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DieseArbeitsmappe" defaultThemeVersion="124226"/>
  <mc:AlternateContent xmlns:mc="http://schemas.openxmlformats.org/markup-compatibility/2006">
    <mc:Choice Requires="x15">
      <x15ac:absPath xmlns:x15ac="http://schemas.microsoft.com/office/spreadsheetml/2010/11/ac" url="C:\Users\polotzeka\Documents\Desktop Ordner\MUSTER\Kleinantrag\"/>
    </mc:Choice>
  </mc:AlternateContent>
  <xr:revisionPtr revIDLastSave="0" documentId="13_ncr:1_{C862B402-1FE5-4037-ADAD-128F21329D76}" xr6:coauthVersionLast="47" xr6:coauthVersionMax="47" xr10:uidLastSave="{00000000-0000-0000-0000-000000000000}"/>
  <workbookProtection workbookAlgorithmName="SHA-512" workbookHashValue="k74Hi+Q2gUXK7DxewX8uTgW6Uo5TsyRk+Hr4Gv1K3o9V5B1bDBu6XbasAj+2xvZFN2DEndXeyA5C2BdVEvcsbQ==" workbookSaltValue="QU76m4c4Mqsc1UVvgV0AwA==" workbookSpinCount="100000" lockStructure="1"/>
  <bookViews>
    <workbookView xWindow="28680" yWindow="-1635" windowWidth="29040" windowHeight="15840" tabRatio="813" xr2:uid="{00000000-000D-0000-FFFF-FFFF00000000}"/>
  </bookViews>
  <sheets>
    <sheet name="Erläuterung" sheetId="27" r:id="rId1"/>
    <sheet name="Verwendungsnachweis" sheetId="19" r:id="rId2"/>
    <sheet name="Rechnungen" sheetId="21" r:id="rId3"/>
    <sheet name="Eigenleistung" sheetId="24" r:id="rId4"/>
    <sheet name="Flächenaufstellung" sheetId="20" r:id="rId5"/>
    <sheet name="Obergrenzen" sheetId="28"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Abschlagshütte_Driving_Range" localSheetId="5">Obergrenzen!$Q$183</definedName>
    <definedName name="_Bande_für_Kleinspielfelder" localSheetId="5">Obergrenzen!$Q$53</definedName>
    <definedName name="_Betriebsräume_mit_einfacher" localSheetId="5">Obergrenzen!$Q$215</definedName>
    <definedName name="_xlnm._FilterDatabase" localSheetId="2" hidden="1">Rechnungen!$B$5:$I$65</definedName>
    <definedName name="_Hlk528762927" localSheetId="5">Obergrenzen!$Q$34</definedName>
    <definedName name="_KN1">[1]D_KN!$F$76</definedName>
    <definedName name="_KN2">[1]D_KN!$F$77</definedName>
    <definedName name="_KN3">[1]D_KN!$F$78</definedName>
    <definedName name="_KWG18">[2]Inputwerte!$A$19:$A$23</definedName>
    <definedName name="_Ref18479536" localSheetId="5">Obergrenzen!$Q$99</definedName>
    <definedName name="_Ref18481418" localSheetId="5">Obergrenzen!$Q$199</definedName>
    <definedName name="_Ref420503603" localSheetId="5">Obergrenzen!$Q$194</definedName>
    <definedName name="_Ref423682377" localSheetId="5">Obergrenzen!$Q$35</definedName>
    <definedName name="_Ref423944324" localSheetId="5">Obergrenzen!$Q$90</definedName>
    <definedName name="_Ref437250771" localSheetId="5">Obergrenzen!$Q$55</definedName>
    <definedName name="AdresseStrHsnr">[3]Vereinsdaten!$E$55</definedName>
    <definedName name="AKtoWaehrg1">[1]D_Antrag!$B$166</definedName>
    <definedName name="AKtoWaehrg2">[1]D_Antrag!$C$166</definedName>
    <definedName name="AKtoWaehrg3">[1]D_Antrag!$D$166</definedName>
    <definedName name="AKtoWaehrg4">[1]D_Antrag!$E$166</definedName>
    <definedName name="AKtoWaehrg5">[1]D_Antrag!$F$166</definedName>
    <definedName name="AKtoWaehrg6">[1]D_Antrag!$G$166</definedName>
    <definedName name="Anrede">[3]Vereinsdaten!$E$2</definedName>
    <definedName name="ATilgInt1">[1]D_Antrag!$B$98</definedName>
    <definedName name="ATilgInt2">[1]D_Antrag!$C$98</definedName>
    <definedName name="ATilgInt3">[1]D_Antrag!$D$98</definedName>
    <definedName name="ATilgInt4">[1]D_Antrag!$E$98</definedName>
    <definedName name="ATilgInt5">[1]D_Antrag!$F$98</definedName>
    <definedName name="ATilgInt6">[1]D_Antrag!$G$98</definedName>
    <definedName name="AZinsInt1">[1]D_Antrag!$B$132</definedName>
    <definedName name="AZinsInt2">[1]D_Antrag!$C$132</definedName>
    <definedName name="AZinsInt3">[1]D_Antrag!$D$132</definedName>
    <definedName name="AZinsInt4">[1]D_Antrag!$E$132</definedName>
    <definedName name="AZinsInt5">[1]D_Antrag!$F$132</definedName>
    <definedName name="AZinsInt6">[1]D_Antrag!$G$132</definedName>
    <definedName name="Ballfang">Obergrenzen!$V$11</definedName>
    <definedName name="Bande">Obergrenzen!$V$12</definedName>
    <definedName name="Beach">Obergrenzen!$V$20</definedName>
    <definedName name="bearbeiten">[1]D_Start!#REF!</definedName>
    <definedName name="BedMJ">[1]D_Bed!$B$21</definedName>
    <definedName name="BedMJNr">[1]D_Bed!$B$20</definedName>
    <definedName name="BeitragE">[3]Vereinsdaten!$B$23</definedName>
    <definedName name="BeitragK">[3]Vereinsdaten!$B$21</definedName>
    <definedName name="Beregnung">Obergrenzen!$V$10</definedName>
    <definedName name="besondSportraum">Obergrenzen!$V$45</definedName>
    <definedName name="BetragJ">[3]Vereinsdaten!$B$22</definedName>
    <definedName name="Betreuer">[1]START!#REF!</definedName>
    <definedName name="Betriebsräume">Obergrenzen!$V$47</definedName>
    <definedName name="BetriebsräumeEinfach">Obergrenzen!$V$48</definedName>
    <definedName name="BGF">#REF!</definedName>
    <definedName name="bgf_br2">'[4]Reconciliation Proforma 020304'!$F$6</definedName>
    <definedName name="bgf_hh2">'[4]Reconciliation Proforma 020304'!$F$5</definedName>
    <definedName name="BGFx">#REF!</definedName>
    <definedName name="Bnr">Verwendungsnachweis!$C$13</definedName>
    <definedName name="BoulderWand">Obergrenzen!$V$41</definedName>
    <definedName name="BowlingBahn">Obergrenzen!$V$50</definedName>
    <definedName name="BRI">#REF!</definedName>
    <definedName name="dlskjf">[5]Eingabe!$C$12</definedName>
    <definedName name="DM_BGF_3_4">#REF!</definedName>
    <definedName name="DM_BGF_7">#REF!</definedName>
    <definedName name="DM_BGFohne_FMBau">#REF!</definedName>
    <definedName name="DreiTennishalle">Obergrenzen!$V$32</definedName>
    <definedName name="Druck_Kosten">#REF!</definedName>
    <definedName name="Druck_Kosten_zw._MAC_und_T2_Ebene_03">#REF!</definedName>
    <definedName name="Druck_Kosten_zw._MAC_und_T2_Ebene_04">#REF!</definedName>
    <definedName name="Druck_Mengen">#REF!</definedName>
    <definedName name="Druck_Mengen_zw._MAC_und_T2_Ebene_03">#REF!</definedName>
    <definedName name="Druck_Mengen_zw._MAC_und_T2_Ebene_04">#REF!</definedName>
    <definedName name="_xlnm.Print_Area" localSheetId="3">Eigenleistung!$A$1:$M$36</definedName>
    <definedName name="_xlnm.Print_Area" localSheetId="4">Flächenaufstellung!$A$2:$I$69</definedName>
    <definedName name="_xlnm.Print_Area" localSheetId="2">Rechnungen!$A$1:$I$65</definedName>
    <definedName name="_xlnm.Print_Area" localSheetId="1">Verwendungsnachweis!$A$9:$G$601</definedName>
    <definedName name="Einheit">[1]START!#REF!</definedName>
    <definedName name="EinTennishalle">Obergrenzen!$V$30</definedName>
    <definedName name="euro">1.95583</definedName>
    <definedName name="f">#REF!</definedName>
    <definedName name="FinArtNr">[1]D_Antrag!$B$20</definedName>
    <definedName name="FlutlichtDIN">Obergrenzen!$V$22</definedName>
    <definedName name="FlutlichtNODIN">Obergrenzen!$V$23</definedName>
    <definedName name="Gemeinde">[3]Vereinsdaten!$B$12</definedName>
    <definedName name="GS_111">#REF!</definedName>
    <definedName name="Halle">Obergrenzen!$V$25</definedName>
    <definedName name="IndoorWand">Obergrenzen!$V$42</definedName>
    <definedName name="Kegelbahn">Obergrenzen!$V$49</definedName>
    <definedName name="KleinKURA">Obergrenzen!$V$9</definedName>
    <definedName name="Kletterhalle">Obergrenzen!$V$40</definedName>
    <definedName name="KN_u">[1]KN_u!$E$8</definedName>
    <definedName name="KN1_n">[1]KN_n!$E$9</definedName>
    <definedName name="KN2_n">[1]KN_n!$G$9</definedName>
    <definedName name="KNA_u">#REF!</definedName>
    <definedName name="KNA1_n">#REF!</definedName>
    <definedName name="KNA2_n">#REF!</definedName>
    <definedName name="KNArt">[1]D_Start!#REF!</definedName>
    <definedName name="KNArtNr">[1]D_Start!#REF!</definedName>
    <definedName name="KNE">[1]D_KN!$J$80</definedName>
    <definedName name="KNE1Anz">[1]D_KN!$J$76</definedName>
    <definedName name="KNE2Anz">[1]D_KN!$J$77</definedName>
    <definedName name="KNE3Anz">[1]D_KN!$J$78</definedName>
    <definedName name="KompTrNr">[1]D_KonGen!$B$20</definedName>
    <definedName name="KrArtKurz">[1]D_Antrag!$I$38:$I$52</definedName>
    <definedName name="KrbeaGes">[1]Antrag1!$E$33</definedName>
    <definedName name="Kreditart1">[1]D_Antrag!$B$55</definedName>
    <definedName name="Kreditart2">[1]D_Antrag!$C$55</definedName>
    <definedName name="Kreditart3">[1]D_Antrag!$D$55</definedName>
    <definedName name="Kreditart4">[1]D_Antrag!$E$55</definedName>
    <definedName name="Kreditart5">[1]D_Antrag!$F$55</definedName>
    <definedName name="Kreditart6">[1]D_Antrag!$G$55</definedName>
    <definedName name="Kreis">[3]Vereinsdaten!$B$10</definedName>
    <definedName name="KSB">[1]START!#REF!</definedName>
    <definedName name="KtoWaehrg1">[1]D_Antrag!$B$157</definedName>
    <definedName name="KtoWaehrg2">[1]D_Antrag!$C$157</definedName>
    <definedName name="KtoWaehrg3">[1]D_Antrag!$D$157</definedName>
    <definedName name="KtoWaehrg4">[1]D_Antrag!$E$157</definedName>
    <definedName name="KtoWaehrg5">[1]D_Antrag!$F$157</definedName>
    <definedName name="KtoWaehrg6">[1]D_Antrag!$G$157</definedName>
    <definedName name="KURA">Obergrenzen!$V$8</definedName>
    <definedName name="KURAFOG">Obergrenzen!$V$8</definedName>
    <definedName name="LA_Kunst">Obergrenzen!$V$13</definedName>
    <definedName name="ListeGesellsch">#REF!</definedName>
    <definedName name="ListeKN">[1]D_KN!$F$76:$F$78</definedName>
    <definedName name="ListeKNE">[1]D_KN!$F$79:$F$86</definedName>
    <definedName name="ListeKNuKNE">[1]D_KN!$F$76:$F$86</definedName>
    <definedName name="ListeKreditart">[1]D_Antrag!$B$38:$B$52</definedName>
    <definedName name="ListeKtoWaehrg">[1]D_Antrag!$B$140:$B$142</definedName>
    <definedName name="ListeTilgInt">[1]D_Antrag!$B$72:$B$78</definedName>
    <definedName name="ListeVwZ">[1]D_Antrag!$B$174:$B$176</definedName>
    <definedName name="ListeZinsInt">[1]D_Antrag!$B$106:$B$112</definedName>
    <definedName name="Maßnahme1">'[3]Akten-Deckblatt'!$A$2178</definedName>
    <definedName name="Maßnahme2">'[3]Akten-Deckblatt'!$A$2179</definedName>
    <definedName name="Maßnahme3">'[3]Akten-Deckblatt'!$A$2180</definedName>
    <definedName name="Maßnahme4">'[3]Akten-Deckblatt'!$A$2181</definedName>
    <definedName name="MaßnahmenArt">'[3]Akten-Deckblatt'!$C$2065</definedName>
    <definedName name="Name">[1]D_KN!$J$31</definedName>
    <definedName name="Name_n">[1]D_KN!$B$31</definedName>
    <definedName name="Name_u">[1]D_KN!$D$31</definedName>
    <definedName name="NameA">[1]D_KN!$F$66</definedName>
    <definedName name="NameA_n">[1]D_KN!$B$66</definedName>
    <definedName name="NameA_u">[1]D_KN!$D$66</definedName>
    <definedName name="NameGenV">[1]D_KN!$F$31</definedName>
    <definedName name="NameVorsitz">[3]Vereinsdaten!$E$4</definedName>
    <definedName name="nra_br2">'[4]Reconciliation Proforma 020304'!$F$11</definedName>
    <definedName name="nra_hh2">'[4]Reconciliation Proforma 020304'!$F$10</definedName>
    <definedName name="Organigramm">[1]D_Blaetter!$O$9</definedName>
    <definedName name="Ort">[3]Vereinsdaten!$E$58</definedName>
    <definedName name="OutdoorWand">Obergrenzen!$V$43</definedName>
    <definedName name="Paddock">Obergrenzen!$V$36</definedName>
    <definedName name="PLZ">[3]Vereinsdaten!$E$57</definedName>
    <definedName name="Rasen">Obergrenzen!$V$7</definedName>
    <definedName name="RasenFOG">Obergrenzen!$V$7</definedName>
    <definedName name="Rechtsform">[1]D_KN!$H$31</definedName>
    <definedName name="RechtsformNr">[1]D_KN!$H$30</definedName>
    <definedName name="Reithalle">Obergrenzen!$V$34</definedName>
    <definedName name="ReitNEben">Obergrenzen!$V$37</definedName>
    <definedName name="Reitplätze">Obergrenzen!$V$19</definedName>
    <definedName name="Rhythmus">[6]Inputwerte!#REF!</definedName>
    <definedName name="S_100">#REF!</definedName>
    <definedName name="S_200">#REF!</definedName>
    <definedName name="S_300">#REF!</definedName>
    <definedName name="S_300_400">#REF!</definedName>
    <definedName name="S_310">#REF!</definedName>
    <definedName name="S_320">#REF!</definedName>
    <definedName name="S_330">#REF!</definedName>
    <definedName name="S_340">#REF!</definedName>
    <definedName name="S_350">#REF!</definedName>
    <definedName name="S_360">#REF!</definedName>
    <definedName name="S_370">#REF!</definedName>
    <definedName name="S_390">#REF!</definedName>
    <definedName name="S_400">#REF!</definedName>
    <definedName name="S_410">#REF!</definedName>
    <definedName name="S_420">#REF!</definedName>
    <definedName name="S_430">#REF!</definedName>
    <definedName name="S_430mh">#REF!</definedName>
    <definedName name="S_440">#REF!</definedName>
    <definedName name="S_442">#REF!</definedName>
    <definedName name="S_4421">#REF!</definedName>
    <definedName name="S_4422">#REF!</definedName>
    <definedName name="S_4423">#REF!</definedName>
    <definedName name="S_443">#REF!</definedName>
    <definedName name="S_4431">#REF!</definedName>
    <definedName name="S_4439">#REF!</definedName>
    <definedName name="S_444">#REF!</definedName>
    <definedName name="S_4441">#REF!</definedName>
    <definedName name="S_4442">#REF!</definedName>
    <definedName name="S_4443">#REF!</definedName>
    <definedName name="S_4449">#REF!</definedName>
    <definedName name="S_445">#REF!</definedName>
    <definedName name="S_4451">#REF!</definedName>
    <definedName name="S_4452">#REF!</definedName>
    <definedName name="S_4459">#REF!</definedName>
    <definedName name="S_446">#REF!</definedName>
    <definedName name="S_4461">#REF!</definedName>
    <definedName name="S_4462">#REF!</definedName>
    <definedName name="S_4463">#REF!</definedName>
    <definedName name="S_4469">#REF!</definedName>
    <definedName name="S_450">#REF!</definedName>
    <definedName name="S_4511">#REF!</definedName>
    <definedName name="S_4529">#REF!</definedName>
    <definedName name="S_453">#REF!</definedName>
    <definedName name="S_4531">#REF!</definedName>
    <definedName name="S_4532">#REF!</definedName>
    <definedName name="S_4541">#REF!</definedName>
    <definedName name="S_4542">#REF!</definedName>
    <definedName name="S_4543">#REF!</definedName>
    <definedName name="S_4554">#REF!</definedName>
    <definedName name="S_4561">#REF!</definedName>
    <definedName name="S_4562">#REF!</definedName>
    <definedName name="S_4563">#REF!</definedName>
    <definedName name="S_4564">#REF!</definedName>
    <definedName name="S_4569">#REF!</definedName>
    <definedName name="S_4571">#REF!</definedName>
    <definedName name="S_4591">#REF!</definedName>
    <definedName name="S_4592">#REF!</definedName>
    <definedName name="S_4599">#REF!</definedName>
    <definedName name="S_460">#REF!</definedName>
    <definedName name="S_470">#REF!</definedName>
    <definedName name="S_480">#REF!</definedName>
    <definedName name="S_490">#REF!</definedName>
    <definedName name="S_491">#REF!</definedName>
    <definedName name="S_4991">#REF!</definedName>
    <definedName name="S_500">#REF!</definedName>
    <definedName name="S_500_C_Nord_E03">'[7]321 C Nord Ebene 03'!$X$149</definedName>
    <definedName name="S_500_C_Nord_E04">'[7]311 + 312 C Nord Ebene 04'!$X$141</definedName>
    <definedName name="S_500_C_Süd_E03">'[7]341 C Süd Ebene 03'!$X$161</definedName>
    <definedName name="S_500_C_Süd_E04">'[7]331 + 332 C Süd Ebene 04'!$X$148</definedName>
    <definedName name="S_500_TG_C_Süd_E_04">'[7]331 TG C Süd Ebene 04'!$X$156</definedName>
    <definedName name="S_500_zw._MAC_und_T2_E_03">#REF!</definedName>
    <definedName name="S_500_zw._MAC_und_T2_E_04">#REF!</definedName>
    <definedName name="S_510_zw._MAC_und_T2_E_03">#REF!</definedName>
    <definedName name="S_510_zw._MAC_und_T2_E_04">#REF!</definedName>
    <definedName name="S_520_zw._MAC_und_T2_E_03">#REF!</definedName>
    <definedName name="S_520_zw._MAC_und_T2_E_04">#REF!</definedName>
    <definedName name="S_530_zw._MAC_und_T2_E_03">#REF!</definedName>
    <definedName name="S_530_zw._MAC_und_T2_E_04">#REF!</definedName>
    <definedName name="S_540_zw._MAC_und_T2_E_03">#REF!</definedName>
    <definedName name="S_540_zw._MAC_und_T2_E_04">#REF!</definedName>
    <definedName name="S_550_zw._MAC_und_T2_E_03">#REF!</definedName>
    <definedName name="S_550_zw._MAC_und_T2_E_04">#REF!</definedName>
    <definedName name="S_590_TG_C_Süd_E_04">'[7]331 TG C Süd Ebene 04'!$X$154</definedName>
    <definedName name="S_590_zw._MAC_und_T2_E_03">#REF!</definedName>
    <definedName name="S_590_zw._MAC_und_T2_E_04">#REF!</definedName>
    <definedName name="S_600">#REF!</definedName>
    <definedName name="S_610">#REF!</definedName>
    <definedName name="S_610_Parkhaus_TG">#REF!</definedName>
    <definedName name="S_620">#REF!</definedName>
    <definedName name="S_620_Parkhaus_TG">#REF!</definedName>
    <definedName name="S_700">#REF!</definedName>
    <definedName name="S_710">#REF!</definedName>
    <definedName name="S_710_Parkhaus_TG">#REF!</definedName>
    <definedName name="S_720">#REF!</definedName>
    <definedName name="S_730">#REF!</definedName>
    <definedName name="S_740">#REF!</definedName>
    <definedName name="S_750">#REF!</definedName>
    <definedName name="S_760">#REF!</definedName>
    <definedName name="S_770">#REF!</definedName>
    <definedName name="S_900">#REF!</definedName>
    <definedName name="S_920">#REF!</definedName>
    <definedName name="S_930">#REF!</definedName>
    <definedName name="S_940">#REF!</definedName>
    <definedName name="S_Rundung">#REF!</definedName>
    <definedName name="S_TOB_710_KG_540">'[7]Auswertung Außenanlagen NMM'!$K$107,'[7]Auswertung Außenanlagen NMM'!$K$114</definedName>
    <definedName name="S_TOB_710_KG_560">'[7]Auswertung Außenanlagen NMM'!#REF!,'[7]Auswertung Außenanlagen NMM'!#REF!,'[7]Auswertung Außenanlagen NMM'!#REF!,'[7]Auswertung Außenanlagen NMM'!#REF!,'[7]Auswertung Außenanlagen NMM'!#REF!</definedName>
    <definedName name="S_TOB_720_KG_540">'[7]Auswertung Außenanlagen NMM'!#REF!,'[7]Auswertung Außenanlagen NMM'!#REF!</definedName>
    <definedName name="S_TOB_720_KG_560">'[7]Auswertung Außenanlagen NMM'!E471,'[7]Auswertung Außenanlagen NMM'!E467,'[7]Auswertung Außenanlagen NMM'!E444,'[7]Auswertung Außenanlagen NMM'!E425,'[7]Auswertung Außenanlagen NMM'!E405,'[7]Auswertung Außenanlagen NMM'!E362</definedName>
    <definedName name="S_TOB_730_KG_540">'[7]Auswertung Außenanlagen NMM'!#REF!,'[7]Auswertung Außenanlagen NMM'!#REF!</definedName>
    <definedName name="S_TOB_730_KG_560">'[7]Auswertung Außenanlagen NMM'!E703,'[7]Auswertung Außenanlagen NMM'!E676,'[7]Auswertung Außenanlagen NMM'!E665,'[7]Auswertung Außenanlagen NMM'!E639,'[7]Auswertung Außenanlagen NMM'!E605</definedName>
    <definedName name="S_TOB_740_KG_540">'[7]Auswertung Außenanlagen NMM'!#REF!,'[7]Auswertung Außenanlagen NMM'!#REF!</definedName>
    <definedName name="S_TOB_740_KG_560">'[7]Auswertung Außenanlagen NMM'!E1004,'[7]Auswertung Außenanlagen NMM'!E969,'[7]Auswertung Außenanlagen NMM'!E957,'[7]Auswertung Außenanlagen NMM'!E943,'[7]Auswertung Außenanlagen NMM'!E914</definedName>
    <definedName name="S_TOB_750_KG_540">'[7]Auswertung Außenanlagen NMM'!#REF!,'[7]Auswertung Außenanlagen NMM'!#REF!</definedName>
    <definedName name="S_TOB_750_KG_560">'[7]Auswertung Außenanlagen NMM'!$K$1327,'[7]Auswertung Außenanlagen NMM'!$K$1274,'[7]Auswertung Außenanlagen NMM'!$K$1261,'[7]Auswertung Außenanlagen NMM'!$K$1233,'[7]Auswertung Außenanlagen NMM'!$K$1208</definedName>
    <definedName name="S_TOB_760_KG_540">'[7]Auswertung Außenanlagen NMM'!#REF!,'[7]Auswertung Außenanlagen NMM'!#REF!</definedName>
    <definedName name="S_TOB_760_KG_560">'[7]Auswertung Außenanlagen NMM'!$K$1792,'[7]Auswertung Außenanlagen NMM'!$K$1788,'[7]Auswertung Außenanlagen NMM'!$K$1742,'[7]Auswertung Außenanlagen NMM'!$K$1726,'[7]Auswertung Außenanlagen NMM'!$K$1701,'[7]Auswertung Außenanlagen NMM'!$K$1666</definedName>
    <definedName name="S_TOB_770_KG_410">'[7]Auswertung Außenanlagen NMM'!$K$1833,'[7]Auswertung Außenanlagen NMM'!$K$1845,'[7]Auswertung Außenanlagen NMM'!$K$1853</definedName>
    <definedName name="S_TOB_770_KG_440">'[7]Auswertung Außenanlagen NMM'!#REF!,'[7]Auswertung Außenanlagen NMM'!#REF!</definedName>
    <definedName name="S_TOB_770_KG_450">'[7]Auswertung Außenanlagen NMM'!$K$4141,'[7]Auswertung Außenanlagen NMM'!$K$3763,'[7]Auswertung Außenanlagen NMM'!$K$3200,'[7]Auswertung Außenanlagen NMM'!$K$2784,'[7]Auswertung Außenanlagen NMM'!$K$2175,'[7]Auswertung Außenanlagen NMM'!$K$2039,'[7]Auswertung Außenanlagen NMM'!$K$1900</definedName>
    <definedName name="S_TOB_770_KG_480">'[7]Auswertung Außenanlagen NMM'!#REF!,'[7]Auswertung Außenanlagen NMM'!#REF!</definedName>
    <definedName name="S_TOB_770_KG_540">'[7]Auswertung Außenanlagen NMM'!E4309,'[7]Auswertung Außenanlagen NMM'!E4262,'[7]Auswertung Außenanlagen NMM'!E4237</definedName>
    <definedName name="S_TOB_770_KG_570">'[7]Auswertung Außenanlagen NMM'!$K$4703,'[7]Auswertung Außenanlagen NMM'!$K$4637,'[7]Auswertung Außenanlagen NMM'!$K$4594,'[7]Auswertung Außenanlagen NMM'!$K$4480,'[7]Auswertung Außenanlagen NMM'!$K$4400,'[7]Auswertung Außenanlagen NMM'!$K$4374,'[7]Auswertung Außenanlagen NMM'!$K$4364</definedName>
    <definedName name="S_TOB_780_KG_540">'[7]Auswertung Außenanlagen NMM'!#REF!,'[7]Auswertung Außenanlagen NMM'!#REF!</definedName>
    <definedName name="S_TOB_780_KG_560">'[7]Auswertung Außenanlagen NMM'!#REF!,'[7]Auswertung Außenanlagen NMM'!#REF!,'[7]Auswertung Außenanlagen NMM'!#REF!,'[7]Auswertung Außenanlagen NMM'!#REF!</definedName>
    <definedName name="SeitenAnz">[1]KonGen!$E$58</definedName>
    <definedName name="Sicher">[6]Inputwerte!#REF!</definedName>
    <definedName name="SicherBöden">Obergrenzen!$V$44</definedName>
    <definedName name="Sicherheitsansatz">#REF!</definedName>
    <definedName name="SportraumEinfach">Obergrenzen!$V$46</definedName>
    <definedName name="Stall">Obergrenzen!$V$35</definedName>
    <definedName name="Stock">Obergrenzen!$V$21</definedName>
    <definedName name="Stockbahn">Obergrenzen!$V$21</definedName>
    <definedName name="Stockhalle">Obergrenzen!$V$38</definedName>
    <definedName name="Summe_Außenwände_für__PTS_Bahnhofbereich">#REF!</definedName>
    <definedName name="Summe_Außenwände_für__S_Bahn_unter_T_2_ohne_Ausbau">#REF!</definedName>
    <definedName name="Summe_Außenwände_für__Technikräume_Ebene_02">#REF!</definedName>
    <definedName name="Summe_Außenwände_im_Tunnel__für_Bahntrassen">#REF!</definedName>
    <definedName name="Summe_Außenwände_im_Tunnel__für_Medientrassen">#REF!</definedName>
    <definedName name="Summe_Außenwände_über_Gelände_verkleidet">#REF!</definedName>
    <definedName name="Summe_Bäume_befestigte_Bereiche_zw._MAC_und_T2_Ebene_03">#REF!</definedName>
    <definedName name="Summe_Bäume_zw._MAC_und_T2_Ebene_04">#REF!</definedName>
    <definedName name="Summe_Bohrpfahlwand">#REF!</definedName>
    <definedName name="Summe_Bordsteine_C_Nord_E_03">'[7]321 C Nord Ebene 03'!$M$36</definedName>
    <definedName name="Summe_Bordsteine_C_Nord_E_04">'[7]311 + 312 C Nord Ebene 04'!$M$29</definedName>
    <definedName name="Summe_Bordsteine_C_Süd_E_03">'[7]341 C Süd Ebene 03'!$M$36</definedName>
    <definedName name="Summe_Bordsteine_C_Süd_E_04">'[7]331 + 332 C Süd Ebene 04'!$M$29</definedName>
    <definedName name="Summe_Bordsteine_TG_C_Süd_E_04">'[7]331 TG C Süd Ebene 04'!$M$28</definedName>
    <definedName name="Summe_Bordsteine_zw._MAC_und_T2_Ebene_04">#REF!</definedName>
    <definedName name="Summe_Dachterrassen_befahrbar">#REF!</definedName>
    <definedName name="Summe_Dachterrassen_begehbar">#REF!</definedName>
    <definedName name="Summe_Feinaushub">#REF!</definedName>
    <definedName name="Summe_Fundamentplatte_WU">#REF!</definedName>
    <definedName name="Summe_Fundamentplatte_WU__Estrich__teilw.Belag_in_E2">#REF!</definedName>
    <definedName name="Summe_Fundamentplatte_WU_Gepäck__und_Techniktunnel__Fluchttunnel">#REF!</definedName>
    <definedName name="Summe_Fundamentplatte_WU_PTS_Bahnhofbereich">#REF!</definedName>
    <definedName name="Summe_Fundamentplatte_WU_S_Bahn__ohne_Ausbau_durch_MVV_DB">#REF!</definedName>
    <definedName name="Summe_Fußwege_C_Nord_E_03">'[7]321 C Nord Ebene 03'!$M$29</definedName>
    <definedName name="Summe_Fußwege_C_Nord_E_04">'[7]311 + 312 C Nord Ebene 04'!$M$22</definedName>
    <definedName name="Summe_Fußwege_C_Süd_E_03">'[7]341 C Süd Ebene 03'!$M$29</definedName>
    <definedName name="Summe_Fußwege_zw._MAC_und_T2_Ebene_04">#REF!</definedName>
    <definedName name="Summe_Gelände_Vorbereiten_zw._MAC_und_T2_Ebene_03">#REF!</definedName>
    <definedName name="Summe_Gelände_Vorbereiten_zw._MAC_und_T2_Ebene_04">#REF!</definedName>
    <definedName name="Summe_Glasdach_in_begrünten_Dachflächen">#REF!</definedName>
    <definedName name="Summe_Glasfassade_am_Pier_in_E4_E5_nach_Beschreibung">#REF!</definedName>
    <definedName name="Summe_Glasfassade_an_der_Halle_nach_Beschreibung">#REF!</definedName>
    <definedName name="Summe_Glasfassade_in_E3_mit_Türen_Toren">#REF!</definedName>
    <definedName name="Summe_Glasfassade_Pfosten_Riegel_an_Hallen_Ostseite">#REF!</definedName>
    <definedName name="Summe_Hallendach_teilverglast_auf_Stahltragkonstruktion">#REF!</definedName>
    <definedName name="Summe_Innenwände">#REF!</definedName>
    <definedName name="Summe_Markierung_Straßen_zw._MAC_und_T2_Ebene_04">#REF!</definedName>
    <definedName name="Summe_Massive_Innenwände_in_Tunnel">#REF!</definedName>
    <definedName name="Summe_Rasenflächen_unterbaut_zw._MAC_und_T2_Ebene_04">#REF!</definedName>
    <definedName name="Summe_Rollbahnen_zw._MAC_und_T2_Ebene_03">#REF!</definedName>
    <definedName name="Summe_Rolltreppen_zw._MAC_und_T2_Ebene_03">#REF!</definedName>
    <definedName name="Summe_Schrägverglasung_Vorfeldkontrolle">#REF!</definedName>
    <definedName name="Summe_Sohle__Fundamente__schw.Estrich__Bodenbelag_in_E3">#REF!</definedName>
    <definedName name="Summe_Sohle__Fundamente__schw.Estrich__Natursteinbelag_in_E3">#REF!</definedName>
    <definedName name="Summe_Sohle__Fundamente__schw.Estrich_vergütet_in_E3">#REF!</definedName>
    <definedName name="Summe_Spundwand">#REF!</definedName>
    <definedName name="Summe_Stahldecke_mit_Gitterrosten_in_GFA">#REF!</definedName>
    <definedName name="Summe_Stahlkonstruktion_Dächer_incl._Anstrich">#REF!</definedName>
    <definedName name="Summe_Stb._Decke_einschl._Stützenanteil__Qualität_wie_T2_Dachterasse_befahrbar__zw._MAC_und_T2_Ebene_04">#REF!</definedName>
    <definedName name="Summe_Stb_Decke__Fundamente__Abdichtung__Plattenbelag_im_Außenbereich">#REF!</definedName>
    <definedName name="Summe_StB_Decke__Fundamente__schw.Estrich_vergütet__Abhängdecke">#REF!</definedName>
    <definedName name="Summe_StB_Decke__schw._Estrich_vergütet_in_E4">#REF!</definedName>
    <definedName name="Summe_StB_Decke_mit_Abdichtung_über_Tunneln">#REF!</definedName>
    <definedName name="Summe_StB_Decke_mit_Bodenbelag__Abhängdecke">#REF!</definedName>
    <definedName name="Summe_StB_Decke_mit_Natursteinbelag__Abhängdecke">#REF!</definedName>
    <definedName name="Summe_StB_Decke_mit_Natursteinbelag__ohne_Abhängdecke_über_GFA">#REF!</definedName>
    <definedName name="Summe_StB_Decke_über_Fernbahntrasse">#REF!</definedName>
    <definedName name="Summe_Stb_Decke_unter_Vorfahrt_Süd_und_Nord">#REF!</definedName>
    <definedName name="Summe_Stb_Stützen_zw._MAC_und_T2_Ebene_03">#REF!</definedName>
    <definedName name="Summe_Straßen_auf_Erdrampe_mit_Böschungssicherung_C_Nord_E_03">'[7]321 C Nord Ebene 03'!$M$33</definedName>
    <definedName name="Summe_Straßen_auf_Erdrampe_mit_Böschungssicherung_C_Süd_E_03">'[7]341 C Süd Ebene 03'!$M$33</definedName>
    <definedName name="Summe_Straßen_auf_Stb_Dach_C_Nord_E_04">'[7]311 + 312 C Nord Ebene 04'!$M$24</definedName>
    <definedName name="Summe_Straßen_auf_Stb_Dach_C_Süd_E_04">'[7]331 + 332 C Süd Ebene 04'!$M$24</definedName>
    <definedName name="Summe_Straßen_auf_Stb_Stegen_und_Brücken_C_Nord_E_04">'[7]311 + 312 C Nord Ebene 04'!$M$26</definedName>
    <definedName name="Summe_Straßen_auf_Stb_Stegen_und_Brücken_C_Süd_E_04">'[7]331 + 332 C Süd Ebene 04'!$M$26</definedName>
    <definedName name="Summe_Straßen_C_Nord_E_03">'[7]321 C Nord Ebene 03'!$M$31</definedName>
    <definedName name="Summe_Straßen_C_Süd_E_03">'[7]341 C Süd Ebene 03'!$M$31</definedName>
    <definedName name="Summe_Straßen_TG_C_Süd_E_04">'[7]331 TG C Süd Ebene 04'!$M$26</definedName>
    <definedName name="Summe_Straßen_zw._MAC_und_T2_Ebene_03">#REF!</definedName>
    <definedName name="Summe_Straßen_zw._MAC_und_T2_Ebene_04">#REF!</definedName>
    <definedName name="Summe_Technik_Dachzentralen">#REF!</definedName>
    <definedName name="Summe_Trommeldrehtüren_zw._MAC_und_T2_Ebene_03">#REF!</definedName>
    <definedName name="Summe_Überdachung_Eingang_zu_T2_zw._MAC_und_T2_Ebene_04">#REF!</definedName>
    <definedName name="Summe_Überzüge">#REF!</definedName>
    <definedName name="Summe_Warmdach_begrünt_auf_StB_Decke_mit_Abhängdecke">#REF!</definedName>
    <definedName name="Summe_Wasserbecken_zw._MAC_und_T2_Ebene_04">#REF!</definedName>
    <definedName name="Summe_Wasserhaltung">#REF!</definedName>
    <definedName name="Summe_Wegebegrenzungen_und_Traufkanten_Gebäude_C_Nord_E_03">'[7]321 C Nord Ebene 03'!$M$38</definedName>
    <definedName name="Summe_Wegebegrenzungen_und_Traufkanten_Gebäude_C_Nord_E_04">'[7]311 + 312 C Nord Ebene 04'!$M$31</definedName>
    <definedName name="Summe_Wegebegrenzungen_und_Traufkanten_Gebäude_C_Süd_E_03">'[7]341 C Süd Ebene 03'!$M$38</definedName>
    <definedName name="Summe_Wegebegrenzungen_und_Traufkanten_Gebäude_C_Süd_E_04">'[7]331 + 332 C Süd Ebene 04'!$M$31</definedName>
    <definedName name="Summe_Wegebegrenzungen_und_Traufkanten_Gebäude_TG_C_Süd_E_04">'[7]331 TG C Süd Ebene 04'!$M$30</definedName>
    <definedName name="Summe_Wegebegrenzungen_und_Traufkanten_Gebäude_zw._MAC_und_T2_E_03__0_90">#REF!</definedName>
    <definedName name="Summe_Wegebegrenzungen_und_Traufkanten_Gebäude_zw._MAC_und_T2_Ebene_04">#REF!</definedName>
    <definedName name="TennisBallfang">Obergrenzen!$V$17</definedName>
    <definedName name="Tennisplätze">Obergrenzen!$V$16</definedName>
    <definedName name="TennisÜbung">Obergrenzen!$V$18</definedName>
    <definedName name="Termin">[6]Inputwerte!#REF!</definedName>
    <definedName name="test">[8]Inputwerte!#REF!</definedName>
    <definedName name="TilgInt1">[1]D_Antrag!$B$89</definedName>
    <definedName name="TilgInt2">[1]D_Antrag!$C$89</definedName>
    <definedName name="TilgInt3">[1]D_Antrag!$D$89</definedName>
    <definedName name="TilgInt4">[1]D_Antrag!$E$89</definedName>
    <definedName name="TilgInt5">[1]D_Antrag!$F$89</definedName>
    <definedName name="TilgInt6">[1]D_Antrag!$G$89</definedName>
    <definedName name="UBF_C_Nord_E_03">'[7]321 C Nord Ebene 03'!$Y$66</definedName>
    <definedName name="UBF_C_Nord_E_04">'[7]311 + 312 C Nord Ebene 04'!$Y$60</definedName>
    <definedName name="UBF_C_Süd_E_03">'[7]341 C Süd Ebene 03'!$Y$75</definedName>
    <definedName name="UBF_C_Süd_E_04">'[7]331 + 332 C Süd Ebene 04'!$Y$66</definedName>
    <definedName name="UBF_TG_C_Süd_E_04">'[7]331 TG C Süd Ebene 04'!$Y$51</definedName>
    <definedName name="UBF_zw._MAC_und_T2_E_03">#REF!</definedName>
    <definedName name="UBF_zw._MAC_und_T2_E_04">#REF!</definedName>
    <definedName name="Unterhalt">[6]Nebenrechnung!#REF!</definedName>
    <definedName name="Verein" localSheetId="5">[3]Vereinsdaten!$B$3</definedName>
    <definedName name="Verein">Verwendungsnachweis!$C$11</definedName>
    <definedName name="VereinsNr">[3]Vereinsdaten!$B$2</definedName>
    <definedName name="Verwendung">[6]Inputwerte!#REF!</definedName>
    <definedName name="VNr">Verwendungsnachweis!$C$12</definedName>
    <definedName name="VwZ">[1]D_Antrag!$H$191</definedName>
    <definedName name="VwzErfasst">[1]D_Antrag!$I$193</definedName>
    <definedName name="VwzGew">[1]D_Antrag!$J$175</definedName>
    <definedName name="Vwzkein">[1]D_Antrag!$J$174</definedName>
    <definedName name="VwzPriv">[1]D_Antrag!$J$176</definedName>
    <definedName name="Währung">[1]D_Start!$B$21</definedName>
    <definedName name="Whz_Mengen">#REF!</definedName>
    <definedName name="wrn.Kosten._.Aussenanlagen." hidden="1">{#N/A,#N/A,TRUE,"C Nord Ebene 03";#N/A,#N/A,TRUE,"C Nord Ebene 04"}</definedName>
    <definedName name="x">#REF!</definedName>
    <definedName name="_xlnm.Extract">#REF!</definedName>
    <definedName name="ZinsInt1">[1]D_Antrag!$B$123</definedName>
    <definedName name="ZinsInt2">[1]D_Antrag!$C$123</definedName>
    <definedName name="Zinsint3">[1]D_Antrag!$D$123</definedName>
    <definedName name="ZinsInt4">[1]D_Antrag!$E$123</definedName>
    <definedName name="ZinsInt5">[1]D_Antrag!$F$123</definedName>
    <definedName name="ZinsInt6">[1]D_Antrag!$G$123</definedName>
    <definedName name="ZusBlattAntrag">[1]D_Blaetter!#REF!</definedName>
    <definedName name="ZusBlattAntrKredite">[1]D_Antrag!$C$29</definedName>
    <definedName name="ZusBlattBon">[1]D_Blaetter!#REF!</definedName>
    <definedName name="ZusBlattBonK">[1]D_Blaetter!#REF!</definedName>
    <definedName name="ZusBlattKN">[1]D_Blaetter!#REF!</definedName>
    <definedName name="ZusBlattKredite">[1]D_Antrag!$C$20</definedName>
    <definedName name="ZusBlattSicherh">[1]D_Blaetter!#REF!</definedName>
    <definedName name="ZusBlattUnterlagen">[1]D_Blaetter!$O$6</definedName>
    <definedName name="Zweck">[6]Inputwerte!#REF!</definedName>
    <definedName name="ZweiKN">#REF!</definedName>
    <definedName name="ZweiTennishalle">Obergrenzen!$V$31</definedName>
  </definedNames>
  <calcPr calcId="191029"/>
  <customWorkbookViews>
    <customWorkbookView name="Polotzek Alexander - Persönliche Ansicht" guid="{07253DE1-D23B-46DD-9110-FBD54ABDF886}" mergeInterval="0" personalView="1" maximized="1" windowWidth="1362" windowHeight="527"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20" l="1"/>
  <c r="G6" i="20" l="1"/>
  <c r="F6" i="20"/>
  <c r="D6" i="20"/>
  <c r="C6" i="20"/>
  <c r="G28" i="28"/>
  <c r="H28" i="28"/>
  <c r="K28" i="28" s="1"/>
  <c r="N28" i="28"/>
  <c r="N29" i="28" s="1"/>
  <c r="N30" i="28" s="1"/>
  <c r="N32" i="28" s="1"/>
  <c r="K31" i="28"/>
  <c r="N31" i="28"/>
  <c r="G36" i="28"/>
  <c r="H36" i="28"/>
  <c r="K36" i="28" s="1"/>
  <c r="N36" i="28"/>
  <c r="N37" i="28" s="1"/>
  <c r="N38" i="28" s="1"/>
  <c r="N40" i="28" s="1"/>
  <c r="K39" i="28"/>
  <c r="N39" i="28"/>
  <c r="G52" i="28"/>
  <c r="H52" i="28"/>
  <c r="K52" i="28" s="1"/>
  <c r="K55" i="28"/>
  <c r="N55" i="28"/>
  <c r="G69" i="28"/>
  <c r="H69" i="28"/>
  <c r="K69" i="28" s="1"/>
  <c r="N69" i="28"/>
  <c r="N70" i="28" s="1"/>
  <c r="N71" i="28" s="1"/>
  <c r="K72" i="28"/>
  <c r="N72" i="28"/>
  <c r="G76" i="28"/>
  <c r="H76" i="28"/>
  <c r="K76" i="28" s="1"/>
  <c r="N76" i="28"/>
  <c r="N77" i="28" s="1"/>
  <c r="N78" i="28" s="1"/>
  <c r="K79" i="28"/>
  <c r="N79" i="28"/>
  <c r="G84" i="28"/>
  <c r="H84" i="28"/>
  <c r="K84" i="28" s="1"/>
  <c r="N84" i="28"/>
  <c r="N85" i="28" s="1"/>
  <c r="N86" i="28" s="1"/>
  <c r="N88" i="28" s="1"/>
  <c r="K87" i="28"/>
  <c r="N87" i="28"/>
  <c r="G91" i="28"/>
  <c r="H91" i="28"/>
  <c r="K91" i="28" s="1"/>
  <c r="K94" i="28"/>
  <c r="N94" i="28"/>
  <c r="G103" i="28"/>
  <c r="H103" i="28"/>
  <c r="K103" i="28" s="1"/>
  <c r="N103" i="28"/>
  <c r="N104" i="28" s="1"/>
  <c r="N105" i="28" s="1"/>
  <c r="K106" i="28"/>
  <c r="N106" i="28"/>
  <c r="G113" i="28"/>
  <c r="H113" i="28"/>
  <c r="K113" i="28" s="1"/>
  <c r="N113" i="28"/>
  <c r="N114" i="28" s="1"/>
  <c r="N115" i="28" s="1"/>
  <c r="N117" i="28" s="1"/>
  <c r="K116" i="28"/>
  <c r="N116" i="28"/>
  <c r="G120" i="28"/>
  <c r="H120" i="28"/>
  <c r="K120" i="28" s="1"/>
  <c r="N120" i="28"/>
  <c r="N121" i="28" s="1"/>
  <c r="N122" i="28" s="1"/>
  <c r="K123" i="28"/>
  <c r="N123" i="28"/>
  <c r="G127" i="28"/>
  <c r="H127" i="28"/>
  <c r="K127" i="28" s="1"/>
  <c r="K130" i="28"/>
  <c r="N130" i="28"/>
  <c r="G136" i="28"/>
  <c r="H136" i="28"/>
  <c r="K136" i="28" s="1"/>
  <c r="N136" i="28"/>
  <c r="N137" i="28" s="1"/>
  <c r="N138" i="28" s="1"/>
  <c r="K139" i="28"/>
  <c r="N139" i="28"/>
  <c r="G147" i="28"/>
  <c r="H147" i="28"/>
  <c r="K147" i="28" s="1"/>
  <c r="N147" i="28"/>
  <c r="N148" i="28" s="1"/>
  <c r="N149" i="28" s="1"/>
  <c r="N151" i="28" s="1"/>
  <c r="K150" i="28"/>
  <c r="N150" i="28"/>
  <c r="G155" i="28"/>
  <c r="H155" i="28"/>
  <c r="K155" i="28" s="1"/>
  <c r="N155" i="28"/>
  <c r="N156" i="28" s="1"/>
  <c r="K158" i="28"/>
  <c r="N158" i="28"/>
  <c r="G163" i="28"/>
  <c r="H163" i="28"/>
  <c r="K163" i="28" s="1"/>
  <c r="K166" i="28"/>
  <c r="N166" i="28"/>
  <c r="G182" i="28"/>
  <c r="H182" i="28"/>
  <c r="K182" i="28" s="1"/>
  <c r="N182" i="28"/>
  <c r="N183" i="28" s="1"/>
  <c r="N184" i="28" s="1"/>
  <c r="K185" i="28"/>
  <c r="N185" i="28"/>
  <c r="G208" i="28"/>
  <c r="H208" i="28"/>
  <c r="G239" i="28"/>
  <c r="H239" i="28"/>
  <c r="K242" i="28"/>
  <c r="N242" i="28"/>
  <c r="G247" i="28"/>
  <c r="H247" i="28"/>
  <c r="K250" i="28"/>
  <c r="N250" i="28"/>
  <c r="G255" i="28"/>
  <c r="H255" i="28"/>
  <c r="K258" i="28"/>
  <c r="N258" i="28"/>
  <c r="G265" i="28"/>
  <c r="H265" i="28"/>
  <c r="K268" i="28"/>
  <c r="N268" i="28"/>
  <c r="G273" i="28"/>
  <c r="H273" i="28"/>
  <c r="K276" i="28"/>
  <c r="N276" i="28"/>
  <c r="G281" i="28"/>
  <c r="H281" i="28"/>
  <c r="K284" i="28"/>
  <c r="N284" i="28"/>
  <c r="G290" i="28"/>
  <c r="H290" i="28"/>
  <c r="G311" i="28"/>
  <c r="H311" i="28"/>
  <c r="K311" i="28" s="1"/>
  <c r="N311" i="28"/>
  <c r="N312" i="28" s="1"/>
  <c r="K314" i="28"/>
  <c r="N314" i="28"/>
  <c r="G321" i="28"/>
  <c r="H321" i="28"/>
  <c r="G324" i="28"/>
  <c r="H324" i="28"/>
  <c r="G327" i="28"/>
  <c r="H327" i="28"/>
  <c r="G330" i="28"/>
  <c r="H330" i="28"/>
  <c r="G332" i="28"/>
  <c r="H332" i="28"/>
  <c r="G362" i="28"/>
  <c r="H362" i="28"/>
  <c r="G372" i="28"/>
  <c r="H372" i="28"/>
  <c r="G385" i="28"/>
  <c r="H385" i="28"/>
  <c r="G398" i="28"/>
  <c r="H398" i="28"/>
  <c r="G407" i="28"/>
  <c r="H407" i="28"/>
  <c r="K410" i="28"/>
  <c r="N410" i="28"/>
  <c r="G415" i="28"/>
  <c r="H415" i="28"/>
  <c r="K418" i="28"/>
  <c r="N418" i="28"/>
  <c r="N124" i="28" l="1"/>
  <c r="N80" i="28"/>
  <c r="N186" i="28"/>
  <c r="N140" i="28"/>
  <c r="N107" i="28"/>
  <c r="N73" i="28"/>
  <c r="N163" i="28"/>
  <c r="N164" i="28" s="1"/>
  <c r="N165" i="28" s="1"/>
  <c r="N167" i="28" s="1"/>
  <c r="N127" i="28"/>
  <c r="N128" i="28" s="1"/>
  <c r="N129" i="28" s="1"/>
  <c r="N131" i="28" s="1"/>
  <c r="N91" i="28"/>
  <c r="N92" i="28" s="1"/>
  <c r="N93" i="28" s="1"/>
  <c r="N95" i="28" s="1"/>
  <c r="N52" i="28"/>
  <c r="N53" i="28" s="1"/>
  <c r="N54" i="28" s="1"/>
  <c r="N56" i="28" s="1"/>
  <c r="K312" i="28"/>
  <c r="K313" i="28"/>
  <c r="K315" i="28" s="1"/>
  <c r="K164" i="28"/>
  <c r="K165" i="28"/>
  <c r="K167" i="28" s="1"/>
  <c r="K128" i="28"/>
  <c r="K129" i="28"/>
  <c r="K131" i="28" s="1"/>
  <c r="K265" i="28"/>
  <c r="N265" i="28"/>
  <c r="K156" i="28"/>
  <c r="K157" i="28"/>
  <c r="K159" i="28" s="1"/>
  <c r="K121" i="28"/>
  <c r="K122" i="28"/>
  <c r="K124" i="28" s="1"/>
  <c r="K85" i="28"/>
  <c r="K86" i="28"/>
  <c r="K88" i="28" s="1"/>
  <c r="K37" i="28"/>
  <c r="K38" i="28"/>
  <c r="K40" i="28" s="1"/>
  <c r="K239" i="28"/>
  <c r="N239" i="28"/>
  <c r="K92" i="28"/>
  <c r="K93" i="28" s="1"/>
  <c r="K95" i="28" s="1"/>
  <c r="K53" i="28"/>
  <c r="K54" i="28" s="1"/>
  <c r="K56" i="28" s="1"/>
  <c r="K415" i="28"/>
  <c r="N415" i="28"/>
  <c r="N313" i="28"/>
  <c r="N315" i="28" s="1"/>
  <c r="K255" i="28"/>
  <c r="N255" i="28"/>
  <c r="K148" i="28"/>
  <c r="K149" i="28" s="1"/>
  <c r="K151" i="28" s="1"/>
  <c r="K114" i="28"/>
  <c r="K115" i="28" s="1"/>
  <c r="K117" i="28" s="1"/>
  <c r="K77" i="28"/>
  <c r="K78" i="28"/>
  <c r="K80" i="28" s="1"/>
  <c r="K29" i="28"/>
  <c r="K30" i="28" s="1"/>
  <c r="K273" i="28"/>
  <c r="N273" i="28"/>
  <c r="K407" i="28"/>
  <c r="N407" i="28"/>
  <c r="K281" i="28"/>
  <c r="N281" i="28"/>
  <c r="K247" i="28"/>
  <c r="N247" i="28"/>
  <c r="K183" i="28"/>
  <c r="K184" i="28"/>
  <c r="K186" i="28" s="1"/>
  <c r="K137" i="28"/>
  <c r="K138" i="28" s="1"/>
  <c r="K140" i="28" s="1"/>
  <c r="K104" i="28"/>
  <c r="K105" i="28" s="1"/>
  <c r="K107" i="28" s="1"/>
  <c r="K70" i="28"/>
  <c r="K71" i="28" s="1"/>
  <c r="K73" i="28" s="1"/>
  <c r="N157" i="28"/>
  <c r="N159" i="28" s="1"/>
  <c r="K32" i="28" l="1"/>
  <c r="K248" i="28"/>
  <c r="K249" i="28" s="1"/>
  <c r="K251" i="28" s="1"/>
  <c r="N266" i="28"/>
  <c r="N267" i="28" s="1"/>
  <c r="N269" i="28" s="1"/>
  <c r="N282" i="28"/>
  <c r="N283" i="28" s="1"/>
  <c r="N285" i="28" s="1"/>
  <c r="N240" i="28"/>
  <c r="N241" i="28" s="1"/>
  <c r="K282" i="28"/>
  <c r="K283" i="28" s="1"/>
  <c r="K285" i="28" s="1"/>
  <c r="K274" i="28"/>
  <c r="K275" i="28" s="1"/>
  <c r="K277" i="28" s="1"/>
  <c r="N416" i="28"/>
  <c r="N417" i="28" s="1"/>
  <c r="N419" i="28" s="1"/>
  <c r="K240" i="28"/>
  <c r="K241" i="28" s="1"/>
  <c r="K408" i="28"/>
  <c r="K409" i="28" s="1"/>
  <c r="K411" i="28" s="1"/>
  <c r="K256" i="28"/>
  <c r="K257" i="28" s="1"/>
  <c r="K259" i="28" s="1"/>
  <c r="N274" i="28"/>
  <c r="N275" i="28" s="1"/>
  <c r="N277" i="28" s="1"/>
  <c r="K266" i="28"/>
  <c r="K267" i="28" s="1"/>
  <c r="K269" i="28" s="1"/>
  <c r="N248" i="28"/>
  <c r="N249" i="28" s="1"/>
  <c r="N251" i="28" s="1"/>
  <c r="N408" i="28"/>
  <c r="N409" i="28" s="1"/>
  <c r="N411" i="28" s="1"/>
  <c r="N256" i="28"/>
  <c r="N257" i="28" s="1"/>
  <c r="N259" i="28" s="1"/>
  <c r="K416" i="28"/>
  <c r="K417" i="28" s="1"/>
  <c r="K419" i="28" s="1"/>
  <c r="K243" i="28" l="1"/>
  <c r="K448" i="28"/>
  <c r="N243" i="28"/>
  <c r="N449" i="28" s="1"/>
  <c r="N448" i="28"/>
  <c r="K449" i="28"/>
  <c r="D33" i="24" l="1"/>
  <c r="G33" i="24" s="1"/>
  <c r="F33" i="24"/>
  <c r="M33" i="24"/>
  <c r="N33" i="24" s="1"/>
  <c r="K36" i="24"/>
  <c r="L36" i="24"/>
  <c r="I2" i="24"/>
  <c r="H1" i="21" s="1"/>
  <c r="F2" i="24"/>
  <c r="E1" i="21" s="1"/>
  <c r="B2" i="24"/>
  <c r="C2" i="20" s="1"/>
  <c r="D65535" i="24"/>
  <c r="D65534" i="24"/>
  <c r="D65533" i="24"/>
  <c r="D65532" i="24"/>
  <c r="D65531" i="24"/>
  <c r="D65530" i="24"/>
  <c r="D65529" i="24"/>
  <c r="D65528" i="24"/>
  <c r="D65527" i="24"/>
  <c r="D65526" i="24"/>
  <c r="D65525" i="24"/>
  <c r="D65524" i="24"/>
  <c r="D65523" i="24"/>
  <c r="D65522" i="24"/>
  <c r="D65521" i="24"/>
  <c r="D65520" i="24"/>
  <c r="D65519" i="24"/>
  <c r="D65518" i="24"/>
  <c r="D65517" i="24"/>
  <c r="D65516" i="24"/>
  <c r="D65515" i="24"/>
  <c r="D65514" i="24"/>
  <c r="D65513" i="24"/>
  <c r="D65512" i="24"/>
  <c r="D65511" i="24"/>
  <c r="D65510" i="24"/>
  <c r="D65509" i="24"/>
  <c r="D65508" i="24"/>
  <c r="D65507" i="24"/>
  <c r="D65506" i="24"/>
  <c r="D65505" i="24"/>
  <c r="D65504" i="24"/>
  <c r="D65503" i="24"/>
  <c r="D65502" i="24"/>
  <c r="D65501" i="24"/>
  <c r="D65500" i="24"/>
  <c r="D65499" i="24"/>
  <c r="D65498" i="24"/>
  <c r="D65497" i="24"/>
  <c r="D65496" i="24"/>
  <c r="D65495" i="24"/>
  <c r="D65494" i="24"/>
  <c r="D65493" i="24"/>
  <c r="D65492" i="24"/>
  <c r="D65491" i="24"/>
  <c r="D65490" i="24"/>
  <c r="D65489" i="24"/>
  <c r="D65488" i="24"/>
  <c r="D65487" i="24"/>
  <c r="D65486" i="24"/>
  <c r="D65485" i="24"/>
  <c r="D65484" i="24"/>
  <c r="D65483" i="24"/>
  <c r="D65482" i="24"/>
  <c r="D65481" i="24"/>
  <c r="D65480" i="24"/>
  <c r="D65479" i="24"/>
  <c r="D65478" i="24"/>
  <c r="D65477" i="24"/>
  <c r="D65476" i="24"/>
  <c r="D65475" i="24"/>
  <c r="D65474" i="24"/>
  <c r="D65473" i="24"/>
  <c r="D65472" i="24"/>
  <c r="D65471" i="24"/>
  <c r="D65470" i="24"/>
  <c r="D65469" i="24"/>
  <c r="D65468" i="24"/>
  <c r="D65467" i="24"/>
  <c r="D65466" i="24"/>
  <c r="D65465" i="24"/>
  <c r="D65464" i="24"/>
  <c r="D65463" i="24"/>
  <c r="D65462" i="24"/>
  <c r="D65461" i="24"/>
  <c r="D65460" i="24"/>
  <c r="D65459" i="24"/>
  <c r="D65458" i="24"/>
  <c r="D65457" i="24"/>
  <c r="D65456" i="24"/>
  <c r="D65455" i="24"/>
  <c r="D65454" i="24"/>
  <c r="D65453" i="24"/>
  <c r="D65452" i="24"/>
  <c r="D65451" i="24"/>
  <c r="D65450" i="24"/>
  <c r="D65449" i="24"/>
  <c r="D65448" i="24"/>
  <c r="D65447" i="24"/>
  <c r="D65446" i="24"/>
  <c r="D65445" i="24"/>
  <c r="D65444" i="24"/>
  <c r="D65443" i="24"/>
  <c r="D65442" i="24"/>
  <c r="D65441" i="24"/>
  <c r="D65440" i="24"/>
  <c r="D65439" i="24"/>
  <c r="D65438" i="24"/>
  <c r="D65437" i="24"/>
  <c r="D65436" i="24"/>
  <c r="D65435" i="24"/>
  <c r="D65434" i="24"/>
  <c r="D65433" i="24"/>
  <c r="D65432" i="24"/>
  <c r="D65431" i="24"/>
  <c r="D65430" i="24"/>
  <c r="D65429" i="24"/>
  <c r="D65428" i="24"/>
  <c r="D65427" i="24"/>
  <c r="D65426" i="24"/>
  <c r="D65425" i="24"/>
  <c r="D65424" i="24"/>
  <c r="D65423" i="24"/>
  <c r="D65422" i="24"/>
  <c r="D65421" i="24"/>
  <c r="D65420" i="24"/>
  <c r="D65419" i="24"/>
  <c r="D65418" i="24"/>
  <c r="D65417" i="24"/>
  <c r="D65416" i="24"/>
  <c r="D65415" i="24"/>
  <c r="D65414" i="24"/>
  <c r="D65413" i="24"/>
  <c r="D65412" i="24"/>
  <c r="D65411" i="24"/>
  <c r="D65410" i="24"/>
  <c r="D65409" i="24"/>
  <c r="D65408" i="24"/>
  <c r="D65407" i="24"/>
  <c r="D65406" i="24"/>
  <c r="D65405" i="24"/>
  <c r="D65404" i="24"/>
  <c r="D65403" i="24"/>
  <c r="D65402" i="24"/>
  <c r="D65401" i="24"/>
  <c r="D65400" i="24"/>
  <c r="D65399" i="24"/>
  <c r="D65398" i="24"/>
  <c r="D65397" i="24"/>
  <c r="D65396" i="24"/>
  <c r="D65395" i="24"/>
  <c r="D65394" i="24"/>
  <c r="D65393" i="24"/>
  <c r="D65392" i="24"/>
  <c r="D65391" i="24"/>
  <c r="D65390" i="24"/>
  <c r="D65389" i="24"/>
  <c r="D65388" i="24"/>
  <c r="D65387" i="24"/>
  <c r="D65386" i="24"/>
  <c r="D65385" i="24"/>
  <c r="D65384" i="24"/>
  <c r="D65383" i="24"/>
  <c r="D65382" i="24"/>
  <c r="D65381" i="24"/>
  <c r="D65380" i="24"/>
  <c r="D65379" i="24"/>
  <c r="D65378" i="24"/>
  <c r="D65377" i="24"/>
  <c r="D65376" i="24"/>
  <c r="D65375" i="24"/>
  <c r="D65374" i="24"/>
  <c r="D65373" i="24"/>
  <c r="D65372" i="24"/>
  <c r="D65371" i="24"/>
  <c r="D65370" i="24"/>
  <c r="D65369" i="24"/>
  <c r="D65368" i="24"/>
  <c r="D65367" i="24"/>
  <c r="D65366" i="24"/>
  <c r="D65365" i="24"/>
  <c r="D65364" i="24"/>
  <c r="D65363" i="24"/>
  <c r="D65362" i="24"/>
  <c r="D65361" i="24"/>
  <c r="D65360" i="24"/>
  <c r="D65359" i="24"/>
  <c r="D65358" i="24"/>
  <c r="D65357" i="24"/>
  <c r="D65356" i="24"/>
  <c r="D65355" i="24"/>
  <c r="D65354" i="24"/>
  <c r="D65353" i="24"/>
  <c r="D65352" i="24"/>
  <c r="D65351" i="24"/>
  <c r="D65350" i="24"/>
  <c r="D65349" i="24"/>
  <c r="D65348" i="24"/>
  <c r="D65347" i="24"/>
  <c r="D65346" i="24"/>
  <c r="D65345" i="24"/>
  <c r="D65344" i="24"/>
  <c r="D65343" i="24"/>
  <c r="D65342" i="24"/>
  <c r="D65341" i="24"/>
  <c r="D65340" i="24"/>
  <c r="D65339" i="24"/>
  <c r="D65338" i="24"/>
  <c r="D65337" i="24"/>
  <c r="D65336" i="24"/>
  <c r="D65335" i="24"/>
  <c r="D65334" i="24"/>
  <c r="D65333" i="24"/>
  <c r="D65332" i="24"/>
  <c r="D65331" i="24"/>
  <c r="D65330" i="24"/>
  <c r="D65329" i="24"/>
  <c r="D65328" i="24"/>
  <c r="D65327" i="24"/>
  <c r="D65326" i="24"/>
  <c r="D65325" i="24"/>
  <c r="D65324" i="24"/>
  <c r="D65323" i="24"/>
  <c r="D65322" i="24"/>
  <c r="D65321" i="24"/>
  <c r="D65320" i="24"/>
  <c r="D65319" i="24"/>
  <c r="D65318" i="24"/>
  <c r="D65317" i="24"/>
  <c r="D65316" i="24"/>
  <c r="D65315" i="24"/>
  <c r="D65314" i="24"/>
  <c r="D65313" i="24"/>
  <c r="D65312" i="24"/>
  <c r="D65311" i="24"/>
  <c r="D65310" i="24"/>
  <c r="D65309" i="24"/>
  <c r="D65308" i="24"/>
  <c r="D65307" i="24"/>
  <c r="D65306" i="24"/>
  <c r="D65305" i="24"/>
  <c r="D65304" i="24"/>
  <c r="D65303" i="24"/>
  <c r="D65302" i="24"/>
  <c r="D65301" i="24"/>
  <c r="D65300" i="24"/>
  <c r="D65299" i="24"/>
  <c r="D65298" i="24"/>
  <c r="D65297" i="24"/>
  <c r="D65296" i="24"/>
  <c r="D65295" i="24"/>
  <c r="D65294" i="24"/>
  <c r="D65293" i="24"/>
  <c r="D65292" i="24"/>
  <c r="D65291" i="24"/>
  <c r="D65290" i="24"/>
  <c r="D65289" i="24"/>
  <c r="D65288" i="24"/>
  <c r="D65287" i="24"/>
  <c r="D65286" i="24"/>
  <c r="D65285" i="24"/>
  <c r="D65284" i="24"/>
  <c r="D65283" i="24"/>
  <c r="D65282" i="24"/>
  <c r="D65281" i="24"/>
  <c r="D65280" i="24"/>
  <c r="D65279" i="24"/>
  <c r="D65278" i="24"/>
  <c r="D65277" i="24"/>
  <c r="D65276" i="24"/>
  <c r="D65275" i="24"/>
  <c r="D65274" i="24"/>
  <c r="D65273" i="24"/>
  <c r="D65272" i="24"/>
  <c r="D65271" i="24"/>
  <c r="D65270" i="24"/>
  <c r="D65269" i="24"/>
  <c r="D65268" i="24"/>
  <c r="D65267" i="24"/>
  <c r="D65266" i="24"/>
  <c r="D65265" i="24"/>
  <c r="D65264" i="24"/>
  <c r="D65263" i="24"/>
  <c r="D65262" i="24"/>
  <c r="D65261" i="24"/>
  <c r="D65260" i="24"/>
  <c r="D65259" i="24"/>
  <c r="D65258" i="24"/>
  <c r="D65257" i="24"/>
  <c r="D65256" i="24"/>
  <c r="D65255" i="24"/>
  <c r="D65254" i="24"/>
  <c r="D65253" i="24"/>
  <c r="D65252" i="24"/>
  <c r="D65251" i="24"/>
  <c r="D65250" i="24"/>
  <c r="D65249" i="24"/>
  <c r="D65248" i="24"/>
  <c r="D65247" i="24"/>
  <c r="D65246" i="24"/>
  <c r="D65245" i="24"/>
  <c r="D65244" i="24"/>
  <c r="D65243" i="24"/>
  <c r="D65242" i="24"/>
  <c r="D65241" i="24"/>
  <c r="D65240" i="24"/>
  <c r="D65239" i="24"/>
  <c r="D65238" i="24"/>
  <c r="D65237" i="24"/>
  <c r="D65236" i="24"/>
  <c r="D65235" i="24"/>
  <c r="D65234" i="24"/>
  <c r="D65233" i="24"/>
  <c r="D65232" i="24"/>
  <c r="D65231" i="24"/>
  <c r="D65230" i="24"/>
  <c r="D65229" i="24"/>
  <c r="D65228" i="24"/>
  <c r="D65227" i="24"/>
  <c r="D65226" i="24"/>
  <c r="D65225" i="24"/>
  <c r="D65224" i="24"/>
  <c r="D65223" i="24"/>
  <c r="D65222" i="24"/>
  <c r="D65221" i="24"/>
  <c r="D65220" i="24"/>
  <c r="D65219" i="24"/>
  <c r="D65218" i="24"/>
  <c r="D65217" i="24"/>
  <c r="D65216" i="24"/>
  <c r="D65215" i="24"/>
  <c r="D65214" i="24"/>
  <c r="D65213" i="24"/>
  <c r="D65212" i="24"/>
  <c r="D65211" i="24"/>
  <c r="D65210" i="24"/>
  <c r="D65209" i="24"/>
  <c r="D65208" i="24"/>
  <c r="D65207" i="24"/>
  <c r="D65206" i="24"/>
  <c r="D65205" i="24"/>
  <c r="D65204" i="24"/>
  <c r="D65203" i="24"/>
  <c r="D65202" i="24"/>
  <c r="D65201" i="24"/>
  <c r="D65200" i="24"/>
  <c r="D65199" i="24"/>
  <c r="D65198" i="24"/>
  <c r="D65197" i="24"/>
  <c r="D65196" i="24"/>
  <c r="D65195" i="24"/>
  <c r="D65194" i="24"/>
  <c r="D65193" i="24"/>
  <c r="D65192" i="24"/>
  <c r="D65191" i="24"/>
  <c r="D65190" i="24"/>
  <c r="D65189" i="24"/>
  <c r="D65188" i="24"/>
  <c r="D65187" i="24"/>
  <c r="D65186" i="24"/>
  <c r="D65185" i="24"/>
  <c r="D65184" i="24"/>
  <c r="D65183" i="24"/>
  <c r="D65182" i="24"/>
  <c r="D65181" i="24"/>
  <c r="D65180" i="24"/>
  <c r="D65179" i="24"/>
  <c r="D65178" i="24"/>
  <c r="D65177" i="24"/>
  <c r="D65176" i="24"/>
  <c r="D65175" i="24"/>
  <c r="D65174" i="24"/>
  <c r="D65173" i="24"/>
  <c r="D65172" i="24"/>
  <c r="D65171" i="24"/>
  <c r="D65170" i="24"/>
  <c r="D65169" i="24"/>
  <c r="D65168" i="24"/>
  <c r="D65167" i="24"/>
  <c r="D65166" i="24"/>
  <c r="D65165" i="24"/>
  <c r="D65164" i="24"/>
  <c r="D65163" i="24"/>
  <c r="D65162" i="24"/>
  <c r="D65161" i="24"/>
  <c r="D65160" i="24"/>
  <c r="D65159" i="24"/>
  <c r="D65158" i="24"/>
  <c r="D65157" i="24"/>
  <c r="D65156" i="24"/>
  <c r="D65155" i="24"/>
  <c r="D65154" i="24"/>
  <c r="D65153" i="24"/>
  <c r="D65152" i="24"/>
  <c r="D65151" i="24"/>
  <c r="D65150" i="24"/>
  <c r="D65149" i="24"/>
  <c r="D65148" i="24"/>
  <c r="D65147" i="24"/>
  <c r="D65146" i="24"/>
  <c r="D65145" i="24"/>
  <c r="D65144" i="24"/>
  <c r="D65143" i="24"/>
  <c r="D65142" i="24"/>
  <c r="D65141" i="24"/>
  <c r="D65140" i="24"/>
  <c r="D65139" i="24"/>
  <c r="D65138" i="24"/>
  <c r="D65137" i="24"/>
  <c r="D65136" i="24"/>
  <c r="D65135" i="24"/>
  <c r="D65134" i="24"/>
  <c r="D65133" i="24"/>
  <c r="D65132" i="24"/>
  <c r="D65131" i="24"/>
  <c r="D65130" i="24"/>
  <c r="D65129" i="24"/>
  <c r="D65128" i="24"/>
  <c r="D65127" i="24"/>
  <c r="D65126" i="24"/>
  <c r="D65125" i="24"/>
  <c r="D65124" i="24"/>
  <c r="D65123" i="24"/>
  <c r="D65122" i="24"/>
  <c r="D65121" i="24"/>
  <c r="D65120" i="24"/>
  <c r="D65119" i="24"/>
  <c r="D65118" i="24"/>
  <c r="D65117" i="24"/>
  <c r="D65116" i="24"/>
  <c r="D65115" i="24"/>
  <c r="D65114" i="24"/>
  <c r="D65113" i="24"/>
  <c r="D65112" i="24"/>
  <c r="D65111" i="24"/>
  <c r="D65110" i="24"/>
  <c r="D65109" i="24"/>
  <c r="D65108" i="24"/>
  <c r="D65107" i="24"/>
  <c r="D65106" i="24"/>
  <c r="D65105" i="24"/>
  <c r="D65104" i="24"/>
  <c r="D65103" i="24"/>
  <c r="D65102" i="24"/>
  <c r="D65101" i="24"/>
  <c r="D65100" i="24"/>
  <c r="D65099" i="24"/>
  <c r="D65098" i="24"/>
  <c r="D65097" i="24"/>
  <c r="D65096" i="24"/>
  <c r="D65095" i="24"/>
  <c r="D65094" i="24"/>
  <c r="D65093" i="24"/>
  <c r="D65092" i="24"/>
  <c r="D65091" i="24"/>
  <c r="D65090" i="24"/>
  <c r="D65089" i="24"/>
  <c r="D65088" i="24"/>
  <c r="D65087" i="24"/>
  <c r="D65086" i="24"/>
  <c r="D65085" i="24"/>
  <c r="D65084" i="24"/>
  <c r="D65083" i="24"/>
  <c r="D65082" i="24"/>
  <c r="D65081" i="24"/>
  <c r="D65080" i="24"/>
  <c r="D65079" i="24"/>
  <c r="D65078" i="24"/>
  <c r="D65077" i="24"/>
  <c r="D65076" i="24"/>
  <c r="D65075" i="24"/>
  <c r="D65074" i="24"/>
  <c r="D65073" i="24"/>
  <c r="D65072" i="24"/>
  <c r="D65071" i="24"/>
  <c r="D65070" i="24"/>
  <c r="D65069" i="24"/>
  <c r="D65068" i="24"/>
  <c r="D65067" i="24"/>
  <c r="D65066" i="24"/>
  <c r="D65065" i="24"/>
  <c r="D65064" i="24"/>
  <c r="D65063" i="24"/>
  <c r="D65062" i="24"/>
  <c r="D65061" i="24"/>
  <c r="D65060" i="24"/>
  <c r="D65059" i="24"/>
  <c r="D65058" i="24"/>
  <c r="D65057" i="24"/>
  <c r="D65056" i="24"/>
  <c r="D65055" i="24"/>
  <c r="D65054" i="24"/>
  <c r="D65053" i="24"/>
  <c r="D65052" i="24"/>
  <c r="D65051" i="24"/>
  <c r="D65050" i="24"/>
  <c r="D65049" i="24"/>
  <c r="D65048" i="24"/>
  <c r="D65047" i="24"/>
  <c r="D65046" i="24"/>
  <c r="D65045" i="24"/>
  <c r="D65044" i="24"/>
  <c r="D65043" i="24"/>
  <c r="D65042" i="24"/>
  <c r="D65041" i="24"/>
  <c r="D65040" i="24"/>
  <c r="D65039" i="24"/>
  <c r="D65038" i="24"/>
  <c r="D65037" i="24"/>
  <c r="D65036" i="24"/>
  <c r="D65035" i="24"/>
  <c r="D65034" i="24"/>
  <c r="D65033" i="24"/>
  <c r="D65032" i="24"/>
  <c r="D65031" i="24"/>
  <c r="D65030" i="24"/>
  <c r="D65029" i="24"/>
  <c r="D65028" i="24"/>
  <c r="D65027" i="24"/>
  <c r="D65026" i="24"/>
  <c r="D65025" i="24"/>
  <c r="D65024" i="24"/>
  <c r="D65023" i="24"/>
  <c r="D65022" i="24"/>
  <c r="D65021" i="24"/>
  <c r="D65020" i="24"/>
  <c r="D65019" i="24"/>
  <c r="D65018" i="24"/>
  <c r="D65017" i="24"/>
  <c r="D65016" i="24"/>
  <c r="D65015" i="24"/>
  <c r="D65014" i="24"/>
  <c r="D65013" i="24"/>
  <c r="D65012" i="24"/>
  <c r="D65011" i="24"/>
  <c r="D65010" i="24"/>
  <c r="D65009" i="24"/>
  <c r="D65008" i="24"/>
  <c r="D65007" i="24"/>
  <c r="D65006" i="24"/>
  <c r="D65005" i="24"/>
  <c r="D65004" i="24"/>
  <c r="D65003" i="24"/>
  <c r="D65002" i="24"/>
  <c r="D65001" i="24"/>
  <c r="D65000" i="24"/>
  <c r="D64999" i="24"/>
  <c r="D64998" i="24"/>
  <c r="D64997" i="24"/>
  <c r="D64996" i="24"/>
  <c r="D64995" i="24"/>
  <c r="D64994" i="24"/>
  <c r="D64993" i="24"/>
  <c r="D64992" i="24"/>
  <c r="D64991" i="24"/>
  <c r="D64990" i="24"/>
  <c r="D64989" i="24"/>
  <c r="D64988" i="24"/>
  <c r="D64987" i="24"/>
  <c r="D64986" i="24"/>
  <c r="D64985" i="24"/>
  <c r="D64984" i="24"/>
  <c r="D64983" i="24"/>
  <c r="D64982" i="24"/>
  <c r="D64981" i="24"/>
  <c r="D64980" i="24"/>
  <c r="D64979" i="24"/>
  <c r="D64978" i="24"/>
  <c r="D64977" i="24"/>
  <c r="D64976" i="24"/>
  <c r="D64975" i="24"/>
  <c r="D64974" i="24"/>
  <c r="D64973" i="24"/>
  <c r="D64972" i="24"/>
  <c r="D64971" i="24"/>
  <c r="D64970" i="24"/>
  <c r="D64969" i="24"/>
  <c r="D64968" i="24"/>
  <c r="D64967" i="24"/>
  <c r="D64966" i="24"/>
  <c r="D64965" i="24"/>
  <c r="D64964" i="24"/>
  <c r="D64963" i="24"/>
  <c r="D64962" i="24"/>
  <c r="D64961" i="24"/>
  <c r="D64960" i="24"/>
  <c r="D64959" i="24"/>
  <c r="D64958" i="24"/>
  <c r="D64957" i="24"/>
  <c r="D64956" i="24"/>
  <c r="D64955" i="24"/>
  <c r="D64954" i="24"/>
  <c r="D64953" i="24"/>
  <c r="D64952" i="24"/>
  <c r="D64951" i="24"/>
  <c r="D64950" i="24"/>
  <c r="D64949" i="24"/>
  <c r="D64948" i="24"/>
  <c r="D64947" i="24"/>
  <c r="D64946" i="24"/>
  <c r="D64945" i="24"/>
  <c r="D64944" i="24"/>
  <c r="D64943" i="24"/>
  <c r="D64942" i="24"/>
  <c r="D64941" i="24"/>
  <c r="D64940" i="24"/>
  <c r="D64939" i="24"/>
  <c r="D64938" i="24"/>
  <c r="D64937" i="24"/>
  <c r="D64936" i="24"/>
  <c r="D64935" i="24"/>
  <c r="D64934" i="24"/>
  <c r="D64933" i="24"/>
  <c r="D64932" i="24"/>
  <c r="D64931" i="24"/>
  <c r="D64930" i="24"/>
  <c r="D64929" i="24"/>
  <c r="D64928" i="24"/>
  <c r="D64927" i="24"/>
  <c r="D64926" i="24"/>
  <c r="D64925" i="24"/>
  <c r="D64924" i="24"/>
  <c r="D64923" i="24"/>
  <c r="D64922" i="24"/>
  <c r="D64921" i="24"/>
  <c r="D64920" i="24"/>
  <c r="D64919" i="24"/>
  <c r="D64918" i="24"/>
  <c r="D64917" i="24"/>
  <c r="D64916" i="24"/>
  <c r="D64915" i="24"/>
  <c r="D64914" i="24"/>
  <c r="D64913" i="24"/>
  <c r="D64912" i="24"/>
  <c r="D64911" i="24"/>
  <c r="D64910" i="24"/>
  <c r="D64909" i="24"/>
  <c r="D64908" i="24"/>
  <c r="D64907" i="24"/>
  <c r="D64906" i="24"/>
  <c r="D64905" i="24"/>
  <c r="D64904" i="24"/>
  <c r="D64903" i="24"/>
  <c r="D64902" i="24"/>
  <c r="D64901" i="24"/>
  <c r="D64900" i="24"/>
  <c r="D64899" i="24"/>
  <c r="D64898" i="24"/>
  <c r="D64897" i="24"/>
  <c r="D64896" i="24"/>
  <c r="D64895" i="24"/>
  <c r="D64894" i="24"/>
  <c r="D64893" i="24"/>
  <c r="D64892" i="24"/>
  <c r="D64891" i="24"/>
  <c r="D64890" i="24"/>
  <c r="D64889" i="24"/>
  <c r="D64888" i="24"/>
  <c r="D64887" i="24"/>
  <c r="D64886" i="24"/>
  <c r="D64885" i="24"/>
  <c r="D64884" i="24"/>
  <c r="D64883" i="24"/>
  <c r="D64882" i="24"/>
  <c r="D64881" i="24"/>
  <c r="D64880" i="24"/>
  <c r="D64879" i="24"/>
  <c r="D64878" i="24"/>
  <c r="D64877" i="24"/>
  <c r="D64876" i="24"/>
  <c r="D64875" i="24"/>
  <c r="D64874" i="24"/>
  <c r="D64873" i="24"/>
  <c r="D64872" i="24"/>
  <c r="D64871" i="24"/>
  <c r="D64870" i="24"/>
  <c r="D64869" i="24"/>
  <c r="D64868" i="24"/>
  <c r="D64867" i="24"/>
  <c r="D64866" i="24"/>
  <c r="D64865" i="24"/>
  <c r="D64864" i="24"/>
  <c r="D64863" i="24"/>
  <c r="D64862" i="24"/>
  <c r="D64861" i="24"/>
  <c r="D64860" i="24"/>
  <c r="D64859" i="24"/>
  <c r="D64858" i="24"/>
  <c r="D64857" i="24"/>
  <c r="D64856" i="24"/>
  <c r="D64855" i="24"/>
  <c r="D64854" i="24"/>
  <c r="D64853" i="24"/>
  <c r="D64852" i="24"/>
  <c r="D64851" i="24"/>
  <c r="D64850" i="24"/>
  <c r="D64849" i="24"/>
  <c r="D64848" i="24"/>
  <c r="D64847" i="24"/>
  <c r="D64846" i="24"/>
  <c r="D64845" i="24"/>
  <c r="D64844" i="24"/>
  <c r="D64843" i="24"/>
  <c r="D64842" i="24"/>
  <c r="D64841" i="24"/>
  <c r="D64840" i="24"/>
  <c r="D64839" i="24"/>
  <c r="D64838" i="24"/>
  <c r="D64837" i="24"/>
  <c r="D64836" i="24"/>
  <c r="D64835" i="24"/>
  <c r="D64834" i="24"/>
  <c r="D64833" i="24"/>
  <c r="D64832" i="24"/>
  <c r="D64831" i="24"/>
  <c r="D64830" i="24"/>
  <c r="D64829" i="24"/>
  <c r="D64828" i="24"/>
  <c r="D64827" i="24"/>
  <c r="D64826" i="24"/>
  <c r="D64825" i="24"/>
  <c r="D64824" i="24"/>
  <c r="D64823" i="24"/>
  <c r="D64822" i="24"/>
  <c r="D64821" i="24"/>
  <c r="D64820" i="24"/>
  <c r="D64819" i="24"/>
  <c r="D64818" i="24"/>
  <c r="D64817" i="24"/>
  <c r="D64816" i="24"/>
  <c r="D64815" i="24"/>
  <c r="D64814" i="24"/>
  <c r="D64813" i="24"/>
  <c r="D64812" i="24"/>
  <c r="D64811" i="24"/>
  <c r="D64810" i="24"/>
  <c r="D64809" i="24"/>
  <c r="D64808" i="24"/>
  <c r="D64807" i="24"/>
  <c r="D64806" i="24"/>
  <c r="D64805" i="24"/>
  <c r="D64804" i="24"/>
  <c r="D64803" i="24"/>
  <c r="D64802" i="24"/>
  <c r="D64801" i="24"/>
  <c r="D64800" i="24"/>
  <c r="D64799" i="24"/>
  <c r="D64798" i="24"/>
  <c r="D64797" i="24"/>
  <c r="D64796" i="24"/>
  <c r="D64795" i="24"/>
  <c r="D64794" i="24"/>
  <c r="D64793" i="24"/>
  <c r="D64792" i="24"/>
  <c r="D64791" i="24"/>
  <c r="D64790" i="24"/>
  <c r="D64789" i="24"/>
  <c r="D64788" i="24"/>
  <c r="D64787" i="24"/>
  <c r="D64786" i="24"/>
  <c r="D64785" i="24"/>
  <c r="D64784" i="24"/>
  <c r="D64783" i="24"/>
  <c r="D64782" i="24"/>
  <c r="D64781" i="24"/>
  <c r="D64780" i="24"/>
  <c r="D64779" i="24"/>
  <c r="D64778" i="24"/>
  <c r="D64777" i="24"/>
  <c r="D64776" i="24"/>
  <c r="D64775" i="24"/>
  <c r="D64774" i="24"/>
  <c r="D64773" i="24"/>
  <c r="D64772" i="24"/>
  <c r="D64771" i="24"/>
  <c r="D64770" i="24"/>
  <c r="D64769" i="24"/>
  <c r="D64768" i="24"/>
  <c r="D64767" i="24"/>
  <c r="D64766" i="24"/>
  <c r="D64765" i="24"/>
  <c r="D64764" i="24"/>
  <c r="D64763" i="24"/>
  <c r="D64762" i="24"/>
  <c r="D64761" i="24"/>
  <c r="D64760" i="24"/>
  <c r="D64759" i="24"/>
  <c r="D64758" i="24"/>
  <c r="D64757" i="24"/>
  <c r="D64756" i="24"/>
  <c r="D64755" i="24"/>
  <c r="D64754" i="24"/>
  <c r="D64753" i="24"/>
  <c r="D64752" i="24"/>
  <c r="D64751" i="24"/>
  <c r="D64750" i="24"/>
  <c r="D64749" i="24"/>
  <c r="D64748" i="24"/>
  <c r="D64747" i="24"/>
  <c r="D64746" i="24"/>
  <c r="D64745" i="24"/>
  <c r="D64744" i="24"/>
  <c r="D64743" i="24"/>
  <c r="D64742" i="24"/>
  <c r="D64741" i="24"/>
  <c r="D64740" i="24"/>
  <c r="D64739" i="24"/>
  <c r="D64738" i="24"/>
  <c r="D64737" i="24"/>
  <c r="D64736" i="24"/>
  <c r="D64735" i="24"/>
  <c r="D64734" i="24"/>
  <c r="D64733" i="24"/>
  <c r="D64732" i="24"/>
  <c r="D64731" i="24"/>
  <c r="D64730" i="24"/>
  <c r="D64729" i="24"/>
  <c r="D64728" i="24"/>
  <c r="D64727" i="24"/>
  <c r="D64726" i="24"/>
  <c r="D64725" i="24"/>
  <c r="D64724" i="24"/>
  <c r="D64723" i="24"/>
  <c r="D64722" i="24"/>
  <c r="D64721" i="24"/>
  <c r="D64720" i="24"/>
  <c r="D64719" i="24"/>
  <c r="D64718" i="24"/>
  <c r="D64717" i="24"/>
  <c r="D64716" i="24"/>
  <c r="D64715" i="24"/>
  <c r="D64714" i="24"/>
  <c r="D64713" i="24"/>
  <c r="D64712" i="24"/>
  <c r="D64711" i="24"/>
  <c r="D64710" i="24"/>
  <c r="D64709" i="24"/>
  <c r="D64708" i="24"/>
  <c r="D64707" i="24"/>
  <c r="D64706" i="24"/>
  <c r="D64705" i="24"/>
  <c r="D64704" i="24"/>
  <c r="D64703" i="24"/>
  <c r="D64702" i="24"/>
  <c r="D64701" i="24"/>
  <c r="D64700" i="24"/>
  <c r="D64699" i="24"/>
  <c r="D64698" i="24"/>
  <c r="D64697" i="24"/>
  <c r="D64696" i="24"/>
  <c r="D64695" i="24"/>
  <c r="D64694" i="24"/>
  <c r="D64693" i="24"/>
  <c r="D64692" i="24"/>
  <c r="D64691" i="24"/>
  <c r="D64690" i="24"/>
  <c r="D64689" i="24"/>
  <c r="D64688" i="24"/>
  <c r="D64687" i="24"/>
  <c r="D64686" i="24"/>
  <c r="D64685" i="24"/>
  <c r="D64684" i="24"/>
  <c r="D64683" i="24"/>
  <c r="D64682" i="24"/>
  <c r="D64681" i="24"/>
  <c r="D64680" i="24"/>
  <c r="D64679" i="24"/>
  <c r="D64678" i="24"/>
  <c r="D64677" i="24"/>
  <c r="D64676" i="24"/>
  <c r="D64675" i="24"/>
  <c r="D64674" i="24"/>
  <c r="D64673" i="24"/>
  <c r="D64672" i="24"/>
  <c r="D64671" i="24"/>
  <c r="D64670" i="24"/>
  <c r="D64669" i="24"/>
  <c r="D64668" i="24"/>
  <c r="D64667" i="24"/>
  <c r="D64666" i="24"/>
  <c r="D64665" i="24"/>
  <c r="D64664" i="24"/>
  <c r="D64663" i="24"/>
  <c r="D64662" i="24"/>
  <c r="D64661" i="24"/>
  <c r="D64660" i="24"/>
  <c r="D64659" i="24"/>
  <c r="D64658" i="24"/>
  <c r="D64657" i="24"/>
  <c r="D64656" i="24"/>
  <c r="D64655" i="24"/>
  <c r="D64654" i="24"/>
  <c r="D64653" i="24"/>
  <c r="D64652" i="24"/>
  <c r="D64651" i="24"/>
  <c r="D64650" i="24"/>
  <c r="D64649" i="24"/>
  <c r="D64648" i="24"/>
  <c r="D64647" i="24"/>
  <c r="D64646" i="24"/>
  <c r="D64645" i="24"/>
  <c r="D64644" i="24"/>
  <c r="D64643" i="24"/>
  <c r="D64642" i="24"/>
  <c r="D64641" i="24"/>
  <c r="D64640" i="24"/>
  <c r="D64639" i="24"/>
  <c r="D64638" i="24"/>
  <c r="D64637" i="24"/>
  <c r="D64636" i="24"/>
  <c r="D64635" i="24"/>
  <c r="D64634" i="24"/>
  <c r="D64633" i="24"/>
  <c r="D64632" i="24"/>
  <c r="D64631" i="24"/>
  <c r="D64630" i="24"/>
  <c r="D64629" i="24"/>
  <c r="D64628" i="24"/>
  <c r="D64627" i="24"/>
  <c r="D64626" i="24"/>
  <c r="D64625" i="24"/>
  <c r="D64624" i="24"/>
  <c r="D64623" i="24"/>
  <c r="D64622" i="24"/>
  <c r="D64621" i="24"/>
  <c r="D64620" i="24"/>
  <c r="D64619" i="24"/>
  <c r="D64618" i="24"/>
  <c r="D64617" i="24"/>
  <c r="D64616" i="24"/>
  <c r="D64615" i="24"/>
  <c r="D64614" i="24"/>
  <c r="D64613" i="24"/>
  <c r="D64612" i="24"/>
  <c r="D64611" i="24"/>
  <c r="D64610" i="24"/>
  <c r="D64609" i="24"/>
  <c r="D64608" i="24"/>
  <c r="D64607" i="24"/>
  <c r="D64606" i="24"/>
  <c r="D64605" i="24"/>
  <c r="D64604" i="24"/>
  <c r="D64603" i="24"/>
  <c r="D64602" i="24"/>
  <c r="D64601" i="24"/>
  <c r="D64600" i="24"/>
  <c r="D64599" i="24"/>
  <c r="D64598" i="24"/>
  <c r="D64597" i="24"/>
  <c r="D64596" i="24"/>
  <c r="D64595" i="24"/>
  <c r="D64594" i="24"/>
  <c r="D64593" i="24"/>
  <c r="D64592" i="24"/>
  <c r="D64591" i="24"/>
  <c r="D64590" i="24"/>
  <c r="D64589" i="24"/>
  <c r="D64588" i="24"/>
  <c r="D64587" i="24"/>
  <c r="D64586" i="24"/>
  <c r="D64585" i="24"/>
  <c r="D64584" i="24"/>
  <c r="D64583" i="24"/>
  <c r="D64582" i="24"/>
  <c r="D64581" i="24"/>
  <c r="D64580" i="24"/>
  <c r="D64579" i="24"/>
  <c r="D64578" i="24"/>
  <c r="D64577" i="24"/>
  <c r="D64576" i="24"/>
  <c r="D64575" i="24"/>
  <c r="D64574" i="24"/>
  <c r="D64573" i="24"/>
  <c r="D64572" i="24"/>
  <c r="D64571" i="24"/>
  <c r="D64570" i="24"/>
  <c r="D64569" i="24"/>
  <c r="D64568" i="24"/>
  <c r="D64567" i="24"/>
  <c r="D64566" i="24"/>
  <c r="D64565" i="24"/>
  <c r="D64564" i="24"/>
  <c r="D64563" i="24"/>
  <c r="D64562" i="24"/>
  <c r="D64561" i="24"/>
  <c r="D64560" i="24"/>
  <c r="D64559" i="24"/>
  <c r="D64558" i="24"/>
  <c r="D64557" i="24"/>
  <c r="D64556" i="24"/>
  <c r="D64555" i="24"/>
  <c r="D64554" i="24"/>
  <c r="D64553" i="24"/>
  <c r="D64552" i="24"/>
  <c r="D64551" i="24"/>
  <c r="D64550" i="24"/>
  <c r="D64549" i="24"/>
  <c r="D64548" i="24"/>
  <c r="D64547" i="24"/>
  <c r="D64546" i="24"/>
  <c r="D64545" i="24"/>
  <c r="D64544" i="24"/>
  <c r="D64543" i="24"/>
  <c r="D64542" i="24"/>
  <c r="D64541" i="24"/>
  <c r="D64540" i="24"/>
  <c r="D64539" i="24"/>
  <c r="D64538" i="24"/>
  <c r="D64537" i="24"/>
  <c r="D64536" i="24"/>
  <c r="D64535" i="24"/>
  <c r="D64534" i="24"/>
  <c r="D64533" i="24"/>
  <c r="D64532" i="24"/>
  <c r="D64531" i="24"/>
  <c r="D64530" i="24"/>
  <c r="D64529" i="24"/>
  <c r="D64528" i="24"/>
  <c r="D64527" i="24"/>
  <c r="D64526" i="24"/>
  <c r="D64525" i="24"/>
  <c r="D64524" i="24"/>
  <c r="D64523" i="24"/>
  <c r="D64522" i="24"/>
  <c r="D64521" i="24"/>
  <c r="D64520" i="24"/>
  <c r="D64519" i="24"/>
  <c r="D64518" i="24"/>
  <c r="D64517" i="24"/>
  <c r="D64516" i="24"/>
  <c r="D64515" i="24"/>
  <c r="D64514" i="24"/>
  <c r="D64513" i="24"/>
  <c r="D64512" i="24"/>
  <c r="D64511" i="24"/>
  <c r="D64510" i="24"/>
  <c r="D64509" i="24"/>
  <c r="D64508" i="24"/>
  <c r="D64507" i="24"/>
  <c r="D64506" i="24"/>
  <c r="D64505" i="24"/>
  <c r="D64504" i="24"/>
  <c r="D64503" i="24"/>
  <c r="D64502" i="24"/>
  <c r="D64501" i="24"/>
  <c r="D64500" i="24"/>
  <c r="D64499" i="24"/>
  <c r="D64498" i="24"/>
  <c r="D64497" i="24"/>
  <c r="D64496" i="24"/>
  <c r="D64495" i="24"/>
  <c r="D64494" i="24"/>
  <c r="D64493" i="24"/>
  <c r="D64492" i="24"/>
  <c r="D64491" i="24"/>
  <c r="D64490" i="24"/>
  <c r="D64489" i="24"/>
  <c r="D64488" i="24"/>
  <c r="D64487" i="24"/>
  <c r="D64486" i="24"/>
  <c r="D64485" i="24"/>
  <c r="D64484" i="24"/>
  <c r="D64483" i="24"/>
  <c r="D64482" i="24"/>
  <c r="D64481" i="24"/>
  <c r="D64480" i="24"/>
  <c r="D64479" i="24"/>
  <c r="D64478" i="24"/>
  <c r="D64477" i="24"/>
  <c r="D64476" i="24"/>
  <c r="D64475" i="24"/>
  <c r="D64474" i="24"/>
  <c r="D64473" i="24"/>
  <c r="D64472" i="24"/>
  <c r="D64471" i="24"/>
  <c r="D64470" i="24"/>
  <c r="D64469" i="24"/>
  <c r="D64468" i="24"/>
  <c r="D64467" i="24"/>
  <c r="D64466" i="24"/>
  <c r="D64465" i="24"/>
  <c r="D64464" i="24"/>
  <c r="D64463" i="24"/>
  <c r="D64462" i="24"/>
  <c r="D64461" i="24"/>
  <c r="D64460" i="24"/>
  <c r="D64459" i="24"/>
  <c r="D64458" i="24"/>
  <c r="D64457" i="24"/>
  <c r="D64456" i="24"/>
  <c r="D64455" i="24"/>
  <c r="D64454" i="24"/>
  <c r="D64453" i="24"/>
  <c r="D64452" i="24"/>
  <c r="D64451" i="24"/>
  <c r="D64450" i="24"/>
  <c r="D64449" i="24"/>
  <c r="D64448" i="24"/>
  <c r="D64447" i="24"/>
  <c r="D64446" i="24"/>
  <c r="D64445" i="24"/>
  <c r="D64444" i="24"/>
  <c r="D64443" i="24"/>
  <c r="D64442" i="24"/>
  <c r="D64441" i="24"/>
  <c r="D64440" i="24"/>
  <c r="D64439" i="24"/>
  <c r="D64438" i="24"/>
  <c r="D64437" i="24"/>
  <c r="D64436" i="24"/>
  <c r="D64435" i="24"/>
  <c r="D64434" i="24"/>
  <c r="D64433" i="24"/>
  <c r="D64432" i="24"/>
  <c r="D64431" i="24"/>
  <c r="D64430" i="24"/>
  <c r="D64429" i="24"/>
  <c r="D64428" i="24"/>
  <c r="D64427" i="24"/>
  <c r="D64426" i="24"/>
  <c r="D64425" i="24"/>
  <c r="D64424" i="24"/>
  <c r="D64423" i="24"/>
  <c r="D64422" i="24"/>
  <c r="D64421" i="24"/>
  <c r="D64420" i="24"/>
  <c r="D64419" i="24"/>
  <c r="D64418" i="24"/>
  <c r="D64417" i="24"/>
  <c r="D64416" i="24"/>
  <c r="D64415" i="24"/>
  <c r="D64414" i="24"/>
  <c r="D64413" i="24"/>
  <c r="D64412" i="24"/>
  <c r="D64411" i="24"/>
  <c r="D64410" i="24"/>
  <c r="D64409" i="24"/>
  <c r="D64408" i="24"/>
  <c r="D64407" i="24"/>
  <c r="D64406" i="24"/>
  <c r="D64405" i="24"/>
  <c r="D64404" i="24"/>
  <c r="D64403" i="24"/>
  <c r="D64402" i="24"/>
  <c r="D64401" i="24"/>
  <c r="D64400" i="24"/>
  <c r="D64399" i="24"/>
  <c r="D64398" i="24"/>
  <c r="D64397" i="24"/>
  <c r="D64396" i="24"/>
  <c r="D64395" i="24"/>
  <c r="D64394" i="24"/>
  <c r="D64393" i="24"/>
  <c r="D64392" i="24"/>
  <c r="D64391" i="24"/>
  <c r="D64390" i="24"/>
  <c r="D64389" i="24"/>
  <c r="D64388" i="24"/>
  <c r="D64387" i="24"/>
  <c r="D64386" i="24"/>
  <c r="D64385" i="24"/>
  <c r="D64384" i="24"/>
  <c r="D64383" i="24"/>
  <c r="D64382" i="24"/>
  <c r="D64381" i="24"/>
  <c r="D64380" i="24"/>
  <c r="D64379" i="24"/>
  <c r="D64378" i="24"/>
  <c r="D64377" i="24"/>
  <c r="D64376" i="24"/>
  <c r="D64375" i="24"/>
  <c r="D64374" i="24"/>
  <c r="D64373" i="24"/>
  <c r="D64372" i="24"/>
  <c r="D64371" i="24"/>
  <c r="D64370" i="24"/>
  <c r="D64369" i="24"/>
  <c r="D64368" i="24"/>
  <c r="D64367" i="24"/>
  <c r="D64366" i="24"/>
  <c r="D64365" i="24"/>
  <c r="D64364" i="24"/>
  <c r="D64363" i="24"/>
  <c r="D64362" i="24"/>
  <c r="D64361" i="24"/>
  <c r="D64360" i="24"/>
  <c r="D64359" i="24"/>
  <c r="D64358" i="24"/>
  <c r="D64357" i="24"/>
  <c r="D64356" i="24"/>
  <c r="D64355" i="24"/>
  <c r="D64354" i="24"/>
  <c r="D64353" i="24"/>
  <c r="D64352" i="24"/>
  <c r="D64351" i="24"/>
  <c r="D64350" i="24"/>
  <c r="D64349" i="24"/>
  <c r="D64348" i="24"/>
  <c r="D64347" i="24"/>
  <c r="D64346" i="24"/>
  <c r="D64345" i="24"/>
  <c r="D64344" i="24"/>
  <c r="D64343" i="24"/>
  <c r="D64342" i="24"/>
  <c r="D64341" i="24"/>
  <c r="D64340" i="24"/>
  <c r="D64339" i="24"/>
  <c r="D64338" i="24"/>
  <c r="D64337" i="24"/>
  <c r="D64336" i="24"/>
  <c r="D64335" i="24"/>
  <c r="D64334" i="24"/>
  <c r="D64333" i="24"/>
  <c r="D64332" i="24"/>
  <c r="D64331" i="24"/>
  <c r="D64330" i="24"/>
  <c r="D64329" i="24"/>
  <c r="D64328" i="24"/>
  <c r="D64327" i="24"/>
  <c r="D64326" i="24"/>
  <c r="D64325" i="24"/>
  <c r="D64324" i="24"/>
  <c r="D64323" i="24"/>
  <c r="D64322" i="24"/>
  <c r="D64321" i="24"/>
  <c r="D64320" i="24"/>
  <c r="D64319" i="24"/>
  <c r="D64318" i="24"/>
  <c r="D64317" i="24"/>
  <c r="D64316" i="24"/>
  <c r="D64315" i="24"/>
  <c r="D64314" i="24"/>
  <c r="D64313" i="24"/>
  <c r="D64312" i="24"/>
  <c r="D64311" i="24"/>
  <c r="D64310" i="24"/>
  <c r="D64309" i="24"/>
  <c r="D64308" i="24"/>
  <c r="D64307" i="24"/>
  <c r="D64306" i="24"/>
  <c r="D64305" i="24"/>
  <c r="D64304" i="24"/>
  <c r="D64303" i="24"/>
  <c r="D64302" i="24"/>
  <c r="D64301" i="24"/>
  <c r="D64300" i="24"/>
  <c r="D64299" i="24"/>
  <c r="D64298" i="24"/>
  <c r="D64297" i="24"/>
  <c r="D64296" i="24"/>
  <c r="D64295" i="24"/>
  <c r="D64294" i="24"/>
  <c r="D64293" i="24"/>
  <c r="D64292" i="24"/>
  <c r="D64291" i="24"/>
  <c r="D64290" i="24"/>
  <c r="D64289" i="24"/>
  <c r="D64288" i="24"/>
  <c r="D64287" i="24"/>
  <c r="D64286" i="24"/>
  <c r="D64285" i="24"/>
  <c r="D64284" i="24"/>
  <c r="D64283" i="24"/>
  <c r="D64282" i="24"/>
  <c r="D64281" i="24"/>
  <c r="D64280" i="24"/>
  <c r="D64279" i="24"/>
  <c r="D64278" i="24"/>
  <c r="D64277" i="24"/>
  <c r="D64276" i="24"/>
  <c r="D64275" i="24"/>
  <c r="D64274" i="24"/>
  <c r="D64273" i="24"/>
  <c r="D64272" i="24"/>
  <c r="D64271" i="24"/>
  <c r="D64270" i="24"/>
  <c r="D64269" i="24"/>
  <c r="D64268" i="24"/>
  <c r="D64267" i="24"/>
  <c r="D64266" i="24"/>
  <c r="D64265" i="24"/>
  <c r="D64264" i="24"/>
  <c r="D64263" i="24"/>
  <c r="D64262" i="24"/>
  <c r="D64261" i="24"/>
  <c r="D64260" i="24"/>
  <c r="D64259" i="24"/>
  <c r="D64258" i="24"/>
  <c r="D64257" i="24"/>
  <c r="D64256" i="24"/>
  <c r="D64255" i="24"/>
  <c r="D64254" i="24"/>
  <c r="D64253" i="24"/>
  <c r="D64252" i="24"/>
  <c r="D64251" i="24"/>
  <c r="D64250" i="24"/>
  <c r="D64249" i="24"/>
  <c r="D64248" i="24"/>
  <c r="D64247" i="24"/>
  <c r="D64246" i="24"/>
  <c r="D64245" i="24"/>
  <c r="D64244" i="24"/>
  <c r="D64243" i="24"/>
  <c r="D64242" i="24"/>
  <c r="D64241" i="24"/>
  <c r="D64240" i="24"/>
  <c r="D64239" i="24"/>
  <c r="D64238" i="24"/>
  <c r="D64237" i="24"/>
  <c r="D64236" i="24"/>
  <c r="D64235" i="24"/>
  <c r="D64234" i="24"/>
  <c r="D64233" i="24"/>
  <c r="D64232" i="24"/>
  <c r="D64231" i="24"/>
  <c r="D64230" i="24"/>
  <c r="D64229" i="24"/>
  <c r="D64228" i="24"/>
  <c r="D64227" i="24"/>
  <c r="D64226" i="24"/>
  <c r="D64225" i="24"/>
  <c r="D64224" i="24"/>
  <c r="D64223" i="24"/>
  <c r="D64222" i="24"/>
  <c r="D64221" i="24"/>
  <c r="D64220" i="24"/>
  <c r="D64219" i="24"/>
  <c r="D64218" i="24"/>
  <c r="D64217" i="24"/>
  <c r="D64216" i="24"/>
  <c r="D64215" i="24"/>
  <c r="D64214" i="24"/>
  <c r="D64213" i="24"/>
  <c r="D64212" i="24"/>
  <c r="D64211" i="24"/>
  <c r="D64210" i="24"/>
  <c r="D64209" i="24"/>
  <c r="D64208" i="24"/>
  <c r="D64207" i="24"/>
  <c r="D64206" i="24"/>
  <c r="D64205" i="24"/>
  <c r="D64204" i="24"/>
  <c r="D64203" i="24"/>
  <c r="D64202" i="24"/>
  <c r="D64201" i="24"/>
  <c r="D64200" i="24"/>
  <c r="D64199" i="24"/>
  <c r="D64198" i="24"/>
  <c r="D64197" i="24"/>
  <c r="D64196" i="24"/>
  <c r="D64195" i="24"/>
  <c r="D64194" i="24"/>
  <c r="D64193" i="24"/>
  <c r="D64192" i="24"/>
  <c r="D64191" i="24"/>
  <c r="D64190" i="24"/>
  <c r="D64189" i="24"/>
  <c r="D64188" i="24"/>
  <c r="D64187" i="24"/>
  <c r="D64186" i="24"/>
  <c r="D64185" i="24"/>
  <c r="D64184" i="24"/>
  <c r="D64183" i="24"/>
  <c r="D64182" i="24"/>
  <c r="D64181" i="24"/>
  <c r="D64180" i="24"/>
  <c r="D64179" i="24"/>
  <c r="D64178" i="24"/>
  <c r="D64177" i="24"/>
  <c r="D64176" i="24"/>
  <c r="D64175" i="24"/>
  <c r="D64174" i="24"/>
  <c r="D64173" i="24"/>
  <c r="D64172" i="24"/>
  <c r="D64171" i="24"/>
  <c r="D64170" i="24"/>
  <c r="D64169" i="24"/>
  <c r="D64168" i="24"/>
  <c r="D64167" i="24"/>
  <c r="D64166" i="24"/>
  <c r="D64165" i="24"/>
  <c r="D64164" i="24"/>
  <c r="D64163" i="24"/>
  <c r="D64162" i="24"/>
  <c r="D64161" i="24"/>
  <c r="D64160" i="24"/>
  <c r="D64159" i="24"/>
  <c r="D64158" i="24"/>
  <c r="D64157" i="24"/>
  <c r="D64156" i="24"/>
  <c r="D64155" i="24"/>
  <c r="D64154" i="24"/>
  <c r="D64153" i="24"/>
  <c r="D64152" i="24"/>
  <c r="D64151" i="24"/>
  <c r="D64150" i="24"/>
  <c r="D64149" i="24"/>
  <c r="D64148" i="24"/>
  <c r="D64147" i="24"/>
  <c r="D64146" i="24"/>
  <c r="D64145" i="24"/>
  <c r="D64144" i="24"/>
  <c r="D64143" i="24"/>
  <c r="D64142" i="24"/>
  <c r="D64141" i="24"/>
  <c r="D64140" i="24"/>
  <c r="D64139" i="24"/>
  <c r="D64138" i="24"/>
  <c r="D64137" i="24"/>
  <c r="D64136" i="24"/>
  <c r="D64135" i="24"/>
  <c r="D64134" i="24"/>
  <c r="D64133" i="24"/>
  <c r="D64132" i="24"/>
  <c r="D64131" i="24"/>
  <c r="D64130" i="24"/>
  <c r="D64129" i="24"/>
  <c r="D64128" i="24"/>
  <c r="D64127" i="24"/>
  <c r="D64126" i="24"/>
  <c r="D64125" i="24"/>
  <c r="D64124" i="24"/>
  <c r="D64123" i="24"/>
  <c r="D64122" i="24"/>
  <c r="D64121" i="24"/>
  <c r="D64120" i="24"/>
  <c r="D64119" i="24"/>
  <c r="D64118" i="24"/>
  <c r="D64117" i="24"/>
  <c r="D64116" i="24"/>
  <c r="D64115" i="24"/>
  <c r="D64114" i="24"/>
  <c r="D64113" i="24"/>
  <c r="D64112" i="24"/>
  <c r="D64111" i="24"/>
  <c r="D64110" i="24"/>
  <c r="D64109" i="24"/>
  <c r="D64108" i="24"/>
  <c r="D64107" i="24"/>
  <c r="D64106" i="24"/>
  <c r="D64105" i="24"/>
  <c r="D64104" i="24"/>
  <c r="D64103" i="24"/>
  <c r="D64102" i="24"/>
  <c r="D64101" i="24"/>
  <c r="D64100" i="24"/>
  <c r="D64099" i="24"/>
  <c r="D64098" i="24"/>
  <c r="D64097" i="24"/>
  <c r="D64096" i="24"/>
  <c r="D64095" i="24"/>
  <c r="D64094" i="24"/>
  <c r="D64093" i="24"/>
  <c r="D64092" i="24"/>
  <c r="D64091" i="24"/>
  <c r="D64090" i="24"/>
  <c r="D64089" i="24"/>
  <c r="D64088" i="24"/>
  <c r="D64087" i="24"/>
  <c r="D64086" i="24"/>
  <c r="D64085" i="24"/>
  <c r="D64084" i="24"/>
  <c r="D64083" i="24"/>
  <c r="D64082" i="24"/>
  <c r="D64081" i="24"/>
  <c r="D64080" i="24"/>
  <c r="D64079" i="24"/>
  <c r="D64078" i="24"/>
  <c r="D64077" i="24"/>
  <c r="D64076" i="24"/>
  <c r="D64075" i="24"/>
  <c r="D64074" i="24"/>
  <c r="D64073" i="24"/>
  <c r="D64072" i="24"/>
  <c r="D64071" i="24"/>
  <c r="D64070" i="24"/>
  <c r="D64069" i="24"/>
  <c r="D64068" i="24"/>
  <c r="D64067" i="24"/>
  <c r="D64066" i="24"/>
  <c r="D64065" i="24"/>
  <c r="D64064" i="24"/>
  <c r="D64063" i="24"/>
  <c r="D64062" i="24"/>
  <c r="D64061" i="24"/>
  <c r="D64060" i="24"/>
  <c r="D64059" i="24"/>
  <c r="D64058" i="24"/>
  <c r="D64057" i="24"/>
  <c r="D64056" i="24"/>
  <c r="D64055" i="24"/>
  <c r="D64054" i="24"/>
  <c r="D64053" i="24"/>
  <c r="D64052" i="24"/>
  <c r="D64051" i="24"/>
  <c r="D64050" i="24"/>
  <c r="D64049" i="24"/>
  <c r="D64048" i="24"/>
  <c r="D64047" i="24"/>
  <c r="D64046" i="24"/>
  <c r="D64045" i="24"/>
  <c r="D64044" i="24"/>
  <c r="D64043" i="24"/>
  <c r="D64042" i="24"/>
  <c r="D64041" i="24"/>
  <c r="D64040" i="24"/>
  <c r="D64039" i="24"/>
  <c r="D64038" i="24"/>
  <c r="D64037" i="24"/>
  <c r="D64036" i="24"/>
  <c r="D64035" i="24"/>
  <c r="D64034" i="24"/>
  <c r="D64033" i="24"/>
  <c r="D64032" i="24"/>
  <c r="D64031" i="24"/>
  <c r="D64030" i="24"/>
  <c r="D64029" i="24"/>
  <c r="D64028" i="24"/>
  <c r="D64027" i="24"/>
  <c r="D64026" i="24"/>
  <c r="D64025" i="24"/>
  <c r="D64024" i="24"/>
  <c r="D64023" i="24"/>
  <c r="D64022" i="24"/>
  <c r="D64021" i="24"/>
  <c r="D64020" i="24"/>
  <c r="D64019" i="24"/>
  <c r="D64018" i="24"/>
  <c r="D64017" i="24"/>
  <c r="D64016" i="24"/>
  <c r="D64015" i="24"/>
  <c r="D64014" i="24"/>
  <c r="D64013" i="24"/>
  <c r="D64012" i="24"/>
  <c r="D64011" i="24"/>
  <c r="D64010" i="24"/>
  <c r="D64009" i="24"/>
  <c r="D64008" i="24"/>
  <c r="D64007" i="24"/>
  <c r="D64006" i="24"/>
  <c r="D64005" i="24"/>
  <c r="D64004" i="24"/>
  <c r="D64003" i="24"/>
  <c r="D64002" i="24"/>
  <c r="D64001" i="24"/>
  <c r="D64000" i="24"/>
  <c r="D63999" i="24"/>
  <c r="D63998" i="24"/>
  <c r="D63997" i="24"/>
  <c r="D63996" i="24"/>
  <c r="D63995" i="24"/>
  <c r="D63994" i="24"/>
  <c r="D63993" i="24"/>
  <c r="D63992" i="24"/>
  <c r="D63991" i="24"/>
  <c r="D63990" i="24"/>
  <c r="D63989" i="24"/>
  <c r="D63988" i="24"/>
  <c r="D63987" i="24"/>
  <c r="D63986" i="24"/>
  <c r="D63985" i="24"/>
  <c r="D63984" i="24"/>
  <c r="D63983" i="24"/>
  <c r="D63982" i="24"/>
  <c r="D63981" i="24"/>
  <c r="D63980" i="24"/>
  <c r="D63979" i="24"/>
  <c r="D63978" i="24"/>
  <c r="D63977" i="24"/>
  <c r="D63976" i="24"/>
  <c r="D63975" i="24"/>
  <c r="D63974" i="24"/>
  <c r="D63973" i="24"/>
  <c r="D63972" i="24"/>
  <c r="D63971" i="24"/>
  <c r="D63970" i="24"/>
  <c r="D63969" i="24"/>
  <c r="D63968" i="24"/>
  <c r="D63967" i="24"/>
  <c r="D63966" i="24"/>
  <c r="D63965" i="24"/>
  <c r="D63964" i="24"/>
  <c r="D63963" i="24"/>
  <c r="D63962" i="24"/>
  <c r="D63961" i="24"/>
  <c r="D63960" i="24"/>
  <c r="D63959" i="24"/>
  <c r="D63958" i="24"/>
  <c r="D63957" i="24"/>
  <c r="D63956" i="24"/>
  <c r="D63955" i="24"/>
  <c r="D63954" i="24"/>
  <c r="D63953" i="24"/>
  <c r="D63952" i="24"/>
  <c r="D63951" i="24"/>
  <c r="D63950" i="24"/>
  <c r="D63949" i="24"/>
  <c r="D63948" i="24"/>
  <c r="D63947" i="24"/>
  <c r="D63946" i="24"/>
  <c r="D63945" i="24"/>
  <c r="D63944" i="24"/>
  <c r="D63943" i="24"/>
  <c r="D63942" i="24"/>
  <c r="D63941" i="24"/>
  <c r="D63940" i="24"/>
  <c r="D63939" i="24"/>
  <c r="D63938" i="24"/>
  <c r="D63937" i="24"/>
  <c r="D63936" i="24"/>
  <c r="D63935" i="24"/>
  <c r="D63934" i="24"/>
  <c r="D63933" i="24"/>
  <c r="D63932" i="24"/>
  <c r="D63931" i="24"/>
  <c r="D63930" i="24"/>
  <c r="D63929" i="24"/>
  <c r="D63928" i="24"/>
  <c r="D63927" i="24"/>
  <c r="D63926" i="24"/>
  <c r="D63925" i="24"/>
  <c r="D63924" i="24"/>
  <c r="D63923" i="24"/>
  <c r="D63922" i="24"/>
  <c r="D63921" i="24"/>
  <c r="D63920" i="24"/>
  <c r="D63919" i="24"/>
  <c r="D63918" i="24"/>
  <c r="D63917" i="24"/>
  <c r="D63916" i="24"/>
  <c r="D63915" i="24"/>
  <c r="D63914" i="24"/>
  <c r="D63913" i="24"/>
  <c r="D63912" i="24"/>
  <c r="D63911" i="24"/>
  <c r="D63910" i="24"/>
  <c r="D63909" i="24"/>
  <c r="D63908" i="24"/>
  <c r="D63907" i="24"/>
  <c r="D63906" i="24"/>
  <c r="D63905" i="24"/>
  <c r="D63904" i="24"/>
  <c r="D63903" i="24"/>
  <c r="D63902" i="24"/>
  <c r="D63901" i="24"/>
  <c r="D63900" i="24"/>
  <c r="D63899" i="24"/>
  <c r="D63898" i="24"/>
  <c r="D63897" i="24"/>
  <c r="D63896" i="24"/>
  <c r="D63895" i="24"/>
  <c r="D63894" i="24"/>
  <c r="D63893" i="24"/>
  <c r="D63892" i="24"/>
  <c r="D63891" i="24"/>
  <c r="D63890" i="24"/>
  <c r="D63889" i="24"/>
  <c r="D63888" i="24"/>
  <c r="D63887" i="24"/>
  <c r="D63886" i="24"/>
  <c r="D63885" i="24"/>
  <c r="D63884" i="24"/>
  <c r="D63883" i="24"/>
  <c r="D63882" i="24"/>
  <c r="D63881" i="24"/>
  <c r="D63880" i="24"/>
  <c r="D63879" i="24"/>
  <c r="D63878" i="24"/>
  <c r="D63877" i="24"/>
  <c r="D63876" i="24"/>
  <c r="D63875" i="24"/>
  <c r="D63874" i="24"/>
  <c r="D63873" i="24"/>
  <c r="D63872" i="24"/>
  <c r="D63871" i="24"/>
  <c r="D63870" i="24"/>
  <c r="D63869" i="24"/>
  <c r="D63868" i="24"/>
  <c r="D63867" i="24"/>
  <c r="D63866" i="24"/>
  <c r="D63865" i="24"/>
  <c r="D63864" i="24"/>
  <c r="D63863" i="24"/>
  <c r="D63862" i="24"/>
  <c r="D63861" i="24"/>
  <c r="D63860" i="24"/>
  <c r="D63859" i="24"/>
  <c r="D63858" i="24"/>
  <c r="D63857" i="24"/>
  <c r="D63856" i="24"/>
  <c r="D63855" i="24"/>
  <c r="D63854" i="24"/>
  <c r="D63853" i="24"/>
  <c r="D63852" i="24"/>
  <c r="D63851" i="24"/>
  <c r="D63850" i="24"/>
  <c r="D63849" i="24"/>
  <c r="D63848" i="24"/>
  <c r="D63847" i="24"/>
  <c r="D63846" i="24"/>
  <c r="D63845" i="24"/>
  <c r="D63844" i="24"/>
  <c r="D63843" i="24"/>
  <c r="D63842" i="24"/>
  <c r="D63841" i="24"/>
  <c r="D63840" i="24"/>
  <c r="D63839" i="24"/>
  <c r="D63838" i="24"/>
  <c r="D63837" i="24"/>
  <c r="D63836" i="24"/>
  <c r="D63835" i="24"/>
  <c r="D63834" i="24"/>
  <c r="D63833" i="24"/>
  <c r="D63832" i="24"/>
  <c r="D63831" i="24"/>
  <c r="D63830" i="24"/>
  <c r="D63829" i="24"/>
  <c r="D63828" i="24"/>
  <c r="D63827" i="24"/>
  <c r="D63826" i="24"/>
  <c r="D63825" i="24"/>
  <c r="D63824" i="24"/>
  <c r="D63823" i="24"/>
  <c r="D63822" i="24"/>
  <c r="D63821" i="24"/>
  <c r="D63820" i="24"/>
  <c r="D63819" i="24"/>
  <c r="D63818" i="24"/>
  <c r="D63817" i="24"/>
  <c r="D63816" i="24"/>
  <c r="D63815" i="24"/>
  <c r="D63814" i="24"/>
  <c r="D63813" i="24"/>
  <c r="D63812" i="24"/>
  <c r="D63811" i="24"/>
  <c r="D63810" i="24"/>
  <c r="D63809" i="24"/>
  <c r="D63808" i="24"/>
  <c r="D63807" i="24"/>
  <c r="D63806" i="24"/>
  <c r="D63805" i="24"/>
  <c r="D63804" i="24"/>
  <c r="D63803" i="24"/>
  <c r="D63802" i="24"/>
  <c r="D63801" i="24"/>
  <c r="D63800" i="24"/>
  <c r="D63799" i="24"/>
  <c r="D63798" i="24"/>
  <c r="D63797" i="24"/>
  <c r="D63796" i="24"/>
  <c r="D63795" i="24"/>
  <c r="D63794" i="24"/>
  <c r="D63793" i="24"/>
  <c r="D63792" i="24"/>
  <c r="D63791" i="24"/>
  <c r="D63790" i="24"/>
  <c r="D63789" i="24"/>
  <c r="D63788" i="24"/>
  <c r="D63787" i="24"/>
  <c r="D63786" i="24"/>
  <c r="D63785" i="24"/>
  <c r="D63784" i="24"/>
  <c r="D63783" i="24"/>
  <c r="D63782" i="24"/>
  <c r="D63781" i="24"/>
  <c r="D63780" i="24"/>
  <c r="D63779" i="24"/>
  <c r="D63778" i="24"/>
  <c r="D63777" i="24"/>
  <c r="D63776" i="24"/>
  <c r="D63775" i="24"/>
  <c r="D63774" i="24"/>
  <c r="D63773" i="24"/>
  <c r="D63772" i="24"/>
  <c r="D63771" i="24"/>
  <c r="D63770" i="24"/>
  <c r="D63769" i="24"/>
  <c r="D63768" i="24"/>
  <c r="D63767" i="24"/>
  <c r="D63766" i="24"/>
  <c r="D63765" i="24"/>
  <c r="D63764" i="24"/>
  <c r="D63763" i="24"/>
  <c r="D63762" i="24"/>
  <c r="D63761" i="24"/>
  <c r="D63760" i="24"/>
  <c r="D63759" i="24"/>
  <c r="D63758" i="24"/>
  <c r="D63757" i="24"/>
  <c r="D63756" i="24"/>
  <c r="D63755" i="24"/>
  <c r="D63754" i="24"/>
  <c r="D63753" i="24"/>
  <c r="D63752" i="24"/>
  <c r="D63751" i="24"/>
  <c r="D63750" i="24"/>
  <c r="D63749" i="24"/>
  <c r="D63748" i="24"/>
  <c r="D63747" i="24"/>
  <c r="D63746" i="24"/>
  <c r="D63745" i="24"/>
  <c r="D63744" i="24"/>
  <c r="D63743" i="24"/>
  <c r="D63742" i="24"/>
  <c r="D63741" i="24"/>
  <c r="D63740" i="24"/>
  <c r="D63739" i="24"/>
  <c r="D63738" i="24"/>
  <c r="D63737" i="24"/>
  <c r="D63736" i="24"/>
  <c r="D63735" i="24"/>
  <c r="D63734" i="24"/>
  <c r="D63733" i="24"/>
  <c r="D63732" i="24"/>
  <c r="D63731" i="24"/>
  <c r="D63730" i="24"/>
  <c r="D63729" i="24"/>
  <c r="D63728" i="24"/>
  <c r="D63727" i="24"/>
  <c r="D63726" i="24"/>
  <c r="D63725" i="24"/>
  <c r="D63724" i="24"/>
  <c r="D63723" i="24"/>
  <c r="D63722" i="24"/>
  <c r="D63721" i="24"/>
  <c r="D63720" i="24"/>
  <c r="D63719" i="24"/>
  <c r="D63718" i="24"/>
  <c r="D63717" i="24"/>
  <c r="D63716" i="24"/>
  <c r="D63715" i="24"/>
  <c r="D63714" i="24"/>
  <c r="D63713" i="24"/>
  <c r="D63712" i="24"/>
  <c r="D63711" i="24"/>
  <c r="D63710" i="24"/>
  <c r="D63709" i="24"/>
  <c r="D63708" i="24"/>
  <c r="D63707" i="24"/>
  <c r="D63706" i="24"/>
  <c r="D63705" i="24"/>
  <c r="D63704" i="24"/>
  <c r="D63703" i="24"/>
  <c r="D63702" i="24"/>
  <c r="D63701" i="24"/>
  <c r="D63700" i="24"/>
  <c r="D63699" i="24"/>
  <c r="D63698" i="24"/>
  <c r="D63697" i="24"/>
  <c r="D63696" i="24"/>
  <c r="D63695" i="24"/>
  <c r="D63694" i="24"/>
  <c r="D63693" i="24"/>
  <c r="D63692" i="24"/>
  <c r="D63691" i="24"/>
  <c r="D63690" i="24"/>
  <c r="D63689" i="24"/>
  <c r="D63688" i="24"/>
  <c r="D63687" i="24"/>
  <c r="D63686" i="24"/>
  <c r="D63685" i="24"/>
  <c r="D63684" i="24"/>
  <c r="D63683" i="24"/>
  <c r="D63682" i="24"/>
  <c r="D63681" i="24"/>
  <c r="D63680" i="24"/>
  <c r="D63679" i="24"/>
  <c r="D63678" i="24"/>
  <c r="D63677" i="24"/>
  <c r="D63676" i="24"/>
  <c r="D63675" i="24"/>
  <c r="D63674" i="24"/>
  <c r="D63673" i="24"/>
  <c r="D63672" i="24"/>
  <c r="D63671" i="24"/>
  <c r="D63670" i="24"/>
  <c r="D63669" i="24"/>
  <c r="D63668" i="24"/>
  <c r="D63667" i="24"/>
  <c r="D63666" i="24"/>
  <c r="D63665" i="24"/>
  <c r="D63664" i="24"/>
  <c r="D63663" i="24"/>
  <c r="D63662" i="24"/>
  <c r="D63661" i="24"/>
  <c r="D63660" i="24"/>
  <c r="D63659" i="24"/>
  <c r="D63658" i="24"/>
  <c r="D63657" i="24"/>
  <c r="D63656" i="24"/>
  <c r="D63655" i="24"/>
  <c r="D63654" i="24"/>
  <c r="D63653" i="24"/>
  <c r="D63652" i="24"/>
  <c r="D63651" i="24"/>
  <c r="D63650" i="24"/>
  <c r="D63649" i="24"/>
  <c r="D63648" i="24"/>
  <c r="D63647" i="24"/>
  <c r="D63646" i="24"/>
  <c r="D63645" i="24"/>
  <c r="D63644" i="24"/>
  <c r="D63643" i="24"/>
  <c r="D63642" i="24"/>
  <c r="D63641" i="24"/>
  <c r="D63640" i="24"/>
  <c r="D63639" i="24"/>
  <c r="D63638" i="24"/>
  <c r="D63637" i="24"/>
  <c r="D63636" i="24"/>
  <c r="D63635" i="24"/>
  <c r="D63634" i="24"/>
  <c r="D63633" i="24"/>
  <c r="D63632" i="24"/>
  <c r="D63631" i="24"/>
  <c r="D63630" i="24"/>
  <c r="D63629" i="24"/>
  <c r="D63628" i="24"/>
  <c r="D63627" i="24"/>
  <c r="D63626" i="24"/>
  <c r="D63625" i="24"/>
  <c r="D63624" i="24"/>
  <c r="D63623" i="24"/>
  <c r="D63622" i="24"/>
  <c r="D63621" i="24"/>
  <c r="D63620" i="24"/>
  <c r="D63619" i="24"/>
  <c r="D63618" i="24"/>
  <c r="D63617" i="24"/>
  <c r="D63616" i="24"/>
  <c r="D63615" i="24"/>
  <c r="D63614" i="24"/>
  <c r="D63613" i="24"/>
  <c r="D63612" i="24"/>
  <c r="D63611" i="24"/>
  <c r="D63610" i="24"/>
  <c r="D63609" i="24"/>
  <c r="D63608" i="24"/>
  <c r="D63607" i="24"/>
  <c r="D63606" i="24"/>
  <c r="D63605" i="24"/>
  <c r="D63604" i="24"/>
  <c r="D63603" i="24"/>
  <c r="D63602" i="24"/>
  <c r="D63601" i="24"/>
  <c r="D63600" i="24"/>
  <c r="D63599" i="24"/>
  <c r="D63598" i="24"/>
  <c r="D63597" i="24"/>
  <c r="D63596" i="24"/>
  <c r="D63595" i="24"/>
  <c r="D63594" i="24"/>
  <c r="D63593" i="24"/>
  <c r="D63592" i="24"/>
  <c r="D63591" i="24"/>
  <c r="D63590" i="24"/>
  <c r="D63589" i="24"/>
  <c r="D63588" i="24"/>
  <c r="D63587" i="24"/>
  <c r="D63586" i="24"/>
  <c r="D63585" i="24"/>
  <c r="D63584" i="24"/>
  <c r="D63583" i="24"/>
  <c r="D63582" i="24"/>
  <c r="D63581" i="24"/>
  <c r="D63580" i="24"/>
  <c r="D63579" i="24"/>
  <c r="D63578" i="24"/>
  <c r="D63577" i="24"/>
  <c r="D63576" i="24"/>
  <c r="D63575" i="24"/>
  <c r="D63574" i="24"/>
  <c r="D63573" i="24"/>
  <c r="D63572" i="24"/>
  <c r="D63571" i="24"/>
  <c r="D63570" i="24"/>
  <c r="D63569" i="24"/>
  <c r="D63568" i="24"/>
  <c r="D63567" i="24"/>
  <c r="D63566" i="24"/>
  <c r="D63565" i="24"/>
  <c r="D63564" i="24"/>
  <c r="D63563" i="24"/>
  <c r="D63562" i="24"/>
  <c r="D63561" i="24"/>
  <c r="D63560" i="24"/>
  <c r="D63559" i="24"/>
  <c r="D63558" i="24"/>
  <c r="D63557" i="24"/>
  <c r="D63556" i="24"/>
  <c r="D63555" i="24"/>
  <c r="D63554" i="24"/>
  <c r="D63553" i="24"/>
  <c r="D63552" i="24"/>
  <c r="D63551" i="24"/>
  <c r="D63550" i="24"/>
  <c r="D63549" i="24"/>
  <c r="D63548" i="24"/>
  <c r="D63547" i="24"/>
  <c r="D63546" i="24"/>
  <c r="D63545" i="24"/>
  <c r="D63544" i="24"/>
  <c r="D63543" i="24"/>
  <c r="D63542" i="24"/>
  <c r="D63541" i="24"/>
  <c r="D63540" i="24"/>
  <c r="D63539" i="24"/>
  <c r="D63538" i="24"/>
  <c r="D63537" i="24"/>
  <c r="D63536" i="24"/>
  <c r="D63535" i="24"/>
  <c r="D63534" i="24"/>
  <c r="D63533" i="24"/>
  <c r="D63532" i="24"/>
  <c r="D63531" i="24"/>
  <c r="D63530" i="24"/>
  <c r="D63529" i="24"/>
  <c r="D63528" i="24"/>
  <c r="D63527" i="24"/>
  <c r="D63526" i="24"/>
  <c r="D63525" i="24"/>
  <c r="D63524" i="24"/>
  <c r="D63523" i="24"/>
  <c r="D63522" i="24"/>
  <c r="D63521" i="24"/>
  <c r="D63520" i="24"/>
  <c r="D63519" i="24"/>
  <c r="D63518" i="24"/>
  <c r="D63517" i="24"/>
  <c r="D63516" i="24"/>
  <c r="D63515" i="24"/>
  <c r="D63514" i="24"/>
  <c r="D63513" i="24"/>
  <c r="D63512" i="24"/>
  <c r="D63511" i="24"/>
  <c r="D63510" i="24"/>
  <c r="D63509" i="24"/>
  <c r="D63508" i="24"/>
  <c r="D63507" i="24"/>
  <c r="D63506" i="24"/>
  <c r="D63505" i="24"/>
  <c r="D63504" i="24"/>
  <c r="D63503" i="24"/>
  <c r="D63502" i="24"/>
  <c r="D63501" i="24"/>
  <c r="D63500" i="24"/>
  <c r="D63499" i="24"/>
  <c r="D63498" i="24"/>
  <c r="D63497" i="24"/>
  <c r="D63496" i="24"/>
  <c r="D63495" i="24"/>
  <c r="D63494" i="24"/>
  <c r="D63493" i="24"/>
  <c r="D63492" i="24"/>
  <c r="D63491" i="24"/>
  <c r="D63490" i="24"/>
  <c r="D63489" i="24"/>
  <c r="D63488" i="24"/>
  <c r="D63487" i="24"/>
  <c r="D63486" i="24"/>
  <c r="D63485" i="24"/>
  <c r="D63484" i="24"/>
  <c r="D63483" i="24"/>
  <c r="D63482" i="24"/>
  <c r="D63481" i="24"/>
  <c r="D63480" i="24"/>
  <c r="D63479" i="24"/>
  <c r="D63478" i="24"/>
  <c r="D63477" i="24"/>
  <c r="D63476" i="24"/>
  <c r="D63475" i="24"/>
  <c r="D63474" i="24"/>
  <c r="D63473" i="24"/>
  <c r="D63472" i="24"/>
  <c r="D63471" i="24"/>
  <c r="D63470" i="24"/>
  <c r="D63469" i="24"/>
  <c r="D63468" i="24"/>
  <c r="D63467" i="24"/>
  <c r="D63466" i="24"/>
  <c r="D63465" i="24"/>
  <c r="D63464" i="24"/>
  <c r="D63463" i="24"/>
  <c r="D63462" i="24"/>
  <c r="D63461" i="24"/>
  <c r="D63460" i="24"/>
  <c r="D63459" i="24"/>
  <c r="D63458" i="24"/>
  <c r="D63457" i="24"/>
  <c r="D63456" i="24"/>
  <c r="D63455" i="24"/>
  <c r="D63454" i="24"/>
  <c r="D63453" i="24"/>
  <c r="D63452" i="24"/>
  <c r="D63451" i="24"/>
  <c r="D63450" i="24"/>
  <c r="D63449" i="24"/>
  <c r="D63448" i="24"/>
  <c r="D63447" i="24"/>
  <c r="D63446" i="24"/>
  <c r="D63445" i="24"/>
  <c r="D63444" i="24"/>
  <c r="D63443" i="24"/>
  <c r="D63442" i="24"/>
  <c r="D63441" i="24"/>
  <c r="D63440" i="24"/>
  <c r="D63439" i="24"/>
  <c r="D63438" i="24"/>
  <c r="D63437" i="24"/>
  <c r="D63436" i="24"/>
  <c r="D63435" i="24"/>
  <c r="D63434" i="24"/>
  <c r="D63433" i="24"/>
  <c r="D63432" i="24"/>
  <c r="D63431" i="24"/>
  <c r="D63430" i="24"/>
  <c r="D63429" i="24"/>
  <c r="D63428" i="24"/>
  <c r="D63427" i="24"/>
  <c r="D63426" i="24"/>
  <c r="D63425" i="24"/>
  <c r="D63424" i="24"/>
  <c r="D63423" i="24"/>
  <c r="D63422" i="24"/>
  <c r="D63421" i="24"/>
  <c r="D63420" i="24"/>
  <c r="D63419" i="24"/>
  <c r="D63418" i="24"/>
  <c r="D63417" i="24"/>
  <c r="D63416" i="24"/>
  <c r="D63415" i="24"/>
  <c r="D63414" i="24"/>
  <c r="D63413" i="24"/>
  <c r="D63412" i="24"/>
  <c r="D63411" i="24"/>
  <c r="D63410" i="24"/>
  <c r="D63409" i="24"/>
  <c r="D63408" i="24"/>
  <c r="D63407" i="24"/>
  <c r="D63406" i="24"/>
  <c r="D63405" i="24"/>
  <c r="D63404" i="24"/>
  <c r="D63403" i="24"/>
  <c r="D63402" i="24"/>
  <c r="D63401" i="24"/>
  <c r="D63400" i="24"/>
  <c r="D63399" i="24"/>
  <c r="D63398" i="24"/>
  <c r="D63397" i="24"/>
  <c r="D63396" i="24"/>
  <c r="D63395" i="24"/>
  <c r="D63394" i="24"/>
  <c r="D63393" i="24"/>
  <c r="D63392" i="24"/>
  <c r="D63391" i="24"/>
  <c r="D63390" i="24"/>
  <c r="D63389" i="24"/>
  <c r="D63388" i="24"/>
  <c r="D63387" i="24"/>
  <c r="D63386" i="24"/>
  <c r="D63385" i="24"/>
  <c r="D63384" i="24"/>
  <c r="D63383" i="24"/>
  <c r="D63382" i="24"/>
  <c r="D63381" i="24"/>
  <c r="D63380" i="24"/>
  <c r="D63379" i="24"/>
  <c r="D63378" i="24"/>
  <c r="D63377" i="24"/>
  <c r="D63376" i="24"/>
  <c r="D63375" i="24"/>
  <c r="D63374" i="24"/>
  <c r="D63373" i="24"/>
  <c r="D63372" i="24"/>
  <c r="D63371" i="24"/>
  <c r="D63370" i="24"/>
  <c r="D63369" i="24"/>
  <c r="D63368" i="24"/>
  <c r="D63367" i="24"/>
  <c r="D63366" i="24"/>
  <c r="D63365" i="24"/>
  <c r="D63364" i="24"/>
  <c r="D63363" i="24"/>
  <c r="D63362" i="24"/>
  <c r="D63361" i="24"/>
  <c r="D63360" i="24"/>
  <c r="D63359" i="24"/>
  <c r="D63358" i="24"/>
  <c r="D63357" i="24"/>
  <c r="D63356" i="24"/>
  <c r="D63355" i="24"/>
  <c r="D63354" i="24"/>
  <c r="D63353" i="24"/>
  <c r="D63352" i="24"/>
  <c r="D63351" i="24"/>
  <c r="D63350" i="24"/>
  <c r="D63349" i="24"/>
  <c r="D63348" i="24"/>
  <c r="D63347" i="24"/>
  <c r="D63346" i="24"/>
  <c r="D63345" i="24"/>
  <c r="D63344" i="24"/>
  <c r="D63343" i="24"/>
  <c r="D63342" i="24"/>
  <c r="D63341" i="24"/>
  <c r="D63340" i="24"/>
  <c r="D63339" i="24"/>
  <c r="D63338" i="24"/>
  <c r="D63337" i="24"/>
  <c r="D63336" i="24"/>
  <c r="D63335" i="24"/>
  <c r="D63334" i="24"/>
  <c r="D63333" i="24"/>
  <c r="D63332" i="24"/>
  <c r="D63331" i="24"/>
  <c r="D63330" i="24"/>
  <c r="D63329" i="24"/>
  <c r="D63328" i="24"/>
  <c r="D63327" i="24"/>
  <c r="D63326" i="24"/>
  <c r="D63325" i="24"/>
  <c r="D63324" i="24"/>
  <c r="D63323" i="24"/>
  <c r="D63322" i="24"/>
  <c r="D63321" i="24"/>
  <c r="D63320" i="24"/>
  <c r="D63319" i="24"/>
  <c r="D63318" i="24"/>
  <c r="D63317" i="24"/>
  <c r="D63316" i="24"/>
  <c r="D63315" i="24"/>
  <c r="D63314" i="24"/>
  <c r="D63313" i="24"/>
  <c r="D63312" i="24"/>
  <c r="D63311" i="24"/>
  <c r="D63310" i="24"/>
  <c r="D63309" i="24"/>
  <c r="D63308" i="24"/>
  <c r="D63307" i="24"/>
  <c r="D63306" i="24"/>
  <c r="D63305" i="24"/>
  <c r="D63304" i="24"/>
  <c r="D63303" i="24"/>
  <c r="D63302" i="24"/>
  <c r="D63301" i="24"/>
  <c r="D63300" i="24"/>
  <c r="D63299" i="24"/>
  <c r="D63298" i="24"/>
  <c r="D63297" i="24"/>
  <c r="D63296" i="24"/>
  <c r="D63295" i="24"/>
  <c r="D63294" i="24"/>
  <c r="D63293" i="24"/>
  <c r="D63292" i="24"/>
  <c r="D63291" i="24"/>
  <c r="D63290" i="24"/>
  <c r="D63289" i="24"/>
  <c r="D63288" i="24"/>
  <c r="D63287" i="24"/>
  <c r="D63286" i="24"/>
  <c r="D63285" i="24"/>
  <c r="D63284" i="24"/>
  <c r="D63283" i="24"/>
  <c r="D63282" i="24"/>
  <c r="D63281" i="24"/>
  <c r="D63280" i="24"/>
  <c r="D63279" i="24"/>
  <c r="D63278" i="24"/>
  <c r="D63277" i="24"/>
  <c r="D63276" i="24"/>
  <c r="D63275" i="24"/>
  <c r="D63274" i="24"/>
  <c r="D63273" i="24"/>
  <c r="D63272" i="24"/>
  <c r="D63271" i="24"/>
  <c r="D63270" i="24"/>
  <c r="D63269" i="24"/>
  <c r="D63268" i="24"/>
  <c r="D63267" i="24"/>
  <c r="D63266" i="24"/>
  <c r="D63265" i="24"/>
  <c r="D63264" i="24"/>
  <c r="D63263" i="24"/>
  <c r="D63262" i="24"/>
  <c r="D63261" i="24"/>
  <c r="D63260" i="24"/>
  <c r="D63259" i="24"/>
  <c r="D63258" i="24"/>
  <c r="D63257" i="24"/>
  <c r="D63256" i="24"/>
  <c r="D63255" i="24"/>
  <c r="D63254" i="24"/>
  <c r="D63253" i="24"/>
  <c r="D63252" i="24"/>
  <c r="D63251" i="24"/>
  <c r="D63250" i="24"/>
  <c r="D63249" i="24"/>
  <c r="D63248" i="24"/>
  <c r="D63247" i="24"/>
  <c r="D63246" i="24"/>
  <c r="D63245" i="24"/>
  <c r="D63244" i="24"/>
  <c r="D63243" i="24"/>
  <c r="D63242" i="24"/>
  <c r="D63241" i="24"/>
  <c r="D63240" i="24"/>
  <c r="D63239" i="24"/>
  <c r="D63238" i="24"/>
  <c r="D63237" i="24"/>
  <c r="D63236" i="24"/>
  <c r="D63235" i="24"/>
  <c r="D63234" i="24"/>
  <c r="D63233" i="24"/>
  <c r="D63232" i="24"/>
  <c r="D63231" i="24"/>
  <c r="D63230" i="24"/>
  <c r="D63229" i="24"/>
  <c r="D63228" i="24"/>
  <c r="D63227" i="24"/>
  <c r="D63226" i="24"/>
  <c r="D63225" i="24"/>
  <c r="D63224" i="24"/>
  <c r="D63223" i="24"/>
  <c r="D63222" i="24"/>
  <c r="D63221" i="24"/>
  <c r="D63220" i="24"/>
  <c r="D63219" i="24"/>
  <c r="D63218" i="24"/>
  <c r="D63217" i="24"/>
  <c r="D63216" i="24"/>
  <c r="D63215" i="24"/>
  <c r="D63214" i="24"/>
  <c r="D63213" i="24"/>
  <c r="D63212" i="24"/>
  <c r="D63211" i="24"/>
  <c r="D63210" i="24"/>
  <c r="D63209" i="24"/>
  <c r="D63208" i="24"/>
  <c r="D63207" i="24"/>
  <c r="D63206" i="24"/>
  <c r="D63205" i="24"/>
  <c r="D63204" i="24"/>
  <c r="D63203" i="24"/>
  <c r="D63202" i="24"/>
  <c r="D63201" i="24"/>
  <c r="D63200" i="24"/>
  <c r="D63199" i="24"/>
  <c r="D63198" i="24"/>
  <c r="D63197" i="24"/>
  <c r="D63196" i="24"/>
  <c r="D63195" i="24"/>
  <c r="D63194" i="24"/>
  <c r="D63193" i="24"/>
  <c r="D63192" i="24"/>
  <c r="D63191" i="24"/>
  <c r="D63190" i="24"/>
  <c r="D63189" i="24"/>
  <c r="D63188" i="24"/>
  <c r="D63187" i="24"/>
  <c r="D63186" i="24"/>
  <c r="D63185" i="24"/>
  <c r="D63184" i="24"/>
  <c r="D63183" i="24"/>
  <c r="D63182" i="24"/>
  <c r="D63181" i="24"/>
  <c r="D63180" i="24"/>
  <c r="D63179" i="24"/>
  <c r="D63178" i="24"/>
  <c r="D63177" i="24"/>
  <c r="D63176" i="24"/>
  <c r="D63175" i="24"/>
  <c r="D63174" i="24"/>
  <c r="D63173" i="24"/>
  <c r="D63172" i="24"/>
  <c r="D63171" i="24"/>
  <c r="D63170" i="24"/>
  <c r="D63169" i="24"/>
  <c r="D63168" i="24"/>
  <c r="D63167" i="24"/>
  <c r="D63166" i="24"/>
  <c r="D63165" i="24"/>
  <c r="D63164" i="24"/>
  <c r="D63163" i="24"/>
  <c r="D63162" i="24"/>
  <c r="D63161" i="24"/>
  <c r="D63160" i="24"/>
  <c r="D63159" i="24"/>
  <c r="D63158" i="24"/>
  <c r="D63157" i="24"/>
  <c r="D63156" i="24"/>
  <c r="D63155" i="24"/>
  <c r="D63154" i="24"/>
  <c r="D63153" i="24"/>
  <c r="D63152" i="24"/>
  <c r="D63151" i="24"/>
  <c r="D63150" i="24"/>
  <c r="D63149" i="24"/>
  <c r="D63148" i="24"/>
  <c r="D63147" i="24"/>
  <c r="D63146" i="24"/>
  <c r="D63145" i="24"/>
  <c r="D63144" i="24"/>
  <c r="D63143" i="24"/>
  <c r="D63142" i="24"/>
  <c r="D63141" i="24"/>
  <c r="D63140" i="24"/>
  <c r="D63139" i="24"/>
  <c r="D63138" i="24"/>
  <c r="D63137" i="24"/>
  <c r="D63136" i="24"/>
  <c r="D63135" i="24"/>
  <c r="D63134" i="24"/>
  <c r="D63133" i="24"/>
  <c r="D63132" i="24"/>
  <c r="D63131" i="24"/>
  <c r="D63130" i="24"/>
  <c r="D63129" i="24"/>
  <c r="D63128" i="24"/>
  <c r="D63127" i="24"/>
  <c r="D63126" i="24"/>
  <c r="D63125" i="24"/>
  <c r="D63124" i="24"/>
  <c r="D63123" i="24"/>
  <c r="D63122" i="24"/>
  <c r="D63121" i="24"/>
  <c r="D63120" i="24"/>
  <c r="D63119" i="24"/>
  <c r="D63118" i="24"/>
  <c r="D63117" i="24"/>
  <c r="D63116" i="24"/>
  <c r="D63115" i="24"/>
  <c r="D63114" i="24"/>
  <c r="D63113" i="24"/>
  <c r="D63112" i="24"/>
  <c r="D63111" i="24"/>
  <c r="D63110" i="24"/>
  <c r="D63109" i="24"/>
  <c r="D63108" i="24"/>
  <c r="D63107" i="24"/>
  <c r="D63106" i="24"/>
  <c r="D63105" i="24"/>
  <c r="D63104" i="24"/>
  <c r="D63103" i="24"/>
  <c r="D63102" i="24"/>
  <c r="D63101" i="24"/>
  <c r="D63100" i="24"/>
  <c r="D63099" i="24"/>
  <c r="D63098" i="24"/>
  <c r="D63097" i="24"/>
  <c r="D63096" i="24"/>
  <c r="D63095" i="24"/>
  <c r="D63094" i="24"/>
  <c r="D63093" i="24"/>
  <c r="D63092" i="24"/>
  <c r="D63091" i="24"/>
  <c r="D63090" i="24"/>
  <c r="D63089" i="24"/>
  <c r="D63088" i="24"/>
  <c r="D63087" i="24"/>
  <c r="D63086" i="24"/>
  <c r="D63085" i="24"/>
  <c r="D63084" i="24"/>
  <c r="D63083" i="24"/>
  <c r="D63082" i="24"/>
  <c r="D63081" i="24"/>
  <c r="D63080" i="24"/>
  <c r="D63079" i="24"/>
  <c r="D63078" i="24"/>
  <c r="D63077" i="24"/>
  <c r="D63076" i="24"/>
  <c r="D63075" i="24"/>
  <c r="D63074" i="24"/>
  <c r="D63073" i="24"/>
  <c r="D63072" i="24"/>
  <c r="D63071" i="24"/>
  <c r="D63070" i="24"/>
  <c r="D63069" i="24"/>
  <c r="D63068" i="24"/>
  <c r="D63067" i="24"/>
  <c r="D63066" i="24"/>
  <c r="D63065" i="24"/>
  <c r="D63064" i="24"/>
  <c r="D63063" i="24"/>
  <c r="D63062" i="24"/>
  <c r="D63061" i="24"/>
  <c r="D63060" i="24"/>
  <c r="D63059" i="24"/>
  <c r="D63058" i="24"/>
  <c r="D63057" i="24"/>
  <c r="D63056" i="24"/>
  <c r="D63055" i="24"/>
  <c r="D63054" i="24"/>
  <c r="D63053" i="24"/>
  <c r="D63052" i="24"/>
  <c r="D63051" i="24"/>
  <c r="D63050" i="24"/>
  <c r="D63049" i="24"/>
  <c r="D63048" i="24"/>
  <c r="D63047" i="24"/>
  <c r="D63046" i="24"/>
  <c r="D63045" i="24"/>
  <c r="D63044" i="24"/>
  <c r="D63043" i="24"/>
  <c r="D63042" i="24"/>
  <c r="D63041" i="24"/>
  <c r="D63040" i="24"/>
  <c r="D63039" i="24"/>
  <c r="D63038" i="24"/>
  <c r="D63037" i="24"/>
  <c r="D63036" i="24"/>
  <c r="D63035" i="24"/>
  <c r="D63034" i="24"/>
  <c r="D63033" i="24"/>
  <c r="D63032" i="24"/>
  <c r="D63031" i="24"/>
  <c r="D63030" i="24"/>
  <c r="D63029" i="24"/>
  <c r="D63028" i="24"/>
  <c r="D63027" i="24"/>
  <c r="D63026" i="24"/>
  <c r="D63025" i="24"/>
  <c r="D63024" i="24"/>
  <c r="D63023" i="24"/>
  <c r="D63022" i="24"/>
  <c r="D63021" i="24"/>
  <c r="D63020" i="24"/>
  <c r="D63019" i="24"/>
  <c r="D63018" i="24"/>
  <c r="D63017" i="24"/>
  <c r="D63016" i="24"/>
  <c r="D63015" i="24"/>
  <c r="D63014" i="24"/>
  <c r="D63013" i="24"/>
  <c r="D63012" i="24"/>
  <c r="D63011" i="24"/>
  <c r="D63010" i="24"/>
  <c r="D63009" i="24"/>
  <c r="D63008" i="24"/>
  <c r="D63007" i="24"/>
  <c r="D63006" i="24"/>
  <c r="D63005" i="24"/>
  <c r="D63004" i="24"/>
  <c r="D63003" i="24"/>
  <c r="D63002" i="24"/>
  <c r="D63001" i="24"/>
  <c r="D63000" i="24"/>
  <c r="D62999" i="24"/>
  <c r="D62998" i="24"/>
  <c r="D62997" i="24"/>
  <c r="D62996" i="24"/>
  <c r="D62995" i="24"/>
  <c r="D62994" i="24"/>
  <c r="D62993" i="24"/>
  <c r="D62992" i="24"/>
  <c r="D62991" i="24"/>
  <c r="D62990" i="24"/>
  <c r="D62989" i="24"/>
  <c r="D62988" i="24"/>
  <c r="D62987" i="24"/>
  <c r="D62986" i="24"/>
  <c r="D62985" i="24"/>
  <c r="D62984" i="24"/>
  <c r="D62983" i="24"/>
  <c r="D62982" i="24"/>
  <c r="D62981" i="24"/>
  <c r="D62980" i="24"/>
  <c r="D62979" i="24"/>
  <c r="D62978" i="24"/>
  <c r="D62977" i="24"/>
  <c r="D62976" i="24"/>
  <c r="D62975" i="24"/>
  <c r="D62974" i="24"/>
  <c r="D62973" i="24"/>
  <c r="D62972" i="24"/>
  <c r="D62971" i="24"/>
  <c r="D62970" i="24"/>
  <c r="D62969" i="24"/>
  <c r="D62968" i="24"/>
  <c r="D62967" i="24"/>
  <c r="D62966" i="24"/>
  <c r="D62965" i="24"/>
  <c r="D62964" i="24"/>
  <c r="D62963" i="24"/>
  <c r="D62962" i="24"/>
  <c r="D62961" i="24"/>
  <c r="D62960" i="24"/>
  <c r="D62959" i="24"/>
  <c r="D62958" i="24"/>
  <c r="D62957" i="24"/>
  <c r="D62956" i="24"/>
  <c r="D62955" i="24"/>
  <c r="D62954" i="24"/>
  <c r="D62953" i="24"/>
  <c r="D62952" i="24"/>
  <c r="D62951" i="24"/>
  <c r="D62950" i="24"/>
  <c r="D62949" i="24"/>
  <c r="D62948" i="24"/>
  <c r="D62947" i="24"/>
  <c r="D62946" i="24"/>
  <c r="D62945" i="24"/>
  <c r="D62944" i="24"/>
  <c r="D62943" i="24"/>
  <c r="D62942" i="24"/>
  <c r="D62941" i="24"/>
  <c r="D62940" i="24"/>
  <c r="D62939" i="24"/>
  <c r="D62938" i="24"/>
  <c r="D62937" i="24"/>
  <c r="D62936" i="24"/>
  <c r="D62935" i="24"/>
  <c r="D62934" i="24"/>
  <c r="D62933" i="24"/>
  <c r="D62932" i="24"/>
  <c r="D62931" i="24"/>
  <c r="D62930" i="24"/>
  <c r="D62929" i="24"/>
  <c r="D62928" i="24"/>
  <c r="D62927" i="24"/>
  <c r="D62926" i="24"/>
  <c r="D62925" i="24"/>
  <c r="D62924" i="24"/>
  <c r="D62923" i="24"/>
  <c r="D62922" i="24"/>
  <c r="D62921" i="24"/>
  <c r="D62920" i="24"/>
  <c r="D62919" i="24"/>
  <c r="D62918" i="24"/>
  <c r="D62917" i="24"/>
  <c r="D62916" i="24"/>
  <c r="D62915" i="24"/>
  <c r="D62914" i="24"/>
  <c r="D62913" i="24"/>
  <c r="D62912" i="24"/>
  <c r="D62911" i="24"/>
  <c r="D62910" i="24"/>
  <c r="D62909" i="24"/>
  <c r="D62908" i="24"/>
  <c r="D62907" i="24"/>
  <c r="D62906" i="24"/>
  <c r="D62905" i="24"/>
  <c r="D62904" i="24"/>
  <c r="D62903" i="24"/>
  <c r="D62902" i="24"/>
  <c r="D62901" i="24"/>
  <c r="D62900" i="24"/>
  <c r="D62899" i="24"/>
  <c r="D62898" i="24"/>
  <c r="D62897" i="24"/>
  <c r="D62896" i="24"/>
  <c r="D62895" i="24"/>
  <c r="D62894" i="24"/>
  <c r="D62893" i="24"/>
  <c r="D62892" i="24"/>
  <c r="D62891" i="24"/>
  <c r="D62890" i="24"/>
  <c r="D62889" i="24"/>
  <c r="D62888" i="24"/>
  <c r="D62887" i="24"/>
  <c r="D62886" i="24"/>
  <c r="D62885" i="24"/>
  <c r="D62884" i="24"/>
  <c r="D62883" i="24"/>
  <c r="D62882" i="24"/>
  <c r="D62881" i="24"/>
  <c r="D62880" i="24"/>
  <c r="D62879" i="24"/>
  <c r="D62878" i="24"/>
  <c r="D62877" i="24"/>
  <c r="D62876" i="24"/>
  <c r="D62875" i="24"/>
  <c r="D62874" i="24"/>
  <c r="D62873" i="24"/>
  <c r="D62872" i="24"/>
  <c r="D62871" i="24"/>
  <c r="D62870" i="24"/>
  <c r="D62869" i="24"/>
  <c r="D62868" i="24"/>
  <c r="D62867" i="24"/>
  <c r="D62866" i="24"/>
  <c r="D62865" i="24"/>
  <c r="D62864" i="24"/>
  <c r="D62863" i="24"/>
  <c r="D62862" i="24"/>
  <c r="D62861" i="24"/>
  <c r="D62860" i="24"/>
  <c r="D62859" i="24"/>
  <c r="D62858" i="24"/>
  <c r="D62857" i="24"/>
  <c r="D62856" i="24"/>
  <c r="D62855" i="24"/>
  <c r="D62854" i="24"/>
  <c r="D62853" i="24"/>
  <c r="D62852" i="24"/>
  <c r="D62851" i="24"/>
  <c r="D62850" i="24"/>
  <c r="D62849" i="24"/>
  <c r="D62848" i="24"/>
  <c r="D62847" i="24"/>
  <c r="D62846" i="24"/>
  <c r="D62845" i="24"/>
  <c r="D62844" i="24"/>
  <c r="D62843" i="24"/>
  <c r="D62842" i="24"/>
  <c r="D62841" i="24"/>
  <c r="D62840" i="24"/>
  <c r="D62839" i="24"/>
  <c r="D62838" i="24"/>
  <c r="D62837" i="24"/>
  <c r="D62836" i="24"/>
  <c r="D62835" i="24"/>
  <c r="D62834" i="24"/>
  <c r="D62833" i="24"/>
  <c r="D62832" i="24"/>
  <c r="D62831" i="24"/>
  <c r="D62830" i="24"/>
  <c r="D62829" i="24"/>
  <c r="D62828" i="24"/>
  <c r="D62827" i="24"/>
  <c r="D62826" i="24"/>
  <c r="D62825" i="24"/>
  <c r="D62824" i="24"/>
  <c r="D62823" i="24"/>
  <c r="D62822" i="24"/>
  <c r="D62821" i="24"/>
  <c r="D62820" i="24"/>
  <c r="D62819" i="24"/>
  <c r="D62818" i="24"/>
  <c r="D62817" i="24"/>
  <c r="D62816" i="24"/>
  <c r="D62815" i="24"/>
  <c r="D62814" i="24"/>
  <c r="D62813" i="24"/>
  <c r="D62812" i="24"/>
  <c r="D62811" i="24"/>
  <c r="D62810" i="24"/>
  <c r="D62809" i="24"/>
  <c r="D62808" i="24"/>
  <c r="D62807" i="24"/>
  <c r="D62806" i="24"/>
  <c r="D62805" i="24"/>
  <c r="D62804" i="24"/>
  <c r="D62803" i="24"/>
  <c r="D62802" i="24"/>
  <c r="D62801" i="24"/>
  <c r="D62800" i="24"/>
  <c r="D62799" i="24"/>
  <c r="D62798" i="24"/>
  <c r="D62797" i="24"/>
  <c r="D62796" i="24"/>
  <c r="D62795" i="24"/>
  <c r="D62794" i="24"/>
  <c r="D62793" i="24"/>
  <c r="D62792" i="24"/>
  <c r="D62791" i="24"/>
  <c r="D62790" i="24"/>
  <c r="D62789" i="24"/>
  <c r="D62788" i="24"/>
  <c r="D62787" i="24"/>
  <c r="D62786" i="24"/>
  <c r="D62785" i="24"/>
  <c r="D62784" i="24"/>
  <c r="D62783" i="24"/>
  <c r="D62782" i="24"/>
  <c r="D62781" i="24"/>
  <c r="D62780" i="24"/>
  <c r="D62779" i="24"/>
  <c r="D62778" i="24"/>
  <c r="D62777" i="24"/>
  <c r="D62776" i="24"/>
  <c r="D62775" i="24"/>
  <c r="D62774" i="24"/>
  <c r="D62773" i="24"/>
  <c r="D62772" i="24"/>
  <c r="D62771" i="24"/>
  <c r="D62770" i="24"/>
  <c r="D62769" i="24"/>
  <c r="D62768" i="24"/>
  <c r="D62767" i="24"/>
  <c r="D62766" i="24"/>
  <c r="D62765" i="24"/>
  <c r="D62764" i="24"/>
  <c r="D62763" i="24"/>
  <c r="D62762" i="24"/>
  <c r="D62761" i="24"/>
  <c r="D62760" i="24"/>
  <c r="D62759" i="24"/>
  <c r="D62758" i="24"/>
  <c r="D62757" i="24"/>
  <c r="D62756" i="24"/>
  <c r="D62755" i="24"/>
  <c r="D62754" i="24"/>
  <c r="D62753" i="24"/>
  <c r="D62752" i="24"/>
  <c r="D62751" i="24"/>
  <c r="D62750" i="24"/>
  <c r="D62749" i="24"/>
  <c r="D62748" i="24"/>
  <c r="D62747" i="24"/>
  <c r="D62746" i="24"/>
  <c r="D62745" i="24"/>
  <c r="D62744" i="24"/>
  <c r="D62743" i="24"/>
  <c r="D62742" i="24"/>
  <c r="D62741" i="24"/>
  <c r="D62740" i="24"/>
  <c r="D62739" i="24"/>
  <c r="D62738" i="24"/>
  <c r="D62737" i="24"/>
  <c r="D62736" i="24"/>
  <c r="D62735" i="24"/>
  <c r="D62734" i="24"/>
  <c r="D62733" i="24"/>
  <c r="D62732" i="24"/>
  <c r="D62731" i="24"/>
  <c r="D62730" i="24"/>
  <c r="D62729" i="24"/>
  <c r="D62728" i="24"/>
  <c r="D62727" i="24"/>
  <c r="D62726" i="24"/>
  <c r="D62725" i="24"/>
  <c r="D62724" i="24"/>
  <c r="D62723" i="24"/>
  <c r="D62722" i="24"/>
  <c r="D62721" i="24"/>
  <c r="D62720" i="24"/>
  <c r="D62719" i="24"/>
  <c r="D62718" i="24"/>
  <c r="D62717" i="24"/>
  <c r="D62716" i="24"/>
  <c r="D62715" i="24"/>
  <c r="D62714" i="24"/>
  <c r="D62713" i="24"/>
  <c r="D62712" i="24"/>
  <c r="D62711" i="24"/>
  <c r="D62710" i="24"/>
  <c r="D62709" i="24"/>
  <c r="D62708" i="24"/>
  <c r="D62707" i="24"/>
  <c r="D62706" i="24"/>
  <c r="D62705" i="24"/>
  <c r="D62704" i="24"/>
  <c r="D62703" i="24"/>
  <c r="D62702" i="24"/>
  <c r="D62701" i="24"/>
  <c r="D62700" i="24"/>
  <c r="D62699" i="24"/>
  <c r="D62698" i="24"/>
  <c r="D62697" i="24"/>
  <c r="D62696" i="24"/>
  <c r="D62695" i="24"/>
  <c r="D62694" i="24"/>
  <c r="D62693" i="24"/>
  <c r="D62692" i="24"/>
  <c r="D62691" i="24"/>
  <c r="D62690" i="24"/>
  <c r="D62689" i="24"/>
  <c r="D62688" i="24"/>
  <c r="D62687" i="24"/>
  <c r="D62686" i="24"/>
  <c r="D62685" i="24"/>
  <c r="D62684" i="24"/>
  <c r="D62683" i="24"/>
  <c r="D62682" i="24"/>
  <c r="D62681" i="24"/>
  <c r="D62680" i="24"/>
  <c r="D62679" i="24"/>
  <c r="D62678" i="24"/>
  <c r="D62677" i="24"/>
  <c r="D62676" i="24"/>
  <c r="D62675" i="24"/>
  <c r="D62674" i="24"/>
  <c r="D62673" i="24"/>
  <c r="D62672" i="24"/>
  <c r="D62671" i="24"/>
  <c r="D62670" i="24"/>
  <c r="D62669" i="24"/>
  <c r="D62668" i="24"/>
  <c r="D62667" i="24"/>
  <c r="D62666" i="24"/>
  <c r="D62665" i="24"/>
  <c r="D62664" i="24"/>
  <c r="D62663" i="24"/>
  <c r="D62662" i="24"/>
  <c r="D62661" i="24"/>
  <c r="D62660" i="24"/>
  <c r="D62659" i="24"/>
  <c r="D62658" i="24"/>
  <c r="D62657" i="24"/>
  <c r="D62656" i="24"/>
  <c r="D62655" i="24"/>
  <c r="D62654" i="24"/>
  <c r="D62653" i="24"/>
  <c r="D62652" i="24"/>
  <c r="D62651" i="24"/>
  <c r="D62650" i="24"/>
  <c r="D62649" i="24"/>
  <c r="D62648" i="24"/>
  <c r="D62647" i="24"/>
  <c r="D62646" i="24"/>
  <c r="D62645" i="24"/>
  <c r="D62644" i="24"/>
  <c r="D62643" i="24"/>
  <c r="D62642" i="24"/>
  <c r="D62641" i="24"/>
  <c r="D62640" i="24"/>
  <c r="D62639" i="24"/>
  <c r="D62638" i="24"/>
  <c r="D62637" i="24"/>
  <c r="D62636" i="24"/>
  <c r="D62635" i="24"/>
  <c r="D62634" i="24"/>
  <c r="D62633" i="24"/>
  <c r="D62632" i="24"/>
  <c r="D62631" i="24"/>
  <c r="D62630" i="24"/>
  <c r="D62629" i="24"/>
  <c r="D62628" i="24"/>
  <c r="D62627" i="24"/>
  <c r="D62626" i="24"/>
  <c r="D62625" i="24"/>
  <c r="D62624" i="24"/>
  <c r="D62623" i="24"/>
  <c r="D62622" i="24"/>
  <c r="D62621" i="24"/>
  <c r="D62620" i="24"/>
  <c r="D62619" i="24"/>
  <c r="D62618" i="24"/>
  <c r="D62617" i="24"/>
  <c r="D62616" i="24"/>
  <c r="D62615" i="24"/>
  <c r="D62614" i="24"/>
  <c r="D62613" i="24"/>
  <c r="D62612" i="24"/>
  <c r="D62611" i="24"/>
  <c r="D62610" i="24"/>
  <c r="D62609" i="24"/>
  <c r="D62608" i="24"/>
  <c r="D62607" i="24"/>
  <c r="D62606" i="24"/>
  <c r="D62605" i="24"/>
  <c r="D62604" i="24"/>
  <c r="D62603" i="24"/>
  <c r="D62602" i="24"/>
  <c r="D62601" i="24"/>
  <c r="D62600" i="24"/>
  <c r="D62599" i="24"/>
  <c r="D62598" i="24"/>
  <c r="D62597" i="24"/>
  <c r="D62596" i="24"/>
  <c r="D62595" i="24"/>
  <c r="D62594" i="24"/>
  <c r="D62593" i="24"/>
  <c r="D62592" i="24"/>
  <c r="D62591" i="24"/>
  <c r="D62590" i="24"/>
  <c r="D62589" i="24"/>
  <c r="D62588" i="24"/>
  <c r="D62587" i="24"/>
  <c r="D62586" i="24"/>
  <c r="D62585" i="24"/>
  <c r="D62584" i="24"/>
  <c r="D62583" i="24"/>
  <c r="D62582" i="24"/>
  <c r="D62581" i="24"/>
  <c r="D62580" i="24"/>
  <c r="D62579" i="24"/>
  <c r="D62578" i="24"/>
  <c r="D62577" i="24"/>
  <c r="D62576" i="24"/>
  <c r="D62575" i="24"/>
  <c r="D62574" i="24"/>
  <c r="D62573" i="24"/>
  <c r="D62572" i="24"/>
  <c r="D62571" i="24"/>
  <c r="D62570" i="24"/>
  <c r="D62569" i="24"/>
  <c r="D62568" i="24"/>
  <c r="D62567" i="24"/>
  <c r="D62566" i="24"/>
  <c r="D62565" i="24"/>
  <c r="D62564" i="24"/>
  <c r="D62563" i="24"/>
  <c r="D62562" i="24"/>
  <c r="D62561" i="24"/>
  <c r="D62560" i="24"/>
  <c r="D62559" i="24"/>
  <c r="D62558" i="24"/>
  <c r="D62557" i="24"/>
  <c r="D62556" i="24"/>
  <c r="D62555" i="24"/>
  <c r="D62554" i="24"/>
  <c r="D62553" i="24"/>
  <c r="D62552" i="24"/>
  <c r="D62551" i="24"/>
  <c r="D62550" i="24"/>
  <c r="D62549" i="24"/>
  <c r="D62548" i="24"/>
  <c r="D62547" i="24"/>
  <c r="D62546" i="24"/>
  <c r="D62545" i="24"/>
  <c r="D62544" i="24"/>
  <c r="D62543" i="24"/>
  <c r="D62542" i="24"/>
  <c r="D62541" i="24"/>
  <c r="D62540" i="24"/>
  <c r="D62539" i="24"/>
  <c r="D62538" i="24"/>
  <c r="D62537" i="24"/>
  <c r="D62536" i="24"/>
  <c r="D62535" i="24"/>
  <c r="D62534" i="24"/>
  <c r="D62533" i="24"/>
  <c r="D62532" i="24"/>
  <c r="D62531" i="24"/>
  <c r="D62530" i="24"/>
  <c r="D62529" i="24"/>
  <c r="D62528" i="24"/>
  <c r="D62527" i="24"/>
  <c r="D62526" i="24"/>
  <c r="D62525" i="24"/>
  <c r="D62524" i="24"/>
  <c r="D62523" i="24"/>
  <c r="D62522" i="24"/>
  <c r="D62521" i="24"/>
  <c r="D62520" i="24"/>
  <c r="D62519" i="24"/>
  <c r="D62518" i="24"/>
  <c r="D62517" i="24"/>
  <c r="D62516" i="24"/>
  <c r="D62515" i="24"/>
  <c r="D62514" i="24"/>
  <c r="D62513" i="24"/>
  <c r="D62512" i="24"/>
  <c r="D62511" i="24"/>
  <c r="D62510" i="24"/>
  <c r="D62509" i="24"/>
  <c r="D62508" i="24"/>
  <c r="D62507" i="24"/>
  <c r="D62506" i="24"/>
  <c r="D62505" i="24"/>
  <c r="D62504" i="24"/>
  <c r="D62503" i="24"/>
  <c r="D62502" i="24"/>
  <c r="D62501" i="24"/>
  <c r="D62500" i="24"/>
  <c r="D62499" i="24"/>
  <c r="D62498" i="24"/>
  <c r="D62497" i="24"/>
  <c r="D62496" i="24"/>
  <c r="D62495" i="24"/>
  <c r="D62494" i="24"/>
  <c r="D62493" i="24"/>
  <c r="D62492" i="24"/>
  <c r="D62491" i="24"/>
  <c r="D62490" i="24"/>
  <c r="D62489" i="24"/>
  <c r="D62488" i="24"/>
  <c r="D62487" i="24"/>
  <c r="D62486" i="24"/>
  <c r="D62485" i="24"/>
  <c r="D62484" i="24"/>
  <c r="D62483" i="24"/>
  <c r="D62482" i="24"/>
  <c r="D62481" i="24"/>
  <c r="D62480" i="24"/>
  <c r="D62479" i="24"/>
  <c r="D62478" i="24"/>
  <c r="D62477" i="24"/>
  <c r="D62476" i="24"/>
  <c r="D62475" i="24"/>
  <c r="D62474" i="24"/>
  <c r="D62473" i="24"/>
  <c r="D62472" i="24"/>
  <c r="D62471" i="24"/>
  <c r="D62470" i="24"/>
  <c r="D62469" i="24"/>
  <c r="D62468" i="24"/>
  <c r="D62467" i="24"/>
  <c r="D62466" i="24"/>
  <c r="D62465" i="24"/>
  <c r="D62464" i="24"/>
  <c r="D62463" i="24"/>
  <c r="D62462" i="24"/>
  <c r="D62461" i="24"/>
  <c r="D62460" i="24"/>
  <c r="D62459" i="24"/>
  <c r="D62458" i="24"/>
  <c r="D62457" i="24"/>
  <c r="D62456" i="24"/>
  <c r="D62455" i="24"/>
  <c r="D62454" i="24"/>
  <c r="D62453" i="24"/>
  <c r="D62452" i="24"/>
  <c r="D62451" i="24"/>
  <c r="D62450" i="24"/>
  <c r="D62449" i="24"/>
  <c r="D62448" i="24"/>
  <c r="D62447" i="24"/>
  <c r="D62446" i="24"/>
  <c r="D62445" i="24"/>
  <c r="D62444" i="24"/>
  <c r="D62443" i="24"/>
  <c r="D62442" i="24"/>
  <c r="D62441" i="24"/>
  <c r="D62440" i="24"/>
  <c r="D62439" i="24"/>
  <c r="D62438" i="24"/>
  <c r="D62437" i="24"/>
  <c r="D62436" i="24"/>
  <c r="D62435" i="24"/>
  <c r="D62434" i="24"/>
  <c r="D62433" i="24"/>
  <c r="D62432" i="24"/>
  <c r="D62431" i="24"/>
  <c r="D62430" i="24"/>
  <c r="D62429" i="24"/>
  <c r="D62428" i="24"/>
  <c r="D62427" i="24"/>
  <c r="D62426" i="24"/>
  <c r="D62425" i="24"/>
  <c r="D62424" i="24"/>
  <c r="D62423" i="24"/>
  <c r="D62422" i="24"/>
  <c r="D62421" i="24"/>
  <c r="D62420" i="24"/>
  <c r="D62419" i="24"/>
  <c r="D62418" i="24"/>
  <c r="D62417" i="24"/>
  <c r="D62416" i="24"/>
  <c r="D62415" i="24"/>
  <c r="D62414" i="24"/>
  <c r="D62413" i="24"/>
  <c r="D62412" i="24"/>
  <c r="D62411" i="24"/>
  <c r="D62410" i="24"/>
  <c r="D62409" i="24"/>
  <c r="D62408" i="24"/>
  <c r="D62407" i="24"/>
  <c r="D62406" i="24"/>
  <c r="D62405" i="24"/>
  <c r="D62404" i="24"/>
  <c r="D62403" i="24"/>
  <c r="D62402" i="24"/>
  <c r="D62401" i="24"/>
  <c r="D62400" i="24"/>
  <c r="D62399" i="24"/>
  <c r="D62398" i="24"/>
  <c r="D62397" i="24"/>
  <c r="D62396" i="24"/>
  <c r="D62395" i="24"/>
  <c r="D62394" i="24"/>
  <c r="D62393" i="24"/>
  <c r="D62392" i="24"/>
  <c r="D62391" i="24"/>
  <c r="D62390" i="24"/>
  <c r="D62389" i="24"/>
  <c r="D62388" i="24"/>
  <c r="D62387" i="24"/>
  <c r="D62386" i="24"/>
  <c r="D62385" i="24"/>
  <c r="D62384" i="24"/>
  <c r="D62383" i="24"/>
  <c r="D62382" i="24"/>
  <c r="D62381" i="24"/>
  <c r="D62380" i="24"/>
  <c r="D62379" i="24"/>
  <c r="D62378" i="24"/>
  <c r="D62377" i="24"/>
  <c r="D62376" i="24"/>
  <c r="D62375" i="24"/>
  <c r="D62374" i="24"/>
  <c r="D62373" i="24"/>
  <c r="D62372" i="24"/>
  <c r="D62371" i="24"/>
  <c r="D62370" i="24"/>
  <c r="D62369" i="24"/>
  <c r="D62368" i="24"/>
  <c r="D62367" i="24"/>
  <c r="D62366" i="24"/>
  <c r="D62365" i="24"/>
  <c r="D62364" i="24"/>
  <c r="D62363" i="24"/>
  <c r="D62362" i="24"/>
  <c r="D62361" i="24"/>
  <c r="D62360" i="24"/>
  <c r="D62359" i="24"/>
  <c r="D62358" i="24"/>
  <c r="D62357" i="24"/>
  <c r="D62356" i="24"/>
  <c r="D62355" i="24"/>
  <c r="D62354" i="24"/>
  <c r="D62353" i="24"/>
  <c r="D62352" i="24"/>
  <c r="D62351" i="24"/>
  <c r="D62350" i="24"/>
  <c r="D62349" i="24"/>
  <c r="D62348" i="24"/>
  <c r="D62347" i="24"/>
  <c r="D62346" i="24"/>
  <c r="D62345" i="24"/>
  <c r="D62344" i="24"/>
  <c r="D62343" i="24"/>
  <c r="D62342" i="24"/>
  <c r="D62341" i="24"/>
  <c r="D62340" i="24"/>
  <c r="D62339" i="24"/>
  <c r="D62338" i="24"/>
  <c r="D62337" i="24"/>
  <c r="D62336" i="24"/>
  <c r="D62335" i="24"/>
  <c r="D62334" i="24"/>
  <c r="D62333" i="24"/>
  <c r="D62332" i="24"/>
  <c r="D62331" i="24"/>
  <c r="D62330" i="24"/>
  <c r="D62329" i="24"/>
  <c r="D62328" i="24"/>
  <c r="D62327" i="24"/>
  <c r="D62326" i="24"/>
  <c r="D62325" i="24"/>
  <c r="D62324" i="24"/>
  <c r="D62323" i="24"/>
  <c r="D62322" i="24"/>
  <c r="D62321" i="24"/>
  <c r="D62320" i="24"/>
  <c r="D62319" i="24"/>
  <c r="D62318" i="24"/>
  <c r="D62317" i="24"/>
  <c r="D62316" i="24"/>
  <c r="D62315" i="24"/>
  <c r="D62314" i="24"/>
  <c r="D62313" i="24"/>
  <c r="D62312" i="24"/>
  <c r="D62311" i="24"/>
  <c r="D62310" i="24"/>
  <c r="D62309" i="24"/>
  <c r="D62308" i="24"/>
  <c r="D62307" i="24"/>
  <c r="D62306" i="24"/>
  <c r="D62305" i="24"/>
  <c r="D62304" i="24"/>
  <c r="D62303" i="24"/>
  <c r="D62302" i="24"/>
  <c r="D62301" i="24"/>
  <c r="D62300" i="24"/>
  <c r="D62299" i="24"/>
  <c r="D62298" i="24"/>
  <c r="D62297" i="24"/>
  <c r="D62296" i="24"/>
  <c r="D62295" i="24"/>
  <c r="D62294" i="24"/>
  <c r="D62293" i="24"/>
  <c r="D62292" i="24"/>
  <c r="D62291" i="24"/>
  <c r="D62290" i="24"/>
  <c r="D62289" i="24"/>
  <c r="D62288" i="24"/>
  <c r="D62287" i="24"/>
  <c r="D62286" i="24"/>
  <c r="D62285" i="24"/>
  <c r="D62284" i="24"/>
  <c r="D62283" i="24"/>
  <c r="D62282" i="24"/>
  <c r="D62281" i="24"/>
  <c r="D62280" i="24"/>
  <c r="D62279" i="24"/>
  <c r="D62278" i="24"/>
  <c r="D62277" i="24"/>
  <c r="D62276" i="24"/>
  <c r="D62275" i="24"/>
  <c r="D62274" i="24"/>
  <c r="D62273" i="24"/>
  <c r="D62272" i="24"/>
  <c r="D62271" i="24"/>
  <c r="D62270" i="24"/>
  <c r="D62269" i="24"/>
  <c r="D62268" i="24"/>
  <c r="D62267" i="24"/>
  <c r="D62266" i="24"/>
  <c r="D62265" i="24"/>
  <c r="D62264" i="24"/>
  <c r="D62263" i="24"/>
  <c r="D62262" i="24"/>
  <c r="D62261" i="24"/>
  <c r="D62260" i="24"/>
  <c r="D62259" i="24"/>
  <c r="D62258" i="24"/>
  <c r="D62257" i="24"/>
  <c r="D62256" i="24"/>
  <c r="D62255" i="24"/>
  <c r="D62254" i="24"/>
  <c r="D62253" i="24"/>
  <c r="D62252" i="24"/>
  <c r="D62251" i="24"/>
  <c r="D62250" i="24"/>
  <c r="D62249" i="24"/>
  <c r="D62248" i="24"/>
  <c r="D62247" i="24"/>
  <c r="D62246" i="24"/>
  <c r="D62245" i="24"/>
  <c r="D62244" i="24"/>
  <c r="D62243" i="24"/>
  <c r="D62242" i="24"/>
  <c r="D62241" i="24"/>
  <c r="D62240" i="24"/>
  <c r="D62239" i="24"/>
  <c r="D62238" i="24"/>
  <c r="D62237" i="24"/>
  <c r="D62236" i="24"/>
  <c r="D62235" i="24"/>
  <c r="D62234" i="24"/>
  <c r="D62233" i="24"/>
  <c r="D62232" i="24"/>
  <c r="D62231" i="24"/>
  <c r="D62230" i="24"/>
  <c r="D62229" i="24"/>
  <c r="D62228" i="24"/>
  <c r="D62227" i="24"/>
  <c r="D62226" i="24"/>
  <c r="D62225" i="24"/>
  <c r="D62224" i="24"/>
  <c r="D62223" i="24"/>
  <c r="D62222" i="24"/>
  <c r="D62221" i="24"/>
  <c r="D62220" i="24"/>
  <c r="D62219" i="24"/>
  <c r="D62218" i="24"/>
  <c r="D62217" i="24"/>
  <c r="D62216" i="24"/>
  <c r="D62215" i="24"/>
  <c r="D62214" i="24"/>
  <c r="D62213" i="24"/>
  <c r="D62212" i="24"/>
  <c r="D62211" i="24"/>
  <c r="D62210" i="24"/>
  <c r="D62209" i="24"/>
  <c r="D62208" i="24"/>
  <c r="D62207" i="24"/>
  <c r="D62206" i="24"/>
  <c r="D62205" i="24"/>
  <c r="D62204" i="24"/>
  <c r="D62203" i="24"/>
  <c r="D62202" i="24"/>
  <c r="D62201" i="24"/>
  <c r="D62200" i="24"/>
  <c r="D62199" i="24"/>
  <c r="D62198" i="24"/>
  <c r="D62197" i="24"/>
  <c r="D62196" i="24"/>
  <c r="D62195" i="24"/>
  <c r="D62194" i="24"/>
  <c r="D62193" i="24"/>
  <c r="D62192" i="24"/>
  <c r="D62191" i="24"/>
  <c r="D62190" i="24"/>
  <c r="D62189" i="24"/>
  <c r="D62188" i="24"/>
  <c r="D62187" i="24"/>
  <c r="D62186" i="24"/>
  <c r="D62185" i="24"/>
  <c r="D62184" i="24"/>
  <c r="D62183" i="24"/>
  <c r="D62182" i="24"/>
  <c r="D62181" i="24"/>
  <c r="D62180" i="24"/>
  <c r="D62179" i="24"/>
  <c r="D62178" i="24"/>
  <c r="D62177" i="24"/>
  <c r="D62176" i="24"/>
  <c r="D62175" i="24"/>
  <c r="D62174" i="24"/>
  <c r="D62173" i="24"/>
  <c r="D62172" i="24"/>
  <c r="D62171" i="24"/>
  <c r="D62170" i="24"/>
  <c r="D62169" i="24"/>
  <c r="D62168" i="24"/>
  <c r="D62167" i="24"/>
  <c r="D62166" i="24"/>
  <c r="D62165" i="24"/>
  <c r="D62164" i="24"/>
  <c r="D62163" i="24"/>
  <c r="D62162" i="24"/>
  <c r="D62161" i="24"/>
  <c r="D62160" i="24"/>
  <c r="D62159" i="24"/>
  <c r="D62158" i="24"/>
  <c r="D62157" i="24"/>
  <c r="D62156" i="24"/>
  <c r="D62155" i="24"/>
  <c r="D62154" i="24"/>
  <c r="D62153" i="24"/>
  <c r="D62152" i="24"/>
  <c r="D62151" i="24"/>
  <c r="D62150" i="24"/>
  <c r="D62149" i="24"/>
  <c r="D62148" i="24"/>
  <c r="D62147" i="24"/>
  <c r="D62146" i="24"/>
  <c r="D62145" i="24"/>
  <c r="D62144" i="24"/>
  <c r="D62143" i="24"/>
  <c r="D62142" i="24"/>
  <c r="D62141" i="24"/>
  <c r="D62140" i="24"/>
  <c r="D62139" i="24"/>
  <c r="D62138" i="24"/>
  <c r="D62137" i="24"/>
  <c r="D62136" i="24"/>
  <c r="D62135" i="24"/>
  <c r="D62134" i="24"/>
  <c r="D62133" i="24"/>
  <c r="D62132" i="24"/>
  <c r="D62131" i="24"/>
  <c r="D62130" i="24"/>
  <c r="D62129" i="24"/>
  <c r="D62128" i="24"/>
  <c r="D62127" i="24"/>
  <c r="D62126" i="24"/>
  <c r="D62125" i="24"/>
  <c r="D62124" i="24"/>
  <c r="D62123" i="24"/>
  <c r="D62122" i="24"/>
  <c r="D62121" i="24"/>
  <c r="D62120" i="24"/>
  <c r="D62119" i="24"/>
  <c r="D62118" i="24"/>
  <c r="D62117" i="24"/>
  <c r="D62116" i="24"/>
  <c r="D62115" i="24"/>
  <c r="D62114" i="24"/>
  <c r="D62113" i="24"/>
  <c r="D62112" i="24"/>
  <c r="D62111" i="24"/>
  <c r="D62110" i="24"/>
  <c r="D62109" i="24"/>
  <c r="D62108" i="24"/>
  <c r="D62107" i="24"/>
  <c r="D62106" i="24"/>
  <c r="D62105" i="24"/>
  <c r="D62104" i="24"/>
  <c r="D62103" i="24"/>
  <c r="D62102" i="24"/>
  <c r="D62101" i="24"/>
  <c r="D62100" i="24"/>
  <c r="D62099" i="24"/>
  <c r="D62098" i="24"/>
  <c r="D62097" i="24"/>
  <c r="D62096" i="24"/>
  <c r="D62095" i="24"/>
  <c r="D62094" i="24"/>
  <c r="D62093" i="24"/>
  <c r="D62092" i="24"/>
  <c r="D62091" i="24"/>
  <c r="D62090" i="24"/>
  <c r="D62089" i="24"/>
  <c r="D62088" i="24"/>
  <c r="D62087" i="24"/>
  <c r="D62086" i="24"/>
  <c r="D62085" i="24"/>
  <c r="D62084" i="24"/>
  <c r="D62083" i="24"/>
  <c r="D62082" i="24"/>
  <c r="D62081" i="24"/>
  <c r="D62080" i="24"/>
  <c r="D62079" i="24"/>
  <c r="D62078" i="24"/>
  <c r="D62077" i="24"/>
  <c r="D62076" i="24"/>
  <c r="D62075" i="24"/>
  <c r="D62074" i="24"/>
  <c r="D62073" i="24"/>
  <c r="D62072" i="24"/>
  <c r="D62071" i="24"/>
  <c r="D62070" i="24"/>
  <c r="D62069" i="24"/>
  <c r="D62068" i="24"/>
  <c r="D62067" i="24"/>
  <c r="D62066" i="24"/>
  <c r="D62065" i="24"/>
  <c r="D62064" i="24"/>
  <c r="D62063" i="24"/>
  <c r="D62062" i="24"/>
  <c r="D62061" i="24"/>
  <c r="D62060" i="24"/>
  <c r="D62059" i="24"/>
  <c r="D62058" i="24"/>
  <c r="D62057" i="24"/>
  <c r="D62056" i="24"/>
  <c r="D62055" i="24"/>
  <c r="D62054" i="24"/>
  <c r="D62053" i="24"/>
  <c r="D62052" i="24"/>
  <c r="D62051" i="24"/>
  <c r="D62050" i="24"/>
  <c r="D62049" i="24"/>
  <c r="D62048" i="24"/>
  <c r="D62047" i="24"/>
  <c r="D62046" i="24"/>
  <c r="D62045" i="24"/>
  <c r="D62044" i="24"/>
  <c r="D62043" i="24"/>
  <c r="D62042" i="24"/>
  <c r="D62041" i="24"/>
  <c r="D62040" i="24"/>
  <c r="D62039" i="24"/>
  <c r="D62038" i="24"/>
  <c r="D62037" i="24"/>
  <c r="D62036" i="24"/>
  <c r="D62035" i="24"/>
  <c r="D62034" i="24"/>
  <c r="D62033" i="24"/>
  <c r="D62032" i="24"/>
  <c r="D62031" i="24"/>
  <c r="D62030" i="24"/>
  <c r="D62029" i="24"/>
  <c r="D62028" i="24"/>
  <c r="D62027" i="24"/>
  <c r="D62026" i="24"/>
  <c r="D62025" i="24"/>
  <c r="D62024" i="24"/>
  <c r="D62023" i="24"/>
  <c r="D62022" i="24"/>
  <c r="D62021" i="24"/>
  <c r="D62020" i="24"/>
  <c r="D62019" i="24"/>
  <c r="D62018" i="24"/>
  <c r="D62017" i="24"/>
  <c r="D62016" i="24"/>
  <c r="D62015" i="24"/>
  <c r="D62014" i="24"/>
  <c r="D62013" i="24"/>
  <c r="D62012" i="24"/>
  <c r="D62011" i="24"/>
  <c r="D62010" i="24"/>
  <c r="D62009" i="24"/>
  <c r="D62008" i="24"/>
  <c r="D62007" i="24"/>
  <c r="D62006" i="24"/>
  <c r="D62005" i="24"/>
  <c r="D62004" i="24"/>
  <c r="D62003" i="24"/>
  <c r="D62002" i="24"/>
  <c r="D62001" i="24"/>
  <c r="D62000" i="24"/>
  <c r="D61999" i="24"/>
  <c r="D61998" i="24"/>
  <c r="D61997" i="24"/>
  <c r="D61996" i="24"/>
  <c r="D61995" i="24"/>
  <c r="D61994" i="24"/>
  <c r="D61993" i="24"/>
  <c r="D61992" i="24"/>
  <c r="D61991" i="24"/>
  <c r="D61990" i="24"/>
  <c r="D61989" i="24"/>
  <c r="D61988" i="24"/>
  <c r="D61987" i="24"/>
  <c r="D61986" i="24"/>
  <c r="D61985" i="24"/>
  <c r="D61984" i="24"/>
  <c r="D61983" i="24"/>
  <c r="D61982" i="24"/>
  <c r="D61981" i="24"/>
  <c r="D61980" i="24"/>
  <c r="D61979" i="24"/>
  <c r="D61978" i="24"/>
  <c r="D61977" i="24"/>
  <c r="D61976" i="24"/>
  <c r="D61975" i="24"/>
  <c r="D61974" i="24"/>
  <c r="D61973" i="24"/>
  <c r="D61972" i="24"/>
  <c r="D61971" i="24"/>
  <c r="D61970" i="24"/>
  <c r="D61969" i="24"/>
  <c r="D61968" i="24"/>
  <c r="D61967" i="24"/>
  <c r="D61966" i="24"/>
  <c r="D61965" i="24"/>
  <c r="D61964" i="24"/>
  <c r="D61963" i="24"/>
  <c r="D61962" i="24"/>
  <c r="D61961" i="24"/>
  <c r="D61960" i="24"/>
  <c r="D61959" i="24"/>
  <c r="D61958" i="24"/>
  <c r="D61957" i="24"/>
  <c r="D61956" i="24"/>
  <c r="D61955" i="24"/>
  <c r="D61954" i="24"/>
  <c r="D61953" i="24"/>
  <c r="D61952" i="24"/>
  <c r="D61951" i="24"/>
  <c r="D61950" i="24"/>
  <c r="D61949" i="24"/>
  <c r="D61948" i="24"/>
  <c r="D61947" i="24"/>
  <c r="D61946" i="24"/>
  <c r="D61945" i="24"/>
  <c r="D61944" i="24"/>
  <c r="D61943" i="24"/>
  <c r="D61942" i="24"/>
  <c r="D61941" i="24"/>
  <c r="D61940" i="24"/>
  <c r="D61939" i="24"/>
  <c r="D61938" i="24"/>
  <c r="D61937" i="24"/>
  <c r="D61936" i="24"/>
  <c r="D61935" i="24"/>
  <c r="D61934" i="24"/>
  <c r="D61933" i="24"/>
  <c r="D61932" i="24"/>
  <c r="D61931" i="24"/>
  <c r="D61930" i="24"/>
  <c r="D61929" i="24"/>
  <c r="D61928" i="24"/>
  <c r="D61927" i="24"/>
  <c r="D61926" i="24"/>
  <c r="D61925" i="24"/>
  <c r="D61924" i="24"/>
  <c r="D61923" i="24"/>
  <c r="D61922" i="24"/>
  <c r="D61921" i="24"/>
  <c r="D61920" i="24"/>
  <c r="D61919" i="24"/>
  <c r="D61918" i="24"/>
  <c r="D61917" i="24"/>
  <c r="D61916" i="24"/>
  <c r="D61915" i="24"/>
  <c r="D61914" i="24"/>
  <c r="D61913" i="24"/>
  <c r="D61912" i="24"/>
  <c r="D61911" i="24"/>
  <c r="D61910" i="24"/>
  <c r="D61909" i="24"/>
  <c r="D61908" i="24"/>
  <c r="D61907" i="24"/>
  <c r="D61906" i="24"/>
  <c r="D61905" i="24"/>
  <c r="D61904" i="24"/>
  <c r="D61903" i="24"/>
  <c r="D61902" i="24"/>
  <c r="D61901" i="24"/>
  <c r="D61900" i="24"/>
  <c r="D61899" i="24"/>
  <c r="D61898" i="24"/>
  <c r="D61897" i="24"/>
  <c r="D61896" i="24"/>
  <c r="D61895" i="24"/>
  <c r="D61894" i="24"/>
  <c r="D61893" i="24"/>
  <c r="D61892" i="24"/>
  <c r="D61891" i="24"/>
  <c r="D61890" i="24"/>
  <c r="D61889" i="24"/>
  <c r="D61888" i="24"/>
  <c r="D61887" i="24"/>
  <c r="D61886" i="24"/>
  <c r="D61885" i="24"/>
  <c r="D61884" i="24"/>
  <c r="D61883" i="24"/>
  <c r="D61882" i="24"/>
  <c r="D61881" i="24"/>
  <c r="D61880" i="24"/>
  <c r="D61879" i="24"/>
  <c r="D61878" i="24"/>
  <c r="D61877" i="24"/>
  <c r="D61876" i="24"/>
  <c r="D61875" i="24"/>
  <c r="D61874" i="24"/>
  <c r="D61873" i="24"/>
  <c r="D61872" i="24"/>
  <c r="D61871" i="24"/>
  <c r="D61870" i="24"/>
  <c r="D61869" i="24"/>
  <c r="D61868" i="24"/>
  <c r="D61867" i="24"/>
  <c r="D61866" i="24"/>
  <c r="D61865" i="24"/>
  <c r="D61864" i="24"/>
  <c r="D61863" i="24"/>
  <c r="D61862" i="24"/>
  <c r="D61861" i="24"/>
  <c r="D61860" i="24"/>
  <c r="D61859" i="24"/>
  <c r="D61858" i="24"/>
  <c r="D61857" i="24"/>
  <c r="D61856" i="24"/>
  <c r="D61855" i="24"/>
  <c r="D61854" i="24"/>
  <c r="D61853" i="24"/>
  <c r="D61852" i="24"/>
  <c r="D61851" i="24"/>
  <c r="D61850" i="24"/>
  <c r="D61849" i="24"/>
  <c r="D61848" i="24"/>
  <c r="D61847" i="24"/>
  <c r="D61846" i="24"/>
  <c r="D61845" i="24"/>
  <c r="D61844" i="24"/>
  <c r="D61843" i="24"/>
  <c r="D61842" i="24"/>
  <c r="D61841" i="24"/>
  <c r="D61840" i="24"/>
  <c r="D61839" i="24"/>
  <c r="D61838" i="24"/>
  <c r="D61837" i="24"/>
  <c r="D61836" i="24"/>
  <c r="D61835" i="24"/>
  <c r="D61834" i="24"/>
  <c r="D61833" i="24"/>
  <c r="D61832" i="24"/>
  <c r="D61831" i="24"/>
  <c r="D61830" i="24"/>
  <c r="D61829" i="24"/>
  <c r="D61828" i="24"/>
  <c r="D61827" i="24"/>
  <c r="D61826" i="24"/>
  <c r="D61825" i="24"/>
  <c r="D61824" i="24"/>
  <c r="D61823" i="24"/>
  <c r="D61822" i="24"/>
  <c r="D61821" i="24"/>
  <c r="D61820" i="24"/>
  <c r="D61819" i="24"/>
  <c r="D61818" i="24"/>
  <c r="D61817" i="24"/>
  <c r="D61816" i="24"/>
  <c r="D61815" i="24"/>
  <c r="D61814" i="24"/>
  <c r="D61813" i="24"/>
  <c r="D61812" i="24"/>
  <c r="D61811" i="24"/>
  <c r="D61810" i="24"/>
  <c r="D61809" i="24"/>
  <c r="D61808" i="24"/>
  <c r="D61807" i="24"/>
  <c r="D61806" i="24"/>
  <c r="D61805" i="24"/>
  <c r="D61804" i="24"/>
  <c r="D61803" i="24"/>
  <c r="D61802" i="24"/>
  <c r="D61801" i="24"/>
  <c r="D61800" i="24"/>
  <c r="D61799" i="24"/>
  <c r="D61798" i="24"/>
  <c r="D61797" i="24"/>
  <c r="D61796" i="24"/>
  <c r="D61795" i="24"/>
  <c r="D61794" i="24"/>
  <c r="D61793" i="24"/>
  <c r="D61792" i="24"/>
  <c r="D61791" i="24"/>
  <c r="D61790" i="24"/>
  <c r="D61789" i="24"/>
  <c r="D61788" i="24"/>
  <c r="D61787" i="24"/>
  <c r="D61786" i="24"/>
  <c r="D61785" i="24"/>
  <c r="D61784" i="24"/>
  <c r="D61783" i="24"/>
  <c r="D61782" i="24"/>
  <c r="D61781" i="24"/>
  <c r="D61780" i="24"/>
  <c r="D61779" i="24"/>
  <c r="D61778" i="24"/>
  <c r="D61777" i="24"/>
  <c r="D61776" i="24"/>
  <c r="D61775" i="24"/>
  <c r="D61774" i="24"/>
  <c r="D61773" i="24"/>
  <c r="D61772" i="24"/>
  <c r="D61771" i="24"/>
  <c r="D61770" i="24"/>
  <c r="D61769" i="24"/>
  <c r="D61768" i="24"/>
  <c r="D61767" i="24"/>
  <c r="D61766" i="24"/>
  <c r="D61765" i="24"/>
  <c r="D61764" i="24"/>
  <c r="D61763" i="24"/>
  <c r="D61762" i="24"/>
  <c r="D61761" i="24"/>
  <c r="D61760" i="24"/>
  <c r="D61759" i="24"/>
  <c r="D61758" i="24"/>
  <c r="D61757" i="24"/>
  <c r="D61756" i="24"/>
  <c r="D61755" i="24"/>
  <c r="D61754" i="24"/>
  <c r="D61753" i="24"/>
  <c r="D61752" i="24"/>
  <c r="D61751" i="24"/>
  <c r="D61750" i="24"/>
  <c r="D61749" i="24"/>
  <c r="D61748" i="24"/>
  <c r="D61747" i="24"/>
  <c r="D61746" i="24"/>
  <c r="D61745" i="24"/>
  <c r="D61744" i="24"/>
  <c r="D61743" i="24"/>
  <c r="D61742" i="24"/>
  <c r="D61741" i="24"/>
  <c r="D61740" i="24"/>
  <c r="D61739" i="24"/>
  <c r="D61738" i="24"/>
  <c r="D61737" i="24"/>
  <c r="D61736" i="24"/>
  <c r="D61735" i="24"/>
  <c r="D61734" i="24"/>
  <c r="D61733" i="24"/>
  <c r="D61732" i="24"/>
  <c r="D61731" i="24"/>
  <c r="D61730" i="24"/>
  <c r="D61729" i="24"/>
  <c r="D61728" i="24"/>
  <c r="D61727" i="24"/>
  <c r="D61726" i="24"/>
  <c r="D61725" i="24"/>
  <c r="D61724" i="24"/>
  <c r="D61723" i="24"/>
  <c r="D61722" i="24"/>
  <c r="D61721" i="24"/>
  <c r="D61720" i="24"/>
  <c r="D61719" i="24"/>
  <c r="D61718" i="24"/>
  <c r="D61717" i="24"/>
  <c r="D61716" i="24"/>
  <c r="D61715" i="24"/>
  <c r="D61714" i="24"/>
  <c r="D61713" i="24"/>
  <c r="D61712" i="24"/>
  <c r="D61711" i="24"/>
  <c r="D61710" i="24"/>
  <c r="D61709" i="24"/>
  <c r="D61708" i="24"/>
  <c r="D61707" i="24"/>
  <c r="D61706" i="24"/>
  <c r="D61705" i="24"/>
  <c r="D61704" i="24"/>
  <c r="D61703" i="24"/>
  <c r="D61702" i="24"/>
  <c r="D61701" i="24"/>
  <c r="D61700" i="24"/>
  <c r="D61699" i="24"/>
  <c r="D61698" i="24"/>
  <c r="D61697" i="24"/>
  <c r="D61696" i="24"/>
  <c r="D61695" i="24"/>
  <c r="D61694" i="24"/>
  <c r="D61693" i="24"/>
  <c r="D61692" i="24"/>
  <c r="D61691" i="24"/>
  <c r="D61690" i="24"/>
  <c r="D61689" i="24"/>
  <c r="D61688" i="24"/>
  <c r="D61687" i="24"/>
  <c r="D61686" i="24"/>
  <c r="D61685" i="24"/>
  <c r="D61684" i="24"/>
  <c r="D61683" i="24"/>
  <c r="D61682" i="24"/>
  <c r="D61681" i="24"/>
  <c r="D61680" i="24"/>
  <c r="D61679" i="24"/>
  <c r="D61678" i="24"/>
  <c r="D61677" i="24"/>
  <c r="D61676" i="24"/>
  <c r="D61675" i="24"/>
  <c r="D61674" i="24"/>
  <c r="D61673" i="24"/>
  <c r="D61672" i="24"/>
  <c r="D61671" i="24"/>
  <c r="D61670" i="24"/>
  <c r="D61669" i="24"/>
  <c r="D61668" i="24"/>
  <c r="D61667" i="24"/>
  <c r="D61666" i="24"/>
  <c r="D61665" i="24"/>
  <c r="D61664" i="24"/>
  <c r="D61663" i="24"/>
  <c r="D61662" i="24"/>
  <c r="D61661" i="24"/>
  <c r="D61660" i="24"/>
  <c r="D61659" i="24"/>
  <c r="D61658" i="24"/>
  <c r="D61657" i="24"/>
  <c r="D61656" i="24"/>
  <c r="D61655" i="24"/>
  <c r="D61654" i="24"/>
  <c r="D61653" i="24"/>
  <c r="D61652" i="24"/>
  <c r="D61651" i="24"/>
  <c r="D61650" i="24"/>
  <c r="D61649" i="24"/>
  <c r="D61648" i="24"/>
  <c r="D61647" i="24"/>
  <c r="D61646" i="24"/>
  <c r="D61645" i="24"/>
  <c r="D61644" i="24"/>
  <c r="D61643" i="24"/>
  <c r="D61642" i="24"/>
  <c r="D61641" i="24"/>
  <c r="D61640" i="24"/>
  <c r="D61639" i="24"/>
  <c r="D61638" i="24"/>
  <c r="D61637" i="24"/>
  <c r="D61636" i="24"/>
  <c r="D61635" i="24"/>
  <c r="D61634" i="24"/>
  <c r="D61633" i="24"/>
  <c r="D61632" i="24"/>
  <c r="D61631" i="24"/>
  <c r="D61630" i="24"/>
  <c r="D61629" i="24"/>
  <c r="D61628" i="24"/>
  <c r="D61627" i="24"/>
  <c r="D61626" i="24"/>
  <c r="D61625" i="24"/>
  <c r="D61624" i="24"/>
  <c r="D61623" i="24"/>
  <c r="D61622" i="24"/>
  <c r="D61621" i="24"/>
  <c r="D61620" i="24"/>
  <c r="D61619" i="24"/>
  <c r="D61618" i="24"/>
  <c r="D61617" i="24"/>
  <c r="D61616" i="24"/>
  <c r="D61615" i="24"/>
  <c r="D61614" i="24"/>
  <c r="D61613" i="24"/>
  <c r="D61612" i="24"/>
  <c r="D61611" i="24"/>
  <c r="D61610" i="24"/>
  <c r="D61609" i="24"/>
  <c r="D61608" i="24"/>
  <c r="D61607" i="24"/>
  <c r="D61606" i="24"/>
  <c r="D61605" i="24"/>
  <c r="D61604" i="24"/>
  <c r="D61603" i="24"/>
  <c r="D61602" i="24"/>
  <c r="D61601" i="24"/>
  <c r="D61600" i="24"/>
  <c r="D61599" i="24"/>
  <c r="D61598" i="24"/>
  <c r="D61597" i="24"/>
  <c r="D61596" i="24"/>
  <c r="D61595" i="24"/>
  <c r="D61594" i="24"/>
  <c r="D61593" i="24"/>
  <c r="D61592" i="24"/>
  <c r="D61591" i="24"/>
  <c r="D61590" i="24"/>
  <c r="D61589" i="24"/>
  <c r="D61588" i="24"/>
  <c r="D61587" i="24"/>
  <c r="D61586" i="24"/>
  <c r="D61585" i="24"/>
  <c r="D61584" i="24"/>
  <c r="D61583" i="24"/>
  <c r="D61582" i="24"/>
  <c r="D61581" i="24"/>
  <c r="D61580" i="24"/>
  <c r="D61579" i="24"/>
  <c r="D61578" i="24"/>
  <c r="D61577" i="24"/>
  <c r="D61576" i="24"/>
  <c r="D61575" i="24"/>
  <c r="D61574" i="24"/>
  <c r="D61573" i="24"/>
  <c r="D61572" i="24"/>
  <c r="D61571" i="24"/>
  <c r="D61570" i="24"/>
  <c r="D61569" i="24"/>
  <c r="D61568" i="24"/>
  <c r="D61567" i="24"/>
  <c r="D61566" i="24"/>
  <c r="D61565" i="24"/>
  <c r="D61564" i="24"/>
  <c r="D61563" i="24"/>
  <c r="D61562" i="24"/>
  <c r="D61561" i="24"/>
  <c r="D61560" i="24"/>
  <c r="D61559" i="24"/>
  <c r="D61558" i="24"/>
  <c r="D61557" i="24"/>
  <c r="D61556" i="24"/>
  <c r="D61555" i="24"/>
  <c r="D61554" i="24"/>
  <c r="D61553" i="24"/>
  <c r="D61552" i="24"/>
  <c r="D61551" i="24"/>
  <c r="D61550" i="24"/>
  <c r="D61549" i="24"/>
  <c r="D61548" i="24"/>
  <c r="D61547" i="24"/>
  <c r="D61546" i="24"/>
  <c r="D61545" i="24"/>
  <c r="D61544" i="24"/>
  <c r="D61543" i="24"/>
  <c r="D61542" i="24"/>
  <c r="D61541" i="24"/>
  <c r="D61540" i="24"/>
  <c r="D61539" i="24"/>
  <c r="D61538" i="24"/>
  <c r="D61537" i="24"/>
  <c r="D61536" i="24"/>
  <c r="D61535" i="24"/>
  <c r="D61534" i="24"/>
  <c r="D61533" i="24"/>
  <c r="D61532" i="24"/>
  <c r="D61531" i="24"/>
  <c r="D61530" i="24"/>
  <c r="D61529" i="24"/>
  <c r="D61528" i="24"/>
  <c r="D61527" i="24"/>
  <c r="D61526" i="24"/>
  <c r="D61525" i="24"/>
  <c r="D61524" i="24"/>
  <c r="D61523" i="24"/>
  <c r="D61522" i="24"/>
  <c r="D61521" i="24"/>
  <c r="D61520" i="24"/>
  <c r="D61519" i="24"/>
  <c r="D61518" i="24"/>
  <c r="D61517" i="24"/>
  <c r="D61516" i="24"/>
  <c r="D61515" i="24"/>
  <c r="D61514" i="24"/>
  <c r="D61513" i="24"/>
  <c r="D61512" i="24"/>
  <c r="D61511" i="24"/>
  <c r="D61510" i="24"/>
  <c r="D61509" i="24"/>
  <c r="D61508" i="24"/>
  <c r="D61507" i="24"/>
  <c r="D61506" i="24"/>
  <c r="D61505" i="24"/>
  <c r="D61504" i="24"/>
  <c r="D61503" i="24"/>
  <c r="D61502" i="24"/>
  <c r="D61501" i="24"/>
  <c r="D61500" i="24"/>
  <c r="D61499" i="24"/>
  <c r="D61498" i="24"/>
  <c r="D61497" i="24"/>
  <c r="D61496" i="24"/>
  <c r="D61495" i="24"/>
  <c r="D61494" i="24"/>
  <c r="D61493" i="24"/>
  <c r="D61492" i="24"/>
  <c r="D61491" i="24"/>
  <c r="D61490" i="24"/>
  <c r="D61489" i="24"/>
  <c r="D61488" i="24"/>
  <c r="D61487" i="24"/>
  <c r="D61486" i="24"/>
  <c r="D61485" i="24"/>
  <c r="D61484" i="24"/>
  <c r="D61483" i="24"/>
  <c r="D61482" i="24"/>
  <c r="D61481" i="24"/>
  <c r="D61480" i="24"/>
  <c r="D61479" i="24"/>
  <c r="D61478" i="24"/>
  <c r="D61477" i="24"/>
  <c r="D61476" i="24"/>
  <c r="D61475" i="24"/>
  <c r="D61474" i="24"/>
  <c r="D61473" i="24"/>
  <c r="D61472" i="24"/>
  <c r="D61471" i="24"/>
  <c r="D61470" i="24"/>
  <c r="D61469" i="24"/>
  <c r="D61468" i="24"/>
  <c r="D61467" i="24"/>
  <c r="D61466" i="24"/>
  <c r="D61465" i="24"/>
  <c r="D61464" i="24"/>
  <c r="D61463" i="24"/>
  <c r="D61462" i="24"/>
  <c r="D61461" i="24"/>
  <c r="D61460" i="24"/>
  <c r="D61459" i="24"/>
  <c r="D61458" i="24"/>
  <c r="D61457" i="24"/>
  <c r="D61456" i="24"/>
  <c r="D61455" i="24"/>
  <c r="D61454" i="24"/>
  <c r="D61453" i="24"/>
  <c r="D61452" i="24"/>
  <c r="D61451" i="24"/>
  <c r="D61450" i="24"/>
  <c r="D61449" i="24"/>
  <c r="D61448" i="24"/>
  <c r="D61447" i="24"/>
  <c r="D61446" i="24"/>
  <c r="D61445" i="24"/>
  <c r="D61444" i="24"/>
  <c r="D61443" i="24"/>
  <c r="D61442" i="24"/>
  <c r="D61441" i="24"/>
  <c r="D61440" i="24"/>
  <c r="D61439" i="24"/>
  <c r="D61438" i="24"/>
  <c r="D61437" i="24"/>
  <c r="D61436" i="24"/>
  <c r="D61435" i="24"/>
  <c r="D61434" i="24"/>
  <c r="D61433" i="24"/>
  <c r="D61432" i="24"/>
  <c r="D61431" i="24"/>
  <c r="D61430" i="24"/>
  <c r="D61429" i="24"/>
  <c r="D61428" i="24"/>
  <c r="D61427" i="24"/>
  <c r="D61426" i="24"/>
  <c r="D61425" i="24"/>
  <c r="D61424" i="24"/>
  <c r="D61423" i="24"/>
  <c r="D61422" i="24"/>
  <c r="D61421" i="24"/>
  <c r="D61420" i="24"/>
  <c r="D61419" i="24"/>
  <c r="D61418" i="24"/>
  <c r="D61417" i="24"/>
  <c r="D61416" i="24"/>
  <c r="D61415" i="24"/>
  <c r="D61414" i="24"/>
  <c r="D61413" i="24"/>
  <c r="D61412" i="24"/>
  <c r="D61411" i="24"/>
  <c r="D61410" i="24"/>
  <c r="D61409" i="24"/>
  <c r="D61408" i="24"/>
  <c r="D61407" i="24"/>
  <c r="D61406" i="24"/>
  <c r="D61405" i="24"/>
  <c r="D61404" i="24"/>
  <c r="D61403" i="24"/>
  <c r="D61402" i="24"/>
  <c r="D61401" i="24"/>
  <c r="D61400" i="24"/>
  <c r="D61399" i="24"/>
  <c r="D61398" i="24"/>
  <c r="D61397" i="24"/>
  <c r="D61396" i="24"/>
  <c r="D61395" i="24"/>
  <c r="D61394" i="24"/>
  <c r="D61393" i="24"/>
  <c r="D61392" i="24"/>
  <c r="D61391" i="24"/>
  <c r="D61390" i="24"/>
  <c r="D61389" i="24"/>
  <c r="D61388" i="24"/>
  <c r="D61387" i="24"/>
  <c r="D61386" i="24"/>
  <c r="D61385" i="24"/>
  <c r="D61384" i="24"/>
  <c r="D61383" i="24"/>
  <c r="D61382" i="24"/>
  <c r="D61381" i="24"/>
  <c r="D61380" i="24"/>
  <c r="D61379" i="24"/>
  <c r="D61378" i="24"/>
  <c r="D61377" i="24"/>
  <c r="D61376" i="24"/>
  <c r="D61375" i="24"/>
  <c r="D61374" i="24"/>
  <c r="D61373" i="24"/>
  <c r="D61372" i="24"/>
  <c r="D61371" i="24"/>
  <c r="D61370" i="24"/>
  <c r="D61369" i="24"/>
  <c r="D61368" i="24"/>
  <c r="D61367" i="24"/>
  <c r="D61366" i="24"/>
  <c r="D61365" i="24"/>
  <c r="D61364" i="24"/>
  <c r="D61363" i="24"/>
  <c r="D61362" i="24"/>
  <c r="D61361" i="24"/>
  <c r="D61360" i="24"/>
  <c r="D61359" i="24"/>
  <c r="D61358" i="24"/>
  <c r="D61357" i="24"/>
  <c r="D61356" i="24"/>
  <c r="D61355" i="24"/>
  <c r="D61354" i="24"/>
  <c r="D61353" i="24"/>
  <c r="D61352" i="24"/>
  <c r="D61351" i="24"/>
  <c r="D61350" i="24"/>
  <c r="D61349" i="24"/>
  <c r="D61348" i="24"/>
  <c r="D61347" i="24"/>
  <c r="D61346" i="24"/>
  <c r="D61345" i="24"/>
  <c r="D61344" i="24"/>
  <c r="D61343" i="24"/>
  <c r="D61342" i="24"/>
  <c r="D61341" i="24"/>
  <c r="D61340" i="24"/>
  <c r="D61339" i="24"/>
  <c r="D61338" i="24"/>
  <c r="D61337" i="24"/>
  <c r="D61336" i="24"/>
  <c r="D61335" i="24"/>
  <c r="D61334" i="24"/>
  <c r="D61333" i="24"/>
  <c r="D61332" i="24"/>
  <c r="D61331" i="24"/>
  <c r="D61330" i="24"/>
  <c r="D61329" i="24"/>
  <c r="D61328" i="24"/>
  <c r="D61327" i="24"/>
  <c r="D61326" i="24"/>
  <c r="D61325" i="24"/>
  <c r="D61324" i="24"/>
  <c r="D61323" i="24"/>
  <c r="D61322" i="24"/>
  <c r="D61321" i="24"/>
  <c r="D61320" i="24"/>
  <c r="D61319" i="24"/>
  <c r="D61318" i="24"/>
  <c r="D61317" i="24"/>
  <c r="D61316" i="24"/>
  <c r="D61315" i="24"/>
  <c r="D61314" i="24"/>
  <c r="D61313" i="24"/>
  <c r="D61312" i="24"/>
  <c r="D61311" i="24"/>
  <c r="D61310" i="24"/>
  <c r="D61309" i="24"/>
  <c r="D61308" i="24"/>
  <c r="D61307" i="24"/>
  <c r="D61306" i="24"/>
  <c r="D61305" i="24"/>
  <c r="D61304" i="24"/>
  <c r="D61303" i="24"/>
  <c r="D61302" i="24"/>
  <c r="D61301" i="24"/>
  <c r="D61300" i="24"/>
  <c r="D61299" i="24"/>
  <c r="D61298" i="24"/>
  <c r="D61297" i="24"/>
  <c r="D61296" i="24"/>
  <c r="D61295" i="24"/>
  <c r="D61294" i="24"/>
  <c r="D61293" i="24"/>
  <c r="D61292" i="24"/>
  <c r="D61291" i="24"/>
  <c r="D61290" i="24"/>
  <c r="D61289" i="24"/>
  <c r="D61288" i="24"/>
  <c r="D61287" i="24"/>
  <c r="D61286" i="24"/>
  <c r="D61285" i="24"/>
  <c r="D61284" i="24"/>
  <c r="D61283" i="24"/>
  <c r="D61282" i="24"/>
  <c r="D61281" i="24"/>
  <c r="D61280" i="24"/>
  <c r="D61279" i="24"/>
  <c r="D61278" i="24"/>
  <c r="D61277" i="24"/>
  <c r="D61276" i="24"/>
  <c r="D61275" i="24"/>
  <c r="D61274" i="24"/>
  <c r="D61273" i="24"/>
  <c r="D61272" i="24"/>
  <c r="D61271" i="24"/>
  <c r="D61270" i="24"/>
  <c r="D61269" i="24"/>
  <c r="D61268" i="24"/>
  <c r="D61267" i="24"/>
  <c r="D61266" i="24"/>
  <c r="D61265" i="24"/>
  <c r="D61264" i="24"/>
  <c r="D61263" i="24"/>
  <c r="D61262" i="24"/>
  <c r="D61261" i="24"/>
  <c r="D61260" i="24"/>
  <c r="D61259" i="24"/>
  <c r="D61258" i="24"/>
  <c r="D61257" i="24"/>
  <c r="D61256" i="24"/>
  <c r="D61255" i="24"/>
  <c r="D61254" i="24"/>
  <c r="D61253" i="24"/>
  <c r="D61252" i="24"/>
  <c r="D61251" i="24"/>
  <c r="D61250" i="24"/>
  <c r="D61249" i="24"/>
  <c r="D61248" i="24"/>
  <c r="D61247" i="24"/>
  <c r="D61246" i="24"/>
  <c r="D61245" i="24"/>
  <c r="D61244" i="24"/>
  <c r="D61243" i="24"/>
  <c r="D61242" i="24"/>
  <c r="D61241" i="24"/>
  <c r="D61240" i="24"/>
  <c r="D61239" i="24"/>
  <c r="D61238" i="24"/>
  <c r="D61237" i="24"/>
  <c r="D61236" i="24"/>
  <c r="D61235" i="24"/>
  <c r="D61234" i="24"/>
  <c r="D61233" i="24"/>
  <c r="D61232" i="24"/>
  <c r="D61231" i="24"/>
  <c r="D61230" i="24"/>
  <c r="D61229" i="24"/>
  <c r="D61228" i="24"/>
  <c r="D61227" i="24"/>
  <c r="D61226" i="24"/>
  <c r="D61225" i="24"/>
  <c r="D61224" i="24"/>
  <c r="D61223" i="24"/>
  <c r="D61222" i="24"/>
  <c r="D61221" i="24"/>
  <c r="D61220" i="24"/>
  <c r="D61219" i="24"/>
  <c r="D61218" i="24"/>
  <c r="D61217" i="24"/>
  <c r="D61216" i="24"/>
  <c r="D61215" i="24"/>
  <c r="D61214" i="24"/>
  <c r="D61213" i="24"/>
  <c r="D61212" i="24"/>
  <c r="D61211" i="24"/>
  <c r="D61210" i="24"/>
  <c r="D61209" i="24"/>
  <c r="D61208" i="24"/>
  <c r="D61207" i="24"/>
  <c r="D61206" i="24"/>
  <c r="D61205" i="24"/>
  <c r="D61204" i="24"/>
  <c r="D61203" i="24"/>
  <c r="D61202" i="24"/>
  <c r="D61201" i="24"/>
  <c r="D61200" i="24"/>
  <c r="D61199" i="24"/>
  <c r="D61198" i="24"/>
  <c r="D61197" i="24"/>
  <c r="D61196" i="24"/>
  <c r="D61195" i="24"/>
  <c r="D61194" i="24"/>
  <c r="D61193" i="24"/>
  <c r="D61192" i="24"/>
  <c r="D61191" i="24"/>
  <c r="D61190" i="24"/>
  <c r="D61189" i="24"/>
  <c r="D61188" i="24"/>
  <c r="D61187" i="24"/>
  <c r="D61186" i="24"/>
  <c r="D61185" i="24"/>
  <c r="D61184" i="24"/>
  <c r="D61183" i="24"/>
  <c r="D61182" i="24"/>
  <c r="D61181" i="24"/>
  <c r="D61180" i="24"/>
  <c r="D61179" i="24"/>
  <c r="D61178" i="24"/>
  <c r="D61177" i="24"/>
  <c r="D61176" i="24"/>
  <c r="D61175" i="24"/>
  <c r="D61174" i="24"/>
  <c r="D61173" i="24"/>
  <c r="D61172" i="24"/>
  <c r="D61171" i="24"/>
  <c r="D61170" i="24"/>
  <c r="D61169" i="24"/>
  <c r="D61168" i="24"/>
  <c r="D61167" i="24"/>
  <c r="D61166" i="24"/>
  <c r="D61165" i="24"/>
  <c r="D61164" i="24"/>
  <c r="D61163" i="24"/>
  <c r="D61162" i="24"/>
  <c r="D61161" i="24"/>
  <c r="D61160" i="24"/>
  <c r="D61159" i="24"/>
  <c r="D61158" i="24"/>
  <c r="D61157" i="24"/>
  <c r="D61156" i="24"/>
  <c r="D61155" i="24"/>
  <c r="D61154" i="24"/>
  <c r="D61153" i="24"/>
  <c r="D61152" i="24"/>
  <c r="D61151" i="24"/>
  <c r="D61150" i="24"/>
  <c r="D61149" i="24"/>
  <c r="D61148" i="24"/>
  <c r="D61147" i="24"/>
  <c r="D61146" i="24"/>
  <c r="D61145" i="24"/>
  <c r="D61144" i="24"/>
  <c r="D61143" i="24"/>
  <c r="D61142" i="24"/>
  <c r="D61141" i="24"/>
  <c r="D61140" i="24"/>
  <c r="D61139" i="24"/>
  <c r="D61138" i="24"/>
  <c r="D61137" i="24"/>
  <c r="D61136" i="24"/>
  <c r="D61135" i="24"/>
  <c r="D61134" i="24"/>
  <c r="D61133" i="24"/>
  <c r="D61132" i="24"/>
  <c r="D61131" i="24"/>
  <c r="D61130" i="24"/>
  <c r="D61129" i="24"/>
  <c r="D61128" i="24"/>
  <c r="D61127" i="24"/>
  <c r="D61126" i="24"/>
  <c r="D61125" i="24"/>
  <c r="D61124" i="24"/>
  <c r="D61123" i="24"/>
  <c r="D61122" i="24"/>
  <c r="D61121" i="24"/>
  <c r="D61120" i="24"/>
  <c r="D61119" i="24"/>
  <c r="D61118" i="24"/>
  <c r="D61117" i="24"/>
  <c r="D61116" i="24"/>
  <c r="D61115" i="24"/>
  <c r="D61114" i="24"/>
  <c r="D61113" i="24"/>
  <c r="D61112" i="24"/>
  <c r="D61111" i="24"/>
  <c r="D61110" i="24"/>
  <c r="D61109" i="24"/>
  <c r="D61108" i="24"/>
  <c r="D61107" i="24"/>
  <c r="D61106" i="24"/>
  <c r="D61105" i="24"/>
  <c r="D61104" i="24"/>
  <c r="D61103" i="24"/>
  <c r="D61102" i="24"/>
  <c r="D61101" i="24"/>
  <c r="D61100" i="24"/>
  <c r="D61099" i="24"/>
  <c r="D61098" i="24"/>
  <c r="D61097" i="24"/>
  <c r="D61096" i="24"/>
  <c r="D61095" i="24"/>
  <c r="D61094" i="24"/>
  <c r="D61093" i="24"/>
  <c r="D61092" i="24"/>
  <c r="D61091" i="24"/>
  <c r="D61090" i="24"/>
  <c r="D61089" i="24"/>
  <c r="D61088" i="24"/>
  <c r="D61087" i="24"/>
  <c r="D61086" i="24"/>
  <c r="D61085" i="24"/>
  <c r="D61084" i="24"/>
  <c r="D61083" i="24"/>
  <c r="D61082" i="24"/>
  <c r="D61081" i="24"/>
  <c r="D61080" i="24"/>
  <c r="D61079" i="24"/>
  <c r="D61078" i="24"/>
  <c r="D61077" i="24"/>
  <c r="D61076" i="24"/>
  <c r="D61075" i="24"/>
  <c r="D61074" i="24"/>
  <c r="D61073" i="24"/>
  <c r="D61072" i="24"/>
  <c r="D61071" i="24"/>
  <c r="D61070" i="24"/>
  <c r="D61069" i="24"/>
  <c r="D61068" i="24"/>
  <c r="D61067" i="24"/>
  <c r="D61066" i="24"/>
  <c r="D61065" i="24"/>
  <c r="D61064" i="24"/>
  <c r="D61063" i="24"/>
  <c r="D61062" i="24"/>
  <c r="D61061" i="24"/>
  <c r="D61060" i="24"/>
  <c r="D61059" i="24"/>
  <c r="D61058" i="24"/>
  <c r="D61057" i="24"/>
  <c r="D61056" i="24"/>
  <c r="D61055" i="24"/>
  <c r="D61054" i="24"/>
  <c r="D61053" i="24"/>
  <c r="D61052" i="24"/>
  <c r="D61051" i="24"/>
  <c r="D61050" i="24"/>
  <c r="D61049" i="24"/>
  <c r="D61048" i="24"/>
  <c r="D61047" i="24"/>
  <c r="D61046" i="24"/>
  <c r="D61045" i="24"/>
  <c r="D61044" i="24"/>
  <c r="D61043" i="24"/>
  <c r="D61042" i="24"/>
  <c r="D61041" i="24"/>
  <c r="D61040" i="24"/>
  <c r="D61039" i="24"/>
  <c r="D61038" i="24"/>
  <c r="D61037" i="24"/>
  <c r="D61036" i="24"/>
  <c r="D61035" i="24"/>
  <c r="D61034" i="24"/>
  <c r="D61033" i="24"/>
  <c r="D61032" i="24"/>
  <c r="D61031" i="24"/>
  <c r="D61030" i="24"/>
  <c r="D61029" i="24"/>
  <c r="D61028" i="24"/>
  <c r="D61027" i="24"/>
  <c r="D61026" i="24"/>
  <c r="D61025" i="24"/>
  <c r="D61024" i="24"/>
  <c r="D61023" i="24"/>
  <c r="D61022" i="24"/>
  <c r="D61021" i="24"/>
  <c r="D61020" i="24"/>
  <c r="D61019" i="24"/>
  <c r="D61018" i="24"/>
  <c r="D61017" i="24"/>
  <c r="D61016" i="24"/>
  <c r="D61015" i="24"/>
  <c r="D61014" i="24"/>
  <c r="D61013" i="24"/>
  <c r="D61012" i="24"/>
  <c r="D61011" i="24"/>
  <c r="D61010" i="24"/>
  <c r="D61009" i="24"/>
  <c r="D61008" i="24"/>
  <c r="D61007" i="24"/>
  <c r="D61006" i="24"/>
  <c r="D61005" i="24"/>
  <c r="D61004" i="24"/>
  <c r="D61003" i="24"/>
  <c r="D61002" i="24"/>
  <c r="D61001" i="24"/>
  <c r="D61000" i="24"/>
  <c r="D60999" i="24"/>
  <c r="D60998" i="24"/>
  <c r="D60997" i="24"/>
  <c r="D60996" i="24"/>
  <c r="D60995" i="24"/>
  <c r="D60994" i="24"/>
  <c r="D60993" i="24"/>
  <c r="D60992" i="24"/>
  <c r="D60991" i="24"/>
  <c r="D60990" i="24"/>
  <c r="D60989" i="24"/>
  <c r="D60988" i="24"/>
  <c r="D60987" i="24"/>
  <c r="D60986" i="24"/>
  <c r="D60985" i="24"/>
  <c r="D60984" i="24"/>
  <c r="D60983" i="24"/>
  <c r="D60982" i="24"/>
  <c r="D60981" i="24"/>
  <c r="D60980" i="24"/>
  <c r="D60979" i="24"/>
  <c r="D60978" i="24"/>
  <c r="D60977" i="24"/>
  <c r="D60976" i="24"/>
  <c r="D60975" i="24"/>
  <c r="D60974" i="24"/>
  <c r="D60973" i="24"/>
  <c r="D60972" i="24"/>
  <c r="D60971" i="24"/>
  <c r="D60970" i="24"/>
  <c r="D60969" i="24"/>
  <c r="D60968" i="24"/>
  <c r="D60967" i="24"/>
  <c r="D60966" i="24"/>
  <c r="D60965" i="24"/>
  <c r="D60964" i="24"/>
  <c r="D60963" i="24"/>
  <c r="D60962" i="24"/>
  <c r="D60961" i="24"/>
  <c r="D60960" i="24"/>
  <c r="D60959" i="24"/>
  <c r="D60958" i="24"/>
  <c r="D60957" i="24"/>
  <c r="D60956" i="24"/>
  <c r="D60955" i="24"/>
  <c r="D60954" i="24"/>
  <c r="D60953" i="24"/>
  <c r="D60952" i="24"/>
  <c r="D60951" i="24"/>
  <c r="D60950" i="24"/>
  <c r="D60949" i="24"/>
  <c r="D60948" i="24"/>
  <c r="D60947" i="24"/>
  <c r="D60946" i="24"/>
  <c r="D60945" i="24"/>
  <c r="D60944" i="24"/>
  <c r="D60943" i="24"/>
  <c r="D60942" i="24"/>
  <c r="D60941" i="24"/>
  <c r="D60940" i="24"/>
  <c r="D60939" i="24"/>
  <c r="D60938" i="24"/>
  <c r="D60937" i="24"/>
  <c r="D60936" i="24"/>
  <c r="D60935" i="24"/>
  <c r="D60934" i="24"/>
  <c r="D60933" i="24"/>
  <c r="D60932" i="24"/>
  <c r="D60931" i="24"/>
  <c r="D60930" i="24"/>
  <c r="D60929" i="24"/>
  <c r="D60928" i="24"/>
  <c r="D60927" i="24"/>
  <c r="D60926" i="24"/>
  <c r="D60925" i="24"/>
  <c r="D60924" i="24"/>
  <c r="D60923" i="24"/>
  <c r="D60922" i="24"/>
  <c r="D60921" i="24"/>
  <c r="D60920" i="24"/>
  <c r="D60919" i="24"/>
  <c r="D60918" i="24"/>
  <c r="D60917" i="24"/>
  <c r="D60916" i="24"/>
  <c r="D60915" i="24"/>
  <c r="D60914" i="24"/>
  <c r="D60913" i="24"/>
  <c r="D60912" i="24"/>
  <c r="D60911" i="24"/>
  <c r="D60910" i="24"/>
  <c r="D60909" i="24"/>
  <c r="D60908" i="24"/>
  <c r="D60907" i="24"/>
  <c r="D60906" i="24"/>
  <c r="D60905" i="24"/>
  <c r="D60904" i="24"/>
  <c r="D60903" i="24"/>
  <c r="D60902" i="24"/>
  <c r="D60901" i="24"/>
  <c r="D60900" i="24"/>
  <c r="D60899" i="24"/>
  <c r="D60898" i="24"/>
  <c r="D60897" i="24"/>
  <c r="D60896" i="24"/>
  <c r="D60895" i="24"/>
  <c r="D60894" i="24"/>
  <c r="D60893" i="24"/>
  <c r="D60892" i="24"/>
  <c r="D60891" i="24"/>
  <c r="D60890" i="24"/>
  <c r="D60889" i="24"/>
  <c r="D60888" i="24"/>
  <c r="D60887" i="24"/>
  <c r="D60886" i="24"/>
  <c r="D60885" i="24"/>
  <c r="D60884" i="24"/>
  <c r="D60883" i="24"/>
  <c r="D60882" i="24"/>
  <c r="D60881" i="24"/>
  <c r="D60880" i="24"/>
  <c r="D60879" i="24"/>
  <c r="D60878" i="24"/>
  <c r="D60877" i="24"/>
  <c r="D60876" i="24"/>
  <c r="D60875" i="24"/>
  <c r="D60874" i="24"/>
  <c r="D60873" i="24"/>
  <c r="D60872" i="24"/>
  <c r="D60871" i="24"/>
  <c r="D60870" i="24"/>
  <c r="D60869" i="24"/>
  <c r="D60868" i="24"/>
  <c r="D60867" i="24"/>
  <c r="D60866" i="24"/>
  <c r="D60865" i="24"/>
  <c r="D60864" i="24"/>
  <c r="D60863" i="24"/>
  <c r="D60862" i="24"/>
  <c r="D60861" i="24"/>
  <c r="D60860" i="24"/>
  <c r="D60859" i="24"/>
  <c r="D60858" i="24"/>
  <c r="D60857" i="24"/>
  <c r="D60856" i="24"/>
  <c r="D60855" i="24"/>
  <c r="D60854" i="24"/>
  <c r="D60853" i="24"/>
  <c r="D60852" i="24"/>
  <c r="D60851" i="24"/>
  <c r="D60850" i="24"/>
  <c r="D60849" i="24"/>
  <c r="D60848" i="24"/>
  <c r="D60847" i="24"/>
  <c r="D60846" i="24"/>
  <c r="D60845" i="24"/>
  <c r="D60844" i="24"/>
  <c r="D60843" i="24"/>
  <c r="D60842" i="24"/>
  <c r="D60841" i="24"/>
  <c r="D60840" i="24"/>
  <c r="D60839" i="24"/>
  <c r="D60838" i="24"/>
  <c r="D60837" i="24"/>
  <c r="D60836" i="24"/>
  <c r="D60835" i="24"/>
  <c r="D60834" i="24"/>
  <c r="D60833" i="24"/>
  <c r="D60832" i="24"/>
  <c r="D60831" i="24"/>
  <c r="D60830" i="24"/>
  <c r="D60829" i="24"/>
  <c r="D60828" i="24"/>
  <c r="D60827" i="24"/>
  <c r="D60826" i="24"/>
  <c r="D60825" i="24"/>
  <c r="D60824" i="24"/>
  <c r="D60823" i="24"/>
  <c r="D60822" i="24"/>
  <c r="D60821" i="24"/>
  <c r="D60820" i="24"/>
  <c r="D60819" i="24"/>
  <c r="D60818" i="24"/>
  <c r="D60817" i="24"/>
  <c r="D60816" i="24"/>
  <c r="D60815" i="24"/>
  <c r="D60814" i="24"/>
  <c r="D60813" i="24"/>
  <c r="D60812" i="24"/>
  <c r="D60811" i="24"/>
  <c r="D60810" i="24"/>
  <c r="D60809" i="24"/>
  <c r="D60808" i="24"/>
  <c r="D60807" i="24"/>
  <c r="D60806" i="24"/>
  <c r="D60805" i="24"/>
  <c r="D60804" i="24"/>
  <c r="D60803" i="24"/>
  <c r="D60802" i="24"/>
  <c r="D60801" i="24"/>
  <c r="D60800" i="24"/>
  <c r="D60799" i="24"/>
  <c r="D60798" i="24"/>
  <c r="D60797" i="24"/>
  <c r="D60796" i="24"/>
  <c r="D60795" i="24"/>
  <c r="D60794" i="24"/>
  <c r="D60793" i="24"/>
  <c r="D60792" i="24"/>
  <c r="D60791" i="24"/>
  <c r="D60790" i="24"/>
  <c r="D60789" i="24"/>
  <c r="D60788" i="24"/>
  <c r="D60787" i="24"/>
  <c r="D60786" i="24"/>
  <c r="D60785" i="24"/>
  <c r="D60784" i="24"/>
  <c r="D60783" i="24"/>
  <c r="D60782" i="24"/>
  <c r="D60781" i="24"/>
  <c r="D60780" i="24"/>
  <c r="D60779" i="24"/>
  <c r="D60778" i="24"/>
  <c r="D60777" i="24"/>
  <c r="D60776" i="24"/>
  <c r="D60775" i="24"/>
  <c r="D60774" i="24"/>
  <c r="D60773" i="24"/>
  <c r="D60772" i="24"/>
  <c r="D60771" i="24"/>
  <c r="D60770" i="24"/>
  <c r="D60769" i="24"/>
  <c r="D60768" i="24"/>
  <c r="D60767" i="24"/>
  <c r="D60766" i="24"/>
  <c r="D60765" i="24"/>
  <c r="D60764" i="24"/>
  <c r="D60763" i="24"/>
  <c r="D60762" i="24"/>
  <c r="D60761" i="24"/>
  <c r="D60760" i="24"/>
  <c r="D60759" i="24"/>
  <c r="D60758" i="24"/>
  <c r="D60757" i="24"/>
  <c r="D60756" i="24"/>
  <c r="D60755" i="24"/>
  <c r="D60754" i="24"/>
  <c r="D60753" i="24"/>
  <c r="D60752" i="24"/>
  <c r="D60751" i="24"/>
  <c r="D60750" i="24"/>
  <c r="D60749" i="24"/>
  <c r="D60748" i="24"/>
  <c r="D60747" i="24"/>
  <c r="D60746" i="24"/>
  <c r="D60745" i="24"/>
  <c r="D60744" i="24"/>
  <c r="D60743" i="24"/>
  <c r="D60742" i="24"/>
  <c r="D60741" i="24"/>
  <c r="D60740" i="24"/>
  <c r="D60739" i="24"/>
  <c r="D60738" i="24"/>
  <c r="D60737" i="24"/>
  <c r="D60736" i="24"/>
  <c r="D60735" i="24"/>
  <c r="D60734" i="24"/>
  <c r="D60733" i="24"/>
  <c r="D60732" i="24"/>
  <c r="D60731" i="24"/>
  <c r="D60730" i="24"/>
  <c r="D60729" i="24"/>
  <c r="D60728" i="24"/>
  <c r="D60727" i="24"/>
  <c r="D60726" i="24"/>
  <c r="D60725" i="24"/>
  <c r="D60724" i="24"/>
  <c r="D60723" i="24"/>
  <c r="D60722" i="24"/>
  <c r="D60721" i="24"/>
  <c r="D60720" i="24"/>
  <c r="D60719" i="24"/>
  <c r="D60718" i="24"/>
  <c r="D60717" i="24"/>
  <c r="D60716" i="24"/>
  <c r="D60715" i="24"/>
  <c r="D60714" i="24"/>
  <c r="D60713" i="24"/>
  <c r="D60712" i="24"/>
  <c r="D60711" i="24"/>
  <c r="D60710" i="24"/>
  <c r="D60709" i="24"/>
  <c r="D60708" i="24"/>
  <c r="D60707" i="24"/>
  <c r="D60706" i="24"/>
  <c r="D60705" i="24"/>
  <c r="D60704" i="24"/>
  <c r="D60703" i="24"/>
  <c r="D60702" i="24"/>
  <c r="D60701" i="24"/>
  <c r="D60700" i="24"/>
  <c r="D60699" i="24"/>
  <c r="D60698" i="24"/>
  <c r="D60697" i="24"/>
  <c r="D60696" i="24"/>
  <c r="D60695" i="24"/>
  <c r="D60694" i="24"/>
  <c r="D60693" i="24"/>
  <c r="D60692" i="24"/>
  <c r="D60691" i="24"/>
  <c r="D60690" i="24"/>
  <c r="D60689" i="24"/>
  <c r="D60688" i="24"/>
  <c r="D60687" i="24"/>
  <c r="D60686" i="24"/>
  <c r="D60685" i="24"/>
  <c r="D60684" i="24"/>
  <c r="D60683" i="24"/>
  <c r="D60682" i="24"/>
  <c r="D60681" i="24"/>
  <c r="D60680" i="24"/>
  <c r="D60679" i="24"/>
  <c r="D60678" i="24"/>
  <c r="D60677" i="24"/>
  <c r="D60676" i="24"/>
  <c r="D60675" i="24"/>
  <c r="D60674" i="24"/>
  <c r="D60673" i="24"/>
  <c r="D60672" i="24"/>
  <c r="D60671" i="24"/>
  <c r="D60670" i="24"/>
  <c r="D60669" i="24"/>
  <c r="D60668" i="24"/>
  <c r="D60667" i="24"/>
  <c r="D60666" i="24"/>
  <c r="D60665" i="24"/>
  <c r="D60664" i="24"/>
  <c r="D60663" i="24"/>
  <c r="D60662" i="24"/>
  <c r="D60661" i="24"/>
  <c r="D60660" i="24"/>
  <c r="D60659" i="24"/>
  <c r="D60658" i="24"/>
  <c r="D60657" i="24"/>
  <c r="D60656" i="24"/>
  <c r="D60655" i="24"/>
  <c r="D60654" i="24"/>
  <c r="D60653" i="24"/>
  <c r="D60652" i="24"/>
  <c r="D60651" i="24"/>
  <c r="D60650" i="24"/>
  <c r="D60649" i="24"/>
  <c r="D60648" i="24"/>
  <c r="D60647" i="24"/>
  <c r="D60646" i="24"/>
  <c r="D60645" i="24"/>
  <c r="D60644" i="24"/>
  <c r="D60643" i="24"/>
  <c r="D60642" i="24"/>
  <c r="D60641" i="24"/>
  <c r="D60640" i="24"/>
  <c r="D60639" i="24"/>
  <c r="D60638" i="24"/>
  <c r="D60637" i="24"/>
  <c r="D60636" i="24"/>
  <c r="D60635" i="24"/>
  <c r="D60634" i="24"/>
  <c r="D60633" i="24"/>
  <c r="D60632" i="24"/>
  <c r="D60631" i="24"/>
  <c r="D60630" i="24"/>
  <c r="D60629" i="24"/>
  <c r="D60628" i="24"/>
  <c r="D60627" i="24"/>
  <c r="D60626" i="24"/>
  <c r="D60625" i="24"/>
  <c r="D60624" i="24"/>
  <c r="D60623" i="24"/>
  <c r="D60622" i="24"/>
  <c r="D60621" i="24"/>
  <c r="D60620" i="24"/>
  <c r="D60619" i="24"/>
  <c r="D60618" i="24"/>
  <c r="D60617" i="24"/>
  <c r="D60616" i="24"/>
  <c r="D60615" i="24"/>
  <c r="D60614" i="24"/>
  <c r="D60613" i="24"/>
  <c r="D60612" i="24"/>
  <c r="D60611" i="24"/>
  <c r="D60610" i="24"/>
  <c r="D60609" i="24"/>
  <c r="D60608" i="24"/>
  <c r="D60607" i="24"/>
  <c r="D60606" i="24"/>
  <c r="D60605" i="24"/>
  <c r="D60604" i="24"/>
  <c r="D60603" i="24"/>
  <c r="D60602" i="24"/>
  <c r="D60601" i="24"/>
  <c r="D60600" i="24"/>
  <c r="D60599" i="24"/>
  <c r="D60598" i="24"/>
  <c r="D60597" i="24"/>
  <c r="D60596" i="24"/>
  <c r="D60595" i="24"/>
  <c r="D60594" i="24"/>
  <c r="D60593" i="24"/>
  <c r="D60592" i="24"/>
  <c r="D60591" i="24"/>
  <c r="D60590" i="24"/>
  <c r="D60589" i="24"/>
  <c r="D60588" i="24"/>
  <c r="D60587" i="24"/>
  <c r="D60586" i="24"/>
  <c r="D60585" i="24"/>
  <c r="D60584" i="24"/>
  <c r="D60583" i="24"/>
  <c r="D60582" i="24"/>
  <c r="D60581" i="24"/>
  <c r="D60580" i="24"/>
  <c r="D60579" i="24"/>
  <c r="D60578" i="24"/>
  <c r="D60577" i="24"/>
  <c r="D60576" i="24"/>
  <c r="D60575" i="24"/>
  <c r="D60574" i="24"/>
  <c r="D60573" i="24"/>
  <c r="D60572" i="24"/>
  <c r="D60571" i="24"/>
  <c r="D60570" i="24"/>
  <c r="D60569" i="24"/>
  <c r="D60568" i="24"/>
  <c r="D60567" i="24"/>
  <c r="D60566" i="24"/>
  <c r="D60565" i="24"/>
  <c r="D60564" i="24"/>
  <c r="D60563" i="24"/>
  <c r="D60562" i="24"/>
  <c r="D60561" i="24"/>
  <c r="D60560" i="24"/>
  <c r="D60559" i="24"/>
  <c r="D60558" i="24"/>
  <c r="D60557" i="24"/>
  <c r="D60556" i="24"/>
  <c r="D60555" i="24"/>
  <c r="D60554" i="24"/>
  <c r="D60553" i="24"/>
  <c r="D60552" i="24"/>
  <c r="D60551" i="24"/>
  <c r="D60550" i="24"/>
  <c r="D60549" i="24"/>
  <c r="D60548" i="24"/>
  <c r="D60547" i="24"/>
  <c r="D60546" i="24"/>
  <c r="D60545" i="24"/>
  <c r="D60544" i="24"/>
  <c r="D60543" i="24"/>
  <c r="D60542" i="24"/>
  <c r="D60541" i="24"/>
  <c r="D60540" i="24"/>
  <c r="D60539" i="24"/>
  <c r="D60538" i="24"/>
  <c r="D60537" i="24"/>
  <c r="D60536" i="24"/>
  <c r="D60535" i="24"/>
  <c r="D60534" i="24"/>
  <c r="D60533" i="24"/>
  <c r="D60532" i="24"/>
  <c r="D60531" i="24"/>
  <c r="D60530" i="24"/>
  <c r="D60529" i="24"/>
  <c r="D60528" i="24"/>
  <c r="D60527" i="24"/>
  <c r="D60526" i="24"/>
  <c r="D60525" i="24"/>
  <c r="D60524" i="24"/>
  <c r="D60523" i="24"/>
  <c r="D60522" i="24"/>
  <c r="D60521" i="24"/>
  <c r="D60520" i="24"/>
  <c r="D60519" i="24"/>
  <c r="D60518" i="24"/>
  <c r="D60517" i="24"/>
  <c r="D60516" i="24"/>
  <c r="D60515" i="24"/>
  <c r="D60514" i="24"/>
  <c r="D60513" i="24"/>
  <c r="D60512" i="24"/>
  <c r="D60511" i="24"/>
  <c r="D60510" i="24"/>
  <c r="D60509" i="24"/>
  <c r="D60508" i="24"/>
  <c r="D60507" i="24"/>
  <c r="D60506" i="24"/>
  <c r="D60505" i="24"/>
  <c r="D60504" i="24"/>
  <c r="D60503" i="24"/>
  <c r="D60502" i="24"/>
  <c r="D60501" i="24"/>
  <c r="D60500" i="24"/>
  <c r="D60499" i="24"/>
  <c r="D60498" i="24"/>
  <c r="D60497" i="24"/>
  <c r="D60496" i="24"/>
  <c r="D60495" i="24"/>
  <c r="D60494" i="24"/>
  <c r="D60493" i="24"/>
  <c r="D60492" i="24"/>
  <c r="D60491" i="24"/>
  <c r="D60490" i="24"/>
  <c r="D60489" i="24"/>
  <c r="D60488" i="24"/>
  <c r="D60487" i="24"/>
  <c r="D60486" i="24"/>
  <c r="D60485" i="24"/>
  <c r="D60484" i="24"/>
  <c r="D60483" i="24"/>
  <c r="D60482" i="24"/>
  <c r="D60481" i="24"/>
  <c r="D60480" i="24"/>
  <c r="D60479" i="24"/>
  <c r="D60478" i="24"/>
  <c r="D60477" i="24"/>
  <c r="D60476" i="24"/>
  <c r="D60475" i="24"/>
  <c r="D60474" i="24"/>
  <c r="D60473" i="24"/>
  <c r="D60472" i="24"/>
  <c r="D60471" i="24"/>
  <c r="D60470" i="24"/>
  <c r="D60469" i="24"/>
  <c r="D60468" i="24"/>
  <c r="D60467" i="24"/>
  <c r="D60466" i="24"/>
  <c r="D60465" i="24"/>
  <c r="D60464" i="24"/>
  <c r="D60463" i="24"/>
  <c r="D60462" i="24"/>
  <c r="D60461" i="24"/>
  <c r="D60460" i="24"/>
  <c r="D60459" i="24"/>
  <c r="D60458" i="24"/>
  <c r="D60457" i="24"/>
  <c r="D60456" i="24"/>
  <c r="D60455" i="24"/>
  <c r="D60454" i="24"/>
  <c r="D60453" i="24"/>
  <c r="D60452" i="24"/>
  <c r="D60451" i="24"/>
  <c r="D60450" i="24"/>
  <c r="D60449" i="24"/>
  <c r="D60448" i="24"/>
  <c r="D60447" i="24"/>
  <c r="D60446" i="24"/>
  <c r="D60445" i="24"/>
  <c r="D60444" i="24"/>
  <c r="D60443" i="24"/>
  <c r="D60442" i="24"/>
  <c r="D60441" i="24"/>
  <c r="D60440" i="24"/>
  <c r="D60439" i="24"/>
  <c r="D60438" i="24"/>
  <c r="D60437" i="24"/>
  <c r="D60436" i="24"/>
  <c r="D60435" i="24"/>
  <c r="D60434" i="24"/>
  <c r="D60433" i="24"/>
  <c r="D60432" i="24"/>
  <c r="D60431" i="24"/>
  <c r="D60430" i="24"/>
  <c r="D60429" i="24"/>
  <c r="D60428" i="24"/>
  <c r="D60427" i="24"/>
  <c r="D60426" i="24"/>
  <c r="D60425" i="24"/>
  <c r="D60424" i="24"/>
  <c r="D60423" i="24"/>
  <c r="D60422" i="24"/>
  <c r="D60421" i="24"/>
  <c r="D60420" i="24"/>
  <c r="D60419" i="24"/>
  <c r="D60418" i="24"/>
  <c r="D60417" i="24"/>
  <c r="D60416" i="24"/>
  <c r="D60415" i="24"/>
  <c r="D60414" i="24"/>
  <c r="D60413" i="24"/>
  <c r="D60412" i="24"/>
  <c r="D60411" i="24"/>
  <c r="D60410" i="24"/>
  <c r="D60409" i="24"/>
  <c r="D60408" i="24"/>
  <c r="D60407" i="24"/>
  <c r="D60406" i="24"/>
  <c r="D60405" i="24"/>
  <c r="D60404" i="24"/>
  <c r="D60403" i="24"/>
  <c r="D60402" i="24"/>
  <c r="D60401" i="24"/>
  <c r="D60400" i="24"/>
  <c r="D60399" i="24"/>
  <c r="D60398" i="24"/>
  <c r="D60397" i="24"/>
  <c r="D60396" i="24"/>
  <c r="D60395" i="24"/>
  <c r="D60394" i="24"/>
  <c r="D60393" i="24"/>
  <c r="D60392" i="24"/>
  <c r="D60391" i="24"/>
  <c r="D60390" i="24"/>
  <c r="D60389" i="24"/>
  <c r="D60388" i="24"/>
  <c r="D60387" i="24"/>
  <c r="D60386" i="24"/>
  <c r="D60385" i="24"/>
  <c r="D60384" i="24"/>
  <c r="D60383" i="24"/>
  <c r="D60382" i="24"/>
  <c r="D60381" i="24"/>
  <c r="D60380" i="24"/>
  <c r="D60379" i="24"/>
  <c r="D60378" i="24"/>
  <c r="D60377" i="24"/>
  <c r="D60376" i="24"/>
  <c r="D60375" i="24"/>
  <c r="D60374" i="24"/>
  <c r="D60373" i="24"/>
  <c r="D60372" i="24"/>
  <c r="D60371" i="24"/>
  <c r="D60370" i="24"/>
  <c r="D60369" i="24"/>
  <c r="D60368" i="24"/>
  <c r="D60367" i="24"/>
  <c r="D60366" i="24"/>
  <c r="D60365" i="24"/>
  <c r="D60364" i="24"/>
  <c r="D60363" i="24"/>
  <c r="D60362" i="24"/>
  <c r="D60361" i="24"/>
  <c r="D60360" i="24"/>
  <c r="D60359" i="24"/>
  <c r="D60358" i="24"/>
  <c r="D60357" i="24"/>
  <c r="D60356" i="24"/>
  <c r="D60355" i="24"/>
  <c r="D60354" i="24"/>
  <c r="D60353" i="24"/>
  <c r="D60352" i="24"/>
  <c r="D60351" i="24"/>
  <c r="D60350" i="24"/>
  <c r="D60349" i="24"/>
  <c r="D60348" i="24"/>
  <c r="D60347" i="24"/>
  <c r="D60346" i="24"/>
  <c r="D60345" i="24"/>
  <c r="D60344" i="24"/>
  <c r="D60343" i="24"/>
  <c r="D60342" i="24"/>
  <c r="D60341" i="24"/>
  <c r="D60340" i="24"/>
  <c r="D60339" i="24"/>
  <c r="D60338" i="24"/>
  <c r="D60337" i="24"/>
  <c r="D60336" i="24"/>
  <c r="D60335" i="24"/>
  <c r="D60334" i="24"/>
  <c r="D60333" i="24"/>
  <c r="D60332" i="24"/>
  <c r="D60331" i="24"/>
  <c r="D60330" i="24"/>
  <c r="D60329" i="24"/>
  <c r="D60328" i="24"/>
  <c r="D60327" i="24"/>
  <c r="D60326" i="24"/>
  <c r="D60325" i="24"/>
  <c r="D60324" i="24"/>
  <c r="D60323" i="24"/>
  <c r="D60322" i="24"/>
  <c r="D60321" i="24"/>
  <c r="D60320" i="24"/>
  <c r="D60319" i="24"/>
  <c r="D60318" i="24"/>
  <c r="D60317" i="24"/>
  <c r="D60316" i="24"/>
  <c r="D60315" i="24"/>
  <c r="D60314" i="24"/>
  <c r="D60313" i="24"/>
  <c r="D60312" i="24"/>
  <c r="D60311" i="24"/>
  <c r="D60310" i="24"/>
  <c r="D60309" i="24"/>
  <c r="D60308" i="24"/>
  <c r="D60307" i="24"/>
  <c r="D60306" i="24"/>
  <c r="D60305" i="24"/>
  <c r="D60304" i="24"/>
  <c r="D60303" i="24"/>
  <c r="D60302" i="24"/>
  <c r="D60301" i="24"/>
  <c r="D60300" i="24"/>
  <c r="D60299" i="24"/>
  <c r="D60298" i="24"/>
  <c r="D60297" i="24"/>
  <c r="D60296" i="24"/>
  <c r="D60295" i="24"/>
  <c r="D60294" i="24"/>
  <c r="D60293" i="24"/>
  <c r="D60292" i="24"/>
  <c r="D60291" i="24"/>
  <c r="D60290" i="24"/>
  <c r="D60289" i="24"/>
  <c r="D60288" i="24"/>
  <c r="D60287" i="24"/>
  <c r="D60286" i="24"/>
  <c r="D60285" i="24"/>
  <c r="D60284" i="24"/>
  <c r="D60283" i="24"/>
  <c r="D60282" i="24"/>
  <c r="D60281" i="24"/>
  <c r="D60280" i="24"/>
  <c r="D60279" i="24"/>
  <c r="D60278" i="24"/>
  <c r="D60277" i="24"/>
  <c r="D60276" i="24"/>
  <c r="D60275" i="24"/>
  <c r="D60274" i="24"/>
  <c r="D60273" i="24"/>
  <c r="D60272" i="24"/>
  <c r="D60271" i="24"/>
  <c r="D60270" i="24"/>
  <c r="D60269" i="24"/>
  <c r="D60268" i="24"/>
  <c r="D60267" i="24"/>
  <c r="D60266" i="24"/>
  <c r="D60265" i="24"/>
  <c r="D60264" i="24"/>
  <c r="D60263" i="24"/>
  <c r="D60262" i="24"/>
  <c r="D60261" i="24"/>
  <c r="D60260" i="24"/>
  <c r="D60259" i="24"/>
  <c r="D60258" i="24"/>
  <c r="D60257" i="24"/>
  <c r="D60256" i="24"/>
  <c r="D60255" i="24"/>
  <c r="D60254" i="24"/>
  <c r="D60253" i="24"/>
  <c r="D60252" i="24"/>
  <c r="D60251" i="24"/>
  <c r="D60250" i="24"/>
  <c r="D60249" i="24"/>
  <c r="D60248" i="24"/>
  <c r="D60247" i="24"/>
  <c r="D60246" i="24"/>
  <c r="D60245" i="24"/>
  <c r="D60244" i="24"/>
  <c r="D60243" i="24"/>
  <c r="D60242" i="24"/>
  <c r="D60241" i="24"/>
  <c r="D60240" i="24"/>
  <c r="D60239" i="24"/>
  <c r="D60238" i="24"/>
  <c r="D60237" i="24"/>
  <c r="D60236" i="24"/>
  <c r="D60235" i="24"/>
  <c r="D60234" i="24"/>
  <c r="D60233" i="24"/>
  <c r="D60232" i="24"/>
  <c r="D60231" i="24"/>
  <c r="D60230" i="24"/>
  <c r="D60229" i="24"/>
  <c r="D60228" i="24"/>
  <c r="D60227" i="24"/>
  <c r="D60226" i="24"/>
  <c r="D60225" i="24"/>
  <c r="D60224" i="24"/>
  <c r="D60223" i="24"/>
  <c r="D60222" i="24"/>
  <c r="D60221" i="24"/>
  <c r="D60220" i="24"/>
  <c r="D60219" i="24"/>
  <c r="D60218" i="24"/>
  <c r="D60217" i="24"/>
  <c r="D60216" i="24"/>
  <c r="D60215" i="24"/>
  <c r="D60214" i="24"/>
  <c r="D60213" i="24"/>
  <c r="D60212" i="24"/>
  <c r="D60211" i="24"/>
  <c r="D60210" i="24"/>
  <c r="D60209" i="24"/>
  <c r="D60208" i="24"/>
  <c r="D60207" i="24"/>
  <c r="D60206" i="24"/>
  <c r="D60205" i="24"/>
  <c r="D60204" i="24"/>
  <c r="D60203" i="24"/>
  <c r="D60202" i="24"/>
  <c r="D60201" i="24"/>
  <c r="D60200" i="24"/>
  <c r="D60199" i="24"/>
  <c r="D60198" i="24"/>
  <c r="D60197" i="24"/>
  <c r="D60196" i="24"/>
  <c r="D60195" i="24"/>
  <c r="D60194" i="24"/>
  <c r="D60193" i="24"/>
  <c r="D60192" i="24"/>
  <c r="D60191" i="24"/>
  <c r="D60190" i="24"/>
  <c r="D60189" i="24"/>
  <c r="D60188" i="24"/>
  <c r="D60187" i="24"/>
  <c r="D60186" i="24"/>
  <c r="D60185" i="24"/>
  <c r="D60184" i="24"/>
  <c r="D60183" i="24"/>
  <c r="D60182" i="24"/>
  <c r="D60181" i="24"/>
  <c r="D60180" i="24"/>
  <c r="D60179" i="24"/>
  <c r="D60178" i="24"/>
  <c r="D60177" i="24"/>
  <c r="D60176" i="24"/>
  <c r="D60175" i="24"/>
  <c r="D60174" i="24"/>
  <c r="D60173" i="24"/>
  <c r="D60172" i="24"/>
  <c r="D60171" i="24"/>
  <c r="D60170" i="24"/>
  <c r="D60169" i="24"/>
  <c r="D60168" i="24"/>
  <c r="D60167" i="24"/>
  <c r="D60166" i="24"/>
  <c r="D60165" i="24"/>
  <c r="D60164" i="24"/>
  <c r="D60163" i="24"/>
  <c r="D60162" i="24"/>
  <c r="D60161" i="24"/>
  <c r="D60160" i="24"/>
  <c r="D60159" i="24"/>
  <c r="D60158" i="24"/>
  <c r="D60157" i="24"/>
  <c r="D60156" i="24"/>
  <c r="D60155" i="24"/>
  <c r="D60154" i="24"/>
  <c r="D60153" i="24"/>
  <c r="D60152" i="24"/>
  <c r="D60151" i="24"/>
  <c r="D60150" i="24"/>
  <c r="D60149" i="24"/>
  <c r="D60148" i="24"/>
  <c r="D60147" i="24"/>
  <c r="D60146" i="24"/>
  <c r="D60145" i="24"/>
  <c r="D60144" i="24"/>
  <c r="D60143" i="24"/>
  <c r="D60142" i="24"/>
  <c r="D60141" i="24"/>
  <c r="D60140" i="24"/>
  <c r="D60139" i="24"/>
  <c r="D60138" i="24"/>
  <c r="D60137" i="24"/>
  <c r="D60136" i="24"/>
  <c r="D60135" i="24"/>
  <c r="D60134" i="24"/>
  <c r="D60133" i="24"/>
  <c r="D60132" i="24"/>
  <c r="D60131" i="24"/>
  <c r="D60130" i="24"/>
  <c r="D60129" i="24"/>
  <c r="D60128" i="24"/>
  <c r="D60127" i="24"/>
  <c r="D60126" i="24"/>
  <c r="D60125" i="24"/>
  <c r="D60124" i="24"/>
  <c r="D60123" i="24"/>
  <c r="D60122" i="24"/>
  <c r="D60121" i="24"/>
  <c r="D60120" i="24"/>
  <c r="D60119" i="24"/>
  <c r="D60118" i="24"/>
  <c r="D60117" i="24"/>
  <c r="D60116" i="24"/>
  <c r="D60115" i="24"/>
  <c r="D60114" i="24"/>
  <c r="D60113" i="24"/>
  <c r="D60112" i="24"/>
  <c r="D60111" i="24"/>
  <c r="D60110" i="24"/>
  <c r="D60109" i="24"/>
  <c r="D60108" i="24"/>
  <c r="D60107" i="24"/>
  <c r="D60106" i="24"/>
  <c r="D60105" i="24"/>
  <c r="D60104" i="24"/>
  <c r="D60103" i="24"/>
  <c r="D60102" i="24"/>
  <c r="D60101" i="24"/>
  <c r="D60100" i="24"/>
  <c r="D60099" i="24"/>
  <c r="D60098" i="24"/>
  <c r="D60097" i="24"/>
  <c r="D60096" i="24"/>
  <c r="D60095" i="24"/>
  <c r="D60094" i="24"/>
  <c r="D60093" i="24"/>
  <c r="D60092" i="24"/>
  <c r="D60091" i="24"/>
  <c r="D60090" i="24"/>
  <c r="D60089" i="24"/>
  <c r="D60088" i="24"/>
  <c r="D60087" i="24"/>
  <c r="D60086" i="24"/>
  <c r="D60085" i="24"/>
  <c r="D60084" i="24"/>
  <c r="D60083" i="24"/>
  <c r="D60082" i="24"/>
  <c r="D60081" i="24"/>
  <c r="D60080" i="24"/>
  <c r="D60079" i="24"/>
  <c r="D60078" i="24"/>
  <c r="D60077" i="24"/>
  <c r="D60076" i="24"/>
  <c r="D60075" i="24"/>
  <c r="D60074" i="24"/>
  <c r="D60073" i="24"/>
  <c r="D60072" i="24"/>
  <c r="D60071" i="24"/>
  <c r="D60070" i="24"/>
  <c r="D60069" i="24"/>
  <c r="D60068" i="24"/>
  <c r="D60067" i="24"/>
  <c r="D60066" i="24"/>
  <c r="D60065" i="24"/>
  <c r="D60064" i="24"/>
  <c r="D60063" i="24"/>
  <c r="D60062" i="24"/>
  <c r="D60061" i="24"/>
  <c r="D60060" i="24"/>
  <c r="D60059" i="24"/>
  <c r="D60058" i="24"/>
  <c r="D60057" i="24"/>
  <c r="D60056" i="24"/>
  <c r="D60055" i="24"/>
  <c r="D60054" i="24"/>
  <c r="D60053" i="24"/>
  <c r="D60052" i="24"/>
  <c r="D60051" i="24"/>
  <c r="D60050" i="24"/>
  <c r="D60049" i="24"/>
  <c r="D60048" i="24"/>
  <c r="D60047" i="24"/>
  <c r="D60046" i="24"/>
  <c r="D60045" i="24"/>
  <c r="D60044" i="24"/>
  <c r="D60043" i="24"/>
  <c r="D60042" i="24"/>
  <c r="D60041" i="24"/>
  <c r="D60040" i="24"/>
  <c r="D60039" i="24"/>
  <c r="D60038" i="24"/>
  <c r="D60037" i="24"/>
  <c r="D60036" i="24"/>
  <c r="D60035" i="24"/>
  <c r="D60034" i="24"/>
  <c r="D60033" i="24"/>
  <c r="D60032" i="24"/>
  <c r="D60031" i="24"/>
  <c r="D60030" i="24"/>
  <c r="D60029" i="24"/>
  <c r="D60028" i="24"/>
  <c r="D60027" i="24"/>
  <c r="D60026" i="24"/>
  <c r="D60025" i="24"/>
  <c r="D60024" i="24"/>
  <c r="D60023" i="24"/>
  <c r="D60022" i="24"/>
  <c r="D60021" i="24"/>
  <c r="D60020" i="24"/>
  <c r="D60019" i="24"/>
  <c r="D60018" i="24"/>
  <c r="D60017" i="24"/>
  <c r="D60016" i="24"/>
  <c r="D60015" i="24"/>
  <c r="D60014" i="24"/>
  <c r="D60013" i="24"/>
  <c r="D60012" i="24"/>
  <c r="D60011" i="24"/>
  <c r="D60010" i="24"/>
  <c r="D60009" i="24"/>
  <c r="D60008" i="24"/>
  <c r="D60007" i="24"/>
  <c r="D60006" i="24"/>
  <c r="D60005" i="24"/>
  <c r="D60004" i="24"/>
  <c r="D60003" i="24"/>
  <c r="D60002" i="24"/>
  <c r="D60001" i="24"/>
  <c r="D60000" i="24"/>
  <c r="D59999" i="24"/>
  <c r="D59998" i="24"/>
  <c r="D59997" i="24"/>
  <c r="D59996" i="24"/>
  <c r="D59995" i="24"/>
  <c r="D59994" i="24"/>
  <c r="D59993" i="24"/>
  <c r="D59992" i="24"/>
  <c r="D59991" i="24"/>
  <c r="D59990" i="24"/>
  <c r="D59989" i="24"/>
  <c r="D59988" i="24"/>
  <c r="D59987" i="24"/>
  <c r="D59986" i="24"/>
  <c r="D59985" i="24"/>
  <c r="D59984" i="24"/>
  <c r="D59983" i="24"/>
  <c r="D59982" i="24"/>
  <c r="D59981" i="24"/>
  <c r="D59980" i="24"/>
  <c r="D59979" i="24"/>
  <c r="D59978" i="24"/>
  <c r="D59977" i="24"/>
  <c r="D59976" i="24"/>
  <c r="D59975" i="24"/>
  <c r="D59974" i="24"/>
  <c r="D59973" i="24"/>
  <c r="D59972" i="24"/>
  <c r="D59971" i="24"/>
  <c r="D59970" i="24"/>
  <c r="D59969" i="24"/>
  <c r="D59968" i="24"/>
  <c r="D59967" i="24"/>
  <c r="D59966" i="24"/>
  <c r="D59965" i="24"/>
  <c r="D59964" i="24"/>
  <c r="D59963" i="24"/>
  <c r="D59962" i="24"/>
  <c r="D59961" i="24"/>
  <c r="D59960" i="24"/>
  <c r="D59959" i="24"/>
  <c r="D59958" i="24"/>
  <c r="D59957" i="24"/>
  <c r="D59956" i="24"/>
  <c r="D59955" i="24"/>
  <c r="D59954" i="24"/>
  <c r="D59953" i="24"/>
  <c r="D59952" i="24"/>
  <c r="D59951" i="24"/>
  <c r="D59950" i="24"/>
  <c r="D59949" i="24"/>
  <c r="D59948" i="24"/>
  <c r="D59947" i="24"/>
  <c r="D59946" i="24"/>
  <c r="D59945" i="24"/>
  <c r="D59944" i="24"/>
  <c r="D59943" i="24"/>
  <c r="D59942" i="24"/>
  <c r="D59941" i="24"/>
  <c r="D59940" i="24"/>
  <c r="D59939" i="24"/>
  <c r="D59938" i="24"/>
  <c r="D59937" i="24"/>
  <c r="D59936" i="24"/>
  <c r="D59935" i="24"/>
  <c r="D59934" i="24"/>
  <c r="D59933" i="24"/>
  <c r="D59932" i="24"/>
  <c r="D59931" i="24"/>
  <c r="D59930" i="24"/>
  <c r="D59929" i="24"/>
  <c r="D59928" i="24"/>
  <c r="D59927" i="24"/>
  <c r="D59926" i="24"/>
  <c r="D59925" i="24"/>
  <c r="D59924" i="24"/>
  <c r="D59923" i="24"/>
  <c r="D59922" i="24"/>
  <c r="D59921" i="24"/>
  <c r="D59920" i="24"/>
  <c r="D59919" i="24"/>
  <c r="D59918" i="24"/>
  <c r="D59917" i="24"/>
  <c r="D59916" i="24"/>
  <c r="D59915" i="24"/>
  <c r="D59914" i="24"/>
  <c r="D59913" i="24"/>
  <c r="D59912" i="24"/>
  <c r="D59911" i="24"/>
  <c r="D59910" i="24"/>
  <c r="D59909" i="24"/>
  <c r="D59908" i="24"/>
  <c r="D59907" i="24"/>
  <c r="D59906" i="24"/>
  <c r="D59905" i="24"/>
  <c r="D59904" i="24"/>
  <c r="D59903" i="24"/>
  <c r="D59902" i="24"/>
  <c r="D59901" i="24"/>
  <c r="D59900" i="24"/>
  <c r="D59899" i="24"/>
  <c r="D59898" i="24"/>
  <c r="D59897" i="24"/>
  <c r="D59896" i="24"/>
  <c r="D59895" i="24"/>
  <c r="D59894" i="24"/>
  <c r="D59893" i="24"/>
  <c r="D59892" i="24"/>
  <c r="D59891" i="24"/>
  <c r="D59890" i="24"/>
  <c r="D59889" i="24"/>
  <c r="D59888" i="24"/>
  <c r="D59887" i="24"/>
  <c r="D59886" i="24"/>
  <c r="D59885" i="24"/>
  <c r="D59884" i="24"/>
  <c r="D59883" i="24"/>
  <c r="D59882" i="24"/>
  <c r="D59881" i="24"/>
  <c r="D59880" i="24"/>
  <c r="D59879" i="24"/>
  <c r="D59878" i="24"/>
  <c r="D59877" i="24"/>
  <c r="D59876" i="24"/>
  <c r="D59875" i="24"/>
  <c r="D59874" i="24"/>
  <c r="D59873" i="24"/>
  <c r="D59872" i="24"/>
  <c r="D59871" i="24"/>
  <c r="D59870" i="24"/>
  <c r="D59869" i="24"/>
  <c r="D59868" i="24"/>
  <c r="D59867" i="24"/>
  <c r="D59866" i="24"/>
  <c r="D59865" i="24"/>
  <c r="D59864" i="24"/>
  <c r="D59863" i="24"/>
  <c r="D59862" i="24"/>
  <c r="D59861" i="24"/>
  <c r="D59860" i="24"/>
  <c r="D59859" i="24"/>
  <c r="D59858" i="24"/>
  <c r="D59857" i="24"/>
  <c r="D59856" i="24"/>
  <c r="D59855" i="24"/>
  <c r="D59854" i="24"/>
  <c r="D59853" i="24"/>
  <c r="D59852" i="24"/>
  <c r="D59851" i="24"/>
  <c r="D59850" i="24"/>
  <c r="D59849" i="24"/>
  <c r="D59848" i="24"/>
  <c r="D59847" i="24"/>
  <c r="D59846" i="24"/>
  <c r="D59845" i="24"/>
  <c r="D59844" i="24"/>
  <c r="D59843" i="24"/>
  <c r="D59842" i="24"/>
  <c r="D59841" i="24"/>
  <c r="D59840" i="24"/>
  <c r="D59839" i="24"/>
  <c r="D59838" i="24"/>
  <c r="D59837" i="24"/>
  <c r="D59836" i="24"/>
  <c r="D59835" i="24"/>
  <c r="D59834" i="24"/>
  <c r="D59833" i="24"/>
  <c r="D59832" i="24"/>
  <c r="D59831" i="24"/>
  <c r="D59830" i="24"/>
  <c r="D59829" i="24"/>
  <c r="D59828" i="24"/>
  <c r="D59827" i="24"/>
  <c r="D59826" i="24"/>
  <c r="D59825" i="24"/>
  <c r="D59824" i="24"/>
  <c r="D59823" i="24"/>
  <c r="D59822" i="24"/>
  <c r="D59821" i="24"/>
  <c r="D59820" i="24"/>
  <c r="D59819" i="24"/>
  <c r="D59818" i="24"/>
  <c r="D59817" i="24"/>
  <c r="D59816" i="24"/>
  <c r="D59815" i="24"/>
  <c r="D59814" i="24"/>
  <c r="D59813" i="24"/>
  <c r="D59812" i="24"/>
  <c r="D59811" i="24"/>
  <c r="D59810" i="24"/>
  <c r="D59809" i="24"/>
  <c r="D59808" i="24"/>
  <c r="D59807" i="24"/>
  <c r="D59806" i="24"/>
  <c r="D59805" i="24"/>
  <c r="D59804" i="24"/>
  <c r="D59803" i="24"/>
  <c r="D59802" i="24"/>
  <c r="D59801" i="24"/>
  <c r="D59800" i="24"/>
  <c r="D59799" i="24"/>
  <c r="D59798" i="24"/>
  <c r="D59797" i="24"/>
  <c r="D59796" i="24"/>
  <c r="D59795" i="24"/>
  <c r="D59794" i="24"/>
  <c r="D59793" i="24"/>
  <c r="D59792" i="24"/>
  <c r="D59791" i="24"/>
  <c r="D59790" i="24"/>
  <c r="D59789" i="24"/>
  <c r="D59788" i="24"/>
  <c r="D59787" i="24"/>
  <c r="D59786" i="24"/>
  <c r="D59785" i="24"/>
  <c r="D59784" i="24"/>
  <c r="D59783" i="24"/>
  <c r="D59782" i="24"/>
  <c r="D59781" i="24"/>
  <c r="D59780" i="24"/>
  <c r="D59779" i="24"/>
  <c r="D59778" i="24"/>
  <c r="D59777" i="24"/>
  <c r="D59776" i="24"/>
  <c r="D59775" i="24"/>
  <c r="D59774" i="24"/>
  <c r="D59773" i="24"/>
  <c r="D59772" i="24"/>
  <c r="D59771" i="24"/>
  <c r="D59770" i="24"/>
  <c r="D59769" i="24"/>
  <c r="D59768" i="24"/>
  <c r="D59767" i="24"/>
  <c r="D59766" i="24"/>
  <c r="D59765" i="24"/>
  <c r="D59764" i="24"/>
  <c r="D59763" i="24"/>
  <c r="D59762" i="24"/>
  <c r="D59761" i="24"/>
  <c r="D59760" i="24"/>
  <c r="D59759" i="24"/>
  <c r="D59758" i="24"/>
  <c r="D59757" i="24"/>
  <c r="D59756" i="24"/>
  <c r="D59755" i="24"/>
  <c r="D59754" i="24"/>
  <c r="D59753" i="24"/>
  <c r="D59752" i="24"/>
  <c r="D59751" i="24"/>
  <c r="D59750" i="24"/>
  <c r="D59749" i="24"/>
  <c r="D59748" i="24"/>
  <c r="D59747" i="24"/>
  <c r="D59746" i="24"/>
  <c r="D59745" i="24"/>
  <c r="D59744" i="24"/>
  <c r="D59743" i="24"/>
  <c r="D59742" i="24"/>
  <c r="D59741" i="24"/>
  <c r="D59740" i="24"/>
  <c r="D59739" i="24"/>
  <c r="D59738" i="24"/>
  <c r="D59737" i="24"/>
  <c r="D59736" i="24"/>
  <c r="D59735" i="24"/>
  <c r="D59734" i="24"/>
  <c r="D59733" i="24"/>
  <c r="D59732" i="24"/>
  <c r="D59731" i="24"/>
  <c r="D59730" i="24"/>
  <c r="D59729" i="24"/>
  <c r="D59728" i="24"/>
  <c r="D59727" i="24"/>
  <c r="D59726" i="24"/>
  <c r="D59725" i="24"/>
  <c r="D59724" i="24"/>
  <c r="D59723" i="24"/>
  <c r="D59722" i="24"/>
  <c r="D59721" i="24"/>
  <c r="D59720" i="24"/>
  <c r="D59719" i="24"/>
  <c r="D59718" i="24"/>
  <c r="D59717" i="24"/>
  <c r="D59716" i="24"/>
  <c r="D59715" i="24"/>
  <c r="D59714" i="24"/>
  <c r="D59713" i="24"/>
  <c r="D59712" i="24"/>
  <c r="D59711" i="24"/>
  <c r="D59710" i="24"/>
  <c r="D59709" i="24"/>
  <c r="D59708" i="24"/>
  <c r="D59707" i="24"/>
  <c r="D59706" i="24"/>
  <c r="D59705" i="24"/>
  <c r="D59704" i="24"/>
  <c r="D59703" i="24"/>
  <c r="D59702" i="24"/>
  <c r="D59701" i="24"/>
  <c r="D59700" i="24"/>
  <c r="D59699" i="24"/>
  <c r="D59698" i="24"/>
  <c r="D59697" i="24"/>
  <c r="D59696" i="24"/>
  <c r="D59695" i="24"/>
  <c r="D59694" i="24"/>
  <c r="D59693" i="24"/>
  <c r="D59692" i="24"/>
  <c r="D59691" i="24"/>
  <c r="D59690" i="24"/>
  <c r="D59689" i="24"/>
  <c r="D59688" i="24"/>
  <c r="D59687" i="24"/>
  <c r="D59686" i="24"/>
  <c r="D59685" i="24"/>
  <c r="D59684" i="24"/>
  <c r="D59683" i="24"/>
  <c r="D59682" i="24"/>
  <c r="D59681" i="24"/>
  <c r="D59680" i="24"/>
  <c r="D59679" i="24"/>
  <c r="D59678" i="24"/>
  <c r="D59677" i="24"/>
  <c r="D59676" i="24"/>
  <c r="D59675" i="24"/>
  <c r="D59674" i="24"/>
  <c r="D59673" i="24"/>
  <c r="D59672" i="24"/>
  <c r="D59671" i="24"/>
  <c r="D59670" i="24"/>
  <c r="D59669" i="24"/>
  <c r="D59668" i="24"/>
  <c r="D59667" i="24"/>
  <c r="D59666" i="24"/>
  <c r="D59665" i="24"/>
  <c r="D59664" i="24"/>
  <c r="D59663" i="24"/>
  <c r="D59662" i="24"/>
  <c r="D59661" i="24"/>
  <c r="D59660" i="24"/>
  <c r="D59659" i="24"/>
  <c r="D59658" i="24"/>
  <c r="D59657" i="24"/>
  <c r="D59656" i="24"/>
  <c r="D59655" i="24"/>
  <c r="D59654" i="24"/>
  <c r="D59653" i="24"/>
  <c r="D59652" i="24"/>
  <c r="D59651" i="24"/>
  <c r="D59650" i="24"/>
  <c r="D59649" i="24"/>
  <c r="D59648" i="24"/>
  <c r="D59647" i="24"/>
  <c r="D59646" i="24"/>
  <c r="D59645" i="24"/>
  <c r="D59644" i="24"/>
  <c r="D59643" i="24"/>
  <c r="D59642" i="24"/>
  <c r="D59641" i="24"/>
  <c r="D59640" i="24"/>
  <c r="D59639" i="24"/>
  <c r="D59638" i="24"/>
  <c r="D59637" i="24"/>
  <c r="D59636" i="24"/>
  <c r="D59635" i="24"/>
  <c r="D59634" i="24"/>
  <c r="D59633" i="24"/>
  <c r="D59632" i="24"/>
  <c r="D59631" i="24"/>
  <c r="D59630" i="24"/>
  <c r="D59629" i="24"/>
  <c r="D59628" i="24"/>
  <c r="D59627" i="24"/>
  <c r="D59626" i="24"/>
  <c r="D59625" i="24"/>
  <c r="D59624" i="24"/>
  <c r="D59623" i="24"/>
  <c r="D59622" i="24"/>
  <c r="D59621" i="24"/>
  <c r="D59620" i="24"/>
  <c r="D59619" i="24"/>
  <c r="D59618" i="24"/>
  <c r="D59617" i="24"/>
  <c r="D59616" i="24"/>
  <c r="D59615" i="24"/>
  <c r="D59614" i="24"/>
  <c r="D59613" i="24"/>
  <c r="D59612" i="24"/>
  <c r="D59611" i="24"/>
  <c r="D59610" i="24"/>
  <c r="D59609" i="24"/>
  <c r="D59608" i="24"/>
  <c r="D59607" i="24"/>
  <c r="D59606" i="24"/>
  <c r="D59605" i="24"/>
  <c r="D59604" i="24"/>
  <c r="D59603" i="24"/>
  <c r="D59602" i="24"/>
  <c r="D59601" i="24"/>
  <c r="D59600" i="24"/>
  <c r="D59599" i="24"/>
  <c r="D59598" i="24"/>
  <c r="D59597" i="24"/>
  <c r="D59596" i="24"/>
  <c r="D59595" i="24"/>
  <c r="D59594" i="24"/>
  <c r="D59593" i="24"/>
  <c r="D59592" i="24"/>
  <c r="D59591" i="24"/>
  <c r="D59590" i="24"/>
  <c r="D59589" i="24"/>
  <c r="D59588" i="24"/>
  <c r="D59587" i="24"/>
  <c r="D59586" i="24"/>
  <c r="D59585" i="24"/>
  <c r="D59584" i="24"/>
  <c r="D59583" i="24"/>
  <c r="D59582" i="24"/>
  <c r="D59581" i="24"/>
  <c r="D59580" i="24"/>
  <c r="D59579" i="24"/>
  <c r="D59578" i="24"/>
  <c r="D59577" i="24"/>
  <c r="D59576" i="24"/>
  <c r="D59575" i="24"/>
  <c r="D59574" i="24"/>
  <c r="D59573" i="24"/>
  <c r="D59572" i="24"/>
  <c r="D59571" i="24"/>
  <c r="D59570" i="24"/>
  <c r="D59569" i="24"/>
  <c r="D59568" i="24"/>
  <c r="D59567" i="24"/>
  <c r="D59566" i="24"/>
  <c r="D59565" i="24"/>
  <c r="D59564" i="24"/>
  <c r="D59563" i="24"/>
  <c r="D59562" i="24"/>
  <c r="D59561" i="24"/>
  <c r="D59560" i="24"/>
  <c r="D59559" i="24"/>
  <c r="D59558" i="24"/>
  <c r="D59557" i="24"/>
  <c r="D59556" i="24"/>
  <c r="D59555" i="24"/>
  <c r="D59554" i="24"/>
  <c r="D59553" i="24"/>
  <c r="D59552" i="24"/>
  <c r="D59551" i="24"/>
  <c r="D59550" i="24"/>
  <c r="D59549" i="24"/>
  <c r="D59548" i="24"/>
  <c r="D59547" i="24"/>
  <c r="D59546" i="24"/>
  <c r="D59545" i="24"/>
  <c r="D59544" i="24"/>
  <c r="D59543" i="24"/>
  <c r="D59542" i="24"/>
  <c r="D59541" i="24"/>
  <c r="D59540" i="24"/>
  <c r="D59539" i="24"/>
  <c r="D59538" i="24"/>
  <c r="D59537" i="24"/>
  <c r="D59536" i="24"/>
  <c r="D59535" i="24"/>
  <c r="D59534" i="24"/>
  <c r="D59533" i="24"/>
  <c r="D59532" i="24"/>
  <c r="D59531" i="24"/>
  <c r="D59530" i="24"/>
  <c r="D59529" i="24"/>
  <c r="D59528" i="24"/>
  <c r="D59527" i="24"/>
  <c r="D59526" i="24"/>
  <c r="D59525" i="24"/>
  <c r="D59524" i="24"/>
  <c r="D59523" i="24"/>
  <c r="D59522" i="24"/>
  <c r="D59521" i="24"/>
  <c r="D59520" i="24"/>
  <c r="D59519" i="24"/>
  <c r="D59518" i="24"/>
  <c r="D59517" i="24"/>
  <c r="D59516" i="24"/>
  <c r="D59515" i="24"/>
  <c r="D59514" i="24"/>
  <c r="D59513" i="24"/>
  <c r="D59512" i="24"/>
  <c r="D59511" i="24"/>
  <c r="D59510" i="24"/>
  <c r="D59509" i="24"/>
  <c r="D59508" i="24"/>
  <c r="D59507" i="24"/>
  <c r="D59506" i="24"/>
  <c r="D59505" i="24"/>
  <c r="D59504" i="24"/>
  <c r="D59503" i="24"/>
  <c r="D59502" i="24"/>
  <c r="D59501" i="24"/>
  <c r="D59500" i="24"/>
  <c r="D59499" i="24"/>
  <c r="D59498" i="24"/>
  <c r="D59497" i="24"/>
  <c r="D59496" i="24"/>
  <c r="D59495" i="24"/>
  <c r="D59494" i="24"/>
  <c r="D59493" i="24"/>
  <c r="D59492" i="24"/>
  <c r="D59491" i="24"/>
  <c r="D59490" i="24"/>
  <c r="D59489" i="24"/>
  <c r="D59488" i="24"/>
  <c r="D59487" i="24"/>
  <c r="D59486" i="24"/>
  <c r="D59485" i="24"/>
  <c r="D59484" i="24"/>
  <c r="D59483" i="24"/>
  <c r="D59482" i="24"/>
  <c r="D59481" i="24"/>
  <c r="D59480" i="24"/>
  <c r="D59479" i="24"/>
  <c r="D59478" i="24"/>
  <c r="D59477" i="24"/>
  <c r="D59476" i="24"/>
  <c r="D59475" i="24"/>
  <c r="D59474" i="24"/>
  <c r="D59473" i="24"/>
  <c r="D59472" i="24"/>
  <c r="D59471" i="24"/>
  <c r="D59470" i="24"/>
  <c r="D59469" i="24"/>
  <c r="D59468" i="24"/>
  <c r="D59467" i="24"/>
  <c r="D59466" i="24"/>
  <c r="D59465" i="24"/>
  <c r="D59464" i="24"/>
  <c r="D59463" i="24"/>
  <c r="D59462" i="24"/>
  <c r="D59461" i="24"/>
  <c r="D59460" i="24"/>
  <c r="D59459" i="24"/>
  <c r="D59458" i="24"/>
  <c r="D59457" i="24"/>
  <c r="D59456" i="24"/>
  <c r="D59455" i="24"/>
  <c r="D59454" i="24"/>
  <c r="D59453" i="24"/>
  <c r="D59452" i="24"/>
  <c r="D59451" i="24"/>
  <c r="D59450" i="24"/>
  <c r="D59449" i="24"/>
  <c r="D59448" i="24"/>
  <c r="D59447" i="24"/>
  <c r="D59446" i="24"/>
  <c r="D59445" i="24"/>
  <c r="D59444" i="24"/>
  <c r="D59443" i="24"/>
  <c r="D59442" i="24"/>
  <c r="D59441" i="24"/>
  <c r="D59440" i="24"/>
  <c r="D59439" i="24"/>
  <c r="D59438" i="24"/>
  <c r="D59437" i="24"/>
  <c r="D59436" i="24"/>
  <c r="D59435" i="24"/>
  <c r="D59434" i="24"/>
  <c r="D59433" i="24"/>
  <c r="D59432" i="24"/>
  <c r="D59431" i="24"/>
  <c r="D59430" i="24"/>
  <c r="D59429" i="24"/>
  <c r="D59428" i="24"/>
  <c r="D59427" i="24"/>
  <c r="D59426" i="24"/>
  <c r="D59425" i="24"/>
  <c r="D59424" i="24"/>
  <c r="D59423" i="24"/>
  <c r="D59422" i="24"/>
  <c r="D59421" i="24"/>
  <c r="D59420" i="24"/>
  <c r="D59419" i="24"/>
  <c r="D59418" i="24"/>
  <c r="D59417" i="24"/>
  <c r="D59416" i="24"/>
  <c r="D59415" i="24"/>
  <c r="D59414" i="24"/>
  <c r="D59413" i="24"/>
  <c r="D59412" i="24"/>
  <c r="D59411" i="24"/>
  <c r="D59410" i="24"/>
  <c r="D59409" i="24"/>
  <c r="D59408" i="24"/>
  <c r="D59407" i="24"/>
  <c r="D59406" i="24"/>
  <c r="D59405" i="24"/>
  <c r="D59404" i="24"/>
  <c r="D59403" i="24"/>
  <c r="D59402" i="24"/>
  <c r="D59401" i="24"/>
  <c r="D59400" i="24"/>
  <c r="D59399" i="24"/>
  <c r="D59398" i="24"/>
  <c r="D59397" i="24"/>
  <c r="D59396" i="24"/>
  <c r="D59395" i="24"/>
  <c r="D59394" i="24"/>
  <c r="D59393" i="24"/>
  <c r="D59392" i="24"/>
  <c r="D59391" i="24"/>
  <c r="D59390" i="24"/>
  <c r="D59389" i="24"/>
  <c r="D59388" i="24"/>
  <c r="D59387" i="24"/>
  <c r="D59386" i="24"/>
  <c r="D59385" i="24"/>
  <c r="D59384" i="24"/>
  <c r="D59383" i="24"/>
  <c r="D59382" i="24"/>
  <c r="D59381" i="24"/>
  <c r="D59380" i="24"/>
  <c r="D59379" i="24"/>
  <c r="D59378" i="24"/>
  <c r="D59377" i="24"/>
  <c r="D59376" i="24"/>
  <c r="D59375" i="24"/>
  <c r="D59374" i="24"/>
  <c r="D59373" i="24"/>
  <c r="D59372" i="24"/>
  <c r="D59371" i="24"/>
  <c r="D59370" i="24"/>
  <c r="D59369" i="24"/>
  <c r="D59368" i="24"/>
  <c r="D59367" i="24"/>
  <c r="D59366" i="24"/>
  <c r="D59365" i="24"/>
  <c r="D59364" i="24"/>
  <c r="D59363" i="24"/>
  <c r="D59362" i="24"/>
  <c r="D59361" i="24"/>
  <c r="D59360" i="24"/>
  <c r="D59359" i="24"/>
  <c r="D59358" i="24"/>
  <c r="D59357" i="24"/>
  <c r="D59356" i="24"/>
  <c r="D59355" i="24"/>
  <c r="D59354" i="24"/>
  <c r="D59353" i="24"/>
  <c r="D59352" i="24"/>
  <c r="D59351" i="24"/>
  <c r="D59350" i="24"/>
  <c r="D59349" i="24"/>
  <c r="D59348" i="24"/>
  <c r="D59347" i="24"/>
  <c r="D59346" i="24"/>
  <c r="D59345" i="24"/>
  <c r="D59344" i="24"/>
  <c r="D59343" i="24"/>
  <c r="D59342" i="24"/>
  <c r="D59341" i="24"/>
  <c r="D59340" i="24"/>
  <c r="D59339" i="24"/>
  <c r="D59338" i="24"/>
  <c r="D59337" i="24"/>
  <c r="D59336" i="24"/>
  <c r="D59335" i="24"/>
  <c r="D59334" i="24"/>
  <c r="D59333" i="24"/>
  <c r="D59332" i="24"/>
  <c r="D59331" i="24"/>
  <c r="D59330" i="24"/>
  <c r="D59329" i="24"/>
  <c r="D59328" i="24"/>
  <c r="D59327" i="24"/>
  <c r="D59326" i="24"/>
  <c r="D59325" i="24"/>
  <c r="D59324" i="24"/>
  <c r="D59323" i="24"/>
  <c r="D59322" i="24"/>
  <c r="D59321" i="24"/>
  <c r="D59320" i="24"/>
  <c r="D59319" i="24"/>
  <c r="D59318" i="24"/>
  <c r="D59317" i="24"/>
  <c r="D59316" i="24"/>
  <c r="D59315" i="24"/>
  <c r="D59314" i="24"/>
  <c r="D59313" i="24"/>
  <c r="D59312" i="24"/>
  <c r="D59311" i="24"/>
  <c r="D59310" i="24"/>
  <c r="D59309" i="24"/>
  <c r="D59308" i="24"/>
  <c r="D59307" i="24"/>
  <c r="D59306" i="24"/>
  <c r="D59305" i="24"/>
  <c r="D59304" i="24"/>
  <c r="D59303" i="24"/>
  <c r="D59302" i="24"/>
  <c r="D59301" i="24"/>
  <c r="D59300" i="24"/>
  <c r="D59299" i="24"/>
  <c r="D59298" i="24"/>
  <c r="D59297" i="24"/>
  <c r="D59296" i="24"/>
  <c r="D59295" i="24"/>
  <c r="D59294" i="24"/>
  <c r="D59293" i="24"/>
  <c r="D59292" i="24"/>
  <c r="D59291" i="24"/>
  <c r="D59290" i="24"/>
  <c r="D59289" i="24"/>
  <c r="D59288" i="24"/>
  <c r="D59287" i="24"/>
  <c r="D59286" i="24"/>
  <c r="D59285" i="24"/>
  <c r="D59284" i="24"/>
  <c r="D59283" i="24"/>
  <c r="D59282" i="24"/>
  <c r="D59281" i="24"/>
  <c r="D59280" i="24"/>
  <c r="D59279" i="24"/>
  <c r="D59278" i="24"/>
  <c r="D59277" i="24"/>
  <c r="D59276" i="24"/>
  <c r="D59275" i="24"/>
  <c r="D59274" i="24"/>
  <c r="D59273" i="24"/>
  <c r="D59272" i="24"/>
  <c r="D59271" i="24"/>
  <c r="D59270" i="24"/>
  <c r="D59269" i="24"/>
  <c r="D59268" i="24"/>
  <c r="D59267" i="24"/>
  <c r="D59266" i="24"/>
  <c r="D59265" i="24"/>
  <c r="D59264" i="24"/>
  <c r="D59263" i="24"/>
  <c r="D59262" i="24"/>
  <c r="D59261" i="24"/>
  <c r="D59260" i="24"/>
  <c r="D59259" i="24"/>
  <c r="D59258" i="24"/>
  <c r="D59257" i="24"/>
  <c r="D59256" i="24"/>
  <c r="D59255" i="24"/>
  <c r="D59254" i="24"/>
  <c r="D59253" i="24"/>
  <c r="D59252" i="24"/>
  <c r="D59251" i="24"/>
  <c r="D59250" i="24"/>
  <c r="D59249" i="24"/>
  <c r="D59248" i="24"/>
  <c r="D59247" i="24"/>
  <c r="D59246" i="24"/>
  <c r="D59245" i="24"/>
  <c r="D59244" i="24"/>
  <c r="D59243" i="24"/>
  <c r="D59242" i="24"/>
  <c r="D59241" i="24"/>
  <c r="D59240" i="24"/>
  <c r="D59239" i="24"/>
  <c r="D59238" i="24"/>
  <c r="D59237" i="24"/>
  <c r="D59236" i="24"/>
  <c r="D59235" i="24"/>
  <c r="D59234" i="24"/>
  <c r="D59233" i="24"/>
  <c r="D59232" i="24"/>
  <c r="D59231" i="24"/>
  <c r="D59230" i="24"/>
  <c r="D59229" i="24"/>
  <c r="D59228" i="24"/>
  <c r="D59227" i="24"/>
  <c r="D59226" i="24"/>
  <c r="D59225" i="24"/>
  <c r="D59224" i="24"/>
  <c r="D59223" i="24"/>
  <c r="D59222" i="24"/>
  <c r="D59221" i="24"/>
  <c r="D59220" i="24"/>
  <c r="D59219" i="24"/>
  <c r="D59218" i="24"/>
  <c r="D59217" i="24"/>
  <c r="D59216" i="24"/>
  <c r="D59215" i="24"/>
  <c r="D59214" i="24"/>
  <c r="D59213" i="24"/>
  <c r="D59212" i="24"/>
  <c r="D59211" i="24"/>
  <c r="D59210" i="24"/>
  <c r="D59209" i="24"/>
  <c r="D59208" i="24"/>
  <c r="D59207" i="24"/>
  <c r="D59206" i="24"/>
  <c r="D59205" i="24"/>
  <c r="D59204" i="24"/>
  <c r="D59203" i="24"/>
  <c r="D59202" i="24"/>
  <c r="D59201" i="24"/>
  <c r="D59200" i="24"/>
  <c r="D59199" i="24"/>
  <c r="D59198" i="24"/>
  <c r="D59197" i="24"/>
  <c r="D59196" i="24"/>
  <c r="D59195" i="24"/>
  <c r="D59194" i="24"/>
  <c r="D59193" i="24"/>
  <c r="D59192" i="24"/>
  <c r="D59191" i="24"/>
  <c r="D59190" i="24"/>
  <c r="D59189" i="24"/>
  <c r="D59188" i="24"/>
  <c r="D59187" i="24"/>
  <c r="D59186" i="24"/>
  <c r="D59185" i="24"/>
  <c r="D59184" i="24"/>
  <c r="D59183" i="24"/>
  <c r="D59182" i="24"/>
  <c r="D59181" i="24"/>
  <c r="D59180" i="24"/>
  <c r="D59179" i="24"/>
  <c r="D59178" i="24"/>
  <c r="D59177" i="24"/>
  <c r="D59176" i="24"/>
  <c r="D59175" i="24"/>
  <c r="D59174" i="24"/>
  <c r="D59173" i="24"/>
  <c r="D59172" i="24"/>
  <c r="D59171" i="24"/>
  <c r="D59170" i="24"/>
  <c r="D59169" i="24"/>
  <c r="D59168" i="24"/>
  <c r="D59167" i="24"/>
  <c r="D59166" i="24"/>
  <c r="D59165" i="24"/>
  <c r="D59164" i="24"/>
  <c r="D59163" i="24"/>
  <c r="D59162" i="24"/>
  <c r="D59161" i="24"/>
  <c r="D59160" i="24"/>
  <c r="D59159" i="24"/>
  <c r="D59158" i="24"/>
  <c r="D59157" i="24"/>
  <c r="D59156" i="24"/>
  <c r="D59155" i="24"/>
  <c r="D59154" i="24"/>
  <c r="D59153" i="24"/>
  <c r="D59152" i="24"/>
  <c r="D59151" i="24"/>
  <c r="D59150" i="24"/>
  <c r="D59149" i="24"/>
  <c r="D59148" i="24"/>
  <c r="D59147" i="24"/>
  <c r="D59146" i="24"/>
  <c r="D59145" i="24"/>
  <c r="D59144" i="24"/>
  <c r="D59143" i="24"/>
  <c r="D59142" i="24"/>
  <c r="D59141" i="24"/>
  <c r="D59140" i="24"/>
  <c r="D59139" i="24"/>
  <c r="D59138" i="24"/>
  <c r="D59137" i="24"/>
  <c r="D59136" i="24"/>
  <c r="D59135" i="24"/>
  <c r="D59134" i="24"/>
  <c r="D59133" i="24"/>
  <c r="D59132" i="24"/>
  <c r="D59131" i="24"/>
  <c r="D59130" i="24"/>
  <c r="D59129" i="24"/>
  <c r="D59128" i="24"/>
  <c r="D59127" i="24"/>
  <c r="D59126" i="24"/>
  <c r="D59125" i="24"/>
  <c r="D59124" i="24"/>
  <c r="D59123" i="24"/>
  <c r="D59122" i="24"/>
  <c r="D59121" i="24"/>
  <c r="D59120" i="24"/>
  <c r="D59119" i="24"/>
  <c r="D59118" i="24"/>
  <c r="D59117" i="24"/>
  <c r="D59116" i="24"/>
  <c r="D59115" i="24"/>
  <c r="D59114" i="24"/>
  <c r="D59113" i="24"/>
  <c r="D59112" i="24"/>
  <c r="D59111" i="24"/>
  <c r="D59110" i="24"/>
  <c r="D59109" i="24"/>
  <c r="D59108" i="24"/>
  <c r="D59107" i="24"/>
  <c r="D59106" i="24"/>
  <c r="D59105" i="24"/>
  <c r="D59104" i="24"/>
  <c r="D59103" i="24"/>
  <c r="D59102" i="24"/>
  <c r="D59101" i="24"/>
  <c r="D59100" i="24"/>
  <c r="D59099" i="24"/>
  <c r="D59098" i="24"/>
  <c r="D59097" i="24"/>
  <c r="D59096" i="24"/>
  <c r="D59095" i="24"/>
  <c r="D59094" i="24"/>
  <c r="D59093" i="24"/>
  <c r="D59092" i="24"/>
  <c r="D59091" i="24"/>
  <c r="D59090" i="24"/>
  <c r="D59089" i="24"/>
  <c r="D59088" i="24"/>
  <c r="D59087" i="24"/>
  <c r="D59086" i="24"/>
  <c r="D59085" i="24"/>
  <c r="D59084" i="24"/>
  <c r="D59083" i="24"/>
  <c r="D59082" i="24"/>
  <c r="D59081" i="24"/>
  <c r="D59080" i="24"/>
  <c r="D59079" i="24"/>
  <c r="D59078" i="24"/>
  <c r="D59077" i="24"/>
  <c r="D59076" i="24"/>
  <c r="D59075" i="24"/>
  <c r="D59074" i="24"/>
  <c r="D59073" i="24"/>
  <c r="D59072" i="24"/>
  <c r="D59071" i="24"/>
  <c r="D59070" i="24"/>
  <c r="D59069" i="24"/>
  <c r="D59068" i="24"/>
  <c r="D59067" i="24"/>
  <c r="D59066" i="24"/>
  <c r="D59065" i="24"/>
  <c r="D59064" i="24"/>
  <c r="D59063" i="24"/>
  <c r="D59062" i="24"/>
  <c r="D59061" i="24"/>
  <c r="D59060" i="24"/>
  <c r="D59059" i="24"/>
  <c r="D59058" i="24"/>
  <c r="D59057" i="24"/>
  <c r="D59056" i="24"/>
  <c r="D59055" i="24"/>
  <c r="D59054" i="24"/>
  <c r="D59053" i="24"/>
  <c r="D59052" i="24"/>
  <c r="D59051" i="24"/>
  <c r="D59050" i="24"/>
  <c r="D59049" i="24"/>
  <c r="D59048" i="24"/>
  <c r="D59047" i="24"/>
  <c r="D59046" i="24"/>
  <c r="D59045" i="24"/>
  <c r="D59044" i="24"/>
  <c r="D59043" i="24"/>
  <c r="D59042" i="24"/>
  <c r="D59041" i="24"/>
  <c r="D59040" i="24"/>
  <c r="D59039" i="24"/>
  <c r="D59038" i="24"/>
  <c r="D59037" i="24"/>
  <c r="D59036" i="24"/>
  <c r="D59035" i="24"/>
  <c r="D59034" i="24"/>
  <c r="D59033" i="24"/>
  <c r="D59032" i="24"/>
  <c r="D59031" i="24"/>
  <c r="D59030" i="24"/>
  <c r="D59029" i="24"/>
  <c r="D59028" i="24"/>
  <c r="D59027" i="24"/>
  <c r="D59026" i="24"/>
  <c r="D59025" i="24"/>
  <c r="D59024" i="24"/>
  <c r="D59023" i="24"/>
  <c r="D59022" i="24"/>
  <c r="D59021" i="24"/>
  <c r="D59020" i="24"/>
  <c r="D59019" i="24"/>
  <c r="D59018" i="24"/>
  <c r="D59017" i="24"/>
  <c r="D59016" i="24"/>
  <c r="D59015" i="24"/>
  <c r="D59014" i="24"/>
  <c r="D59013" i="24"/>
  <c r="D59012" i="24"/>
  <c r="D59011" i="24"/>
  <c r="D59010" i="24"/>
  <c r="D59009" i="24"/>
  <c r="D59008" i="24"/>
  <c r="D59007" i="24"/>
  <c r="D59006" i="24"/>
  <c r="D59005" i="24"/>
  <c r="D59004" i="24"/>
  <c r="D59003" i="24"/>
  <c r="D59002" i="24"/>
  <c r="D59001" i="24"/>
  <c r="D59000" i="24"/>
  <c r="D58999" i="24"/>
  <c r="D58998" i="24"/>
  <c r="D58997" i="24"/>
  <c r="D58996" i="24"/>
  <c r="D58995" i="24"/>
  <c r="D58994" i="24"/>
  <c r="D58993" i="24"/>
  <c r="D58992" i="24"/>
  <c r="D58991" i="24"/>
  <c r="D58990" i="24"/>
  <c r="D58989" i="24"/>
  <c r="D58988" i="24"/>
  <c r="D58987" i="24"/>
  <c r="D58986" i="24"/>
  <c r="D58985" i="24"/>
  <c r="D58984" i="24"/>
  <c r="D58983" i="24"/>
  <c r="D58982" i="24"/>
  <c r="D58981" i="24"/>
  <c r="D58980" i="24"/>
  <c r="D58979" i="24"/>
  <c r="D58978" i="24"/>
  <c r="D58977" i="24"/>
  <c r="D58976" i="24"/>
  <c r="D58975" i="24"/>
  <c r="D58974" i="24"/>
  <c r="D58973" i="24"/>
  <c r="D58972" i="24"/>
  <c r="D58971" i="24"/>
  <c r="D58970" i="24"/>
  <c r="D58969" i="24"/>
  <c r="D58968" i="24"/>
  <c r="D58967" i="24"/>
  <c r="D58966" i="24"/>
  <c r="D58965" i="24"/>
  <c r="D58964" i="24"/>
  <c r="D58963" i="24"/>
  <c r="D58962" i="24"/>
  <c r="D58961" i="24"/>
  <c r="D58960" i="24"/>
  <c r="D58959" i="24"/>
  <c r="D58958" i="24"/>
  <c r="D58957" i="24"/>
  <c r="D58956" i="24"/>
  <c r="D58955" i="24"/>
  <c r="D58954" i="24"/>
  <c r="D58953" i="24"/>
  <c r="D58952" i="24"/>
  <c r="D58951" i="24"/>
  <c r="D58950" i="24"/>
  <c r="D58949" i="24"/>
  <c r="D58948" i="24"/>
  <c r="D58947" i="24"/>
  <c r="D58946" i="24"/>
  <c r="D58945" i="24"/>
  <c r="D58944" i="24"/>
  <c r="D58943" i="24"/>
  <c r="D58942" i="24"/>
  <c r="D58941" i="24"/>
  <c r="D58940" i="24"/>
  <c r="D58939" i="24"/>
  <c r="D58938" i="24"/>
  <c r="D58937" i="24"/>
  <c r="D58936" i="24"/>
  <c r="D58935" i="24"/>
  <c r="D58934" i="24"/>
  <c r="D58933" i="24"/>
  <c r="D58932" i="24"/>
  <c r="D58931" i="24"/>
  <c r="D58930" i="24"/>
  <c r="D58929" i="24"/>
  <c r="D58928" i="24"/>
  <c r="D58927" i="24"/>
  <c r="D58926" i="24"/>
  <c r="D58925" i="24"/>
  <c r="D58924" i="24"/>
  <c r="D58923" i="24"/>
  <c r="D58922" i="24"/>
  <c r="D58921" i="24"/>
  <c r="D58920" i="24"/>
  <c r="D58919" i="24"/>
  <c r="D58918" i="24"/>
  <c r="D58917" i="24"/>
  <c r="D58916" i="24"/>
  <c r="D58915" i="24"/>
  <c r="D58914" i="24"/>
  <c r="D58913" i="24"/>
  <c r="D58912" i="24"/>
  <c r="D58911" i="24"/>
  <c r="D58910" i="24"/>
  <c r="D58909" i="24"/>
  <c r="D58908" i="24"/>
  <c r="D58907" i="24"/>
  <c r="D58906" i="24"/>
  <c r="D58905" i="24"/>
  <c r="D58904" i="24"/>
  <c r="D58903" i="24"/>
  <c r="D58902" i="24"/>
  <c r="D58901" i="24"/>
  <c r="D58900" i="24"/>
  <c r="D58899" i="24"/>
  <c r="D58898" i="24"/>
  <c r="D58897" i="24"/>
  <c r="D58896" i="24"/>
  <c r="D58895" i="24"/>
  <c r="D58894" i="24"/>
  <c r="D58893" i="24"/>
  <c r="D58892" i="24"/>
  <c r="D58891" i="24"/>
  <c r="D58890" i="24"/>
  <c r="D58889" i="24"/>
  <c r="D58888" i="24"/>
  <c r="D58887" i="24"/>
  <c r="D58886" i="24"/>
  <c r="D58885" i="24"/>
  <c r="D58884" i="24"/>
  <c r="D58883" i="24"/>
  <c r="D58882" i="24"/>
  <c r="D58881" i="24"/>
  <c r="D58880" i="24"/>
  <c r="D58879" i="24"/>
  <c r="D58878" i="24"/>
  <c r="D58877" i="24"/>
  <c r="D58876" i="24"/>
  <c r="D58875" i="24"/>
  <c r="D58874" i="24"/>
  <c r="D58873" i="24"/>
  <c r="D58872" i="24"/>
  <c r="D58871" i="24"/>
  <c r="D58870" i="24"/>
  <c r="D58869" i="24"/>
  <c r="D58868" i="24"/>
  <c r="D58867" i="24"/>
  <c r="D58866" i="24"/>
  <c r="D58865" i="24"/>
  <c r="D58864" i="24"/>
  <c r="D58863" i="24"/>
  <c r="D58862" i="24"/>
  <c r="D58861" i="24"/>
  <c r="D58860" i="24"/>
  <c r="D58859" i="24"/>
  <c r="D58858" i="24"/>
  <c r="D58857" i="24"/>
  <c r="D58856" i="24"/>
  <c r="D58855" i="24"/>
  <c r="D58854" i="24"/>
  <c r="D58853" i="24"/>
  <c r="D58852" i="24"/>
  <c r="D58851" i="24"/>
  <c r="D58850" i="24"/>
  <c r="D58849" i="24"/>
  <c r="D58848" i="24"/>
  <c r="D58847" i="24"/>
  <c r="D58846" i="24"/>
  <c r="D58845" i="24"/>
  <c r="D58844" i="24"/>
  <c r="D58843" i="24"/>
  <c r="D58842" i="24"/>
  <c r="D58841" i="24"/>
  <c r="D58840" i="24"/>
  <c r="D58839" i="24"/>
  <c r="D58838" i="24"/>
  <c r="D58837" i="24"/>
  <c r="D58836" i="24"/>
  <c r="D58835" i="24"/>
  <c r="D58834" i="24"/>
  <c r="D58833" i="24"/>
  <c r="D58832" i="24"/>
  <c r="D58831" i="24"/>
  <c r="D58830" i="24"/>
  <c r="D58829" i="24"/>
  <c r="D58828" i="24"/>
  <c r="D58827" i="24"/>
  <c r="D58826" i="24"/>
  <c r="D58825" i="24"/>
  <c r="D58824" i="24"/>
  <c r="D58823" i="24"/>
  <c r="D58822" i="24"/>
  <c r="D58821" i="24"/>
  <c r="D58820" i="24"/>
  <c r="D58819" i="24"/>
  <c r="D58818" i="24"/>
  <c r="D58817" i="24"/>
  <c r="D58816" i="24"/>
  <c r="D58815" i="24"/>
  <c r="D58814" i="24"/>
  <c r="D58813" i="24"/>
  <c r="D58812" i="24"/>
  <c r="D58811" i="24"/>
  <c r="D58810" i="24"/>
  <c r="D58809" i="24"/>
  <c r="D58808" i="24"/>
  <c r="D58807" i="24"/>
  <c r="D58806" i="24"/>
  <c r="D58805" i="24"/>
  <c r="D58804" i="24"/>
  <c r="D58803" i="24"/>
  <c r="D58802" i="24"/>
  <c r="D58801" i="24"/>
  <c r="D58800" i="24"/>
  <c r="D58799" i="24"/>
  <c r="D58798" i="24"/>
  <c r="D58797" i="24"/>
  <c r="D58796" i="24"/>
  <c r="D58795" i="24"/>
  <c r="D58794" i="24"/>
  <c r="D58793" i="24"/>
  <c r="D58792" i="24"/>
  <c r="D58791" i="24"/>
  <c r="D58790" i="24"/>
  <c r="D58789" i="24"/>
  <c r="D58788" i="24"/>
  <c r="D58787" i="24"/>
  <c r="D58786" i="24"/>
  <c r="D58785" i="24"/>
  <c r="D58784" i="24"/>
  <c r="D58783" i="24"/>
  <c r="D58782" i="24"/>
  <c r="D58781" i="24"/>
  <c r="D58780" i="24"/>
  <c r="D58779" i="24"/>
  <c r="D58778" i="24"/>
  <c r="D58777" i="24"/>
  <c r="D58776" i="24"/>
  <c r="D58775" i="24"/>
  <c r="D58774" i="24"/>
  <c r="D58773" i="24"/>
  <c r="D58772" i="24"/>
  <c r="D58771" i="24"/>
  <c r="D58770" i="24"/>
  <c r="D58769" i="24"/>
  <c r="D58768" i="24"/>
  <c r="D58767" i="24"/>
  <c r="D58766" i="24"/>
  <c r="D58765" i="24"/>
  <c r="D58764" i="24"/>
  <c r="D58763" i="24"/>
  <c r="D58762" i="24"/>
  <c r="D58761" i="24"/>
  <c r="D58760" i="24"/>
  <c r="D58759" i="24"/>
  <c r="D58758" i="24"/>
  <c r="D58757" i="24"/>
  <c r="D58756" i="24"/>
  <c r="D58755" i="24"/>
  <c r="D58754" i="24"/>
  <c r="D58753" i="24"/>
  <c r="D58752" i="24"/>
  <c r="D58751" i="24"/>
  <c r="D58750" i="24"/>
  <c r="D58749" i="24"/>
  <c r="D58748" i="24"/>
  <c r="D58747" i="24"/>
  <c r="D58746" i="24"/>
  <c r="D58745" i="24"/>
  <c r="D58744" i="24"/>
  <c r="D58743" i="24"/>
  <c r="D58742" i="24"/>
  <c r="D58741" i="24"/>
  <c r="D58740" i="24"/>
  <c r="D58739" i="24"/>
  <c r="D58738" i="24"/>
  <c r="D58737" i="24"/>
  <c r="D58736" i="24"/>
  <c r="D58735" i="24"/>
  <c r="D58734" i="24"/>
  <c r="D58733" i="24"/>
  <c r="D58732" i="24"/>
  <c r="D58731" i="24"/>
  <c r="D58730" i="24"/>
  <c r="D58729" i="24"/>
  <c r="D58728" i="24"/>
  <c r="D58727" i="24"/>
  <c r="D58726" i="24"/>
  <c r="D58725" i="24"/>
  <c r="D58724" i="24"/>
  <c r="D58723" i="24"/>
  <c r="D58722" i="24"/>
  <c r="D58721" i="24"/>
  <c r="D58720" i="24"/>
  <c r="D58719" i="24"/>
  <c r="D58718" i="24"/>
  <c r="D58717" i="24"/>
  <c r="D58716" i="24"/>
  <c r="D58715" i="24"/>
  <c r="D58714" i="24"/>
  <c r="D58713" i="24"/>
  <c r="D58712" i="24"/>
  <c r="D58711" i="24"/>
  <c r="D58710" i="24"/>
  <c r="D58709" i="24"/>
  <c r="D58708" i="24"/>
  <c r="D58707" i="24"/>
  <c r="D58706" i="24"/>
  <c r="D58705" i="24"/>
  <c r="D58704" i="24"/>
  <c r="D58703" i="24"/>
  <c r="D58702" i="24"/>
  <c r="D58701" i="24"/>
  <c r="D58700" i="24"/>
  <c r="D58699" i="24"/>
  <c r="D58698" i="24"/>
  <c r="D58697" i="24"/>
  <c r="D58696" i="24"/>
  <c r="D58695" i="24"/>
  <c r="D58694" i="24"/>
  <c r="D58693" i="24"/>
  <c r="D58692" i="24"/>
  <c r="D58691" i="24"/>
  <c r="D58690" i="24"/>
  <c r="D58689" i="24"/>
  <c r="D58688" i="24"/>
  <c r="D58687" i="24"/>
  <c r="D58686" i="24"/>
  <c r="D58685" i="24"/>
  <c r="D58684" i="24"/>
  <c r="D58683" i="24"/>
  <c r="D58682" i="24"/>
  <c r="D58681" i="24"/>
  <c r="D58680" i="24"/>
  <c r="D58679" i="24"/>
  <c r="D58678" i="24"/>
  <c r="D58677" i="24"/>
  <c r="D58676" i="24"/>
  <c r="D58675" i="24"/>
  <c r="D58674" i="24"/>
  <c r="D58673" i="24"/>
  <c r="D58672" i="24"/>
  <c r="D58671" i="24"/>
  <c r="D58670" i="24"/>
  <c r="D58669" i="24"/>
  <c r="D58668" i="24"/>
  <c r="D58667" i="24"/>
  <c r="D58666" i="24"/>
  <c r="D58665" i="24"/>
  <c r="D58664" i="24"/>
  <c r="D58663" i="24"/>
  <c r="D58662" i="24"/>
  <c r="D58661" i="24"/>
  <c r="D58660" i="24"/>
  <c r="D58659" i="24"/>
  <c r="D58658" i="24"/>
  <c r="D58657" i="24"/>
  <c r="D58656" i="24"/>
  <c r="D58655" i="24"/>
  <c r="D58654" i="24"/>
  <c r="D58653" i="24"/>
  <c r="D58652" i="24"/>
  <c r="D58651" i="24"/>
  <c r="D58650" i="24"/>
  <c r="D58649" i="24"/>
  <c r="D58648" i="24"/>
  <c r="D58647" i="24"/>
  <c r="D58646" i="24"/>
  <c r="D58645" i="24"/>
  <c r="D58644" i="24"/>
  <c r="D58643" i="24"/>
  <c r="D58642" i="24"/>
  <c r="D58641" i="24"/>
  <c r="D58640" i="24"/>
  <c r="D58639" i="24"/>
  <c r="D58638" i="24"/>
  <c r="D58637" i="24"/>
  <c r="D58636" i="24"/>
  <c r="D58635" i="24"/>
  <c r="D58634" i="24"/>
  <c r="D58633" i="24"/>
  <c r="D58632" i="24"/>
  <c r="D58631" i="24"/>
  <c r="D58630" i="24"/>
  <c r="D58629" i="24"/>
  <c r="D58628" i="24"/>
  <c r="D58627" i="24"/>
  <c r="D58626" i="24"/>
  <c r="D58625" i="24"/>
  <c r="D58624" i="24"/>
  <c r="D58623" i="24"/>
  <c r="D58622" i="24"/>
  <c r="D58621" i="24"/>
  <c r="D58620" i="24"/>
  <c r="D58619" i="24"/>
  <c r="D58618" i="24"/>
  <c r="D58617" i="24"/>
  <c r="D58616" i="24"/>
  <c r="D58615" i="24"/>
  <c r="D58614" i="24"/>
  <c r="D58613" i="24"/>
  <c r="D58612" i="24"/>
  <c r="D58611" i="24"/>
  <c r="D58610" i="24"/>
  <c r="D58609" i="24"/>
  <c r="D58608" i="24"/>
  <c r="D58607" i="24"/>
  <c r="D58606" i="24"/>
  <c r="D58605" i="24"/>
  <c r="D58604" i="24"/>
  <c r="D58603" i="24"/>
  <c r="D58602" i="24"/>
  <c r="D58601" i="24"/>
  <c r="D58600" i="24"/>
  <c r="D58599" i="24"/>
  <c r="D58598" i="24"/>
  <c r="D58597" i="24"/>
  <c r="D58596" i="24"/>
  <c r="D58595" i="24"/>
  <c r="D58594" i="24"/>
  <c r="D58593" i="24"/>
  <c r="D58592" i="24"/>
  <c r="D58591" i="24"/>
  <c r="D58590" i="24"/>
  <c r="D58589" i="24"/>
  <c r="D58588" i="24"/>
  <c r="D58587" i="24"/>
  <c r="D58586" i="24"/>
  <c r="D58585" i="24"/>
  <c r="D58584" i="24"/>
  <c r="D58583" i="24"/>
  <c r="D58582" i="24"/>
  <c r="D58581" i="24"/>
  <c r="D58580" i="24"/>
  <c r="D58579" i="24"/>
  <c r="D58578" i="24"/>
  <c r="D58577" i="24"/>
  <c r="D58576" i="24"/>
  <c r="D58575" i="24"/>
  <c r="D58574" i="24"/>
  <c r="D58573" i="24"/>
  <c r="D58572" i="24"/>
  <c r="D58571" i="24"/>
  <c r="D58570" i="24"/>
  <c r="D58569" i="24"/>
  <c r="D58568" i="24"/>
  <c r="D58567" i="24"/>
  <c r="D58566" i="24"/>
  <c r="D58565" i="24"/>
  <c r="D58564" i="24"/>
  <c r="D58563" i="24"/>
  <c r="D58562" i="24"/>
  <c r="D58561" i="24"/>
  <c r="D58560" i="24"/>
  <c r="D58559" i="24"/>
  <c r="D58558" i="24"/>
  <c r="D58557" i="24"/>
  <c r="D58556" i="24"/>
  <c r="D58555" i="24"/>
  <c r="D58554" i="24"/>
  <c r="D58553" i="24"/>
  <c r="D58552" i="24"/>
  <c r="D58551" i="24"/>
  <c r="D58550" i="24"/>
  <c r="D58549" i="24"/>
  <c r="D58548" i="24"/>
  <c r="D58547" i="24"/>
  <c r="D58546" i="24"/>
  <c r="D58545" i="24"/>
  <c r="D58544" i="24"/>
  <c r="D58543" i="24"/>
  <c r="D58542" i="24"/>
  <c r="D58541" i="24"/>
  <c r="D58540" i="24"/>
  <c r="D58539" i="24"/>
  <c r="D58538" i="24"/>
  <c r="D58537" i="24"/>
  <c r="D58536" i="24"/>
  <c r="D58535" i="24"/>
  <c r="D58534" i="24"/>
  <c r="D58533" i="24"/>
  <c r="D58532" i="24"/>
  <c r="D58531" i="24"/>
  <c r="D58530" i="24"/>
  <c r="D58529" i="24"/>
  <c r="D58528" i="24"/>
  <c r="D58527" i="24"/>
  <c r="D58526" i="24"/>
  <c r="D58525" i="24"/>
  <c r="D58524" i="24"/>
  <c r="D58523" i="24"/>
  <c r="D58522" i="24"/>
  <c r="D58521" i="24"/>
  <c r="D58520" i="24"/>
  <c r="D58519" i="24"/>
  <c r="D58518" i="24"/>
  <c r="D58517" i="24"/>
  <c r="D58516" i="24"/>
  <c r="D58515" i="24"/>
  <c r="D58514" i="24"/>
  <c r="D58513" i="24"/>
  <c r="D58512" i="24"/>
  <c r="D58511" i="24"/>
  <c r="D58510" i="24"/>
  <c r="D58509" i="24"/>
  <c r="D58508" i="24"/>
  <c r="D58507" i="24"/>
  <c r="D58506" i="24"/>
  <c r="D58505" i="24"/>
  <c r="D58504" i="24"/>
  <c r="D58503" i="24"/>
  <c r="D58502" i="24"/>
  <c r="D58501" i="24"/>
  <c r="D58500" i="24"/>
  <c r="D58499" i="24"/>
  <c r="D58498" i="24"/>
  <c r="D58497" i="24"/>
  <c r="D58496" i="24"/>
  <c r="D58495" i="24"/>
  <c r="D58494" i="24"/>
  <c r="D58493" i="24"/>
  <c r="D58492" i="24"/>
  <c r="D58491" i="24"/>
  <c r="D58490" i="24"/>
  <c r="D58489" i="24"/>
  <c r="D58488" i="24"/>
  <c r="D58487" i="24"/>
  <c r="D58486" i="24"/>
  <c r="D58485" i="24"/>
  <c r="D58484" i="24"/>
  <c r="D58483" i="24"/>
  <c r="D58482" i="24"/>
  <c r="D58481" i="24"/>
  <c r="D58480" i="24"/>
  <c r="D58479" i="24"/>
  <c r="D58478" i="24"/>
  <c r="D58477" i="24"/>
  <c r="D58476" i="24"/>
  <c r="D58475" i="24"/>
  <c r="D58474" i="24"/>
  <c r="D58473" i="24"/>
  <c r="D58472" i="24"/>
  <c r="D58471" i="24"/>
  <c r="D58470" i="24"/>
  <c r="D58469" i="24"/>
  <c r="D58468" i="24"/>
  <c r="D58467" i="24"/>
  <c r="D58466" i="24"/>
  <c r="D58465" i="24"/>
  <c r="D58464" i="24"/>
  <c r="D58463" i="24"/>
  <c r="D58462" i="24"/>
  <c r="D58461" i="24"/>
  <c r="D58460" i="24"/>
  <c r="D58459" i="24"/>
  <c r="D58458" i="24"/>
  <c r="D58457" i="24"/>
  <c r="D58456" i="24"/>
  <c r="D58455" i="24"/>
  <c r="D58454" i="24"/>
  <c r="D58453" i="24"/>
  <c r="D58452" i="24"/>
  <c r="D58451" i="24"/>
  <c r="D58450" i="24"/>
  <c r="D58449" i="24"/>
  <c r="D58448" i="24"/>
  <c r="D58447" i="24"/>
  <c r="D58446" i="24"/>
  <c r="D58445" i="24"/>
  <c r="D58444" i="24"/>
  <c r="D58443" i="24"/>
  <c r="D58442" i="24"/>
  <c r="D58441" i="24"/>
  <c r="D58440" i="24"/>
  <c r="D58439" i="24"/>
  <c r="D58438" i="24"/>
  <c r="D58437" i="24"/>
  <c r="D58436" i="24"/>
  <c r="D58435" i="24"/>
  <c r="D58434" i="24"/>
  <c r="D58433" i="24"/>
  <c r="D58432" i="24"/>
  <c r="D58431" i="24"/>
  <c r="D58430" i="24"/>
  <c r="D58429" i="24"/>
  <c r="D58428" i="24"/>
  <c r="D58427" i="24"/>
  <c r="D58426" i="24"/>
  <c r="D58425" i="24"/>
  <c r="D58424" i="24"/>
  <c r="D58423" i="24"/>
  <c r="D58422" i="24"/>
  <c r="D58421" i="24"/>
  <c r="D58420" i="24"/>
  <c r="D58419" i="24"/>
  <c r="D58418" i="24"/>
  <c r="D58417" i="24"/>
  <c r="D58416" i="24"/>
  <c r="D58415" i="24"/>
  <c r="D58414" i="24"/>
  <c r="D58413" i="24"/>
  <c r="D58412" i="24"/>
  <c r="D58411" i="24"/>
  <c r="D58410" i="24"/>
  <c r="D58409" i="24"/>
  <c r="D58408" i="24"/>
  <c r="D58407" i="24"/>
  <c r="D58406" i="24"/>
  <c r="D58405" i="24"/>
  <c r="D58404" i="24"/>
  <c r="D58403" i="24"/>
  <c r="D58402" i="24"/>
  <c r="D58401" i="24"/>
  <c r="D58400" i="24"/>
  <c r="D58399" i="24"/>
  <c r="D58398" i="24"/>
  <c r="D58397" i="24"/>
  <c r="D58396" i="24"/>
  <c r="D58395" i="24"/>
  <c r="D58394" i="24"/>
  <c r="D58393" i="24"/>
  <c r="D58392" i="24"/>
  <c r="D58391" i="24"/>
  <c r="D58390" i="24"/>
  <c r="D58389" i="24"/>
  <c r="D58388" i="24"/>
  <c r="D58387" i="24"/>
  <c r="D58386" i="24"/>
  <c r="D58385" i="24"/>
  <c r="D58384" i="24"/>
  <c r="D58383" i="24"/>
  <c r="D58382" i="24"/>
  <c r="D58381" i="24"/>
  <c r="D58380" i="24"/>
  <c r="D58379" i="24"/>
  <c r="D58378" i="24"/>
  <c r="D58377" i="24"/>
  <c r="D58376" i="24"/>
  <c r="D58375" i="24"/>
  <c r="D58374" i="24"/>
  <c r="D58373" i="24"/>
  <c r="D58372" i="24"/>
  <c r="D58371" i="24"/>
  <c r="D58370" i="24"/>
  <c r="D58369" i="24"/>
  <c r="D58368" i="24"/>
  <c r="D58367" i="24"/>
  <c r="D58366" i="24"/>
  <c r="D58365" i="24"/>
  <c r="D58364" i="24"/>
  <c r="D58363" i="24"/>
  <c r="D58362" i="24"/>
  <c r="D58361" i="24"/>
  <c r="D58360" i="24"/>
  <c r="D58359" i="24"/>
  <c r="D58358" i="24"/>
  <c r="D58357" i="24"/>
  <c r="D58356" i="24"/>
  <c r="D58355" i="24"/>
  <c r="D58354" i="24"/>
  <c r="D58353" i="24"/>
  <c r="D58352" i="24"/>
  <c r="D58351" i="24"/>
  <c r="D58350" i="24"/>
  <c r="D58349" i="24"/>
  <c r="D58348" i="24"/>
  <c r="D58347" i="24"/>
  <c r="D58346" i="24"/>
  <c r="D58345" i="24"/>
  <c r="D58344" i="24"/>
  <c r="D58343" i="24"/>
  <c r="D58342" i="24"/>
  <c r="D58341" i="24"/>
  <c r="D58340" i="24"/>
  <c r="D58339" i="24"/>
  <c r="D58338" i="24"/>
  <c r="D58337" i="24"/>
  <c r="D58336" i="24"/>
  <c r="D58335" i="24"/>
  <c r="D58334" i="24"/>
  <c r="D58333" i="24"/>
  <c r="D58332" i="24"/>
  <c r="D58331" i="24"/>
  <c r="D58330" i="24"/>
  <c r="D58329" i="24"/>
  <c r="D58328" i="24"/>
  <c r="D58327" i="24"/>
  <c r="D58326" i="24"/>
  <c r="D58325" i="24"/>
  <c r="D58324" i="24"/>
  <c r="D58323" i="24"/>
  <c r="D58322" i="24"/>
  <c r="D58321" i="24"/>
  <c r="D58320" i="24"/>
  <c r="D58319" i="24"/>
  <c r="D58318" i="24"/>
  <c r="D58317" i="24"/>
  <c r="D58316" i="24"/>
  <c r="D58315" i="24"/>
  <c r="D58314" i="24"/>
  <c r="D58313" i="24"/>
  <c r="D58312" i="24"/>
  <c r="D58311" i="24"/>
  <c r="D58310" i="24"/>
  <c r="D58309" i="24"/>
  <c r="D58308" i="24"/>
  <c r="D58307" i="24"/>
  <c r="D58306" i="24"/>
  <c r="D58305" i="24"/>
  <c r="D58304" i="24"/>
  <c r="D58303" i="24"/>
  <c r="D58302" i="24"/>
  <c r="D58301" i="24"/>
  <c r="D58300" i="24"/>
  <c r="D58299" i="24"/>
  <c r="D58298" i="24"/>
  <c r="D58297" i="24"/>
  <c r="D58296" i="24"/>
  <c r="D58295" i="24"/>
  <c r="D58294" i="24"/>
  <c r="D58293" i="24"/>
  <c r="D58292" i="24"/>
  <c r="D58291" i="24"/>
  <c r="D58290" i="24"/>
  <c r="D58289" i="24"/>
  <c r="D58288" i="24"/>
  <c r="D58287" i="24"/>
  <c r="D58286" i="24"/>
  <c r="D58285" i="24"/>
  <c r="D58284" i="24"/>
  <c r="D58283" i="24"/>
  <c r="D58282" i="24"/>
  <c r="D58281" i="24"/>
  <c r="D58280" i="24"/>
  <c r="D58279" i="24"/>
  <c r="D58278" i="24"/>
  <c r="D58277" i="24"/>
  <c r="D58276" i="24"/>
  <c r="D58275" i="24"/>
  <c r="D58274" i="24"/>
  <c r="D58273" i="24"/>
  <c r="D58272" i="24"/>
  <c r="D58271" i="24"/>
  <c r="D58270" i="24"/>
  <c r="D58269" i="24"/>
  <c r="D58268" i="24"/>
  <c r="D58267" i="24"/>
  <c r="D58266" i="24"/>
  <c r="D58265" i="24"/>
  <c r="D58264" i="24"/>
  <c r="D58263" i="24"/>
  <c r="D58262" i="24"/>
  <c r="D58261" i="24"/>
  <c r="D58260" i="24"/>
  <c r="D58259" i="24"/>
  <c r="D58258" i="24"/>
  <c r="D58257" i="24"/>
  <c r="D58256" i="24"/>
  <c r="D58255" i="24"/>
  <c r="D58254" i="24"/>
  <c r="D58253" i="24"/>
  <c r="D58252" i="24"/>
  <c r="D58251" i="24"/>
  <c r="D58250" i="24"/>
  <c r="D58249" i="24"/>
  <c r="D58248" i="24"/>
  <c r="D58247" i="24"/>
  <c r="D58246" i="24"/>
  <c r="D58245" i="24"/>
  <c r="D58244" i="24"/>
  <c r="D58243" i="24"/>
  <c r="D58242" i="24"/>
  <c r="D58241" i="24"/>
  <c r="D58240" i="24"/>
  <c r="D58239" i="24"/>
  <c r="D58238" i="24"/>
  <c r="D58237" i="24"/>
  <c r="D58236" i="24"/>
  <c r="D58235" i="24"/>
  <c r="D58234" i="24"/>
  <c r="D58233" i="24"/>
  <c r="D58232" i="24"/>
  <c r="D58231" i="24"/>
  <c r="D58230" i="24"/>
  <c r="D58229" i="24"/>
  <c r="D58228" i="24"/>
  <c r="D58227" i="24"/>
  <c r="D58226" i="24"/>
  <c r="D58225" i="24"/>
  <c r="D58224" i="24"/>
  <c r="D58223" i="24"/>
  <c r="D58222" i="24"/>
  <c r="D58221" i="24"/>
  <c r="D58220" i="24"/>
  <c r="D58219" i="24"/>
  <c r="D58218" i="24"/>
  <c r="D58217" i="24"/>
  <c r="D58216" i="24"/>
  <c r="D58215" i="24"/>
  <c r="D58214" i="24"/>
  <c r="D58213" i="24"/>
  <c r="D58212" i="24"/>
  <c r="D58211" i="24"/>
  <c r="D58210" i="24"/>
  <c r="D58209" i="24"/>
  <c r="D58208" i="24"/>
  <c r="D58207" i="24"/>
  <c r="D58206" i="24"/>
  <c r="D58205" i="24"/>
  <c r="D58204" i="24"/>
  <c r="D58203" i="24"/>
  <c r="D58202" i="24"/>
  <c r="D58201" i="24"/>
  <c r="D58200" i="24"/>
  <c r="D58199" i="24"/>
  <c r="D58198" i="24"/>
  <c r="D58197" i="24"/>
  <c r="D58196" i="24"/>
  <c r="D58195" i="24"/>
  <c r="D58194" i="24"/>
  <c r="D58193" i="24"/>
  <c r="D58192" i="24"/>
  <c r="D58191" i="24"/>
  <c r="D58190" i="24"/>
  <c r="D58189" i="24"/>
  <c r="D58188" i="24"/>
  <c r="D58187" i="24"/>
  <c r="D58186" i="24"/>
  <c r="D58185" i="24"/>
  <c r="D58184" i="24"/>
  <c r="D58183" i="24"/>
  <c r="D58182" i="24"/>
  <c r="D58181" i="24"/>
  <c r="D58180" i="24"/>
  <c r="D58179" i="24"/>
  <c r="D58178" i="24"/>
  <c r="D58177" i="24"/>
  <c r="D58176" i="24"/>
  <c r="D58175" i="24"/>
  <c r="D58174" i="24"/>
  <c r="D58173" i="24"/>
  <c r="D58172" i="24"/>
  <c r="D58171" i="24"/>
  <c r="D58170" i="24"/>
  <c r="D58169" i="24"/>
  <c r="D58168" i="24"/>
  <c r="D58167" i="24"/>
  <c r="D58166" i="24"/>
  <c r="D58165" i="24"/>
  <c r="D58164" i="24"/>
  <c r="D58163" i="24"/>
  <c r="D58162" i="24"/>
  <c r="D58161" i="24"/>
  <c r="D58160" i="24"/>
  <c r="D58159" i="24"/>
  <c r="D58158" i="24"/>
  <c r="D58157" i="24"/>
  <c r="D58156" i="24"/>
  <c r="D58155" i="24"/>
  <c r="D58154" i="24"/>
  <c r="D58153" i="24"/>
  <c r="D58152" i="24"/>
  <c r="D58151" i="24"/>
  <c r="D58150" i="24"/>
  <c r="D58149" i="24"/>
  <c r="D58148" i="24"/>
  <c r="D58147" i="24"/>
  <c r="D58146" i="24"/>
  <c r="D58145" i="24"/>
  <c r="D58144" i="24"/>
  <c r="D58143" i="24"/>
  <c r="D58142" i="24"/>
  <c r="D58141" i="24"/>
  <c r="D58140" i="24"/>
  <c r="D58139" i="24"/>
  <c r="D58138" i="24"/>
  <c r="D58137" i="24"/>
  <c r="D58136" i="24"/>
  <c r="D58135" i="24"/>
  <c r="D58134" i="24"/>
  <c r="D58133" i="24"/>
  <c r="D58132" i="24"/>
  <c r="D58131" i="24"/>
  <c r="D58130" i="24"/>
  <c r="D58129" i="24"/>
  <c r="D58128" i="24"/>
  <c r="D58127" i="24"/>
  <c r="D58126" i="24"/>
  <c r="D58125" i="24"/>
  <c r="D58124" i="24"/>
  <c r="D58123" i="24"/>
  <c r="D58122" i="24"/>
  <c r="D58121" i="24"/>
  <c r="D58120" i="24"/>
  <c r="D58119" i="24"/>
  <c r="D58118" i="24"/>
  <c r="D58117" i="24"/>
  <c r="D58116" i="24"/>
  <c r="D58115" i="24"/>
  <c r="D58114" i="24"/>
  <c r="D58113" i="24"/>
  <c r="D58112" i="24"/>
  <c r="D58111" i="24"/>
  <c r="D58110" i="24"/>
  <c r="D58109" i="24"/>
  <c r="D58108" i="24"/>
  <c r="D58107" i="24"/>
  <c r="D58106" i="24"/>
  <c r="D58105" i="24"/>
  <c r="D58104" i="24"/>
  <c r="D58103" i="24"/>
  <c r="D58102" i="24"/>
  <c r="D58101" i="24"/>
  <c r="D58100" i="24"/>
  <c r="D58099" i="24"/>
  <c r="D58098" i="24"/>
  <c r="D58097" i="24"/>
  <c r="D58096" i="24"/>
  <c r="D58095" i="24"/>
  <c r="D58094" i="24"/>
  <c r="D58093" i="24"/>
  <c r="D58092" i="24"/>
  <c r="D58091" i="24"/>
  <c r="D58090" i="24"/>
  <c r="D58089" i="24"/>
  <c r="D58088" i="24"/>
  <c r="D58087" i="24"/>
  <c r="D58086" i="24"/>
  <c r="D58085" i="24"/>
  <c r="D58084" i="24"/>
  <c r="D58083" i="24"/>
  <c r="D58082" i="24"/>
  <c r="D58081" i="24"/>
  <c r="D58080" i="24"/>
  <c r="D58079" i="24"/>
  <c r="D58078" i="24"/>
  <c r="D58077" i="24"/>
  <c r="D58076" i="24"/>
  <c r="D58075" i="24"/>
  <c r="D58074" i="24"/>
  <c r="D58073" i="24"/>
  <c r="D58072" i="24"/>
  <c r="D58071" i="24"/>
  <c r="D58070" i="24"/>
  <c r="D58069" i="24"/>
  <c r="D58068" i="24"/>
  <c r="D58067" i="24"/>
  <c r="D58066" i="24"/>
  <c r="D58065" i="24"/>
  <c r="D58064" i="24"/>
  <c r="D58063" i="24"/>
  <c r="D58062" i="24"/>
  <c r="D58061" i="24"/>
  <c r="D58060" i="24"/>
  <c r="D58059" i="24"/>
  <c r="D58058" i="24"/>
  <c r="D58057" i="24"/>
  <c r="D58056" i="24"/>
  <c r="D58055" i="24"/>
  <c r="D58054" i="24"/>
  <c r="D58053" i="24"/>
  <c r="D58052" i="24"/>
  <c r="D58051" i="24"/>
  <c r="D58050" i="24"/>
  <c r="D58049" i="24"/>
  <c r="D58048" i="24"/>
  <c r="D58047" i="24"/>
  <c r="D58046" i="24"/>
  <c r="D58045" i="24"/>
  <c r="D58044" i="24"/>
  <c r="D58043" i="24"/>
  <c r="D58042" i="24"/>
  <c r="D58041" i="24"/>
  <c r="D58040" i="24"/>
  <c r="D58039" i="24"/>
  <c r="D58038" i="24"/>
  <c r="D58037" i="24"/>
  <c r="D58036" i="24"/>
  <c r="D58035" i="24"/>
  <c r="D58034" i="24"/>
  <c r="D58033" i="24"/>
  <c r="D58032" i="24"/>
  <c r="D58031" i="24"/>
  <c r="D58030" i="24"/>
  <c r="D58029" i="24"/>
  <c r="D58028" i="24"/>
  <c r="D58027" i="24"/>
  <c r="D58026" i="24"/>
  <c r="D58025" i="24"/>
  <c r="D58024" i="24"/>
  <c r="D58023" i="24"/>
  <c r="D58022" i="24"/>
  <c r="D58021" i="24"/>
  <c r="D58020" i="24"/>
  <c r="D58019" i="24"/>
  <c r="D58018" i="24"/>
  <c r="D58017" i="24"/>
  <c r="D58016" i="24"/>
  <c r="D58015" i="24"/>
  <c r="D58014" i="24"/>
  <c r="D58013" i="24"/>
  <c r="D58012" i="24"/>
  <c r="D58011" i="24"/>
  <c r="D58010" i="24"/>
  <c r="D58009" i="24"/>
  <c r="D58008" i="24"/>
  <c r="D58007" i="24"/>
  <c r="D58006" i="24"/>
  <c r="D58005" i="24"/>
  <c r="D58004" i="24"/>
  <c r="D58003" i="24"/>
  <c r="D58002" i="24"/>
  <c r="D58001" i="24"/>
  <c r="D58000" i="24"/>
  <c r="D57999" i="24"/>
  <c r="D57998" i="24"/>
  <c r="D57997" i="24"/>
  <c r="D57996" i="24"/>
  <c r="D57995" i="24"/>
  <c r="D57994" i="24"/>
  <c r="D57993" i="24"/>
  <c r="D57992" i="24"/>
  <c r="D57991" i="24"/>
  <c r="D57990" i="24"/>
  <c r="D57989" i="24"/>
  <c r="D57988" i="24"/>
  <c r="D57987" i="24"/>
  <c r="D57986" i="24"/>
  <c r="D57985" i="24"/>
  <c r="D57984" i="24"/>
  <c r="D57983" i="24"/>
  <c r="D57982" i="24"/>
  <c r="D57981" i="24"/>
  <c r="D57980" i="24"/>
  <c r="D57979" i="24"/>
  <c r="D57978" i="24"/>
  <c r="D57977" i="24"/>
  <c r="D57976" i="24"/>
  <c r="D57975" i="24"/>
  <c r="D57974" i="24"/>
  <c r="D57973" i="24"/>
  <c r="D57972" i="24"/>
  <c r="D57971" i="24"/>
  <c r="D57970" i="24"/>
  <c r="D57969" i="24"/>
  <c r="D57968" i="24"/>
  <c r="D57967" i="24"/>
  <c r="D57966" i="24"/>
  <c r="D57965" i="24"/>
  <c r="D57964" i="24"/>
  <c r="D57963" i="24"/>
  <c r="D57962" i="24"/>
  <c r="D57961" i="24"/>
  <c r="D57960" i="24"/>
  <c r="D57959" i="24"/>
  <c r="D57958" i="24"/>
  <c r="D57957" i="24"/>
  <c r="D57956" i="24"/>
  <c r="D57955" i="24"/>
  <c r="D57954" i="24"/>
  <c r="D57953" i="24"/>
  <c r="D57952" i="24"/>
  <c r="D57951" i="24"/>
  <c r="D57950" i="24"/>
  <c r="D57949" i="24"/>
  <c r="D57948" i="24"/>
  <c r="D57947" i="24"/>
  <c r="D57946" i="24"/>
  <c r="D57945" i="24"/>
  <c r="D57944" i="24"/>
  <c r="D57943" i="24"/>
  <c r="D57942" i="24"/>
  <c r="D57941" i="24"/>
  <c r="D57940" i="24"/>
  <c r="D57939" i="24"/>
  <c r="D57938" i="24"/>
  <c r="D57937" i="24"/>
  <c r="D57936" i="24"/>
  <c r="D57935" i="24"/>
  <c r="D57934" i="24"/>
  <c r="D57933" i="24"/>
  <c r="D57932" i="24"/>
  <c r="D57931" i="24"/>
  <c r="D57930" i="24"/>
  <c r="D57929" i="24"/>
  <c r="D57928" i="24"/>
  <c r="D57927" i="24"/>
  <c r="D57926" i="24"/>
  <c r="D57925" i="24"/>
  <c r="D57924" i="24"/>
  <c r="D57923" i="24"/>
  <c r="D57922" i="24"/>
  <c r="D57921" i="24"/>
  <c r="D57920" i="24"/>
  <c r="D57919" i="24"/>
  <c r="D57918" i="24"/>
  <c r="D57917" i="24"/>
  <c r="D57916" i="24"/>
  <c r="D57915" i="24"/>
  <c r="D57914" i="24"/>
  <c r="D57913" i="24"/>
  <c r="D57912" i="24"/>
  <c r="D57911" i="24"/>
  <c r="D57910" i="24"/>
  <c r="D57909" i="24"/>
  <c r="D57908" i="24"/>
  <c r="D57907" i="24"/>
  <c r="D57906" i="24"/>
  <c r="D57905" i="24"/>
  <c r="D57904" i="24"/>
  <c r="D57903" i="24"/>
  <c r="D57902" i="24"/>
  <c r="D57901" i="24"/>
  <c r="D57900" i="24"/>
  <c r="D57899" i="24"/>
  <c r="D57898" i="24"/>
  <c r="D57897" i="24"/>
  <c r="D57896" i="24"/>
  <c r="D57895" i="24"/>
  <c r="D57894" i="24"/>
  <c r="D57893" i="24"/>
  <c r="D57892" i="24"/>
  <c r="D57891" i="24"/>
  <c r="D57890" i="24"/>
  <c r="D57889" i="24"/>
  <c r="D57888" i="24"/>
  <c r="D57887" i="24"/>
  <c r="D57886" i="24"/>
  <c r="D57885" i="24"/>
  <c r="D57884" i="24"/>
  <c r="D57883" i="24"/>
  <c r="D57882" i="24"/>
  <c r="D57881" i="24"/>
  <c r="D57880" i="24"/>
  <c r="D57879" i="24"/>
  <c r="D57878" i="24"/>
  <c r="D57877" i="24"/>
  <c r="D57876" i="24"/>
  <c r="D57875" i="24"/>
  <c r="D57874" i="24"/>
  <c r="D57873" i="24"/>
  <c r="D57872" i="24"/>
  <c r="D57871" i="24"/>
  <c r="D57870" i="24"/>
  <c r="D57869" i="24"/>
  <c r="D57868" i="24"/>
  <c r="D57867" i="24"/>
  <c r="D57866" i="24"/>
  <c r="D57865" i="24"/>
  <c r="D57864" i="24"/>
  <c r="D57863" i="24"/>
  <c r="D57862" i="24"/>
  <c r="D57861" i="24"/>
  <c r="D57860" i="24"/>
  <c r="D57859" i="24"/>
  <c r="D57858" i="24"/>
  <c r="D57857" i="24"/>
  <c r="D57856" i="24"/>
  <c r="D57855" i="24"/>
  <c r="D57854" i="24"/>
  <c r="D57853" i="24"/>
  <c r="D57852" i="24"/>
  <c r="D57851" i="24"/>
  <c r="D57850" i="24"/>
  <c r="D57849" i="24"/>
  <c r="D57848" i="24"/>
  <c r="D57847" i="24"/>
  <c r="D57846" i="24"/>
  <c r="D57845" i="24"/>
  <c r="D57844" i="24"/>
  <c r="D57843" i="24"/>
  <c r="D57842" i="24"/>
  <c r="D57841" i="24"/>
  <c r="D57840" i="24"/>
  <c r="D57839" i="24"/>
  <c r="D57838" i="24"/>
  <c r="D57837" i="24"/>
  <c r="D57836" i="24"/>
  <c r="D57835" i="24"/>
  <c r="D57834" i="24"/>
  <c r="D57833" i="24"/>
  <c r="D57832" i="24"/>
  <c r="D57831" i="24"/>
  <c r="D57830" i="24"/>
  <c r="D57829" i="24"/>
  <c r="D57828" i="24"/>
  <c r="D57827" i="24"/>
  <c r="D57826" i="24"/>
  <c r="D57825" i="24"/>
  <c r="D57824" i="24"/>
  <c r="D57823" i="24"/>
  <c r="D57822" i="24"/>
  <c r="D57821" i="24"/>
  <c r="D57820" i="24"/>
  <c r="D57819" i="24"/>
  <c r="D57818" i="24"/>
  <c r="D57817" i="24"/>
  <c r="D57816" i="24"/>
  <c r="D57815" i="24"/>
  <c r="D57814" i="24"/>
  <c r="D57813" i="24"/>
  <c r="D57812" i="24"/>
  <c r="D57811" i="24"/>
  <c r="D57810" i="24"/>
  <c r="D57809" i="24"/>
  <c r="D57808" i="24"/>
  <c r="D57807" i="24"/>
  <c r="D57806" i="24"/>
  <c r="D57805" i="24"/>
  <c r="D57804" i="24"/>
  <c r="D57803" i="24"/>
  <c r="D57802" i="24"/>
  <c r="D57801" i="24"/>
  <c r="D57800" i="24"/>
  <c r="D57799" i="24"/>
  <c r="D57798" i="24"/>
  <c r="D57797" i="24"/>
  <c r="D57796" i="24"/>
  <c r="D57795" i="24"/>
  <c r="D57794" i="24"/>
  <c r="D57793" i="24"/>
  <c r="D57792" i="24"/>
  <c r="D57791" i="24"/>
  <c r="D57790" i="24"/>
  <c r="D57789" i="24"/>
  <c r="D57788" i="24"/>
  <c r="D57787" i="24"/>
  <c r="D57786" i="24"/>
  <c r="D57785" i="24"/>
  <c r="D57784" i="24"/>
  <c r="D57783" i="24"/>
  <c r="D57782" i="24"/>
  <c r="D57781" i="24"/>
  <c r="D57780" i="24"/>
  <c r="D57779" i="24"/>
  <c r="D57778" i="24"/>
  <c r="D57777" i="24"/>
  <c r="D57776" i="24"/>
  <c r="D57775" i="24"/>
  <c r="D57774" i="24"/>
  <c r="D57773" i="24"/>
  <c r="D57772" i="24"/>
  <c r="D57771" i="24"/>
  <c r="D57770" i="24"/>
  <c r="D57769" i="24"/>
  <c r="D57768" i="24"/>
  <c r="D57767" i="24"/>
  <c r="D57766" i="24"/>
  <c r="D57765" i="24"/>
  <c r="D57764" i="24"/>
  <c r="D57763" i="24"/>
  <c r="D57762" i="24"/>
  <c r="D57761" i="24"/>
  <c r="D57760" i="24"/>
  <c r="D57759" i="24"/>
  <c r="D57758" i="24"/>
  <c r="D57757" i="24"/>
  <c r="D57756" i="24"/>
  <c r="D57755" i="24"/>
  <c r="D57754" i="24"/>
  <c r="D57753" i="24"/>
  <c r="D57752" i="24"/>
  <c r="D57751" i="24"/>
  <c r="D57750" i="24"/>
  <c r="D57749" i="24"/>
  <c r="D57748" i="24"/>
  <c r="D57747" i="24"/>
  <c r="D57746" i="24"/>
  <c r="D57745" i="24"/>
  <c r="D57744" i="24"/>
  <c r="D57743" i="24"/>
  <c r="D57742" i="24"/>
  <c r="D57741" i="24"/>
  <c r="D57740" i="24"/>
  <c r="D57739" i="24"/>
  <c r="D57738" i="24"/>
  <c r="D57737" i="24"/>
  <c r="D57736" i="24"/>
  <c r="D57735" i="24"/>
  <c r="D57734" i="24"/>
  <c r="D57733" i="24"/>
  <c r="D57732" i="24"/>
  <c r="D57731" i="24"/>
  <c r="D57730" i="24"/>
  <c r="D57729" i="24"/>
  <c r="D57728" i="24"/>
  <c r="D57727" i="24"/>
  <c r="D57726" i="24"/>
  <c r="D57725" i="24"/>
  <c r="D57724" i="24"/>
  <c r="D57723" i="24"/>
  <c r="D57722" i="24"/>
  <c r="D57721" i="24"/>
  <c r="D57720" i="24"/>
  <c r="D57719" i="24"/>
  <c r="D57718" i="24"/>
  <c r="D57717" i="24"/>
  <c r="D57716" i="24"/>
  <c r="D57715" i="24"/>
  <c r="D57714" i="24"/>
  <c r="D57713" i="24"/>
  <c r="D57712" i="24"/>
  <c r="D57711" i="24"/>
  <c r="D57710" i="24"/>
  <c r="D57709" i="24"/>
  <c r="D57708" i="24"/>
  <c r="D57707" i="24"/>
  <c r="D57706" i="24"/>
  <c r="D57705" i="24"/>
  <c r="D57704" i="24"/>
  <c r="D57703" i="24"/>
  <c r="D57702" i="24"/>
  <c r="D57701" i="24"/>
  <c r="D57700" i="24"/>
  <c r="D57699" i="24"/>
  <c r="D57698" i="24"/>
  <c r="D57697" i="24"/>
  <c r="D57696" i="24"/>
  <c r="D57695" i="24"/>
  <c r="D57694" i="24"/>
  <c r="D57693" i="24"/>
  <c r="D57692" i="24"/>
  <c r="D57691" i="24"/>
  <c r="D57690" i="24"/>
  <c r="D57689" i="24"/>
  <c r="D57688" i="24"/>
  <c r="D57687" i="24"/>
  <c r="D57686" i="24"/>
  <c r="D57685" i="24"/>
  <c r="D57684" i="24"/>
  <c r="D57683" i="24"/>
  <c r="D57682" i="24"/>
  <c r="D57681" i="24"/>
  <c r="D57680" i="24"/>
  <c r="D57679" i="24"/>
  <c r="D57678" i="24"/>
  <c r="D57677" i="24"/>
  <c r="D57676" i="24"/>
  <c r="D57675" i="24"/>
  <c r="D57674" i="24"/>
  <c r="D57673" i="24"/>
  <c r="D57672" i="24"/>
  <c r="D57671" i="24"/>
  <c r="D57670" i="24"/>
  <c r="D57669" i="24"/>
  <c r="D57668" i="24"/>
  <c r="D57667" i="24"/>
  <c r="D57666" i="24"/>
  <c r="D57665" i="24"/>
  <c r="D57664" i="24"/>
  <c r="D57663" i="24"/>
  <c r="D57662" i="24"/>
  <c r="D57661" i="24"/>
  <c r="D57660" i="24"/>
  <c r="D57659" i="24"/>
  <c r="D57658" i="24"/>
  <c r="D57657" i="24"/>
  <c r="D57656" i="24"/>
  <c r="D57655" i="24"/>
  <c r="D57654" i="24"/>
  <c r="D57653" i="24"/>
  <c r="D57652" i="24"/>
  <c r="D57651" i="24"/>
  <c r="D57650" i="24"/>
  <c r="D57649" i="24"/>
  <c r="D57648" i="24"/>
  <c r="D57647" i="24"/>
  <c r="D57646" i="24"/>
  <c r="D57645" i="24"/>
  <c r="D57644" i="24"/>
  <c r="D57643" i="24"/>
  <c r="D57642" i="24"/>
  <c r="D57641" i="24"/>
  <c r="D57640" i="24"/>
  <c r="D57639" i="24"/>
  <c r="D57638" i="24"/>
  <c r="D57637" i="24"/>
  <c r="D57636" i="24"/>
  <c r="D57635" i="24"/>
  <c r="D57634" i="24"/>
  <c r="D57633" i="24"/>
  <c r="D57632" i="24"/>
  <c r="D57631" i="24"/>
  <c r="D57630" i="24"/>
  <c r="D57629" i="24"/>
  <c r="D57628" i="24"/>
  <c r="D57627" i="24"/>
  <c r="D57626" i="24"/>
  <c r="D57625" i="24"/>
  <c r="D57624" i="24"/>
  <c r="D57623" i="24"/>
  <c r="D57622" i="24"/>
  <c r="D57621" i="24"/>
  <c r="D57620" i="24"/>
  <c r="D57619" i="24"/>
  <c r="D57618" i="24"/>
  <c r="D57617" i="24"/>
  <c r="D57616" i="24"/>
  <c r="D57615" i="24"/>
  <c r="D57614" i="24"/>
  <c r="D57613" i="24"/>
  <c r="D57612" i="24"/>
  <c r="D57611" i="24"/>
  <c r="D57610" i="24"/>
  <c r="D57609" i="24"/>
  <c r="D57608" i="24"/>
  <c r="D57607" i="24"/>
  <c r="D57606" i="24"/>
  <c r="D57605" i="24"/>
  <c r="D57604" i="24"/>
  <c r="D57603" i="24"/>
  <c r="D57602" i="24"/>
  <c r="D57601" i="24"/>
  <c r="D57600" i="24"/>
  <c r="D57599" i="24"/>
  <c r="D57598" i="24"/>
  <c r="D57597" i="24"/>
  <c r="D57596" i="24"/>
  <c r="D57595" i="24"/>
  <c r="D57594" i="24"/>
  <c r="D57593" i="24"/>
  <c r="D57592" i="24"/>
  <c r="D57591" i="24"/>
  <c r="D57590" i="24"/>
  <c r="D57589" i="24"/>
  <c r="D57588" i="24"/>
  <c r="D57587" i="24"/>
  <c r="D57586" i="24"/>
  <c r="D57585" i="24"/>
  <c r="D57584" i="24"/>
  <c r="D57583" i="24"/>
  <c r="D57582" i="24"/>
  <c r="D57581" i="24"/>
  <c r="D57580" i="24"/>
  <c r="D57579" i="24"/>
  <c r="D57578" i="24"/>
  <c r="D57577" i="24"/>
  <c r="D57576" i="24"/>
  <c r="D57575" i="24"/>
  <c r="D57574" i="24"/>
  <c r="D57573" i="24"/>
  <c r="D57572" i="24"/>
  <c r="D57571" i="24"/>
  <c r="D57570" i="24"/>
  <c r="D57569" i="24"/>
  <c r="D57568" i="24"/>
  <c r="D57567" i="24"/>
  <c r="D57566" i="24"/>
  <c r="D57565" i="24"/>
  <c r="D57564" i="24"/>
  <c r="D57563" i="24"/>
  <c r="D57562" i="24"/>
  <c r="D57561" i="24"/>
  <c r="D57560" i="24"/>
  <c r="D57559" i="24"/>
  <c r="D57558" i="24"/>
  <c r="D57557" i="24"/>
  <c r="D57556" i="24"/>
  <c r="D57555" i="24"/>
  <c r="D57554" i="24"/>
  <c r="D57553" i="24"/>
  <c r="D57552" i="24"/>
  <c r="D57551" i="24"/>
  <c r="D57550" i="24"/>
  <c r="D57549" i="24"/>
  <c r="D57548" i="24"/>
  <c r="D57547" i="24"/>
  <c r="D57546" i="24"/>
  <c r="D57545" i="24"/>
  <c r="D57544" i="24"/>
  <c r="D57543" i="24"/>
  <c r="D57542" i="24"/>
  <c r="D57541" i="24"/>
  <c r="D57540" i="24"/>
  <c r="D57539" i="24"/>
  <c r="D57538" i="24"/>
  <c r="D57537" i="24"/>
  <c r="D57536" i="24"/>
  <c r="D57535" i="24"/>
  <c r="D57534" i="24"/>
  <c r="D57533" i="24"/>
  <c r="D57532" i="24"/>
  <c r="D57531" i="24"/>
  <c r="D57530" i="24"/>
  <c r="D57529" i="24"/>
  <c r="D57528" i="24"/>
  <c r="D57527" i="24"/>
  <c r="D57526" i="24"/>
  <c r="D57525" i="24"/>
  <c r="D57524" i="24"/>
  <c r="D57523" i="24"/>
  <c r="D57522" i="24"/>
  <c r="D57521" i="24"/>
  <c r="D57520" i="24"/>
  <c r="D57519" i="24"/>
  <c r="D57518" i="24"/>
  <c r="D57517" i="24"/>
  <c r="D57516" i="24"/>
  <c r="D57515" i="24"/>
  <c r="D57514" i="24"/>
  <c r="D57513" i="24"/>
  <c r="D57512" i="24"/>
  <c r="D57511" i="24"/>
  <c r="D57510" i="24"/>
  <c r="D57509" i="24"/>
  <c r="D57508" i="24"/>
  <c r="D57507" i="24"/>
  <c r="D57506" i="24"/>
  <c r="D57505" i="24"/>
  <c r="D57504" i="24"/>
  <c r="D57503" i="24"/>
  <c r="D57502" i="24"/>
  <c r="D57501" i="24"/>
  <c r="D57500" i="24"/>
  <c r="D57499" i="24"/>
  <c r="D57498" i="24"/>
  <c r="D57497" i="24"/>
  <c r="D57496" i="24"/>
  <c r="D57495" i="24"/>
  <c r="D57494" i="24"/>
  <c r="D57493" i="24"/>
  <c r="D57492" i="24"/>
  <c r="D57491" i="24"/>
  <c r="D57490" i="24"/>
  <c r="D57489" i="24"/>
  <c r="D57488" i="24"/>
  <c r="D57487" i="24"/>
  <c r="D57486" i="24"/>
  <c r="D57485" i="24"/>
  <c r="D57484" i="24"/>
  <c r="D57483" i="24"/>
  <c r="D57482" i="24"/>
  <c r="D57481" i="24"/>
  <c r="D57480" i="24"/>
  <c r="D57479" i="24"/>
  <c r="D57478" i="24"/>
  <c r="D57477" i="24"/>
  <c r="D57476" i="24"/>
  <c r="D57475" i="24"/>
  <c r="D57474" i="24"/>
  <c r="D57473" i="24"/>
  <c r="D57472" i="24"/>
  <c r="D57471" i="24"/>
  <c r="D57470" i="24"/>
  <c r="D57469" i="24"/>
  <c r="D57468" i="24"/>
  <c r="D57467" i="24"/>
  <c r="D57466" i="24"/>
  <c r="D57465" i="24"/>
  <c r="D57464" i="24"/>
  <c r="D57463" i="24"/>
  <c r="D57462" i="24"/>
  <c r="D57461" i="24"/>
  <c r="D57460" i="24"/>
  <c r="D57459" i="24"/>
  <c r="D57458" i="24"/>
  <c r="D57457" i="24"/>
  <c r="D57456" i="24"/>
  <c r="D57455" i="24"/>
  <c r="D57454" i="24"/>
  <c r="D57453" i="24"/>
  <c r="D57452" i="24"/>
  <c r="D57451" i="24"/>
  <c r="D57450" i="24"/>
  <c r="D57449" i="24"/>
  <c r="D57448" i="24"/>
  <c r="D57447" i="24"/>
  <c r="D57446" i="24"/>
  <c r="D57445" i="24"/>
  <c r="D57444" i="24"/>
  <c r="D57443" i="24"/>
  <c r="D57442" i="24"/>
  <c r="D57441" i="24"/>
  <c r="D57440" i="24"/>
  <c r="D57439" i="24"/>
  <c r="D57438" i="24"/>
  <c r="D57437" i="24"/>
  <c r="D57436" i="24"/>
  <c r="D57435" i="24"/>
  <c r="D57434" i="24"/>
  <c r="D57433" i="24"/>
  <c r="D57432" i="24"/>
  <c r="D57431" i="24"/>
  <c r="D57430" i="24"/>
  <c r="D57429" i="24"/>
  <c r="D57428" i="24"/>
  <c r="D57427" i="24"/>
  <c r="D57426" i="24"/>
  <c r="D57425" i="24"/>
  <c r="D57424" i="24"/>
  <c r="D57423" i="24"/>
  <c r="D57422" i="24"/>
  <c r="D57421" i="24"/>
  <c r="D57420" i="24"/>
  <c r="D57419" i="24"/>
  <c r="D57418" i="24"/>
  <c r="D57417" i="24"/>
  <c r="D57416" i="24"/>
  <c r="D57415" i="24"/>
  <c r="D57414" i="24"/>
  <c r="D57413" i="24"/>
  <c r="D57412" i="24"/>
  <c r="D57411" i="24"/>
  <c r="D57410" i="24"/>
  <c r="D57409" i="24"/>
  <c r="D57408" i="24"/>
  <c r="D57407" i="24"/>
  <c r="D57406" i="24"/>
  <c r="D57405" i="24"/>
  <c r="D57404" i="24"/>
  <c r="D57403" i="24"/>
  <c r="D57402" i="24"/>
  <c r="D57401" i="24"/>
  <c r="D57400" i="24"/>
  <c r="D57399" i="24"/>
  <c r="D57398" i="24"/>
  <c r="D57397" i="24"/>
  <c r="D57396" i="24"/>
  <c r="D57395" i="24"/>
  <c r="D57394" i="24"/>
  <c r="D57393" i="24"/>
  <c r="D57392" i="24"/>
  <c r="D57391" i="24"/>
  <c r="D57390" i="24"/>
  <c r="D57389" i="24"/>
  <c r="D57388" i="24"/>
  <c r="D57387" i="24"/>
  <c r="D57386" i="24"/>
  <c r="D57385" i="24"/>
  <c r="D57384" i="24"/>
  <c r="D57383" i="24"/>
  <c r="D57382" i="24"/>
  <c r="D57381" i="24"/>
  <c r="D57380" i="24"/>
  <c r="D57379" i="24"/>
  <c r="D57378" i="24"/>
  <c r="D57377" i="24"/>
  <c r="D57376" i="24"/>
  <c r="D57375" i="24"/>
  <c r="D57374" i="24"/>
  <c r="D57373" i="24"/>
  <c r="D57372" i="24"/>
  <c r="D57371" i="24"/>
  <c r="D57370" i="24"/>
  <c r="D57369" i="24"/>
  <c r="D57368" i="24"/>
  <c r="D57367" i="24"/>
  <c r="D57366" i="24"/>
  <c r="D57365" i="24"/>
  <c r="D57364" i="24"/>
  <c r="D57363" i="24"/>
  <c r="D57362" i="24"/>
  <c r="D57361" i="24"/>
  <c r="D57360" i="24"/>
  <c r="D57359" i="24"/>
  <c r="D57358" i="24"/>
  <c r="D57357" i="24"/>
  <c r="D57356" i="24"/>
  <c r="D57355" i="24"/>
  <c r="D57354" i="24"/>
  <c r="D57353" i="24"/>
  <c r="D57352" i="24"/>
  <c r="D57351" i="24"/>
  <c r="D57350" i="24"/>
  <c r="D57349" i="24"/>
  <c r="D57348" i="24"/>
  <c r="D57347" i="24"/>
  <c r="D57346" i="24"/>
  <c r="D57345" i="24"/>
  <c r="D57344" i="24"/>
  <c r="D57343" i="24"/>
  <c r="D57342" i="24"/>
  <c r="D57341" i="24"/>
  <c r="D57340" i="24"/>
  <c r="D57339" i="24"/>
  <c r="D57338" i="24"/>
  <c r="D57337" i="24"/>
  <c r="D57336" i="24"/>
  <c r="D57335" i="24"/>
  <c r="D57334" i="24"/>
  <c r="D57333" i="24"/>
  <c r="D57332" i="24"/>
  <c r="D57331" i="24"/>
  <c r="D57330" i="24"/>
  <c r="D57329" i="24"/>
  <c r="D57328" i="24"/>
  <c r="D57327" i="24"/>
  <c r="D57326" i="24"/>
  <c r="D57325" i="24"/>
  <c r="D57324" i="24"/>
  <c r="D57323" i="24"/>
  <c r="D57322" i="24"/>
  <c r="D57321" i="24"/>
  <c r="D57320" i="24"/>
  <c r="D57319" i="24"/>
  <c r="D57318" i="24"/>
  <c r="D57317" i="24"/>
  <c r="D57316" i="24"/>
  <c r="D57315" i="24"/>
  <c r="D57314" i="24"/>
  <c r="D57313" i="24"/>
  <c r="D57312" i="24"/>
  <c r="D57311" i="24"/>
  <c r="D57310" i="24"/>
  <c r="D57309" i="24"/>
  <c r="D57308" i="24"/>
  <c r="D57307" i="24"/>
  <c r="D57306" i="24"/>
  <c r="D57305" i="24"/>
  <c r="D57304" i="24"/>
  <c r="D57303" i="24"/>
  <c r="D57302" i="24"/>
  <c r="D57301" i="24"/>
  <c r="D57300" i="24"/>
  <c r="D57299" i="24"/>
  <c r="D57298" i="24"/>
  <c r="D57297" i="24"/>
  <c r="D57296" i="24"/>
  <c r="D57295" i="24"/>
  <c r="D57294" i="24"/>
  <c r="D57293" i="24"/>
  <c r="D57292" i="24"/>
  <c r="D57291" i="24"/>
  <c r="D57290" i="24"/>
  <c r="D57289" i="24"/>
  <c r="D57288" i="24"/>
  <c r="D57287" i="24"/>
  <c r="D57286" i="24"/>
  <c r="D57285" i="24"/>
  <c r="D57284" i="24"/>
  <c r="D57283" i="24"/>
  <c r="D57282" i="24"/>
  <c r="D57281" i="24"/>
  <c r="D57280" i="24"/>
  <c r="D57279" i="24"/>
  <c r="D57278" i="24"/>
  <c r="D57277" i="24"/>
  <c r="D57276" i="24"/>
  <c r="D57275" i="24"/>
  <c r="D57274" i="24"/>
  <c r="D57273" i="24"/>
  <c r="D57272" i="24"/>
  <c r="D57271" i="24"/>
  <c r="D57270" i="24"/>
  <c r="D57269" i="24"/>
  <c r="D57268" i="24"/>
  <c r="D57267" i="24"/>
  <c r="D57266" i="24"/>
  <c r="D57265" i="24"/>
  <c r="D57264" i="24"/>
  <c r="D57263" i="24"/>
  <c r="D57262" i="24"/>
  <c r="D57261" i="24"/>
  <c r="D57260" i="24"/>
  <c r="D57259" i="24"/>
  <c r="D57258" i="24"/>
  <c r="D57257" i="24"/>
  <c r="D57256" i="24"/>
  <c r="D57255" i="24"/>
  <c r="D57254" i="24"/>
  <c r="D57253" i="24"/>
  <c r="D57252" i="24"/>
  <c r="D57251" i="24"/>
  <c r="D57250" i="24"/>
  <c r="D57249" i="24"/>
  <c r="D57248" i="24"/>
  <c r="D57247" i="24"/>
  <c r="D57246" i="24"/>
  <c r="D57245" i="24"/>
  <c r="D57244" i="24"/>
  <c r="D57243" i="24"/>
  <c r="D57242" i="24"/>
  <c r="D57241" i="24"/>
  <c r="D57240" i="24"/>
  <c r="D57239" i="24"/>
  <c r="D57238" i="24"/>
  <c r="D57237" i="24"/>
  <c r="D57236" i="24"/>
  <c r="D57235" i="24"/>
  <c r="D57234" i="24"/>
  <c r="D57233" i="24"/>
  <c r="D57232" i="24"/>
  <c r="D57231" i="24"/>
  <c r="D57230" i="24"/>
  <c r="D57229" i="24"/>
  <c r="D57228" i="24"/>
  <c r="D57227" i="24"/>
  <c r="D57226" i="24"/>
  <c r="D57225" i="24"/>
  <c r="D57224" i="24"/>
  <c r="D57223" i="24"/>
  <c r="D57222" i="24"/>
  <c r="D57221" i="24"/>
  <c r="D57220" i="24"/>
  <c r="D57219" i="24"/>
  <c r="D57218" i="24"/>
  <c r="D57217" i="24"/>
  <c r="D57216" i="24"/>
  <c r="D57215" i="24"/>
  <c r="D57214" i="24"/>
  <c r="D57213" i="24"/>
  <c r="D57212" i="24"/>
  <c r="D57211" i="24"/>
  <c r="D57210" i="24"/>
  <c r="D57209" i="24"/>
  <c r="D57208" i="24"/>
  <c r="D57207" i="24"/>
  <c r="D57206" i="24"/>
  <c r="D57205" i="24"/>
  <c r="D57204" i="24"/>
  <c r="D57203" i="24"/>
  <c r="D57202" i="24"/>
  <c r="D57201" i="24"/>
  <c r="D57200" i="24"/>
  <c r="D57199" i="24"/>
  <c r="D57198" i="24"/>
  <c r="D57197" i="24"/>
  <c r="D57196" i="24"/>
  <c r="D57195" i="24"/>
  <c r="D57194" i="24"/>
  <c r="D57193" i="24"/>
  <c r="D57192" i="24"/>
  <c r="D57191" i="24"/>
  <c r="D57190" i="24"/>
  <c r="D57189" i="24"/>
  <c r="D57188" i="24"/>
  <c r="D57187" i="24"/>
  <c r="D57186" i="24"/>
  <c r="D57185" i="24"/>
  <c r="D57184" i="24"/>
  <c r="D57183" i="24"/>
  <c r="D57182" i="24"/>
  <c r="D57181" i="24"/>
  <c r="D57180" i="24"/>
  <c r="D57179" i="24"/>
  <c r="D57178" i="24"/>
  <c r="D57177" i="24"/>
  <c r="D57176" i="24"/>
  <c r="D57175" i="24"/>
  <c r="D57174" i="24"/>
  <c r="D57173" i="24"/>
  <c r="D57172" i="24"/>
  <c r="D57171" i="24"/>
  <c r="D57170" i="24"/>
  <c r="D57169" i="24"/>
  <c r="D57168" i="24"/>
  <c r="D57167" i="24"/>
  <c r="D57166" i="24"/>
  <c r="D57165" i="24"/>
  <c r="D57164" i="24"/>
  <c r="D57163" i="24"/>
  <c r="D57162" i="24"/>
  <c r="D57161" i="24"/>
  <c r="D57160" i="24"/>
  <c r="D57159" i="24"/>
  <c r="D57158" i="24"/>
  <c r="D57157" i="24"/>
  <c r="D57156" i="24"/>
  <c r="D57155" i="24"/>
  <c r="D57154" i="24"/>
  <c r="D57153" i="24"/>
  <c r="D57152" i="24"/>
  <c r="D57151" i="24"/>
  <c r="D57150" i="24"/>
  <c r="D57149" i="24"/>
  <c r="D57148" i="24"/>
  <c r="D57147" i="24"/>
  <c r="D57146" i="24"/>
  <c r="D57145" i="24"/>
  <c r="D57144" i="24"/>
  <c r="D57143" i="24"/>
  <c r="D57142" i="24"/>
  <c r="D57141" i="24"/>
  <c r="D57140" i="24"/>
  <c r="D57139" i="24"/>
  <c r="D57138" i="24"/>
  <c r="D57137" i="24"/>
  <c r="D57136" i="24"/>
  <c r="D57135" i="24"/>
  <c r="D57134" i="24"/>
  <c r="D57133" i="24"/>
  <c r="D57132" i="24"/>
  <c r="D57131" i="24"/>
  <c r="D57130" i="24"/>
  <c r="D57129" i="24"/>
  <c r="D57128" i="24"/>
  <c r="D57127" i="24"/>
  <c r="D57126" i="24"/>
  <c r="D57125" i="24"/>
  <c r="D57124" i="24"/>
  <c r="D57123" i="24"/>
  <c r="D57122" i="24"/>
  <c r="D57121" i="24"/>
  <c r="D57120" i="24"/>
  <c r="D57119" i="24"/>
  <c r="D57118" i="24"/>
  <c r="D57117" i="24"/>
  <c r="D57116" i="24"/>
  <c r="D57115" i="24"/>
  <c r="D57114" i="24"/>
  <c r="D57113" i="24"/>
  <c r="D57112" i="24"/>
  <c r="D57111" i="24"/>
  <c r="D57110" i="24"/>
  <c r="D57109" i="24"/>
  <c r="D57108" i="24"/>
  <c r="D57107" i="24"/>
  <c r="D57106" i="24"/>
  <c r="D57105" i="24"/>
  <c r="D57104" i="24"/>
  <c r="D57103" i="24"/>
  <c r="D57102" i="24"/>
  <c r="D57101" i="24"/>
  <c r="D57100" i="24"/>
  <c r="D57099" i="24"/>
  <c r="D57098" i="24"/>
  <c r="D57097" i="24"/>
  <c r="D57096" i="24"/>
  <c r="D57095" i="24"/>
  <c r="D57094" i="24"/>
  <c r="D57093" i="24"/>
  <c r="D57092" i="24"/>
  <c r="D57091" i="24"/>
  <c r="D57090" i="24"/>
  <c r="D57089" i="24"/>
  <c r="D57088" i="24"/>
  <c r="D57087" i="24"/>
  <c r="D57086" i="24"/>
  <c r="D57085" i="24"/>
  <c r="D57084" i="24"/>
  <c r="D57083" i="24"/>
  <c r="D57082" i="24"/>
  <c r="D57081" i="24"/>
  <c r="D57080" i="24"/>
  <c r="D57079" i="24"/>
  <c r="D57078" i="24"/>
  <c r="D57077" i="24"/>
  <c r="D57076" i="24"/>
  <c r="D57075" i="24"/>
  <c r="D57074" i="24"/>
  <c r="D57073" i="24"/>
  <c r="D57072" i="24"/>
  <c r="D57071" i="24"/>
  <c r="D57070" i="24"/>
  <c r="D57069" i="24"/>
  <c r="D57068" i="24"/>
  <c r="D57067" i="24"/>
  <c r="D57066" i="24"/>
  <c r="D57065" i="24"/>
  <c r="D57064" i="24"/>
  <c r="D57063" i="24"/>
  <c r="D57062" i="24"/>
  <c r="D57061" i="24"/>
  <c r="D57060" i="24"/>
  <c r="D57059" i="24"/>
  <c r="D57058" i="24"/>
  <c r="D57057" i="24"/>
  <c r="D57056" i="24"/>
  <c r="D57055" i="24"/>
  <c r="D57054" i="24"/>
  <c r="D57053" i="24"/>
  <c r="D57052" i="24"/>
  <c r="D57051" i="24"/>
  <c r="D57050" i="24"/>
  <c r="D57049" i="24"/>
  <c r="D57048" i="24"/>
  <c r="D57047" i="24"/>
  <c r="D57046" i="24"/>
  <c r="D57045" i="24"/>
  <c r="D57044" i="24"/>
  <c r="D57043" i="24"/>
  <c r="D57042" i="24"/>
  <c r="D57041" i="24"/>
  <c r="D57040" i="24"/>
  <c r="D57039" i="24"/>
  <c r="D57038" i="24"/>
  <c r="D57037" i="24"/>
  <c r="D57036" i="24"/>
  <c r="D57035" i="24"/>
  <c r="D57034" i="24"/>
  <c r="D57033" i="24"/>
  <c r="D57032" i="24"/>
  <c r="D57031" i="24"/>
  <c r="D57030" i="24"/>
  <c r="D57029" i="24"/>
  <c r="D57028" i="24"/>
  <c r="D57027" i="24"/>
  <c r="D57026" i="24"/>
  <c r="D57025" i="24"/>
  <c r="D57024" i="24"/>
  <c r="D57023" i="24"/>
  <c r="D57022" i="24"/>
  <c r="D57021" i="24"/>
  <c r="D57020" i="24"/>
  <c r="D57019" i="24"/>
  <c r="D57018" i="24"/>
  <c r="D57017" i="24"/>
  <c r="D57016" i="24"/>
  <c r="D57015" i="24"/>
  <c r="D57014" i="24"/>
  <c r="D57013" i="24"/>
  <c r="D57012" i="24"/>
  <c r="D57011" i="24"/>
  <c r="D57010" i="24"/>
  <c r="D57009" i="24"/>
  <c r="D57008" i="24"/>
  <c r="D57007" i="24"/>
  <c r="D57006" i="24"/>
  <c r="D57005" i="24"/>
  <c r="D57004" i="24"/>
  <c r="D57003" i="24"/>
  <c r="D57002" i="24"/>
  <c r="D57001" i="24"/>
  <c r="D57000" i="24"/>
  <c r="D56999" i="24"/>
  <c r="D56998" i="24"/>
  <c r="D56997" i="24"/>
  <c r="D56996" i="24"/>
  <c r="D56995" i="24"/>
  <c r="D56994" i="24"/>
  <c r="D56993" i="24"/>
  <c r="D56992" i="24"/>
  <c r="D56991" i="24"/>
  <c r="D56990" i="24"/>
  <c r="D56989" i="24"/>
  <c r="D56988" i="24"/>
  <c r="D56987" i="24"/>
  <c r="D56986" i="24"/>
  <c r="D56985" i="24"/>
  <c r="D56984" i="24"/>
  <c r="D56983" i="24"/>
  <c r="D56982" i="24"/>
  <c r="D56981" i="24"/>
  <c r="D56980" i="24"/>
  <c r="D56979" i="24"/>
  <c r="D56978" i="24"/>
  <c r="D56977" i="24"/>
  <c r="D56976" i="24"/>
  <c r="D56975" i="24"/>
  <c r="D56974" i="24"/>
  <c r="D56973" i="24"/>
  <c r="D56972" i="24"/>
  <c r="D56971" i="24"/>
  <c r="D56970" i="24"/>
  <c r="D56969" i="24"/>
  <c r="D56968" i="24"/>
  <c r="D56967" i="24"/>
  <c r="D56966" i="24"/>
  <c r="D56965" i="24"/>
  <c r="D56964" i="24"/>
  <c r="D56963" i="24"/>
  <c r="D56962" i="24"/>
  <c r="D56961" i="24"/>
  <c r="D56960" i="24"/>
  <c r="D56959" i="24"/>
  <c r="D56958" i="24"/>
  <c r="D56957" i="24"/>
  <c r="D56956" i="24"/>
  <c r="D56955" i="24"/>
  <c r="D56954" i="24"/>
  <c r="D56953" i="24"/>
  <c r="D56952" i="24"/>
  <c r="D56951" i="24"/>
  <c r="D56950" i="24"/>
  <c r="D56949" i="24"/>
  <c r="D56948" i="24"/>
  <c r="D56947" i="24"/>
  <c r="D56946" i="24"/>
  <c r="D56945" i="24"/>
  <c r="D56944" i="24"/>
  <c r="D56943" i="24"/>
  <c r="D56942" i="24"/>
  <c r="D56941" i="24"/>
  <c r="D56940" i="24"/>
  <c r="D56939" i="24"/>
  <c r="D56938" i="24"/>
  <c r="D56937" i="24"/>
  <c r="D56936" i="24"/>
  <c r="D56935" i="24"/>
  <c r="D56934" i="24"/>
  <c r="D56933" i="24"/>
  <c r="D56932" i="24"/>
  <c r="D56931" i="24"/>
  <c r="D56930" i="24"/>
  <c r="D56929" i="24"/>
  <c r="D56928" i="24"/>
  <c r="D56927" i="24"/>
  <c r="D56926" i="24"/>
  <c r="D56925" i="24"/>
  <c r="D56924" i="24"/>
  <c r="D56923" i="24"/>
  <c r="D56922" i="24"/>
  <c r="D56921" i="24"/>
  <c r="D56920" i="24"/>
  <c r="D56919" i="24"/>
  <c r="D56918" i="24"/>
  <c r="D56917" i="24"/>
  <c r="D56916" i="24"/>
  <c r="D56915" i="24"/>
  <c r="D56914" i="24"/>
  <c r="D56913" i="24"/>
  <c r="D56912" i="24"/>
  <c r="D56911" i="24"/>
  <c r="D56910" i="24"/>
  <c r="D56909" i="24"/>
  <c r="D56908" i="24"/>
  <c r="D56907" i="24"/>
  <c r="D56906" i="24"/>
  <c r="D56905" i="24"/>
  <c r="D56904" i="24"/>
  <c r="D56903" i="24"/>
  <c r="D56902" i="24"/>
  <c r="D56901" i="24"/>
  <c r="D56900" i="24"/>
  <c r="D56899" i="24"/>
  <c r="D56898" i="24"/>
  <c r="D56897" i="24"/>
  <c r="D56896" i="24"/>
  <c r="D56895" i="24"/>
  <c r="D56894" i="24"/>
  <c r="D56893" i="24"/>
  <c r="D56892" i="24"/>
  <c r="D56891" i="24"/>
  <c r="D56890" i="24"/>
  <c r="D56889" i="24"/>
  <c r="D56888" i="24"/>
  <c r="D56887" i="24"/>
  <c r="D56886" i="24"/>
  <c r="D56885" i="24"/>
  <c r="D56884" i="24"/>
  <c r="D56883" i="24"/>
  <c r="D56882" i="24"/>
  <c r="D56881" i="24"/>
  <c r="D56880" i="24"/>
  <c r="D56879" i="24"/>
  <c r="D56878" i="24"/>
  <c r="D56877" i="24"/>
  <c r="D56876" i="24"/>
  <c r="D56875" i="24"/>
  <c r="D56874" i="24"/>
  <c r="D56873" i="24"/>
  <c r="D56872" i="24"/>
  <c r="D56871" i="24"/>
  <c r="D56870" i="24"/>
  <c r="D56869" i="24"/>
  <c r="D56868" i="24"/>
  <c r="D56867" i="24"/>
  <c r="D56866" i="24"/>
  <c r="D56865" i="24"/>
  <c r="D56864" i="24"/>
  <c r="D56863" i="24"/>
  <c r="D56862" i="24"/>
  <c r="D56861" i="24"/>
  <c r="D56860" i="24"/>
  <c r="D56859" i="24"/>
  <c r="D56858" i="24"/>
  <c r="D56857" i="24"/>
  <c r="D56856" i="24"/>
  <c r="D56855" i="24"/>
  <c r="D56854" i="24"/>
  <c r="D56853" i="24"/>
  <c r="D56852" i="24"/>
  <c r="D56851" i="24"/>
  <c r="D56850" i="24"/>
  <c r="D56849" i="24"/>
  <c r="D56848" i="24"/>
  <c r="D56847" i="24"/>
  <c r="D56846" i="24"/>
  <c r="D56845" i="24"/>
  <c r="D56844" i="24"/>
  <c r="D56843" i="24"/>
  <c r="D56842" i="24"/>
  <c r="D56841" i="24"/>
  <c r="D56840" i="24"/>
  <c r="D56839" i="24"/>
  <c r="D56838" i="24"/>
  <c r="D56837" i="24"/>
  <c r="D56836" i="24"/>
  <c r="D56835" i="24"/>
  <c r="D56834" i="24"/>
  <c r="D56833" i="24"/>
  <c r="D56832" i="24"/>
  <c r="D56831" i="24"/>
  <c r="D56830" i="24"/>
  <c r="D56829" i="24"/>
  <c r="D56828" i="24"/>
  <c r="D56827" i="24"/>
  <c r="D56826" i="24"/>
  <c r="D56825" i="24"/>
  <c r="D56824" i="24"/>
  <c r="D56823" i="24"/>
  <c r="D56822" i="24"/>
  <c r="D56821" i="24"/>
  <c r="D56820" i="24"/>
  <c r="D56819" i="24"/>
  <c r="D56818" i="24"/>
  <c r="D56817" i="24"/>
  <c r="D56816" i="24"/>
  <c r="D56815" i="24"/>
  <c r="D56814" i="24"/>
  <c r="D56813" i="24"/>
  <c r="D56812" i="24"/>
  <c r="D56811" i="24"/>
  <c r="D56810" i="24"/>
  <c r="D56809" i="24"/>
  <c r="D56808" i="24"/>
  <c r="D56807" i="24"/>
  <c r="D56806" i="24"/>
  <c r="D56805" i="24"/>
  <c r="D56804" i="24"/>
  <c r="D56803" i="24"/>
  <c r="D56802" i="24"/>
  <c r="D56801" i="24"/>
  <c r="D56800" i="24"/>
  <c r="D56799" i="24"/>
  <c r="D56798" i="24"/>
  <c r="D56797" i="24"/>
  <c r="D56796" i="24"/>
  <c r="D56795" i="24"/>
  <c r="D56794" i="24"/>
  <c r="D56793" i="24"/>
  <c r="D56792" i="24"/>
  <c r="D56791" i="24"/>
  <c r="D56790" i="24"/>
  <c r="D56789" i="24"/>
  <c r="D56788" i="24"/>
  <c r="D56787" i="24"/>
  <c r="D56786" i="24"/>
  <c r="D56785" i="24"/>
  <c r="D56784" i="24"/>
  <c r="D56783" i="24"/>
  <c r="D56782" i="24"/>
  <c r="D56781" i="24"/>
  <c r="D56780" i="24"/>
  <c r="D56779" i="24"/>
  <c r="D56778" i="24"/>
  <c r="D56777" i="24"/>
  <c r="D56776" i="24"/>
  <c r="D56775" i="24"/>
  <c r="D56774" i="24"/>
  <c r="D56773" i="24"/>
  <c r="D56772" i="24"/>
  <c r="D56771" i="24"/>
  <c r="D56770" i="24"/>
  <c r="D56769" i="24"/>
  <c r="D56768" i="24"/>
  <c r="D56767" i="24"/>
  <c r="D56766" i="24"/>
  <c r="D56765" i="24"/>
  <c r="D56764" i="24"/>
  <c r="D56763" i="24"/>
  <c r="D56762" i="24"/>
  <c r="D56761" i="24"/>
  <c r="D56760" i="24"/>
  <c r="D56759" i="24"/>
  <c r="D56758" i="24"/>
  <c r="D56757" i="24"/>
  <c r="D56756" i="24"/>
  <c r="D56755" i="24"/>
  <c r="D56754" i="24"/>
  <c r="D56753" i="24"/>
  <c r="D56752" i="24"/>
  <c r="D56751" i="24"/>
  <c r="D56750" i="24"/>
  <c r="D56749" i="24"/>
  <c r="D56748" i="24"/>
  <c r="D56747" i="24"/>
  <c r="D56746" i="24"/>
  <c r="D56745" i="24"/>
  <c r="D56744" i="24"/>
  <c r="D56743" i="24"/>
  <c r="D56742" i="24"/>
  <c r="D56741" i="24"/>
  <c r="D56740" i="24"/>
  <c r="D56739" i="24"/>
  <c r="D56738" i="24"/>
  <c r="D56737" i="24"/>
  <c r="D56736" i="24"/>
  <c r="D56735" i="24"/>
  <c r="D56734" i="24"/>
  <c r="D56733" i="24"/>
  <c r="D56732" i="24"/>
  <c r="D56731" i="24"/>
  <c r="D56730" i="24"/>
  <c r="D56729" i="24"/>
  <c r="D56728" i="24"/>
  <c r="D56727" i="24"/>
  <c r="D56726" i="24"/>
  <c r="D56725" i="24"/>
  <c r="D56724" i="24"/>
  <c r="D56723" i="24"/>
  <c r="D56722" i="24"/>
  <c r="D56721" i="24"/>
  <c r="D56720" i="24"/>
  <c r="D56719" i="24"/>
  <c r="D56718" i="24"/>
  <c r="D56717" i="24"/>
  <c r="D56716" i="24"/>
  <c r="D56715" i="24"/>
  <c r="D56714" i="24"/>
  <c r="D56713" i="24"/>
  <c r="D56712" i="24"/>
  <c r="D56711" i="24"/>
  <c r="D56710" i="24"/>
  <c r="D56709" i="24"/>
  <c r="D56708" i="24"/>
  <c r="D56707" i="24"/>
  <c r="D56706" i="24"/>
  <c r="D56705" i="24"/>
  <c r="D56704" i="24"/>
  <c r="D56703" i="24"/>
  <c r="D56702" i="24"/>
  <c r="D56701" i="24"/>
  <c r="D56700" i="24"/>
  <c r="D56699" i="24"/>
  <c r="D56698" i="24"/>
  <c r="D56697" i="24"/>
  <c r="D56696" i="24"/>
  <c r="D56695" i="24"/>
  <c r="D56694" i="24"/>
  <c r="D56693" i="24"/>
  <c r="D56692" i="24"/>
  <c r="D56691" i="24"/>
  <c r="D56690" i="24"/>
  <c r="D56689" i="24"/>
  <c r="D56688" i="24"/>
  <c r="D56687" i="24"/>
  <c r="D56686" i="24"/>
  <c r="D56685" i="24"/>
  <c r="D56684" i="24"/>
  <c r="D56683" i="24"/>
  <c r="D56682" i="24"/>
  <c r="D56681" i="24"/>
  <c r="D56680" i="24"/>
  <c r="D56679" i="24"/>
  <c r="D56678" i="24"/>
  <c r="D56677" i="24"/>
  <c r="D56676" i="24"/>
  <c r="D56675" i="24"/>
  <c r="D56674" i="24"/>
  <c r="D56673" i="24"/>
  <c r="D56672" i="24"/>
  <c r="D56671" i="24"/>
  <c r="D56670" i="24"/>
  <c r="D56669" i="24"/>
  <c r="D56668" i="24"/>
  <c r="D56667" i="24"/>
  <c r="D56666" i="24"/>
  <c r="D56665" i="24"/>
  <c r="D56664" i="24"/>
  <c r="D56663" i="24"/>
  <c r="D56662" i="24"/>
  <c r="D56661" i="24"/>
  <c r="D56660" i="24"/>
  <c r="D56659" i="24"/>
  <c r="D56658" i="24"/>
  <c r="D56657" i="24"/>
  <c r="D56656" i="24"/>
  <c r="D56655" i="24"/>
  <c r="D56654" i="24"/>
  <c r="D56653" i="24"/>
  <c r="D56652" i="24"/>
  <c r="D56651" i="24"/>
  <c r="D56650" i="24"/>
  <c r="D56649" i="24"/>
  <c r="D56648" i="24"/>
  <c r="D56647" i="24"/>
  <c r="D56646" i="24"/>
  <c r="D56645" i="24"/>
  <c r="D56644" i="24"/>
  <c r="D56643" i="24"/>
  <c r="D56642" i="24"/>
  <c r="D56641" i="24"/>
  <c r="D56640" i="24"/>
  <c r="D56639" i="24"/>
  <c r="D56638" i="24"/>
  <c r="D56637" i="24"/>
  <c r="D56636" i="24"/>
  <c r="D56635" i="24"/>
  <c r="D56634" i="24"/>
  <c r="D56633" i="24"/>
  <c r="D56632" i="24"/>
  <c r="D56631" i="24"/>
  <c r="D56630" i="24"/>
  <c r="D56629" i="24"/>
  <c r="D56628" i="24"/>
  <c r="D56627" i="24"/>
  <c r="D56626" i="24"/>
  <c r="D56625" i="24"/>
  <c r="D56624" i="24"/>
  <c r="D56623" i="24"/>
  <c r="D56622" i="24"/>
  <c r="D56621" i="24"/>
  <c r="D56620" i="24"/>
  <c r="D56619" i="24"/>
  <c r="D56618" i="24"/>
  <c r="D56617" i="24"/>
  <c r="D56616" i="24"/>
  <c r="D56615" i="24"/>
  <c r="D56614" i="24"/>
  <c r="D56613" i="24"/>
  <c r="D56612" i="24"/>
  <c r="D56611" i="24"/>
  <c r="D56610" i="24"/>
  <c r="D56609" i="24"/>
  <c r="D56608" i="24"/>
  <c r="D56607" i="24"/>
  <c r="D56606" i="24"/>
  <c r="D56605" i="24"/>
  <c r="D56604" i="24"/>
  <c r="D56603" i="24"/>
  <c r="D56602" i="24"/>
  <c r="D56601" i="24"/>
  <c r="D56600" i="24"/>
  <c r="D56599" i="24"/>
  <c r="D56598" i="24"/>
  <c r="D56597" i="24"/>
  <c r="D56596" i="24"/>
  <c r="D56595" i="24"/>
  <c r="D56594" i="24"/>
  <c r="D56593" i="24"/>
  <c r="D56592" i="24"/>
  <c r="D56591" i="24"/>
  <c r="D56590" i="24"/>
  <c r="D56589" i="24"/>
  <c r="D56588" i="24"/>
  <c r="D56587" i="24"/>
  <c r="D56586" i="24"/>
  <c r="D56585" i="24"/>
  <c r="D56584" i="24"/>
  <c r="D56583" i="24"/>
  <c r="D56582" i="24"/>
  <c r="D56581" i="24"/>
  <c r="D56580" i="24"/>
  <c r="D56579" i="24"/>
  <c r="D56578" i="24"/>
  <c r="D56577" i="24"/>
  <c r="D56576" i="24"/>
  <c r="D56575" i="24"/>
  <c r="D56574" i="24"/>
  <c r="D56573" i="24"/>
  <c r="D56572" i="24"/>
  <c r="D56571" i="24"/>
  <c r="D56570" i="24"/>
  <c r="D56569" i="24"/>
  <c r="D56568" i="24"/>
  <c r="D56567" i="24"/>
  <c r="D56566" i="24"/>
  <c r="D56565" i="24"/>
  <c r="D56564" i="24"/>
  <c r="D56563" i="24"/>
  <c r="D56562" i="24"/>
  <c r="D56561" i="24"/>
  <c r="D56560" i="24"/>
  <c r="D56559" i="24"/>
  <c r="D56558" i="24"/>
  <c r="D56557" i="24"/>
  <c r="D56556" i="24"/>
  <c r="D56555" i="24"/>
  <c r="D56554" i="24"/>
  <c r="D56553" i="24"/>
  <c r="D56552" i="24"/>
  <c r="D56551" i="24"/>
  <c r="D56550" i="24"/>
  <c r="D56549" i="24"/>
  <c r="D56548" i="24"/>
  <c r="D56547" i="24"/>
  <c r="D56546" i="24"/>
  <c r="D56545" i="24"/>
  <c r="D56544" i="24"/>
  <c r="D56543" i="24"/>
  <c r="D56542" i="24"/>
  <c r="D56541" i="24"/>
  <c r="D56540" i="24"/>
  <c r="D56539" i="24"/>
  <c r="D56538" i="24"/>
  <c r="D56537" i="24"/>
  <c r="D56536" i="24"/>
  <c r="D56535" i="24"/>
  <c r="D56534" i="24"/>
  <c r="D56533" i="24"/>
  <c r="D56532" i="24"/>
  <c r="D56531" i="24"/>
  <c r="D56530" i="24"/>
  <c r="D56529" i="24"/>
  <c r="D56528" i="24"/>
  <c r="D56527" i="24"/>
  <c r="D56526" i="24"/>
  <c r="D56525" i="24"/>
  <c r="D56524" i="24"/>
  <c r="D56523" i="24"/>
  <c r="D56522" i="24"/>
  <c r="D56521" i="24"/>
  <c r="D56520" i="24"/>
  <c r="D56519" i="24"/>
  <c r="D56518" i="24"/>
  <c r="D56517" i="24"/>
  <c r="D56516" i="24"/>
  <c r="D56515" i="24"/>
  <c r="D56514" i="24"/>
  <c r="D56513" i="24"/>
  <c r="D56512" i="24"/>
  <c r="D56511" i="24"/>
  <c r="D56510" i="24"/>
  <c r="D56509" i="24"/>
  <c r="D56508" i="24"/>
  <c r="D56507" i="24"/>
  <c r="D56506" i="24"/>
  <c r="D56505" i="24"/>
  <c r="D56504" i="24"/>
  <c r="D56503" i="24"/>
  <c r="D56502" i="24"/>
  <c r="D56501" i="24"/>
  <c r="D56500" i="24"/>
  <c r="D56499" i="24"/>
  <c r="D56498" i="24"/>
  <c r="D56497" i="24"/>
  <c r="D56496" i="24"/>
  <c r="D56495" i="24"/>
  <c r="D56494" i="24"/>
  <c r="D56493" i="24"/>
  <c r="D56492" i="24"/>
  <c r="D56491" i="24"/>
  <c r="D56490" i="24"/>
  <c r="D56489" i="24"/>
  <c r="D56488" i="24"/>
  <c r="D56487" i="24"/>
  <c r="D56486" i="24"/>
  <c r="D56485" i="24"/>
  <c r="D56484" i="24"/>
  <c r="D56483" i="24"/>
  <c r="D56482" i="24"/>
  <c r="D56481" i="24"/>
  <c r="D56480" i="24"/>
  <c r="D56479" i="24"/>
  <c r="D56478" i="24"/>
  <c r="D56477" i="24"/>
  <c r="D56476" i="24"/>
  <c r="D56475" i="24"/>
  <c r="D56474" i="24"/>
  <c r="D56473" i="24"/>
  <c r="D56472" i="24"/>
  <c r="D56471" i="24"/>
  <c r="D56470" i="24"/>
  <c r="D56469" i="24"/>
  <c r="D56468" i="24"/>
  <c r="D56467" i="24"/>
  <c r="D56466" i="24"/>
  <c r="D56465" i="24"/>
  <c r="D56464" i="24"/>
  <c r="D56463" i="24"/>
  <c r="D56462" i="24"/>
  <c r="D56461" i="24"/>
  <c r="D56460" i="24"/>
  <c r="D56459" i="24"/>
  <c r="D56458" i="24"/>
  <c r="D56457" i="24"/>
  <c r="D56456" i="24"/>
  <c r="D56455" i="24"/>
  <c r="D56454" i="24"/>
  <c r="D56453" i="24"/>
  <c r="D56452" i="24"/>
  <c r="D56451" i="24"/>
  <c r="D56450" i="24"/>
  <c r="D56449" i="24"/>
  <c r="D56448" i="24"/>
  <c r="D56447" i="24"/>
  <c r="D56446" i="24"/>
  <c r="D56445" i="24"/>
  <c r="D56444" i="24"/>
  <c r="D56443" i="24"/>
  <c r="D56442" i="24"/>
  <c r="D56441" i="24"/>
  <c r="D56440" i="24"/>
  <c r="D56439" i="24"/>
  <c r="D56438" i="24"/>
  <c r="D56437" i="24"/>
  <c r="D56436" i="24"/>
  <c r="D56435" i="24"/>
  <c r="D56434" i="24"/>
  <c r="D56433" i="24"/>
  <c r="D56432" i="24"/>
  <c r="D56431" i="24"/>
  <c r="D56430" i="24"/>
  <c r="D56429" i="24"/>
  <c r="D56428" i="24"/>
  <c r="D56427" i="24"/>
  <c r="D56426" i="24"/>
  <c r="D56425" i="24"/>
  <c r="D56424" i="24"/>
  <c r="D56423" i="24"/>
  <c r="D56422" i="24"/>
  <c r="D56421" i="24"/>
  <c r="D56420" i="24"/>
  <c r="D56419" i="24"/>
  <c r="D56418" i="24"/>
  <c r="D56417" i="24"/>
  <c r="D56416" i="24"/>
  <c r="D56415" i="24"/>
  <c r="D56414" i="24"/>
  <c r="D56413" i="24"/>
  <c r="D56412" i="24"/>
  <c r="D56411" i="24"/>
  <c r="D56410" i="24"/>
  <c r="D56409" i="24"/>
  <c r="D56408" i="24"/>
  <c r="D56407" i="24"/>
  <c r="D56406" i="24"/>
  <c r="D56405" i="24"/>
  <c r="D56404" i="24"/>
  <c r="D56403" i="24"/>
  <c r="D56402" i="24"/>
  <c r="D56401" i="24"/>
  <c r="D56400" i="24"/>
  <c r="D56399" i="24"/>
  <c r="D56398" i="24"/>
  <c r="D56397" i="24"/>
  <c r="D56396" i="24"/>
  <c r="D56395" i="24"/>
  <c r="D56394" i="24"/>
  <c r="D56393" i="24"/>
  <c r="D56392" i="24"/>
  <c r="D56391" i="24"/>
  <c r="D56390" i="24"/>
  <c r="D56389" i="24"/>
  <c r="D56388" i="24"/>
  <c r="D56387" i="24"/>
  <c r="D56386" i="24"/>
  <c r="D56385" i="24"/>
  <c r="D56384" i="24"/>
  <c r="D56383" i="24"/>
  <c r="D56382" i="24"/>
  <c r="D56381" i="24"/>
  <c r="D56380" i="24"/>
  <c r="D56379" i="24"/>
  <c r="D56378" i="24"/>
  <c r="D56377" i="24"/>
  <c r="D56376" i="24"/>
  <c r="D56375" i="24"/>
  <c r="D56374" i="24"/>
  <c r="D56373" i="24"/>
  <c r="D56372" i="24"/>
  <c r="D56371" i="24"/>
  <c r="D56370" i="24"/>
  <c r="D56369" i="24"/>
  <c r="D56368" i="24"/>
  <c r="D56367" i="24"/>
  <c r="D56366" i="24"/>
  <c r="D56365" i="24"/>
  <c r="D56364" i="24"/>
  <c r="D56363" i="24"/>
  <c r="D56362" i="24"/>
  <c r="D56361" i="24"/>
  <c r="D56360" i="24"/>
  <c r="D56359" i="24"/>
  <c r="D56358" i="24"/>
  <c r="D56357" i="24"/>
  <c r="D56356" i="24"/>
  <c r="D56355" i="24"/>
  <c r="D56354" i="24"/>
  <c r="D56353" i="24"/>
  <c r="D56352" i="24"/>
  <c r="D56351" i="24"/>
  <c r="D56350" i="24"/>
  <c r="D56349" i="24"/>
  <c r="D56348" i="24"/>
  <c r="D56347" i="24"/>
  <c r="D56346" i="24"/>
  <c r="D56345" i="24"/>
  <c r="D56344" i="24"/>
  <c r="D56343" i="24"/>
  <c r="D56342" i="24"/>
  <c r="D56341" i="24"/>
  <c r="D56340" i="24"/>
  <c r="D56339" i="24"/>
  <c r="D56338" i="24"/>
  <c r="D56337" i="24"/>
  <c r="D56336" i="24"/>
  <c r="D56335" i="24"/>
  <c r="D56334" i="24"/>
  <c r="D56333" i="24"/>
  <c r="D56332" i="24"/>
  <c r="D56331" i="24"/>
  <c r="D56330" i="24"/>
  <c r="D56329" i="24"/>
  <c r="D56328" i="24"/>
  <c r="D56327" i="24"/>
  <c r="D56326" i="24"/>
  <c r="D56325" i="24"/>
  <c r="D56324" i="24"/>
  <c r="D56323" i="24"/>
  <c r="D56322" i="24"/>
  <c r="D56321" i="24"/>
  <c r="D56320" i="24"/>
  <c r="D56319" i="24"/>
  <c r="D56318" i="24"/>
  <c r="D56317" i="24"/>
  <c r="D56316" i="24"/>
  <c r="D56315" i="24"/>
  <c r="D56314" i="24"/>
  <c r="D56313" i="24"/>
  <c r="D56312" i="24"/>
  <c r="D56311" i="24"/>
  <c r="D56310" i="24"/>
  <c r="D56309" i="24"/>
  <c r="D56308" i="24"/>
  <c r="D56307" i="24"/>
  <c r="D56306" i="24"/>
  <c r="D56305" i="24"/>
  <c r="D56304" i="24"/>
  <c r="D56303" i="24"/>
  <c r="D56302" i="24"/>
  <c r="D56301" i="24"/>
  <c r="D56300" i="24"/>
  <c r="D56299" i="24"/>
  <c r="D56298" i="24"/>
  <c r="D56297" i="24"/>
  <c r="D56296" i="24"/>
  <c r="D56295" i="24"/>
  <c r="D56294" i="24"/>
  <c r="D56293" i="24"/>
  <c r="D56292" i="24"/>
  <c r="D56291" i="24"/>
  <c r="D56290" i="24"/>
  <c r="D56289" i="24"/>
  <c r="D56288" i="24"/>
  <c r="D56287" i="24"/>
  <c r="D56286" i="24"/>
  <c r="D56285" i="24"/>
  <c r="D56284" i="24"/>
  <c r="D56283" i="24"/>
  <c r="D56282" i="24"/>
  <c r="D56281" i="24"/>
  <c r="D56280" i="24"/>
  <c r="D56279" i="24"/>
  <c r="D56278" i="24"/>
  <c r="D56277" i="24"/>
  <c r="D56276" i="24"/>
  <c r="D56275" i="24"/>
  <c r="D56274" i="24"/>
  <c r="D56273" i="24"/>
  <c r="D56272" i="24"/>
  <c r="D56271" i="24"/>
  <c r="D56270" i="24"/>
  <c r="D56269" i="24"/>
  <c r="D56268" i="24"/>
  <c r="D56267" i="24"/>
  <c r="D56266" i="24"/>
  <c r="D56265" i="24"/>
  <c r="D56264" i="24"/>
  <c r="D56263" i="24"/>
  <c r="D56262" i="24"/>
  <c r="D56261" i="24"/>
  <c r="D56260" i="24"/>
  <c r="D56259" i="24"/>
  <c r="D56258" i="24"/>
  <c r="D56257" i="24"/>
  <c r="D56256" i="24"/>
  <c r="D56255" i="24"/>
  <c r="D56254" i="24"/>
  <c r="D56253" i="24"/>
  <c r="D56252" i="24"/>
  <c r="D56251" i="24"/>
  <c r="D56250" i="24"/>
  <c r="D56249" i="24"/>
  <c r="D56248" i="24"/>
  <c r="D56247" i="24"/>
  <c r="D56246" i="24"/>
  <c r="D56245" i="24"/>
  <c r="D56244" i="24"/>
  <c r="D56243" i="24"/>
  <c r="D56242" i="24"/>
  <c r="D56241" i="24"/>
  <c r="D56240" i="24"/>
  <c r="D56239" i="24"/>
  <c r="D56238" i="24"/>
  <c r="D56237" i="24"/>
  <c r="D56236" i="24"/>
  <c r="D56235" i="24"/>
  <c r="D56234" i="24"/>
  <c r="D56233" i="24"/>
  <c r="D56232" i="24"/>
  <c r="D56231" i="24"/>
  <c r="D56230" i="24"/>
  <c r="D56229" i="24"/>
  <c r="D56228" i="24"/>
  <c r="D56227" i="24"/>
  <c r="D56226" i="24"/>
  <c r="D56225" i="24"/>
  <c r="D56224" i="24"/>
  <c r="D56223" i="24"/>
  <c r="D56222" i="24"/>
  <c r="D56221" i="24"/>
  <c r="D56220" i="24"/>
  <c r="D56219" i="24"/>
  <c r="D56218" i="24"/>
  <c r="D56217" i="24"/>
  <c r="D56216" i="24"/>
  <c r="D56215" i="24"/>
  <c r="D56214" i="24"/>
  <c r="D56213" i="24"/>
  <c r="D56212" i="24"/>
  <c r="D56211" i="24"/>
  <c r="D56210" i="24"/>
  <c r="D56209" i="24"/>
  <c r="D56208" i="24"/>
  <c r="D56207" i="24"/>
  <c r="D56206" i="24"/>
  <c r="D56205" i="24"/>
  <c r="D56204" i="24"/>
  <c r="D56203" i="24"/>
  <c r="D56202" i="24"/>
  <c r="D56201" i="24"/>
  <c r="D56200" i="24"/>
  <c r="D56199" i="24"/>
  <c r="D56198" i="24"/>
  <c r="D56197" i="24"/>
  <c r="D56196" i="24"/>
  <c r="D56195" i="24"/>
  <c r="D56194" i="24"/>
  <c r="D56193" i="24"/>
  <c r="D56192" i="24"/>
  <c r="D56191" i="24"/>
  <c r="D56190" i="24"/>
  <c r="D56189" i="24"/>
  <c r="D56188" i="24"/>
  <c r="D56187" i="24"/>
  <c r="D56186" i="24"/>
  <c r="D56185" i="24"/>
  <c r="D56184" i="24"/>
  <c r="D56183" i="24"/>
  <c r="D56182" i="24"/>
  <c r="D56181" i="24"/>
  <c r="D56180" i="24"/>
  <c r="D56179" i="24"/>
  <c r="D56178" i="24"/>
  <c r="D56177" i="24"/>
  <c r="D56176" i="24"/>
  <c r="D56175" i="24"/>
  <c r="D56174" i="24"/>
  <c r="D56173" i="24"/>
  <c r="D56172" i="24"/>
  <c r="D56171" i="24"/>
  <c r="D56170" i="24"/>
  <c r="D56169" i="24"/>
  <c r="D56168" i="24"/>
  <c r="D56167" i="24"/>
  <c r="D56166" i="24"/>
  <c r="D56165" i="24"/>
  <c r="D56164" i="24"/>
  <c r="D56163" i="24"/>
  <c r="D56162" i="24"/>
  <c r="D56161" i="24"/>
  <c r="D56160" i="24"/>
  <c r="D56159" i="24"/>
  <c r="D56158" i="24"/>
  <c r="D56157" i="24"/>
  <c r="D56156" i="24"/>
  <c r="D56155" i="24"/>
  <c r="D56154" i="24"/>
  <c r="D56153" i="24"/>
  <c r="D56152" i="24"/>
  <c r="D56151" i="24"/>
  <c r="D56150" i="24"/>
  <c r="D56149" i="24"/>
  <c r="D56148" i="24"/>
  <c r="D56147" i="24"/>
  <c r="D56146" i="24"/>
  <c r="D56145" i="24"/>
  <c r="D56144" i="24"/>
  <c r="D56143" i="24"/>
  <c r="D56142" i="24"/>
  <c r="D56141" i="24"/>
  <c r="D56140" i="24"/>
  <c r="D56139" i="24"/>
  <c r="D56138" i="24"/>
  <c r="D56137" i="24"/>
  <c r="D56136" i="24"/>
  <c r="D56135" i="24"/>
  <c r="D56134" i="24"/>
  <c r="D56133" i="24"/>
  <c r="D56132" i="24"/>
  <c r="D56131" i="24"/>
  <c r="D56130" i="24"/>
  <c r="D56129" i="24"/>
  <c r="D56128" i="24"/>
  <c r="D56127" i="24"/>
  <c r="D56126" i="24"/>
  <c r="D56125" i="24"/>
  <c r="D56124" i="24"/>
  <c r="D56123" i="24"/>
  <c r="D56122" i="24"/>
  <c r="D56121" i="24"/>
  <c r="D56120" i="24"/>
  <c r="D56119" i="24"/>
  <c r="D56118" i="24"/>
  <c r="D56117" i="24"/>
  <c r="D56116" i="24"/>
  <c r="D56115" i="24"/>
  <c r="D56114" i="24"/>
  <c r="D56113" i="24"/>
  <c r="D56112" i="24"/>
  <c r="D56111" i="24"/>
  <c r="D56110" i="24"/>
  <c r="D56109" i="24"/>
  <c r="D56108" i="24"/>
  <c r="D56107" i="24"/>
  <c r="D56106" i="24"/>
  <c r="D56105" i="24"/>
  <c r="D56104" i="24"/>
  <c r="D56103" i="24"/>
  <c r="D56102" i="24"/>
  <c r="D56101" i="24"/>
  <c r="D56100" i="24"/>
  <c r="D56099" i="24"/>
  <c r="D56098" i="24"/>
  <c r="D56097" i="24"/>
  <c r="D56096" i="24"/>
  <c r="D56095" i="24"/>
  <c r="D56094" i="24"/>
  <c r="D56093" i="24"/>
  <c r="D56092" i="24"/>
  <c r="D56091" i="24"/>
  <c r="D56090" i="24"/>
  <c r="D56089" i="24"/>
  <c r="D56088" i="24"/>
  <c r="D56087" i="24"/>
  <c r="D56086" i="24"/>
  <c r="D56085" i="24"/>
  <c r="D56084" i="24"/>
  <c r="D56083" i="24"/>
  <c r="D56082" i="24"/>
  <c r="D56081" i="24"/>
  <c r="D56080" i="24"/>
  <c r="D56079" i="24"/>
  <c r="D56078" i="24"/>
  <c r="D56077" i="24"/>
  <c r="D56076" i="24"/>
  <c r="D56075" i="24"/>
  <c r="D56074" i="24"/>
  <c r="D56073" i="24"/>
  <c r="D56072" i="24"/>
  <c r="D56071" i="24"/>
  <c r="D56070" i="24"/>
  <c r="D56069" i="24"/>
  <c r="D56068" i="24"/>
  <c r="D56067" i="24"/>
  <c r="D56066" i="24"/>
  <c r="D56065" i="24"/>
  <c r="D56064" i="24"/>
  <c r="D56063" i="24"/>
  <c r="D56062" i="24"/>
  <c r="D56061" i="24"/>
  <c r="D56060" i="24"/>
  <c r="D56059" i="24"/>
  <c r="D56058" i="24"/>
  <c r="D56057" i="24"/>
  <c r="D56056" i="24"/>
  <c r="D56055" i="24"/>
  <c r="D56054" i="24"/>
  <c r="D56053" i="24"/>
  <c r="D56052" i="24"/>
  <c r="D56051" i="24"/>
  <c r="D56050" i="24"/>
  <c r="D56049" i="24"/>
  <c r="D56048" i="24"/>
  <c r="D56047" i="24"/>
  <c r="D56046" i="24"/>
  <c r="D56045" i="24"/>
  <c r="D56044" i="24"/>
  <c r="D56043" i="24"/>
  <c r="D56042" i="24"/>
  <c r="D56041" i="24"/>
  <c r="D56040" i="24"/>
  <c r="D56039" i="24"/>
  <c r="D56038" i="24"/>
  <c r="D56037" i="24"/>
  <c r="D56036" i="24"/>
  <c r="D56035" i="24"/>
  <c r="D56034" i="24"/>
  <c r="D56033" i="24"/>
  <c r="D56032" i="24"/>
  <c r="D56031" i="24"/>
  <c r="D56030" i="24"/>
  <c r="D56029" i="24"/>
  <c r="D56028" i="24"/>
  <c r="D56027" i="24"/>
  <c r="D56026" i="24"/>
  <c r="D56025" i="24"/>
  <c r="D56024" i="24"/>
  <c r="D56023" i="24"/>
  <c r="D56022" i="24"/>
  <c r="D56021" i="24"/>
  <c r="D56020" i="24"/>
  <c r="D56019" i="24"/>
  <c r="D56018" i="24"/>
  <c r="D56017" i="24"/>
  <c r="D56016" i="24"/>
  <c r="D56015" i="24"/>
  <c r="D56014" i="24"/>
  <c r="D56013" i="24"/>
  <c r="D56012" i="24"/>
  <c r="D56011" i="24"/>
  <c r="D56010" i="24"/>
  <c r="D56009" i="24"/>
  <c r="D56008" i="24"/>
  <c r="D56007" i="24"/>
  <c r="D56006" i="24"/>
  <c r="D56005" i="24"/>
  <c r="D56004" i="24"/>
  <c r="D56003" i="24"/>
  <c r="D56002" i="24"/>
  <c r="D56001" i="24"/>
  <c r="D56000" i="24"/>
  <c r="D55999" i="24"/>
  <c r="D55998" i="24"/>
  <c r="D55997" i="24"/>
  <c r="D55996" i="24"/>
  <c r="D55995" i="24"/>
  <c r="D55994" i="24"/>
  <c r="D55993" i="24"/>
  <c r="D55992" i="24"/>
  <c r="D55991" i="24"/>
  <c r="D55990" i="24"/>
  <c r="D55989" i="24"/>
  <c r="D55988" i="24"/>
  <c r="D55987" i="24"/>
  <c r="D55986" i="24"/>
  <c r="D55985" i="24"/>
  <c r="D55984" i="24"/>
  <c r="D55983" i="24"/>
  <c r="D55982" i="24"/>
  <c r="D55981" i="24"/>
  <c r="D55980" i="24"/>
  <c r="D55979" i="24"/>
  <c r="D55978" i="24"/>
  <c r="D55977" i="24"/>
  <c r="D55976" i="24"/>
  <c r="D55975" i="24"/>
  <c r="D55974" i="24"/>
  <c r="D55973" i="24"/>
  <c r="D55972" i="24"/>
  <c r="D55971" i="24"/>
  <c r="D55970" i="24"/>
  <c r="D55969" i="24"/>
  <c r="D55968" i="24"/>
  <c r="D55967" i="24"/>
  <c r="D55966" i="24"/>
  <c r="D55965" i="24"/>
  <c r="D55964" i="24"/>
  <c r="D55963" i="24"/>
  <c r="D55962" i="24"/>
  <c r="D55961" i="24"/>
  <c r="D55960" i="24"/>
  <c r="D55959" i="24"/>
  <c r="D55958" i="24"/>
  <c r="D55957" i="24"/>
  <c r="D55956" i="24"/>
  <c r="D55955" i="24"/>
  <c r="D55954" i="24"/>
  <c r="D55953" i="24"/>
  <c r="D55952" i="24"/>
  <c r="D55951" i="24"/>
  <c r="D55950" i="24"/>
  <c r="D55949" i="24"/>
  <c r="D55948" i="24"/>
  <c r="D55947" i="24"/>
  <c r="D55946" i="24"/>
  <c r="D55945" i="24"/>
  <c r="D55944" i="24"/>
  <c r="D55943" i="24"/>
  <c r="D55942" i="24"/>
  <c r="D55941" i="24"/>
  <c r="D55940" i="24"/>
  <c r="D55939" i="24"/>
  <c r="D55938" i="24"/>
  <c r="D55937" i="24"/>
  <c r="D55936" i="24"/>
  <c r="D55935" i="24"/>
  <c r="D55934" i="24"/>
  <c r="D55933" i="24"/>
  <c r="D55932" i="24"/>
  <c r="D55931" i="24"/>
  <c r="D55930" i="24"/>
  <c r="D55929" i="24"/>
  <c r="D55928" i="24"/>
  <c r="D55927" i="24"/>
  <c r="D55926" i="24"/>
  <c r="D55925" i="24"/>
  <c r="D55924" i="24"/>
  <c r="D55923" i="24"/>
  <c r="D55922" i="24"/>
  <c r="D55921" i="24"/>
  <c r="D55920" i="24"/>
  <c r="D55919" i="24"/>
  <c r="D55918" i="24"/>
  <c r="D55917" i="24"/>
  <c r="D55916" i="24"/>
  <c r="D55915" i="24"/>
  <c r="D55914" i="24"/>
  <c r="D55913" i="24"/>
  <c r="D55912" i="24"/>
  <c r="D55911" i="24"/>
  <c r="D55910" i="24"/>
  <c r="D55909" i="24"/>
  <c r="D55908" i="24"/>
  <c r="D55907" i="24"/>
  <c r="D55906" i="24"/>
  <c r="D55905" i="24"/>
  <c r="D55904" i="24"/>
  <c r="D55903" i="24"/>
  <c r="D55902" i="24"/>
  <c r="D55901" i="24"/>
  <c r="D55900" i="24"/>
  <c r="D55899" i="24"/>
  <c r="D55898" i="24"/>
  <c r="D55897" i="24"/>
  <c r="D55896" i="24"/>
  <c r="D55895" i="24"/>
  <c r="D55894" i="24"/>
  <c r="D55893" i="24"/>
  <c r="D55892" i="24"/>
  <c r="D55891" i="24"/>
  <c r="D55890" i="24"/>
  <c r="D55889" i="24"/>
  <c r="D55888" i="24"/>
  <c r="D55887" i="24"/>
  <c r="D55886" i="24"/>
  <c r="D55885" i="24"/>
  <c r="D55884" i="24"/>
  <c r="D55883" i="24"/>
  <c r="D55882" i="24"/>
  <c r="D55881" i="24"/>
  <c r="D55880" i="24"/>
  <c r="D55879" i="24"/>
  <c r="D55878" i="24"/>
  <c r="D55877" i="24"/>
  <c r="D55876" i="24"/>
  <c r="D55875" i="24"/>
  <c r="D55874" i="24"/>
  <c r="D55873" i="24"/>
  <c r="D55872" i="24"/>
  <c r="D55871" i="24"/>
  <c r="D55870" i="24"/>
  <c r="D55869" i="24"/>
  <c r="D55868" i="24"/>
  <c r="D55867" i="24"/>
  <c r="D55866" i="24"/>
  <c r="D55865" i="24"/>
  <c r="D55864" i="24"/>
  <c r="D55863" i="24"/>
  <c r="D55862" i="24"/>
  <c r="D55861" i="24"/>
  <c r="D55860" i="24"/>
  <c r="D55859" i="24"/>
  <c r="D55858" i="24"/>
  <c r="D55857" i="24"/>
  <c r="D55856" i="24"/>
  <c r="D55855" i="24"/>
  <c r="D55854" i="24"/>
  <c r="D55853" i="24"/>
  <c r="D55852" i="24"/>
  <c r="D55851" i="24"/>
  <c r="D55850" i="24"/>
  <c r="D55849" i="24"/>
  <c r="D55848" i="24"/>
  <c r="D55847" i="24"/>
  <c r="D55846" i="24"/>
  <c r="D55845" i="24"/>
  <c r="D55844" i="24"/>
  <c r="D55843" i="24"/>
  <c r="D55842" i="24"/>
  <c r="D55841" i="24"/>
  <c r="D55840" i="24"/>
  <c r="D55839" i="24"/>
  <c r="D55838" i="24"/>
  <c r="D55837" i="24"/>
  <c r="D55836" i="24"/>
  <c r="D55835" i="24"/>
  <c r="D55834" i="24"/>
  <c r="D55833" i="24"/>
  <c r="D55832" i="24"/>
  <c r="D55831" i="24"/>
  <c r="D55830" i="24"/>
  <c r="D55829" i="24"/>
  <c r="D55828" i="24"/>
  <c r="D55827" i="24"/>
  <c r="D55826" i="24"/>
  <c r="D55825" i="24"/>
  <c r="D55824" i="24"/>
  <c r="D55823" i="24"/>
  <c r="D55822" i="24"/>
  <c r="D55821" i="24"/>
  <c r="D55820" i="24"/>
  <c r="D55819" i="24"/>
  <c r="D55818" i="24"/>
  <c r="D55817" i="24"/>
  <c r="D55816" i="24"/>
  <c r="D55815" i="24"/>
  <c r="D55814" i="24"/>
  <c r="D55813" i="24"/>
  <c r="D55812" i="24"/>
  <c r="D55811" i="24"/>
  <c r="D55810" i="24"/>
  <c r="D55809" i="24"/>
  <c r="D55808" i="24"/>
  <c r="D55807" i="24"/>
  <c r="D55806" i="24"/>
  <c r="D55805" i="24"/>
  <c r="D55804" i="24"/>
  <c r="D55803" i="24"/>
  <c r="D55802" i="24"/>
  <c r="D55801" i="24"/>
  <c r="D55800" i="24"/>
  <c r="D55799" i="24"/>
  <c r="D55798" i="24"/>
  <c r="D55797" i="24"/>
  <c r="D55796" i="24"/>
  <c r="D55795" i="24"/>
  <c r="D55794" i="24"/>
  <c r="D55793" i="24"/>
  <c r="D55792" i="24"/>
  <c r="D55791" i="24"/>
  <c r="D55790" i="24"/>
  <c r="D55789" i="24"/>
  <c r="D55788" i="24"/>
  <c r="D55787" i="24"/>
  <c r="D55786" i="24"/>
  <c r="D55785" i="24"/>
  <c r="D55784" i="24"/>
  <c r="D55783" i="24"/>
  <c r="D55782" i="24"/>
  <c r="D55781" i="24"/>
  <c r="D55780" i="24"/>
  <c r="D55779" i="24"/>
  <c r="D55778" i="24"/>
  <c r="D55777" i="24"/>
  <c r="D55776" i="24"/>
  <c r="D55775" i="24"/>
  <c r="D55774" i="24"/>
  <c r="D55773" i="24"/>
  <c r="D55772" i="24"/>
  <c r="D55771" i="24"/>
  <c r="D55770" i="24"/>
  <c r="D55769" i="24"/>
  <c r="D55768" i="24"/>
  <c r="D55767" i="24"/>
  <c r="D55766" i="24"/>
  <c r="D55765" i="24"/>
  <c r="D55764" i="24"/>
  <c r="D55763" i="24"/>
  <c r="D55762" i="24"/>
  <c r="D55761" i="24"/>
  <c r="D55760" i="24"/>
  <c r="D55759" i="24"/>
  <c r="D55758" i="24"/>
  <c r="D55757" i="24"/>
  <c r="D55756" i="24"/>
  <c r="D55755" i="24"/>
  <c r="D55754" i="24"/>
  <c r="D55753" i="24"/>
  <c r="D55752" i="24"/>
  <c r="D55751" i="24"/>
  <c r="D55750" i="24"/>
  <c r="D55749" i="24"/>
  <c r="D55748" i="24"/>
  <c r="D55747" i="24"/>
  <c r="D55746" i="24"/>
  <c r="D55745" i="24"/>
  <c r="D55744" i="24"/>
  <c r="D55743" i="24"/>
  <c r="D55742" i="24"/>
  <c r="D55741" i="24"/>
  <c r="D55740" i="24"/>
  <c r="D55739" i="24"/>
  <c r="D55738" i="24"/>
  <c r="D55737" i="24"/>
  <c r="D55736" i="24"/>
  <c r="D55735" i="24"/>
  <c r="D55734" i="24"/>
  <c r="D55733" i="24"/>
  <c r="D55732" i="24"/>
  <c r="D55731" i="24"/>
  <c r="D55730" i="24"/>
  <c r="D55729" i="24"/>
  <c r="D55728" i="24"/>
  <c r="D55727" i="24"/>
  <c r="D55726" i="24"/>
  <c r="D55725" i="24"/>
  <c r="D55724" i="24"/>
  <c r="D55723" i="24"/>
  <c r="D55722" i="24"/>
  <c r="D55721" i="24"/>
  <c r="D55720" i="24"/>
  <c r="D55719" i="24"/>
  <c r="D55718" i="24"/>
  <c r="D55717" i="24"/>
  <c r="D55716" i="24"/>
  <c r="D55715" i="24"/>
  <c r="D55714" i="24"/>
  <c r="D55713" i="24"/>
  <c r="D55712" i="24"/>
  <c r="D55711" i="24"/>
  <c r="D55710" i="24"/>
  <c r="D55709" i="24"/>
  <c r="D55708" i="24"/>
  <c r="D55707" i="24"/>
  <c r="D55706" i="24"/>
  <c r="D55705" i="24"/>
  <c r="D55704" i="24"/>
  <c r="D55703" i="24"/>
  <c r="D55702" i="24"/>
  <c r="D55701" i="24"/>
  <c r="D55700" i="24"/>
  <c r="D55699" i="24"/>
  <c r="D55698" i="24"/>
  <c r="D55697" i="24"/>
  <c r="D55696" i="24"/>
  <c r="D55695" i="24"/>
  <c r="D55694" i="24"/>
  <c r="D55693" i="24"/>
  <c r="D55692" i="24"/>
  <c r="D55691" i="24"/>
  <c r="D55690" i="24"/>
  <c r="D55689" i="24"/>
  <c r="D55688" i="24"/>
  <c r="D55687" i="24"/>
  <c r="D55686" i="24"/>
  <c r="D55685" i="24"/>
  <c r="D55684" i="24"/>
  <c r="D55683" i="24"/>
  <c r="D55682" i="24"/>
  <c r="D55681" i="24"/>
  <c r="D55680" i="24"/>
  <c r="D55679" i="24"/>
  <c r="D55678" i="24"/>
  <c r="D55677" i="24"/>
  <c r="D55676" i="24"/>
  <c r="D55675" i="24"/>
  <c r="D55674" i="24"/>
  <c r="D55673" i="24"/>
  <c r="D55672" i="24"/>
  <c r="D55671" i="24"/>
  <c r="D55670" i="24"/>
  <c r="D55669" i="24"/>
  <c r="D55668" i="24"/>
  <c r="D55667" i="24"/>
  <c r="D55666" i="24"/>
  <c r="D55665" i="24"/>
  <c r="D55664" i="24"/>
  <c r="D55663" i="24"/>
  <c r="D55662" i="24"/>
  <c r="D55661" i="24"/>
  <c r="D55660" i="24"/>
  <c r="D55659" i="24"/>
  <c r="D55658" i="24"/>
  <c r="D55657" i="24"/>
  <c r="D55656" i="24"/>
  <c r="D55655" i="24"/>
  <c r="D55654" i="24"/>
  <c r="D55653" i="24"/>
  <c r="D55652" i="24"/>
  <c r="D55651" i="24"/>
  <c r="D55650" i="24"/>
  <c r="D55649" i="24"/>
  <c r="D55648" i="24"/>
  <c r="D55647" i="24"/>
  <c r="D55646" i="24"/>
  <c r="D55645" i="24"/>
  <c r="D55644" i="24"/>
  <c r="D55643" i="24"/>
  <c r="D55642" i="24"/>
  <c r="D55641" i="24"/>
  <c r="D55640" i="24"/>
  <c r="D55639" i="24"/>
  <c r="D55638" i="24"/>
  <c r="D55637" i="24"/>
  <c r="D55636" i="24"/>
  <c r="D55635" i="24"/>
  <c r="D55634" i="24"/>
  <c r="D55633" i="24"/>
  <c r="D55632" i="24"/>
  <c r="D55631" i="24"/>
  <c r="D55630" i="24"/>
  <c r="D55629" i="24"/>
  <c r="D55628" i="24"/>
  <c r="D55627" i="24"/>
  <c r="D55626" i="24"/>
  <c r="D55625" i="24"/>
  <c r="D55624" i="24"/>
  <c r="D55623" i="24"/>
  <c r="D55622" i="24"/>
  <c r="D55621" i="24"/>
  <c r="D55620" i="24"/>
  <c r="D55619" i="24"/>
  <c r="D55618" i="24"/>
  <c r="D55617" i="24"/>
  <c r="D55616" i="24"/>
  <c r="D55615" i="24"/>
  <c r="D55614" i="24"/>
  <c r="D55613" i="24"/>
  <c r="D55612" i="24"/>
  <c r="D55611" i="24"/>
  <c r="D55610" i="24"/>
  <c r="D55609" i="24"/>
  <c r="D55608" i="24"/>
  <c r="D55607" i="24"/>
  <c r="D55606" i="24"/>
  <c r="D55605" i="24"/>
  <c r="D55604" i="24"/>
  <c r="D55603" i="24"/>
  <c r="D55602" i="24"/>
  <c r="D55601" i="24"/>
  <c r="D55600" i="24"/>
  <c r="D55599" i="24"/>
  <c r="D55598" i="24"/>
  <c r="D55597" i="24"/>
  <c r="D55596" i="24"/>
  <c r="D55595" i="24"/>
  <c r="D55594" i="24"/>
  <c r="D55593" i="24"/>
  <c r="D55592" i="24"/>
  <c r="D55591" i="24"/>
  <c r="D55590" i="24"/>
  <c r="D55589" i="24"/>
  <c r="D55588" i="24"/>
  <c r="D55587" i="24"/>
  <c r="D55586" i="24"/>
  <c r="D55585" i="24"/>
  <c r="D55584" i="24"/>
  <c r="D55583" i="24"/>
  <c r="D55582" i="24"/>
  <c r="D55581" i="24"/>
  <c r="D55580" i="24"/>
  <c r="D55579" i="24"/>
  <c r="D55578" i="24"/>
  <c r="D55577" i="24"/>
  <c r="D55576" i="24"/>
  <c r="D55575" i="24"/>
  <c r="D55574" i="24"/>
  <c r="D55573" i="24"/>
  <c r="D55572" i="24"/>
  <c r="D55571" i="24"/>
  <c r="D55570" i="24"/>
  <c r="D55569" i="24"/>
  <c r="D55568" i="24"/>
  <c r="D55567" i="24"/>
  <c r="D55566" i="24"/>
  <c r="D55565" i="24"/>
  <c r="D55564" i="24"/>
  <c r="D55563" i="24"/>
  <c r="D55562" i="24"/>
  <c r="D55561" i="24"/>
  <c r="D55560" i="24"/>
  <c r="D55559" i="24"/>
  <c r="D55558" i="24"/>
  <c r="D55557" i="24"/>
  <c r="D55556" i="24"/>
  <c r="D55555" i="24"/>
  <c r="D55554" i="24"/>
  <c r="D55553" i="24"/>
  <c r="D55552" i="24"/>
  <c r="D55551" i="24"/>
  <c r="D55550" i="24"/>
  <c r="D55549" i="24"/>
  <c r="D55548" i="24"/>
  <c r="D55547" i="24"/>
  <c r="D55546" i="24"/>
  <c r="D55545" i="24"/>
  <c r="D55544" i="24"/>
  <c r="D55543" i="24"/>
  <c r="D55542" i="24"/>
  <c r="D55541" i="24"/>
  <c r="D55540" i="24"/>
  <c r="D55539" i="24"/>
  <c r="D55538" i="24"/>
  <c r="D55537" i="24"/>
  <c r="D55536" i="24"/>
  <c r="D55535" i="24"/>
  <c r="D55534" i="24"/>
  <c r="D55533" i="24"/>
  <c r="D55532" i="24"/>
  <c r="D55531" i="24"/>
  <c r="D55530" i="24"/>
  <c r="D55529" i="24"/>
  <c r="D55528" i="24"/>
  <c r="D55527" i="24"/>
  <c r="D55526" i="24"/>
  <c r="D55525" i="24"/>
  <c r="D55524" i="24"/>
  <c r="D55523" i="24"/>
  <c r="D55522" i="24"/>
  <c r="D55521" i="24"/>
  <c r="D55520" i="24"/>
  <c r="D55519" i="24"/>
  <c r="D55518" i="24"/>
  <c r="D55517" i="24"/>
  <c r="D55516" i="24"/>
  <c r="D55515" i="24"/>
  <c r="D55514" i="24"/>
  <c r="D55513" i="24"/>
  <c r="D55512" i="24"/>
  <c r="D55511" i="24"/>
  <c r="D55510" i="24"/>
  <c r="D55509" i="24"/>
  <c r="D55508" i="24"/>
  <c r="D55507" i="24"/>
  <c r="D55506" i="24"/>
  <c r="D55505" i="24"/>
  <c r="D55504" i="24"/>
  <c r="D55503" i="24"/>
  <c r="D55502" i="24"/>
  <c r="D55501" i="24"/>
  <c r="D55500" i="24"/>
  <c r="D55499" i="24"/>
  <c r="D55498" i="24"/>
  <c r="D55497" i="24"/>
  <c r="D55496" i="24"/>
  <c r="D55495" i="24"/>
  <c r="D55494" i="24"/>
  <c r="D55493" i="24"/>
  <c r="D55492" i="24"/>
  <c r="D55491" i="24"/>
  <c r="D55490" i="24"/>
  <c r="D55489" i="24"/>
  <c r="D55488" i="24"/>
  <c r="D55487" i="24"/>
  <c r="D55486" i="24"/>
  <c r="D55485" i="24"/>
  <c r="D55484" i="24"/>
  <c r="D55483" i="24"/>
  <c r="D55482" i="24"/>
  <c r="D55481" i="24"/>
  <c r="D55480" i="24"/>
  <c r="D55479" i="24"/>
  <c r="D55478" i="24"/>
  <c r="D55477" i="24"/>
  <c r="D55476" i="24"/>
  <c r="D55475" i="24"/>
  <c r="D55474" i="24"/>
  <c r="D55473" i="24"/>
  <c r="D55472" i="24"/>
  <c r="D55471" i="24"/>
  <c r="D55470" i="24"/>
  <c r="D55469" i="24"/>
  <c r="D55468" i="24"/>
  <c r="D55467" i="24"/>
  <c r="D55466" i="24"/>
  <c r="D55465" i="24"/>
  <c r="D55464" i="24"/>
  <c r="D55463" i="24"/>
  <c r="D55462" i="24"/>
  <c r="D55461" i="24"/>
  <c r="D55460" i="24"/>
  <c r="D55459" i="24"/>
  <c r="D55458" i="24"/>
  <c r="D55457" i="24"/>
  <c r="D55456" i="24"/>
  <c r="D55455" i="24"/>
  <c r="D55454" i="24"/>
  <c r="D55453" i="24"/>
  <c r="D55452" i="24"/>
  <c r="D55451" i="24"/>
  <c r="D55450" i="24"/>
  <c r="D55449" i="24"/>
  <c r="D55448" i="24"/>
  <c r="D55447" i="24"/>
  <c r="D55446" i="24"/>
  <c r="D55445" i="24"/>
  <c r="D55444" i="24"/>
  <c r="D55443" i="24"/>
  <c r="D55442" i="24"/>
  <c r="D55441" i="24"/>
  <c r="D55440" i="24"/>
  <c r="D55439" i="24"/>
  <c r="D55438" i="24"/>
  <c r="D55437" i="24"/>
  <c r="D55436" i="24"/>
  <c r="D55435" i="24"/>
  <c r="D55434" i="24"/>
  <c r="D55433" i="24"/>
  <c r="D55432" i="24"/>
  <c r="D55431" i="24"/>
  <c r="D55430" i="24"/>
  <c r="D55429" i="24"/>
  <c r="D55428" i="24"/>
  <c r="D55427" i="24"/>
  <c r="D55426" i="24"/>
  <c r="D55425" i="24"/>
  <c r="D55424" i="24"/>
  <c r="D55423" i="24"/>
  <c r="D55422" i="24"/>
  <c r="D55421" i="24"/>
  <c r="D55420" i="24"/>
  <c r="D55419" i="24"/>
  <c r="D55418" i="24"/>
  <c r="D55417" i="24"/>
  <c r="D55416" i="24"/>
  <c r="D55415" i="24"/>
  <c r="D55414" i="24"/>
  <c r="D55413" i="24"/>
  <c r="D55412" i="24"/>
  <c r="D55411" i="24"/>
  <c r="D55410" i="24"/>
  <c r="D55409" i="24"/>
  <c r="D55408" i="24"/>
  <c r="D55407" i="24"/>
  <c r="D55406" i="24"/>
  <c r="D55405" i="24"/>
  <c r="D55404" i="24"/>
  <c r="D55403" i="24"/>
  <c r="D55402" i="24"/>
  <c r="D55401" i="24"/>
  <c r="D55400" i="24"/>
  <c r="D55399" i="24"/>
  <c r="D55398" i="24"/>
  <c r="D55397" i="24"/>
  <c r="D55396" i="24"/>
  <c r="D55395" i="24"/>
  <c r="D55394" i="24"/>
  <c r="D55393" i="24"/>
  <c r="D55392" i="24"/>
  <c r="D55391" i="24"/>
  <c r="D55390" i="24"/>
  <c r="D55389" i="24"/>
  <c r="D55388" i="24"/>
  <c r="D55387" i="24"/>
  <c r="D55386" i="24"/>
  <c r="D55385" i="24"/>
  <c r="D55384" i="24"/>
  <c r="D55383" i="24"/>
  <c r="D55382" i="24"/>
  <c r="D55381" i="24"/>
  <c r="D55380" i="24"/>
  <c r="D55379" i="24"/>
  <c r="D55378" i="24"/>
  <c r="D55377" i="24"/>
  <c r="D55376" i="24"/>
  <c r="D55375" i="24"/>
  <c r="D55374" i="24"/>
  <c r="D55373" i="24"/>
  <c r="D55372" i="24"/>
  <c r="D55371" i="24"/>
  <c r="D55370" i="24"/>
  <c r="D55369" i="24"/>
  <c r="D55368" i="24"/>
  <c r="D55367" i="24"/>
  <c r="D55366" i="24"/>
  <c r="D55365" i="24"/>
  <c r="D55364" i="24"/>
  <c r="D55363" i="24"/>
  <c r="D55362" i="24"/>
  <c r="D55361" i="24"/>
  <c r="D55360" i="24"/>
  <c r="D55359" i="24"/>
  <c r="D55358" i="24"/>
  <c r="D55357" i="24"/>
  <c r="D55356" i="24"/>
  <c r="D55355" i="24"/>
  <c r="D55354" i="24"/>
  <c r="D55353" i="24"/>
  <c r="D55352" i="24"/>
  <c r="D55351" i="24"/>
  <c r="D55350" i="24"/>
  <c r="D55349" i="24"/>
  <c r="D55348" i="24"/>
  <c r="D55347" i="24"/>
  <c r="D55346" i="24"/>
  <c r="D55345" i="24"/>
  <c r="D55344" i="24"/>
  <c r="D55343" i="24"/>
  <c r="D55342" i="24"/>
  <c r="D55341" i="24"/>
  <c r="D55340" i="24"/>
  <c r="D55339" i="24"/>
  <c r="D55338" i="24"/>
  <c r="D55337" i="24"/>
  <c r="D55336" i="24"/>
  <c r="D55335" i="24"/>
  <c r="D55334" i="24"/>
  <c r="D55333" i="24"/>
  <c r="D55332" i="24"/>
  <c r="D55331" i="24"/>
  <c r="D55330" i="24"/>
  <c r="D55329" i="24"/>
  <c r="D55328" i="24"/>
  <c r="D55327" i="24"/>
  <c r="D55326" i="24"/>
  <c r="D55325" i="24"/>
  <c r="D55324" i="24"/>
  <c r="D55323" i="24"/>
  <c r="D55322" i="24"/>
  <c r="D55321" i="24"/>
  <c r="D55320" i="24"/>
  <c r="D55319" i="24"/>
  <c r="D55318" i="24"/>
  <c r="D55317" i="24"/>
  <c r="D55316" i="24"/>
  <c r="D55315" i="24"/>
  <c r="D55314" i="24"/>
  <c r="D55313" i="24"/>
  <c r="D55312" i="24"/>
  <c r="D55311" i="24"/>
  <c r="D55310" i="24"/>
  <c r="D55309" i="24"/>
  <c r="D55308" i="24"/>
  <c r="D55307" i="24"/>
  <c r="D55306" i="24"/>
  <c r="D55305" i="24"/>
  <c r="D55304" i="24"/>
  <c r="D55303" i="24"/>
  <c r="D55302" i="24"/>
  <c r="D55301" i="24"/>
  <c r="D55300" i="24"/>
  <c r="D55299" i="24"/>
  <c r="D55298" i="24"/>
  <c r="D55297" i="24"/>
  <c r="D55296" i="24"/>
  <c r="D55295" i="24"/>
  <c r="D55294" i="24"/>
  <c r="D55293" i="24"/>
  <c r="D55292" i="24"/>
  <c r="D55291" i="24"/>
  <c r="D55290" i="24"/>
  <c r="D55289" i="24"/>
  <c r="D55288" i="24"/>
  <c r="D55287" i="24"/>
  <c r="D55286" i="24"/>
  <c r="D55285" i="24"/>
  <c r="D55284" i="24"/>
  <c r="D55283" i="24"/>
  <c r="D55282" i="24"/>
  <c r="D55281" i="24"/>
  <c r="D55280" i="24"/>
  <c r="D55279" i="24"/>
  <c r="D55278" i="24"/>
  <c r="D55277" i="24"/>
  <c r="D55276" i="24"/>
  <c r="D55275" i="24"/>
  <c r="D55274" i="24"/>
  <c r="D55273" i="24"/>
  <c r="D55272" i="24"/>
  <c r="D55271" i="24"/>
  <c r="D55270" i="24"/>
  <c r="D55269" i="24"/>
  <c r="D55268" i="24"/>
  <c r="D55267" i="24"/>
  <c r="D55266" i="24"/>
  <c r="D55265" i="24"/>
  <c r="D55264" i="24"/>
  <c r="D55263" i="24"/>
  <c r="D55262" i="24"/>
  <c r="D55261" i="24"/>
  <c r="D55260" i="24"/>
  <c r="D55259" i="24"/>
  <c r="D55258" i="24"/>
  <c r="D55257" i="24"/>
  <c r="D55256" i="24"/>
  <c r="D55255" i="24"/>
  <c r="D55254" i="24"/>
  <c r="D55253" i="24"/>
  <c r="D55252" i="24"/>
  <c r="D55251" i="24"/>
  <c r="D55250" i="24"/>
  <c r="D55249" i="24"/>
  <c r="D55248" i="24"/>
  <c r="D55247" i="24"/>
  <c r="D55246" i="24"/>
  <c r="D55245" i="24"/>
  <c r="D55244" i="24"/>
  <c r="D55243" i="24"/>
  <c r="D55242" i="24"/>
  <c r="D55241" i="24"/>
  <c r="D55240" i="24"/>
  <c r="D55239" i="24"/>
  <c r="D55238" i="24"/>
  <c r="D55237" i="24"/>
  <c r="D55236" i="24"/>
  <c r="D55235" i="24"/>
  <c r="D55234" i="24"/>
  <c r="D55233" i="24"/>
  <c r="D55232" i="24"/>
  <c r="D55231" i="24"/>
  <c r="D55230" i="24"/>
  <c r="D55229" i="24"/>
  <c r="D55228" i="24"/>
  <c r="D55227" i="24"/>
  <c r="D55226" i="24"/>
  <c r="D55225" i="24"/>
  <c r="D55224" i="24"/>
  <c r="D55223" i="24"/>
  <c r="D55222" i="24"/>
  <c r="D55221" i="24"/>
  <c r="D55220" i="24"/>
  <c r="D55219" i="24"/>
  <c r="D55218" i="24"/>
  <c r="D55217" i="24"/>
  <c r="D55216" i="24"/>
  <c r="D55215" i="24"/>
  <c r="D55214" i="24"/>
  <c r="D55213" i="24"/>
  <c r="D55212" i="24"/>
  <c r="D55211" i="24"/>
  <c r="D55210" i="24"/>
  <c r="D55209" i="24"/>
  <c r="D55208" i="24"/>
  <c r="D55207" i="24"/>
  <c r="D55206" i="24"/>
  <c r="D55205" i="24"/>
  <c r="D55204" i="24"/>
  <c r="D55203" i="24"/>
  <c r="D55202" i="24"/>
  <c r="D55201" i="24"/>
  <c r="D55200" i="24"/>
  <c r="D55199" i="24"/>
  <c r="D55198" i="24"/>
  <c r="D55197" i="24"/>
  <c r="D55196" i="24"/>
  <c r="D55195" i="24"/>
  <c r="D55194" i="24"/>
  <c r="D55193" i="24"/>
  <c r="D55192" i="24"/>
  <c r="D55191" i="24"/>
  <c r="D55190" i="24"/>
  <c r="D55189" i="24"/>
  <c r="D55188" i="24"/>
  <c r="D55187" i="24"/>
  <c r="D55186" i="24"/>
  <c r="D55185" i="24"/>
  <c r="D55184" i="24"/>
  <c r="D55183" i="24"/>
  <c r="D55182" i="24"/>
  <c r="D55181" i="24"/>
  <c r="D55180" i="24"/>
  <c r="D55179" i="24"/>
  <c r="D55178" i="24"/>
  <c r="D55177" i="24"/>
  <c r="D55176" i="24"/>
  <c r="D55175" i="24"/>
  <c r="D55174" i="24"/>
  <c r="D55173" i="24"/>
  <c r="D55172" i="24"/>
  <c r="D55171" i="24"/>
  <c r="D55170" i="24"/>
  <c r="D55169" i="24"/>
  <c r="D55168" i="24"/>
  <c r="D55167" i="24"/>
  <c r="D55166" i="24"/>
  <c r="D55165" i="24"/>
  <c r="D55164" i="24"/>
  <c r="D55163" i="24"/>
  <c r="D55162" i="24"/>
  <c r="D55161" i="24"/>
  <c r="D55160" i="24"/>
  <c r="D55159" i="24"/>
  <c r="D55158" i="24"/>
  <c r="D55157" i="24"/>
  <c r="D55156" i="24"/>
  <c r="D55155" i="24"/>
  <c r="D55154" i="24"/>
  <c r="D55153" i="24"/>
  <c r="D55152" i="24"/>
  <c r="D55151" i="24"/>
  <c r="D55150" i="24"/>
  <c r="D55149" i="24"/>
  <c r="D55148" i="24"/>
  <c r="D55147" i="24"/>
  <c r="D55146" i="24"/>
  <c r="D55145" i="24"/>
  <c r="D55144" i="24"/>
  <c r="D55143" i="24"/>
  <c r="D55142" i="24"/>
  <c r="D55141" i="24"/>
  <c r="D55140" i="24"/>
  <c r="D55139" i="24"/>
  <c r="D55138" i="24"/>
  <c r="D55137" i="24"/>
  <c r="D55136" i="24"/>
  <c r="D55135" i="24"/>
  <c r="D55134" i="24"/>
  <c r="D55133" i="24"/>
  <c r="D55132" i="24"/>
  <c r="D55131" i="24"/>
  <c r="D55130" i="24"/>
  <c r="D55129" i="24"/>
  <c r="D55128" i="24"/>
  <c r="D55127" i="24"/>
  <c r="D55126" i="24"/>
  <c r="D55125" i="24"/>
  <c r="D55124" i="24"/>
  <c r="D55123" i="24"/>
  <c r="D55122" i="24"/>
  <c r="D55121" i="24"/>
  <c r="D55120" i="24"/>
  <c r="D55119" i="24"/>
  <c r="D55118" i="24"/>
  <c r="D55117" i="24"/>
  <c r="D55116" i="24"/>
  <c r="D55115" i="24"/>
  <c r="D55114" i="24"/>
  <c r="D55113" i="24"/>
  <c r="D55112" i="24"/>
  <c r="D55111" i="24"/>
  <c r="D55110" i="24"/>
  <c r="D55109" i="24"/>
  <c r="D55108" i="24"/>
  <c r="D55107" i="24"/>
  <c r="D55106" i="24"/>
  <c r="D55105" i="24"/>
  <c r="D55104" i="24"/>
  <c r="D55103" i="24"/>
  <c r="D55102" i="24"/>
  <c r="D55101" i="24"/>
  <c r="D55100" i="24"/>
  <c r="D55099" i="24"/>
  <c r="D55098" i="24"/>
  <c r="D55097" i="24"/>
  <c r="D55096" i="24"/>
  <c r="D55095" i="24"/>
  <c r="D55094" i="24"/>
  <c r="D55093" i="24"/>
  <c r="D55092" i="24"/>
  <c r="D55091" i="24"/>
  <c r="D55090" i="24"/>
  <c r="D55089" i="24"/>
  <c r="D55088" i="24"/>
  <c r="D55087" i="24"/>
  <c r="D55086" i="24"/>
  <c r="D55085" i="24"/>
  <c r="D55084" i="24"/>
  <c r="D55083" i="24"/>
  <c r="D55082" i="24"/>
  <c r="D55081" i="24"/>
  <c r="D55080" i="24"/>
  <c r="D55079" i="24"/>
  <c r="D55078" i="24"/>
  <c r="D55077" i="24"/>
  <c r="D55076" i="24"/>
  <c r="D55075" i="24"/>
  <c r="D55074" i="24"/>
  <c r="D55073" i="24"/>
  <c r="D55072" i="24"/>
  <c r="D55071" i="24"/>
  <c r="D55070" i="24"/>
  <c r="D55069" i="24"/>
  <c r="D55068" i="24"/>
  <c r="D55067" i="24"/>
  <c r="D55066" i="24"/>
  <c r="D55065" i="24"/>
  <c r="D55064" i="24"/>
  <c r="D55063" i="24"/>
  <c r="D55062" i="24"/>
  <c r="D55061" i="24"/>
  <c r="D55060" i="24"/>
  <c r="D55059" i="24"/>
  <c r="D55058" i="24"/>
  <c r="D55057" i="24"/>
  <c r="D55056" i="24"/>
  <c r="D55055" i="24"/>
  <c r="D55054" i="24"/>
  <c r="D55053" i="24"/>
  <c r="D55052" i="24"/>
  <c r="D55051" i="24"/>
  <c r="D55050" i="24"/>
  <c r="D55049" i="24"/>
  <c r="D55048" i="24"/>
  <c r="D55047" i="24"/>
  <c r="D55046" i="24"/>
  <c r="D55045" i="24"/>
  <c r="D55044" i="24"/>
  <c r="D55043" i="24"/>
  <c r="D55042" i="24"/>
  <c r="D55041" i="24"/>
  <c r="D55040" i="24"/>
  <c r="D55039" i="24"/>
  <c r="D55038" i="24"/>
  <c r="D55037" i="24"/>
  <c r="D55036" i="24"/>
  <c r="D55035" i="24"/>
  <c r="D55034" i="24"/>
  <c r="D55033" i="24"/>
  <c r="D55032" i="24"/>
  <c r="D55031" i="24"/>
  <c r="D55030" i="24"/>
  <c r="D55029" i="24"/>
  <c r="D55028" i="24"/>
  <c r="D55027" i="24"/>
  <c r="D55026" i="24"/>
  <c r="D55025" i="24"/>
  <c r="D55024" i="24"/>
  <c r="D55023" i="24"/>
  <c r="D55022" i="24"/>
  <c r="D55021" i="24"/>
  <c r="D55020" i="24"/>
  <c r="D55019" i="24"/>
  <c r="D55018" i="24"/>
  <c r="D55017" i="24"/>
  <c r="D55016" i="24"/>
  <c r="D55015" i="24"/>
  <c r="D55014" i="24"/>
  <c r="D55013" i="24"/>
  <c r="D55012" i="24"/>
  <c r="D55011" i="24"/>
  <c r="D55010" i="24"/>
  <c r="D55009" i="24"/>
  <c r="D55008" i="24"/>
  <c r="D55007" i="24"/>
  <c r="D55006" i="24"/>
  <c r="D55005" i="24"/>
  <c r="D55004" i="24"/>
  <c r="D55003" i="24"/>
  <c r="D55002" i="24"/>
  <c r="D55001" i="24"/>
  <c r="D55000" i="24"/>
  <c r="D54999" i="24"/>
  <c r="D54998" i="24"/>
  <c r="D54997" i="24"/>
  <c r="D54996" i="24"/>
  <c r="D54995" i="24"/>
  <c r="D54994" i="24"/>
  <c r="D54993" i="24"/>
  <c r="D54992" i="24"/>
  <c r="D54991" i="24"/>
  <c r="D54990" i="24"/>
  <c r="D54989" i="24"/>
  <c r="D54988" i="24"/>
  <c r="D54987" i="24"/>
  <c r="D54986" i="24"/>
  <c r="D54985" i="24"/>
  <c r="D54984" i="24"/>
  <c r="D54983" i="24"/>
  <c r="D54982" i="24"/>
  <c r="D54981" i="24"/>
  <c r="D54980" i="24"/>
  <c r="D54979" i="24"/>
  <c r="D54978" i="24"/>
  <c r="D54977" i="24"/>
  <c r="D54976" i="24"/>
  <c r="D54975" i="24"/>
  <c r="D54974" i="24"/>
  <c r="D54973" i="24"/>
  <c r="D54972" i="24"/>
  <c r="D54971" i="24"/>
  <c r="D54970" i="24"/>
  <c r="D54969" i="24"/>
  <c r="D54968" i="24"/>
  <c r="D54967" i="24"/>
  <c r="D54966" i="24"/>
  <c r="D54965" i="24"/>
  <c r="D54964" i="24"/>
  <c r="D54963" i="24"/>
  <c r="D54962" i="24"/>
  <c r="D54961" i="24"/>
  <c r="D54960" i="24"/>
  <c r="D54959" i="24"/>
  <c r="D54958" i="24"/>
  <c r="D54957" i="24"/>
  <c r="D54956" i="24"/>
  <c r="D54955" i="24"/>
  <c r="D54954" i="24"/>
  <c r="D54953" i="24"/>
  <c r="D54952" i="24"/>
  <c r="D54951" i="24"/>
  <c r="D54950" i="24"/>
  <c r="D54949" i="24"/>
  <c r="D54948" i="24"/>
  <c r="D54947" i="24"/>
  <c r="D54946" i="24"/>
  <c r="D54945" i="24"/>
  <c r="D54944" i="24"/>
  <c r="D54943" i="24"/>
  <c r="D54942" i="24"/>
  <c r="D54941" i="24"/>
  <c r="D54940" i="24"/>
  <c r="D54939" i="24"/>
  <c r="D54938" i="24"/>
  <c r="D54937" i="24"/>
  <c r="D54936" i="24"/>
  <c r="D54935" i="24"/>
  <c r="D54934" i="24"/>
  <c r="D54933" i="24"/>
  <c r="D54932" i="24"/>
  <c r="D54931" i="24"/>
  <c r="D54930" i="24"/>
  <c r="D54929" i="24"/>
  <c r="D54928" i="24"/>
  <c r="D54927" i="24"/>
  <c r="D54926" i="24"/>
  <c r="D54925" i="24"/>
  <c r="D54924" i="24"/>
  <c r="D54923" i="24"/>
  <c r="D54922" i="24"/>
  <c r="D54921" i="24"/>
  <c r="D54920" i="24"/>
  <c r="D54919" i="24"/>
  <c r="D54918" i="24"/>
  <c r="D54917" i="24"/>
  <c r="D54916" i="24"/>
  <c r="D54915" i="24"/>
  <c r="D54914" i="24"/>
  <c r="D54913" i="24"/>
  <c r="D54912" i="24"/>
  <c r="D54911" i="24"/>
  <c r="D54910" i="24"/>
  <c r="D54909" i="24"/>
  <c r="D54908" i="24"/>
  <c r="D54907" i="24"/>
  <c r="D54906" i="24"/>
  <c r="D54905" i="24"/>
  <c r="D54904" i="24"/>
  <c r="D54903" i="24"/>
  <c r="D54902" i="24"/>
  <c r="D54901" i="24"/>
  <c r="D54900" i="24"/>
  <c r="D54899" i="24"/>
  <c r="D54898" i="24"/>
  <c r="D54897" i="24"/>
  <c r="D54896" i="24"/>
  <c r="D54895" i="24"/>
  <c r="D54894" i="24"/>
  <c r="D54893" i="24"/>
  <c r="D54892" i="24"/>
  <c r="D54891" i="24"/>
  <c r="D54890" i="24"/>
  <c r="D54889" i="24"/>
  <c r="D54888" i="24"/>
  <c r="D54887" i="24"/>
  <c r="D54886" i="24"/>
  <c r="D54885" i="24"/>
  <c r="D54884" i="24"/>
  <c r="D54883" i="24"/>
  <c r="D54882" i="24"/>
  <c r="D54881" i="24"/>
  <c r="D54880" i="24"/>
  <c r="D54879" i="24"/>
  <c r="D54878" i="24"/>
  <c r="D54877" i="24"/>
  <c r="D54876" i="24"/>
  <c r="D54875" i="24"/>
  <c r="D54874" i="24"/>
  <c r="D54873" i="24"/>
  <c r="D54872" i="24"/>
  <c r="D54871" i="24"/>
  <c r="D54870" i="24"/>
  <c r="D54869" i="24"/>
  <c r="D54868" i="24"/>
  <c r="D54867" i="24"/>
  <c r="D54866" i="24"/>
  <c r="D54865" i="24"/>
  <c r="D54864" i="24"/>
  <c r="D54863" i="24"/>
  <c r="D54862" i="24"/>
  <c r="D54861" i="24"/>
  <c r="D54860" i="24"/>
  <c r="D54859" i="24"/>
  <c r="D54858" i="24"/>
  <c r="D54857" i="24"/>
  <c r="D54856" i="24"/>
  <c r="D54855" i="24"/>
  <c r="D54854" i="24"/>
  <c r="D54853" i="24"/>
  <c r="D54852" i="24"/>
  <c r="D54851" i="24"/>
  <c r="D54850" i="24"/>
  <c r="D54849" i="24"/>
  <c r="D54848" i="24"/>
  <c r="D54847" i="24"/>
  <c r="D54846" i="24"/>
  <c r="D54845" i="24"/>
  <c r="D54844" i="24"/>
  <c r="D54843" i="24"/>
  <c r="D54842" i="24"/>
  <c r="D54841" i="24"/>
  <c r="D54840" i="24"/>
  <c r="D54839" i="24"/>
  <c r="D54838" i="24"/>
  <c r="D54837" i="24"/>
  <c r="D54836" i="24"/>
  <c r="D54835" i="24"/>
  <c r="D54834" i="24"/>
  <c r="D54833" i="24"/>
  <c r="D54832" i="24"/>
  <c r="D54831" i="24"/>
  <c r="D54830" i="24"/>
  <c r="D54829" i="24"/>
  <c r="D54828" i="24"/>
  <c r="D54827" i="24"/>
  <c r="D54826" i="24"/>
  <c r="D54825" i="24"/>
  <c r="D54824" i="24"/>
  <c r="D54823" i="24"/>
  <c r="D54822" i="24"/>
  <c r="D54821" i="24"/>
  <c r="D54820" i="24"/>
  <c r="D54819" i="24"/>
  <c r="D54818" i="24"/>
  <c r="D54817" i="24"/>
  <c r="D54816" i="24"/>
  <c r="D54815" i="24"/>
  <c r="D54814" i="24"/>
  <c r="D54813" i="24"/>
  <c r="D54812" i="24"/>
  <c r="D54811" i="24"/>
  <c r="D54810" i="24"/>
  <c r="D54809" i="24"/>
  <c r="D54808" i="24"/>
  <c r="D54807" i="24"/>
  <c r="D54806" i="24"/>
  <c r="D54805" i="24"/>
  <c r="D54804" i="24"/>
  <c r="D54803" i="24"/>
  <c r="D54802" i="24"/>
  <c r="D54801" i="24"/>
  <c r="D54800" i="24"/>
  <c r="D54799" i="24"/>
  <c r="D54798" i="24"/>
  <c r="D54797" i="24"/>
  <c r="D54796" i="24"/>
  <c r="D54795" i="24"/>
  <c r="D54794" i="24"/>
  <c r="D54793" i="24"/>
  <c r="D54792" i="24"/>
  <c r="D54791" i="24"/>
  <c r="D54790" i="24"/>
  <c r="D54789" i="24"/>
  <c r="D54788" i="24"/>
  <c r="D54787" i="24"/>
  <c r="D54786" i="24"/>
  <c r="D54785" i="24"/>
  <c r="D54784" i="24"/>
  <c r="D54783" i="24"/>
  <c r="D54782" i="24"/>
  <c r="D54781" i="24"/>
  <c r="D54780" i="24"/>
  <c r="D54779" i="24"/>
  <c r="D54778" i="24"/>
  <c r="D54777" i="24"/>
  <c r="D54776" i="24"/>
  <c r="D54775" i="24"/>
  <c r="D54774" i="24"/>
  <c r="D54773" i="24"/>
  <c r="D54772" i="24"/>
  <c r="D54771" i="24"/>
  <c r="D54770" i="24"/>
  <c r="D54769" i="24"/>
  <c r="D54768" i="24"/>
  <c r="D54767" i="24"/>
  <c r="D54766" i="24"/>
  <c r="D54765" i="24"/>
  <c r="D54764" i="24"/>
  <c r="D54763" i="24"/>
  <c r="D54762" i="24"/>
  <c r="D54761" i="24"/>
  <c r="D54760" i="24"/>
  <c r="D54759" i="24"/>
  <c r="D54758" i="24"/>
  <c r="D54757" i="24"/>
  <c r="D54756" i="24"/>
  <c r="D54755" i="24"/>
  <c r="D54754" i="24"/>
  <c r="D54753" i="24"/>
  <c r="D54752" i="24"/>
  <c r="D54751" i="24"/>
  <c r="D54750" i="24"/>
  <c r="D54749" i="24"/>
  <c r="D54748" i="24"/>
  <c r="D54747" i="24"/>
  <c r="D54746" i="24"/>
  <c r="D54745" i="24"/>
  <c r="D54744" i="24"/>
  <c r="D54743" i="24"/>
  <c r="D54742" i="24"/>
  <c r="D54741" i="24"/>
  <c r="D54740" i="24"/>
  <c r="D54739" i="24"/>
  <c r="D54738" i="24"/>
  <c r="D54737" i="24"/>
  <c r="D54736" i="24"/>
  <c r="D54735" i="24"/>
  <c r="D54734" i="24"/>
  <c r="D54733" i="24"/>
  <c r="D54732" i="24"/>
  <c r="D54731" i="24"/>
  <c r="D54730" i="24"/>
  <c r="D54729" i="24"/>
  <c r="D54728" i="24"/>
  <c r="D54727" i="24"/>
  <c r="D54726" i="24"/>
  <c r="D54725" i="24"/>
  <c r="D54724" i="24"/>
  <c r="D54723" i="24"/>
  <c r="D54722" i="24"/>
  <c r="D54721" i="24"/>
  <c r="D54720" i="24"/>
  <c r="D54719" i="24"/>
  <c r="D54718" i="24"/>
  <c r="D54717" i="24"/>
  <c r="D54716" i="24"/>
  <c r="D54715" i="24"/>
  <c r="D54714" i="24"/>
  <c r="D54713" i="24"/>
  <c r="D54712" i="24"/>
  <c r="D54711" i="24"/>
  <c r="D54710" i="24"/>
  <c r="D54709" i="24"/>
  <c r="D54708" i="24"/>
  <c r="D54707" i="24"/>
  <c r="D54706" i="24"/>
  <c r="D54705" i="24"/>
  <c r="D54704" i="24"/>
  <c r="D54703" i="24"/>
  <c r="D54702" i="24"/>
  <c r="D54701" i="24"/>
  <c r="D54700" i="24"/>
  <c r="D54699" i="24"/>
  <c r="D54698" i="24"/>
  <c r="D54697" i="24"/>
  <c r="D54696" i="24"/>
  <c r="D54695" i="24"/>
  <c r="D54694" i="24"/>
  <c r="D54693" i="24"/>
  <c r="D54692" i="24"/>
  <c r="D54691" i="24"/>
  <c r="D54690" i="24"/>
  <c r="D54689" i="24"/>
  <c r="D54688" i="24"/>
  <c r="D54687" i="24"/>
  <c r="D54686" i="24"/>
  <c r="D54685" i="24"/>
  <c r="D54684" i="24"/>
  <c r="D54683" i="24"/>
  <c r="D54682" i="24"/>
  <c r="D54681" i="24"/>
  <c r="D54680" i="24"/>
  <c r="D54679" i="24"/>
  <c r="D54678" i="24"/>
  <c r="D54677" i="24"/>
  <c r="D54676" i="24"/>
  <c r="D54675" i="24"/>
  <c r="D54674" i="24"/>
  <c r="D54673" i="24"/>
  <c r="D54672" i="24"/>
  <c r="D54671" i="24"/>
  <c r="D54670" i="24"/>
  <c r="D54669" i="24"/>
  <c r="D54668" i="24"/>
  <c r="D54667" i="24"/>
  <c r="D54666" i="24"/>
  <c r="D54665" i="24"/>
  <c r="D54664" i="24"/>
  <c r="D54663" i="24"/>
  <c r="D54662" i="24"/>
  <c r="D54661" i="24"/>
  <c r="D54660" i="24"/>
  <c r="D54659" i="24"/>
  <c r="D54658" i="24"/>
  <c r="D54657" i="24"/>
  <c r="D54656" i="24"/>
  <c r="D54655" i="24"/>
  <c r="D54654" i="24"/>
  <c r="D54653" i="24"/>
  <c r="D54652" i="24"/>
  <c r="D54651" i="24"/>
  <c r="D54650" i="24"/>
  <c r="D54649" i="24"/>
  <c r="D54648" i="24"/>
  <c r="D54647" i="24"/>
  <c r="D54646" i="24"/>
  <c r="D54645" i="24"/>
  <c r="D54644" i="24"/>
  <c r="D54643" i="24"/>
  <c r="D54642" i="24"/>
  <c r="D54641" i="24"/>
  <c r="D54640" i="24"/>
  <c r="D54639" i="24"/>
  <c r="D54638" i="24"/>
  <c r="D54637" i="24"/>
  <c r="D54636" i="24"/>
  <c r="D54635" i="24"/>
  <c r="D54634" i="24"/>
  <c r="D54633" i="24"/>
  <c r="D54632" i="24"/>
  <c r="D54631" i="24"/>
  <c r="D54630" i="24"/>
  <c r="D54629" i="24"/>
  <c r="D54628" i="24"/>
  <c r="D54627" i="24"/>
  <c r="D54626" i="24"/>
  <c r="D54625" i="24"/>
  <c r="D54624" i="24"/>
  <c r="D54623" i="24"/>
  <c r="D54622" i="24"/>
  <c r="D54621" i="24"/>
  <c r="D54620" i="24"/>
  <c r="D54619" i="24"/>
  <c r="D54618" i="24"/>
  <c r="D54617" i="24"/>
  <c r="D54616" i="24"/>
  <c r="D54615" i="24"/>
  <c r="D54614" i="24"/>
  <c r="D54613" i="24"/>
  <c r="D54612" i="24"/>
  <c r="D54611" i="24"/>
  <c r="D54610" i="24"/>
  <c r="D54609" i="24"/>
  <c r="D54608" i="24"/>
  <c r="D54607" i="24"/>
  <c r="D54606" i="24"/>
  <c r="D54605" i="24"/>
  <c r="D54604" i="24"/>
  <c r="D54603" i="24"/>
  <c r="D54602" i="24"/>
  <c r="D54601" i="24"/>
  <c r="D54600" i="24"/>
  <c r="D54599" i="24"/>
  <c r="D54598" i="24"/>
  <c r="D54597" i="24"/>
  <c r="D54596" i="24"/>
  <c r="D54595" i="24"/>
  <c r="D54594" i="24"/>
  <c r="D54593" i="24"/>
  <c r="D54592" i="24"/>
  <c r="D54591" i="24"/>
  <c r="D54590" i="24"/>
  <c r="D54589" i="24"/>
  <c r="D54588" i="24"/>
  <c r="D54587" i="24"/>
  <c r="D54586" i="24"/>
  <c r="D54585" i="24"/>
  <c r="D54584" i="24"/>
  <c r="D54583" i="24"/>
  <c r="D54582" i="24"/>
  <c r="D54581" i="24"/>
  <c r="D54580" i="24"/>
  <c r="D54579" i="24"/>
  <c r="D54578" i="24"/>
  <c r="D54577" i="24"/>
  <c r="D54576" i="24"/>
  <c r="D54575" i="24"/>
  <c r="D54574" i="24"/>
  <c r="D54573" i="24"/>
  <c r="D54572" i="24"/>
  <c r="D54571" i="24"/>
  <c r="D54570" i="24"/>
  <c r="D54569" i="24"/>
  <c r="D54568" i="24"/>
  <c r="D54567" i="24"/>
  <c r="D54566" i="24"/>
  <c r="D54565" i="24"/>
  <c r="D54564" i="24"/>
  <c r="D54563" i="24"/>
  <c r="D54562" i="24"/>
  <c r="D54561" i="24"/>
  <c r="D54560" i="24"/>
  <c r="D54559" i="24"/>
  <c r="D54558" i="24"/>
  <c r="D54557" i="24"/>
  <c r="D54556" i="24"/>
  <c r="D54555" i="24"/>
  <c r="D54554" i="24"/>
  <c r="D54553" i="24"/>
  <c r="D54552" i="24"/>
  <c r="D54551" i="24"/>
  <c r="D54550" i="24"/>
  <c r="D54549" i="24"/>
  <c r="D54548" i="24"/>
  <c r="D54547" i="24"/>
  <c r="D54546" i="24"/>
  <c r="D54545" i="24"/>
  <c r="D54544" i="24"/>
  <c r="D54543" i="24"/>
  <c r="D54542" i="24"/>
  <c r="D54541" i="24"/>
  <c r="D54540" i="24"/>
  <c r="D54539" i="24"/>
  <c r="D54538" i="24"/>
  <c r="D54537" i="24"/>
  <c r="D54536" i="24"/>
  <c r="D54535" i="24"/>
  <c r="D54534" i="24"/>
  <c r="D54533" i="24"/>
  <c r="D54532" i="24"/>
  <c r="D54531" i="24"/>
  <c r="D54530" i="24"/>
  <c r="D54529" i="24"/>
  <c r="D54528" i="24"/>
  <c r="D54527" i="24"/>
  <c r="D54526" i="24"/>
  <c r="D54525" i="24"/>
  <c r="D54524" i="24"/>
  <c r="D54523" i="24"/>
  <c r="D54522" i="24"/>
  <c r="D54521" i="24"/>
  <c r="D54520" i="24"/>
  <c r="D54519" i="24"/>
  <c r="D54518" i="24"/>
  <c r="D54517" i="24"/>
  <c r="D54516" i="24"/>
  <c r="D54515" i="24"/>
  <c r="D54514" i="24"/>
  <c r="D54513" i="24"/>
  <c r="D54512" i="24"/>
  <c r="D54511" i="24"/>
  <c r="D54510" i="24"/>
  <c r="D54509" i="24"/>
  <c r="D54508" i="24"/>
  <c r="D54507" i="24"/>
  <c r="D54506" i="24"/>
  <c r="D54505" i="24"/>
  <c r="D54504" i="24"/>
  <c r="D54503" i="24"/>
  <c r="D54502" i="24"/>
  <c r="D54501" i="24"/>
  <c r="D54500" i="24"/>
  <c r="D54499" i="24"/>
  <c r="D54498" i="24"/>
  <c r="D54497" i="24"/>
  <c r="D54496" i="24"/>
  <c r="D54495" i="24"/>
  <c r="D54494" i="24"/>
  <c r="D54493" i="24"/>
  <c r="D54492" i="24"/>
  <c r="D54491" i="24"/>
  <c r="D54490" i="24"/>
  <c r="D54489" i="24"/>
  <c r="D54488" i="24"/>
  <c r="D54487" i="24"/>
  <c r="D54486" i="24"/>
  <c r="D54485" i="24"/>
  <c r="D54484" i="24"/>
  <c r="D54483" i="24"/>
  <c r="D54482" i="24"/>
  <c r="D54481" i="24"/>
  <c r="D54480" i="24"/>
  <c r="D54479" i="24"/>
  <c r="D54478" i="24"/>
  <c r="D54477" i="24"/>
  <c r="D54476" i="24"/>
  <c r="D54475" i="24"/>
  <c r="D54474" i="24"/>
  <c r="D54473" i="24"/>
  <c r="D54472" i="24"/>
  <c r="D54471" i="24"/>
  <c r="D54470" i="24"/>
  <c r="D54469" i="24"/>
  <c r="D54468" i="24"/>
  <c r="D54467" i="24"/>
  <c r="D54466" i="24"/>
  <c r="D54465" i="24"/>
  <c r="D54464" i="24"/>
  <c r="D54463" i="24"/>
  <c r="D54462" i="24"/>
  <c r="D54461" i="24"/>
  <c r="D54460" i="24"/>
  <c r="D54459" i="24"/>
  <c r="D54458" i="24"/>
  <c r="D54457" i="24"/>
  <c r="D54456" i="24"/>
  <c r="D54455" i="24"/>
  <c r="D54454" i="24"/>
  <c r="D54453" i="24"/>
  <c r="D54452" i="24"/>
  <c r="D54451" i="24"/>
  <c r="D54450" i="24"/>
  <c r="D54449" i="24"/>
  <c r="D54448" i="24"/>
  <c r="D54447" i="24"/>
  <c r="D54446" i="24"/>
  <c r="D54445" i="24"/>
  <c r="D54444" i="24"/>
  <c r="D54443" i="24"/>
  <c r="D54442" i="24"/>
  <c r="D54441" i="24"/>
  <c r="D54440" i="24"/>
  <c r="D54439" i="24"/>
  <c r="D54438" i="24"/>
  <c r="D54437" i="24"/>
  <c r="D54436" i="24"/>
  <c r="D54435" i="24"/>
  <c r="D54434" i="24"/>
  <c r="D54433" i="24"/>
  <c r="D54432" i="24"/>
  <c r="D54431" i="24"/>
  <c r="D54430" i="24"/>
  <c r="D54429" i="24"/>
  <c r="D54428" i="24"/>
  <c r="D54427" i="24"/>
  <c r="D54426" i="24"/>
  <c r="D54425" i="24"/>
  <c r="D54424" i="24"/>
  <c r="D54423" i="24"/>
  <c r="D54422" i="24"/>
  <c r="D54421" i="24"/>
  <c r="D54420" i="24"/>
  <c r="D54419" i="24"/>
  <c r="D54418" i="24"/>
  <c r="D54417" i="24"/>
  <c r="D54416" i="24"/>
  <c r="D54415" i="24"/>
  <c r="D54414" i="24"/>
  <c r="D54413" i="24"/>
  <c r="D54412" i="24"/>
  <c r="D54411" i="24"/>
  <c r="D54410" i="24"/>
  <c r="D54409" i="24"/>
  <c r="D54408" i="24"/>
  <c r="D54407" i="24"/>
  <c r="D54406" i="24"/>
  <c r="D54405" i="24"/>
  <c r="D54404" i="24"/>
  <c r="D54403" i="24"/>
  <c r="D54402" i="24"/>
  <c r="D54401" i="24"/>
  <c r="D54400" i="24"/>
  <c r="D54399" i="24"/>
  <c r="D54398" i="24"/>
  <c r="D54397" i="24"/>
  <c r="D54396" i="24"/>
  <c r="D54395" i="24"/>
  <c r="D54394" i="24"/>
  <c r="D54393" i="24"/>
  <c r="D54392" i="24"/>
  <c r="D54391" i="24"/>
  <c r="D54390" i="24"/>
  <c r="D54389" i="24"/>
  <c r="D54388" i="24"/>
  <c r="D54387" i="24"/>
  <c r="D54386" i="24"/>
  <c r="D54385" i="24"/>
  <c r="D54384" i="24"/>
  <c r="D54383" i="24"/>
  <c r="D54382" i="24"/>
  <c r="D54381" i="24"/>
  <c r="D54380" i="24"/>
  <c r="D54379" i="24"/>
  <c r="D54378" i="24"/>
  <c r="D54377" i="24"/>
  <c r="D54376" i="24"/>
  <c r="D54375" i="24"/>
  <c r="D54374" i="24"/>
  <c r="D54373" i="24"/>
  <c r="D54372" i="24"/>
  <c r="D54371" i="24"/>
  <c r="D54370" i="24"/>
  <c r="D54369" i="24"/>
  <c r="D54368" i="24"/>
  <c r="D54367" i="24"/>
  <c r="D54366" i="24"/>
  <c r="D54365" i="24"/>
  <c r="D54364" i="24"/>
  <c r="D54363" i="24"/>
  <c r="D54362" i="24"/>
  <c r="D54361" i="24"/>
  <c r="D54360" i="24"/>
  <c r="D54359" i="24"/>
  <c r="D54358" i="24"/>
  <c r="D54357" i="24"/>
  <c r="D54356" i="24"/>
  <c r="D54355" i="24"/>
  <c r="D54354" i="24"/>
  <c r="D54353" i="24"/>
  <c r="D54352" i="24"/>
  <c r="D54351" i="24"/>
  <c r="D54350" i="24"/>
  <c r="D54349" i="24"/>
  <c r="D54348" i="24"/>
  <c r="D54347" i="24"/>
  <c r="D54346" i="24"/>
  <c r="D54345" i="24"/>
  <c r="D54344" i="24"/>
  <c r="D54343" i="24"/>
  <c r="D54342" i="24"/>
  <c r="D54341" i="24"/>
  <c r="D54340" i="24"/>
  <c r="D54339" i="24"/>
  <c r="D54338" i="24"/>
  <c r="D54337" i="24"/>
  <c r="D54336" i="24"/>
  <c r="D54335" i="24"/>
  <c r="D54334" i="24"/>
  <c r="D54333" i="24"/>
  <c r="D54332" i="24"/>
  <c r="D54331" i="24"/>
  <c r="D54330" i="24"/>
  <c r="D54329" i="24"/>
  <c r="D54328" i="24"/>
  <c r="D54327" i="24"/>
  <c r="D54326" i="24"/>
  <c r="D54325" i="24"/>
  <c r="D54324" i="24"/>
  <c r="D54323" i="24"/>
  <c r="D54322" i="24"/>
  <c r="D54321" i="24"/>
  <c r="D54320" i="24"/>
  <c r="D54319" i="24"/>
  <c r="D54318" i="24"/>
  <c r="D54317" i="24"/>
  <c r="D54316" i="24"/>
  <c r="D54315" i="24"/>
  <c r="D54314" i="24"/>
  <c r="D54313" i="24"/>
  <c r="D54312" i="24"/>
  <c r="D54311" i="24"/>
  <c r="D54310" i="24"/>
  <c r="D54309" i="24"/>
  <c r="D54308" i="24"/>
  <c r="D54307" i="24"/>
  <c r="D54306" i="24"/>
  <c r="D54305" i="24"/>
  <c r="D54304" i="24"/>
  <c r="D54303" i="24"/>
  <c r="D54302" i="24"/>
  <c r="D54301" i="24"/>
  <c r="D54300" i="24"/>
  <c r="D54299" i="24"/>
  <c r="D54298" i="24"/>
  <c r="D54297" i="24"/>
  <c r="D54296" i="24"/>
  <c r="D54295" i="24"/>
  <c r="D54294" i="24"/>
  <c r="D54293" i="24"/>
  <c r="D54292" i="24"/>
  <c r="D54291" i="24"/>
  <c r="D54290" i="24"/>
  <c r="D54289" i="24"/>
  <c r="D54288" i="24"/>
  <c r="D54287" i="24"/>
  <c r="D54286" i="24"/>
  <c r="D54285" i="24"/>
  <c r="D54284" i="24"/>
  <c r="D54283" i="24"/>
  <c r="D54282" i="24"/>
  <c r="D54281" i="24"/>
  <c r="D54280" i="24"/>
  <c r="D54279" i="24"/>
  <c r="D54278" i="24"/>
  <c r="D54277" i="24"/>
  <c r="D54276" i="24"/>
  <c r="D54275" i="24"/>
  <c r="D54274" i="24"/>
  <c r="D54273" i="24"/>
  <c r="D54272" i="24"/>
  <c r="D54271" i="24"/>
  <c r="D54270" i="24"/>
  <c r="D54269" i="24"/>
  <c r="D54268" i="24"/>
  <c r="D54267" i="24"/>
  <c r="D54266" i="24"/>
  <c r="D54265" i="24"/>
  <c r="D54264" i="24"/>
  <c r="D54263" i="24"/>
  <c r="D54262" i="24"/>
  <c r="D54261" i="24"/>
  <c r="D54260" i="24"/>
  <c r="D54259" i="24"/>
  <c r="D54258" i="24"/>
  <c r="D54257" i="24"/>
  <c r="D54256" i="24"/>
  <c r="D54255" i="24"/>
  <c r="D54254" i="24"/>
  <c r="D54253" i="24"/>
  <c r="D54252" i="24"/>
  <c r="D54251" i="24"/>
  <c r="D54250" i="24"/>
  <c r="D54249" i="24"/>
  <c r="D54248" i="24"/>
  <c r="D54247" i="24"/>
  <c r="D54246" i="24"/>
  <c r="D54245" i="24"/>
  <c r="D54244" i="24"/>
  <c r="D54243" i="24"/>
  <c r="D54242" i="24"/>
  <c r="D54241" i="24"/>
  <c r="D54240" i="24"/>
  <c r="D54239" i="24"/>
  <c r="D54238" i="24"/>
  <c r="D54237" i="24"/>
  <c r="D54236" i="24"/>
  <c r="D54235" i="24"/>
  <c r="D54234" i="24"/>
  <c r="D54233" i="24"/>
  <c r="D54232" i="24"/>
  <c r="D54231" i="24"/>
  <c r="D54230" i="24"/>
  <c r="D54229" i="24"/>
  <c r="D54228" i="24"/>
  <c r="D54227" i="24"/>
  <c r="D54226" i="24"/>
  <c r="D54225" i="24"/>
  <c r="D54224" i="24"/>
  <c r="D54223" i="24"/>
  <c r="D54222" i="24"/>
  <c r="D54221" i="24"/>
  <c r="D54220" i="24"/>
  <c r="D54219" i="24"/>
  <c r="D54218" i="24"/>
  <c r="D54217" i="24"/>
  <c r="D54216" i="24"/>
  <c r="D54215" i="24"/>
  <c r="D54214" i="24"/>
  <c r="D54213" i="24"/>
  <c r="D54212" i="24"/>
  <c r="D54211" i="24"/>
  <c r="D54210" i="24"/>
  <c r="D54209" i="24"/>
  <c r="D54208" i="24"/>
  <c r="D54207" i="24"/>
  <c r="D54206" i="24"/>
  <c r="D54205" i="24"/>
  <c r="D54204" i="24"/>
  <c r="D54203" i="24"/>
  <c r="D54202" i="24"/>
  <c r="D54201" i="24"/>
  <c r="D54200" i="24"/>
  <c r="D54199" i="24"/>
  <c r="D54198" i="24"/>
  <c r="D54197" i="24"/>
  <c r="D54196" i="24"/>
  <c r="D54195" i="24"/>
  <c r="D54194" i="24"/>
  <c r="D54193" i="24"/>
  <c r="D54192" i="24"/>
  <c r="D54191" i="24"/>
  <c r="D54190" i="24"/>
  <c r="D54189" i="24"/>
  <c r="D54188" i="24"/>
  <c r="D54187" i="24"/>
  <c r="D54186" i="24"/>
  <c r="D54185" i="24"/>
  <c r="D54184" i="24"/>
  <c r="D54183" i="24"/>
  <c r="D54182" i="24"/>
  <c r="D54181" i="24"/>
  <c r="D54180" i="24"/>
  <c r="D54179" i="24"/>
  <c r="D54178" i="24"/>
  <c r="D54177" i="24"/>
  <c r="D54176" i="24"/>
  <c r="D54175" i="24"/>
  <c r="D54174" i="24"/>
  <c r="D54173" i="24"/>
  <c r="D54172" i="24"/>
  <c r="D54171" i="24"/>
  <c r="D54170" i="24"/>
  <c r="D54169" i="24"/>
  <c r="D54168" i="24"/>
  <c r="D54167" i="24"/>
  <c r="D54166" i="24"/>
  <c r="D54165" i="24"/>
  <c r="D54164" i="24"/>
  <c r="D54163" i="24"/>
  <c r="D54162" i="24"/>
  <c r="D54161" i="24"/>
  <c r="D54160" i="24"/>
  <c r="D54159" i="24"/>
  <c r="D54158" i="24"/>
  <c r="D54157" i="24"/>
  <c r="D54156" i="24"/>
  <c r="D54155" i="24"/>
  <c r="D54154" i="24"/>
  <c r="D54153" i="24"/>
  <c r="D54152" i="24"/>
  <c r="D54151" i="24"/>
  <c r="D54150" i="24"/>
  <c r="D54149" i="24"/>
  <c r="D54148" i="24"/>
  <c r="D54147" i="24"/>
  <c r="D54146" i="24"/>
  <c r="D54145" i="24"/>
  <c r="D54144" i="24"/>
  <c r="D54143" i="24"/>
  <c r="D54142" i="24"/>
  <c r="D54141" i="24"/>
  <c r="D54140" i="24"/>
  <c r="D54139" i="24"/>
  <c r="D54138" i="24"/>
  <c r="D54137" i="24"/>
  <c r="D54136" i="24"/>
  <c r="D54135" i="24"/>
  <c r="D54134" i="24"/>
  <c r="D54133" i="24"/>
  <c r="D54132" i="24"/>
  <c r="D54131" i="24"/>
  <c r="D54130" i="24"/>
  <c r="D54129" i="24"/>
  <c r="D54128" i="24"/>
  <c r="D54127" i="24"/>
  <c r="D54126" i="24"/>
  <c r="D54125" i="24"/>
  <c r="D54124" i="24"/>
  <c r="D54123" i="24"/>
  <c r="D54122" i="24"/>
  <c r="D54121" i="24"/>
  <c r="D54120" i="24"/>
  <c r="D54119" i="24"/>
  <c r="D54118" i="24"/>
  <c r="D54117" i="24"/>
  <c r="D54116" i="24"/>
  <c r="D54115" i="24"/>
  <c r="D54114" i="24"/>
  <c r="D54113" i="24"/>
  <c r="D54112" i="24"/>
  <c r="D54111" i="24"/>
  <c r="D54110" i="24"/>
  <c r="D54109" i="24"/>
  <c r="D54108" i="24"/>
  <c r="D54107" i="24"/>
  <c r="D54106" i="24"/>
  <c r="D54105" i="24"/>
  <c r="D54104" i="24"/>
  <c r="D54103" i="24"/>
  <c r="D54102" i="24"/>
  <c r="D54101" i="24"/>
  <c r="D54100" i="24"/>
  <c r="D54099" i="24"/>
  <c r="D54098" i="24"/>
  <c r="D54097" i="24"/>
  <c r="D54096" i="24"/>
  <c r="D54095" i="24"/>
  <c r="D54094" i="24"/>
  <c r="D54093" i="24"/>
  <c r="D54092" i="24"/>
  <c r="D54091" i="24"/>
  <c r="D54090" i="24"/>
  <c r="D54089" i="24"/>
  <c r="D54088" i="24"/>
  <c r="D54087" i="24"/>
  <c r="D54086" i="24"/>
  <c r="D54085" i="24"/>
  <c r="D54084" i="24"/>
  <c r="D54083" i="24"/>
  <c r="D54082" i="24"/>
  <c r="D54081" i="24"/>
  <c r="D54080" i="24"/>
  <c r="D54079" i="24"/>
  <c r="D54078" i="24"/>
  <c r="D54077" i="24"/>
  <c r="D54076" i="24"/>
  <c r="D54075" i="24"/>
  <c r="D54074" i="24"/>
  <c r="D54073" i="24"/>
  <c r="D54072" i="24"/>
  <c r="D54071" i="24"/>
  <c r="D54070" i="24"/>
  <c r="D54069" i="24"/>
  <c r="D54068" i="24"/>
  <c r="D54067" i="24"/>
  <c r="D54066" i="24"/>
  <c r="D54065" i="24"/>
  <c r="D54064" i="24"/>
  <c r="D54063" i="24"/>
  <c r="D54062" i="24"/>
  <c r="D54061" i="24"/>
  <c r="D54060" i="24"/>
  <c r="D54059" i="24"/>
  <c r="D54058" i="24"/>
  <c r="D54057" i="24"/>
  <c r="D54056" i="24"/>
  <c r="D54055" i="24"/>
  <c r="D54054" i="24"/>
  <c r="D54053" i="24"/>
  <c r="D54052" i="24"/>
  <c r="D54051" i="24"/>
  <c r="D54050" i="24"/>
  <c r="D54049" i="24"/>
  <c r="D54048" i="24"/>
  <c r="D54047" i="24"/>
  <c r="D54046" i="24"/>
  <c r="D54045" i="24"/>
  <c r="D54044" i="24"/>
  <c r="D54043" i="24"/>
  <c r="D54042" i="24"/>
  <c r="D54041" i="24"/>
  <c r="D54040" i="24"/>
  <c r="D54039" i="24"/>
  <c r="D54038" i="24"/>
  <c r="D54037" i="24"/>
  <c r="D54036" i="24"/>
  <c r="D54035" i="24"/>
  <c r="D54034" i="24"/>
  <c r="D54033" i="24"/>
  <c r="D54032" i="24"/>
  <c r="D54031" i="24"/>
  <c r="D54030" i="24"/>
  <c r="D54029" i="24"/>
  <c r="D54028" i="24"/>
  <c r="D54027" i="24"/>
  <c r="D54026" i="24"/>
  <c r="D54025" i="24"/>
  <c r="D54024" i="24"/>
  <c r="D54023" i="24"/>
  <c r="D54022" i="24"/>
  <c r="D54021" i="24"/>
  <c r="D54020" i="24"/>
  <c r="D54019" i="24"/>
  <c r="D54018" i="24"/>
  <c r="D54017" i="24"/>
  <c r="D54016" i="24"/>
  <c r="D54015" i="24"/>
  <c r="D54014" i="24"/>
  <c r="D54013" i="24"/>
  <c r="D54012" i="24"/>
  <c r="D54011" i="24"/>
  <c r="D54010" i="24"/>
  <c r="D54009" i="24"/>
  <c r="D54008" i="24"/>
  <c r="D54007" i="24"/>
  <c r="D54006" i="24"/>
  <c r="D54005" i="24"/>
  <c r="D54004" i="24"/>
  <c r="D54003" i="24"/>
  <c r="D54002" i="24"/>
  <c r="D54001" i="24"/>
  <c r="D54000" i="24"/>
  <c r="D53999" i="24"/>
  <c r="D53998" i="24"/>
  <c r="D53997" i="24"/>
  <c r="D53996" i="24"/>
  <c r="D53995" i="24"/>
  <c r="D53994" i="24"/>
  <c r="D53993" i="24"/>
  <c r="D53992" i="24"/>
  <c r="D53991" i="24"/>
  <c r="D53990" i="24"/>
  <c r="D53989" i="24"/>
  <c r="D53988" i="24"/>
  <c r="D53987" i="24"/>
  <c r="D53986" i="24"/>
  <c r="D53985" i="24"/>
  <c r="D53984" i="24"/>
  <c r="D53983" i="24"/>
  <c r="D53982" i="24"/>
  <c r="D53981" i="24"/>
  <c r="D53980" i="24"/>
  <c r="D53979" i="24"/>
  <c r="D53978" i="24"/>
  <c r="D53977" i="24"/>
  <c r="D53976" i="24"/>
  <c r="D53975" i="24"/>
  <c r="D53974" i="24"/>
  <c r="D53973" i="24"/>
  <c r="D53972" i="24"/>
  <c r="D53971" i="24"/>
  <c r="D53970" i="24"/>
  <c r="D53969" i="24"/>
  <c r="D53968" i="24"/>
  <c r="D53967" i="24"/>
  <c r="D53966" i="24"/>
  <c r="D53965" i="24"/>
  <c r="D53964" i="24"/>
  <c r="D53963" i="24"/>
  <c r="D53962" i="24"/>
  <c r="D53961" i="24"/>
  <c r="D53960" i="24"/>
  <c r="D53959" i="24"/>
  <c r="D53958" i="24"/>
  <c r="D53957" i="24"/>
  <c r="D53956" i="24"/>
  <c r="D53955" i="24"/>
  <c r="D53954" i="24"/>
  <c r="D53953" i="24"/>
  <c r="D53952" i="24"/>
  <c r="D53951" i="24"/>
  <c r="D53950" i="24"/>
  <c r="D53949" i="24"/>
  <c r="D53948" i="24"/>
  <c r="D53947" i="24"/>
  <c r="D53946" i="24"/>
  <c r="D53945" i="24"/>
  <c r="D53944" i="24"/>
  <c r="D53943" i="24"/>
  <c r="D53942" i="24"/>
  <c r="D53941" i="24"/>
  <c r="D53940" i="24"/>
  <c r="D53939" i="24"/>
  <c r="D53938" i="24"/>
  <c r="D53937" i="24"/>
  <c r="D53936" i="24"/>
  <c r="D53935" i="24"/>
  <c r="D53934" i="24"/>
  <c r="D53933" i="24"/>
  <c r="D53932" i="24"/>
  <c r="D53931" i="24"/>
  <c r="D53930" i="24"/>
  <c r="D53929" i="24"/>
  <c r="D53928" i="24"/>
  <c r="D53927" i="24"/>
  <c r="D53926" i="24"/>
  <c r="D53925" i="24"/>
  <c r="D53924" i="24"/>
  <c r="D53923" i="24"/>
  <c r="D53922" i="24"/>
  <c r="D53921" i="24"/>
  <c r="D53920" i="24"/>
  <c r="D53919" i="24"/>
  <c r="D53918" i="24"/>
  <c r="D53917" i="24"/>
  <c r="D53916" i="24"/>
  <c r="D53915" i="24"/>
  <c r="D53914" i="24"/>
  <c r="D53913" i="24"/>
  <c r="D53912" i="24"/>
  <c r="D53911" i="24"/>
  <c r="D53910" i="24"/>
  <c r="D53909" i="24"/>
  <c r="D53908" i="24"/>
  <c r="D53907" i="24"/>
  <c r="D53906" i="24"/>
  <c r="D53905" i="24"/>
  <c r="D53904" i="24"/>
  <c r="D53903" i="24"/>
  <c r="D53902" i="24"/>
  <c r="D53901" i="24"/>
  <c r="D53900" i="24"/>
  <c r="D53899" i="24"/>
  <c r="D53898" i="24"/>
  <c r="D53897" i="24"/>
  <c r="D53896" i="24"/>
  <c r="D53895" i="24"/>
  <c r="D53894" i="24"/>
  <c r="D53893" i="24"/>
  <c r="D53892" i="24"/>
  <c r="D53891" i="24"/>
  <c r="D53890" i="24"/>
  <c r="D53889" i="24"/>
  <c r="D53888" i="24"/>
  <c r="D53887" i="24"/>
  <c r="D53886" i="24"/>
  <c r="D53885" i="24"/>
  <c r="D53884" i="24"/>
  <c r="D53883" i="24"/>
  <c r="D53882" i="24"/>
  <c r="D53881" i="24"/>
  <c r="D53880" i="24"/>
  <c r="D53879" i="24"/>
  <c r="D53878" i="24"/>
  <c r="D53877" i="24"/>
  <c r="D53876" i="24"/>
  <c r="D53875" i="24"/>
  <c r="D53874" i="24"/>
  <c r="D53873" i="24"/>
  <c r="D53872" i="24"/>
  <c r="D53871" i="24"/>
  <c r="D53870" i="24"/>
  <c r="D53869" i="24"/>
  <c r="D53868" i="24"/>
  <c r="D53867" i="24"/>
  <c r="D53866" i="24"/>
  <c r="D53865" i="24"/>
  <c r="D53864" i="24"/>
  <c r="D53863" i="24"/>
  <c r="D53862" i="24"/>
  <c r="D53861" i="24"/>
  <c r="D53860" i="24"/>
  <c r="D53859" i="24"/>
  <c r="D53858" i="24"/>
  <c r="D53857" i="24"/>
  <c r="D53856" i="24"/>
  <c r="D53855" i="24"/>
  <c r="D53854" i="24"/>
  <c r="D53853" i="24"/>
  <c r="D53852" i="24"/>
  <c r="D53851" i="24"/>
  <c r="D53850" i="24"/>
  <c r="D53849" i="24"/>
  <c r="D53848" i="24"/>
  <c r="D53847" i="24"/>
  <c r="D53846" i="24"/>
  <c r="D53845" i="24"/>
  <c r="D53844" i="24"/>
  <c r="D53843" i="24"/>
  <c r="D53842" i="24"/>
  <c r="D53841" i="24"/>
  <c r="D53840" i="24"/>
  <c r="D53839" i="24"/>
  <c r="D53838" i="24"/>
  <c r="D53837" i="24"/>
  <c r="D53836" i="24"/>
  <c r="D53835" i="24"/>
  <c r="D53834" i="24"/>
  <c r="D53833" i="24"/>
  <c r="D53832" i="24"/>
  <c r="D53831" i="24"/>
  <c r="D53830" i="24"/>
  <c r="D53829" i="24"/>
  <c r="D53828" i="24"/>
  <c r="D53827" i="24"/>
  <c r="D53826" i="24"/>
  <c r="D53825" i="24"/>
  <c r="D53824" i="24"/>
  <c r="D53823" i="24"/>
  <c r="D53822" i="24"/>
  <c r="D53821" i="24"/>
  <c r="D53820" i="24"/>
  <c r="D53819" i="24"/>
  <c r="D53818" i="24"/>
  <c r="D53817" i="24"/>
  <c r="D53816" i="24"/>
  <c r="D53815" i="24"/>
  <c r="D53814" i="24"/>
  <c r="D53813" i="24"/>
  <c r="D53812" i="24"/>
  <c r="D53811" i="24"/>
  <c r="D53810" i="24"/>
  <c r="D53809" i="24"/>
  <c r="D53808" i="24"/>
  <c r="D53807" i="24"/>
  <c r="D53806" i="24"/>
  <c r="D53805" i="24"/>
  <c r="D53804" i="24"/>
  <c r="D53803" i="24"/>
  <c r="D53802" i="24"/>
  <c r="D53801" i="24"/>
  <c r="D53800" i="24"/>
  <c r="D53799" i="24"/>
  <c r="D53798" i="24"/>
  <c r="D53797" i="24"/>
  <c r="D53796" i="24"/>
  <c r="D53795" i="24"/>
  <c r="D53794" i="24"/>
  <c r="D53793" i="24"/>
  <c r="D53792" i="24"/>
  <c r="D53791" i="24"/>
  <c r="D53790" i="24"/>
  <c r="D53789" i="24"/>
  <c r="D53788" i="24"/>
  <c r="D53787" i="24"/>
  <c r="D53786" i="24"/>
  <c r="D53785" i="24"/>
  <c r="D53784" i="24"/>
  <c r="D53783" i="24"/>
  <c r="D53782" i="24"/>
  <c r="D53781" i="24"/>
  <c r="D53780" i="24"/>
  <c r="D53779" i="24"/>
  <c r="D53778" i="24"/>
  <c r="D53777" i="24"/>
  <c r="D53776" i="24"/>
  <c r="D53775" i="24"/>
  <c r="D53774" i="24"/>
  <c r="D53773" i="24"/>
  <c r="D53772" i="24"/>
  <c r="D53771" i="24"/>
  <c r="D53770" i="24"/>
  <c r="D53769" i="24"/>
  <c r="D53768" i="24"/>
  <c r="D53767" i="24"/>
  <c r="D53766" i="24"/>
  <c r="D53765" i="24"/>
  <c r="D53764" i="24"/>
  <c r="D53763" i="24"/>
  <c r="D53762" i="24"/>
  <c r="D53761" i="24"/>
  <c r="D53760" i="24"/>
  <c r="D53759" i="24"/>
  <c r="D53758" i="24"/>
  <c r="D53757" i="24"/>
  <c r="D53756" i="24"/>
  <c r="D53755" i="24"/>
  <c r="D53754" i="24"/>
  <c r="D53753" i="24"/>
  <c r="D53752" i="24"/>
  <c r="D53751" i="24"/>
  <c r="D53750" i="24"/>
  <c r="D53749" i="24"/>
  <c r="D53748" i="24"/>
  <c r="D53747" i="24"/>
  <c r="D53746" i="24"/>
  <c r="D53745" i="24"/>
  <c r="D53744" i="24"/>
  <c r="D53743" i="24"/>
  <c r="D53742" i="24"/>
  <c r="D53741" i="24"/>
  <c r="D53740" i="24"/>
  <c r="D53739" i="24"/>
  <c r="D53738" i="24"/>
  <c r="D53737" i="24"/>
  <c r="D53736" i="24"/>
  <c r="D53735" i="24"/>
  <c r="D53734" i="24"/>
  <c r="D53733" i="24"/>
  <c r="D53732" i="24"/>
  <c r="D53731" i="24"/>
  <c r="D53730" i="24"/>
  <c r="D53729" i="24"/>
  <c r="D53728" i="24"/>
  <c r="D53727" i="24"/>
  <c r="D53726" i="24"/>
  <c r="D53725" i="24"/>
  <c r="D53724" i="24"/>
  <c r="D53723" i="24"/>
  <c r="D53722" i="24"/>
  <c r="D53721" i="24"/>
  <c r="D53720" i="24"/>
  <c r="D53719" i="24"/>
  <c r="D53718" i="24"/>
  <c r="D53717" i="24"/>
  <c r="D53716" i="24"/>
  <c r="D53715" i="24"/>
  <c r="D53714" i="24"/>
  <c r="D53713" i="24"/>
  <c r="D53712" i="24"/>
  <c r="D53711" i="24"/>
  <c r="D53710" i="24"/>
  <c r="D53709" i="24"/>
  <c r="D53708" i="24"/>
  <c r="D53707" i="24"/>
  <c r="D53706" i="24"/>
  <c r="D53705" i="24"/>
  <c r="D53704" i="24"/>
  <c r="D53703" i="24"/>
  <c r="D53702" i="24"/>
  <c r="D53701" i="24"/>
  <c r="D53700" i="24"/>
  <c r="D53699" i="24"/>
  <c r="D53698" i="24"/>
  <c r="D53697" i="24"/>
  <c r="D53696" i="24"/>
  <c r="D53695" i="24"/>
  <c r="D53694" i="24"/>
  <c r="D53693" i="24"/>
  <c r="D53692" i="24"/>
  <c r="D53691" i="24"/>
  <c r="D53690" i="24"/>
  <c r="D53689" i="24"/>
  <c r="D53688" i="24"/>
  <c r="D53687" i="24"/>
  <c r="D53686" i="24"/>
  <c r="D53685" i="24"/>
  <c r="D53684" i="24"/>
  <c r="D53683" i="24"/>
  <c r="D53682" i="24"/>
  <c r="D53681" i="24"/>
  <c r="D53680" i="24"/>
  <c r="D53679" i="24"/>
  <c r="D53678" i="24"/>
  <c r="D53677" i="24"/>
  <c r="D53676" i="24"/>
  <c r="D53675" i="24"/>
  <c r="D53674" i="24"/>
  <c r="D53673" i="24"/>
  <c r="D53672" i="24"/>
  <c r="D53671" i="24"/>
  <c r="D53670" i="24"/>
  <c r="D53669" i="24"/>
  <c r="D53668" i="24"/>
  <c r="D53667" i="24"/>
  <c r="D53666" i="24"/>
  <c r="D53665" i="24"/>
  <c r="D53664" i="24"/>
  <c r="D53663" i="24"/>
  <c r="D53662" i="24"/>
  <c r="D53661" i="24"/>
  <c r="D53660" i="24"/>
  <c r="D53659" i="24"/>
  <c r="D53658" i="24"/>
  <c r="D53657" i="24"/>
  <c r="D53656" i="24"/>
  <c r="D53655" i="24"/>
  <c r="D53654" i="24"/>
  <c r="D53653" i="24"/>
  <c r="D53652" i="24"/>
  <c r="D53651" i="24"/>
  <c r="D53650" i="24"/>
  <c r="D53649" i="24"/>
  <c r="D53648" i="24"/>
  <c r="D53647" i="24"/>
  <c r="D53646" i="24"/>
  <c r="D53645" i="24"/>
  <c r="D53644" i="24"/>
  <c r="D53643" i="24"/>
  <c r="D53642" i="24"/>
  <c r="D53641" i="24"/>
  <c r="D53640" i="24"/>
  <c r="D53639" i="24"/>
  <c r="D53638" i="24"/>
  <c r="D53637" i="24"/>
  <c r="D53636" i="24"/>
  <c r="D53635" i="24"/>
  <c r="D53634" i="24"/>
  <c r="D53633" i="24"/>
  <c r="D53632" i="24"/>
  <c r="D53631" i="24"/>
  <c r="D53630" i="24"/>
  <c r="D53629" i="24"/>
  <c r="D53628" i="24"/>
  <c r="D53627" i="24"/>
  <c r="D53626" i="24"/>
  <c r="D53625" i="24"/>
  <c r="D53624" i="24"/>
  <c r="D53623" i="24"/>
  <c r="D53622" i="24"/>
  <c r="D53621" i="24"/>
  <c r="D53620" i="24"/>
  <c r="D53619" i="24"/>
  <c r="D53618" i="24"/>
  <c r="D53617" i="24"/>
  <c r="D53616" i="24"/>
  <c r="D53615" i="24"/>
  <c r="D53614" i="24"/>
  <c r="D53613" i="24"/>
  <c r="D53612" i="24"/>
  <c r="D53611" i="24"/>
  <c r="D53610" i="24"/>
  <c r="D53609" i="24"/>
  <c r="D53608" i="24"/>
  <c r="D53607" i="24"/>
  <c r="D53606" i="24"/>
  <c r="D53605" i="24"/>
  <c r="D53604" i="24"/>
  <c r="D53603" i="24"/>
  <c r="D53602" i="24"/>
  <c r="D53601" i="24"/>
  <c r="D53600" i="24"/>
  <c r="D53599" i="24"/>
  <c r="D53598" i="24"/>
  <c r="D53597" i="24"/>
  <c r="D53596" i="24"/>
  <c r="D53595" i="24"/>
  <c r="D53594" i="24"/>
  <c r="D53593" i="24"/>
  <c r="D53592" i="24"/>
  <c r="D53591" i="24"/>
  <c r="D53590" i="24"/>
  <c r="D53589" i="24"/>
  <c r="D53588" i="24"/>
  <c r="D53587" i="24"/>
  <c r="D53586" i="24"/>
  <c r="D53585" i="24"/>
  <c r="D53584" i="24"/>
  <c r="D53583" i="24"/>
  <c r="D53582" i="24"/>
  <c r="D53581" i="24"/>
  <c r="D53580" i="24"/>
  <c r="D53579" i="24"/>
  <c r="D53578" i="24"/>
  <c r="D53577" i="24"/>
  <c r="D53576" i="24"/>
  <c r="D53575" i="24"/>
  <c r="D53574" i="24"/>
  <c r="D53573" i="24"/>
  <c r="D53572" i="24"/>
  <c r="D53571" i="24"/>
  <c r="D53570" i="24"/>
  <c r="D53569" i="24"/>
  <c r="D53568" i="24"/>
  <c r="D53567" i="24"/>
  <c r="D53566" i="24"/>
  <c r="D53565" i="24"/>
  <c r="D53564" i="24"/>
  <c r="D53563" i="24"/>
  <c r="D53562" i="24"/>
  <c r="D53561" i="24"/>
  <c r="D53560" i="24"/>
  <c r="D53559" i="24"/>
  <c r="D53558" i="24"/>
  <c r="D53557" i="24"/>
  <c r="D53556" i="24"/>
  <c r="D53555" i="24"/>
  <c r="D53554" i="24"/>
  <c r="D53553" i="24"/>
  <c r="D53552" i="24"/>
  <c r="D53551" i="24"/>
  <c r="D53550" i="24"/>
  <c r="D53549" i="24"/>
  <c r="D53548" i="24"/>
  <c r="D53547" i="24"/>
  <c r="D53546" i="24"/>
  <c r="D53545" i="24"/>
  <c r="D53544" i="24"/>
  <c r="D53543" i="24"/>
  <c r="D53542" i="24"/>
  <c r="D53541" i="24"/>
  <c r="D53540" i="24"/>
  <c r="D53539" i="24"/>
  <c r="D53538" i="24"/>
  <c r="D53537" i="24"/>
  <c r="D53536" i="24"/>
  <c r="D53535" i="24"/>
  <c r="D53534" i="24"/>
  <c r="D53533" i="24"/>
  <c r="D53532" i="24"/>
  <c r="D53531" i="24"/>
  <c r="D53530" i="24"/>
  <c r="D53529" i="24"/>
  <c r="D53528" i="24"/>
  <c r="D53527" i="24"/>
  <c r="D53526" i="24"/>
  <c r="D53525" i="24"/>
  <c r="D53524" i="24"/>
  <c r="D53523" i="24"/>
  <c r="D53522" i="24"/>
  <c r="D53521" i="24"/>
  <c r="D53520" i="24"/>
  <c r="D53519" i="24"/>
  <c r="D53518" i="24"/>
  <c r="D53517" i="24"/>
  <c r="D53516" i="24"/>
  <c r="D53515" i="24"/>
  <c r="D53514" i="24"/>
  <c r="D53513" i="24"/>
  <c r="D53512" i="24"/>
  <c r="D53511" i="24"/>
  <c r="D53510" i="24"/>
  <c r="D53509" i="24"/>
  <c r="D53508" i="24"/>
  <c r="D53507" i="24"/>
  <c r="D53506" i="24"/>
  <c r="D53505" i="24"/>
  <c r="D53504" i="24"/>
  <c r="D53503" i="24"/>
  <c r="D53502" i="24"/>
  <c r="D53501" i="24"/>
  <c r="D53500" i="24"/>
  <c r="D53499" i="24"/>
  <c r="D53498" i="24"/>
  <c r="D53497" i="24"/>
  <c r="D53496" i="24"/>
  <c r="D53495" i="24"/>
  <c r="D53494" i="24"/>
  <c r="D53493" i="24"/>
  <c r="D53492" i="24"/>
  <c r="D53491" i="24"/>
  <c r="D53490" i="24"/>
  <c r="D53489" i="24"/>
  <c r="D53488" i="24"/>
  <c r="D53487" i="24"/>
  <c r="D53486" i="24"/>
  <c r="D53485" i="24"/>
  <c r="D53484" i="24"/>
  <c r="D53483" i="24"/>
  <c r="D53482" i="24"/>
  <c r="D53481" i="24"/>
  <c r="D53480" i="24"/>
  <c r="D53479" i="24"/>
  <c r="D53478" i="24"/>
  <c r="D53477" i="24"/>
  <c r="D53476" i="24"/>
  <c r="D53475" i="24"/>
  <c r="D53474" i="24"/>
  <c r="D53473" i="24"/>
  <c r="D53472" i="24"/>
  <c r="D53471" i="24"/>
  <c r="D53470" i="24"/>
  <c r="D53469" i="24"/>
  <c r="D53468" i="24"/>
  <c r="D53467" i="24"/>
  <c r="D53466" i="24"/>
  <c r="D53465" i="24"/>
  <c r="D53464" i="24"/>
  <c r="D53463" i="24"/>
  <c r="D53462" i="24"/>
  <c r="D53461" i="24"/>
  <c r="D53460" i="24"/>
  <c r="D53459" i="24"/>
  <c r="D53458" i="24"/>
  <c r="D53457" i="24"/>
  <c r="D53456" i="24"/>
  <c r="D53455" i="24"/>
  <c r="D53454" i="24"/>
  <c r="D53453" i="24"/>
  <c r="D53452" i="24"/>
  <c r="D53451" i="24"/>
  <c r="D53450" i="24"/>
  <c r="D53449" i="24"/>
  <c r="D53448" i="24"/>
  <c r="D53447" i="24"/>
  <c r="D53446" i="24"/>
  <c r="D53445" i="24"/>
  <c r="D53444" i="24"/>
  <c r="D53443" i="24"/>
  <c r="D53442" i="24"/>
  <c r="D53441" i="24"/>
  <c r="D53440" i="24"/>
  <c r="D53439" i="24"/>
  <c r="D53438" i="24"/>
  <c r="D53437" i="24"/>
  <c r="D53436" i="24"/>
  <c r="D53435" i="24"/>
  <c r="D53434" i="24"/>
  <c r="D53433" i="24"/>
  <c r="D53432" i="24"/>
  <c r="D53431" i="24"/>
  <c r="D53430" i="24"/>
  <c r="D53429" i="24"/>
  <c r="D53428" i="24"/>
  <c r="D53427" i="24"/>
  <c r="D53426" i="24"/>
  <c r="D53425" i="24"/>
  <c r="D53424" i="24"/>
  <c r="D53423" i="24"/>
  <c r="D53422" i="24"/>
  <c r="D53421" i="24"/>
  <c r="D53420" i="24"/>
  <c r="D53419" i="24"/>
  <c r="D53418" i="24"/>
  <c r="D53417" i="24"/>
  <c r="D53416" i="24"/>
  <c r="D53415" i="24"/>
  <c r="D53414" i="24"/>
  <c r="D53413" i="24"/>
  <c r="D53412" i="24"/>
  <c r="D53411" i="24"/>
  <c r="D53410" i="24"/>
  <c r="D53409" i="24"/>
  <c r="D53408" i="24"/>
  <c r="D53407" i="24"/>
  <c r="D53406" i="24"/>
  <c r="D53405" i="24"/>
  <c r="D53404" i="24"/>
  <c r="D53403" i="24"/>
  <c r="D53402" i="24"/>
  <c r="D53401" i="24"/>
  <c r="D53400" i="24"/>
  <c r="D53399" i="24"/>
  <c r="D53398" i="24"/>
  <c r="D53397" i="24"/>
  <c r="D53396" i="24"/>
  <c r="D53395" i="24"/>
  <c r="D53394" i="24"/>
  <c r="D53393" i="24"/>
  <c r="D53392" i="24"/>
  <c r="D53391" i="24"/>
  <c r="D53390" i="24"/>
  <c r="D53389" i="24"/>
  <c r="D53388" i="24"/>
  <c r="D53387" i="24"/>
  <c r="D53386" i="24"/>
  <c r="D53385" i="24"/>
  <c r="D53384" i="24"/>
  <c r="D53383" i="24"/>
  <c r="D53382" i="24"/>
  <c r="D53381" i="24"/>
  <c r="D53380" i="24"/>
  <c r="D53379" i="24"/>
  <c r="D53378" i="24"/>
  <c r="D53377" i="24"/>
  <c r="D53376" i="24"/>
  <c r="D53375" i="24"/>
  <c r="D53374" i="24"/>
  <c r="D53373" i="24"/>
  <c r="D53372" i="24"/>
  <c r="D53371" i="24"/>
  <c r="D53370" i="24"/>
  <c r="D53369" i="24"/>
  <c r="D53368" i="24"/>
  <c r="D53367" i="24"/>
  <c r="D53366" i="24"/>
  <c r="D53365" i="24"/>
  <c r="D53364" i="24"/>
  <c r="D53363" i="24"/>
  <c r="D53362" i="24"/>
  <c r="D53361" i="24"/>
  <c r="D53360" i="24"/>
  <c r="D53359" i="24"/>
  <c r="D53358" i="24"/>
  <c r="D53357" i="24"/>
  <c r="D53356" i="24"/>
  <c r="D53355" i="24"/>
  <c r="D53354" i="24"/>
  <c r="D53353" i="24"/>
  <c r="D53352" i="24"/>
  <c r="D53351" i="24"/>
  <c r="D53350" i="24"/>
  <c r="D53349" i="24"/>
  <c r="D53348" i="24"/>
  <c r="D53347" i="24"/>
  <c r="D53346" i="24"/>
  <c r="D53345" i="24"/>
  <c r="D53344" i="24"/>
  <c r="D53343" i="24"/>
  <c r="D53342" i="24"/>
  <c r="D53341" i="24"/>
  <c r="D53340" i="24"/>
  <c r="D53339" i="24"/>
  <c r="D53338" i="24"/>
  <c r="D53337" i="24"/>
  <c r="D53336" i="24"/>
  <c r="D53335" i="24"/>
  <c r="D53334" i="24"/>
  <c r="D53333" i="24"/>
  <c r="D53332" i="24"/>
  <c r="D53331" i="24"/>
  <c r="D53330" i="24"/>
  <c r="D53329" i="24"/>
  <c r="D53328" i="24"/>
  <c r="D53327" i="24"/>
  <c r="D53326" i="24"/>
  <c r="D53325" i="24"/>
  <c r="D53324" i="24"/>
  <c r="D53323" i="24"/>
  <c r="D53322" i="24"/>
  <c r="D53321" i="24"/>
  <c r="D53320" i="24"/>
  <c r="D53319" i="24"/>
  <c r="D53318" i="24"/>
  <c r="D53317" i="24"/>
  <c r="D53316" i="24"/>
  <c r="D53315" i="24"/>
  <c r="D53314" i="24"/>
  <c r="D53313" i="24"/>
  <c r="D53312" i="24"/>
  <c r="D53311" i="24"/>
  <c r="D53310" i="24"/>
  <c r="D53309" i="24"/>
  <c r="D53308" i="24"/>
  <c r="D53307" i="24"/>
  <c r="D53306" i="24"/>
  <c r="D53305" i="24"/>
  <c r="D53304" i="24"/>
  <c r="D53303" i="24"/>
  <c r="D53302" i="24"/>
  <c r="D53301" i="24"/>
  <c r="D53300" i="24"/>
  <c r="D53299" i="24"/>
  <c r="D53298" i="24"/>
  <c r="D53297" i="24"/>
  <c r="D53296" i="24"/>
  <c r="D53295" i="24"/>
  <c r="D53294" i="24"/>
  <c r="D53293" i="24"/>
  <c r="D53292" i="24"/>
  <c r="D53291" i="24"/>
  <c r="D53290" i="24"/>
  <c r="D53289" i="24"/>
  <c r="D53288" i="24"/>
  <c r="D53287" i="24"/>
  <c r="D53286" i="24"/>
  <c r="D53285" i="24"/>
  <c r="D53284" i="24"/>
  <c r="D53283" i="24"/>
  <c r="D53282" i="24"/>
  <c r="D53281" i="24"/>
  <c r="D53280" i="24"/>
  <c r="D53279" i="24"/>
  <c r="D53278" i="24"/>
  <c r="D53277" i="24"/>
  <c r="D53276" i="24"/>
  <c r="D53275" i="24"/>
  <c r="D53274" i="24"/>
  <c r="D53273" i="24"/>
  <c r="D53272" i="24"/>
  <c r="D53271" i="24"/>
  <c r="D53270" i="24"/>
  <c r="D53269" i="24"/>
  <c r="D53268" i="24"/>
  <c r="D53267" i="24"/>
  <c r="D53266" i="24"/>
  <c r="D53265" i="24"/>
  <c r="D53264" i="24"/>
  <c r="D53263" i="24"/>
  <c r="D53262" i="24"/>
  <c r="D53261" i="24"/>
  <c r="D53260" i="24"/>
  <c r="D53259" i="24"/>
  <c r="D53258" i="24"/>
  <c r="D53257" i="24"/>
  <c r="D53256" i="24"/>
  <c r="D53255" i="24"/>
  <c r="D53254" i="24"/>
  <c r="D53253" i="24"/>
  <c r="D53252" i="24"/>
  <c r="D53251" i="24"/>
  <c r="D53250" i="24"/>
  <c r="D53249" i="24"/>
  <c r="D53248" i="24"/>
  <c r="D53247" i="24"/>
  <c r="D53246" i="24"/>
  <c r="D53245" i="24"/>
  <c r="D53244" i="24"/>
  <c r="D53243" i="24"/>
  <c r="D53242" i="24"/>
  <c r="D53241" i="24"/>
  <c r="D53240" i="24"/>
  <c r="D53239" i="24"/>
  <c r="D53238" i="24"/>
  <c r="D53237" i="24"/>
  <c r="D53236" i="24"/>
  <c r="D53235" i="24"/>
  <c r="D53234" i="24"/>
  <c r="D53233" i="24"/>
  <c r="D53232" i="24"/>
  <c r="D53231" i="24"/>
  <c r="D53230" i="24"/>
  <c r="D53229" i="24"/>
  <c r="D53228" i="24"/>
  <c r="D53227" i="24"/>
  <c r="D53226" i="24"/>
  <c r="D53225" i="24"/>
  <c r="D53224" i="24"/>
  <c r="D53223" i="24"/>
  <c r="D53222" i="24"/>
  <c r="D53221" i="24"/>
  <c r="D53220" i="24"/>
  <c r="D53219" i="24"/>
  <c r="D53218" i="24"/>
  <c r="D53217" i="24"/>
  <c r="D53216" i="24"/>
  <c r="D53215" i="24"/>
  <c r="D53214" i="24"/>
  <c r="D53213" i="24"/>
  <c r="D53212" i="24"/>
  <c r="D53211" i="24"/>
  <c r="D53210" i="24"/>
  <c r="D53209" i="24"/>
  <c r="D53208" i="24"/>
  <c r="D53207" i="24"/>
  <c r="D53206" i="24"/>
  <c r="D53205" i="24"/>
  <c r="D53204" i="24"/>
  <c r="D53203" i="24"/>
  <c r="D53202" i="24"/>
  <c r="D53201" i="24"/>
  <c r="D53200" i="24"/>
  <c r="D53199" i="24"/>
  <c r="D53198" i="24"/>
  <c r="D53197" i="24"/>
  <c r="D53196" i="24"/>
  <c r="D53195" i="24"/>
  <c r="D53194" i="24"/>
  <c r="D53193" i="24"/>
  <c r="D53192" i="24"/>
  <c r="D53191" i="24"/>
  <c r="D53190" i="24"/>
  <c r="D53189" i="24"/>
  <c r="D53188" i="24"/>
  <c r="D53187" i="24"/>
  <c r="D53186" i="24"/>
  <c r="D53185" i="24"/>
  <c r="D53184" i="24"/>
  <c r="D53183" i="24"/>
  <c r="D53182" i="24"/>
  <c r="D53181" i="24"/>
  <c r="D53180" i="24"/>
  <c r="D53179" i="24"/>
  <c r="D53178" i="24"/>
  <c r="D53177" i="24"/>
  <c r="D53176" i="24"/>
  <c r="D53175" i="24"/>
  <c r="D53174" i="24"/>
  <c r="D53173" i="24"/>
  <c r="D53172" i="24"/>
  <c r="D53171" i="24"/>
  <c r="D53170" i="24"/>
  <c r="D53169" i="24"/>
  <c r="D53168" i="24"/>
  <c r="D53167" i="24"/>
  <c r="D53166" i="24"/>
  <c r="D53165" i="24"/>
  <c r="D53164" i="24"/>
  <c r="D53163" i="24"/>
  <c r="D53162" i="24"/>
  <c r="D53161" i="24"/>
  <c r="D53160" i="24"/>
  <c r="D53159" i="24"/>
  <c r="D53158" i="24"/>
  <c r="D53157" i="24"/>
  <c r="D53156" i="24"/>
  <c r="D53155" i="24"/>
  <c r="D53154" i="24"/>
  <c r="D53153" i="24"/>
  <c r="D53152" i="24"/>
  <c r="D53151" i="24"/>
  <c r="D53150" i="24"/>
  <c r="D53149" i="24"/>
  <c r="D53148" i="24"/>
  <c r="D53147" i="24"/>
  <c r="D53146" i="24"/>
  <c r="D53145" i="24"/>
  <c r="D53144" i="24"/>
  <c r="D53143" i="24"/>
  <c r="D53142" i="24"/>
  <c r="D53141" i="24"/>
  <c r="D53140" i="24"/>
  <c r="D53139" i="24"/>
  <c r="D53138" i="24"/>
  <c r="D53137" i="24"/>
  <c r="D53136" i="24"/>
  <c r="D53135" i="24"/>
  <c r="D53134" i="24"/>
  <c r="D53133" i="24"/>
  <c r="D53132" i="24"/>
  <c r="D53131" i="24"/>
  <c r="D53130" i="24"/>
  <c r="D53129" i="24"/>
  <c r="D53128" i="24"/>
  <c r="D53127" i="24"/>
  <c r="D53126" i="24"/>
  <c r="D53125" i="24"/>
  <c r="D53124" i="24"/>
  <c r="D53123" i="24"/>
  <c r="D53122" i="24"/>
  <c r="D53121" i="24"/>
  <c r="D53120" i="24"/>
  <c r="D53119" i="24"/>
  <c r="D53118" i="24"/>
  <c r="D53117" i="24"/>
  <c r="D53116" i="24"/>
  <c r="D53115" i="24"/>
  <c r="D53114" i="24"/>
  <c r="D53113" i="24"/>
  <c r="D53112" i="24"/>
  <c r="D53111" i="24"/>
  <c r="D53110" i="24"/>
  <c r="D53109" i="24"/>
  <c r="D53108" i="24"/>
  <c r="D53107" i="24"/>
  <c r="D53106" i="24"/>
  <c r="D53105" i="24"/>
  <c r="D53104" i="24"/>
  <c r="D53103" i="24"/>
  <c r="D53102" i="24"/>
  <c r="D53101" i="24"/>
  <c r="D53100" i="24"/>
  <c r="D53099" i="24"/>
  <c r="D53098" i="24"/>
  <c r="D53097" i="24"/>
  <c r="D53096" i="24"/>
  <c r="D53095" i="24"/>
  <c r="D53094" i="24"/>
  <c r="D53093" i="24"/>
  <c r="D53092" i="24"/>
  <c r="D53091" i="24"/>
  <c r="D53090" i="24"/>
  <c r="D53089" i="24"/>
  <c r="D53088" i="24"/>
  <c r="D53087" i="24"/>
  <c r="D53086" i="24"/>
  <c r="D53085" i="24"/>
  <c r="D53084" i="24"/>
  <c r="D53083" i="24"/>
  <c r="D53082" i="24"/>
  <c r="D53081" i="24"/>
  <c r="D53080" i="24"/>
  <c r="D53079" i="24"/>
  <c r="D53078" i="24"/>
  <c r="D53077" i="24"/>
  <c r="D53076" i="24"/>
  <c r="D53075" i="24"/>
  <c r="D53074" i="24"/>
  <c r="D53073" i="24"/>
  <c r="D53072" i="24"/>
  <c r="D53071" i="24"/>
  <c r="D53070" i="24"/>
  <c r="D53069" i="24"/>
  <c r="D53068" i="24"/>
  <c r="D53067" i="24"/>
  <c r="D53066" i="24"/>
  <c r="D53065" i="24"/>
  <c r="D53064" i="24"/>
  <c r="D53063" i="24"/>
  <c r="D53062" i="24"/>
  <c r="D53061" i="24"/>
  <c r="D53060" i="24"/>
  <c r="D53059" i="24"/>
  <c r="D53058" i="24"/>
  <c r="D53057" i="24"/>
  <c r="D53056" i="24"/>
  <c r="D53055" i="24"/>
  <c r="D53054" i="24"/>
  <c r="D53053" i="24"/>
  <c r="D53052" i="24"/>
  <c r="D53051" i="24"/>
  <c r="D53050" i="24"/>
  <c r="D53049" i="24"/>
  <c r="D53048" i="24"/>
  <c r="D53047" i="24"/>
  <c r="D53046" i="24"/>
  <c r="D53045" i="24"/>
  <c r="D53044" i="24"/>
  <c r="D53043" i="24"/>
  <c r="D53042" i="24"/>
  <c r="D53041" i="24"/>
  <c r="D53040" i="24"/>
  <c r="D53039" i="24"/>
  <c r="D53038" i="24"/>
  <c r="D53037" i="24"/>
  <c r="D53036" i="24"/>
  <c r="D53035" i="24"/>
  <c r="D53034" i="24"/>
  <c r="D53033" i="24"/>
  <c r="D53032" i="24"/>
  <c r="D53031" i="24"/>
  <c r="D53030" i="24"/>
  <c r="D53029" i="24"/>
  <c r="D53028" i="24"/>
  <c r="D53027" i="24"/>
  <c r="D53026" i="24"/>
  <c r="D53025" i="24"/>
  <c r="D53024" i="24"/>
  <c r="D53023" i="24"/>
  <c r="D53022" i="24"/>
  <c r="D53021" i="24"/>
  <c r="D53020" i="24"/>
  <c r="D53019" i="24"/>
  <c r="D53018" i="24"/>
  <c r="D53017" i="24"/>
  <c r="D53016" i="24"/>
  <c r="D53015" i="24"/>
  <c r="D53014" i="24"/>
  <c r="D53013" i="24"/>
  <c r="D53012" i="24"/>
  <c r="D53011" i="24"/>
  <c r="D53010" i="24"/>
  <c r="D53009" i="24"/>
  <c r="D53008" i="24"/>
  <c r="D53007" i="24"/>
  <c r="D53006" i="24"/>
  <c r="D53005" i="24"/>
  <c r="D53004" i="24"/>
  <c r="D53003" i="24"/>
  <c r="D53002" i="24"/>
  <c r="D53001" i="24"/>
  <c r="D53000" i="24"/>
  <c r="D52999" i="24"/>
  <c r="D52998" i="24"/>
  <c r="D52997" i="24"/>
  <c r="D52996" i="24"/>
  <c r="D52995" i="24"/>
  <c r="D52994" i="24"/>
  <c r="D52993" i="24"/>
  <c r="D52992" i="24"/>
  <c r="D52991" i="24"/>
  <c r="D52990" i="24"/>
  <c r="D52989" i="24"/>
  <c r="D52988" i="24"/>
  <c r="D52987" i="24"/>
  <c r="D52986" i="24"/>
  <c r="D52985" i="24"/>
  <c r="D52984" i="24"/>
  <c r="D52983" i="24"/>
  <c r="D52982" i="24"/>
  <c r="D52981" i="24"/>
  <c r="D52980" i="24"/>
  <c r="D52979" i="24"/>
  <c r="D52978" i="24"/>
  <c r="D52977" i="24"/>
  <c r="D52976" i="24"/>
  <c r="D52975" i="24"/>
  <c r="D52974" i="24"/>
  <c r="D52973" i="24"/>
  <c r="D52972" i="24"/>
  <c r="D52971" i="24"/>
  <c r="D52970" i="24"/>
  <c r="D52969" i="24"/>
  <c r="D52968" i="24"/>
  <c r="D52967" i="24"/>
  <c r="D52966" i="24"/>
  <c r="D52965" i="24"/>
  <c r="D52964" i="24"/>
  <c r="D52963" i="24"/>
  <c r="D52962" i="24"/>
  <c r="D52961" i="24"/>
  <c r="D52960" i="24"/>
  <c r="D52959" i="24"/>
  <c r="D52958" i="24"/>
  <c r="D52957" i="24"/>
  <c r="D52956" i="24"/>
  <c r="D52955" i="24"/>
  <c r="D52954" i="24"/>
  <c r="D52953" i="24"/>
  <c r="D52952" i="24"/>
  <c r="D52951" i="24"/>
  <c r="D52950" i="24"/>
  <c r="D52949" i="24"/>
  <c r="D52948" i="24"/>
  <c r="D52947" i="24"/>
  <c r="D52946" i="24"/>
  <c r="D52945" i="24"/>
  <c r="D52944" i="24"/>
  <c r="D52943" i="24"/>
  <c r="D52942" i="24"/>
  <c r="D52941" i="24"/>
  <c r="D52940" i="24"/>
  <c r="D52939" i="24"/>
  <c r="D52938" i="24"/>
  <c r="D52937" i="24"/>
  <c r="D52936" i="24"/>
  <c r="D52935" i="24"/>
  <c r="D52934" i="24"/>
  <c r="D52933" i="24"/>
  <c r="D52932" i="24"/>
  <c r="D52931" i="24"/>
  <c r="D52930" i="24"/>
  <c r="D52929" i="24"/>
  <c r="D52928" i="24"/>
  <c r="D52927" i="24"/>
  <c r="D52926" i="24"/>
  <c r="D52925" i="24"/>
  <c r="D52924" i="24"/>
  <c r="D52923" i="24"/>
  <c r="D52922" i="24"/>
  <c r="D52921" i="24"/>
  <c r="D52920" i="24"/>
  <c r="D52919" i="24"/>
  <c r="D52918" i="24"/>
  <c r="D52917" i="24"/>
  <c r="D52916" i="24"/>
  <c r="D52915" i="24"/>
  <c r="D52914" i="24"/>
  <c r="D52913" i="24"/>
  <c r="D52912" i="24"/>
  <c r="D52911" i="24"/>
  <c r="D52910" i="24"/>
  <c r="D52909" i="24"/>
  <c r="D52908" i="24"/>
  <c r="D52907" i="24"/>
  <c r="D52906" i="24"/>
  <c r="D52905" i="24"/>
  <c r="D52904" i="24"/>
  <c r="D52903" i="24"/>
  <c r="D52902" i="24"/>
  <c r="D52901" i="24"/>
  <c r="D52900" i="24"/>
  <c r="D52899" i="24"/>
  <c r="D52898" i="24"/>
  <c r="D52897" i="24"/>
  <c r="D52896" i="24"/>
  <c r="D52895" i="24"/>
  <c r="D52894" i="24"/>
  <c r="D52893" i="24"/>
  <c r="D52892" i="24"/>
  <c r="D52891" i="24"/>
  <c r="D52890" i="24"/>
  <c r="D52889" i="24"/>
  <c r="D52888" i="24"/>
  <c r="D52887" i="24"/>
  <c r="D52886" i="24"/>
  <c r="D52885" i="24"/>
  <c r="D52884" i="24"/>
  <c r="D52883" i="24"/>
  <c r="D52882" i="24"/>
  <c r="D52881" i="24"/>
  <c r="D52880" i="24"/>
  <c r="D52879" i="24"/>
  <c r="D52878" i="24"/>
  <c r="D52877" i="24"/>
  <c r="D52876" i="24"/>
  <c r="D52875" i="24"/>
  <c r="D52874" i="24"/>
  <c r="D52873" i="24"/>
  <c r="D52872" i="24"/>
  <c r="D52871" i="24"/>
  <c r="D52870" i="24"/>
  <c r="D52869" i="24"/>
  <c r="D52868" i="24"/>
  <c r="D52867" i="24"/>
  <c r="D52866" i="24"/>
  <c r="D52865" i="24"/>
  <c r="D52864" i="24"/>
  <c r="D52863" i="24"/>
  <c r="D52862" i="24"/>
  <c r="D52861" i="24"/>
  <c r="D52860" i="24"/>
  <c r="D52859" i="24"/>
  <c r="D52858" i="24"/>
  <c r="D52857" i="24"/>
  <c r="D52856" i="24"/>
  <c r="D52855" i="24"/>
  <c r="D52854" i="24"/>
  <c r="D52853" i="24"/>
  <c r="D52852" i="24"/>
  <c r="D52851" i="24"/>
  <c r="D52850" i="24"/>
  <c r="D52849" i="24"/>
  <c r="D52848" i="24"/>
  <c r="D52847" i="24"/>
  <c r="D52846" i="24"/>
  <c r="D52845" i="24"/>
  <c r="D52844" i="24"/>
  <c r="D52843" i="24"/>
  <c r="D52842" i="24"/>
  <c r="D52841" i="24"/>
  <c r="D52840" i="24"/>
  <c r="D52839" i="24"/>
  <c r="D52838" i="24"/>
  <c r="D52837" i="24"/>
  <c r="D52836" i="24"/>
  <c r="D52835" i="24"/>
  <c r="D52834" i="24"/>
  <c r="D52833" i="24"/>
  <c r="D52832" i="24"/>
  <c r="D52831" i="24"/>
  <c r="D52830" i="24"/>
  <c r="D52829" i="24"/>
  <c r="D52828" i="24"/>
  <c r="D52827" i="24"/>
  <c r="D52826" i="24"/>
  <c r="D52825" i="24"/>
  <c r="D52824" i="24"/>
  <c r="D52823" i="24"/>
  <c r="D52822" i="24"/>
  <c r="D52821" i="24"/>
  <c r="D52820" i="24"/>
  <c r="D52819" i="24"/>
  <c r="D52818" i="24"/>
  <c r="D52817" i="24"/>
  <c r="D52816" i="24"/>
  <c r="D52815" i="24"/>
  <c r="D52814" i="24"/>
  <c r="D52813" i="24"/>
  <c r="D52812" i="24"/>
  <c r="D52811" i="24"/>
  <c r="D52810" i="24"/>
  <c r="D52809" i="24"/>
  <c r="D52808" i="24"/>
  <c r="D52807" i="24"/>
  <c r="D52806" i="24"/>
  <c r="D52805" i="24"/>
  <c r="D52804" i="24"/>
  <c r="D52803" i="24"/>
  <c r="D52802" i="24"/>
  <c r="D52801" i="24"/>
  <c r="D52800" i="24"/>
  <c r="D52799" i="24"/>
  <c r="D52798" i="24"/>
  <c r="D52797" i="24"/>
  <c r="D52796" i="24"/>
  <c r="D52795" i="24"/>
  <c r="D52794" i="24"/>
  <c r="D52793" i="24"/>
  <c r="D52792" i="24"/>
  <c r="D52791" i="24"/>
  <c r="D52790" i="24"/>
  <c r="D52789" i="24"/>
  <c r="D52788" i="24"/>
  <c r="D52787" i="24"/>
  <c r="D52786" i="24"/>
  <c r="D52785" i="24"/>
  <c r="D52784" i="24"/>
  <c r="D52783" i="24"/>
  <c r="D52782" i="24"/>
  <c r="D52781" i="24"/>
  <c r="D52780" i="24"/>
  <c r="D52779" i="24"/>
  <c r="D52778" i="24"/>
  <c r="D52777" i="24"/>
  <c r="D52776" i="24"/>
  <c r="D52775" i="24"/>
  <c r="D52774" i="24"/>
  <c r="D52773" i="24"/>
  <c r="D52772" i="24"/>
  <c r="D52771" i="24"/>
  <c r="D52770" i="24"/>
  <c r="D52769" i="24"/>
  <c r="D52768" i="24"/>
  <c r="D52767" i="24"/>
  <c r="D52766" i="24"/>
  <c r="D52765" i="24"/>
  <c r="D52764" i="24"/>
  <c r="D52763" i="24"/>
  <c r="D52762" i="24"/>
  <c r="D52761" i="24"/>
  <c r="D52760" i="24"/>
  <c r="D52759" i="24"/>
  <c r="D52758" i="24"/>
  <c r="D52757" i="24"/>
  <c r="D52756" i="24"/>
  <c r="D52755" i="24"/>
  <c r="D52754" i="24"/>
  <c r="D52753" i="24"/>
  <c r="D52752" i="24"/>
  <c r="D52751" i="24"/>
  <c r="D52750" i="24"/>
  <c r="D52749" i="24"/>
  <c r="D52748" i="24"/>
  <c r="D52747" i="24"/>
  <c r="D52746" i="24"/>
  <c r="D52745" i="24"/>
  <c r="D52744" i="24"/>
  <c r="D52743" i="24"/>
  <c r="D52742" i="24"/>
  <c r="D52741" i="24"/>
  <c r="D52740" i="24"/>
  <c r="D52739" i="24"/>
  <c r="D52738" i="24"/>
  <c r="D52737" i="24"/>
  <c r="D52736" i="24"/>
  <c r="D52735" i="24"/>
  <c r="D52734" i="24"/>
  <c r="D52733" i="24"/>
  <c r="D52732" i="24"/>
  <c r="D52731" i="24"/>
  <c r="D52730" i="24"/>
  <c r="D52729" i="24"/>
  <c r="D52728" i="24"/>
  <c r="D52727" i="24"/>
  <c r="D52726" i="24"/>
  <c r="D52725" i="24"/>
  <c r="D52724" i="24"/>
  <c r="D52723" i="24"/>
  <c r="D52722" i="24"/>
  <c r="D52721" i="24"/>
  <c r="D52720" i="24"/>
  <c r="D52719" i="24"/>
  <c r="D52718" i="24"/>
  <c r="D52717" i="24"/>
  <c r="D52716" i="24"/>
  <c r="D52715" i="24"/>
  <c r="D52714" i="24"/>
  <c r="D52713" i="24"/>
  <c r="D52712" i="24"/>
  <c r="D52711" i="24"/>
  <c r="D52710" i="24"/>
  <c r="D52709" i="24"/>
  <c r="D52708" i="24"/>
  <c r="D52707" i="24"/>
  <c r="D52706" i="24"/>
  <c r="D52705" i="24"/>
  <c r="D52704" i="24"/>
  <c r="D52703" i="24"/>
  <c r="D52702" i="24"/>
  <c r="D52701" i="24"/>
  <c r="D52700" i="24"/>
  <c r="D52699" i="24"/>
  <c r="D52698" i="24"/>
  <c r="D52697" i="24"/>
  <c r="D52696" i="24"/>
  <c r="D52695" i="24"/>
  <c r="D52694" i="24"/>
  <c r="D52693" i="24"/>
  <c r="D52692" i="24"/>
  <c r="D52691" i="24"/>
  <c r="D52690" i="24"/>
  <c r="D52689" i="24"/>
  <c r="D52688" i="24"/>
  <c r="D52687" i="24"/>
  <c r="D52686" i="24"/>
  <c r="D52685" i="24"/>
  <c r="D52684" i="24"/>
  <c r="D52683" i="24"/>
  <c r="D52682" i="24"/>
  <c r="D52681" i="24"/>
  <c r="D52680" i="24"/>
  <c r="D52679" i="24"/>
  <c r="D52678" i="24"/>
  <c r="D52677" i="24"/>
  <c r="D52676" i="24"/>
  <c r="D52675" i="24"/>
  <c r="D52674" i="24"/>
  <c r="D52673" i="24"/>
  <c r="D52672" i="24"/>
  <c r="D52671" i="24"/>
  <c r="D52670" i="24"/>
  <c r="D52669" i="24"/>
  <c r="D52668" i="24"/>
  <c r="D52667" i="24"/>
  <c r="D52666" i="24"/>
  <c r="D52665" i="24"/>
  <c r="D52664" i="24"/>
  <c r="D52663" i="24"/>
  <c r="D52662" i="24"/>
  <c r="D52661" i="24"/>
  <c r="D52660" i="24"/>
  <c r="D52659" i="24"/>
  <c r="D52658" i="24"/>
  <c r="D52657" i="24"/>
  <c r="D52656" i="24"/>
  <c r="D52655" i="24"/>
  <c r="D52654" i="24"/>
  <c r="D52653" i="24"/>
  <c r="D52652" i="24"/>
  <c r="D52651" i="24"/>
  <c r="D52650" i="24"/>
  <c r="D52649" i="24"/>
  <c r="D52648" i="24"/>
  <c r="D52647" i="24"/>
  <c r="D52646" i="24"/>
  <c r="D52645" i="24"/>
  <c r="D52644" i="24"/>
  <c r="D52643" i="24"/>
  <c r="D52642" i="24"/>
  <c r="D52641" i="24"/>
  <c r="D52640" i="24"/>
  <c r="D52639" i="24"/>
  <c r="D52638" i="24"/>
  <c r="D52637" i="24"/>
  <c r="D52636" i="24"/>
  <c r="D52635" i="24"/>
  <c r="D52634" i="24"/>
  <c r="D52633" i="24"/>
  <c r="D52632" i="24"/>
  <c r="D52631" i="24"/>
  <c r="D52630" i="24"/>
  <c r="D52629" i="24"/>
  <c r="D52628" i="24"/>
  <c r="D52627" i="24"/>
  <c r="D52626" i="24"/>
  <c r="D52625" i="24"/>
  <c r="D52624" i="24"/>
  <c r="D52623" i="24"/>
  <c r="D52622" i="24"/>
  <c r="D52621" i="24"/>
  <c r="D52620" i="24"/>
  <c r="D52619" i="24"/>
  <c r="D52618" i="24"/>
  <c r="D52617" i="24"/>
  <c r="D52616" i="24"/>
  <c r="D52615" i="24"/>
  <c r="D52614" i="24"/>
  <c r="D52613" i="24"/>
  <c r="D52612" i="24"/>
  <c r="D52611" i="24"/>
  <c r="D52610" i="24"/>
  <c r="D52609" i="24"/>
  <c r="D52608" i="24"/>
  <c r="D52607" i="24"/>
  <c r="D52606" i="24"/>
  <c r="D52605" i="24"/>
  <c r="D52604" i="24"/>
  <c r="D52603" i="24"/>
  <c r="D52602" i="24"/>
  <c r="D52601" i="24"/>
  <c r="D52600" i="24"/>
  <c r="D52599" i="24"/>
  <c r="D52598" i="24"/>
  <c r="D52597" i="24"/>
  <c r="D52596" i="24"/>
  <c r="D52595" i="24"/>
  <c r="D52594" i="24"/>
  <c r="D52593" i="24"/>
  <c r="D52592" i="24"/>
  <c r="D52591" i="24"/>
  <c r="D52590" i="24"/>
  <c r="D52589" i="24"/>
  <c r="D52588" i="24"/>
  <c r="D52587" i="24"/>
  <c r="D52586" i="24"/>
  <c r="D52585" i="24"/>
  <c r="D52584" i="24"/>
  <c r="D52583" i="24"/>
  <c r="D52582" i="24"/>
  <c r="D52581" i="24"/>
  <c r="D52580" i="24"/>
  <c r="D52579" i="24"/>
  <c r="D52578" i="24"/>
  <c r="D52577" i="24"/>
  <c r="D52576" i="24"/>
  <c r="D52575" i="24"/>
  <c r="D52574" i="24"/>
  <c r="D52573" i="24"/>
  <c r="D52572" i="24"/>
  <c r="D52571" i="24"/>
  <c r="D52570" i="24"/>
  <c r="D52569" i="24"/>
  <c r="D52568" i="24"/>
  <c r="D52567" i="24"/>
  <c r="D52566" i="24"/>
  <c r="D52565" i="24"/>
  <c r="D52564" i="24"/>
  <c r="D52563" i="24"/>
  <c r="D52562" i="24"/>
  <c r="D52561" i="24"/>
  <c r="D52560" i="24"/>
  <c r="D52559" i="24"/>
  <c r="D52558" i="24"/>
  <c r="D52557" i="24"/>
  <c r="D52556" i="24"/>
  <c r="D52555" i="24"/>
  <c r="D52554" i="24"/>
  <c r="D52553" i="24"/>
  <c r="D52552" i="24"/>
  <c r="D52551" i="24"/>
  <c r="D52550" i="24"/>
  <c r="D52549" i="24"/>
  <c r="D52548" i="24"/>
  <c r="D52547" i="24"/>
  <c r="D52546" i="24"/>
  <c r="D52545" i="24"/>
  <c r="D52544" i="24"/>
  <c r="D52543" i="24"/>
  <c r="D52542" i="24"/>
  <c r="D52541" i="24"/>
  <c r="D52540" i="24"/>
  <c r="D52539" i="24"/>
  <c r="D52538" i="24"/>
  <c r="D52537" i="24"/>
  <c r="D52536" i="24"/>
  <c r="D52535" i="24"/>
  <c r="D52534" i="24"/>
  <c r="D52533" i="24"/>
  <c r="D52532" i="24"/>
  <c r="D52531" i="24"/>
  <c r="D52530" i="24"/>
  <c r="D52529" i="24"/>
  <c r="D52528" i="24"/>
  <c r="D52527" i="24"/>
  <c r="D52526" i="24"/>
  <c r="D52525" i="24"/>
  <c r="D52524" i="24"/>
  <c r="D52523" i="24"/>
  <c r="D52522" i="24"/>
  <c r="D52521" i="24"/>
  <c r="D52520" i="24"/>
  <c r="D52519" i="24"/>
  <c r="D52518" i="24"/>
  <c r="D52517" i="24"/>
  <c r="D52516" i="24"/>
  <c r="D52515" i="24"/>
  <c r="D52514" i="24"/>
  <c r="D52513" i="24"/>
  <c r="D52512" i="24"/>
  <c r="D52511" i="24"/>
  <c r="D52510" i="24"/>
  <c r="D52509" i="24"/>
  <c r="D52508" i="24"/>
  <c r="D52507" i="24"/>
  <c r="D52506" i="24"/>
  <c r="D52505" i="24"/>
  <c r="D52504" i="24"/>
  <c r="D52503" i="24"/>
  <c r="D52502" i="24"/>
  <c r="D52501" i="24"/>
  <c r="D52500" i="24"/>
  <c r="D52499" i="24"/>
  <c r="D52498" i="24"/>
  <c r="D52497" i="24"/>
  <c r="D52496" i="24"/>
  <c r="D52495" i="24"/>
  <c r="D52494" i="24"/>
  <c r="D52493" i="24"/>
  <c r="D52492" i="24"/>
  <c r="D52491" i="24"/>
  <c r="D52490" i="24"/>
  <c r="D52489" i="24"/>
  <c r="D52488" i="24"/>
  <c r="D52487" i="24"/>
  <c r="D52486" i="24"/>
  <c r="D52485" i="24"/>
  <c r="D52484" i="24"/>
  <c r="D52483" i="24"/>
  <c r="D52482" i="24"/>
  <c r="D52481" i="24"/>
  <c r="D52480" i="24"/>
  <c r="D52479" i="24"/>
  <c r="D52478" i="24"/>
  <c r="D52477" i="24"/>
  <c r="D52476" i="24"/>
  <c r="D52475" i="24"/>
  <c r="D52474" i="24"/>
  <c r="D52473" i="24"/>
  <c r="D52472" i="24"/>
  <c r="D52471" i="24"/>
  <c r="D52470" i="24"/>
  <c r="D52469" i="24"/>
  <c r="D52468" i="24"/>
  <c r="D52467" i="24"/>
  <c r="D52466" i="24"/>
  <c r="D52465" i="24"/>
  <c r="D52464" i="24"/>
  <c r="D52463" i="24"/>
  <c r="D52462" i="24"/>
  <c r="D52461" i="24"/>
  <c r="D52460" i="24"/>
  <c r="D52459" i="24"/>
  <c r="D52458" i="24"/>
  <c r="D52457" i="24"/>
  <c r="D52456" i="24"/>
  <c r="D52455" i="24"/>
  <c r="D52454" i="24"/>
  <c r="D52453" i="24"/>
  <c r="D52452" i="24"/>
  <c r="D52451" i="24"/>
  <c r="D52450" i="24"/>
  <c r="D52449" i="24"/>
  <c r="D52448" i="24"/>
  <c r="D52447" i="24"/>
  <c r="D52446" i="24"/>
  <c r="D52445" i="24"/>
  <c r="D52444" i="24"/>
  <c r="D52443" i="24"/>
  <c r="D52442" i="24"/>
  <c r="D52441" i="24"/>
  <c r="D52440" i="24"/>
  <c r="D52439" i="24"/>
  <c r="D52438" i="24"/>
  <c r="D52437" i="24"/>
  <c r="D52436" i="24"/>
  <c r="D52435" i="24"/>
  <c r="D52434" i="24"/>
  <c r="D52433" i="24"/>
  <c r="D52432" i="24"/>
  <c r="D52431" i="24"/>
  <c r="D52430" i="24"/>
  <c r="D52429" i="24"/>
  <c r="D52428" i="24"/>
  <c r="D52427" i="24"/>
  <c r="D52426" i="24"/>
  <c r="D52425" i="24"/>
  <c r="D52424" i="24"/>
  <c r="D52423" i="24"/>
  <c r="D52422" i="24"/>
  <c r="D52421" i="24"/>
  <c r="D52420" i="24"/>
  <c r="D52419" i="24"/>
  <c r="D52418" i="24"/>
  <c r="D52417" i="24"/>
  <c r="D52416" i="24"/>
  <c r="D52415" i="24"/>
  <c r="D52414" i="24"/>
  <c r="D52413" i="24"/>
  <c r="D52412" i="24"/>
  <c r="D52411" i="24"/>
  <c r="D52410" i="24"/>
  <c r="D52409" i="24"/>
  <c r="D52408" i="24"/>
  <c r="D52407" i="24"/>
  <c r="D52406" i="24"/>
  <c r="D52405" i="24"/>
  <c r="D52404" i="24"/>
  <c r="D52403" i="24"/>
  <c r="D52402" i="24"/>
  <c r="D52401" i="24"/>
  <c r="D52400" i="24"/>
  <c r="D52399" i="24"/>
  <c r="D52398" i="24"/>
  <c r="D52397" i="24"/>
  <c r="D52396" i="24"/>
  <c r="D52395" i="24"/>
  <c r="D52394" i="24"/>
  <c r="D52393" i="24"/>
  <c r="D52392" i="24"/>
  <c r="D52391" i="24"/>
  <c r="D52390" i="24"/>
  <c r="D52389" i="24"/>
  <c r="D52388" i="24"/>
  <c r="D52387" i="24"/>
  <c r="D52386" i="24"/>
  <c r="D52385" i="24"/>
  <c r="D52384" i="24"/>
  <c r="D52383" i="24"/>
  <c r="D52382" i="24"/>
  <c r="D52381" i="24"/>
  <c r="D52380" i="24"/>
  <c r="D52379" i="24"/>
  <c r="D52378" i="24"/>
  <c r="D52377" i="24"/>
  <c r="D52376" i="24"/>
  <c r="D52375" i="24"/>
  <c r="D52374" i="24"/>
  <c r="D52373" i="24"/>
  <c r="D52372" i="24"/>
  <c r="D52371" i="24"/>
  <c r="D52370" i="24"/>
  <c r="D52369" i="24"/>
  <c r="D52368" i="24"/>
  <c r="D52367" i="24"/>
  <c r="D52366" i="24"/>
  <c r="D52365" i="24"/>
  <c r="D52364" i="24"/>
  <c r="D52363" i="24"/>
  <c r="D52362" i="24"/>
  <c r="D52361" i="24"/>
  <c r="D52360" i="24"/>
  <c r="D52359" i="24"/>
  <c r="D52358" i="24"/>
  <c r="D52357" i="24"/>
  <c r="D52356" i="24"/>
  <c r="D52355" i="24"/>
  <c r="D52354" i="24"/>
  <c r="D52353" i="24"/>
  <c r="D52352" i="24"/>
  <c r="D52351" i="24"/>
  <c r="D52350" i="24"/>
  <c r="D52349" i="24"/>
  <c r="D52348" i="24"/>
  <c r="D52347" i="24"/>
  <c r="D52346" i="24"/>
  <c r="D52345" i="24"/>
  <c r="D52344" i="24"/>
  <c r="D52343" i="24"/>
  <c r="D52342" i="24"/>
  <c r="D52341" i="24"/>
  <c r="D52340" i="24"/>
  <c r="D52339" i="24"/>
  <c r="D52338" i="24"/>
  <c r="D52337" i="24"/>
  <c r="D52336" i="24"/>
  <c r="D52335" i="24"/>
  <c r="D52334" i="24"/>
  <c r="D52333" i="24"/>
  <c r="D52332" i="24"/>
  <c r="D52331" i="24"/>
  <c r="D52330" i="24"/>
  <c r="D52329" i="24"/>
  <c r="D52328" i="24"/>
  <c r="D52327" i="24"/>
  <c r="D52326" i="24"/>
  <c r="D52325" i="24"/>
  <c r="D52324" i="24"/>
  <c r="D52323" i="24"/>
  <c r="D52322" i="24"/>
  <c r="D52321" i="24"/>
  <c r="D52320" i="24"/>
  <c r="D52319" i="24"/>
  <c r="D52318" i="24"/>
  <c r="D52317" i="24"/>
  <c r="D52316" i="24"/>
  <c r="D52315" i="24"/>
  <c r="D52314" i="24"/>
  <c r="D52313" i="24"/>
  <c r="D52312" i="24"/>
  <c r="D52311" i="24"/>
  <c r="D52310" i="24"/>
  <c r="D52309" i="24"/>
  <c r="D52308" i="24"/>
  <c r="D52307" i="24"/>
  <c r="D52306" i="24"/>
  <c r="D52305" i="24"/>
  <c r="D52304" i="24"/>
  <c r="D52303" i="24"/>
  <c r="D52302" i="24"/>
  <c r="D52301" i="24"/>
  <c r="D52300" i="24"/>
  <c r="D52299" i="24"/>
  <c r="D52298" i="24"/>
  <c r="D52297" i="24"/>
  <c r="D52296" i="24"/>
  <c r="D52295" i="24"/>
  <c r="D52294" i="24"/>
  <c r="D52293" i="24"/>
  <c r="D52292" i="24"/>
  <c r="D52291" i="24"/>
  <c r="D52290" i="24"/>
  <c r="D52289" i="24"/>
  <c r="D52288" i="24"/>
  <c r="D52287" i="24"/>
  <c r="D52286" i="24"/>
  <c r="D52285" i="24"/>
  <c r="D52284" i="24"/>
  <c r="D52283" i="24"/>
  <c r="D52282" i="24"/>
  <c r="D52281" i="24"/>
  <c r="D52280" i="24"/>
  <c r="D52279" i="24"/>
  <c r="D52278" i="24"/>
  <c r="D52277" i="24"/>
  <c r="D52276" i="24"/>
  <c r="D52275" i="24"/>
  <c r="D52274" i="24"/>
  <c r="D52273" i="24"/>
  <c r="D52272" i="24"/>
  <c r="D52271" i="24"/>
  <c r="D52270" i="24"/>
  <c r="D52269" i="24"/>
  <c r="D52268" i="24"/>
  <c r="D52267" i="24"/>
  <c r="D52266" i="24"/>
  <c r="D52265" i="24"/>
  <c r="D52264" i="24"/>
  <c r="D52263" i="24"/>
  <c r="D52262" i="24"/>
  <c r="D52261" i="24"/>
  <c r="D52260" i="24"/>
  <c r="D52259" i="24"/>
  <c r="D52258" i="24"/>
  <c r="D52257" i="24"/>
  <c r="D52256" i="24"/>
  <c r="D52255" i="24"/>
  <c r="D52254" i="24"/>
  <c r="D52253" i="24"/>
  <c r="D52252" i="24"/>
  <c r="D52251" i="24"/>
  <c r="D52250" i="24"/>
  <c r="D52249" i="24"/>
  <c r="D52248" i="24"/>
  <c r="D52247" i="24"/>
  <c r="D52246" i="24"/>
  <c r="D52245" i="24"/>
  <c r="D52244" i="24"/>
  <c r="D52243" i="24"/>
  <c r="D52242" i="24"/>
  <c r="D52241" i="24"/>
  <c r="D52240" i="24"/>
  <c r="D52239" i="24"/>
  <c r="D52238" i="24"/>
  <c r="D52237" i="24"/>
  <c r="D52236" i="24"/>
  <c r="D52235" i="24"/>
  <c r="D52234" i="24"/>
  <c r="D52233" i="24"/>
  <c r="D52232" i="24"/>
  <c r="D52231" i="24"/>
  <c r="D52230" i="24"/>
  <c r="D52229" i="24"/>
  <c r="D52228" i="24"/>
  <c r="D52227" i="24"/>
  <c r="D52226" i="24"/>
  <c r="D52225" i="24"/>
  <c r="D52224" i="24"/>
  <c r="D52223" i="24"/>
  <c r="D52222" i="24"/>
  <c r="D52221" i="24"/>
  <c r="D52220" i="24"/>
  <c r="D52219" i="24"/>
  <c r="D52218" i="24"/>
  <c r="D52217" i="24"/>
  <c r="D52216" i="24"/>
  <c r="D52215" i="24"/>
  <c r="D52214" i="24"/>
  <c r="D52213" i="24"/>
  <c r="D52212" i="24"/>
  <c r="D52211" i="24"/>
  <c r="D52210" i="24"/>
  <c r="D52209" i="24"/>
  <c r="D52208" i="24"/>
  <c r="D52207" i="24"/>
  <c r="D52206" i="24"/>
  <c r="D52205" i="24"/>
  <c r="D52204" i="24"/>
  <c r="D52203" i="24"/>
  <c r="D52202" i="24"/>
  <c r="D52201" i="24"/>
  <c r="D52200" i="24"/>
  <c r="D52199" i="24"/>
  <c r="D52198" i="24"/>
  <c r="D52197" i="24"/>
  <c r="D52196" i="24"/>
  <c r="D52195" i="24"/>
  <c r="D52194" i="24"/>
  <c r="D52193" i="24"/>
  <c r="D52192" i="24"/>
  <c r="D52191" i="24"/>
  <c r="D52190" i="24"/>
  <c r="D52189" i="24"/>
  <c r="D52188" i="24"/>
  <c r="D52187" i="24"/>
  <c r="D52186" i="24"/>
  <c r="D52185" i="24"/>
  <c r="D52184" i="24"/>
  <c r="D52183" i="24"/>
  <c r="D52182" i="24"/>
  <c r="D52181" i="24"/>
  <c r="D52180" i="24"/>
  <c r="D52179" i="24"/>
  <c r="D52178" i="24"/>
  <c r="D52177" i="24"/>
  <c r="D52176" i="24"/>
  <c r="D52175" i="24"/>
  <c r="D52174" i="24"/>
  <c r="D52173" i="24"/>
  <c r="D52172" i="24"/>
  <c r="D52171" i="24"/>
  <c r="D52170" i="24"/>
  <c r="D52169" i="24"/>
  <c r="D52168" i="24"/>
  <c r="D52167" i="24"/>
  <c r="D52166" i="24"/>
  <c r="D52165" i="24"/>
  <c r="D52164" i="24"/>
  <c r="D52163" i="24"/>
  <c r="D52162" i="24"/>
  <c r="D52161" i="24"/>
  <c r="D52160" i="24"/>
  <c r="D52159" i="24"/>
  <c r="D52158" i="24"/>
  <c r="D52157" i="24"/>
  <c r="D52156" i="24"/>
  <c r="D52155" i="24"/>
  <c r="D52154" i="24"/>
  <c r="D52153" i="24"/>
  <c r="D52152" i="24"/>
  <c r="D52151" i="24"/>
  <c r="D52150" i="24"/>
  <c r="D52149" i="24"/>
  <c r="D52148" i="24"/>
  <c r="D52147" i="24"/>
  <c r="D52146" i="24"/>
  <c r="D52145" i="24"/>
  <c r="D52144" i="24"/>
  <c r="D52143" i="24"/>
  <c r="D52142" i="24"/>
  <c r="D52141" i="24"/>
  <c r="D52140" i="24"/>
  <c r="D52139" i="24"/>
  <c r="D52138" i="24"/>
  <c r="D52137" i="24"/>
  <c r="D52136" i="24"/>
  <c r="D52135" i="24"/>
  <c r="D52134" i="24"/>
  <c r="D52133" i="24"/>
  <c r="D52132" i="24"/>
  <c r="D52131" i="24"/>
  <c r="D52130" i="24"/>
  <c r="D52129" i="24"/>
  <c r="D52128" i="24"/>
  <c r="D52127" i="24"/>
  <c r="D52126" i="24"/>
  <c r="D52125" i="24"/>
  <c r="D52124" i="24"/>
  <c r="D52123" i="24"/>
  <c r="D52122" i="24"/>
  <c r="D52121" i="24"/>
  <c r="D52120" i="24"/>
  <c r="D52119" i="24"/>
  <c r="D52118" i="24"/>
  <c r="D52117" i="24"/>
  <c r="D52116" i="24"/>
  <c r="D52115" i="24"/>
  <c r="D52114" i="24"/>
  <c r="D52113" i="24"/>
  <c r="D52112" i="24"/>
  <c r="D52111" i="24"/>
  <c r="D52110" i="24"/>
  <c r="D52109" i="24"/>
  <c r="D52108" i="24"/>
  <c r="D52107" i="24"/>
  <c r="D52106" i="24"/>
  <c r="D52105" i="24"/>
  <c r="D52104" i="24"/>
  <c r="D52103" i="24"/>
  <c r="D52102" i="24"/>
  <c r="D52101" i="24"/>
  <c r="D52100" i="24"/>
  <c r="D52099" i="24"/>
  <c r="D52098" i="24"/>
  <c r="D52097" i="24"/>
  <c r="D52096" i="24"/>
  <c r="D52095" i="24"/>
  <c r="D52094" i="24"/>
  <c r="D52093" i="24"/>
  <c r="D52092" i="24"/>
  <c r="D52091" i="24"/>
  <c r="D52090" i="24"/>
  <c r="D52089" i="24"/>
  <c r="D52088" i="24"/>
  <c r="D52087" i="24"/>
  <c r="D52086" i="24"/>
  <c r="D52085" i="24"/>
  <c r="D52084" i="24"/>
  <c r="D52083" i="24"/>
  <c r="D52082" i="24"/>
  <c r="D52081" i="24"/>
  <c r="D52080" i="24"/>
  <c r="D52079" i="24"/>
  <c r="D52078" i="24"/>
  <c r="D52077" i="24"/>
  <c r="D52076" i="24"/>
  <c r="D52075" i="24"/>
  <c r="D52074" i="24"/>
  <c r="D52073" i="24"/>
  <c r="D52072" i="24"/>
  <c r="D52071" i="24"/>
  <c r="D52070" i="24"/>
  <c r="D52069" i="24"/>
  <c r="D52068" i="24"/>
  <c r="D52067" i="24"/>
  <c r="D52066" i="24"/>
  <c r="D52065" i="24"/>
  <c r="D52064" i="24"/>
  <c r="D52063" i="24"/>
  <c r="D52062" i="24"/>
  <c r="D52061" i="24"/>
  <c r="D52060" i="24"/>
  <c r="D52059" i="24"/>
  <c r="D52058" i="24"/>
  <c r="D52057" i="24"/>
  <c r="D52056" i="24"/>
  <c r="D52055" i="24"/>
  <c r="D52054" i="24"/>
  <c r="D52053" i="24"/>
  <c r="D52052" i="24"/>
  <c r="D52051" i="24"/>
  <c r="D52050" i="24"/>
  <c r="D52049" i="24"/>
  <c r="D52048" i="24"/>
  <c r="D52047" i="24"/>
  <c r="D52046" i="24"/>
  <c r="D52045" i="24"/>
  <c r="D52044" i="24"/>
  <c r="D52043" i="24"/>
  <c r="D52042" i="24"/>
  <c r="D52041" i="24"/>
  <c r="D52040" i="24"/>
  <c r="D52039" i="24"/>
  <c r="D52038" i="24"/>
  <c r="D52037" i="24"/>
  <c r="D52036" i="24"/>
  <c r="D52035" i="24"/>
  <c r="D52034" i="24"/>
  <c r="D52033" i="24"/>
  <c r="D52032" i="24"/>
  <c r="D52031" i="24"/>
  <c r="D52030" i="24"/>
  <c r="D52029" i="24"/>
  <c r="D52028" i="24"/>
  <c r="D52027" i="24"/>
  <c r="D52026" i="24"/>
  <c r="D52025" i="24"/>
  <c r="D52024" i="24"/>
  <c r="D52023" i="24"/>
  <c r="D52022" i="24"/>
  <c r="D52021" i="24"/>
  <c r="D52020" i="24"/>
  <c r="D52019" i="24"/>
  <c r="D52018" i="24"/>
  <c r="D52017" i="24"/>
  <c r="D52016" i="24"/>
  <c r="D52015" i="24"/>
  <c r="D52014" i="24"/>
  <c r="D52013" i="24"/>
  <c r="D52012" i="24"/>
  <c r="D52011" i="24"/>
  <c r="D52010" i="24"/>
  <c r="D52009" i="24"/>
  <c r="D52008" i="24"/>
  <c r="D52007" i="24"/>
  <c r="D52006" i="24"/>
  <c r="D52005" i="24"/>
  <c r="D52004" i="24"/>
  <c r="D52003" i="24"/>
  <c r="D52002" i="24"/>
  <c r="D52001" i="24"/>
  <c r="D52000" i="24"/>
  <c r="D51999" i="24"/>
  <c r="D51998" i="24"/>
  <c r="D51997" i="24"/>
  <c r="D51996" i="24"/>
  <c r="D51995" i="24"/>
  <c r="D51994" i="24"/>
  <c r="D51993" i="24"/>
  <c r="D51992" i="24"/>
  <c r="D51991" i="24"/>
  <c r="D51990" i="24"/>
  <c r="D51989" i="24"/>
  <c r="D51988" i="24"/>
  <c r="D51987" i="24"/>
  <c r="D51986" i="24"/>
  <c r="D51985" i="24"/>
  <c r="D51984" i="24"/>
  <c r="D51983" i="24"/>
  <c r="D51982" i="24"/>
  <c r="D51981" i="24"/>
  <c r="D51980" i="24"/>
  <c r="D51979" i="24"/>
  <c r="D51978" i="24"/>
  <c r="D51977" i="24"/>
  <c r="D51976" i="24"/>
  <c r="D51975" i="24"/>
  <c r="D51974" i="24"/>
  <c r="D51973" i="24"/>
  <c r="D51972" i="24"/>
  <c r="D51971" i="24"/>
  <c r="D51970" i="24"/>
  <c r="D51969" i="24"/>
  <c r="D51968" i="24"/>
  <c r="D51967" i="24"/>
  <c r="D51966" i="24"/>
  <c r="D51965" i="24"/>
  <c r="D51964" i="24"/>
  <c r="D51963" i="24"/>
  <c r="D51962" i="24"/>
  <c r="D51961" i="24"/>
  <c r="D51960" i="24"/>
  <c r="D51959" i="24"/>
  <c r="D51958" i="24"/>
  <c r="D51957" i="24"/>
  <c r="D51956" i="24"/>
  <c r="D51955" i="24"/>
  <c r="D51954" i="24"/>
  <c r="D51953" i="24"/>
  <c r="D51952" i="24"/>
  <c r="D51951" i="24"/>
  <c r="D51950" i="24"/>
  <c r="D51949" i="24"/>
  <c r="D51948" i="24"/>
  <c r="D51947" i="24"/>
  <c r="D51946" i="24"/>
  <c r="D51945" i="24"/>
  <c r="D51944" i="24"/>
  <c r="D51943" i="24"/>
  <c r="D51942" i="24"/>
  <c r="D51941" i="24"/>
  <c r="D51940" i="24"/>
  <c r="D51939" i="24"/>
  <c r="D51938" i="24"/>
  <c r="D51937" i="24"/>
  <c r="D51936" i="24"/>
  <c r="D51935" i="24"/>
  <c r="D51934" i="24"/>
  <c r="D51933" i="24"/>
  <c r="D51932" i="24"/>
  <c r="D51931" i="24"/>
  <c r="D51930" i="24"/>
  <c r="D51929" i="24"/>
  <c r="D51928" i="24"/>
  <c r="D51927" i="24"/>
  <c r="D51926" i="24"/>
  <c r="D51925" i="24"/>
  <c r="D51924" i="24"/>
  <c r="D51923" i="24"/>
  <c r="D51922" i="24"/>
  <c r="D51921" i="24"/>
  <c r="D51920" i="24"/>
  <c r="D51919" i="24"/>
  <c r="D51918" i="24"/>
  <c r="D51917" i="24"/>
  <c r="D51916" i="24"/>
  <c r="D51915" i="24"/>
  <c r="D51914" i="24"/>
  <c r="D51913" i="24"/>
  <c r="D51912" i="24"/>
  <c r="D51911" i="24"/>
  <c r="D51910" i="24"/>
  <c r="D51909" i="24"/>
  <c r="D51908" i="24"/>
  <c r="D51907" i="24"/>
  <c r="D51906" i="24"/>
  <c r="D51905" i="24"/>
  <c r="D51904" i="24"/>
  <c r="D51903" i="24"/>
  <c r="D51902" i="24"/>
  <c r="D51901" i="24"/>
  <c r="D51900" i="24"/>
  <c r="D51899" i="24"/>
  <c r="D51898" i="24"/>
  <c r="D51897" i="24"/>
  <c r="D51896" i="24"/>
  <c r="D51895" i="24"/>
  <c r="D51894" i="24"/>
  <c r="D51893" i="24"/>
  <c r="D51892" i="24"/>
  <c r="D51891" i="24"/>
  <c r="D51890" i="24"/>
  <c r="D51889" i="24"/>
  <c r="D51888" i="24"/>
  <c r="D51887" i="24"/>
  <c r="D51886" i="24"/>
  <c r="D51885" i="24"/>
  <c r="D51884" i="24"/>
  <c r="D51883" i="24"/>
  <c r="D51882" i="24"/>
  <c r="D51881" i="24"/>
  <c r="D51880" i="24"/>
  <c r="D51879" i="24"/>
  <c r="D51878" i="24"/>
  <c r="D51877" i="24"/>
  <c r="D51876" i="24"/>
  <c r="D51875" i="24"/>
  <c r="D51874" i="24"/>
  <c r="D51873" i="24"/>
  <c r="D51872" i="24"/>
  <c r="D51871" i="24"/>
  <c r="D51870" i="24"/>
  <c r="D51869" i="24"/>
  <c r="D51868" i="24"/>
  <c r="D51867" i="24"/>
  <c r="D51866" i="24"/>
  <c r="D51865" i="24"/>
  <c r="D51864" i="24"/>
  <c r="D51863" i="24"/>
  <c r="D51862" i="24"/>
  <c r="D51861" i="24"/>
  <c r="D51860" i="24"/>
  <c r="D51859" i="24"/>
  <c r="D51858" i="24"/>
  <c r="D51857" i="24"/>
  <c r="D51856" i="24"/>
  <c r="D51855" i="24"/>
  <c r="D51854" i="24"/>
  <c r="D51853" i="24"/>
  <c r="D51852" i="24"/>
  <c r="D51851" i="24"/>
  <c r="D51850" i="24"/>
  <c r="D51849" i="24"/>
  <c r="D51848" i="24"/>
  <c r="D51847" i="24"/>
  <c r="D51846" i="24"/>
  <c r="D51845" i="24"/>
  <c r="D51844" i="24"/>
  <c r="D51843" i="24"/>
  <c r="D51842" i="24"/>
  <c r="D51841" i="24"/>
  <c r="D51840" i="24"/>
  <c r="D51839" i="24"/>
  <c r="D51838" i="24"/>
  <c r="D51837" i="24"/>
  <c r="D51836" i="24"/>
  <c r="D51835" i="24"/>
  <c r="D51834" i="24"/>
  <c r="D51833" i="24"/>
  <c r="D51832" i="24"/>
  <c r="D51831" i="24"/>
  <c r="D51830" i="24"/>
  <c r="D51829" i="24"/>
  <c r="D51828" i="24"/>
  <c r="D51827" i="24"/>
  <c r="D51826" i="24"/>
  <c r="D51825" i="24"/>
  <c r="D51824" i="24"/>
  <c r="D51823" i="24"/>
  <c r="D51822" i="24"/>
  <c r="D51821" i="24"/>
  <c r="D51820" i="24"/>
  <c r="D51819" i="24"/>
  <c r="D51818" i="24"/>
  <c r="D51817" i="24"/>
  <c r="D51816" i="24"/>
  <c r="D51815" i="24"/>
  <c r="D51814" i="24"/>
  <c r="D51813" i="24"/>
  <c r="D51812" i="24"/>
  <c r="D51811" i="24"/>
  <c r="D51810" i="24"/>
  <c r="D51809" i="24"/>
  <c r="D51808" i="24"/>
  <c r="D51807" i="24"/>
  <c r="D51806" i="24"/>
  <c r="D51805" i="24"/>
  <c r="D51804" i="24"/>
  <c r="D51803" i="24"/>
  <c r="D51802" i="24"/>
  <c r="D51801" i="24"/>
  <c r="D51800" i="24"/>
  <c r="D51799" i="24"/>
  <c r="D51798" i="24"/>
  <c r="D51797" i="24"/>
  <c r="D51796" i="24"/>
  <c r="D51795" i="24"/>
  <c r="D51794" i="24"/>
  <c r="D51793" i="24"/>
  <c r="D51792" i="24"/>
  <c r="D51791" i="24"/>
  <c r="D51790" i="24"/>
  <c r="D51789" i="24"/>
  <c r="D51788" i="24"/>
  <c r="D51787" i="24"/>
  <c r="D51786" i="24"/>
  <c r="D51785" i="24"/>
  <c r="D51784" i="24"/>
  <c r="D51783" i="24"/>
  <c r="D51782" i="24"/>
  <c r="D51781" i="24"/>
  <c r="D51780" i="24"/>
  <c r="D51779" i="24"/>
  <c r="D51778" i="24"/>
  <c r="D51777" i="24"/>
  <c r="D51776" i="24"/>
  <c r="D51775" i="24"/>
  <c r="D51774" i="24"/>
  <c r="D51773" i="24"/>
  <c r="D51772" i="24"/>
  <c r="D51771" i="24"/>
  <c r="D51770" i="24"/>
  <c r="D51769" i="24"/>
  <c r="D51768" i="24"/>
  <c r="D51767" i="24"/>
  <c r="D51766" i="24"/>
  <c r="D51765" i="24"/>
  <c r="D51764" i="24"/>
  <c r="D51763" i="24"/>
  <c r="D51762" i="24"/>
  <c r="D51761" i="24"/>
  <c r="D51760" i="24"/>
  <c r="D51759" i="24"/>
  <c r="D51758" i="24"/>
  <c r="D51757" i="24"/>
  <c r="D51756" i="24"/>
  <c r="D51755" i="24"/>
  <c r="D51754" i="24"/>
  <c r="D51753" i="24"/>
  <c r="D51752" i="24"/>
  <c r="D51751" i="24"/>
  <c r="D51750" i="24"/>
  <c r="D51749" i="24"/>
  <c r="D51748" i="24"/>
  <c r="D51747" i="24"/>
  <c r="D51746" i="24"/>
  <c r="D51745" i="24"/>
  <c r="D51744" i="24"/>
  <c r="D51743" i="24"/>
  <c r="D51742" i="24"/>
  <c r="D51741" i="24"/>
  <c r="D51740" i="24"/>
  <c r="D51739" i="24"/>
  <c r="D51738" i="24"/>
  <c r="D51737" i="24"/>
  <c r="D51736" i="24"/>
  <c r="D51735" i="24"/>
  <c r="D51734" i="24"/>
  <c r="D51733" i="24"/>
  <c r="D51732" i="24"/>
  <c r="D51731" i="24"/>
  <c r="D51730" i="24"/>
  <c r="D51729" i="24"/>
  <c r="D51728" i="24"/>
  <c r="D51727" i="24"/>
  <c r="D51726" i="24"/>
  <c r="D51725" i="24"/>
  <c r="D51724" i="24"/>
  <c r="D51723" i="24"/>
  <c r="D51722" i="24"/>
  <c r="D51721" i="24"/>
  <c r="D51720" i="24"/>
  <c r="D51719" i="24"/>
  <c r="D51718" i="24"/>
  <c r="D51717" i="24"/>
  <c r="D51716" i="24"/>
  <c r="D51715" i="24"/>
  <c r="D51714" i="24"/>
  <c r="D51713" i="24"/>
  <c r="D51712" i="24"/>
  <c r="D51711" i="24"/>
  <c r="D51710" i="24"/>
  <c r="D51709" i="24"/>
  <c r="D51708" i="24"/>
  <c r="D51707" i="24"/>
  <c r="D51706" i="24"/>
  <c r="D51705" i="24"/>
  <c r="D51704" i="24"/>
  <c r="D51703" i="24"/>
  <c r="D51702" i="24"/>
  <c r="D51701" i="24"/>
  <c r="D51700" i="24"/>
  <c r="D51699" i="24"/>
  <c r="D51698" i="24"/>
  <c r="D51697" i="24"/>
  <c r="D51696" i="24"/>
  <c r="D51695" i="24"/>
  <c r="D51694" i="24"/>
  <c r="D51693" i="24"/>
  <c r="D51692" i="24"/>
  <c r="D51691" i="24"/>
  <c r="D51690" i="24"/>
  <c r="D51689" i="24"/>
  <c r="D51688" i="24"/>
  <c r="D51687" i="24"/>
  <c r="D51686" i="24"/>
  <c r="D51685" i="24"/>
  <c r="D51684" i="24"/>
  <c r="D51683" i="24"/>
  <c r="D51682" i="24"/>
  <c r="D51681" i="24"/>
  <c r="D51680" i="24"/>
  <c r="D51679" i="24"/>
  <c r="D51678" i="24"/>
  <c r="D51677" i="24"/>
  <c r="D51676" i="24"/>
  <c r="D51675" i="24"/>
  <c r="D51674" i="24"/>
  <c r="D51673" i="24"/>
  <c r="D51672" i="24"/>
  <c r="D51671" i="24"/>
  <c r="D51670" i="24"/>
  <c r="D51669" i="24"/>
  <c r="D51668" i="24"/>
  <c r="D51667" i="24"/>
  <c r="D51666" i="24"/>
  <c r="D51665" i="24"/>
  <c r="D51664" i="24"/>
  <c r="D51663" i="24"/>
  <c r="D51662" i="24"/>
  <c r="D51661" i="24"/>
  <c r="D51660" i="24"/>
  <c r="D51659" i="24"/>
  <c r="D51658" i="24"/>
  <c r="D51657" i="24"/>
  <c r="D51656" i="24"/>
  <c r="D51655" i="24"/>
  <c r="D51654" i="24"/>
  <c r="D51653" i="24"/>
  <c r="D51652" i="24"/>
  <c r="D51651" i="24"/>
  <c r="D51650" i="24"/>
  <c r="D51649" i="24"/>
  <c r="D51648" i="24"/>
  <c r="D51647" i="24"/>
  <c r="D51646" i="24"/>
  <c r="D51645" i="24"/>
  <c r="D51644" i="24"/>
  <c r="D51643" i="24"/>
  <c r="D51642" i="24"/>
  <c r="D51641" i="24"/>
  <c r="D51640" i="24"/>
  <c r="D51639" i="24"/>
  <c r="D51638" i="24"/>
  <c r="D51637" i="24"/>
  <c r="D51636" i="24"/>
  <c r="D51635" i="24"/>
  <c r="D51634" i="24"/>
  <c r="D51633" i="24"/>
  <c r="D51632" i="24"/>
  <c r="D51631" i="24"/>
  <c r="D51630" i="24"/>
  <c r="D51629" i="24"/>
  <c r="D51628" i="24"/>
  <c r="D51627" i="24"/>
  <c r="D51626" i="24"/>
  <c r="D51625" i="24"/>
  <c r="D51624" i="24"/>
  <c r="D51623" i="24"/>
  <c r="D51622" i="24"/>
  <c r="D51621" i="24"/>
  <c r="D51620" i="24"/>
  <c r="D51619" i="24"/>
  <c r="D51618" i="24"/>
  <c r="D51617" i="24"/>
  <c r="D51616" i="24"/>
  <c r="D51615" i="24"/>
  <c r="D51614" i="24"/>
  <c r="D51613" i="24"/>
  <c r="D51612" i="24"/>
  <c r="D51611" i="24"/>
  <c r="D51610" i="24"/>
  <c r="D51609" i="24"/>
  <c r="D51608" i="24"/>
  <c r="D51607" i="24"/>
  <c r="D51606" i="24"/>
  <c r="D51605" i="24"/>
  <c r="D51604" i="24"/>
  <c r="D51603" i="24"/>
  <c r="D51602" i="24"/>
  <c r="D51601" i="24"/>
  <c r="D51600" i="24"/>
  <c r="D51599" i="24"/>
  <c r="D51598" i="24"/>
  <c r="D51597" i="24"/>
  <c r="D51596" i="24"/>
  <c r="D51595" i="24"/>
  <c r="D51594" i="24"/>
  <c r="D51593" i="24"/>
  <c r="D51592" i="24"/>
  <c r="D51591" i="24"/>
  <c r="D51590" i="24"/>
  <c r="D51589" i="24"/>
  <c r="D51588" i="24"/>
  <c r="D51587" i="24"/>
  <c r="D51586" i="24"/>
  <c r="D51585" i="24"/>
  <c r="D51584" i="24"/>
  <c r="D51583" i="24"/>
  <c r="D51582" i="24"/>
  <c r="D51581" i="24"/>
  <c r="D51580" i="24"/>
  <c r="D51579" i="24"/>
  <c r="D51578" i="24"/>
  <c r="D51577" i="24"/>
  <c r="D51576" i="24"/>
  <c r="D51575" i="24"/>
  <c r="D51574" i="24"/>
  <c r="D51573" i="24"/>
  <c r="D51572" i="24"/>
  <c r="D51571" i="24"/>
  <c r="D51570" i="24"/>
  <c r="D51569" i="24"/>
  <c r="D51568" i="24"/>
  <c r="D51567" i="24"/>
  <c r="D51566" i="24"/>
  <c r="D51565" i="24"/>
  <c r="D51564" i="24"/>
  <c r="D51563" i="24"/>
  <c r="D51562" i="24"/>
  <c r="D51561" i="24"/>
  <c r="D51560" i="24"/>
  <c r="D51559" i="24"/>
  <c r="D51558" i="24"/>
  <c r="D51557" i="24"/>
  <c r="D51556" i="24"/>
  <c r="D51555" i="24"/>
  <c r="D51554" i="24"/>
  <c r="D51553" i="24"/>
  <c r="D51552" i="24"/>
  <c r="D51551" i="24"/>
  <c r="D51550" i="24"/>
  <c r="D51549" i="24"/>
  <c r="D51548" i="24"/>
  <c r="D51547" i="24"/>
  <c r="D51546" i="24"/>
  <c r="D51545" i="24"/>
  <c r="D51544" i="24"/>
  <c r="D51543" i="24"/>
  <c r="D51542" i="24"/>
  <c r="D51541" i="24"/>
  <c r="D51540" i="24"/>
  <c r="D51539" i="24"/>
  <c r="D51538" i="24"/>
  <c r="D51537" i="24"/>
  <c r="D51536" i="24"/>
  <c r="D51535" i="24"/>
  <c r="D51534" i="24"/>
  <c r="D51533" i="24"/>
  <c r="D51532" i="24"/>
  <c r="D51531" i="24"/>
  <c r="D51530" i="24"/>
  <c r="D51529" i="24"/>
  <c r="D51528" i="24"/>
  <c r="D51527" i="24"/>
  <c r="D51526" i="24"/>
  <c r="D51525" i="24"/>
  <c r="D51524" i="24"/>
  <c r="D51523" i="24"/>
  <c r="D51522" i="24"/>
  <c r="D51521" i="24"/>
  <c r="D51520" i="24"/>
  <c r="D51519" i="24"/>
  <c r="D51518" i="24"/>
  <c r="D51517" i="24"/>
  <c r="D51516" i="24"/>
  <c r="D51515" i="24"/>
  <c r="D51514" i="24"/>
  <c r="D51513" i="24"/>
  <c r="D51512" i="24"/>
  <c r="D51511" i="24"/>
  <c r="D51510" i="24"/>
  <c r="D51509" i="24"/>
  <c r="D51508" i="24"/>
  <c r="D51507" i="24"/>
  <c r="D51506" i="24"/>
  <c r="D51505" i="24"/>
  <c r="D51504" i="24"/>
  <c r="D51503" i="24"/>
  <c r="D51502" i="24"/>
  <c r="D51501" i="24"/>
  <c r="D51500" i="24"/>
  <c r="D51499" i="24"/>
  <c r="D51498" i="24"/>
  <c r="D51497" i="24"/>
  <c r="D51496" i="24"/>
  <c r="D51495" i="24"/>
  <c r="D51494" i="24"/>
  <c r="D51493" i="24"/>
  <c r="D51492" i="24"/>
  <c r="D51491" i="24"/>
  <c r="D51490" i="24"/>
  <c r="D51489" i="24"/>
  <c r="D51488" i="24"/>
  <c r="D51487" i="24"/>
  <c r="D51486" i="24"/>
  <c r="D51485" i="24"/>
  <c r="D51484" i="24"/>
  <c r="D51483" i="24"/>
  <c r="D51482" i="24"/>
  <c r="D51481" i="24"/>
  <c r="D51480" i="24"/>
  <c r="D51479" i="24"/>
  <c r="D51478" i="24"/>
  <c r="D51477" i="24"/>
  <c r="D51476" i="24"/>
  <c r="D51475" i="24"/>
  <c r="D51474" i="24"/>
  <c r="D51473" i="24"/>
  <c r="D51472" i="24"/>
  <c r="D51471" i="24"/>
  <c r="D51470" i="24"/>
  <c r="D51469" i="24"/>
  <c r="D51468" i="24"/>
  <c r="D51467" i="24"/>
  <c r="D51466" i="24"/>
  <c r="D51465" i="24"/>
  <c r="D51464" i="24"/>
  <c r="D51463" i="24"/>
  <c r="D51462" i="24"/>
  <c r="D51461" i="24"/>
  <c r="D51460" i="24"/>
  <c r="D51459" i="24"/>
  <c r="D51458" i="24"/>
  <c r="D51457" i="24"/>
  <c r="D51456" i="24"/>
  <c r="D51455" i="24"/>
  <c r="D51454" i="24"/>
  <c r="D51453" i="24"/>
  <c r="D51452" i="24"/>
  <c r="D51451" i="24"/>
  <c r="D51450" i="24"/>
  <c r="D51449" i="24"/>
  <c r="D51448" i="24"/>
  <c r="D51447" i="24"/>
  <c r="D51446" i="24"/>
  <c r="D51445" i="24"/>
  <c r="D51444" i="24"/>
  <c r="D51443" i="24"/>
  <c r="D51442" i="24"/>
  <c r="D51441" i="24"/>
  <c r="D51440" i="24"/>
  <c r="D51439" i="24"/>
  <c r="D51438" i="24"/>
  <c r="D51437" i="24"/>
  <c r="D51436" i="24"/>
  <c r="D51435" i="24"/>
  <c r="D51434" i="24"/>
  <c r="D51433" i="24"/>
  <c r="D51432" i="24"/>
  <c r="D51431" i="24"/>
  <c r="D51430" i="24"/>
  <c r="D51429" i="24"/>
  <c r="D51428" i="24"/>
  <c r="D51427" i="24"/>
  <c r="D51426" i="24"/>
  <c r="D51425" i="24"/>
  <c r="D51424" i="24"/>
  <c r="D51423" i="24"/>
  <c r="D51422" i="24"/>
  <c r="D51421" i="24"/>
  <c r="D51420" i="24"/>
  <c r="D51419" i="24"/>
  <c r="D51418" i="24"/>
  <c r="D51417" i="24"/>
  <c r="D51416" i="24"/>
  <c r="D51415" i="24"/>
  <c r="D51414" i="24"/>
  <c r="D51413" i="24"/>
  <c r="D51412" i="24"/>
  <c r="D51411" i="24"/>
  <c r="D51410" i="24"/>
  <c r="D51409" i="24"/>
  <c r="D51408" i="24"/>
  <c r="D51407" i="24"/>
  <c r="D51406" i="24"/>
  <c r="D51405" i="24"/>
  <c r="D51404" i="24"/>
  <c r="D51403" i="24"/>
  <c r="D51402" i="24"/>
  <c r="D51401" i="24"/>
  <c r="D51400" i="24"/>
  <c r="D51399" i="24"/>
  <c r="D51398" i="24"/>
  <c r="D51397" i="24"/>
  <c r="D51396" i="24"/>
  <c r="D51395" i="24"/>
  <c r="D51394" i="24"/>
  <c r="D51393" i="24"/>
  <c r="D51392" i="24"/>
  <c r="D51391" i="24"/>
  <c r="D51390" i="24"/>
  <c r="D51389" i="24"/>
  <c r="D51388" i="24"/>
  <c r="D51387" i="24"/>
  <c r="D51386" i="24"/>
  <c r="D51385" i="24"/>
  <c r="D51384" i="24"/>
  <c r="D51383" i="24"/>
  <c r="D51382" i="24"/>
  <c r="D51381" i="24"/>
  <c r="D51380" i="24"/>
  <c r="D51379" i="24"/>
  <c r="D51378" i="24"/>
  <c r="D51377" i="24"/>
  <c r="D51376" i="24"/>
  <c r="D51375" i="24"/>
  <c r="D51374" i="24"/>
  <c r="D51373" i="24"/>
  <c r="D51372" i="24"/>
  <c r="D51371" i="24"/>
  <c r="D51370" i="24"/>
  <c r="D51369" i="24"/>
  <c r="D51368" i="24"/>
  <c r="D51367" i="24"/>
  <c r="D51366" i="24"/>
  <c r="D51365" i="24"/>
  <c r="D51364" i="24"/>
  <c r="D51363" i="24"/>
  <c r="D51362" i="24"/>
  <c r="D51361" i="24"/>
  <c r="D51360" i="24"/>
  <c r="D51359" i="24"/>
  <c r="D51358" i="24"/>
  <c r="D51357" i="24"/>
  <c r="D51356" i="24"/>
  <c r="D51355" i="24"/>
  <c r="D51354" i="24"/>
  <c r="D51353" i="24"/>
  <c r="D51352" i="24"/>
  <c r="D51351" i="24"/>
  <c r="D51350" i="24"/>
  <c r="D51349" i="24"/>
  <c r="D51348" i="24"/>
  <c r="D51347" i="24"/>
  <c r="D51346" i="24"/>
  <c r="D51345" i="24"/>
  <c r="D51344" i="24"/>
  <c r="D51343" i="24"/>
  <c r="D51342" i="24"/>
  <c r="D51341" i="24"/>
  <c r="D51340" i="24"/>
  <c r="D51339" i="24"/>
  <c r="D51338" i="24"/>
  <c r="D51337" i="24"/>
  <c r="D51336" i="24"/>
  <c r="D51335" i="24"/>
  <c r="D51334" i="24"/>
  <c r="D51333" i="24"/>
  <c r="D51332" i="24"/>
  <c r="D51331" i="24"/>
  <c r="D51330" i="24"/>
  <c r="D51329" i="24"/>
  <c r="D51328" i="24"/>
  <c r="D51327" i="24"/>
  <c r="D51326" i="24"/>
  <c r="D51325" i="24"/>
  <c r="D51324" i="24"/>
  <c r="D51323" i="24"/>
  <c r="D51322" i="24"/>
  <c r="D51321" i="24"/>
  <c r="D51320" i="24"/>
  <c r="D51319" i="24"/>
  <c r="D51318" i="24"/>
  <c r="D51317" i="24"/>
  <c r="D51316" i="24"/>
  <c r="D51315" i="24"/>
  <c r="D51314" i="24"/>
  <c r="D51313" i="24"/>
  <c r="D51312" i="24"/>
  <c r="D51311" i="24"/>
  <c r="D51310" i="24"/>
  <c r="D51309" i="24"/>
  <c r="D51308" i="24"/>
  <c r="D51307" i="24"/>
  <c r="D51306" i="24"/>
  <c r="D51305" i="24"/>
  <c r="D51304" i="24"/>
  <c r="D51303" i="24"/>
  <c r="D51302" i="24"/>
  <c r="D51301" i="24"/>
  <c r="D51300" i="24"/>
  <c r="D51299" i="24"/>
  <c r="D51298" i="24"/>
  <c r="D51297" i="24"/>
  <c r="D51296" i="24"/>
  <c r="D51295" i="24"/>
  <c r="D51294" i="24"/>
  <c r="D51293" i="24"/>
  <c r="D51292" i="24"/>
  <c r="D51291" i="24"/>
  <c r="D51290" i="24"/>
  <c r="D51289" i="24"/>
  <c r="D51288" i="24"/>
  <c r="D51287" i="24"/>
  <c r="D51286" i="24"/>
  <c r="D51285" i="24"/>
  <c r="D51284" i="24"/>
  <c r="D51283" i="24"/>
  <c r="D51282" i="24"/>
  <c r="D51281" i="24"/>
  <c r="D51280" i="24"/>
  <c r="D51279" i="24"/>
  <c r="D51278" i="24"/>
  <c r="D51277" i="24"/>
  <c r="D51276" i="24"/>
  <c r="D51275" i="24"/>
  <c r="D51274" i="24"/>
  <c r="D51273" i="24"/>
  <c r="D51272" i="24"/>
  <c r="D51271" i="24"/>
  <c r="D51270" i="24"/>
  <c r="D51269" i="24"/>
  <c r="D51268" i="24"/>
  <c r="D51267" i="24"/>
  <c r="D51266" i="24"/>
  <c r="D51265" i="24"/>
  <c r="D51264" i="24"/>
  <c r="D51263" i="24"/>
  <c r="D51262" i="24"/>
  <c r="D51261" i="24"/>
  <c r="D51260" i="24"/>
  <c r="D51259" i="24"/>
  <c r="D51258" i="24"/>
  <c r="D51257" i="24"/>
  <c r="D51256" i="24"/>
  <c r="D51255" i="24"/>
  <c r="D51254" i="24"/>
  <c r="D51253" i="24"/>
  <c r="D51252" i="24"/>
  <c r="D51251" i="24"/>
  <c r="D51250" i="24"/>
  <c r="D51249" i="24"/>
  <c r="D51248" i="24"/>
  <c r="D51247" i="24"/>
  <c r="D51246" i="24"/>
  <c r="D51245" i="24"/>
  <c r="D51244" i="24"/>
  <c r="D51243" i="24"/>
  <c r="D51242" i="24"/>
  <c r="D51241" i="24"/>
  <c r="D51240" i="24"/>
  <c r="D51239" i="24"/>
  <c r="D51238" i="24"/>
  <c r="D51237" i="24"/>
  <c r="D51236" i="24"/>
  <c r="D51235" i="24"/>
  <c r="D51234" i="24"/>
  <c r="D51233" i="24"/>
  <c r="D51232" i="24"/>
  <c r="D51231" i="24"/>
  <c r="D51230" i="24"/>
  <c r="D51229" i="24"/>
  <c r="D51228" i="24"/>
  <c r="D51227" i="24"/>
  <c r="D51226" i="24"/>
  <c r="D51225" i="24"/>
  <c r="D51224" i="24"/>
  <c r="D51223" i="24"/>
  <c r="D51222" i="24"/>
  <c r="D51221" i="24"/>
  <c r="D51220" i="24"/>
  <c r="D51219" i="24"/>
  <c r="D51218" i="24"/>
  <c r="D51217" i="24"/>
  <c r="D51216" i="24"/>
  <c r="D51215" i="24"/>
  <c r="D51214" i="24"/>
  <c r="D51213" i="24"/>
  <c r="D51212" i="24"/>
  <c r="D51211" i="24"/>
  <c r="D51210" i="24"/>
  <c r="D51209" i="24"/>
  <c r="D51208" i="24"/>
  <c r="D51207" i="24"/>
  <c r="D51206" i="24"/>
  <c r="D51205" i="24"/>
  <c r="D51204" i="24"/>
  <c r="D51203" i="24"/>
  <c r="D51202" i="24"/>
  <c r="D51201" i="24"/>
  <c r="D51200" i="24"/>
  <c r="D51199" i="24"/>
  <c r="D51198" i="24"/>
  <c r="D51197" i="24"/>
  <c r="D51196" i="24"/>
  <c r="D51195" i="24"/>
  <c r="D51194" i="24"/>
  <c r="D51193" i="24"/>
  <c r="D51192" i="24"/>
  <c r="D51191" i="24"/>
  <c r="D51190" i="24"/>
  <c r="D51189" i="24"/>
  <c r="D51188" i="24"/>
  <c r="D51187" i="24"/>
  <c r="D51186" i="24"/>
  <c r="D51185" i="24"/>
  <c r="D51184" i="24"/>
  <c r="D51183" i="24"/>
  <c r="D51182" i="24"/>
  <c r="D51181" i="24"/>
  <c r="D51180" i="24"/>
  <c r="D51179" i="24"/>
  <c r="D51178" i="24"/>
  <c r="D51177" i="24"/>
  <c r="D51176" i="24"/>
  <c r="D51175" i="24"/>
  <c r="D51174" i="24"/>
  <c r="D51173" i="24"/>
  <c r="D51172" i="24"/>
  <c r="D51171" i="24"/>
  <c r="D51170" i="24"/>
  <c r="D51169" i="24"/>
  <c r="D51168" i="24"/>
  <c r="D51167" i="24"/>
  <c r="D51166" i="24"/>
  <c r="D51165" i="24"/>
  <c r="D51164" i="24"/>
  <c r="D51163" i="24"/>
  <c r="D51162" i="24"/>
  <c r="D51161" i="24"/>
  <c r="D51160" i="24"/>
  <c r="D51159" i="24"/>
  <c r="D51158" i="24"/>
  <c r="D51157" i="24"/>
  <c r="D51156" i="24"/>
  <c r="D51155" i="24"/>
  <c r="D51154" i="24"/>
  <c r="D51153" i="24"/>
  <c r="D51152" i="24"/>
  <c r="D51151" i="24"/>
  <c r="D51150" i="24"/>
  <c r="D51149" i="24"/>
  <c r="D51148" i="24"/>
  <c r="D51147" i="24"/>
  <c r="D51146" i="24"/>
  <c r="D51145" i="24"/>
  <c r="D51144" i="24"/>
  <c r="D51143" i="24"/>
  <c r="D51142" i="24"/>
  <c r="D51141" i="24"/>
  <c r="D51140" i="24"/>
  <c r="D51139" i="24"/>
  <c r="D51138" i="24"/>
  <c r="D51137" i="24"/>
  <c r="D51136" i="24"/>
  <c r="D51135" i="24"/>
  <c r="D51134" i="24"/>
  <c r="D51133" i="24"/>
  <c r="D51132" i="24"/>
  <c r="D51131" i="24"/>
  <c r="D51130" i="24"/>
  <c r="D51129" i="24"/>
  <c r="D51128" i="24"/>
  <c r="D51127" i="24"/>
  <c r="D51126" i="24"/>
  <c r="D51125" i="24"/>
  <c r="D51124" i="24"/>
  <c r="D51123" i="24"/>
  <c r="D51122" i="24"/>
  <c r="D51121" i="24"/>
  <c r="D51120" i="24"/>
  <c r="D51119" i="24"/>
  <c r="D51118" i="24"/>
  <c r="D51117" i="24"/>
  <c r="D51116" i="24"/>
  <c r="D51115" i="24"/>
  <c r="D51114" i="24"/>
  <c r="D51113" i="24"/>
  <c r="D51112" i="24"/>
  <c r="D51111" i="24"/>
  <c r="D51110" i="24"/>
  <c r="D51109" i="24"/>
  <c r="D51108" i="24"/>
  <c r="D51107" i="24"/>
  <c r="D51106" i="24"/>
  <c r="D51105" i="24"/>
  <c r="D51104" i="24"/>
  <c r="D51103" i="24"/>
  <c r="D51102" i="24"/>
  <c r="D51101" i="24"/>
  <c r="D51100" i="24"/>
  <c r="D51099" i="24"/>
  <c r="D51098" i="24"/>
  <c r="D51097" i="24"/>
  <c r="D51096" i="24"/>
  <c r="D51095" i="24"/>
  <c r="D51094" i="24"/>
  <c r="D51093" i="24"/>
  <c r="D51092" i="24"/>
  <c r="D51091" i="24"/>
  <c r="D51090" i="24"/>
  <c r="D51089" i="24"/>
  <c r="D51088" i="24"/>
  <c r="D51087" i="24"/>
  <c r="D51086" i="24"/>
  <c r="D51085" i="24"/>
  <c r="D51084" i="24"/>
  <c r="D51083" i="24"/>
  <c r="D51082" i="24"/>
  <c r="D51081" i="24"/>
  <c r="D51080" i="24"/>
  <c r="D51079" i="24"/>
  <c r="D51078" i="24"/>
  <c r="D51077" i="24"/>
  <c r="D51076" i="24"/>
  <c r="D51075" i="24"/>
  <c r="D51074" i="24"/>
  <c r="D51073" i="24"/>
  <c r="D51072" i="24"/>
  <c r="D51071" i="24"/>
  <c r="D51070" i="24"/>
  <c r="D51069" i="24"/>
  <c r="D51068" i="24"/>
  <c r="D51067" i="24"/>
  <c r="D51066" i="24"/>
  <c r="D51065" i="24"/>
  <c r="D51064" i="24"/>
  <c r="D51063" i="24"/>
  <c r="D51062" i="24"/>
  <c r="D51061" i="24"/>
  <c r="D51060" i="24"/>
  <c r="D51059" i="24"/>
  <c r="D51058" i="24"/>
  <c r="D51057" i="24"/>
  <c r="D51056" i="24"/>
  <c r="D51055" i="24"/>
  <c r="D51054" i="24"/>
  <c r="D51053" i="24"/>
  <c r="D51052" i="24"/>
  <c r="D51051" i="24"/>
  <c r="D51050" i="24"/>
  <c r="D51049" i="24"/>
  <c r="D51048" i="24"/>
  <c r="D51047" i="24"/>
  <c r="D51046" i="24"/>
  <c r="D51045" i="24"/>
  <c r="D51044" i="24"/>
  <c r="D51043" i="24"/>
  <c r="D51042" i="24"/>
  <c r="D51041" i="24"/>
  <c r="D51040" i="24"/>
  <c r="D51039" i="24"/>
  <c r="D51038" i="24"/>
  <c r="D51037" i="24"/>
  <c r="D51036" i="24"/>
  <c r="D51035" i="24"/>
  <c r="D51034" i="24"/>
  <c r="D51033" i="24"/>
  <c r="D51032" i="24"/>
  <c r="D51031" i="24"/>
  <c r="D51030" i="24"/>
  <c r="D51029" i="24"/>
  <c r="D51028" i="24"/>
  <c r="D51027" i="24"/>
  <c r="D51026" i="24"/>
  <c r="D51025" i="24"/>
  <c r="D51024" i="24"/>
  <c r="D51023" i="24"/>
  <c r="D51022" i="24"/>
  <c r="D51021" i="24"/>
  <c r="D51020" i="24"/>
  <c r="D51019" i="24"/>
  <c r="D51018" i="24"/>
  <c r="D51017" i="24"/>
  <c r="D51016" i="24"/>
  <c r="D51015" i="24"/>
  <c r="D51014" i="24"/>
  <c r="D51013" i="24"/>
  <c r="D51012" i="24"/>
  <c r="D51011" i="24"/>
  <c r="D51010" i="24"/>
  <c r="D51009" i="24"/>
  <c r="D51008" i="24"/>
  <c r="D51007" i="24"/>
  <c r="D51006" i="24"/>
  <c r="D51005" i="24"/>
  <c r="D51004" i="24"/>
  <c r="D51003" i="24"/>
  <c r="D51002" i="24"/>
  <c r="D51001" i="24"/>
  <c r="D51000" i="24"/>
  <c r="D50999" i="24"/>
  <c r="D50998" i="24"/>
  <c r="D50997" i="24"/>
  <c r="D50996" i="24"/>
  <c r="D50995" i="24"/>
  <c r="D50994" i="24"/>
  <c r="D50993" i="24"/>
  <c r="D50992" i="24"/>
  <c r="D50991" i="24"/>
  <c r="D50990" i="24"/>
  <c r="D50989" i="24"/>
  <c r="D50988" i="24"/>
  <c r="D50987" i="24"/>
  <c r="D50986" i="24"/>
  <c r="D50985" i="24"/>
  <c r="D50984" i="24"/>
  <c r="D50983" i="24"/>
  <c r="D50982" i="24"/>
  <c r="D50981" i="24"/>
  <c r="D50980" i="24"/>
  <c r="D50979" i="24"/>
  <c r="D50978" i="24"/>
  <c r="D50977" i="24"/>
  <c r="D50976" i="24"/>
  <c r="D50975" i="24"/>
  <c r="D50974" i="24"/>
  <c r="D50973" i="24"/>
  <c r="D50972" i="24"/>
  <c r="D50971" i="24"/>
  <c r="D50970" i="24"/>
  <c r="D50969" i="24"/>
  <c r="D50968" i="24"/>
  <c r="D50967" i="24"/>
  <c r="D50966" i="24"/>
  <c r="D50965" i="24"/>
  <c r="D50964" i="24"/>
  <c r="D50963" i="24"/>
  <c r="D50962" i="24"/>
  <c r="D50961" i="24"/>
  <c r="D50960" i="24"/>
  <c r="D50959" i="24"/>
  <c r="D50958" i="24"/>
  <c r="D50957" i="24"/>
  <c r="D50956" i="24"/>
  <c r="D50955" i="24"/>
  <c r="D50954" i="24"/>
  <c r="D50953" i="24"/>
  <c r="D50952" i="24"/>
  <c r="D50951" i="24"/>
  <c r="D50950" i="24"/>
  <c r="D50949" i="24"/>
  <c r="D50948" i="24"/>
  <c r="D50947" i="24"/>
  <c r="D50946" i="24"/>
  <c r="D50945" i="24"/>
  <c r="D50944" i="24"/>
  <c r="D50943" i="24"/>
  <c r="D50942" i="24"/>
  <c r="D50941" i="24"/>
  <c r="D50940" i="24"/>
  <c r="D50939" i="24"/>
  <c r="D50938" i="24"/>
  <c r="D50937" i="24"/>
  <c r="D50936" i="24"/>
  <c r="D50935" i="24"/>
  <c r="D50934" i="24"/>
  <c r="D50933" i="24"/>
  <c r="D50932" i="24"/>
  <c r="D50931" i="24"/>
  <c r="D50930" i="24"/>
  <c r="D50929" i="24"/>
  <c r="D50928" i="24"/>
  <c r="D50927" i="24"/>
  <c r="D50926" i="24"/>
  <c r="D50925" i="24"/>
  <c r="D50924" i="24"/>
  <c r="D50923" i="24"/>
  <c r="D50922" i="24"/>
  <c r="D50921" i="24"/>
  <c r="D50920" i="24"/>
  <c r="D50919" i="24"/>
  <c r="D50918" i="24"/>
  <c r="D50917" i="24"/>
  <c r="D50916" i="24"/>
  <c r="D50915" i="24"/>
  <c r="D50914" i="24"/>
  <c r="D50913" i="24"/>
  <c r="D50912" i="24"/>
  <c r="D50911" i="24"/>
  <c r="D50910" i="24"/>
  <c r="D50909" i="24"/>
  <c r="D50908" i="24"/>
  <c r="D50907" i="24"/>
  <c r="D50906" i="24"/>
  <c r="D50905" i="24"/>
  <c r="D50904" i="24"/>
  <c r="D50903" i="24"/>
  <c r="D50902" i="24"/>
  <c r="D50901" i="24"/>
  <c r="D50900" i="24"/>
  <c r="D50899" i="24"/>
  <c r="D50898" i="24"/>
  <c r="D50897" i="24"/>
  <c r="D50896" i="24"/>
  <c r="D50895" i="24"/>
  <c r="D50894" i="24"/>
  <c r="D50893" i="24"/>
  <c r="D50892" i="24"/>
  <c r="D50891" i="24"/>
  <c r="D50890" i="24"/>
  <c r="D50889" i="24"/>
  <c r="D50888" i="24"/>
  <c r="D50887" i="24"/>
  <c r="D50886" i="24"/>
  <c r="D50885" i="24"/>
  <c r="D50884" i="24"/>
  <c r="D50883" i="24"/>
  <c r="D50882" i="24"/>
  <c r="D50881" i="24"/>
  <c r="D50880" i="24"/>
  <c r="D50879" i="24"/>
  <c r="D50878" i="24"/>
  <c r="D50877" i="24"/>
  <c r="D50876" i="24"/>
  <c r="D50875" i="24"/>
  <c r="D50874" i="24"/>
  <c r="D50873" i="24"/>
  <c r="D50872" i="24"/>
  <c r="D50871" i="24"/>
  <c r="D50870" i="24"/>
  <c r="D50869" i="24"/>
  <c r="D50868" i="24"/>
  <c r="D50867" i="24"/>
  <c r="D50866" i="24"/>
  <c r="D50865" i="24"/>
  <c r="D50864" i="24"/>
  <c r="D50863" i="24"/>
  <c r="D50862" i="24"/>
  <c r="D50861" i="24"/>
  <c r="D50860" i="24"/>
  <c r="D50859" i="24"/>
  <c r="D50858" i="24"/>
  <c r="D50857" i="24"/>
  <c r="D50856" i="24"/>
  <c r="D50855" i="24"/>
  <c r="D50854" i="24"/>
  <c r="D50853" i="24"/>
  <c r="D50852" i="24"/>
  <c r="D50851" i="24"/>
  <c r="D50850" i="24"/>
  <c r="D50849" i="24"/>
  <c r="D50848" i="24"/>
  <c r="D50847" i="24"/>
  <c r="D50846" i="24"/>
  <c r="D50845" i="24"/>
  <c r="D50844" i="24"/>
  <c r="D50843" i="24"/>
  <c r="D50842" i="24"/>
  <c r="D50841" i="24"/>
  <c r="D50840" i="24"/>
  <c r="D50839" i="24"/>
  <c r="D50838" i="24"/>
  <c r="D50837" i="24"/>
  <c r="D50836" i="24"/>
  <c r="D50835" i="24"/>
  <c r="D50834" i="24"/>
  <c r="D50833" i="24"/>
  <c r="D50832" i="24"/>
  <c r="D50831" i="24"/>
  <c r="D50830" i="24"/>
  <c r="D50829" i="24"/>
  <c r="D50828" i="24"/>
  <c r="D50827" i="24"/>
  <c r="D50826" i="24"/>
  <c r="D50825" i="24"/>
  <c r="D50824" i="24"/>
  <c r="D50823" i="24"/>
  <c r="D50822" i="24"/>
  <c r="D50821" i="24"/>
  <c r="D50820" i="24"/>
  <c r="D50819" i="24"/>
  <c r="D50818" i="24"/>
  <c r="D50817" i="24"/>
  <c r="D50816" i="24"/>
  <c r="D50815" i="24"/>
  <c r="D50814" i="24"/>
  <c r="D50813" i="24"/>
  <c r="D50812" i="24"/>
  <c r="D50811" i="24"/>
  <c r="D50810" i="24"/>
  <c r="D50809" i="24"/>
  <c r="D50808" i="24"/>
  <c r="D50807" i="24"/>
  <c r="D50806" i="24"/>
  <c r="D50805" i="24"/>
  <c r="D50804" i="24"/>
  <c r="D50803" i="24"/>
  <c r="D50802" i="24"/>
  <c r="D50801" i="24"/>
  <c r="D50800" i="24"/>
  <c r="D50799" i="24"/>
  <c r="D50798" i="24"/>
  <c r="D50797" i="24"/>
  <c r="D50796" i="24"/>
  <c r="D50795" i="24"/>
  <c r="D50794" i="24"/>
  <c r="D50793" i="24"/>
  <c r="D50792" i="24"/>
  <c r="D50791" i="24"/>
  <c r="D50790" i="24"/>
  <c r="D50789" i="24"/>
  <c r="D50788" i="24"/>
  <c r="D50787" i="24"/>
  <c r="D50786" i="24"/>
  <c r="D50785" i="24"/>
  <c r="D50784" i="24"/>
  <c r="D50783" i="24"/>
  <c r="D50782" i="24"/>
  <c r="D50781" i="24"/>
  <c r="D50780" i="24"/>
  <c r="D50779" i="24"/>
  <c r="D50778" i="24"/>
  <c r="D50777" i="24"/>
  <c r="D50776" i="24"/>
  <c r="D50775" i="24"/>
  <c r="D50774" i="24"/>
  <c r="D50773" i="24"/>
  <c r="D50772" i="24"/>
  <c r="D50771" i="24"/>
  <c r="D50770" i="24"/>
  <c r="D50769" i="24"/>
  <c r="D50768" i="24"/>
  <c r="D50767" i="24"/>
  <c r="D50766" i="24"/>
  <c r="D50765" i="24"/>
  <c r="D50764" i="24"/>
  <c r="D50763" i="24"/>
  <c r="D50762" i="24"/>
  <c r="D50761" i="24"/>
  <c r="D50760" i="24"/>
  <c r="D50759" i="24"/>
  <c r="D50758" i="24"/>
  <c r="D50757" i="24"/>
  <c r="D50756" i="24"/>
  <c r="D50755" i="24"/>
  <c r="D50754" i="24"/>
  <c r="D50753" i="24"/>
  <c r="D50752" i="24"/>
  <c r="D50751" i="24"/>
  <c r="D50750" i="24"/>
  <c r="D50749" i="24"/>
  <c r="D50748" i="24"/>
  <c r="D50747" i="24"/>
  <c r="D50746" i="24"/>
  <c r="D50745" i="24"/>
  <c r="D50744" i="24"/>
  <c r="D50743" i="24"/>
  <c r="D50742" i="24"/>
  <c r="D50741" i="24"/>
  <c r="D50740" i="24"/>
  <c r="D50739" i="24"/>
  <c r="D50738" i="24"/>
  <c r="D50737" i="24"/>
  <c r="D50736" i="24"/>
  <c r="D50735" i="24"/>
  <c r="D50734" i="24"/>
  <c r="D50733" i="24"/>
  <c r="D50732" i="24"/>
  <c r="D50731" i="24"/>
  <c r="D50730" i="24"/>
  <c r="D50729" i="24"/>
  <c r="D50728" i="24"/>
  <c r="D50727" i="24"/>
  <c r="D50726" i="24"/>
  <c r="D50725" i="24"/>
  <c r="D50724" i="24"/>
  <c r="D50723" i="24"/>
  <c r="D50722" i="24"/>
  <c r="D50721" i="24"/>
  <c r="D50720" i="24"/>
  <c r="D50719" i="24"/>
  <c r="D50718" i="24"/>
  <c r="D50717" i="24"/>
  <c r="D50716" i="24"/>
  <c r="D50715" i="24"/>
  <c r="D50714" i="24"/>
  <c r="D50713" i="24"/>
  <c r="D50712" i="24"/>
  <c r="D50711" i="24"/>
  <c r="D50710" i="24"/>
  <c r="D50709" i="24"/>
  <c r="D50708" i="24"/>
  <c r="D50707" i="24"/>
  <c r="D50706" i="24"/>
  <c r="D50705" i="24"/>
  <c r="D50704" i="24"/>
  <c r="D50703" i="24"/>
  <c r="D50702" i="24"/>
  <c r="D50701" i="24"/>
  <c r="D50700" i="24"/>
  <c r="D50699" i="24"/>
  <c r="D50698" i="24"/>
  <c r="D50697" i="24"/>
  <c r="D50696" i="24"/>
  <c r="D50695" i="24"/>
  <c r="D50694" i="24"/>
  <c r="D50693" i="24"/>
  <c r="D50692" i="24"/>
  <c r="D50691" i="24"/>
  <c r="D50690" i="24"/>
  <c r="D50689" i="24"/>
  <c r="D50688" i="24"/>
  <c r="D50687" i="24"/>
  <c r="D50686" i="24"/>
  <c r="D50685" i="24"/>
  <c r="D50684" i="24"/>
  <c r="D50683" i="24"/>
  <c r="D50682" i="24"/>
  <c r="D50681" i="24"/>
  <c r="D50680" i="24"/>
  <c r="D50679" i="24"/>
  <c r="D50678" i="24"/>
  <c r="D50677" i="24"/>
  <c r="D50676" i="24"/>
  <c r="D50675" i="24"/>
  <c r="D50674" i="24"/>
  <c r="D50673" i="24"/>
  <c r="D50672" i="24"/>
  <c r="D50671" i="24"/>
  <c r="D50670" i="24"/>
  <c r="D50669" i="24"/>
  <c r="D50668" i="24"/>
  <c r="D50667" i="24"/>
  <c r="D50666" i="24"/>
  <c r="D50665" i="24"/>
  <c r="D50664" i="24"/>
  <c r="D50663" i="24"/>
  <c r="D50662" i="24"/>
  <c r="D50661" i="24"/>
  <c r="D50660" i="24"/>
  <c r="D50659" i="24"/>
  <c r="D50658" i="24"/>
  <c r="D50657" i="24"/>
  <c r="D50656" i="24"/>
  <c r="D50655" i="24"/>
  <c r="D50654" i="24"/>
  <c r="D50653" i="24"/>
  <c r="D50652" i="24"/>
  <c r="D50651" i="24"/>
  <c r="D50650" i="24"/>
  <c r="D50649" i="24"/>
  <c r="D50648" i="24"/>
  <c r="D50647" i="24"/>
  <c r="D50646" i="24"/>
  <c r="D50645" i="24"/>
  <c r="D50644" i="24"/>
  <c r="D50643" i="24"/>
  <c r="D50642" i="24"/>
  <c r="D50641" i="24"/>
  <c r="D50640" i="24"/>
  <c r="D50639" i="24"/>
  <c r="D50638" i="24"/>
  <c r="D50637" i="24"/>
  <c r="D50636" i="24"/>
  <c r="D50635" i="24"/>
  <c r="D50634" i="24"/>
  <c r="D50633" i="24"/>
  <c r="D50632" i="24"/>
  <c r="D50631" i="24"/>
  <c r="D50630" i="24"/>
  <c r="D50629" i="24"/>
  <c r="D50628" i="24"/>
  <c r="D50627" i="24"/>
  <c r="D50626" i="24"/>
  <c r="D50625" i="24"/>
  <c r="D50624" i="24"/>
  <c r="D50623" i="24"/>
  <c r="D50622" i="24"/>
  <c r="D50621" i="24"/>
  <c r="D50620" i="24"/>
  <c r="D50619" i="24"/>
  <c r="D50618" i="24"/>
  <c r="D50617" i="24"/>
  <c r="D50616" i="24"/>
  <c r="D50615" i="24"/>
  <c r="D50614" i="24"/>
  <c r="D50613" i="24"/>
  <c r="D50612" i="24"/>
  <c r="D50611" i="24"/>
  <c r="D50610" i="24"/>
  <c r="D50609" i="24"/>
  <c r="D50608" i="24"/>
  <c r="D50607" i="24"/>
  <c r="D50606" i="24"/>
  <c r="D50605" i="24"/>
  <c r="D50604" i="24"/>
  <c r="D50603" i="24"/>
  <c r="D50602" i="24"/>
  <c r="D50601" i="24"/>
  <c r="D50600" i="24"/>
  <c r="D50599" i="24"/>
  <c r="D50598" i="24"/>
  <c r="D50597" i="24"/>
  <c r="D50596" i="24"/>
  <c r="D50595" i="24"/>
  <c r="D50594" i="24"/>
  <c r="D50593" i="24"/>
  <c r="D50592" i="24"/>
  <c r="D50591" i="24"/>
  <c r="D50590" i="24"/>
  <c r="D50589" i="24"/>
  <c r="D50588" i="24"/>
  <c r="D50587" i="24"/>
  <c r="D50586" i="24"/>
  <c r="D50585" i="24"/>
  <c r="D50584" i="24"/>
  <c r="D50583" i="24"/>
  <c r="D50582" i="24"/>
  <c r="D50581" i="24"/>
  <c r="D50580" i="24"/>
  <c r="D50579" i="24"/>
  <c r="D50578" i="24"/>
  <c r="D50577" i="24"/>
  <c r="D50576" i="24"/>
  <c r="D50575" i="24"/>
  <c r="D50574" i="24"/>
  <c r="D50573" i="24"/>
  <c r="D50572" i="24"/>
  <c r="D50571" i="24"/>
  <c r="D50570" i="24"/>
  <c r="D50569" i="24"/>
  <c r="D50568" i="24"/>
  <c r="D50567" i="24"/>
  <c r="D50566" i="24"/>
  <c r="D50565" i="24"/>
  <c r="D50564" i="24"/>
  <c r="D50563" i="24"/>
  <c r="D50562" i="24"/>
  <c r="D50561" i="24"/>
  <c r="D50560" i="24"/>
  <c r="D50559" i="24"/>
  <c r="D50558" i="24"/>
  <c r="D50557" i="24"/>
  <c r="D50556" i="24"/>
  <c r="D50555" i="24"/>
  <c r="D50554" i="24"/>
  <c r="D50553" i="24"/>
  <c r="D50552" i="24"/>
  <c r="D50551" i="24"/>
  <c r="D50550" i="24"/>
  <c r="D50549" i="24"/>
  <c r="D50548" i="24"/>
  <c r="D50547" i="24"/>
  <c r="D50546" i="24"/>
  <c r="D50545" i="24"/>
  <c r="D50544" i="24"/>
  <c r="D50543" i="24"/>
  <c r="D50542" i="24"/>
  <c r="D50541" i="24"/>
  <c r="D50540" i="24"/>
  <c r="D50539" i="24"/>
  <c r="D50538" i="24"/>
  <c r="D50537" i="24"/>
  <c r="D50536" i="24"/>
  <c r="D50535" i="24"/>
  <c r="D50534" i="24"/>
  <c r="D50533" i="24"/>
  <c r="D50532" i="24"/>
  <c r="D50531" i="24"/>
  <c r="D50530" i="24"/>
  <c r="D50529" i="24"/>
  <c r="D50528" i="24"/>
  <c r="D50527" i="24"/>
  <c r="D50526" i="24"/>
  <c r="D50525" i="24"/>
  <c r="D50524" i="24"/>
  <c r="D50523" i="24"/>
  <c r="D50522" i="24"/>
  <c r="D50521" i="24"/>
  <c r="D50520" i="24"/>
  <c r="D50519" i="24"/>
  <c r="D50518" i="24"/>
  <c r="D50517" i="24"/>
  <c r="D50516" i="24"/>
  <c r="D50515" i="24"/>
  <c r="D50514" i="24"/>
  <c r="D50513" i="24"/>
  <c r="D50512" i="24"/>
  <c r="D50511" i="24"/>
  <c r="D50510" i="24"/>
  <c r="D50509" i="24"/>
  <c r="D50508" i="24"/>
  <c r="D50507" i="24"/>
  <c r="D50506" i="24"/>
  <c r="D50505" i="24"/>
  <c r="D50504" i="24"/>
  <c r="D50503" i="24"/>
  <c r="D50502" i="24"/>
  <c r="D50501" i="24"/>
  <c r="D50500" i="24"/>
  <c r="D50499" i="24"/>
  <c r="D50498" i="24"/>
  <c r="D50497" i="24"/>
  <c r="D50496" i="24"/>
  <c r="D50495" i="24"/>
  <c r="D50494" i="24"/>
  <c r="D50493" i="24"/>
  <c r="D50492" i="24"/>
  <c r="D50491" i="24"/>
  <c r="D50490" i="24"/>
  <c r="D50489" i="24"/>
  <c r="D50488" i="24"/>
  <c r="D50487" i="24"/>
  <c r="D50486" i="24"/>
  <c r="D50485" i="24"/>
  <c r="D50484" i="24"/>
  <c r="D50483" i="24"/>
  <c r="D50482" i="24"/>
  <c r="D50481" i="24"/>
  <c r="D50480" i="24"/>
  <c r="D50479" i="24"/>
  <c r="D50478" i="24"/>
  <c r="D50477" i="24"/>
  <c r="D50476" i="24"/>
  <c r="D50475" i="24"/>
  <c r="D50474" i="24"/>
  <c r="D50473" i="24"/>
  <c r="D50472" i="24"/>
  <c r="D50471" i="24"/>
  <c r="D50470" i="24"/>
  <c r="D50469" i="24"/>
  <c r="D50468" i="24"/>
  <c r="D50467" i="24"/>
  <c r="D50466" i="24"/>
  <c r="D50465" i="24"/>
  <c r="D50464" i="24"/>
  <c r="D50463" i="24"/>
  <c r="D50462" i="24"/>
  <c r="D50461" i="24"/>
  <c r="D50460" i="24"/>
  <c r="D50459" i="24"/>
  <c r="D50458" i="24"/>
  <c r="D50457" i="24"/>
  <c r="D50456" i="24"/>
  <c r="D50455" i="24"/>
  <c r="D50454" i="24"/>
  <c r="D50453" i="24"/>
  <c r="D50452" i="24"/>
  <c r="D50451" i="24"/>
  <c r="D50450" i="24"/>
  <c r="D50449" i="24"/>
  <c r="D50448" i="24"/>
  <c r="D50447" i="24"/>
  <c r="D50446" i="24"/>
  <c r="D50445" i="24"/>
  <c r="D50444" i="24"/>
  <c r="D50443" i="24"/>
  <c r="D50442" i="24"/>
  <c r="D50441" i="24"/>
  <c r="D50440" i="24"/>
  <c r="D50439" i="24"/>
  <c r="D50438" i="24"/>
  <c r="D50437" i="24"/>
  <c r="D50436" i="24"/>
  <c r="D50435" i="24"/>
  <c r="D50434" i="24"/>
  <c r="D50433" i="24"/>
  <c r="D50432" i="24"/>
  <c r="D50431" i="24"/>
  <c r="D50430" i="24"/>
  <c r="D50429" i="24"/>
  <c r="D50428" i="24"/>
  <c r="D50427" i="24"/>
  <c r="D50426" i="24"/>
  <c r="D50425" i="24"/>
  <c r="D50424" i="24"/>
  <c r="D50423" i="24"/>
  <c r="D50422" i="24"/>
  <c r="D50421" i="24"/>
  <c r="D50420" i="24"/>
  <c r="D50419" i="24"/>
  <c r="D50418" i="24"/>
  <c r="D50417" i="24"/>
  <c r="D50416" i="24"/>
  <c r="D50415" i="24"/>
  <c r="D50414" i="24"/>
  <c r="D50413" i="24"/>
  <c r="D50412" i="24"/>
  <c r="D50411" i="24"/>
  <c r="D50410" i="24"/>
  <c r="D50409" i="24"/>
  <c r="D50408" i="24"/>
  <c r="D50407" i="24"/>
  <c r="D50406" i="24"/>
  <c r="D50405" i="24"/>
  <c r="D50404" i="24"/>
  <c r="D50403" i="24"/>
  <c r="D50402" i="24"/>
  <c r="D50401" i="24"/>
  <c r="D50400" i="24"/>
  <c r="D50399" i="24"/>
  <c r="D50398" i="24"/>
  <c r="D50397" i="24"/>
  <c r="D50396" i="24"/>
  <c r="D50395" i="24"/>
  <c r="D50394" i="24"/>
  <c r="D50393" i="24"/>
  <c r="D50392" i="24"/>
  <c r="D50391" i="24"/>
  <c r="D50390" i="24"/>
  <c r="D50389" i="24"/>
  <c r="D50388" i="24"/>
  <c r="D50387" i="24"/>
  <c r="D50386" i="24"/>
  <c r="D50385" i="24"/>
  <c r="D50384" i="24"/>
  <c r="D50383" i="24"/>
  <c r="D50382" i="24"/>
  <c r="D50381" i="24"/>
  <c r="D50380" i="24"/>
  <c r="D50379" i="24"/>
  <c r="D50378" i="24"/>
  <c r="D50377" i="24"/>
  <c r="D50376" i="24"/>
  <c r="D50375" i="24"/>
  <c r="D50374" i="24"/>
  <c r="D50373" i="24"/>
  <c r="D50372" i="24"/>
  <c r="D50371" i="24"/>
  <c r="D50370" i="24"/>
  <c r="D50369" i="24"/>
  <c r="D50368" i="24"/>
  <c r="D50367" i="24"/>
  <c r="D50366" i="24"/>
  <c r="D50365" i="24"/>
  <c r="D50364" i="24"/>
  <c r="D50363" i="24"/>
  <c r="D50362" i="24"/>
  <c r="D50361" i="24"/>
  <c r="D50360" i="24"/>
  <c r="D50359" i="24"/>
  <c r="D50358" i="24"/>
  <c r="D50357" i="24"/>
  <c r="D50356" i="24"/>
  <c r="D50355" i="24"/>
  <c r="D50354" i="24"/>
  <c r="D50353" i="24"/>
  <c r="D50352" i="24"/>
  <c r="D50351" i="24"/>
  <c r="D50350" i="24"/>
  <c r="D50349" i="24"/>
  <c r="D50348" i="24"/>
  <c r="D50347" i="24"/>
  <c r="D50346" i="24"/>
  <c r="D50345" i="24"/>
  <c r="D50344" i="24"/>
  <c r="D50343" i="24"/>
  <c r="D50342" i="24"/>
  <c r="D50341" i="24"/>
  <c r="D50340" i="24"/>
  <c r="D50339" i="24"/>
  <c r="D50338" i="24"/>
  <c r="D50337" i="24"/>
  <c r="D50336" i="24"/>
  <c r="D50335" i="24"/>
  <c r="D50334" i="24"/>
  <c r="D50333" i="24"/>
  <c r="D50332" i="24"/>
  <c r="D50331" i="24"/>
  <c r="D50330" i="24"/>
  <c r="D50329" i="24"/>
  <c r="D50328" i="24"/>
  <c r="D50327" i="24"/>
  <c r="D50326" i="24"/>
  <c r="D50325" i="24"/>
  <c r="D50324" i="24"/>
  <c r="D50323" i="24"/>
  <c r="D50322" i="24"/>
  <c r="D50321" i="24"/>
  <c r="D50320" i="24"/>
  <c r="D50319" i="24"/>
  <c r="D50318" i="24"/>
  <c r="D50317" i="24"/>
  <c r="D50316" i="24"/>
  <c r="D50315" i="24"/>
  <c r="D50314" i="24"/>
  <c r="D50313" i="24"/>
  <c r="D50312" i="24"/>
  <c r="D50311" i="24"/>
  <c r="D50310" i="24"/>
  <c r="D50309" i="24"/>
  <c r="D50308" i="24"/>
  <c r="D50307" i="24"/>
  <c r="D50306" i="24"/>
  <c r="D50305" i="24"/>
  <c r="D50304" i="24"/>
  <c r="D50303" i="24"/>
  <c r="D50302" i="24"/>
  <c r="D50301" i="24"/>
  <c r="D50300" i="24"/>
  <c r="D50299" i="24"/>
  <c r="D50298" i="24"/>
  <c r="D50297" i="24"/>
  <c r="D50296" i="24"/>
  <c r="D50295" i="24"/>
  <c r="D50294" i="24"/>
  <c r="D50293" i="24"/>
  <c r="D50292" i="24"/>
  <c r="D50291" i="24"/>
  <c r="D50290" i="24"/>
  <c r="D50289" i="24"/>
  <c r="D50288" i="24"/>
  <c r="D50287" i="24"/>
  <c r="D50286" i="24"/>
  <c r="D50285" i="24"/>
  <c r="D50284" i="24"/>
  <c r="D50283" i="24"/>
  <c r="D50282" i="24"/>
  <c r="D50281" i="24"/>
  <c r="D50280" i="24"/>
  <c r="D50279" i="24"/>
  <c r="D50278" i="24"/>
  <c r="D50277" i="24"/>
  <c r="D50276" i="24"/>
  <c r="D50275" i="24"/>
  <c r="D50274" i="24"/>
  <c r="D50273" i="24"/>
  <c r="D50272" i="24"/>
  <c r="D50271" i="24"/>
  <c r="D50270" i="24"/>
  <c r="D50269" i="24"/>
  <c r="D50268" i="24"/>
  <c r="D50267" i="24"/>
  <c r="D50266" i="24"/>
  <c r="D50265" i="24"/>
  <c r="D50264" i="24"/>
  <c r="D50263" i="24"/>
  <c r="D50262" i="24"/>
  <c r="D50261" i="24"/>
  <c r="D50260" i="24"/>
  <c r="D50259" i="24"/>
  <c r="D50258" i="24"/>
  <c r="D50257" i="24"/>
  <c r="D50256" i="24"/>
  <c r="D50255" i="24"/>
  <c r="D50254" i="24"/>
  <c r="D50253" i="24"/>
  <c r="D50252" i="24"/>
  <c r="D50251" i="24"/>
  <c r="D50250" i="24"/>
  <c r="D50249" i="24"/>
  <c r="D50248" i="24"/>
  <c r="D50247" i="24"/>
  <c r="D50246" i="24"/>
  <c r="D50245" i="24"/>
  <c r="D50244" i="24"/>
  <c r="D50243" i="24"/>
  <c r="D50242" i="24"/>
  <c r="D50241" i="24"/>
  <c r="D50240" i="24"/>
  <c r="D50239" i="24"/>
  <c r="D50238" i="24"/>
  <c r="D50237" i="24"/>
  <c r="D50236" i="24"/>
  <c r="D50235" i="24"/>
  <c r="D50234" i="24"/>
  <c r="D50233" i="24"/>
  <c r="D50232" i="24"/>
  <c r="D50231" i="24"/>
  <c r="D50230" i="24"/>
  <c r="D50229" i="24"/>
  <c r="D50228" i="24"/>
  <c r="D50227" i="24"/>
  <c r="D50226" i="24"/>
  <c r="D50225" i="24"/>
  <c r="D50224" i="24"/>
  <c r="D50223" i="24"/>
  <c r="D50222" i="24"/>
  <c r="D50221" i="24"/>
  <c r="D50220" i="24"/>
  <c r="D50219" i="24"/>
  <c r="D50218" i="24"/>
  <c r="D50217" i="24"/>
  <c r="D50216" i="24"/>
  <c r="D50215" i="24"/>
  <c r="D50214" i="24"/>
  <c r="D50213" i="24"/>
  <c r="D50212" i="24"/>
  <c r="D50211" i="24"/>
  <c r="D50210" i="24"/>
  <c r="D50209" i="24"/>
  <c r="D50208" i="24"/>
  <c r="D50207" i="24"/>
  <c r="D50206" i="24"/>
  <c r="D50205" i="24"/>
  <c r="D50204" i="24"/>
  <c r="D50203" i="24"/>
  <c r="D50202" i="24"/>
  <c r="D50201" i="24"/>
  <c r="D50200" i="24"/>
  <c r="D50199" i="24"/>
  <c r="D50198" i="24"/>
  <c r="D50197" i="24"/>
  <c r="D50196" i="24"/>
  <c r="D50195" i="24"/>
  <c r="D50194" i="24"/>
  <c r="D50193" i="24"/>
  <c r="D50192" i="24"/>
  <c r="D50191" i="24"/>
  <c r="D50190" i="24"/>
  <c r="D50189" i="24"/>
  <c r="D50188" i="24"/>
  <c r="D50187" i="24"/>
  <c r="D50186" i="24"/>
  <c r="D50185" i="24"/>
  <c r="D50184" i="24"/>
  <c r="D50183" i="24"/>
  <c r="D50182" i="24"/>
  <c r="D50181" i="24"/>
  <c r="D50180" i="24"/>
  <c r="D50179" i="24"/>
  <c r="D50178" i="24"/>
  <c r="D50177" i="24"/>
  <c r="D50176" i="24"/>
  <c r="D50175" i="24"/>
  <c r="D50174" i="24"/>
  <c r="D50173" i="24"/>
  <c r="D50172" i="24"/>
  <c r="D50171" i="24"/>
  <c r="D50170" i="24"/>
  <c r="D50169" i="24"/>
  <c r="D50168" i="24"/>
  <c r="D50167" i="24"/>
  <c r="D50166" i="24"/>
  <c r="D50165" i="24"/>
  <c r="D50164" i="24"/>
  <c r="D50163" i="24"/>
  <c r="D50162" i="24"/>
  <c r="D50161" i="24"/>
  <c r="D50160" i="24"/>
  <c r="D50159" i="24"/>
  <c r="D50158" i="24"/>
  <c r="D50157" i="24"/>
  <c r="D50156" i="24"/>
  <c r="D50155" i="24"/>
  <c r="D50154" i="24"/>
  <c r="D50153" i="24"/>
  <c r="D50152" i="24"/>
  <c r="D50151" i="24"/>
  <c r="D50150" i="24"/>
  <c r="D50149" i="24"/>
  <c r="D50148" i="24"/>
  <c r="D50147" i="24"/>
  <c r="D50146" i="24"/>
  <c r="D50145" i="24"/>
  <c r="D50144" i="24"/>
  <c r="D50143" i="24"/>
  <c r="D50142" i="24"/>
  <c r="D50141" i="24"/>
  <c r="D50140" i="24"/>
  <c r="D50139" i="24"/>
  <c r="D50138" i="24"/>
  <c r="D50137" i="24"/>
  <c r="D50136" i="24"/>
  <c r="D50135" i="24"/>
  <c r="D50134" i="24"/>
  <c r="D50133" i="24"/>
  <c r="D50132" i="24"/>
  <c r="D50131" i="24"/>
  <c r="D50130" i="24"/>
  <c r="D50129" i="24"/>
  <c r="D50128" i="24"/>
  <c r="D50127" i="24"/>
  <c r="D50126" i="24"/>
  <c r="D50125" i="24"/>
  <c r="D50124" i="24"/>
  <c r="D50123" i="24"/>
  <c r="D50122" i="24"/>
  <c r="D50121" i="24"/>
  <c r="D50120" i="24"/>
  <c r="D50119" i="24"/>
  <c r="D50118" i="24"/>
  <c r="D50117" i="24"/>
  <c r="D50116" i="24"/>
  <c r="D50115" i="24"/>
  <c r="D50114" i="24"/>
  <c r="D50113" i="24"/>
  <c r="D50112" i="24"/>
  <c r="D50111" i="24"/>
  <c r="D50110" i="24"/>
  <c r="D50109" i="24"/>
  <c r="D50108" i="24"/>
  <c r="D50107" i="24"/>
  <c r="D50106" i="24"/>
  <c r="D50105" i="24"/>
  <c r="D50104" i="24"/>
  <c r="D50103" i="24"/>
  <c r="D50102" i="24"/>
  <c r="D50101" i="24"/>
  <c r="D50100" i="24"/>
  <c r="D50099" i="24"/>
  <c r="D50098" i="24"/>
  <c r="D50097" i="24"/>
  <c r="D50096" i="24"/>
  <c r="D50095" i="24"/>
  <c r="D50094" i="24"/>
  <c r="D50093" i="24"/>
  <c r="D50092" i="24"/>
  <c r="D50091" i="24"/>
  <c r="D50090" i="24"/>
  <c r="D50089" i="24"/>
  <c r="D50088" i="24"/>
  <c r="D50087" i="24"/>
  <c r="D50086" i="24"/>
  <c r="D50085" i="24"/>
  <c r="D50084" i="24"/>
  <c r="D50083" i="24"/>
  <c r="D50082" i="24"/>
  <c r="D50081" i="24"/>
  <c r="D50080" i="24"/>
  <c r="D50079" i="24"/>
  <c r="D50078" i="24"/>
  <c r="D50077" i="24"/>
  <c r="D50076" i="24"/>
  <c r="D50075" i="24"/>
  <c r="D50074" i="24"/>
  <c r="D50073" i="24"/>
  <c r="D50072" i="24"/>
  <c r="D50071" i="24"/>
  <c r="D50070" i="24"/>
  <c r="D50069" i="24"/>
  <c r="D50068" i="24"/>
  <c r="D50067" i="24"/>
  <c r="D50066" i="24"/>
  <c r="D50065" i="24"/>
  <c r="D50064" i="24"/>
  <c r="D50063" i="24"/>
  <c r="D50062" i="24"/>
  <c r="D50061" i="24"/>
  <c r="D50060" i="24"/>
  <c r="D50059" i="24"/>
  <c r="D50058" i="24"/>
  <c r="D50057" i="24"/>
  <c r="D50056" i="24"/>
  <c r="D50055" i="24"/>
  <c r="D50054" i="24"/>
  <c r="D50053" i="24"/>
  <c r="D50052" i="24"/>
  <c r="D50051" i="24"/>
  <c r="D50050" i="24"/>
  <c r="D50049" i="24"/>
  <c r="D50048" i="24"/>
  <c r="D50047" i="24"/>
  <c r="D50046" i="24"/>
  <c r="D50045" i="24"/>
  <c r="D50044" i="24"/>
  <c r="D50043" i="24"/>
  <c r="D50042" i="24"/>
  <c r="D50041" i="24"/>
  <c r="D50040" i="24"/>
  <c r="D50039" i="24"/>
  <c r="D50038" i="24"/>
  <c r="D50037" i="24"/>
  <c r="D50036" i="24"/>
  <c r="D50035" i="24"/>
  <c r="D50034" i="24"/>
  <c r="D50033" i="24"/>
  <c r="D50032" i="24"/>
  <c r="D50031" i="24"/>
  <c r="D50030" i="24"/>
  <c r="D50029" i="24"/>
  <c r="D50028" i="24"/>
  <c r="D50027" i="24"/>
  <c r="D50026" i="24"/>
  <c r="D50025" i="24"/>
  <c r="D50024" i="24"/>
  <c r="D50023" i="24"/>
  <c r="D50022" i="24"/>
  <c r="D50021" i="24"/>
  <c r="D50020" i="24"/>
  <c r="D50019" i="24"/>
  <c r="D50018" i="24"/>
  <c r="D50017" i="24"/>
  <c r="D50016" i="24"/>
  <c r="D50015" i="24"/>
  <c r="D50014" i="24"/>
  <c r="D50013" i="24"/>
  <c r="D50012" i="24"/>
  <c r="D50011" i="24"/>
  <c r="D50010" i="24"/>
  <c r="D50009" i="24"/>
  <c r="D50008" i="24"/>
  <c r="D50007" i="24"/>
  <c r="D50006" i="24"/>
  <c r="D50005" i="24"/>
  <c r="D50004" i="24"/>
  <c r="D50003" i="24"/>
  <c r="D50002" i="24"/>
  <c r="D50001" i="24"/>
  <c r="D50000" i="24"/>
  <c r="D49999" i="24"/>
  <c r="D49998" i="24"/>
  <c r="D49997" i="24"/>
  <c r="D49996" i="24"/>
  <c r="D49995" i="24"/>
  <c r="D49994" i="24"/>
  <c r="D49993" i="24"/>
  <c r="D49992" i="24"/>
  <c r="D49991" i="24"/>
  <c r="D49990" i="24"/>
  <c r="D49989" i="24"/>
  <c r="D49988" i="24"/>
  <c r="D49987" i="24"/>
  <c r="D49986" i="24"/>
  <c r="D49985" i="24"/>
  <c r="D49984" i="24"/>
  <c r="D49983" i="24"/>
  <c r="D49982" i="24"/>
  <c r="D49981" i="24"/>
  <c r="D49980" i="24"/>
  <c r="D49979" i="24"/>
  <c r="D49978" i="24"/>
  <c r="D49977" i="24"/>
  <c r="D49976" i="24"/>
  <c r="D49975" i="24"/>
  <c r="D49974" i="24"/>
  <c r="D49973" i="24"/>
  <c r="D49972" i="24"/>
  <c r="D49971" i="24"/>
  <c r="D49970" i="24"/>
  <c r="D49969" i="24"/>
  <c r="D49968" i="24"/>
  <c r="D49967" i="24"/>
  <c r="D49966" i="24"/>
  <c r="D49965" i="24"/>
  <c r="D49964" i="24"/>
  <c r="D49963" i="24"/>
  <c r="D49962" i="24"/>
  <c r="D49961" i="24"/>
  <c r="D49960" i="24"/>
  <c r="D49959" i="24"/>
  <c r="D49958" i="24"/>
  <c r="D49957" i="24"/>
  <c r="D49956" i="24"/>
  <c r="D49955" i="24"/>
  <c r="D49954" i="24"/>
  <c r="D49953" i="24"/>
  <c r="D49952" i="24"/>
  <c r="D49951" i="24"/>
  <c r="D49950" i="24"/>
  <c r="D49949" i="24"/>
  <c r="D49948" i="24"/>
  <c r="D49947" i="24"/>
  <c r="D49946" i="24"/>
  <c r="D49945" i="24"/>
  <c r="D49944" i="24"/>
  <c r="D49943" i="24"/>
  <c r="D49942" i="24"/>
  <c r="D49941" i="24"/>
  <c r="D49940" i="24"/>
  <c r="D49939" i="24"/>
  <c r="D49938" i="24"/>
  <c r="D49937" i="24"/>
  <c r="D49936" i="24"/>
  <c r="D49935" i="24"/>
  <c r="D49934" i="24"/>
  <c r="D49933" i="24"/>
  <c r="D49932" i="24"/>
  <c r="D49931" i="24"/>
  <c r="D49930" i="24"/>
  <c r="D49929" i="24"/>
  <c r="D49928" i="24"/>
  <c r="D49927" i="24"/>
  <c r="D49926" i="24"/>
  <c r="D49925" i="24"/>
  <c r="D49924" i="24"/>
  <c r="D49923" i="24"/>
  <c r="D49922" i="24"/>
  <c r="D49921" i="24"/>
  <c r="D49920" i="24"/>
  <c r="D49919" i="24"/>
  <c r="D49918" i="24"/>
  <c r="D49917" i="24"/>
  <c r="D49916" i="24"/>
  <c r="D49915" i="24"/>
  <c r="D49914" i="24"/>
  <c r="D49913" i="24"/>
  <c r="D49912" i="24"/>
  <c r="D49911" i="24"/>
  <c r="D49910" i="24"/>
  <c r="D49909" i="24"/>
  <c r="D49908" i="24"/>
  <c r="D49907" i="24"/>
  <c r="D49906" i="24"/>
  <c r="D49905" i="24"/>
  <c r="D49904" i="24"/>
  <c r="D49903" i="24"/>
  <c r="D49902" i="24"/>
  <c r="D49901" i="24"/>
  <c r="D49900" i="24"/>
  <c r="D49899" i="24"/>
  <c r="D49898" i="24"/>
  <c r="D49897" i="24"/>
  <c r="D49896" i="24"/>
  <c r="D49895" i="24"/>
  <c r="D49894" i="24"/>
  <c r="D49893" i="24"/>
  <c r="D49892" i="24"/>
  <c r="D49891" i="24"/>
  <c r="D49890" i="24"/>
  <c r="D49889" i="24"/>
  <c r="D49888" i="24"/>
  <c r="D49887" i="24"/>
  <c r="D49886" i="24"/>
  <c r="D49885" i="24"/>
  <c r="D49884" i="24"/>
  <c r="D49883" i="24"/>
  <c r="D49882" i="24"/>
  <c r="D49881" i="24"/>
  <c r="D49880" i="24"/>
  <c r="D49879" i="24"/>
  <c r="D49878" i="24"/>
  <c r="D49877" i="24"/>
  <c r="D49876" i="24"/>
  <c r="D49875" i="24"/>
  <c r="D49874" i="24"/>
  <c r="D49873" i="24"/>
  <c r="D49872" i="24"/>
  <c r="D49871" i="24"/>
  <c r="D49870" i="24"/>
  <c r="D49869" i="24"/>
  <c r="D49868" i="24"/>
  <c r="D49867" i="24"/>
  <c r="D49866" i="24"/>
  <c r="D49865" i="24"/>
  <c r="D49864" i="24"/>
  <c r="D49863" i="24"/>
  <c r="D49862" i="24"/>
  <c r="D49861" i="24"/>
  <c r="D49860" i="24"/>
  <c r="D49859" i="24"/>
  <c r="D49858" i="24"/>
  <c r="D49857" i="24"/>
  <c r="D49856" i="24"/>
  <c r="D49855" i="24"/>
  <c r="D49854" i="24"/>
  <c r="D49853" i="24"/>
  <c r="D49852" i="24"/>
  <c r="D49851" i="24"/>
  <c r="D49850" i="24"/>
  <c r="D49849" i="24"/>
  <c r="D49848" i="24"/>
  <c r="D49847" i="24"/>
  <c r="D49846" i="24"/>
  <c r="D49845" i="24"/>
  <c r="D49844" i="24"/>
  <c r="D49843" i="24"/>
  <c r="D49842" i="24"/>
  <c r="D49841" i="24"/>
  <c r="D49840" i="24"/>
  <c r="D49839" i="24"/>
  <c r="D49838" i="24"/>
  <c r="D49837" i="24"/>
  <c r="D49836" i="24"/>
  <c r="D49835" i="24"/>
  <c r="D49834" i="24"/>
  <c r="D49833" i="24"/>
  <c r="D49832" i="24"/>
  <c r="D49831" i="24"/>
  <c r="D49830" i="24"/>
  <c r="D49829" i="24"/>
  <c r="D49828" i="24"/>
  <c r="D49827" i="24"/>
  <c r="D49826" i="24"/>
  <c r="D49825" i="24"/>
  <c r="D49824" i="24"/>
  <c r="D49823" i="24"/>
  <c r="D49822" i="24"/>
  <c r="D49821" i="24"/>
  <c r="D49820" i="24"/>
  <c r="D49819" i="24"/>
  <c r="D49818" i="24"/>
  <c r="D49817" i="24"/>
  <c r="D49816" i="24"/>
  <c r="D49815" i="24"/>
  <c r="D49814" i="24"/>
  <c r="D49813" i="24"/>
  <c r="D49812" i="24"/>
  <c r="D49811" i="24"/>
  <c r="D49810" i="24"/>
  <c r="D49809" i="24"/>
  <c r="D49808" i="24"/>
  <c r="D49807" i="24"/>
  <c r="D49806" i="24"/>
  <c r="D49805" i="24"/>
  <c r="D49804" i="24"/>
  <c r="D49803" i="24"/>
  <c r="D49802" i="24"/>
  <c r="D49801" i="24"/>
  <c r="D49800" i="24"/>
  <c r="D49799" i="24"/>
  <c r="D49798" i="24"/>
  <c r="D49797" i="24"/>
  <c r="D49796" i="24"/>
  <c r="D49795" i="24"/>
  <c r="D49794" i="24"/>
  <c r="D49793" i="24"/>
  <c r="D49792" i="24"/>
  <c r="D49791" i="24"/>
  <c r="D49790" i="24"/>
  <c r="D49789" i="24"/>
  <c r="D49788" i="24"/>
  <c r="D49787" i="24"/>
  <c r="D49786" i="24"/>
  <c r="D49785" i="24"/>
  <c r="D49784" i="24"/>
  <c r="D49783" i="24"/>
  <c r="D49782" i="24"/>
  <c r="D49781" i="24"/>
  <c r="D49780" i="24"/>
  <c r="D49779" i="24"/>
  <c r="D49778" i="24"/>
  <c r="D49777" i="24"/>
  <c r="D49776" i="24"/>
  <c r="D49775" i="24"/>
  <c r="D49774" i="24"/>
  <c r="D49773" i="24"/>
  <c r="D49772" i="24"/>
  <c r="D49771" i="24"/>
  <c r="D49770" i="24"/>
  <c r="D49769" i="24"/>
  <c r="D49768" i="24"/>
  <c r="D49767" i="24"/>
  <c r="D49766" i="24"/>
  <c r="D49765" i="24"/>
  <c r="D49764" i="24"/>
  <c r="D49763" i="24"/>
  <c r="D49762" i="24"/>
  <c r="D49761" i="24"/>
  <c r="D49760" i="24"/>
  <c r="D49759" i="24"/>
  <c r="D49758" i="24"/>
  <c r="D49757" i="24"/>
  <c r="D49756" i="24"/>
  <c r="D49755" i="24"/>
  <c r="D49754" i="24"/>
  <c r="D49753" i="24"/>
  <c r="D49752" i="24"/>
  <c r="D49751" i="24"/>
  <c r="D49750" i="24"/>
  <c r="D49749" i="24"/>
  <c r="D49748" i="24"/>
  <c r="D49747" i="24"/>
  <c r="D49746" i="24"/>
  <c r="D49745" i="24"/>
  <c r="D49744" i="24"/>
  <c r="D49743" i="24"/>
  <c r="D49742" i="24"/>
  <c r="D49741" i="24"/>
  <c r="D49740" i="24"/>
  <c r="D49739" i="24"/>
  <c r="D49738" i="24"/>
  <c r="D49737" i="24"/>
  <c r="D49736" i="24"/>
  <c r="D49735" i="24"/>
  <c r="D49734" i="24"/>
  <c r="D49733" i="24"/>
  <c r="D49732" i="24"/>
  <c r="D49731" i="24"/>
  <c r="D49730" i="24"/>
  <c r="D49729" i="24"/>
  <c r="D49728" i="24"/>
  <c r="D49727" i="24"/>
  <c r="D49726" i="24"/>
  <c r="D49725" i="24"/>
  <c r="D49724" i="24"/>
  <c r="D49723" i="24"/>
  <c r="D49722" i="24"/>
  <c r="D49721" i="24"/>
  <c r="D49720" i="24"/>
  <c r="D49719" i="24"/>
  <c r="D49718" i="24"/>
  <c r="D49717" i="24"/>
  <c r="D49716" i="24"/>
  <c r="D49715" i="24"/>
  <c r="D49714" i="24"/>
  <c r="D49713" i="24"/>
  <c r="D49712" i="24"/>
  <c r="D49711" i="24"/>
  <c r="D49710" i="24"/>
  <c r="D49709" i="24"/>
  <c r="D49708" i="24"/>
  <c r="D49707" i="24"/>
  <c r="D49706" i="24"/>
  <c r="D49705" i="24"/>
  <c r="D49704" i="24"/>
  <c r="D49703" i="24"/>
  <c r="D49702" i="24"/>
  <c r="D49701" i="24"/>
  <c r="D49700" i="24"/>
  <c r="D49699" i="24"/>
  <c r="D49698" i="24"/>
  <c r="D49697" i="24"/>
  <c r="D49696" i="24"/>
  <c r="D49695" i="24"/>
  <c r="D49694" i="24"/>
  <c r="D49693" i="24"/>
  <c r="D49692" i="24"/>
  <c r="D49691" i="24"/>
  <c r="D49690" i="24"/>
  <c r="D49689" i="24"/>
  <c r="D49688" i="24"/>
  <c r="D49687" i="24"/>
  <c r="D49686" i="24"/>
  <c r="D49685" i="24"/>
  <c r="D49684" i="24"/>
  <c r="D49683" i="24"/>
  <c r="D49682" i="24"/>
  <c r="D49681" i="24"/>
  <c r="D49680" i="24"/>
  <c r="D49679" i="24"/>
  <c r="D49678" i="24"/>
  <c r="D49677" i="24"/>
  <c r="D49676" i="24"/>
  <c r="D49675" i="24"/>
  <c r="D49674" i="24"/>
  <c r="D49673" i="24"/>
  <c r="D49672" i="24"/>
  <c r="D49671" i="24"/>
  <c r="D49670" i="24"/>
  <c r="D49669" i="24"/>
  <c r="D49668" i="24"/>
  <c r="D49667" i="24"/>
  <c r="D49666" i="24"/>
  <c r="D49665" i="24"/>
  <c r="D49664" i="24"/>
  <c r="D49663" i="24"/>
  <c r="D49662" i="24"/>
  <c r="D49661" i="24"/>
  <c r="D49660" i="24"/>
  <c r="D49659" i="24"/>
  <c r="D49658" i="24"/>
  <c r="D49657" i="24"/>
  <c r="D49656" i="24"/>
  <c r="D49655" i="24"/>
  <c r="D49654" i="24"/>
  <c r="D49653" i="24"/>
  <c r="D49652" i="24"/>
  <c r="D49651" i="24"/>
  <c r="D49650" i="24"/>
  <c r="D49649" i="24"/>
  <c r="D49648" i="24"/>
  <c r="D49647" i="24"/>
  <c r="D49646" i="24"/>
  <c r="D49645" i="24"/>
  <c r="D49644" i="24"/>
  <c r="D49643" i="24"/>
  <c r="D49642" i="24"/>
  <c r="D49641" i="24"/>
  <c r="D49640" i="24"/>
  <c r="D49639" i="24"/>
  <c r="D49638" i="24"/>
  <c r="D49637" i="24"/>
  <c r="D49636" i="24"/>
  <c r="D49635" i="24"/>
  <c r="D49634" i="24"/>
  <c r="D49633" i="24"/>
  <c r="D49632" i="24"/>
  <c r="D49631" i="24"/>
  <c r="D49630" i="24"/>
  <c r="D49629" i="24"/>
  <c r="D49628" i="24"/>
  <c r="D49627" i="24"/>
  <c r="D49626" i="24"/>
  <c r="D49625" i="24"/>
  <c r="D49624" i="24"/>
  <c r="D49623" i="24"/>
  <c r="D49622" i="24"/>
  <c r="D49621" i="24"/>
  <c r="D49620" i="24"/>
  <c r="D49619" i="24"/>
  <c r="D49618" i="24"/>
  <c r="D49617" i="24"/>
  <c r="D49616" i="24"/>
  <c r="D49615" i="24"/>
  <c r="D49614" i="24"/>
  <c r="D49613" i="24"/>
  <c r="D49612" i="24"/>
  <c r="D49611" i="24"/>
  <c r="D49610" i="24"/>
  <c r="D49609" i="24"/>
  <c r="D49608" i="24"/>
  <c r="D49607" i="24"/>
  <c r="D49606" i="24"/>
  <c r="D49605" i="24"/>
  <c r="D49604" i="24"/>
  <c r="D49603" i="24"/>
  <c r="D49602" i="24"/>
  <c r="D49601" i="24"/>
  <c r="D49600" i="24"/>
  <c r="D49599" i="24"/>
  <c r="D49598" i="24"/>
  <c r="D49597" i="24"/>
  <c r="D49596" i="24"/>
  <c r="D49595" i="24"/>
  <c r="D49594" i="24"/>
  <c r="D49593" i="24"/>
  <c r="D49592" i="24"/>
  <c r="D49591" i="24"/>
  <c r="D49590" i="24"/>
  <c r="D49589" i="24"/>
  <c r="D49588" i="24"/>
  <c r="D49587" i="24"/>
  <c r="D49586" i="24"/>
  <c r="D49585" i="24"/>
  <c r="D49584" i="24"/>
  <c r="D49583" i="24"/>
  <c r="D49582" i="24"/>
  <c r="D49581" i="24"/>
  <c r="D49580" i="24"/>
  <c r="D49579" i="24"/>
  <c r="D49578" i="24"/>
  <c r="D49577" i="24"/>
  <c r="D49576" i="24"/>
  <c r="D49575" i="24"/>
  <c r="D49574" i="24"/>
  <c r="D49573" i="24"/>
  <c r="D49572" i="24"/>
  <c r="D49571" i="24"/>
  <c r="D49570" i="24"/>
  <c r="D49569" i="24"/>
  <c r="D49568" i="24"/>
  <c r="D49567" i="24"/>
  <c r="D49566" i="24"/>
  <c r="D49565" i="24"/>
  <c r="D49564" i="24"/>
  <c r="D49563" i="24"/>
  <c r="D49562" i="24"/>
  <c r="D49561" i="24"/>
  <c r="D49560" i="24"/>
  <c r="D49559" i="24"/>
  <c r="D49558" i="24"/>
  <c r="D49557" i="24"/>
  <c r="D49556" i="24"/>
  <c r="D49555" i="24"/>
  <c r="D49554" i="24"/>
  <c r="D49553" i="24"/>
  <c r="D49552" i="24"/>
  <c r="D49551" i="24"/>
  <c r="D49550" i="24"/>
  <c r="D49549" i="24"/>
  <c r="D49548" i="24"/>
  <c r="D49547" i="24"/>
  <c r="D49546" i="24"/>
  <c r="D49545" i="24"/>
  <c r="D49544" i="24"/>
  <c r="D49543" i="24"/>
  <c r="D49542" i="24"/>
  <c r="D49541" i="24"/>
  <c r="D49540" i="24"/>
  <c r="D49539" i="24"/>
  <c r="D49538" i="24"/>
  <c r="D49537" i="24"/>
  <c r="D49536" i="24"/>
  <c r="D49535" i="24"/>
  <c r="D49534" i="24"/>
  <c r="D49533" i="24"/>
  <c r="D49532" i="24"/>
  <c r="D49531" i="24"/>
  <c r="D49530" i="24"/>
  <c r="D49529" i="24"/>
  <c r="D49528" i="24"/>
  <c r="D49527" i="24"/>
  <c r="D49526" i="24"/>
  <c r="D49525" i="24"/>
  <c r="D49524" i="24"/>
  <c r="D49523" i="24"/>
  <c r="D49522" i="24"/>
  <c r="D49521" i="24"/>
  <c r="D49520" i="24"/>
  <c r="D49519" i="24"/>
  <c r="D49518" i="24"/>
  <c r="D49517" i="24"/>
  <c r="D49516" i="24"/>
  <c r="D49515" i="24"/>
  <c r="D49514" i="24"/>
  <c r="D49513" i="24"/>
  <c r="D49512" i="24"/>
  <c r="D49511" i="24"/>
  <c r="D49510" i="24"/>
  <c r="D49509" i="24"/>
  <c r="D49508" i="24"/>
  <c r="D49507" i="24"/>
  <c r="D49506" i="24"/>
  <c r="D49505" i="24"/>
  <c r="D49504" i="24"/>
  <c r="D49503" i="24"/>
  <c r="D49502" i="24"/>
  <c r="D49501" i="24"/>
  <c r="D49500" i="24"/>
  <c r="D49499" i="24"/>
  <c r="D49498" i="24"/>
  <c r="D49497" i="24"/>
  <c r="D49496" i="24"/>
  <c r="D49495" i="24"/>
  <c r="D49494" i="24"/>
  <c r="D49493" i="24"/>
  <c r="D49492" i="24"/>
  <c r="D49491" i="24"/>
  <c r="D49490" i="24"/>
  <c r="D49489" i="24"/>
  <c r="D49488" i="24"/>
  <c r="D49487" i="24"/>
  <c r="D49486" i="24"/>
  <c r="D49485" i="24"/>
  <c r="D49484" i="24"/>
  <c r="D49483" i="24"/>
  <c r="D49482" i="24"/>
  <c r="D49481" i="24"/>
  <c r="D49480" i="24"/>
  <c r="D49479" i="24"/>
  <c r="D49478" i="24"/>
  <c r="D49477" i="24"/>
  <c r="D49476" i="24"/>
  <c r="D49475" i="24"/>
  <c r="D49474" i="24"/>
  <c r="D49473" i="24"/>
  <c r="D49472" i="24"/>
  <c r="D49471" i="24"/>
  <c r="D49470" i="24"/>
  <c r="D49469" i="24"/>
  <c r="D49468" i="24"/>
  <c r="D49467" i="24"/>
  <c r="D49466" i="24"/>
  <c r="D49465" i="24"/>
  <c r="D49464" i="24"/>
  <c r="D49463" i="24"/>
  <c r="D49462" i="24"/>
  <c r="D49461" i="24"/>
  <c r="D49460" i="24"/>
  <c r="D49459" i="24"/>
  <c r="D49458" i="24"/>
  <c r="D49457" i="24"/>
  <c r="D49456" i="24"/>
  <c r="D49455" i="24"/>
  <c r="D49454" i="24"/>
  <c r="D49453" i="24"/>
  <c r="D49452" i="24"/>
  <c r="D49451" i="24"/>
  <c r="D49450" i="24"/>
  <c r="D49449" i="24"/>
  <c r="D49448" i="24"/>
  <c r="D49447" i="24"/>
  <c r="D49446" i="24"/>
  <c r="D49445" i="24"/>
  <c r="D49444" i="24"/>
  <c r="D49443" i="24"/>
  <c r="D49442" i="24"/>
  <c r="D49441" i="24"/>
  <c r="D49440" i="24"/>
  <c r="D49439" i="24"/>
  <c r="D49438" i="24"/>
  <c r="D49437" i="24"/>
  <c r="D49436" i="24"/>
  <c r="D49435" i="24"/>
  <c r="D49434" i="24"/>
  <c r="D49433" i="24"/>
  <c r="D49432" i="24"/>
  <c r="D49431" i="24"/>
  <c r="D49430" i="24"/>
  <c r="D49429" i="24"/>
  <c r="D49428" i="24"/>
  <c r="D49427" i="24"/>
  <c r="D49426" i="24"/>
  <c r="D49425" i="24"/>
  <c r="D49424" i="24"/>
  <c r="D49423" i="24"/>
  <c r="D49422" i="24"/>
  <c r="D49421" i="24"/>
  <c r="D49420" i="24"/>
  <c r="D49419" i="24"/>
  <c r="D49418" i="24"/>
  <c r="D49417" i="24"/>
  <c r="D49416" i="24"/>
  <c r="D49415" i="24"/>
  <c r="D49414" i="24"/>
  <c r="D49413" i="24"/>
  <c r="D49412" i="24"/>
  <c r="D49411" i="24"/>
  <c r="D49410" i="24"/>
  <c r="D49409" i="24"/>
  <c r="D49408" i="24"/>
  <c r="D49407" i="24"/>
  <c r="D49406" i="24"/>
  <c r="D49405" i="24"/>
  <c r="D49404" i="24"/>
  <c r="D49403" i="24"/>
  <c r="D49402" i="24"/>
  <c r="D49401" i="24"/>
  <c r="D49400" i="24"/>
  <c r="D49399" i="24"/>
  <c r="D49398" i="24"/>
  <c r="D49397" i="24"/>
  <c r="D49396" i="24"/>
  <c r="D49395" i="24"/>
  <c r="D49394" i="24"/>
  <c r="D49393" i="24"/>
  <c r="D49392" i="24"/>
  <c r="D49391" i="24"/>
  <c r="D49390" i="24"/>
  <c r="D49389" i="24"/>
  <c r="D49388" i="24"/>
  <c r="D49387" i="24"/>
  <c r="D49386" i="24"/>
  <c r="D49385" i="24"/>
  <c r="D49384" i="24"/>
  <c r="D49383" i="24"/>
  <c r="D49382" i="24"/>
  <c r="D49381" i="24"/>
  <c r="D49380" i="24"/>
  <c r="D49379" i="24"/>
  <c r="D49378" i="24"/>
  <c r="D49377" i="24"/>
  <c r="D49376" i="24"/>
  <c r="D49375" i="24"/>
  <c r="D49374" i="24"/>
  <c r="D49373" i="24"/>
  <c r="D49372" i="24"/>
  <c r="D49371" i="24"/>
  <c r="D49370" i="24"/>
  <c r="D49369" i="24"/>
  <c r="D49368" i="24"/>
  <c r="D49367" i="24"/>
  <c r="D49366" i="24"/>
  <c r="D49365" i="24"/>
  <c r="D49364" i="24"/>
  <c r="D49363" i="24"/>
  <c r="D49362" i="24"/>
  <c r="D49361" i="24"/>
  <c r="D49360" i="24"/>
  <c r="D49359" i="24"/>
  <c r="D49358" i="24"/>
  <c r="D49357" i="24"/>
  <c r="D49356" i="24"/>
  <c r="D49355" i="24"/>
  <c r="D49354" i="24"/>
  <c r="D49353" i="24"/>
  <c r="D49352" i="24"/>
  <c r="D49351" i="24"/>
  <c r="D49350" i="24"/>
  <c r="D49349" i="24"/>
  <c r="D49348" i="24"/>
  <c r="D49347" i="24"/>
  <c r="D49346" i="24"/>
  <c r="D49345" i="24"/>
  <c r="D49344" i="24"/>
  <c r="D49343" i="24"/>
  <c r="D49342" i="24"/>
  <c r="D49341" i="24"/>
  <c r="D49340" i="24"/>
  <c r="D49339" i="24"/>
  <c r="D49338" i="24"/>
  <c r="D49337" i="24"/>
  <c r="D49336" i="24"/>
  <c r="D49335" i="24"/>
  <c r="D49334" i="24"/>
  <c r="D49333" i="24"/>
  <c r="D49332" i="24"/>
  <c r="D49331" i="24"/>
  <c r="D49330" i="24"/>
  <c r="D49329" i="24"/>
  <c r="D49328" i="24"/>
  <c r="D49327" i="24"/>
  <c r="D49326" i="24"/>
  <c r="D49325" i="24"/>
  <c r="D49324" i="24"/>
  <c r="D49323" i="24"/>
  <c r="D49322" i="24"/>
  <c r="D49321" i="24"/>
  <c r="D49320" i="24"/>
  <c r="D49319" i="24"/>
  <c r="D49318" i="24"/>
  <c r="D49317" i="24"/>
  <c r="D49316" i="24"/>
  <c r="D49315" i="24"/>
  <c r="D49314" i="24"/>
  <c r="D49313" i="24"/>
  <c r="D49312" i="24"/>
  <c r="D49311" i="24"/>
  <c r="D49310" i="24"/>
  <c r="D49309" i="24"/>
  <c r="D49308" i="24"/>
  <c r="D49307" i="24"/>
  <c r="D49306" i="24"/>
  <c r="D49305" i="24"/>
  <c r="D49304" i="24"/>
  <c r="D49303" i="24"/>
  <c r="D49302" i="24"/>
  <c r="D49301" i="24"/>
  <c r="D49300" i="24"/>
  <c r="D49299" i="24"/>
  <c r="D49298" i="24"/>
  <c r="D49297" i="24"/>
  <c r="D49296" i="24"/>
  <c r="D49295" i="24"/>
  <c r="D49294" i="24"/>
  <c r="D49293" i="24"/>
  <c r="D49292" i="24"/>
  <c r="D49291" i="24"/>
  <c r="D49290" i="24"/>
  <c r="D49289" i="24"/>
  <c r="D49288" i="24"/>
  <c r="D49287" i="24"/>
  <c r="D49286" i="24"/>
  <c r="D49285" i="24"/>
  <c r="D49284" i="24"/>
  <c r="D49283" i="24"/>
  <c r="D49282" i="24"/>
  <c r="D49281" i="24"/>
  <c r="D49280" i="24"/>
  <c r="D49279" i="24"/>
  <c r="D49278" i="24"/>
  <c r="D49277" i="24"/>
  <c r="D49276" i="24"/>
  <c r="D49275" i="24"/>
  <c r="D49274" i="24"/>
  <c r="D49273" i="24"/>
  <c r="D49272" i="24"/>
  <c r="D49271" i="24"/>
  <c r="D49270" i="24"/>
  <c r="D49269" i="24"/>
  <c r="D49268" i="24"/>
  <c r="D49267" i="24"/>
  <c r="D49266" i="24"/>
  <c r="D49265" i="24"/>
  <c r="D49264" i="24"/>
  <c r="D49263" i="24"/>
  <c r="D49262" i="24"/>
  <c r="D49261" i="24"/>
  <c r="D49260" i="24"/>
  <c r="D49259" i="24"/>
  <c r="D49258" i="24"/>
  <c r="D49257" i="24"/>
  <c r="D49256" i="24"/>
  <c r="D49255" i="24"/>
  <c r="D49254" i="24"/>
  <c r="D49253" i="24"/>
  <c r="D49252" i="24"/>
  <c r="D49251" i="24"/>
  <c r="D49250" i="24"/>
  <c r="D49249" i="24"/>
  <c r="D49248" i="24"/>
  <c r="D49247" i="24"/>
  <c r="D49246" i="24"/>
  <c r="D49245" i="24"/>
  <c r="D49244" i="24"/>
  <c r="D49243" i="24"/>
  <c r="D49242" i="24"/>
  <c r="D49241" i="24"/>
  <c r="D49240" i="24"/>
  <c r="D49239" i="24"/>
  <c r="D49238" i="24"/>
  <c r="D49237" i="24"/>
  <c r="D49236" i="24"/>
  <c r="D49235" i="24"/>
  <c r="D49234" i="24"/>
  <c r="D49233" i="24"/>
  <c r="D49232" i="24"/>
  <c r="D49231" i="24"/>
  <c r="D49230" i="24"/>
  <c r="D49229" i="24"/>
  <c r="D49228" i="24"/>
  <c r="D49227" i="24"/>
  <c r="D49226" i="24"/>
  <c r="D49225" i="24"/>
  <c r="D49224" i="24"/>
  <c r="D49223" i="24"/>
  <c r="D49222" i="24"/>
  <c r="D49221" i="24"/>
  <c r="D49220" i="24"/>
  <c r="D49219" i="24"/>
  <c r="D49218" i="24"/>
  <c r="D49217" i="24"/>
  <c r="D49216" i="24"/>
  <c r="D49215" i="24"/>
  <c r="D49214" i="24"/>
  <c r="D49213" i="24"/>
  <c r="D49212" i="24"/>
  <c r="D49211" i="24"/>
  <c r="D49210" i="24"/>
  <c r="D49209" i="24"/>
  <c r="D49208" i="24"/>
  <c r="D49207" i="24"/>
  <c r="D49206" i="24"/>
  <c r="D49205" i="24"/>
  <c r="D49204" i="24"/>
  <c r="D49203" i="24"/>
  <c r="D49202" i="24"/>
  <c r="D49201" i="24"/>
  <c r="D49200" i="24"/>
  <c r="D49199" i="24"/>
  <c r="D49198" i="24"/>
  <c r="D49197" i="24"/>
  <c r="D49196" i="24"/>
  <c r="D49195" i="24"/>
  <c r="D49194" i="24"/>
  <c r="D49193" i="24"/>
  <c r="D49192" i="24"/>
  <c r="D49191" i="24"/>
  <c r="D49190" i="24"/>
  <c r="D49189" i="24"/>
  <c r="D49188" i="24"/>
  <c r="D49187" i="24"/>
  <c r="D49186" i="24"/>
  <c r="D49185" i="24"/>
  <c r="D49184" i="24"/>
  <c r="D49183" i="24"/>
  <c r="D49182" i="24"/>
  <c r="D49181" i="24"/>
  <c r="D49180" i="24"/>
  <c r="D49179" i="24"/>
  <c r="D49178" i="24"/>
  <c r="D49177" i="24"/>
  <c r="D49176" i="24"/>
  <c r="D49175" i="24"/>
  <c r="D49174" i="24"/>
  <c r="D49173" i="24"/>
  <c r="D49172" i="24"/>
  <c r="D49171" i="24"/>
  <c r="D49170" i="24"/>
  <c r="D49169" i="24"/>
  <c r="D49168" i="24"/>
  <c r="D49167" i="24"/>
  <c r="D49166" i="24"/>
  <c r="D49165" i="24"/>
  <c r="D49164" i="24"/>
  <c r="D49163" i="24"/>
  <c r="D49162" i="24"/>
  <c r="D49161" i="24"/>
  <c r="D49160" i="24"/>
  <c r="D49159" i="24"/>
  <c r="D49158" i="24"/>
  <c r="D49157" i="24"/>
  <c r="D49156" i="24"/>
  <c r="D49155" i="24"/>
  <c r="D49154" i="24"/>
  <c r="D49153" i="24"/>
  <c r="D49152" i="24"/>
  <c r="D49151" i="24"/>
  <c r="D49150" i="24"/>
  <c r="D49149" i="24"/>
  <c r="D49148" i="24"/>
  <c r="D49147" i="24"/>
  <c r="D49146" i="24"/>
  <c r="D49145" i="24"/>
  <c r="D49144" i="24"/>
  <c r="D49143" i="24"/>
  <c r="D49142" i="24"/>
  <c r="D49141" i="24"/>
  <c r="D49140" i="24"/>
  <c r="D49139" i="24"/>
  <c r="D49138" i="24"/>
  <c r="D49137" i="24"/>
  <c r="D49136" i="24"/>
  <c r="D49135" i="24"/>
  <c r="D49134" i="24"/>
  <c r="D49133" i="24"/>
  <c r="D49132" i="24"/>
  <c r="D49131" i="24"/>
  <c r="D49130" i="24"/>
  <c r="D49129" i="24"/>
  <c r="D49128" i="24"/>
  <c r="D49127" i="24"/>
  <c r="D49126" i="24"/>
  <c r="D49125" i="24"/>
  <c r="D49124" i="24"/>
  <c r="D49123" i="24"/>
  <c r="D49122" i="24"/>
  <c r="D49121" i="24"/>
  <c r="D49120" i="24"/>
  <c r="D49119" i="24"/>
  <c r="D49118" i="24"/>
  <c r="D49117" i="24"/>
  <c r="D49116" i="24"/>
  <c r="D49115" i="24"/>
  <c r="D49114" i="24"/>
  <c r="D49113" i="24"/>
  <c r="D49112" i="24"/>
  <c r="D49111" i="24"/>
  <c r="D49110" i="24"/>
  <c r="D49109" i="24"/>
  <c r="D49108" i="24"/>
  <c r="D49107" i="24"/>
  <c r="D49106" i="24"/>
  <c r="D49105" i="24"/>
  <c r="D49104" i="24"/>
  <c r="D49103" i="24"/>
  <c r="D49102" i="24"/>
  <c r="D49101" i="24"/>
  <c r="D49100" i="24"/>
  <c r="D49099" i="24"/>
  <c r="D49098" i="24"/>
  <c r="D49097" i="24"/>
  <c r="D49096" i="24"/>
  <c r="D49095" i="24"/>
  <c r="D49094" i="24"/>
  <c r="D49093" i="24"/>
  <c r="D49092" i="24"/>
  <c r="D49091" i="24"/>
  <c r="D49090" i="24"/>
  <c r="D49089" i="24"/>
  <c r="D49088" i="24"/>
  <c r="D49087" i="24"/>
  <c r="D49086" i="24"/>
  <c r="D49085" i="24"/>
  <c r="D49084" i="24"/>
  <c r="D49083" i="24"/>
  <c r="D49082" i="24"/>
  <c r="D49081" i="24"/>
  <c r="D49080" i="24"/>
  <c r="D49079" i="24"/>
  <c r="D49078" i="24"/>
  <c r="D49077" i="24"/>
  <c r="D49076" i="24"/>
  <c r="D49075" i="24"/>
  <c r="D49074" i="24"/>
  <c r="D49073" i="24"/>
  <c r="D49072" i="24"/>
  <c r="D49071" i="24"/>
  <c r="D49070" i="24"/>
  <c r="D49069" i="24"/>
  <c r="D49068" i="24"/>
  <c r="D49067" i="24"/>
  <c r="D49066" i="24"/>
  <c r="D49065" i="24"/>
  <c r="D49064" i="24"/>
  <c r="D49063" i="24"/>
  <c r="D49062" i="24"/>
  <c r="D49061" i="24"/>
  <c r="D49060" i="24"/>
  <c r="D49059" i="24"/>
  <c r="D49058" i="24"/>
  <c r="D49057" i="24"/>
  <c r="D49056" i="24"/>
  <c r="D49055" i="24"/>
  <c r="D49054" i="24"/>
  <c r="D49053" i="24"/>
  <c r="D49052" i="24"/>
  <c r="D49051" i="24"/>
  <c r="D49050" i="24"/>
  <c r="D49049" i="24"/>
  <c r="D49048" i="24"/>
  <c r="D49047" i="24"/>
  <c r="D49046" i="24"/>
  <c r="D49045" i="24"/>
  <c r="D49044" i="24"/>
  <c r="D49043" i="24"/>
  <c r="D49042" i="24"/>
  <c r="D49041" i="24"/>
  <c r="D49040" i="24"/>
  <c r="D49039" i="24"/>
  <c r="D49038" i="24"/>
  <c r="D49037" i="24"/>
  <c r="D49036" i="24"/>
  <c r="D49035" i="24"/>
  <c r="D49034" i="24"/>
  <c r="D49033" i="24"/>
  <c r="D49032" i="24"/>
  <c r="D49031" i="24"/>
  <c r="D49030" i="24"/>
  <c r="D49029" i="24"/>
  <c r="D49028" i="24"/>
  <c r="D49027" i="24"/>
  <c r="D49026" i="24"/>
  <c r="D49025" i="24"/>
  <c r="D49024" i="24"/>
  <c r="D49023" i="24"/>
  <c r="D49022" i="24"/>
  <c r="D49021" i="24"/>
  <c r="D49020" i="24"/>
  <c r="D49019" i="24"/>
  <c r="D49018" i="24"/>
  <c r="D49017" i="24"/>
  <c r="D49016" i="24"/>
  <c r="D49015" i="24"/>
  <c r="D49014" i="24"/>
  <c r="D49013" i="24"/>
  <c r="D49012" i="24"/>
  <c r="D49011" i="24"/>
  <c r="D49010" i="24"/>
  <c r="D49009" i="24"/>
  <c r="D49008" i="24"/>
  <c r="D49007" i="24"/>
  <c r="D49006" i="24"/>
  <c r="D49005" i="24"/>
  <c r="D49004" i="24"/>
  <c r="D49003" i="24"/>
  <c r="D49002" i="24"/>
  <c r="D49001" i="24"/>
  <c r="D49000" i="24"/>
  <c r="D48999" i="24"/>
  <c r="D48998" i="24"/>
  <c r="D48997" i="24"/>
  <c r="D48996" i="24"/>
  <c r="D48995" i="24"/>
  <c r="D48994" i="24"/>
  <c r="D48993" i="24"/>
  <c r="D48992" i="24"/>
  <c r="D48991" i="24"/>
  <c r="D48990" i="24"/>
  <c r="D48989" i="24"/>
  <c r="D48988" i="24"/>
  <c r="D48987" i="24"/>
  <c r="D48986" i="24"/>
  <c r="D48985" i="24"/>
  <c r="D48984" i="24"/>
  <c r="D48983" i="24"/>
  <c r="D48982" i="24"/>
  <c r="D48981" i="24"/>
  <c r="D48980" i="24"/>
  <c r="D48979" i="24"/>
  <c r="D48978" i="24"/>
  <c r="D48977" i="24"/>
  <c r="D48976" i="24"/>
  <c r="D48975" i="24"/>
  <c r="D48974" i="24"/>
  <c r="D48973" i="24"/>
  <c r="D48972" i="24"/>
  <c r="D48971" i="24"/>
  <c r="D48970" i="24"/>
  <c r="D48969" i="24"/>
  <c r="D48968" i="24"/>
  <c r="D48967" i="24"/>
  <c r="D48966" i="24"/>
  <c r="D48965" i="24"/>
  <c r="D48964" i="24"/>
  <c r="D48963" i="24"/>
  <c r="D48962" i="24"/>
  <c r="D48961" i="24"/>
  <c r="D48960" i="24"/>
  <c r="D48959" i="24"/>
  <c r="D48958" i="24"/>
  <c r="D48957" i="24"/>
  <c r="D48956" i="24"/>
  <c r="D48955" i="24"/>
  <c r="D48954" i="24"/>
  <c r="D48953" i="24"/>
  <c r="D48952" i="24"/>
  <c r="D48951" i="24"/>
  <c r="D48950" i="24"/>
  <c r="D48949" i="24"/>
  <c r="D48948" i="24"/>
  <c r="D48947" i="24"/>
  <c r="D48946" i="24"/>
  <c r="D48945" i="24"/>
  <c r="D48944" i="24"/>
  <c r="D48943" i="24"/>
  <c r="D48942" i="24"/>
  <c r="D48941" i="24"/>
  <c r="D48940" i="24"/>
  <c r="D48939" i="24"/>
  <c r="D48938" i="24"/>
  <c r="D48937" i="24"/>
  <c r="D48936" i="24"/>
  <c r="D48935" i="24"/>
  <c r="D48934" i="24"/>
  <c r="D48933" i="24"/>
  <c r="D48932" i="24"/>
  <c r="D48931" i="24"/>
  <c r="D48930" i="24"/>
  <c r="D48929" i="24"/>
  <c r="D48928" i="24"/>
  <c r="D48927" i="24"/>
  <c r="D48926" i="24"/>
  <c r="D48925" i="24"/>
  <c r="D48924" i="24"/>
  <c r="D48923" i="24"/>
  <c r="D48922" i="24"/>
  <c r="D48921" i="24"/>
  <c r="D48920" i="24"/>
  <c r="D48919" i="24"/>
  <c r="D48918" i="24"/>
  <c r="D48917" i="24"/>
  <c r="D48916" i="24"/>
  <c r="D48915" i="24"/>
  <c r="D48914" i="24"/>
  <c r="D48913" i="24"/>
  <c r="D48912" i="24"/>
  <c r="D48911" i="24"/>
  <c r="D48910" i="24"/>
  <c r="D48909" i="24"/>
  <c r="D48908" i="24"/>
  <c r="D48907" i="24"/>
  <c r="D48906" i="24"/>
  <c r="D48905" i="24"/>
  <c r="D48904" i="24"/>
  <c r="D48903" i="24"/>
  <c r="D48902" i="24"/>
  <c r="D48901" i="24"/>
  <c r="D48900" i="24"/>
  <c r="D48899" i="24"/>
  <c r="D48898" i="24"/>
  <c r="D48897" i="24"/>
  <c r="D48896" i="24"/>
  <c r="D48895" i="24"/>
  <c r="D48894" i="24"/>
  <c r="D48893" i="24"/>
  <c r="D48892" i="24"/>
  <c r="D48891" i="24"/>
  <c r="D48890" i="24"/>
  <c r="D48889" i="24"/>
  <c r="D48888" i="24"/>
  <c r="D48887" i="24"/>
  <c r="D48886" i="24"/>
  <c r="D48885" i="24"/>
  <c r="D48884" i="24"/>
  <c r="D48883" i="24"/>
  <c r="D48882" i="24"/>
  <c r="D48881" i="24"/>
  <c r="D48880" i="24"/>
  <c r="D48879" i="24"/>
  <c r="D48878" i="24"/>
  <c r="D48877" i="24"/>
  <c r="D48876" i="24"/>
  <c r="D48875" i="24"/>
  <c r="D48874" i="24"/>
  <c r="D48873" i="24"/>
  <c r="D48872" i="24"/>
  <c r="D48871" i="24"/>
  <c r="D48870" i="24"/>
  <c r="D48869" i="24"/>
  <c r="D48868" i="24"/>
  <c r="D48867" i="24"/>
  <c r="D48866" i="24"/>
  <c r="D48865" i="24"/>
  <c r="D48864" i="24"/>
  <c r="D48863" i="24"/>
  <c r="D48862" i="24"/>
  <c r="D48861" i="24"/>
  <c r="D48860" i="24"/>
  <c r="D48859" i="24"/>
  <c r="D48858" i="24"/>
  <c r="D48857" i="24"/>
  <c r="D48856" i="24"/>
  <c r="D48855" i="24"/>
  <c r="D48854" i="24"/>
  <c r="D48853" i="24"/>
  <c r="D48852" i="24"/>
  <c r="D48851" i="24"/>
  <c r="D48850" i="24"/>
  <c r="D48849" i="24"/>
  <c r="D48848" i="24"/>
  <c r="D48847" i="24"/>
  <c r="D48846" i="24"/>
  <c r="D48845" i="24"/>
  <c r="D48844" i="24"/>
  <c r="D48843" i="24"/>
  <c r="D48842" i="24"/>
  <c r="D48841" i="24"/>
  <c r="D48840" i="24"/>
  <c r="D48839" i="24"/>
  <c r="D48838" i="24"/>
  <c r="D48837" i="24"/>
  <c r="D48836" i="24"/>
  <c r="D48835" i="24"/>
  <c r="D48834" i="24"/>
  <c r="D48833" i="24"/>
  <c r="D48832" i="24"/>
  <c r="D48831" i="24"/>
  <c r="D48830" i="24"/>
  <c r="D48829" i="24"/>
  <c r="D48828" i="24"/>
  <c r="D48827" i="24"/>
  <c r="D48826" i="24"/>
  <c r="D48825" i="24"/>
  <c r="D48824" i="24"/>
  <c r="D48823" i="24"/>
  <c r="D48822" i="24"/>
  <c r="D48821" i="24"/>
  <c r="D48820" i="24"/>
  <c r="D48819" i="24"/>
  <c r="D48818" i="24"/>
  <c r="D48817" i="24"/>
  <c r="D48816" i="24"/>
  <c r="D48815" i="24"/>
  <c r="D48814" i="24"/>
  <c r="D48813" i="24"/>
  <c r="D48812" i="24"/>
  <c r="D48811" i="24"/>
  <c r="D48810" i="24"/>
  <c r="D48809" i="24"/>
  <c r="D48808" i="24"/>
  <c r="D48807" i="24"/>
  <c r="D48806" i="24"/>
  <c r="D48805" i="24"/>
  <c r="D48804" i="24"/>
  <c r="D48803" i="24"/>
  <c r="D48802" i="24"/>
  <c r="D48801" i="24"/>
  <c r="D48800" i="24"/>
  <c r="D48799" i="24"/>
  <c r="D48798" i="24"/>
  <c r="D48797" i="24"/>
  <c r="D48796" i="24"/>
  <c r="D48795" i="24"/>
  <c r="D48794" i="24"/>
  <c r="D48793" i="24"/>
  <c r="D48792" i="24"/>
  <c r="D48791" i="24"/>
  <c r="D48790" i="24"/>
  <c r="D48789" i="24"/>
  <c r="D48788" i="24"/>
  <c r="D48787" i="24"/>
  <c r="D48786" i="24"/>
  <c r="D48785" i="24"/>
  <c r="D48784" i="24"/>
  <c r="D48783" i="24"/>
  <c r="D48782" i="24"/>
  <c r="D48781" i="24"/>
  <c r="D48780" i="24"/>
  <c r="D48779" i="24"/>
  <c r="D48778" i="24"/>
  <c r="D48777" i="24"/>
  <c r="D48776" i="24"/>
  <c r="D48775" i="24"/>
  <c r="D48774" i="24"/>
  <c r="D48773" i="24"/>
  <c r="D48772" i="24"/>
  <c r="D48771" i="24"/>
  <c r="D48770" i="24"/>
  <c r="D48769" i="24"/>
  <c r="D48768" i="24"/>
  <c r="D48767" i="24"/>
  <c r="D48766" i="24"/>
  <c r="D48765" i="24"/>
  <c r="D48764" i="24"/>
  <c r="D48763" i="24"/>
  <c r="D48762" i="24"/>
  <c r="D48761" i="24"/>
  <c r="D48760" i="24"/>
  <c r="D48759" i="24"/>
  <c r="D48758" i="24"/>
  <c r="D48757" i="24"/>
  <c r="D48756" i="24"/>
  <c r="D48755" i="24"/>
  <c r="D48754" i="24"/>
  <c r="D48753" i="24"/>
  <c r="D48752" i="24"/>
  <c r="D48751" i="24"/>
  <c r="D48750" i="24"/>
  <c r="D48749" i="24"/>
  <c r="D48748" i="24"/>
  <c r="D48747" i="24"/>
  <c r="D48746" i="24"/>
  <c r="D48745" i="24"/>
  <c r="D48744" i="24"/>
  <c r="D48743" i="24"/>
  <c r="D48742" i="24"/>
  <c r="D48741" i="24"/>
  <c r="D48740" i="24"/>
  <c r="D48739" i="24"/>
  <c r="D48738" i="24"/>
  <c r="D48737" i="24"/>
  <c r="D48736" i="24"/>
  <c r="D48735" i="24"/>
  <c r="D48734" i="24"/>
  <c r="D48733" i="24"/>
  <c r="D48732" i="24"/>
  <c r="D48731" i="24"/>
  <c r="D48730" i="24"/>
  <c r="D48729" i="24"/>
  <c r="D48728" i="24"/>
  <c r="D48727" i="24"/>
  <c r="D48726" i="24"/>
  <c r="D48725" i="24"/>
  <c r="D48724" i="24"/>
  <c r="D48723" i="24"/>
  <c r="D48722" i="24"/>
  <c r="D48721" i="24"/>
  <c r="D48720" i="24"/>
  <c r="D48719" i="24"/>
  <c r="D48718" i="24"/>
  <c r="D48717" i="24"/>
  <c r="D48716" i="24"/>
  <c r="D48715" i="24"/>
  <c r="D48714" i="24"/>
  <c r="D48713" i="24"/>
  <c r="D48712" i="24"/>
  <c r="D48711" i="24"/>
  <c r="D48710" i="24"/>
  <c r="D48709" i="24"/>
  <c r="D48708" i="24"/>
  <c r="D48707" i="24"/>
  <c r="D48706" i="24"/>
  <c r="D48705" i="24"/>
  <c r="D48704" i="24"/>
  <c r="D48703" i="24"/>
  <c r="D48702" i="24"/>
  <c r="D48701" i="24"/>
  <c r="D48700" i="24"/>
  <c r="D48699" i="24"/>
  <c r="D48698" i="24"/>
  <c r="D48697" i="24"/>
  <c r="D48696" i="24"/>
  <c r="D48695" i="24"/>
  <c r="D48694" i="24"/>
  <c r="D48693" i="24"/>
  <c r="D48692" i="24"/>
  <c r="D48691" i="24"/>
  <c r="D48690" i="24"/>
  <c r="D48689" i="24"/>
  <c r="D48688" i="24"/>
  <c r="D48687" i="24"/>
  <c r="D48686" i="24"/>
  <c r="D48685" i="24"/>
  <c r="D48684" i="24"/>
  <c r="D48683" i="24"/>
  <c r="D48682" i="24"/>
  <c r="D48681" i="24"/>
  <c r="D48680" i="24"/>
  <c r="D48679" i="24"/>
  <c r="D48678" i="24"/>
  <c r="D48677" i="24"/>
  <c r="D48676" i="24"/>
  <c r="D48675" i="24"/>
  <c r="D48674" i="24"/>
  <c r="D48673" i="24"/>
  <c r="D48672" i="24"/>
  <c r="D48671" i="24"/>
  <c r="D48670" i="24"/>
  <c r="D48669" i="24"/>
  <c r="D48668" i="24"/>
  <c r="D48667" i="24"/>
  <c r="D48666" i="24"/>
  <c r="D48665" i="24"/>
  <c r="D48664" i="24"/>
  <c r="D48663" i="24"/>
  <c r="D48662" i="24"/>
  <c r="D48661" i="24"/>
  <c r="D48660" i="24"/>
  <c r="D48659" i="24"/>
  <c r="D48658" i="24"/>
  <c r="D48657" i="24"/>
  <c r="D48656" i="24"/>
  <c r="D48655" i="24"/>
  <c r="D48654" i="24"/>
  <c r="D48653" i="24"/>
  <c r="D48652" i="24"/>
  <c r="D48651" i="24"/>
  <c r="D48650" i="24"/>
  <c r="D48649" i="24"/>
  <c r="D48648" i="24"/>
  <c r="D48647" i="24"/>
  <c r="D48646" i="24"/>
  <c r="D48645" i="24"/>
  <c r="D48644" i="24"/>
  <c r="D48643" i="24"/>
  <c r="D48642" i="24"/>
  <c r="D48641" i="24"/>
  <c r="D48640" i="24"/>
  <c r="D48639" i="24"/>
  <c r="D48638" i="24"/>
  <c r="D48637" i="24"/>
  <c r="D48636" i="24"/>
  <c r="D48635" i="24"/>
  <c r="D48634" i="24"/>
  <c r="D48633" i="24"/>
  <c r="D48632" i="24"/>
  <c r="D48631" i="24"/>
  <c r="D48630" i="24"/>
  <c r="D48629" i="24"/>
  <c r="D48628" i="24"/>
  <c r="D48627" i="24"/>
  <c r="D48626" i="24"/>
  <c r="D48625" i="24"/>
  <c r="D48624" i="24"/>
  <c r="D48623" i="24"/>
  <c r="D48622" i="24"/>
  <c r="D48621" i="24"/>
  <c r="D48620" i="24"/>
  <c r="D48619" i="24"/>
  <c r="D48618" i="24"/>
  <c r="D48617" i="24"/>
  <c r="D48616" i="24"/>
  <c r="D48615" i="24"/>
  <c r="D48614" i="24"/>
  <c r="D48613" i="24"/>
  <c r="D48612" i="24"/>
  <c r="D48611" i="24"/>
  <c r="D48610" i="24"/>
  <c r="D48609" i="24"/>
  <c r="D48608" i="24"/>
  <c r="D48607" i="24"/>
  <c r="D48606" i="24"/>
  <c r="D48605" i="24"/>
  <c r="D48604" i="24"/>
  <c r="D48603" i="24"/>
  <c r="D48602" i="24"/>
  <c r="D48601" i="24"/>
  <c r="D48600" i="24"/>
  <c r="D48599" i="24"/>
  <c r="D48598" i="24"/>
  <c r="D48597" i="24"/>
  <c r="D48596" i="24"/>
  <c r="D48595" i="24"/>
  <c r="D48594" i="24"/>
  <c r="D48593" i="24"/>
  <c r="D48592" i="24"/>
  <c r="D48591" i="24"/>
  <c r="D48590" i="24"/>
  <c r="D48589" i="24"/>
  <c r="D48588" i="24"/>
  <c r="D48587" i="24"/>
  <c r="D48586" i="24"/>
  <c r="D48585" i="24"/>
  <c r="D48584" i="24"/>
  <c r="D48583" i="24"/>
  <c r="D48582" i="24"/>
  <c r="D48581" i="24"/>
  <c r="D48580" i="24"/>
  <c r="D48579" i="24"/>
  <c r="D48578" i="24"/>
  <c r="D48577" i="24"/>
  <c r="D48576" i="24"/>
  <c r="D48575" i="24"/>
  <c r="D48574" i="24"/>
  <c r="D48573" i="24"/>
  <c r="D48572" i="24"/>
  <c r="D48571" i="24"/>
  <c r="D48570" i="24"/>
  <c r="D48569" i="24"/>
  <c r="D48568" i="24"/>
  <c r="D48567" i="24"/>
  <c r="D48566" i="24"/>
  <c r="D48565" i="24"/>
  <c r="D48564" i="24"/>
  <c r="D48563" i="24"/>
  <c r="D48562" i="24"/>
  <c r="D48561" i="24"/>
  <c r="D48560" i="24"/>
  <c r="D48559" i="24"/>
  <c r="D48558" i="24"/>
  <c r="D48557" i="24"/>
  <c r="D48556" i="24"/>
  <c r="D48555" i="24"/>
  <c r="D48554" i="24"/>
  <c r="D48553" i="24"/>
  <c r="D48552" i="24"/>
  <c r="D48551" i="24"/>
  <c r="D48550" i="24"/>
  <c r="D48549" i="24"/>
  <c r="D48548" i="24"/>
  <c r="D48547" i="24"/>
  <c r="D48546" i="24"/>
  <c r="D48545" i="24"/>
  <c r="D48544" i="24"/>
  <c r="D48543" i="24"/>
  <c r="D48542" i="24"/>
  <c r="D48541" i="24"/>
  <c r="D48540" i="24"/>
  <c r="D48539" i="24"/>
  <c r="D48538" i="24"/>
  <c r="D48537" i="24"/>
  <c r="D48536" i="24"/>
  <c r="D48535" i="24"/>
  <c r="D48534" i="24"/>
  <c r="D48533" i="24"/>
  <c r="D48532" i="24"/>
  <c r="D48531" i="24"/>
  <c r="D48530" i="24"/>
  <c r="D48529" i="24"/>
  <c r="D48528" i="24"/>
  <c r="D48527" i="24"/>
  <c r="D48526" i="24"/>
  <c r="D48525" i="24"/>
  <c r="D48524" i="24"/>
  <c r="D48523" i="24"/>
  <c r="D48522" i="24"/>
  <c r="D48521" i="24"/>
  <c r="D48520" i="24"/>
  <c r="D48519" i="24"/>
  <c r="D48518" i="24"/>
  <c r="D48517" i="24"/>
  <c r="D48516" i="24"/>
  <c r="D48515" i="24"/>
  <c r="D48514" i="24"/>
  <c r="D48513" i="24"/>
  <c r="D48512" i="24"/>
  <c r="D48511" i="24"/>
  <c r="D48510" i="24"/>
  <c r="D48509" i="24"/>
  <c r="D48508" i="24"/>
  <c r="D48507" i="24"/>
  <c r="D48506" i="24"/>
  <c r="D48505" i="24"/>
  <c r="D48504" i="24"/>
  <c r="D48503" i="24"/>
  <c r="D48502" i="24"/>
  <c r="D48501" i="24"/>
  <c r="D48500" i="24"/>
  <c r="D48499" i="24"/>
  <c r="D48498" i="24"/>
  <c r="D48497" i="24"/>
  <c r="D48496" i="24"/>
  <c r="D48495" i="24"/>
  <c r="D48494" i="24"/>
  <c r="D48493" i="24"/>
  <c r="D48492" i="24"/>
  <c r="D48491" i="24"/>
  <c r="D48490" i="24"/>
  <c r="D48489" i="24"/>
  <c r="D48488" i="24"/>
  <c r="D48487" i="24"/>
  <c r="D48486" i="24"/>
  <c r="D48485" i="24"/>
  <c r="D48484" i="24"/>
  <c r="D48483" i="24"/>
  <c r="D48482" i="24"/>
  <c r="D48481" i="24"/>
  <c r="D48480" i="24"/>
  <c r="D48479" i="24"/>
  <c r="D48478" i="24"/>
  <c r="D48477" i="24"/>
  <c r="D48476" i="24"/>
  <c r="D48475" i="24"/>
  <c r="D48474" i="24"/>
  <c r="D48473" i="24"/>
  <c r="D48472" i="24"/>
  <c r="D48471" i="24"/>
  <c r="D48470" i="24"/>
  <c r="D48469" i="24"/>
  <c r="D48468" i="24"/>
  <c r="D48467" i="24"/>
  <c r="D48466" i="24"/>
  <c r="D48465" i="24"/>
  <c r="D48464" i="24"/>
  <c r="D48463" i="24"/>
  <c r="D48462" i="24"/>
  <c r="D48461" i="24"/>
  <c r="D48460" i="24"/>
  <c r="D48459" i="24"/>
  <c r="D48458" i="24"/>
  <c r="D48457" i="24"/>
  <c r="D48456" i="24"/>
  <c r="D48455" i="24"/>
  <c r="D48454" i="24"/>
  <c r="D48453" i="24"/>
  <c r="D48452" i="24"/>
  <c r="D48451" i="24"/>
  <c r="D48450" i="24"/>
  <c r="D48449" i="24"/>
  <c r="D48448" i="24"/>
  <c r="D48447" i="24"/>
  <c r="D48446" i="24"/>
  <c r="D48445" i="24"/>
  <c r="D48444" i="24"/>
  <c r="D48443" i="24"/>
  <c r="D48442" i="24"/>
  <c r="D48441" i="24"/>
  <c r="D48440" i="24"/>
  <c r="D48439" i="24"/>
  <c r="D48438" i="24"/>
  <c r="D48437" i="24"/>
  <c r="D48436" i="24"/>
  <c r="D48435" i="24"/>
  <c r="D48434" i="24"/>
  <c r="D48433" i="24"/>
  <c r="D48432" i="24"/>
  <c r="D48431" i="24"/>
  <c r="D48430" i="24"/>
  <c r="D48429" i="24"/>
  <c r="D48428" i="24"/>
  <c r="D48427" i="24"/>
  <c r="D48426" i="24"/>
  <c r="D48425" i="24"/>
  <c r="D48424" i="24"/>
  <c r="D48423" i="24"/>
  <c r="D48422" i="24"/>
  <c r="D48421" i="24"/>
  <c r="D48420" i="24"/>
  <c r="D48419" i="24"/>
  <c r="D48418" i="24"/>
  <c r="D48417" i="24"/>
  <c r="D48416" i="24"/>
  <c r="D48415" i="24"/>
  <c r="D48414" i="24"/>
  <c r="D48413" i="24"/>
  <c r="D48412" i="24"/>
  <c r="D48411" i="24"/>
  <c r="D48410" i="24"/>
  <c r="D48409" i="24"/>
  <c r="D48408" i="24"/>
  <c r="D48407" i="24"/>
  <c r="D48406" i="24"/>
  <c r="D48405" i="24"/>
  <c r="D48404" i="24"/>
  <c r="D48403" i="24"/>
  <c r="D48402" i="24"/>
  <c r="D48401" i="24"/>
  <c r="D48400" i="24"/>
  <c r="D48399" i="24"/>
  <c r="D48398" i="24"/>
  <c r="D48397" i="24"/>
  <c r="D48396" i="24"/>
  <c r="D48395" i="24"/>
  <c r="D48394" i="24"/>
  <c r="D48393" i="24"/>
  <c r="D48392" i="24"/>
  <c r="D48391" i="24"/>
  <c r="D48390" i="24"/>
  <c r="D48389" i="24"/>
  <c r="D48388" i="24"/>
  <c r="D48387" i="24"/>
  <c r="D48386" i="24"/>
  <c r="D48385" i="24"/>
  <c r="D48384" i="24"/>
  <c r="D48383" i="24"/>
  <c r="D48382" i="24"/>
  <c r="D48381" i="24"/>
  <c r="D48380" i="24"/>
  <c r="D48379" i="24"/>
  <c r="D48378" i="24"/>
  <c r="D48377" i="24"/>
  <c r="D48376" i="24"/>
  <c r="D48375" i="24"/>
  <c r="D48374" i="24"/>
  <c r="D48373" i="24"/>
  <c r="D48372" i="24"/>
  <c r="D48371" i="24"/>
  <c r="D48370" i="24"/>
  <c r="D48369" i="24"/>
  <c r="D48368" i="24"/>
  <c r="D48367" i="24"/>
  <c r="D48366" i="24"/>
  <c r="D48365" i="24"/>
  <c r="D48364" i="24"/>
  <c r="D48363" i="24"/>
  <c r="D48362" i="24"/>
  <c r="D48361" i="24"/>
  <c r="D48360" i="24"/>
  <c r="D48359" i="24"/>
  <c r="D48358" i="24"/>
  <c r="D48357" i="24"/>
  <c r="D48356" i="24"/>
  <c r="D48355" i="24"/>
  <c r="D48354" i="24"/>
  <c r="D48353" i="24"/>
  <c r="D48352" i="24"/>
  <c r="D48351" i="24"/>
  <c r="D48350" i="24"/>
  <c r="D48349" i="24"/>
  <c r="D48348" i="24"/>
  <c r="D48347" i="24"/>
  <c r="D48346" i="24"/>
  <c r="D48345" i="24"/>
  <c r="D48344" i="24"/>
  <c r="D48343" i="24"/>
  <c r="D48342" i="24"/>
  <c r="D48341" i="24"/>
  <c r="D48340" i="24"/>
  <c r="D48339" i="24"/>
  <c r="D48338" i="24"/>
  <c r="D48337" i="24"/>
  <c r="D48336" i="24"/>
  <c r="D48335" i="24"/>
  <c r="D48334" i="24"/>
  <c r="D48333" i="24"/>
  <c r="D48332" i="24"/>
  <c r="D48331" i="24"/>
  <c r="D48330" i="24"/>
  <c r="D48329" i="24"/>
  <c r="D48328" i="24"/>
  <c r="D48327" i="24"/>
  <c r="D48326" i="24"/>
  <c r="D48325" i="24"/>
  <c r="D48324" i="24"/>
  <c r="D48323" i="24"/>
  <c r="D48322" i="24"/>
  <c r="D48321" i="24"/>
  <c r="D48320" i="24"/>
  <c r="D48319" i="24"/>
  <c r="D48318" i="24"/>
  <c r="D48317" i="24"/>
  <c r="D48316" i="24"/>
  <c r="D48315" i="24"/>
  <c r="D48314" i="24"/>
  <c r="D48313" i="24"/>
  <c r="D48312" i="24"/>
  <c r="D48311" i="24"/>
  <c r="D48310" i="24"/>
  <c r="D48309" i="24"/>
  <c r="D48308" i="24"/>
  <c r="D48307" i="24"/>
  <c r="D48306" i="24"/>
  <c r="D48305" i="24"/>
  <c r="D48304" i="24"/>
  <c r="D48303" i="24"/>
  <c r="D48302" i="24"/>
  <c r="D48301" i="24"/>
  <c r="D48300" i="24"/>
  <c r="D48299" i="24"/>
  <c r="D48298" i="24"/>
  <c r="D48297" i="24"/>
  <c r="D48296" i="24"/>
  <c r="D48295" i="24"/>
  <c r="D48294" i="24"/>
  <c r="D48293" i="24"/>
  <c r="D48292" i="24"/>
  <c r="D48291" i="24"/>
  <c r="D48290" i="24"/>
  <c r="D48289" i="24"/>
  <c r="D48288" i="24"/>
  <c r="D48287" i="24"/>
  <c r="D48286" i="24"/>
  <c r="D48285" i="24"/>
  <c r="D48284" i="24"/>
  <c r="D48283" i="24"/>
  <c r="D48282" i="24"/>
  <c r="D48281" i="24"/>
  <c r="D48280" i="24"/>
  <c r="D48279" i="24"/>
  <c r="D48278" i="24"/>
  <c r="D48277" i="24"/>
  <c r="D48276" i="24"/>
  <c r="D48275" i="24"/>
  <c r="D48274" i="24"/>
  <c r="D48273" i="24"/>
  <c r="D48272" i="24"/>
  <c r="D48271" i="24"/>
  <c r="D48270" i="24"/>
  <c r="D48269" i="24"/>
  <c r="D48268" i="24"/>
  <c r="D48267" i="24"/>
  <c r="D48266" i="24"/>
  <c r="D48265" i="24"/>
  <c r="D48264" i="24"/>
  <c r="D48263" i="24"/>
  <c r="D48262" i="24"/>
  <c r="D48261" i="24"/>
  <c r="D48260" i="24"/>
  <c r="D48259" i="24"/>
  <c r="D48258" i="24"/>
  <c r="D48257" i="24"/>
  <c r="D48256" i="24"/>
  <c r="D48255" i="24"/>
  <c r="D48254" i="24"/>
  <c r="D48253" i="24"/>
  <c r="D48252" i="24"/>
  <c r="D48251" i="24"/>
  <c r="D48250" i="24"/>
  <c r="D48249" i="24"/>
  <c r="D48248" i="24"/>
  <c r="D48247" i="24"/>
  <c r="D48246" i="24"/>
  <c r="D48245" i="24"/>
  <c r="D48244" i="24"/>
  <c r="D48243" i="24"/>
  <c r="D48242" i="24"/>
  <c r="D48241" i="24"/>
  <c r="D48240" i="24"/>
  <c r="D48239" i="24"/>
  <c r="D48238" i="24"/>
  <c r="D48237" i="24"/>
  <c r="D48236" i="24"/>
  <c r="D48235" i="24"/>
  <c r="D48234" i="24"/>
  <c r="D48233" i="24"/>
  <c r="D48232" i="24"/>
  <c r="D48231" i="24"/>
  <c r="D48230" i="24"/>
  <c r="D48229" i="24"/>
  <c r="D48228" i="24"/>
  <c r="D48227" i="24"/>
  <c r="D48226" i="24"/>
  <c r="D48225" i="24"/>
  <c r="D48224" i="24"/>
  <c r="D48223" i="24"/>
  <c r="D48222" i="24"/>
  <c r="D48221" i="24"/>
  <c r="D48220" i="24"/>
  <c r="D48219" i="24"/>
  <c r="D48218" i="24"/>
  <c r="D48217" i="24"/>
  <c r="D48216" i="24"/>
  <c r="D48215" i="24"/>
  <c r="D48214" i="24"/>
  <c r="D48213" i="24"/>
  <c r="D48212" i="24"/>
  <c r="D48211" i="24"/>
  <c r="D48210" i="24"/>
  <c r="D48209" i="24"/>
  <c r="D48208" i="24"/>
  <c r="D48207" i="24"/>
  <c r="D48206" i="24"/>
  <c r="D48205" i="24"/>
  <c r="D48204" i="24"/>
  <c r="D48203" i="24"/>
  <c r="D48202" i="24"/>
  <c r="D48201" i="24"/>
  <c r="D48200" i="24"/>
  <c r="D48199" i="24"/>
  <c r="D48198" i="24"/>
  <c r="D48197" i="24"/>
  <c r="D48196" i="24"/>
  <c r="D48195" i="24"/>
  <c r="D48194" i="24"/>
  <c r="D48193" i="24"/>
  <c r="D48192" i="24"/>
  <c r="D48191" i="24"/>
  <c r="D48190" i="24"/>
  <c r="D48189" i="24"/>
  <c r="D48188" i="24"/>
  <c r="D48187" i="24"/>
  <c r="D48186" i="24"/>
  <c r="D48185" i="24"/>
  <c r="D48184" i="24"/>
  <c r="D48183" i="24"/>
  <c r="D48182" i="24"/>
  <c r="D48181" i="24"/>
  <c r="D48180" i="24"/>
  <c r="D48179" i="24"/>
  <c r="D48178" i="24"/>
  <c r="D48177" i="24"/>
  <c r="D48176" i="24"/>
  <c r="D48175" i="24"/>
  <c r="D48174" i="24"/>
  <c r="D48173" i="24"/>
  <c r="D48172" i="24"/>
  <c r="D48171" i="24"/>
  <c r="D48170" i="24"/>
  <c r="D48169" i="24"/>
  <c r="D48168" i="24"/>
  <c r="D48167" i="24"/>
  <c r="D48166" i="24"/>
  <c r="D48165" i="24"/>
  <c r="D48164" i="24"/>
  <c r="D48163" i="24"/>
  <c r="D48162" i="24"/>
  <c r="D48161" i="24"/>
  <c r="D48160" i="24"/>
  <c r="D48159" i="24"/>
  <c r="D48158" i="24"/>
  <c r="D48157" i="24"/>
  <c r="D48156" i="24"/>
  <c r="D48155" i="24"/>
  <c r="D48154" i="24"/>
  <c r="D48153" i="24"/>
  <c r="D48152" i="24"/>
  <c r="D48151" i="24"/>
  <c r="D48150" i="24"/>
  <c r="D48149" i="24"/>
  <c r="D48148" i="24"/>
  <c r="D48147" i="24"/>
  <c r="D48146" i="24"/>
  <c r="D48145" i="24"/>
  <c r="D48144" i="24"/>
  <c r="D48143" i="24"/>
  <c r="D48142" i="24"/>
  <c r="D48141" i="24"/>
  <c r="D48140" i="24"/>
  <c r="D48139" i="24"/>
  <c r="D48138" i="24"/>
  <c r="D48137" i="24"/>
  <c r="D48136" i="24"/>
  <c r="D48135" i="24"/>
  <c r="D48134" i="24"/>
  <c r="D48133" i="24"/>
  <c r="D48132" i="24"/>
  <c r="D48131" i="24"/>
  <c r="D48130" i="24"/>
  <c r="D48129" i="24"/>
  <c r="D48128" i="24"/>
  <c r="D48127" i="24"/>
  <c r="D48126" i="24"/>
  <c r="D48125" i="24"/>
  <c r="D48124" i="24"/>
  <c r="D48123" i="24"/>
  <c r="D48122" i="24"/>
  <c r="D48121" i="24"/>
  <c r="D48120" i="24"/>
  <c r="D48119" i="24"/>
  <c r="D48118" i="24"/>
  <c r="D48117" i="24"/>
  <c r="D48116" i="24"/>
  <c r="D48115" i="24"/>
  <c r="D48114" i="24"/>
  <c r="D48113" i="24"/>
  <c r="D48112" i="24"/>
  <c r="D48111" i="24"/>
  <c r="D48110" i="24"/>
  <c r="D48109" i="24"/>
  <c r="D48108" i="24"/>
  <c r="D48107" i="24"/>
  <c r="D48106" i="24"/>
  <c r="D48105" i="24"/>
  <c r="D48104" i="24"/>
  <c r="D48103" i="24"/>
  <c r="D48102" i="24"/>
  <c r="D48101" i="24"/>
  <c r="D48100" i="24"/>
  <c r="D48099" i="24"/>
  <c r="D48098" i="24"/>
  <c r="D48097" i="24"/>
  <c r="D48096" i="24"/>
  <c r="D48095" i="24"/>
  <c r="D48094" i="24"/>
  <c r="D48093" i="24"/>
  <c r="D48092" i="24"/>
  <c r="D48091" i="24"/>
  <c r="D48090" i="24"/>
  <c r="D48089" i="24"/>
  <c r="D48088" i="24"/>
  <c r="D48087" i="24"/>
  <c r="D48086" i="24"/>
  <c r="D48085" i="24"/>
  <c r="D48084" i="24"/>
  <c r="D48083" i="24"/>
  <c r="D48082" i="24"/>
  <c r="D48081" i="24"/>
  <c r="D48080" i="24"/>
  <c r="D48079" i="24"/>
  <c r="D48078" i="24"/>
  <c r="D48077" i="24"/>
  <c r="D48076" i="24"/>
  <c r="D48075" i="24"/>
  <c r="D48074" i="24"/>
  <c r="D48073" i="24"/>
  <c r="D48072" i="24"/>
  <c r="D48071" i="24"/>
  <c r="D48070" i="24"/>
  <c r="D48069" i="24"/>
  <c r="D48068" i="24"/>
  <c r="D48067" i="24"/>
  <c r="D48066" i="24"/>
  <c r="D48065" i="24"/>
  <c r="D48064" i="24"/>
  <c r="D48063" i="24"/>
  <c r="D48062" i="24"/>
  <c r="D48061" i="24"/>
  <c r="D48060" i="24"/>
  <c r="D48059" i="24"/>
  <c r="D48058" i="24"/>
  <c r="D48057" i="24"/>
  <c r="D48056" i="24"/>
  <c r="D48055" i="24"/>
  <c r="D48054" i="24"/>
  <c r="D48053" i="24"/>
  <c r="D48052" i="24"/>
  <c r="D48051" i="24"/>
  <c r="D48050" i="24"/>
  <c r="D48049" i="24"/>
  <c r="D48048" i="24"/>
  <c r="D48047" i="24"/>
  <c r="D48046" i="24"/>
  <c r="D48045" i="24"/>
  <c r="D48044" i="24"/>
  <c r="D48043" i="24"/>
  <c r="D48042" i="24"/>
  <c r="D48041" i="24"/>
  <c r="D48040" i="24"/>
  <c r="D48039" i="24"/>
  <c r="D48038" i="24"/>
  <c r="D48037" i="24"/>
  <c r="D48036" i="24"/>
  <c r="D48035" i="24"/>
  <c r="D48034" i="24"/>
  <c r="D48033" i="24"/>
  <c r="D48032" i="24"/>
  <c r="D48031" i="24"/>
  <c r="D48030" i="24"/>
  <c r="D48029" i="24"/>
  <c r="D48028" i="24"/>
  <c r="D48027" i="24"/>
  <c r="D48026" i="24"/>
  <c r="D48025" i="24"/>
  <c r="D48024" i="24"/>
  <c r="D48023" i="24"/>
  <c r="D48022" i="24"/>
  <c r="D48021" i="24"/>
  <c r="D48020" i="24"/>
  <c r="D48019" i="24"/>
  <c r="D48018" i="24"/>
  <c r="D48017" i="24"/>
  <c r="D48016" i="24"/>
  <c r="D48015" i="24"/>
  <c r="D48014" i="24"/>
  <c r="D48013" i="24"/>
  <c r="D48012" i="24"/>
  <c r="D48011" i="24"/>
  <c r="D48010" i="24"/>
  <c r="D48009" i="24"/>
  <c r="D48008" i="24"/>
  <c r="D48007" i="24"/>
  <c r="D48006" i="24"/>
  <c r="D48005" i="24"/>
  <c r="D48004" i="24"/>
  <c r="D48003" i="24"/>
  <c r="D48002" i="24"/>
  <c r="D48001" i="24"/>
  <c r="D48000" i="24"/>
  <c r="D47999" i="24"/>
  <c r="D47998" i="24"/>
  <c r="D47997" i="24"/>
  <c r="D47996" i="24"/>
  <c r="D47995" i="24"/>
  <c r="D47994" i="24"/>
  <c r="D47993" i="24"/>
  <c r="D47992" i="24"/>
  <c r="D47991" i="24"/>
  <c r="D47990" i="24"/>
  <c r="D47989" i="24"/>
  <c r="D47988" i="24"/>
  <c r="D47987" i="24"/>
  <c r="D47986" i="24"/>
  <c r="D47985" i="24"/>
  <c r="D47984" i="24"/>
  <c r="D47983" i="24"/>
  <c r="D47982" i="24"/>
  <c r="D47981" i="24"/>
  <c r="D47980" i="24"/>
  <c r="D47979" i="24"/>
  <c r="D47978" i="24"/>
  <c r="D47977" i="24"/>
  <c r="D47976" i="24"/>
  <c r="D47975" i="24"/>
  <c r="D47974" i="24"/>
  <c r="D47973" i="24"/>
  <c r="D47972" i="24"/>
  <c r="D47971" i="24"/>
  <c r="D47970" i="24"/>
  <c r="D47969" i="24"/>
  <c r="D47968" i="24"/>
  <c r="D47967" i="24"/>
  <c r="D47966" i="24"/>
  <c r="D47965" i="24"/>
  <c r="D47964" i="24"/>
  <c r="D47963" i="24"/>
  <c r="D47962" i="24"/>
  <c r="D47961" i="24"/>
  <c r="D47960" i="24"/>
  <c r="D47959" i="24"/>
  <c r="D47958" i="24"/>
  <c r="D47957" i="24"/>
  <c r="D47956" i="24"/>
  <c r="D47955" i="24"/>
  <c r="D47954" i="24"/>
  <c r="D47953" i="24"/>
  <c r="D47952" i="24"/>
  <c r="D47951" i="24"/>
  <c r="D47950" i="24"/>
  <c r="D47949" i="24"/>
  <c r="D47948" i="24"/>
  <c r="D47947" i="24"/>
  <c r="D47946" i="24"/>
  <c r="D47945" i="24"/>
  <c r="D47944" i="24"/>
  <c r="D47943" i="24"/>
  <c r="D47942" i="24"/>
  <c r="D47941" i="24"/>
  <c r="D47940" i="24"/>
  <c r="D47939" i="24"/>
  <c r="D47938" i="24"/>
  <c r="D47937" i="24"/>
  <c r="D47936" i="24"/>
  <c r="D47935" i="24"/>
  <c r="D47934" i="24"/>
  <c r="D47933" i="24"/>
  <c r="D47932" i="24"/>
  <c r="D47931" i="24"/>
  <c r="D47930" i="24"/>
  <c r="D47929" i="24"/>
  <c r="D47928" i="24"/>
  <c r="D47927" i="24"/>
  <c r="D47926" i="24"/>
  <c r="D47925" i="24"/>
  <c r="D47924" i="24"/>
  <c r="D47923" i="24"/>
  <c r="D47922" i="24"/>
  <c r="D47921" i="24"/>
  <c r="D47920" i="24"/>
  <c r="D47919" i="24"/>
  <c r="D47918" i="24"/>
  <c r="D47917" i="24"/>
  <c r="D47916" i="24"/>
  <c r="D47915" i="24"/>
  <c r="D47914" i="24"/>
  <c r="D47913" i="24"/>
  <c r="D47912" i="24"/>
  <c r="D47911" i="24"/>
  <c r="D47910" i="24"/>
  <c r="D47909" i="24"/>
  <c r="D47908" i="24"/>
  <c r="D47907" i="24"/>
  <c r="D47906" i="24"/>
  <c r="D47905" i="24"/>
  <c r="D47904" i="24"/>
  <c r="D47903" i="24"/>
  <c r="D47902" i="24"/>
  <c r="D47901" i="24"/>
  <c r="D47900" i="24"/>
  <c r="D47899" i="24"/>
  <c r="D47898" i="24"/>
  <c r="D47897" i="24"/>
  <c r="D47896" i="24"/>
  <c r="D47895" i="24"/>
  <c r="D47894" i="24"/>
  <c r="D47893" i="24"/>
  <c r="D47892" i="24"/>
  <c r="D47891" i="24"/>
  <c r="D47890" i="24"/>
  <c r="D47889" i="24"/>
  <c r="D47888" i="24"/>
  <c r="D47887" i="24"/>
  <c r="D47886" i="24"/>
  <c r="D47885" i="24"/>
  <c r="D47884" i="24"/>
  <c r="D47883" i="24"/>
  <c r="D47882" i="24"/>
  <c r="D47881" i="24"/>
  <c r="D47880" i="24"/>
  <c r="D47879" i="24"/>
  <c r="D47878" i="24"/>
  <c r="D47877" i="24"/>
  <c r="D47876" i="24"/>
  <c r="D47875" i="24"/>
  <c r="D47874" i="24"/>
  <c r="D47873" i="24"/>
  <c r="D47872" i="24"/>
  <c r="D47871" i="24"/>
  <c r="D47870" i="24"/>
  <c r="D47869" i="24"/>
  <c r="D47868" i="24"/>
  <c r="D47867" i="24"/>
  <c r="D47866" i="24"/>
  <c r="D47865" i="24"/>
  <c r="D47864" i="24"/>
  <c r="D47863" i="24"/>
  <c r="D47862" i="24"/>
  <c r="D47861" i="24"/>
  <c r="D47860" i="24"/>
  <c r="D47859" i="24"/>
  <c r="D47858" i="24"/>
  <c r="D47857" i="24"/>
  <c r="D47856" i="24"/>
  <c r="D47855" i="24"/>
  <c r="D47854" i="24"/>
  <c r="D47853" i="24"/>
  <c r="D47852" i="24"/>
  <c r="D47851" i="24"/>
  <c r="D47850" i="24"/>
  <c r="D47849" i="24"/>
  <c r="D47848" i="24"/>
  <c r="D47847" i="24"/>
  <c r="D47846" i="24"/>
  <c r="D47845" i="24"/>
  <c r="D47844" i="24"/>
  <c r="D47843" i="24"/>
  <c r="D47842" i="24"/>
  <c r="D47841" i="24"/>
  <c r="D47840" i="24"/>
  <c r="D47839" i="24"/>
  <c r="D47838" i="24"/>
  <c r="D47837" i="24"/>
  <c r="D47836" i="24"/>
  <c r="D47835" i="24"/>
  <c r="D47834" i="24"/>
  <c r="D47833" i="24"/>
  <c r="D47832" i="24"/>
  <c r="D47831" i="24"/>
  <c r="D47830" i="24"/>
  <c r="D47829" i="24"/>
  <c r="D47828" i="24"/>
  <c r="D47827" i="24"/>
  <c r="D47826" i="24"/>
  <c r="D47825" i="24"/>
  <c r="D47824" i="24"/>
  <c r="D47823" i="24"/>
  <c r="D47822" i="24"/>
  <c r="D47821" i="24"/>
  <c r="D47820" i="24"/>
  <c r="D47819" i="24"/>
  <c r="D47818" i="24"/>
  <c r="D47817" i="24"/>
  <c r="D47816" i="24"/>
  <c r="D47815" i="24"/>
  <c r="D47814" i="24"/>
  <c r="D47813" i="24"/>
  <c r="D47812" i="24"/>
  <c r="D47811" i="24"/>
  <c r="D47810" i="24"/>
  <c r="D47809" i="24"/>
  <c r="D47808" i="24"/>
  <c r="D47807" i="24"/>
  <c r="D47806" i="24"/>
  <c r="D47805" i="24"/>
  <c r="D47804" i="24"/>
  <c r="D47803" i="24"/>
  <c r="D47802" i="24"/>
  <c r="D47801" i="24"/>
  <c r="D47800" i="24"/>
  <c r="D47799" i="24"/>
  <c r="D47798" i="24"/>
  <c r="D47797" i="24"/>
  <c r="D47796" i="24"/>
  <c r="D47795" i="24"/>
  <c r="D47794" i="24"/>
  <c r="D47793" i="24"/>
  <c r="D47792" i="24"/>
  <c r="D47791" i="24"/>
  <c r="D47790" i="24"/>
  <c r="D47789" i="24"/>
  <c r="D47788" i="24"/>
  <c r="D47787" i="24"/>
  <c r="D47786" i="24"/>
  <c r="D47785" i="24"/>
  <c r="D47784" i="24"/>
  <c r="D47783" i="24"/>
  <c r="D47782" i="24"/>
  <c r="D47781" i="24"/>
  <c r="D47780" i="24"/>
  <c r="D47779" i="24"/>
  <c r="D47778" i="24"/>
  <c r="D47777" i="24"/>
  <c r="D47776" i="24"/>
  <c r="D47775" i="24"/>
  <c r="D47774" i="24"/>
  <c r="D47773" i="24"/>
  <c r="D47772" i="24"/>
  <c r="D47771" i="24"/>
  <c r="D47770" i="24"/>
  <c r="D47769" i="24"/>
  <c r="D47768" i="24"/>
  <c r="D47767" i="24"/>
  <c r="D47766" i="24"/>
  <c r="D47765" i="24"/>
  <c r="D47764" i="24"/>
  <c r="D47763" i="24"/>
  <c r="D47762" i="24"/>
  <c r="D47761" i="24"/>
  <c r="D47760" i="24"/>
  <c r="D47759" i="24"/>
  <c r="D47758" i="24"/>
  <c r="D47757" i="24"/>
  <c r="D47756" i="24"/>
  <c r="D47755" i="24"/>
  <c r="D47754" i="24"/>
  <c r="D47753" i="24"/>
  <c r="D47752" i="24"/>
  <c r="D47751" i="24"/>
  <c r="D47750" i="24"/>
  <c r="D47749" i="24"/>
  <c r="D47748" i="24"/>
  <c r="D47747" i="24"/>
  <c r="D47746" i="24"/>
  <c r="D47745" i="24"/>
  <c r="D47744" i="24"/>
  <c r="D47743" i="24"/>
  <c r="D47742" i="24"/>
  <c r="D47741" i="24"/>
  <c r="D47740" i="24"/>
  <c r="D47739" i="24"/>
  <c r="D47738" i="24"/>
  <c r="D47737" i="24"/>
  <c r="D47736" i="24"/>
  <c r="D47735" i="24"/>
  <c r="D47734" i="24"/>
  <c r="D47733" i="24"/>
  <c r="D47732" i="24"/>
  <c r="D47731" i="24"/>
  <c r="D47730" i="24"/>
  <c r="D47729" i="24"/>
  <c r="D47728" i="24"/>
  <c r="D47727" i="24"/>
  <c r="D47726" i="24"/>
  <c r="D47725" i="24"/>
  <c r="D47724" i="24"/>
  <c r="D47723" i="24"/>
  <c r="D47722" i="24"/>
  <c r="D47721" i="24"/>
  <c r="D47720" i="24"/>
  <c r="D47719" i="24"/>
  <c r="D47718" i="24"/>
  <c r="D47717" i="24"/>
  <c r="D47716" i="24"/>
  <c r="D47715" i="24"/>
  <c r="D47714" i="24"/>
  <c r="D47713" i="24"/>
  <c r="D47712" i="24"/>
  <c r="D47711" i="24"/>
  <c r="D47710" i="24"/>
  <c r="D47709" i="24"/>
  <c r="D47708" i="24"/>
  <c r="D47707" i="24"/>
  <c r="D47706" i="24"/>
  <c r="D47705" i="24"/>
  <c r="D47704" i="24"/>
  <c r="D47703" i="24"/>
  <c r="D47702" i="24"/>
  <c r="D47701" i="24"/>
  <c r="D47700" i="24"/>
  <c r="D47699" i="24"/>
  <c r="D47698" i="24"/>
  <c r="D47697" i="24"/>
  <c r="D47696" i="24"/>
  <c r="D47695" i="24"/>
  <c r="D47694" i="24"/>
  <c r="D47693" i="24"/>
  <c r="D47692" i="24"/>
  <c r="D47691" i="24"/>
  <c r="D47690" i="24"/>
  <c r="D47689" i="24"/>
  <c r="D47688" i="24"/>
  <c r="D47687" i="24"/>
  <c r="D47686" i="24"/>
  <c r="D47685" i="24"/>
  <c r="D47684" i="24"/>
  <c r="D47683" i="24"/>
  <c r="D47682" i="24"/>
  <c r="D47681" i="24"/>
  <c r="D47680" i="24"/>
  <c r="D47679" i="24"/>
  <c r="D47678" i="24"/>
  <c r="D47677" i="24"/>
  <c r="D47676" i="24"/>
  <c r="D47675" i="24"/>
  <c r="D47674" i="24"/>
  <c r="D47673" i="24"/>
  <c r="D47672" i="24"/>
  <c r="D47671" i="24"/>
  <c r="D47670" i="24"/>
  <c r="D47669" i="24"/>
  <c r="D47668" i="24"/>
  <c r="D47667" i="24"/>
  <c r="D47666" i="24"/>
  <c r="D47665" i="24"/>
  <c r="D47664" i="24"/>
  <c r="D47663" i="24"/>
  <c r="D47662" i="24"/>
  <c r="D47661" i="24"/>
  <c r="D47660" i="24"/>
  <c r="D47659" i="24"/>
  <c r="D47658" i="24"/>
  <c r="D47657" i="24"/>
  <c r="D47656" i="24"/>
  <c r="D47655" i="24"/>
  <c r="D47654" i="24"/>
  <c r="D47653" i="24"/>
  <c r="D47652" i="24"/>
  <c r="D47651" i="24"/>
  <c r="D47650" i="24"/>
  <c r="D47649" i="24"/>
  <c r="D47648" i="24"/>
  <c r="D47647" i="24"/>
  <c r="D47646" i="24"/>
  <c r="D47645" i="24"/>
  <c r="D47644" i="24"/>
  <c r="D47643" i="24"/>
  <c r="D47642" i="24"/>
  <c r="D47641" i="24"/>
  <c r="D47640" i="24"/>
  <c r="D47639" i="24"/>
  <c r="D47638" i="24"/>
  <c r="D47637" i="24"/>
  <c r="D47636" i="24"/>
  <c r="D47635" i="24"/>
  <c r="D47634" i="24"/>
  <c r="D47633" i="24"/>
  <c r="D47632" i="24"/>
  <c r="D47631" i="24"/>
  <c r="D47630" i="24"/>
  <c r="D47629" i="24"/>
  <c r="D47628" i="24"/>
  <c r="D47627" i="24"/>
  <c r="D47626" i="24"/>
  <c r="D47625" i="24"/>
  <c r="D47624" i="24"/>
  <c r="D47623" i="24"/>
  <c r="D47622" i="24"/>
  <c r="D47621" i="24"/>
  <c r="D47620" i="24"/>
  <c r="D47619" i="24"/>
  <c r="D47618" i="24"/>
  <c r="D47617" i="24"/>
  <c r="D47616" i="24"/>
  <c r="D47615" i="24"/>
  <c r="D47614" i="24"/>
  <c r="D47613" i="24"/>
  <c r="D47612" i="24"/>
  <c r="D47611" i="24"/>
  <c r="D47610" i="24"/>
  <c r="D47609" i="24"/>
  <c r="D47608" i="24"/>
  <c r="D47607" i="24"/>
  <c r="D47606" i="24"/>
  <c r="D47605" i="24"/>
  <c r="D47604" i="24"/>
  <c r="D47603" i="24"/>
  <c r="D47602" i="24"/>
  <c r="D47601" i="24"/>
  <c r="D47600" i="24"/>
  <c r="D47599" i="24"/>
  <c r="D47598" i="24"/>
  <c r="D47597" i="24"/>
  <c r="D47596" i="24"/>
  <c r="D47595" i="24"/>
  <c r="D47594" i="24"/>
  <c r="D47593" i="24"/>
  <c r="D47592" i="24"/>
  <c r="D47591" i="24"/>
  <c r="D47590" i="24"/>
  <c r="D47589" i="24"/>
  <c r="D47588" i="24"/>
  <c r="D47587" i="24"/>
  <c r="D47586" i="24"/>
  <c r="D47585" i="24"/>
  <c r="D47584" i="24"/>
  <c r="D47583" i="24"/>
  <c r="D47582" i="24"/>
  <c r="D47581" i="24"/>
  <c r="D47580" i="24"/>
  <c r="D47579" i="24"/>
  <c r="D47578" i="24"/>
  <c r="D47577" i="24"/>
  <c r="D47576" i="24"/>
  <c r="D47575" i="24"/>
  <c r="D47574" i="24"/>
  <c r="D47573" i="24"/>
  <c r="D47572" i="24"/>
  <c r="D47571" i="24"/>
  <c r="D47570" i="24"/>
  <c r="D47569" i="24"/>
  <c r="D47568" i="24"/>
  <c r="D47567" i="24"/>
  <c r="D47566" i="24"/>
  <c r="D47565" i="24"/>
  <c r="D47564" i="24"/>
  <c r="D47563" i="24"/>
  <c r="D47562" i="24"/>
  <c r="D47561" i="24"/>
  <c r="D47560" i="24"/>
  <c r="D47559" i="24"/>
  <c r="D47558" i="24"/>
  <c r="D47557" i="24"/>
  <c r="D47556" i="24"/>
  <c r="D47555" i="24"/>
  <c r="D47554" i="24"/>
  <c r="D47553" i="24"/>
  <c r="D47552" i="24"/>
  <c r="D47551" i="24"/>
  <c r="D47550" i="24"/>
  <c r="D47549" i="24"/>
  <c r="D47548" i="24"/>
  <c r="D47547" i="24"/>
  <c r="D47546" i="24"/>
  <c r="D47545" i="24"/>
  <c r="D47544" i="24"/>
  <c r="D47543" i="24"/>
  <c r="D47542" i="24"/>
  <c r="D47541" i="24"/>
  <c r="D47540" i="24"/>
  <c r="D47539" i="24"/>
  <c r="D47538" i="24"/>
  <c r="D47537" i="24"/>
  <c r="D47536" i="24"/>
  <c r="D47535" i="24"/>
  <c r="D47534" i="24"/>
  <c r="D47533" i="24"/>
  <c r="D47532" i="24"/>
  <c r="D47531" i="24"/>
  <c r="D47530" i="24"/>
  <c r="D47529" i="24"/>
  <c r="D47528" i="24"/>
  <c r="D47527" i="24"/>
  <c r="D47526" i="24"/>
  <c r="D47525" i="24"/>
  <c r="D47524" i="24"/>
  <c r="D47523" i="24"/>
  <c r="D47522" i="24"/>
  <c r="D47521" i="24"/>
  <c r="D47520" i="24"/>
  <c r="D47519" i="24"/>
  <c r="D47518" i="24"/>
  <c r="D47517" i="24"/>
  <c r="D47516" i="24"/>
  <c r="D47515" i="24"/>
  <c r="D47514" i="24"/>
  <c r="D47513" i="24"/>
  <c r="D47512" i="24"/>
  <c r="D47511" i="24"/>
  <c r="D47510" i="24"/>
  <c r="D47509" i="24"/>
  <c r="D47508" i="24"/>
  <c r="D47507" i="24"/>
  <c r="D47506" i="24"/>
  <c r="D47505" i="24"/>
  <c r="D47504" i="24"/>
  <c r="D47503" i="24"/>
  <c r="D47502" i="24"/>
  <c r="D47501" i="24"/>
  <c r="D47500" i="24"/>
  <c r="D47499" i="24"/>
  <c r="D47498" i="24"/>
  <c r="D47497" i="24"/>
  <c r="D47496" i="24"/>
  <c r="D47495" i="24"/>
  <c r="D47494" i="24"/>
  <c r="D47493" i="24"/>
  <c r="D47492" i="24"/>
  <c r="D47491" i="24"/>
  <c r="D47490" i="24"/>
  <c r="D47489" i="24"/>
  <c r="D47488" i="24"/>
  <c r="D47487" i="24"/>
  <c r="D47486" i="24"/>
  <c r="D47485" i="24"/>
  <c r="D47484" i="24"/>
  <c r="D47483" i="24"/>
  <c r="D47482" i="24"/>
  <c r="D47481" i="24"/>
  <c r="D47480" i="24"/>
  <c r="D47479" i="24"/>
  <c r="D47478" i="24"/>
  <c r="D47477" i="24"/>
  <c r="D47476" i="24"/>
  <c r="D47475" i="24"/>
  <c r="D47474" i="24"/>
  <c r="D47473" i="24"/>
  <c r="D47472" i="24"/>
  <c r="D47471" i="24"/>
  <c r="D47470" i="24"/>
  <c r="D47469" i="24"/>
  <c r="D47468" i="24"/>
  <c r="D47467" i="24"/>
  <c r="D47466" i="24"/>
  <c r="D47465" i="24"/>
  <c r="D47464" i="24"/>
  <c r="D47463" i="24"/>
  <c r="D47462" i="24"/>
  <c r="D47461" i="24"/>
  <c r="D47460" i="24"/>
  <c r="D47459" i="24"/>
  <c r="D47458" i="24"/>
  <c r="D47457" i="24"/>
  <c r="D47456" i="24"/>
  <c r="D47455" i="24"/>
  <c r="D47454" i="24"/>
  <c r="D47453" i="24"/>
  <c r="D47452" i="24"/>
  <c r="D47451" i="24"/>
  <c r="D47450" i="24"/>
  <c r="D47449" i="24"/>
  <c r="D47448" i="24"/>
  <c r="D47447" i="24"/>
  <c r="D47446" i="24"/>
  <c r="D47445" i="24"/>
  <c r="D47444" i="24"/>
  <c r="D47443" i="24"/>
  <c r="D47442" i="24"/>
  <c r="D47441" i="24"/>
  <c r="D47440" i="24"/>
  <c r="D47439" i="24"/>
  <c r="D47438" i="24"/>
  <c r="D47437" i="24"/>
  <c r="D47436" i="24"/>
  <c r="D47435" i="24"/>
  <c r="D47434" i="24"/>
  <c r="D47433" i="24"/>
  <c r="D47432" i="24"/>
  <c r="D47431" i="24"/>
  <c r="D47430" i="24"/>
  <c r="D47429" i="24"/>
  <c r="D47428" i="24"/>
  <c r="D47427" i="24"/>
  <c r="D47426" i="24"/>
  <c r="D47425" i="24"/>
  <c r="D47424" i="24"/>
  <c r="D47423" i="24"/>
  <c r="D47422" i="24"/>
  <c r="D47421" i="24"/>
  <c r="D47420" i="24"/>
  <c r="D47419" i="24"/>
  <c r="D47418" i="24"/>
  <c r="D47417" i="24"/>
  <c r="D47416" i="24"/>
  <c r="D47415" i="24"/>
  <c r="D47414" i="24"/>
  <c r="D47413" i="24"/>
  <c r="D47412" i="24"/>
  <c r="D47411" i="24"/>
  <c r="D47410" i="24"/>
  <c r="D47409" i="24"/>
  <c r="D47408" i="24"/>
  <c r="D47407" i="24"/>
  <c r="D47406" i="24"/>
  <c r="D47405" i="24"/>
  <c r="D47404" i="24"/>
  <c r="D47403" i="24"/>
  <c r="D47402" i="24"/>
  <c r="D47401" i="24"/>
  <c r="D47400" i="24"/>
  <c r="D47399" i="24"/>
  <c r="D47398" i="24"/>
  <c r="D47397" i="24"/>
  <c r="D47396" i="24"/>
  <c r="D47395" i="24"/>
  <c r="D47394" i="24"/>
  <c r="D47393" i="24"/>
  <c r="D47392" i="24"/>
  <c r="D47391" i="24"/>
  <c r="D47390" i="24"/>
  <c r="D47389" i="24"/>
  <c r="D47388" i="24"/>
  <c r="D47387" i="24"/>
  <c r="D47386" i="24"/>
  <c r="D47385" i="24"/>
  <c r="D47384" i="24"/>
  <c r="D47383" i="24"/>
  <c r="D47382" i="24"/>
  <c r="D47381" i="24"/>
  <c r="D47380" i="24"/>
  <c r="D47379" i="24"/>
  <c r="D47378" i="24"/>
  <c r="D47377" i="24"/>
  <c r="D47376" i="24"/>
  <c r="D47375" i="24"/>
  <c r="D47374" i="24"/>
  <c r="D47373" i="24"/>
  <c r="D47372" i="24"/>
  <c r="D47371" i="24"/>
  <c r="D47370" i="24"/>
  <c r="D47369" i="24"/>
  <c r="D47368" i="24"/>
  <c r="D47367" i="24"/>
  <c r="D47366" i="24"/>
  <c r="D47365" i="24"/>
  <c r="D47364" i="24"/>
  <c r="D47363" i="24"/>
  <c r="D47362" i="24"/>
  <c r="D47361" i="24"/>
  <c r="D47360" i="24"/>
  <c r="D47359" i="24"/>
  <c r="D47358" i="24"/>
  <c r="D47357" i="24"/>
  <c r="D47356" i="24"/>
  <c r="D47355" i="24"/>
  <c r="D47354" i="24"/>
  <c r="D47353" i="24"/>
  <c r="D47352" i="24"/>
  <c r="D47351" i="24"/>
  <c r="D47350" i="24"/>
  <c r="D47349" i="24"/>
  <c r="D47348" i="24"/>
  <c r="D47347" i="24"/>
  <c r="D47346" i="24"/>
  <c r="D47345" i="24"/>
  <c r="D47344" i="24"/>
  <c r="D47343" i="24"/>
  <c r="D47342" i="24"/>
  <c r="D47341" i="24"/>
  <c r="D47340" i="24"/>
  <c r="D47339" i="24"/>
  <c r="D47338" i="24"/>
  <c r="D47337" i="24"/>
  <c r="D47336" i="24"/>
  <c r="D47335" i="24"/>
  <c r="D47334" i="24"/>
  <c r="D47333" i="24"/>
  <c r="D47332" i="24"/>
  <c r="D47331" i="24"/>
  <c r="D47330" i="24"/>
  <c r="D47329" i="24"/>
  <c r="D47328" i="24"/>
  <c r="D47327" i="24"/>
  <c r="D47326" i="24"/>
  <c r="D47325" i="24"/>
  <c r="D47324" i="24"/>
  <c r="D47323" i="24"/>
  <c r="D47322" i="24"/>
  <c r="D47321" i="24"/>
  <c r="D47320" i="24"/>
  <c r="D47319" i="24"/>
  <c r="D47318" i="24"/>
  <c r="D47317" i="24"/>
  <c r="D47316" i="24"/>
  <c r="D47315" i="24"/>
  <c r="D47314" i="24"/>
  <c r="D47313" i="24"/>
  <c r="D47312" i="24"/>
  <c r="D47311" i="24"/>
  <c r="D47310" i="24"/>
  <c r="D47309" i="24"/>
  <c r="D47308" i="24"/>
  <c r="D47307" i="24"/>
  <c r="D47306" i="24"/>
  <c r="D47305" i="24"/>
  <c r="D47304" i="24"/>
  <c r="D47303" i="24"/>
  <c r="D47302" i="24"/>
  <c r="D47301" i="24"/>
  <c r="D47300" i="24"/>
  <c r="D47299" i="24"/>
  <c r="D47298" i="24"/>
  <c r="D47297" i="24"/>
  <c r="D47296" i="24"/>
  <c r="D47295" i="24"/>
  <c r="D47294" i="24"/>
  <c r="D47293" i="24"/>
  <c r="D47292" i="24"/>
  <c r="D47291" i="24"/>
  <c r="D47290" i="24"/>
  <c r="D47289" i="24"/>
  <c r="D47288" i="24"/>
  <c r="D47287" i="24"/>
  <c r="D47286" i="24"/>
  <c r="D47285" i="24"/>
  <c r="D47284" i="24"/>
  <c r="D47283" i="24"/>
  <c r="D47282" i="24"/>
  <c r="D47281" i="24"/>
  <c r="D47280" i="24"/>
  <c r="D47279" i="24"/>
  <c r="D47278" i="24"/>
  <c r="D47277" i="24"/>
  <c r="D47276" i="24"/>
  <c r="D47275" i="24"/>
  <c r="D47274" i="24"/>
  <c r="D47273" i="24"/>
  <c r="D47272" i="24"/>
  <c r="D47271" i="24"/>
  <c r="D47270" i="24"/>
  <c r="D47269" i="24"/>
  <c r="D47268" i="24"/>
  <c r="D47267" i="24"/>
  <c r="D47266" i="24"/>
  <c r="D47265" i="24"/>
  <c r="D47264" i="24"/>
  <c r="D47263" i="24"/>
  <c r="D47262" i="24"/>
  <c r="D47261" i="24"/>
  <c r="D47260" i="24"/>
  <c r="D47259" i="24"/>
  <c r="D47258" i="24"/>
  <c r="D47257" i="24"/>
  <c r="D47256" i="24"/>
  <c r="D47255" i="24"/>
  <c r="D47254" i="24"/>
  <c r="D47253" i="24"/>
  <c r="D47252" i="24"/>
  <c r="D47251" i="24"/>
  <c r="D47250" i="24"/>
  <c r="D47249" i="24"/>
  <c r="D47248" i="24"/>
  <c r="D47247" i="24"/>
  <c r="D47246" i="24"/>
  <c r="D47245" i="24"/>
  <c r="D47244" i="24"/>
  <c r="D47243" i="24"/>
  <c r="D47242" i="24"/>
  <c r="D47241" i="24"/>
  <c r="D47240" i="24"/>
  <c r="D47239" i="24"/>
  <c r="D47238" i="24"/>
  <c r="D47237" i="24"/>
  <c r="D47236" i="24"/>
  <c r="D47235" i="24"/>
  <c r="D47234" i="24"/>
  <c r="D47233" i="24"/>
  <c r="D47232" i="24"/>
  <c r="D47231" i="24"/>
  <c r="D47230" i="24"/>
  <c r="D47229" i="24"/>
  <c r="D47228" i="24"/>
  <c r="D47227" i="24"/>
  <c r="D47226" i="24"/>
  <c r="D47225" i="24"/>
  <c r="D47224" i="24"/>
  <c r="D47223" i="24"/>
  <c r="D47222" i="24"/>
  <c r="D47221" i="24"/>
  <c r="D47220" i="24"/>
  <c r="D47219" i="24"/>
  <c r="D47218" i="24"/>
  <c r="D47217" i="24"/>
  <c r="D47216" i="24"/>
  <c r="D47215" i="24"/>
  <c r="D47214" i="24"/>
  <c r="D47213" i="24"/>
  <c r="D47212" i="24"/>
  <c r="D47211" i="24"/>
  <c r="D47210" i="24"/>
  <c r="D47209" i="24"/>
  <c r="D47208" i="24"/>
  <c r="D47207" i="24"/>
  <c r="D47206" i="24"/>
  <c r="D47205" i="24"/>
  <c r="D47204" i="24"/>
  <c r="D47203" i="24"/>
  <c r="D47202" i="24"/>
  <c r="D47201" i="24"/>
  <c r="D47200" i="24"/>
  <c r="D47199" i="24"/>
  <c r="D47198" i="24"/>
  <c r="D47197" i="24"/>
  <c r="D47196" i="24"/>
  <c r="D47195" i="24"/>
  <c r="D47194" i="24"/>
  <c r="D47193" i="24"/>
  <c r="D47192" i="24"/>
  <c r="D47191" i="24"/>
  <c r="D47190" i="24"/>
  <c r="D47189" i="24"/>
  <c r="D47188" i="24"/>
  <c r="D47187" i="24"/>
  <c r="D47186" i="24"/>
  <c r="D47185" i="24"/>
  <c r="D47184" i="24"/>
  <c r="D47183" i="24"/>
  <c r="D47182" i="24"/>
  <c r="D47181" i="24"/>
  <c r="D47180" i="24"/>
  <c r="D47179" i="24"/>
  <c r="D47178" i="24"/>
  <c r="D47177" i="24"/>
  <c r="D47176" i="24"/>
  <c r="D47175" i="24"/>
  <c r="D47174" i="24"/>
  <c r="D47173" i="24"/>
  <c r="D47172" i="24"/>
  <c r="D47171" i="24"/>
  <c r="D47170" i="24"/>
  <c r="D47169" i="24"/>
  <c r="D47168" i="24"/>
  <c r="D47167" i="24"/>
  <c r="D47166" i="24"/>
  <c r="D47165" i="24"/>
  <c r="D47164" i="24"/>
  <c r="D47163" i="24"/>
  <c r="D47162" i="24"/>
  <c r="D47161" i="24"/>
  <c r="D47160" i="24"/>
  <c r="D47159" i="24"/>
  <c r="D47158" i="24"/>
  <c r="D47157" i="24"/>
  <c r="D47156" i="24"/>
  <c r="D47155" i="24"/>
  <c r="D47154" i="24"/>
  <c r="D47153" i="24"/>
  <c r="D47152" i="24"/>
  <c r="D47151" i="24"/>
  <c r="D47150" i="24"/>
  <c r="D47149" i="24"/>
  <c r="D47148" i="24"/>
  <c r="D47147" i="24"/>
  <c r="D47146" i="24"/>
  <c r="D47145" i="24"/>
  <c r="D47144" i="24"/>
  <c r="D47143" i="24"/>
  <c r="D47142" i="24"/>
  <c r="D47141" i="24"/>
  <c r="D47140" i="24"/>
  <c r="D47139" i="24"/>
  <c r="D47138" i="24"/>
  <c r="D47137" i="24"/>
  <c r="D47136" i="24"/>
  <c r="D47135" i="24"/>
  <c r="D47134" i="24"/>
  <c r="D47133" i="24"/>
  <c r="D47132" i="24"/>
  <c r="D47131" i="24"/>
  <c r="D47130" i="24"/>
  <c r="D47129" i="24"/>
  <c r="D47128" i="24"/>
  <c r="D47127" i="24"/>
  <c r="D47126" i="24"/>
  <c r="D47125" i="24"/>
  <c r="D47124" i="24"/>
  <c r="D47123" i="24"/>
  <c r="D47122" i="24"/>
  <c r="D47121" i="24"/>
  <c r="D47120" i="24"/>
  <c r="D47119" i="24"/>
  <c r="D47118" i="24"/>
  <c r="D47117" i="24"/>
  <c r="D47116" i="24"/>
  <c r="D47115" i="24"/>
  <c r="D47114" i="24"/>
  <c r="D47113" i="24"/>
  <c r="D47112" i="24"/>
  <c r="D47111" i="24"/>
  <c r="D47110" i="24"/>
  <c r="D47109" i="24"/>
  <c r="D47108" i="24"/>
  <c r="D47107" i="24"/>
  <c r="D47106" i="24"/>
  <c r="D47105" i="24"/>
  <c r="D47104" i="24"/>
  <c r="D47103" i="24"/>
  <c r="D47102" i="24"/>
  <c r="D47101" i="24"/>
  <c r="D47100" i="24"/>
  <c r="D47099" i="24"/>
  <c r="D47098" i="24"/>
  <c r="D47097" i="24"/>
  <c r="D47096" i="24"/>
  <c r="D47095" i="24"/>
  <c r="D47094" i="24"/>
  <c r="D47093" i="24"/>
  <c r="D47092" i="24"/>
  <c r="D47091" i="24"/>
  <c r="D47090" i="24"/>
  <c r="D47089" i="24"/>
  <c r="D47088" i="24"/>
  <c r="D47087" i="24"/>
  <c r="D47086" i="24"/>
  <c r="D47085" i="24"/>
  <c r="D47084" i="24"/>
  <c r="D47083" i="24"/>
  <c r="D47082" i="24"/>
  <c r="D47081" i="24"/>
  <c r="D47080" i="24"/>
  <c r="D47079" i="24"/>
  <c r="D47078" i="24"/>
  <c r="D47077" i="24"/>
  <c r="D47076" i="24"/>
  <c r="D47075" i="24"/>
  <c r="D47074" i="24"/>
  <c r="D47073" i="24"/>
  <c r="D47072" i="24"/>
  <c r="D47071" i="24"/>
  <c r="D47070" i="24"/>
  <c r="D47069" i="24"/>
  <c r="D47068" i="24"/>
  <c r="D47067" i="24"/>
  <c r="D47066" i="24"/>
  <c r="D47065" i="24"/>
  <c r="D47064" i="24"/>
  <c r="D47063" i="24"/>
  <c r="D47062" i="24"/>
  <c r="D47061" i="24"/>
  <c r="D47060" i="24"/>
  <c r="D47059" i="24"/>
  <c r="D47058" i="24"/>
  <c r="D47057" i="24"/>
  <c r="D47056" i="24"/>
  <c r="D47055" i="24"/>
  <c r="D47054" i="24"/>
  <c r="D47053" i="24"/>
  <c r="D47052" i="24"/>
  <c r="D47051" i="24"/>
  <c r="D47050" i="24"/>
  <c r="D47049" i="24"/>
  <c r="D47048" i="24"/>
  <c r="D47047" i="24"/>
  <c r="D47046" i="24"/>
  <c r="D47045" i="24"/>
  <c r="D47044" i="24"/>
  <c r="D47043" i="24"/>
  <c r="D47042" i="24"/>
  <c r="D47041" i="24"/>
  <c r="D47040" i="24"/>
  <c r="D47039" i="24"/>
  <c r="D47038" i="24"/>
  <c r="D47037" i="24"/>
  <c r="D47036" i="24"/>
  <c r="D47035" i="24"/>
  <c r="D47034" i="24"/>
  <c r="D47033" i="24"/>
  <c r="D47032" i="24"/>
  <c r="D47031" i="24"/>
  <c r="D47030" i="24"/>
  <c r="D47029" i="24"/>
  <c r="D47028" i="24"/>
  <c r="D47027" i="24"/>
  <c r="D47026" i="24"/>
  <c r="D47025" i="24"/>
  <c r="D47024" i="24"/>
  <c r="D47023" i="24"/>
  <c r="D47022" i="24"/>
  <c r="D47021" i="24"/>
  <c r="D47020" i="24"/>
  <c r="D47019" i="24"/>
  <c r="D47018" i="24"/>
  <c r="D47017" i="24"/>
  <c r="D47016" i="24"/>
  <c r="D47015" i="24"/>
  <c r="D47014" i="24"/>
  <c r="D47013" i="24"/>
  <c r="D47012" i="24"/>
  <c r="D47011" i="24"/>
  <c r="D47010" i="24"/>
  <c r="D47009" i="24"/>
  <c r="D47008" i="24"/>
  <c r="D47007" i="24"/>
  <c r="D47006" i="24"/>
  <c r="D47005" i="24"/>
  <c r="D47004" i="24"/>
  <c r="D47003" i="24"/>
  <c r="D47002" i="24"/>
  <c r="D47001" i="24"/>
  <c r="D47000" i="24"/>
  <c r="D46999" i="24"/>
  <c r="D46998" i="24"/>
  <c r="D46997" i="24"/>
  <c r="D46996" i="24"/>
  <c r="D46995" i="24"/>
  <c r="D46994" i="24"/>
  <c r="D46993" i="24"/>
  <c r="D46992" i="24"/>
  <c r="D46991" i="24"/>
  <c r="D46990" i="24"/>
  <c r="D46989" i="24"/>
  <c r="D46988" i="24"/>
  <c r="D46987" i="24"/>
  <c r="D46986" i="24"/>
  <c r="D46985" i="24"/>
  <c r="D46984" i="24"/>
  <c r="D46983" i="24"/>
  <c r="D46982" i="24"/>
  <c r="D46981" i="24"/>
  <c r="D46980" i="24"/>
  <c r="D46979" i="24"/>
  <c r="D46978" i="24"/>
  <c r="D46977" i="24"/>
  <c r="D46976" i="24"/>
  <c r="D46975" i="24"/>
  <c r="D46974" i="24"/>
  <c r="D46973" i="24"/>
  <c r="D46972" i="24"/>
  <c r="D46971" i="24"/>
  <c r="D46970" i="24"/>
  <c r="D46969" i="24"/>
  <c r="D46968" i="24"/>
  <c r="D46967" i="24"/>
  <c r="D46966" i="24"/>
  <c r="D46965" i="24"/>
  <c r="D46964" i="24"/>
  <c r="D46963" i="24"/>
  <c r="D46962" i="24"/>
  <c r="D46961" i="24"/>
  <c r="D46960" i="24"/>
  <c r="D46959" i="24"/>
  <c r="D46958" i="24"/>
  <c r="D46957" i="24"/>
  <c r="D46956" i="24"/>
  <c r="D46955" i="24"/>
  <c r="D46954" i="24"/>
  <c r="D46953" i="24"/>
  <c r="D46952" i="24"/>
  <c r="D46951" i="24"/>
  <c r="D46950" i="24"/>
  <c r="D46949" i="24"/>
  <c r="D46948" i="24"/>
  <c r="D46947" i="24"/>
  <c r="D46946" i="24"/>
  <c r="D46945" i="24"/>
  <c r="D46944" i="24"/>
  <c r="D46943" i="24"/>
  <c r="D46942" i="24"/>
  <c r="D46941" i="24"/>
  <c r="D46940" i="24"/>
  <c r="D46939" i="24"/>
  <c r="D46938" i="24"/>
  <c r="D46937" i="24"/>
  <c r="D46936" i="24"/>
  <c r="D46935" i="24"/>
  <c r="D46934" i="24"/>
  <c r="D46933" i="24"/>
  <c r="D46932" i="24"/>
  <c r="D46931" i="24"/>
  <c r="D46930" i="24"/>
  <c r="D46929" i="24"/>
  <c r="D46928" i="24"/>
  <c r="D46927" i="24"/>
  <c r="D46926" i="24"/>
  <c r="D46925" i="24"/>
  <c r="D46924" i="24"/>
  <c r="D46923" i="24"/>
  <c r="D46922" i="24"/>
  <c r="D46921" i="24"/>
  <c r="D46920" i="24"/>
  <c r="D46919" i="24"/>
  <c r="D46918" i="24"/>
  <c r="D46917" i="24"/>
  <c r="D46916" i="24"/>
  <c r="D46915" i="24"/>
  <c r="D46914" i="24"/>
  <c r="D46913" i="24"/>
  <c r="D46912" i="24"/>
  <c r="D46911" i="24"/>
  <c r="D46910" i="24"/>
  <c r="D46909" i="24"/>
  <c r="D46908" i="24"/>
  <c r="D46907" i="24"/>
  <c r="D46906" i="24"/>
  <c r="D46905" i="24"/>
  <c r="D46904" i="24"/>
  <c r="D46903" i="24"/>
  <c r="D46902" i="24"/>
  <c r="D46901" i="24"/>
  <c r="D46900" i="24"/>
  <c r="D46899" i="24"/>
  <c r="D46898" i="24"/>
  <c r="D46897" i="24"/>
  <c r="D46896" i="24"/>
  <c r="D46895" i="24"/>
  <c r="D46894" i="24"/>
  <c r="D46893" i="24"/>
  <c r="D46892" i="24"/>
  <c r="D46891" i="24"/>
  <c r="D46890" i="24"/>
  <c r="D46889" i="24"/>
  <c r="D46888" i="24"/>
  <c r="D46887" i="24"/>
  <c r="D46886" i="24"/>
  <c r="D46885" i="24"/>
  <c r="D46884" i="24"/>
  <c r="D46883" i="24"/>
  <c r="D46882" i="24"/>
  <c r="D46881" i="24"/>
  <c r="D46880" i="24"/>
  <c r="D46879" i="24"/>
  <c r="D46878" i="24"/>
  <c r="D46877" i="24"/>
  <c r="D46876" i="24"/>
  <c r="D46875" i="24"/>
  <c r="D46874" i="24"/>
  <c r="D46873" i="24"/>
  <c r="D46872" i="24"/>
  <c r="D46871" i="24"/>
  <c r="D46870" i="24"/>
  <c r="D46869" i="24"/>
  <c r="D46868" i="24"/>
  <c r="D46867" i="24"/>
  <c r="D46866" i="24"/>
  <c r="D46865" i="24"/>
  <c r="D46864" i="24"/>
  <c r="D46863" i="24"/>
  <c r="D46862" i="24"/>
  <c r="D46861" i="24"/>
  <c r="D46860" i="24"/>
  <c r="D46859" i="24"/>
  <c r="D46858" i="24"/>
  <c r="D46857" i="24"/>
  <c r="D46856" i="24"/>
  <c r="D46855" i="24"/>
  <c r="D46854" i="24"/>
  <c r="D46853" i="24"/>
  <c r="D46852" i="24"/>
  <c r="D46851" i="24"/>
  <c r="D46850" i="24"/>
  <c r="D46849" i="24"/>
  <c r="D46848" i="24"/>
  <c r="D46847" i="24"/>
  <c r="D46846" i="24"/>
  <c r="D46845" i="24"/>
  <c r="D46844" i="24"/>
  <c r="D46843" i="24"/>
  <c r="D46842" i="24"/>
  <c r="D46841" i="24"/>
  <c r="D46840" i="24"/>
  <c r="D46839" i="24"/>
  <c r="D46838" i="24"/>
  <c r="D46837" i="24"/>
  <c r="D46836" i="24"/>
  <c r="D46835" i="24"/>
  <c r="D46834" i="24"/>
  <c r="D46833" i="24"/>
  <c r="D46832" i="24"/>
  <c r="D46831" i="24"/>
  <c r="D46830" i="24"/>
  <c r="D46829" i="24"/>
  <c r="D46828" i="24"/>
  <c r="D46827" i="24"/>
  <c r="D46826" i="24"/>
  <c r="D46825" i="24"/>
  <c r="D46824" i="24"/>
  <c r="D46823" i="24"/>
  <c r="D46822" i="24"/>
  <c r="D46821" i="24"/>
  <c r="D46820" i="24"/>
  <c r="D46819" i="24"/>
  <c r="D46818" i="24"/>
  <c r="D46817" i="24"/>
  <c r="D46816" i="24"/>
  <c r="D46815" i="24"/>
  <c r="D46814" i="24"/>
  <c r="D46813" i="24"/>
  <c r="D46812" i="24"/>
  <c r="D46811" i="24"/>
  <c r="D46810" i="24"/>
  <c r="D46809" i="24"/>
  <c r="D46808" i="24"/>
  <c r="D46807" i="24"/>
  <c r="D46806" i="24"/>
  <c r="D46805" i="24"/>
  <c r="D46804" i="24"/>
  <c r="D46803" i="24"/>
  <c r="D46802" i="24"/>
  <c r="D46801" i="24"/>
  <c r="D46800" i="24"/>
  <c r="D46799" i="24"/>
  <c r="D46798" i="24"/>
  <c r="D46797" i="24"/>
  <c r="D46796" i="24"/>
  <c r="D46795" i="24"/>
  <c r="D46794" i="24"/>
  <c r="D46793" i="24"/>
  <c r="D46792" i="24"/>
  <c r="D46791" i="24"/>
  <c r="D46790" i="24"/>
  <c r="D46789" i="24"/>
  <c r="D46788" i="24"/>
  <c r="D46787" i="24"/>
  <c r="D46786" i="24"/>
  <c r="D46785" i="24"/>
  <c r="D46784" i="24"/>
  <c r="D46783" i="24"/>
  <c r="D46782" i="24"/>
  <c r="D46781" i="24"/>
  <c r="D46780" i="24"/>
  <c r="D46779" i="24"/>
  <c r="D46778" i="24"/>
  <c r="D46777" i="24"/>
  <c r="D46776" i="24"/>
  <c r="D46775" i="24"/>
  <c r="D46774" i="24"/>
  <c r="D46773" i="24"/>
  <c r="D46772" i="24"/>
  <c r="D46771" i="24"/>
  <c r="D46770" i="24"/>
  <c r="D46769" i="24"/>
  <c r="D46768" i="24"/>
  <c r="D46767" i="24"/>
  <c r="D46766" i="24"/>
  <c r="D46765" i="24"/>
  <c r="D46764" i="24"/>
  <c r="D46763" i="24"/>
  <c r="D46762" i="24"/>
  <c r="D46761" i="24"/>
  <c r="D46760" i="24"/>
  <c r="D46759" i="24"/>
  <c r="D46758" i="24"/>
  <c r="D46757" i="24"/>
  <c r="D46756" i="24"/>
  <c r="D46755" i="24"/>
  <c r="D46754" i="24"/>
  <c r="D46753" i="24"/>
  <c r="D46752" i="24"/>
  <c r="D46751" i="24"/>
  <c r="D46750" i="24"/>
  <c r="D46749" i="24"/>
  <c r="D46748" i="24"/>
  <c r="D46747" i="24"/>
  <c r="D46746" i="24"/>
  <c r="D46745" i="24"/>
  <c r="D46744" i="24"/>
  <c r="D46743" i="24"/>
  <c r="D46742" i="24"/>
  <c r="D46741" i="24"/>
  <c r="D46740" i="24"/>
  <c r="D46739" i="24"/>
  <c r="D46738" i="24"/>
  <c r="D46737" i="24"/>
  <c r="D46736" i="24"/>
  <c r="D46735" i="24"/>
  <c r="D46734" i="24"/>
  <c r="D46733" i="24"/>
  <c r="D46732" i="24"/>
  <c r="D46731" i="24"/>
  <c r="D46730" i="24"/>
  <c r="D46729" i="24"/>
  <c r="D46728" i="24"/>
  <c r="D46727" i="24"/>
  <c r="D46726" i="24"/>
  <c r="D46725" i="24"/>
  <c r="D46724" i="24"/>
  <c r="D46723" i="24"/>
  <c r="D46722" i="24"/>
  <c r="D46721" i="24"/>
  <c r="D46720" i="24"/>
  <c r="D46719" i="24"/>
  <c r="D46718" i="24"/>
  <c r="D46717" i="24"/>
  <c r="D46716" i="24"/>
  <c r="D46715" i="24"/>
  <c r="D46714" i="24"/>
  <c r="D46713" i="24"/>
  <c r="D46712" i="24"/>
  <c r="D46711" i="24"/>
  <c r="D46710" i="24"/>
  <c r="D46709" i="24"/>
  <c r="D46708" i="24"/>
  <c r="D46707" i="24"/>
  <c r="D46706" i="24"/>
  <c r="D46705" i="24"/>
  <c r="D46704" i="24"/>
  <c r="D46703" i="24"/>
  <c r="D46702" i="24"/>
  <c r="D46701" i="24"/>
  <c r="D46700" i="24"/>
  <c r="D46699" i="24"/>
  <c r="D46698" i="24"/>
  <c r="D46697" i="24"/>
  <c r="D46696" i="24"/>
  <c r="D46695" i="24"/>
  <c r="D46694" i="24"/>
  <c r="D46693" i="24"/>
  <c r="D46692" i="24"/>
  <c r="D46691" i="24"/>
  <c r="D46690" i="24"/>
  <c r="D46689" i="24"/>
  <c r="D46688" i="24"/>
  <c r="D46687" i="24"/>
  <c r="D46686" i="24"/>
  <c r="D46685" i="24"/>
  <c r="D46684" i="24"/>
  <c r="D46683" i="24"/>
  <c r="D46682" i="24"/>
  <c r="D46681" i="24"/>
  <c r="D46680" i="24"/>
  <c r="D46679" i="24"/>
  <c r="D46678" i="24"/>
  <c r="D46677" i="24"/>
  <c r="D46676" i="24"/>
  <c r="D46675" i="24"/>
  <c r="D46674" i="24"/>
  <c r="D46673" i="24"/>
  <c r="D46672" i="24"/>
  <c r="D46671" i="24"/>
  <c r="D46670" i="24"/>
  <c r="D46669" i="24"/>
  <c r="D46668" i="24"/>
  <c r="D46667" i="24"/>
  <c r="D46666" i="24"/>
  <c r="D46665" i="24"/>
  <c r="D46664" i="24"/>
  <c r="D46663" i="24"/>
  <c r="D46662" i="24"/>
  <c r="D46661" i="24"/>
  <c r="D46660" i="24"/>
  <c r="D46659" i="24"/>
  <c r="D46658" i="24"/>
  <c r="D46657" i="24"/>
  <c r="D46656" i="24"/>
  <c r="D46655" i="24"/>
  <c r="D46654" i="24"/>
  <c r="D46653" i="24"/>
  <c r="D46652" i="24"/>
  <c r="D46651" i="24"/>
  <c r="D46650" i="24"/>
  <c r="D46649" i="24"/>
  <c r="D46648" i="24"/>
  <c r="D46647" i="24"/>
  <c r="D46646" i="24"/>
  <c r="D46645" i="24"/>
  <c r="D46644" i="24"/>
  <c r="D46643" i="24"/>
  <c r="D46642" i="24"/>
  <c r="D46641" i="24"/>
  <c r="D46640" i="24"/>
  <c r="D46639" i="24"/>
  <c r="D46638" i="24"/>
  <c r="D46637" i="24"/>
  <c r="D46636" i="24"/>
  <c r="D46635" i="24"/>
  <c r="D46634" i="24"/>
  <c r="D46633" i="24"/>
  <c r="D46632" i="24"/>
  <c r="D46631" i="24"/>
  <c r="D46630" i="24"/>
  <c r="D46629" i="24"/>
  <c r="D46628" i="24"/>
  <c r="D46627" i="24"/>
  <c r="D46626" i="24"/>
  <c r="D46625" i="24"/>
  <c r="D46624" i="24"/>
  <c r="D46623" i="24"/>
  <c r="D46622" i="24"/>
  <c r="D46621" i="24"/>
  <c r="D46620" i="24"/>
  <c r="D46619" i="24"/>
  <c r="D46618" i="24"/>
  <c r="D46617" i="24"/>
  <c r="D46616" i="24"/>
  <c r="D46615" i="24"/>
  <c r="D46614" i="24"/>
  <c r="D46613" i="24"/>
  <c r="D46612" i="24"/>
  <c r="D46611" i="24"/>
  <c r="D46610" i="24"/>
  <c r="D46609" i="24"/>
  <c r="D46608" i="24"/>
  <c r="D46607" i="24"/>
  <c r="D46606" i="24"/>
  <c r="D46605" i="24"/>
  <c r="D46604" i="24"/>
  <c r="D46603" i="24"/>
  <c r="D46602" i="24"/>
  <c r="D46601" i="24"/>
  <c r="D46600" i="24"/>
  <c r="D46599" i="24"/>
  <c r="D46598" i="24"/>
  <c r="D46597" i="24"/>
  <c r="D46596" i="24"/>
  <c r="D46595" i="24"/>
  <c r="D46594" i="24"/>
  <c r="D46593" i="24"/>
  <c r="D46592" i="24"/>
  <c r="D46591" i="24"/>
  <c r="D46590" i="24"/>
  <c r="D46589" i="24"/>
  <c r="D46588" i="24"/>
  <c r="D46587" i="24"/>
  <c r="D46586" i="24"/>
  <c r="D46585" i="24"/>
  <c r="D46584" i="24"/>
  <c r="D46583" i="24"/>
  <c r="D46582" i="24"/>
  <c r="D46581" i="24"/>
  <c r="D46580" i="24"/>
  <c r="D46579" i="24"/>
  <c r="D46578" i="24"/>
  <c r="D46577" i="24"/>
  <c r="D46576" i="24"/>
  <c r="D46575" i="24"/>
  <c r="D46574" i="24"/>
  <c r="D46573" i="24"/>
  <c r="D46572" i="24"/>
  <c r="D46571" i="24"/>
  <c r="D46570" i="24"/>
  <c r="D46569" i="24"/>
  <c r="D46568" i="24"/>
  <c r="D46567" i="24"/>
  <c r="D46566" i="24"/>
  <c r="D46565" i="24"/>
  <c r="D46564" i="24"/>
  <c r="D46563" i="24"/>
  <c r="D46562" i="24"/>
  <c r="D46561" i="24"/>
  <c r="D46560" i="24"/>
  <c r="D46559" i="24"/>
  <c r="D46558" i="24"/>
  <c r="D46557" i="24"/>
  <c r="D46556" i="24"/>
  <c r="D46555" i="24"/>
  <c r="D46554" i="24"/>
  <c r="D46553" i="24"/>
  <c r="D46552" i="24"/>
  <c r="D46551" i="24"/>
  <c r="D46550" i="24"/>
  <c r="D46549" i="24"/>
  <c r="D46548" i="24"/>
  <c r="D46547" i="24"/>
  <c r="D46546" i="24"/>
  <c r="D46545" i="24"/>
  <c r="D46544" i="24"/>
  <c r="D46543" i="24"/>
  <c r="D46542" i="24"/>
  <c r="D46541" i="24"/>
  <c r="D46540" i="24"/>
  <c r="D46539" i="24"/>
  <c r="D46538" i="24"/>
  <c r="D46537" i="24"/>
  <c r="D46536" i="24"/>
  <c r="D46535" i="24"/>
  <c r="D46534" i="24"/>
  <c r="D46533" i="24"/>
  <c r="D46532" i="24"/>
  <c r="D46531" i="24"/>
  <c r="D46530" i="24"/>
  <c r="D46529" i="24"/>
  <c r="D46528" i="24"/>
  <c r="D46527" i="24"/>
  <c r="D46526" i="24"/>
  <c r="D46525" i="24"/>
  <c r="D46524" i="24"/>
  <c r="D46523" i="24"/>
  <c r="D46522" i="24"/>
  <c r="D46521" i="24"/>
  <c r="D46520" i="24"/>
  <c r="D46519" i="24"/>
  <c r="D46518" i="24"/>
  <c r="D46517" i="24"/>
  <c r="D46516" i="24"/>
  <c r="D46515" i="24"/>
  <c r="D46514" i="24"/>
  <c r="D46513" i="24"/>
  <c r="D46512" i="24"/>
  <c r="D46511" i="24"/>
  <c r="D46510" i="24"/>
  <c r="D46509" i="24"/>
  <c r="D46508" i="24"/>
  <c r="D46507" i="24"/>
  <c r="D46506" i="24"/>
  <c r="D46505" i="24"/>
  <c r="D46504" i="24"/>
  <c r="D46503" i="24"/>
  <c r="D46502" i="24"/>
  <c r="D46501" i="24"/>
  <c r="D46500" i="24"/>
  <c r="D46499" i="24"/>
  <c r="D46498" i="24"/>
  <c r="D46497" i="24"/>
  <c r="D46496" i="24"/>
  <c r="D46495" i="24"/>
  <c r="D46494" i="24"/>
  <c r="D46493" i="24"/>
  <c r="D46492" i="24"/>
  <c r="D46491" i="24"/>
  <c r="D46490" i="24"/>
  <c r="D46489" i="24"/>
  <c r="D46488" i="24"/>
  <c r="D46487" i="24"/>
  <c r="D46486" i="24"/>
  <c r="D46485" i="24"/>
  <c r="D46484" i="24"/>
  <c r="D46483" i="24"/>
  <c r="D46482" i="24"/>
  <c r="D46481" i="24"/>
  <c r="D46480" i="24"/>
  <c r="D46479" i="24"/>
  <c r="D46478" i="24"/>
  <c r="D46477" i="24"/>
  <c r="D46476" i="24"/>
  <c r="D46475" i="24"/>
  <c r="D46474" i="24"/>
  <c r="D46473" i="24"/>
  <c r="D46472" i="24"/>
  <c r="D46471" i="24"/>
  <c r="D46470" i="24"/>
  <c r="D46469" i="24"/>
  <c r="D46468" i="24"/>
  <c r="D46467" i="24"/>
  <c r="D46466" i="24"/>
  <c r="D46465" i="24"/>
  <c r="D46464" i="24"/>
  <c r="D46463" i="24"/>
  <c r="D46462" i="24"/>
  <c r="D46461" i="24"/>
  <c r="D46460" i="24"/>
  <c r="D46459" i="24"/>
  <c r="D46458" i="24"/>
  <c r="D46457" i="24"/>
  <c r="D46456" i="24"/>
  <c r="D46455" i="24"/>
  <c r="D46454" i="24"/>
  <c r="D46453" i="24"/>
  <c r="D46452" i="24"/>
  <c r="D46451" i="24"/>
  <c r="D46450" i="24"/>
  <c r="D46449" i="24"/>
  <c r="D46448" i="24"/>
  <c r="D46447" i="24"/>
  <c r="D46446" i="24"/>
  <c r="D46445" i="24"/>
  <c r="D46444" i="24"/>
  <c r="D46443" i="24"/>
  <c r="D46442" i="24"/>
  <c r="D46441" i="24"/>
  <c r="D46440" i="24"/>
  <c r="D46439" i="24"/>
  <c r="D46438" i="24"/>
  <c r="D46437" i="24"/>
  <c r="D46436" i="24"/>
  <c r="D46435" i="24"/>
  <c r="D46434" i="24"/>
  <c r="D46433" i="24"/>
  <c r="D46432" i="24"/>
  <c r="D46431" i="24"/>
  <c r="D46430" i="24"/>
  <c r="D46429" i="24"/>
  <c r="D46428" i="24"/>
  <c r="D46427" i="24"/>
  <c r="D46426" i="24"/>
  <c r="D46425" i="24"/>
  <c r="D46424" i="24"/>
  <c r="D46423" i="24"/>
  <c r="D46422" i="24"/>
  <c r="D46421" i="24"/>
  <c r="D46420" i="24"/>
  <c r="D46419" i="24"/>
  <c r="D46418" i="24"/>
  <c r="D46417" i="24"/>
  <c r="D46416" i="24"/>
  <c r="D46415" i="24"/>
  <c r="D46414" i="24"/>
  <c r="D46413" i="24"/>
  <c r="D46412" i="24"/>
  <c r="D46411" i="24"/>
  <c r="D46410" i="24"/>
  <c r="D46409" i="24"/>
  <c r="D46408" i="24"/>
  <c r="D46407" i="24"/>
  <c r="D46406" i="24"/>
  <c r="D46405" i="24"/>
  <c r="D46404" i="24"/>
  <c r="D46403" i="24"/>
  <c r="D46402" i="24"/>
  <c r="D46401" i="24"/>
  <c r="D46400" i="24"/>
  <c r="D46399" i="24"/>
  <c r="D46398" i="24"/>
  <c r="D46397" i="24"/>
  <c r="D46396" i="24"/>
  <c r="D46395" i="24"/>
  <c r="D46394" i="24"/>
  <c r="D46393" i="24"/>
  <c r="D46392" i="24"/>
  <c r="D46391" i="24"/>
  <c r="D46390" i="24"/>
  <c r="D46389" i="24"/>
  <c r="D46388" i="24"/>
  <c r="D46387" i="24"/>
  <c r="D46386" i="24"/>
  <c r="D46385" i="24"/>
  <c r="D46384" i="24"/>
  <c r="D46383" i="24"/>
  <c r="D46382" i="24"/>
  <c r="D46381" i="24"/>
  <c r="D46380" i="24"/>
  <c r="D46379" i="24"/>
  <c r="D46378" i="24"/>
  <c r="D46377" i="24"/>
  <c r="D46376" i="24"/>
  <c r="D46375" i="24"/>
  <c r="D46374" i="24"/>
  <c r="D46373" i="24"/>
  <c r="D46372" i="24"/>
  <c r="D46371" i="24"/>
  <c r="D46370" i="24"/>
  <c r="D46369" i="24"/>
  <c r="D46368" i="24"/>
  <c r="D46367" i="24"/>
  <c r="D46366" i="24"/>
  <c r="D46365" i="24"/>
  <c r="D46364" i="24"/>
  <c r="D46363" i="24"/>
  <c r="D46362" i="24"/>
  <c r="D46361" i="24"/>
  <c r="D46360" i="24"/>
  <c r="D46359" i="24"/>
  <c r="D46358" i="24"/>
  <c r="D46357" i="24"/>
  <c r="D46356" i="24"/>
  <c r="D46355" i="24"/>
  <c r="D46354" i="24"/>
  <c r="D46353" i="24"/>
  <c r="D46352" i="24"/>
  <c r="D46351" i="24"/>
  <c r="D46350" i="24"/>
  <c r="D46349" i="24"/>
  <c r="D46348" i="24"/>
  <c r="D46347" i="24"/>
  <c r="D46346" i="24"/>
  <c r="D46345" i="24"/>
  <c r="D46344" i="24"/>
  <c r="D46343" i="24"/>
  <c r="D46342" i="24"/>
  <c r="D46341" i="24"/>
  <c r="D46340" i="24"/>
  <c r="D46339" i="24"/>
  <c r="D46338" i="24"/>
  <c r="D46337" i="24"/>
  <c r="D46336" i="24"/>
  <c r="D46335" i="24"/>
  <c r="D46334" i="24"/>
  <c r="D46333" i="24"/>
  <c r="D46332" i="24"/>
  <c r="D46331" i="24"/>
  <c r="D46330" i="24"/>
  <c r="D46329" i="24"/>
  <c r="D46328" i="24"/>
  <c r="D46327" i="24"/>
  <c r="D46326" i="24"/>
  <c r="D46325" i="24"/>
  <c r="D46324" i="24"/>
  <c r="D46323" i="24"/>
  <c r="D46322" i="24"/>
  <c r="D46321" i="24"/>
  <c r="D46320" i="24"/>
  <c r="D46319" i="24"/>
  <c r="D46318" i="24"/>
  <c r="D46317" i="24"/>
  <c r="D46316" i="24"/>
  <c r="D46315" i="24"/>
  <c r="D46314" i="24"/>
  <c r="D46313" i="24"/>
  <c r="D46312" i="24"/>
  <c r="D46311" i="24"/>
  <c r="D46310" i="24"/>
  <c r="D46309" i="24"/>
  <c r="D46308" i="24"/>
  <c r="D46307" i="24"/>
  <c r="D46306" i="24"/>
  <c r="D46305" i="24"/>
  <c r="D46304" i="24"/>
  <c r="D46303" i="24"/>
  <c r="D46302" i="24"/>
  <c r="D46301" i="24"/>
  <c r="D46300" i="24"/>
  <c r="D46299" i="24"/>
  <c r="D46298" i="24"/>
  <c r="D46297" i="24"/>
  <c r="D46296" i="24"/>
  <c r="D46295" i="24"/>
  <c r="D46294" i="24"/>
  <c r="D46293" i="24"/>
  <c r="D46292" i="24"/>
  <c r="D46291" i="24"/>
  <c r="D46290" i="24"/>
  <c r="D46289" i="24"/>
  <c r="D46288" i="24"/>
  <c r="D46287" i="24"/>
  <c r="D46286" i="24"/>
  <c r="D46285" i="24"/>
  <c r="D46284" i="24"/>
  <c r="D46283" i="24"/>
  <c r="D46282" i="24"/>
  <c r="D46281" i="24"/>
  <c r="D46280" i="24"/>
  <c r="D46279" i="24"/>
  <c r="D46278" i="24"/>
  <c r="D46277" i="24"/>
  <c r="D46276" i="24"/>
  <c r="D46275" i="24"/>
  <c r="D46274" i="24"/>
  <c r="D46273" i="24"/>
  <c r="D46272" i="24"/>
  <c r="D46271" i="24"/>
  <c r="D46270" i="24"/>
  <c r="D46269" i="24"/>
  <c r="D46268" i="24"/>
  <c r="D46267" i="24"/>
  <c r="D46266" i="24"/>
  <c r="D46265" i="24"/>
  <c r="D46264" i="24"/>
  <c r="D46263" i="24"/>
  <c r="D46262" i="24"/>
  <c r="D46261" i="24"/>
  <c r="D46260" i="24"/>
  <c r="D46259" i="24"/>
  <c r="D46258" i="24"/>
  <c r="D46257" i="24"/>
  <c r="D46256" i="24"/>
  <c r="D46255" i="24"/>
  <c r="D46254" i="24"/>
  <c r="D46253" i="24"/>
  <c r="D46252" i="24"/>
  <c r="D46251" i="24"/>
  <c r="D46250" i="24"/>
  <c r="D46249" i="24"/>
  <c r="D46248" i="24"/>
  <c r="D46247" i="24"/>
  <c r="D46246" i="24"/>
  <c r="D46245" i="24"/>
  <c r="D46244" i="24"/>
  <c r="D46243" i="24"/>
  <c r="D46242" i="24"/>
  <c r="D46241" i="24"/>
  <c r="D46240" i="24"/>
  <c r="D46239" i="24"/>
  <c r="D46238" i="24"/>
  <c r="D46237" i="24"/>
  <c r="D46236" i="24"/>
  <c r="D46235" i="24"/>
  <c r="D46234" i="24"/>
  <c r="D46233" i="24"/>
  <c r="D46232" i="24"/>
  <c r="D46231" i="24"/>
  <c r="D46230" i="24"/>
  <c r="D46229" i="24"/>
  <c r="D46228" i="24"/>
  <c r="D46227" i="24"/>
  <c r="D46226" i="24"/>
  <c r="D46225" i="24"/>
  <c r="D46224" i="24"/>
  <c r="D46223" i="24"/>
  <c r="D46222" i="24"/>
  <c r="D46221" i="24"/>
  <c r="D46220" i="24"/>
  <c r="D46219" i="24"/>
  <c r="D46218" i="24"/>
  <c r="D46217" i="24"/>
  <c r="D46216" i="24"/>
  <c r="D46215" i="24"/>
  <c r="D46214" i="24"/>
  <c r="D46213" i="24"/>
  <c r="D46212" i="24"/>
  <c r="D46211" i="24"/>
  <c r="D46210" i="24"/>
  <c r="D46209" i="24"/>
  <c r="D46208" i="24"/>
  <c r="D46207" i="24"/>
  <c r="D46206" i="24"/>
  <c r="D46205" i="24"/>
  <c r="D46204" i="24"/>
  <c r="D46203" i="24"/>
  <c r="D46202" i="24"/>
  <c r="D46201" i="24"/>
  <c r="D46200" i="24"/>
  <c r="D46199" i="24"/>
  <c r="D46198" i="24"/>
  <c r="D46197" i="24"/>
  <c r="D46196" i="24"/>
  <c r="D46195" i="24"/>
  <c r="D46194" i="24"/>
  <c r="D46193" i="24"/>
  <c r="D46192" i="24"/>
  <c r="D46191" i="24"/>
  <c r="D46190" i="24"/>
  <c r="D46189" i="24"/>
  <c r="D46188" i="24"/>
  <c r="D46187" i="24"/>
  <c r="D46186" i="24"/>
  <c r="D46185" i="24"/>
  <c r="D46184" i="24"/>
  <c r="D46183" i="24"/>
  <c r="D46182" i="24"/>
  <c r="D46181" i="24"/>
  <c r="D46180" i="24"/>
  <c r="D46179" i="24"/>
  <c r="D46178" i="24"/>
  <c r="D46177" i="24"/>
  <c r="D46176" i="24"/>
  <c r="D46175" i="24"/>
  <c r="D46174" i="24"/>
  <c r="D46173" i="24"/>
  <c r="D46172" i="24"/>
  <c r="D46171" i="24"/>
  <c r="D46170" i="24"/>
  <c r="D46169" i="24"/>
  <c r="D46168" i="24"/>
  <c r="D46167" i="24"/>
  <c r="D46166" i="24"/>
  <c r="D46165" i="24"/>
  <c r="D46164" i="24"/>
  <c r="D46163" i="24"/>
  <c r="D46162" i="24"/>
  <c r="D46161" i="24"/>
  <c r="D46160" i="24"/>
  <c r="D46159" i="24"/>
  <c r="D46158" i="24"/>
  <c r="D46157" i="24"/>
  <c r="D46156" i="24"/>
  <c r="D46155" i="24"/>
  <c r="D46154" i="24"/>
  <c r="D46153" i="24"/>
  <c r="D46152" i="24"/>
  <c r="D46151" i="24"/>
  <c r="D46150" i="24"/>
  <c r="D46149" i="24"/>
  <c r="D46148" i="24"/>
  <c r="D46147" i="24"/>
  <c r="D46146" i="24"/>
  <c r="D46145" i="24"/>
  <c r="D46144" i="24"/>
  <c r="D46143" i="24"/>
  <c r="D46142" i="24"/>
  <c r="D46141" i="24"/>
  <c r="D46140" i="24"/>
  <c r="D46139" i="24"/>
  <c r="D46138" i="24"/>
  <c r="D46137" i="24"/>
  <c r="D46136" i="24"/>
  <c r="D46135" i="24"/>
  <c r="D46134" i="24"/>
  <c r="D46133" i="24"/>
  <c r="D46132" i="24"/>
  <c r="D46131" i="24"/>
  <c r="D46130" i="24"/>
  <c r="D46129" i="24"/>
  <c r="D46128" i="24"/>
  <c r="D46127" i="24"/>
  <c r="D46126" i="24"/>
  <c r="D46125" i="24"/>
  <c r="D46124" i="24"/>
  <c r="D46123" i="24"/>
  <c r="D46122" i="24"/>
  <c r="D46121" i="24"/>
  <c r="D46120" i="24"/>
  <c r="D46119" i="24"/>
  <c r="D46118" i="24"/>
  <c r="D46117" i="24"/>
  <c r="D46116" i="24"/>
  <c r="D46115" i="24"/>
  <c r="D46114" i="24"/>
  <c r="D46113" i="24"/>
  <c r="D46112" i="24"/>
  <c r="D46111" i="24"/>
  <c r="D46110" i="24"/>
  <c r="D46109" i="24"/>
  <c r="D46108" i="24"/>
  <c r="D46107" i="24"/>
  <c r="D46106" i="24"/>
  <c r="D46105" i="24"/>
  <c r="D46104" i="24"/>
  <c r="D46103" i="24"/>
  <c r="D46102" i="24"/>
  <c r="D46101" i="24"/>
  <c r="D46100" i="24"/>
  <c r="D46099" i="24"/>
  <c r="D46098" i="24"/>
  <c r="D46097" i="24"/>
  <c r="D46096" i="24"/>
  <c r="D46095" i="24"/>
  <c r="D46094" i="24"/>
  <c r="D46093" i="24"/>
  <c r="D46092" i="24"/>
  <c r="D46091" i="24"/>
  <c r="D46090" i="24"/>
  <c r="D46089" i="24"/>
  <c r="D46088" i="24"/>
  <c r="D46087" i="24"/>
  <c r="D46086" i="24"/>
  <c r="D46085" i="24"/>
  <c r="D46084" i="24"/>
  <c r="D46083" i="24"/>
  <c r="D46082" i="24"/>
  <c r="D46081" i="24"/>
  <c r="D46080" i="24"/>
  <c r="D46079" i="24"/>
  <c r="D46078" i="24"/>
  <c r="D46077" i="24"/>
  <c r="D46076" i="24"/>
  <c r="D46075" i="24"/>
  <c r="D46074" i="24"/>
  <c r="D46073" i="24"/>
  <c r="D46072" i="24"/>
  <c r="D46071" i="24"/>
  <c r="D46070" i="24"/>
  <c r="D46069" i="24"/>
  <c r="D46068" i="24"/>
  <c r="D46067" i="24"/>
  <c r="D46066" i="24"/>
  <c r="D46065" i="24"/>
  <c r="D46064" i="24"/>
  <c r="D46063" i="24"/>
  <c r="D46062" i="24"/>
  <c r="D46061" i="24"/>
  <c r="D46060" i="24"/>
  <c r="D46059" i="24"/>
  <c r="D46058" i="24"/>
  <c r="D46057" i="24"/>
  <c r="D46056" i="24"/>
  <c r="D46055" i="24"/>
  <c r="D46054" i="24"/>
  <c r="D46053" i="24"/>
  <c r="D46052" i="24"/>
  <c r="D46051" i="24"/>
  <c r="D46050" i="24"/>
  <c r="D46049" i="24"/>
  <c r="D46048" i="24"/>
  <c r="D46047" i="24"/>
  <c r="D46046" i="24"/>
  <c r="D46045" i="24"/>
  <c r="D46044" i="24"/>
  <c r="D46043" i="24"/>
  <c r="D46042" i="24"/>
  <c r="D46041" i="24"/>
  <c r="D46040" i="24"/>
  <c r="D46039" i="24"/>
  <c r="D46038" i="24"/>
  <c r="D46037" i="24"/>
  <c r="D46036" i="24"/>
  <c r="D46035" i="24"/>
  <c r="D46034" i="24"/>
  <c r="D46033" i="24"/>
  <c r="D46032" i="24"/>
  <c r="D46031" i="24"/>
  <c r="D46030" i="24"/>
  <c r="D46029" i="24"/>
  <c r="D46028" i="24"/>
  <c r="D46027" i="24"/>
  <c r="D46026" i="24"/>
  <c r="D46025" i="24"/>
  <c r="D46024" i="24"/>
  <c r="D46023" i="24"/>
  <c r="D46022" i="24"/>
  <c r="D46021" i="24"/>
  <c r="D46020" i="24"/>
  <c r="D46019" i="24"/>
  <c r="D46018" i="24"/>
  <c r="D46017" i="24"/>
  <c r="D46016" i="24"/>
  <c r="D46015" i="24"/>
  <c r="D46014" i="24"/>
  <c r="D46013" i="24"/>
  <c r="D46012" i="24"/>
  <c r="D46011" i="24"/>
  <c r="D46010" i="24"/>
  <c r="D46009" i="24"/>
  <c r="D46008" i="24"/>
  <c r="D46007" i="24"/>
  <c r="D46006" i="24"/>
  <c r="D46005" i="24"/>
  <c r="D46004" i="24"/>
  <c r="D46003" i="24"/>
  <c r="D46002" i="24"/>
  <c r="D46001" i="24"/>
  <c r="D46000" i="24"/>
  <c r="D45999" i="24"/>
  <c r="D45998" i="24"/>
  <c r="D45997" i="24"/>
  <c r="D45996" i="24"/>
  <c r="D45995" i="24"/>
  <c r="D45994" i="24"/>
  <c r="D45993" i="24"/>
  <c r="D45992" i="24"/>
  <c r="D45991" i="24"/>
  <c r="D45990" i="24"/>
  <c r="D45989" i="24"/>
  <c r="D45988" i="24"/>
  <c r="D45987" i="24"/>
  <c r="D45986" i="24"/>
  <c r="D45985" i="24"/>
  <c r="D45984" i="24"/>
  <c r="D45983" i="24"/>
  <c r="D45982" i="24"/>
  <c r="D45981" i="24"/>
  <c r="D45980" i="24"/>
  <c r="D45979" i="24"/>
  <c r="D45978" i="24"/>
  <c r="D45977" i="24"/>
  <c r="D45976" i="24"/>
  <c r="D45975" i="24"/>
  <c r="D45974" i="24"/>
  <c r="D45973" i="24"/>
  <c r="D45972" i="24"/>
  <c r="D45971" i="24"/>
  <c r="D45970" i="24"/>
  <c r="D45969" i="24"/>
  <c r="D45968" i="24"/>
  <c r="D45967" i="24"/>
  <c r="D45966" i="24"/>
  <c r="D45965" i="24"/>
  <c r="D45964" i="24"/>
  <c r="D45963" i="24"/>
  <c r="D45962" i="24"/>
  <c r="D45961" i="24"/>
  <c r="D45960" i="24"/>
  <c r="D45959" i="24"/>
  <c r="D45958" i="24"/>
  <c r="D45957" i="24"/>
  <c r="D45956" i="24"/>
  <c r="D45955" i="24"/>
  <c r="D45954" i="24"/>
  <c r="D45953" i="24"/>
  <c r="D45952" i="24"/>
  <c r="D45951" i="24"/>
  <c r="D45950" i="24"/>
  <c r="D45949" i="24"/>
  <c r="D45948" i="24"/>
  <c r="D45947" i="24"/>
  <c r="D45946" i="24"/>
  <c r="D45945" i="24"/>
  <c r="D45944" i="24"/>
  <c r="D45943" i="24"/>
  <c r="D45942" i="24"/>
  <c r="D45941" i="24"/>
  <c r="D45940" i="24"/>
  <c r="D45939" i="24"/>
  <c r="D45938" i="24"/>
  <c r="D45937" i="24"/>
  <c r="D45936" i="24"/>
  <c r="D45935" i="24"/>
  <c r="D45934" i="24"/>
  <c r="D45933" i="24"/>
  <c r="D45932" i="24"/>
  <c r="D45931" i="24"/>
  <c r="D45930" i="24"/>
  <c r="D45929" i="24"/>
  <c r="D45928" i="24"/>
  <c r="D45927" i="24"/>
  <c r="D45926" i="24"/>
  <c r="D45925" i="24"/>
  <c r="D45924" i="24"/>
  <c r="D45923" i="24"/>
  <c r="D45922" i="24"/>
  <c r="D45921" i="24"/>
  <c r="D45920" i="24"/>
  <c r="D45919" i="24"/>
  <c r="D45918" i="24"/>
  <c r="D45917" i="24"/>
  <c r="D45916" i="24"/>
  <c r="D45915" i="24"/>
  <c r="D45914" i="24"/>
  <c r="D45913" i="24"/>
  <c r="D45912" i="24"/>
  <c r="D45911" i="24"/>
  <c r="D45910" i="24"/>
  <c r="D45909" i="24"/>
  <c r="D45908" i="24"/>
  <c r="D45907" i="24"/>
  <c r="D45906" i="24"/>
  <c r="D45905" i="24"/>
  <c r="D45904" i="24"/>
  <c r="D45903" i="24"/>
  <c r="D45902" i="24"/>
  <c r="D45901" i="24"/>
  <c r="D45900" i="24"/>
  <c r="D45899" i="24"/>
  <c r="D45898" i="24"/>
  <c r="D45897" i="24"/>
  <c r="D45896" i="24"/>
  <c r="D45895" i="24"/>
  <c r="D45894" i="24"/>
  <c r="D45893" i="24"/>
  <c r="D45892" i="24"/>
  <c r="D45891" i="24"/>
  <c r="D45890" i="24"/>
  <c r="D45889" i="24"/>
  <c r="D45888" i="24"/>
  <c r="D45887" i="24"/>
  <c r="D45886" i="24"/>
  <c r="D45885" i="24"/>
  <c r="D45884" i="24"/>
  <c r="D45883" i="24"/>
  <c r="D45882" i="24"/>
  <c r="D45881" i="24"/>
  <c r="D45880" i="24"/>
  <c r="D45879" i="24"/>
  <c r="D45878" i="24"/>
  <c r="D45877" i="24"/>
  <c r="D45876" i="24"/>
  <c r="D45875" i="24"/>
  <c r="D45874" i="24"/>
  <c r="D45873" i="24"/>
  <c r="D45872" i="24"/>
  <c r="D45871" i="24"/>
  <c r="D45870" i="24"/>
  <c r="D45869" i="24"/>
  <c r="D45868" i="24"/>
  <c r="D45867" i="24"/>
  <c r="D45866" i="24"/>
  <c r="D45865" i="24"/>
  <c r="D45864" i="24"/>
  <c r="D45863" i="24"/>
  <c r="D45862" i="24"/>
  <c r="D45861" i="24"/>
  <c r="D45860" i="24"/>
  <c r="D45859" i="24"/>
  <c r="D45858" i="24"/>
  <c r="D45857" i="24"/>
  <c r="D45856" i="24"/>
  <c r="D45855" i="24"/>
  <c r="D45854" i="24"/>
  <c r="D45853" i="24"/>
  <c r="D45852" i="24"/>
  <c r="D45851" i="24"/>
  <c r="D45850" i="24"/>
  <c r="D45849" i="24"/>
  <c r="D45848" i="24"/>
  <c r="D45847" i="24"/>
  <c r="D45846" i="24"/>
  <c r="D45845" i="24"/>
  <c r="D45844" i="24"/>
  <c r="D45843" i="24"/>
  <c r="D45842" i="24"/>
  <c r="D45841" i="24"/>
  <c r="D45840" i="24"/>
  <c r="D45839" i="24"/>
  <c r="D45838" i="24"/>
  <c r="D45837" i="24"/>
  <c r="D45836" i="24"/>
  <c r="D45835" i="24"/>
  <c r="D45834" i="24"/>
  <c r="D45833" i="24"/>
  <c r="D45832" i="24"/>
  <c r="D45831" i="24"/>
  <c r="D45830" i="24"/>
  <c r="D45829" i="24"/>
  <c r="D45828" i="24"/>
  <c r="D45827" i="24"/>
  <c r="D45826" i="24"/>
  <c r="D45825" i="24"/>
  <c r="D45824" i="24"/>
  <c r="D45823" i="24"/>
  <c r="D45822" i="24"/>
  <c r="D45821" i="24"/>
  <c r="D45820" i="24"/>
  <c r="D45819" i="24"/>
  <c r="D45818" i="24"/>
  <c r="D45817" i="24"/>
  <c r="D45816" i="24"/>
  <c r="D45815" i="24"/>
  <c r="D45814" i="24"/>
  <c r="D45813" i="24"/>
  <c r="D45812" i="24"/>
  <c r="D45811" i="24"/>
  <c r="D45810" i="24"/>
  <c r="D45809" i="24"/>
  <c r="D45808" i="24"/>
  <c r="D45807" i="24"/>
  <c r="D45806" i="24"/>
  <c r="D45805" i="24"/>
  <c r="D45804" i="24"/>
  <c r="D45803" i="24"/>
  <c r="D45802" i="24"/>
  <c r="D45801" i="24"/>
  <c r="D45800" i="24"/>
  <c r="D45799" i="24"/>
  <c r="D45798" i="24"/>
  <c r="D45797" i="24"/>
  <c r="D45796" i="24"/>
  <c r="D45795" i="24"/>
  <c r="D45794" i="24"/>
  <c r="D45793" i="24"/>
  <c r="D45792" i="24"/>
  <c r="D45791" i="24"/>
  <c r="D45790" i="24"/>
  <c r="D45789" i="24"/>
  <c r="D45788" i="24"/>
  <c r="D45787" i="24"/>
  <c r="D45786" i="24"/>
  <c r="D45785" i="24"/>
  <c r="D45784" i="24"/>
  <c r="D45783" i="24"/>
  <c r="D45782" i="24"/>
  <c r="D45781" i="24"/>
  <c r="D45780" i="24"/>
  <c r="D45779" i="24"/>
  <c r="D45778" i="24"/>
  <c r="D45777" i="24"/>
  <c r="D45776" i="24"/>
  <c r="D45775" i="24"/>
  <c r="D45774" i="24"/>
  <c r="D45773" i="24"/>
  <c r="D45772" i="24"/>
  <c r="D45771" i="24"/>
  <c r="D45770" i="24"/>
  <c r="D45769" i="24"/>
  <c r="D45768" i="24"/>
  <c r="D45767" i="24"/>
  <c r="D45766" i="24"/>
  <c r="D45765" i="24"/>
  <c r="D45764" i="24"/>
  <c r="D45763" i="24"/>
  <c r="D45762" i="24"/>
  <c r="D45761" i="24"/>
  <c r="D45760" i="24"/>
  <c r="D45759" i="24"/>
  <c r="D45758" i="24"/>
  <c r="D45757" i="24"/>
  <c r="D45756" i="24"/>
  <c r="D45755" i="24"/>
  <c r="D45754" i="24"/>
  <c r="D45753" i="24"/>
  <c r="D45752" i="24"/>
  <c r="D45751" i="24"/>
  <c r="D45750" i="24"/>
  <c r="D45749" i="24"/>
  <c r="D45748" i="24"/>
  <c r="D45747" i="24"/>
  <c r="D45746" i="24"/>
  <c r="D45745" i="24"/>
  <c r="D45744" i="24"/>
  <c r="D45743" i="24"/>
  <c r="D45742" i="24"/>
  <c r="D45741" i="24"/>
  <c r="D45740" i="24"/>
  <c r="D45739" i="24"/>
  <c r="D45738" i="24"/>
  <c r="D45737" i="24"/>
  <c r="D45736" i="24"/>
  <c r="D45735" i="24"/>
  <c r="D45734" i="24"/>
  <c r="D45733" i="24"/>
  <c r="D45732" i="24"/>
  <c r="D45731" i="24"/>
  <c r="D45730" i="24"/>
  <c r="D45729" i="24"/>
  <c r="D45728" i="24"/>
  <c r="D45727" i="24"/>
  <c r="D45726" i="24"/>
  <c r="D45725" i="24"/>
  <c r="D45724" i="24"/>
  <c r="D45723" i="24"/>
  <c r="D45722" i="24"/>
  <c r="D45721" i="24"/>
  <c r="D45720" i="24"/>
  <c r="D45719" i="24"/>
  <c r="D45718" i="24"/>
  <c r="D45717" i="24"/>
  <c r="D45716" i="24"/>
  <c r="D45715" i="24"/>
  <c r="D45714" i="24"/>
  <c r="D45713" i="24"/>
  <c r="D45712" i="24"/>
  <c r="D45711" i="24"/>
  <c r="D45710" i="24"/>
  <c r="D45709" i="24"/>
  <c r="D45708" i="24"/>
  <c r="D45707" i="24"/>
  <c r="D45706" i="24"/>
  <c r="D45705" i="24"/>
  <c r="D45704" i="24"/>
  <c r="D45703" i="24"/>
  <c r="D45702" i="24"/>
  <c r="D45701" i="24"/>
  <c r="D45700" i="24"/>
  <c r="D45699" i="24"/>
  <c r="D45698" i="24"/>
  <c r="D45697" i="24"/>
  <c r="D45696" i="24"/>
  <c r="D45695" i="24"/>
  <c r="D45694" i="24"/>
  <c r="D45693" i="24"/>
  <c r="D45692" i="24"/>
  <c r="D45691" i="24"/>
  <c r="D45690" i="24"/>
  <c r="D45689" i="24"/>
  <c r="D45688" i="24"/>
  <c r="D45687" i="24"/>
  <c r="D45686" i="24"/>
  <c r="D45685" i="24"/>
  <c r="D45684" i="24"/>
  <c r="D45683" i="24"/>
  <c r="D45682" i="24"/>
  <c r="D45681" i="24"/>
  <c r="D45680" i="24"/>
  <c r="D45679" i="24"/>
  <c r="D45678" i="24"/>
  <c r="D45677" i="24"/>
  <c r="D45676" i="24"/>
  <c r="D45675" i="24"/>
  <c r="D45674" i="24"/>
  <c r="D45673" i="24"/>
  <c r="D45672" i="24"/>
  <c r="D45671" i="24"/>
  <c r="D45670" i="24"/>
  <c r="D45669" i="24"/>
  <c r="D45668" i="24"/>
  <c r="D45667" i="24"/>
  <c r="D45666" i="24"/>
  <c r="D45665" i="24"/>
  <c r="D45664" i="24"/>
  <c r="D45663" i="24"/>
  <c r="D45662" i="24"/>
  <c r="D45661" i="24"/>
  <c r="D45660" i="24"/>
  <c r="D45659" i="24"/>
  <c r="D45658" i="24"/>
  <c r="D45657" i="24"/>
  <c r="D45656" i="24"/>
  <c r="D45655" i="24"/>
  <c r="D45654" i="24"/>
  <c r="D45653" i="24"/>
  <c r="D45652" i="24"/>
  <c r="D45651" i="24"/>
  <c r="D45650" i="24"/>
  <c r="D45649" i="24"/>
  <c r="D45648" i="24"/>
  <c r="D45647" i="24"/>
  <c r="D45646" i="24"/>
  <c r="D45645" i="24"/>
  <c r="D45644" i="24"/>
  <c r="D45643" i="24"/>
  <c r="D45642" i="24"/>
  <c r="D45641" i="24"/>
  <c r="D45640" i="24"/>
  <c r="D45639" i="24"/>
  <c r="D45638" i="24"/>
  <c r="D45637" i="24"/>
  <c r="D45636" i="24"/>
  <c r="D45635" i="24"/>
  <c r="D45634" i="24"/>
  <c r="D45633" i="24"/>
  <c r="D45632" i="24"/>
  <c r="D45631" i="24"/>
  <c r="D45630" i="24"/>
  <c r="D45629" i="24"/>
  <c r="D45628" i="24"/>
  <c r="D45627" i="24"/>
  <c r="D45626" i="24"/>
  <c r="D45625" i="24"/>
  <c r="D45624" i="24"/>
  <c r="D45623" i="24"/>
  <c r="D45622" i="24"/>
  <c r="D45621" i="24"/>
  <c r="D45620" i="24"/>
  <c r="D45619" i="24"/>
  <c r="D45618" i="24"/>
  <c r="D45617" i="24"/>
  <c r="D45616" i="24"/>
  <c r="D45615" i="24"/>
  <c r="D45614" i="24"/>
  <c r="D45613" i="24"/>
  <c r="D45612" i="24"/>
  <c r="D45611" i="24"/>
  <c r="D45610" i="24"/>
  <c r="D45609" i="24"/>
  <c r="D45608" i="24"/>
  <c r="D45607" i="24"/>
  <c r="D45606" i="24"/>
  <c r="D45605" i="24"/>
  <c r="D45604" i="24"/>
  <c r="D45603" i="24"/>
  <c r="D45602" i="24"/>
  <c r="D45601" i="24"/>
  <c r="D45600" i="24"/>
  <c r="D45599" i="24"/>
  <c r="D45598" i="24"/>
  <c r="D45597" i="24"/>
  <c r="D45596" i="24"/>
  <c r="D45595" i="24"/>
  <c r="D45594" i="24"/>
  <c r="D45593" i="24"/>
  <c r="D45592" i="24"/>
  <c r="D45591" i="24"/>
  <c r="D45590" i="24"/>
  <c r="D45589" i="24"/>
  <c r="D45588" i="24"/>
  <c r="D45587" i="24"/>
  <c r="D45586" i="24"/>
  <c r="D45585" i="24"/>
  <c r="D45584" i="24"/>
  <c r="D45583" i="24"/>
  <c r="D45582" i="24"/>
  <c r="D45581" i="24"/>
  <c r="D45580" i="24"/>
  <c r="D45579" i="24"/>
  <c r="D45578" i="24"/>
  <c r="D45577" i="24"/>
  <c r="D45576" i="24"/>
  <c r="D45575" i="24"/>
  <c r="D45574" i="24"/>
  <c r="D45573" i="24"/>
  <c r="D45572" i="24"/>
  <c r="D45571" i="24"/>
  <c r="D45570" i="24"/>
  <c r="D45569" i="24"/>
  <c r="D45568" i="24"/>
  <c r="D45567" i="24"/>
  <c r="D45566" i="24"/>
  <c r="D45565" i="24"/>
  <c r="D45564" i="24"/>
  <c r="D45563" i="24"/>
  <c r="D45562" i="24"/>
  <c r="D45561" i="24"/>
  <c r="D45560" i="24"/>
  <c r="D45559" i="24"/>
  <c r="D45558" i="24"/>
  <c r="D45557" i="24"/>
  <c r="D45556" i="24"/>
  <c r="D45555" i="24"/>
  <c r="D45554" i="24"/>
  <c r="D45553" i="24"/>
  <c r="D45552" i="24"/>
  <c r="D45551" i="24"/>
  <c r="D45550" i="24"/>
  <c r="D45549" i="24"/>
  <c r="D45548" i="24"/>
  <c r="D45547" i="24"/>
  <c r="D45546" i="24"/>
  <c r="D45545" i="24"/>
  <c r="D45544" i="24"/>
  <c r="D45543" i="24"/>
  <c r="D45542" i="24"/>
  <c r="D45541" i="24"/>
  <c r="D45540" i="24"/>
  <c r="D45539" i="24"/>
  <c r="D45538" i="24"/>
  <c r="D45537" i="24"/>
  <c r="D45536" i="24"/>
  <c r="D45535" i="24"/>
  <c r="D45534" i="24"/>
  <c r="D45533" i="24"/>
  <c r="D45532" i="24"/>
  <c r="D45531" i="24"/>
  <c r="D45530" i="24"/>
  <c r="D45529" i="24"/>
  <c r="D45528" i="24"/>
  <c r="D45527" i="24"/>
  <c r="D45526" i="24"/>
  <c r="D45525" i="24"/>
  <c r="D45524" i="24"/>
  <c r="D45523" i="24"/>
  <c r="D45522" i="24"/>
  <c r="D45521" i="24"/>
  <c r="D45520" i="24"/>
  <c r="D45519" i="24"/>
  <c r="D45518" i="24"/>
  <c r="D45517" i="24"/>
  <c r="D45516" i="24"/>
  <c r="D45515" i="24"/>
  <c r="D45514" i="24"/>
  <c r="D45513" i="24"/>
  <c r="D45512" i="24"/>
  <c r="D45511" i="24"/>
  <c r="D45510" i="24"/>
  <c r="D45509" i="24"/>
  <c r="D45508" i="24"/>
  <c r="D45507" i="24"/>
  <c r="D45506" i="24"/>
  <c r="D45505" i="24"/>
  <c r="D45504" i="24"/>
  <c r="D45503" i="24"/>
  <c r="D45502" i="24"/>
  <c r="D45501" i="24"/>
  <c r="D45500" i="24"/>
  <c r="D45499" i="24"/>
  <c r="D45498" i="24"/>
  <c r="D45497" i="24"/>
  <c r="D45496" i="24"/>
  <c r="D45495" i="24"/>
  <c r="D45494" i="24"/>
  <c r="D45493" i="24"/>
  <c r="D45492" i="24"/>
  <c r="D45491" i="24"/>
  <c r="D45490" i="24"/>
  <c r="D45489" i="24"/>
  <c r="D45488" i="24"/>
  <c r="D45487" i="24"/>
  <c r="D45486" i="24"/>
  <c r="D45485" i="24"/>
  <c r="D45484" i="24"/>
  <c r="D45483" i="24"/>
  <c r="D45482" i="24"/>
  <c r="D45481" i="24"/>
  <c r="D45480" i="24"/>
  <c r="D45479" i="24"/>
  <c r="D45478" i="24"/>
  <c r="D45477" i="24"/>
  <c r="D45476" i="24"/>
  <c r="D45475" i="24"/>
  <c r="D45474" i="24"/>
  <c r="D45473" i="24"/>
  <c r="D45472" i="24"/>
  <c r="D45471" i="24"/>
  <c r="D45470" i="24"/>
  <c r="D45469" i="24"/>
  <c r="D45468" i="24"/>
  <c r="D45467" i="24"/>
  <c r="D45466" i="24"/>
  <c r="D45465" i="24"/>
  <c r="D45464" i="24"/>
  <c r="D45463" i="24"/>
  <c r="D45462" i="24"/>
  <c r="D45461" i="24"/>
  <c r="D45460" i="24"/>
  <c r="D45459" i="24"/>
  <c r="D45458" i="24"/>
  <c r="D45457" i="24"/>
  <c r="D45456" i="24"/>
  <c r="D45455" i="24"/>
  <c r="D45454" i="24"/>
  <c r="D45453" i="24"/>
  <c r="D45452" i="24"/>
  <c r="D45451" i="24"/>
  <c r="D45450" i="24"/>
  <c r="D45449" i="24"/>
  <c r="D45448" i="24"/>
  <c r="D45447" i="24"/>
  <c r="D45446" i="24"/>
  <c r="D45445" i="24"/>
  <c r="D45444" i="24"/>
  <c r="D45443" i="24"/>
  <c r="D45442" i="24"/>
  <c r="D45441" i="24"/>
  <c r="D45440" i="24"/>
  <c r="D45439" i="24"/>
  <c r="D45438" i="24"/>
  <c r="D45437" i="24"/>
  <c r="D45436" i="24"/>
  <c r="D45435" i="24"/>
  <c r="D45434" i="24"/>
  <c r="D45433" i="24"/>
  <c r="D45432" i="24"/>
  <c r="D45431" i="24"/>
  <c r="D45430" i="24"/>
  <c r="D45429" i="24"/>
  <c r="D45428" i="24"/>
  <c r="D45427" i="24"/>
  <c r="D45426" i="24"/>
  <c r="D45425" i="24"/>
  <c r="D45424" i="24"/>
  <c r="D45423" i="24"/>
  <c r="D45422" i="24"/>
  <c r="D45421" i="24"/>
  <c r="D45420" i="24"/>
  <c r="D45419" i="24"/>
  <c r="D45418" i="24"/>
  <c r="D45417" i="24"/>
  <c r="D45416" i="24"/>
  <c r="D45415" i="24"/>
  <c r="D45414" i="24"/>
  <c r="D45413" i="24"/>
  <c r="D45412" i="24"/>
  <c r="D45411" i="24"/>
  <c r="D45410" i="24"/>
  <c r="D45409" i="24"/>
  <c r="D45408" i="24"/>
  <c r="D45407" i="24"/>
  <c r="D45406" i="24"/>
  <c r="D45405" i="24"/>
  <c r="D45404" i="24"/>
  <c r="D45403" i="24"/>
  <c r="D45402" i="24"/>
  <c r="D45401" i="24"/>
  <c r="D45400" i="24"/>
  <c r="D45399" i="24"/>
  <c r="D45398" i="24"/>
  <c r="D45397" i="24"/>
  <c r="D45396" i="24"/>
  <c r="D45395" i="24"/>
  <c r="D45394" i="24"/>
  <c r="D45393" i="24"/>
  <c r="D45392" i="24"/>
  <c r="D45391" i="24"/>
  <c r="D45390" i="24"/>
  <c r="D45389" i="24"/>
  <c r="D45388" i="24"/>
  <c r="D45387" i="24"/>
  <c r="D45386" i="24"/>
  <c r="D45385" i="24"/>
  <c r="D45384" i="24"/>
  <c r="D45383" i="24"/>
  <c r="D45382" i="24"/>
  <c r="D45381" i="24"/>
  <c r="D45380" i="24"/>
  <c r="D45379" i="24"/>
  <c r="D45378" i="24"/>
  <c r="D45377" i="24"/>
  <c r="D45376" i="24"/>
  <c r="D45375" i="24"/>
  <c r="D45374" i="24"/>
  <c r="D45373" i="24"/>
  <c r="D45372" i="24"/>
  <c r="D45371" i="24"/>
  <c r="D45370" i="24"/>
  <c r="D45369" i="24"/>
  <c r="D45368" i="24"/>
  <c r="D45367" i="24"/>
  <c r="D45366" i="24"/>
  <c r="D45365" i="24"/>
  <c r="D45364" i="24"/>
  <c r="D45363" i="24"/>
  <c r="D45362" i="24"/>
  <c r="D45361" i="24"/>
  <c r="D45360" i="24"/>
  <c r="D45359" i="24"/>
  <c r="D45358" i="24"/>
  <c r="D45357" i="24"/>
  <c r="D45356" i="24"/>
  <c r="D45355" i="24"/>
  <c r="D45354" i="24"/>
  <c r="D45353" i="24"/>
  <c r="D45352" i="24"/>
  <c r="D45351" i="24"/>
  <c r="D45350" i="24"/>
  <c r="D45349" i="24"/>
  <c r="D45348" i="24"/>
  <c r="D45347" i="24"/>
  <c r="D45346" i="24"/>
  <c r="D45345" i="24"/>
  <c r="D45344" i="24"/>
  <c r="D45343" i="24"/>
  <c r="D45342" i="24"/>
  <c r="D45341" i="24"/>
  <c r="D45340" i="24"/>
  <c r="D45339" i="24"/>
  <c r="D45338" i="24"/>
  <c r="D45337" i="24"/>
  <c r="D45336" i="24"/>
  <c r="D45335" i="24"/>
  <c r="D45334" i="24"/>
  <c r="D45333" i="24"/>
  <c r="D45332" i="24"/>
  <c r="D45331" i="24"/>
  <c r="D45330" i="24"/>
  <c r="D45329" i="24"/>
  <c r="D45328" i="24"/>
  <c r="D45327" i="24"/>
  <c r="D45326" i="24"/>
  <c r="D45325" i="24"/>
  <c r="D45324" i="24"/>
  <c r="D45323" i="24"/>
  <c r="D45322" i="24"/>
  <c r="D45321" i="24"/>
  <c r="D45320" i="24"/>
  <c r="D45319" i="24"/>
  <c r="D45318" i="24"/>
  <c r="D45317" i="24"/>
  <c r="D45316" i="24"/>
  <c r="D45315" i="24"/>
  <c r="D45314" i="24"/>
  <c r="D45313" i="24"/>
  <c r="D45312" i="24"/>
  <c r="D45311" i="24"/>
  <c r="D45310" i="24"/>
  <c r="D45309" i="24"/>
  <c r="D45308" i="24"/>
  <c r="D45307" i="24"/>
  <c r="D45306" i="24"/>
  <c r="D45305" i="24"/>
  <c r="D45304" i="24"/>
  <c r="D45303" i="24"/>
  <c r="D45302" i="24"/>
  <c r="D45301" i="24"/>
  <c r="D45300" i="24"/>
  <c r="D45299" i="24"/>
  <c r="D45298" i="24"/>
  <c r="D45297" i="24"/>
  <c r="D45296" i="24"/>
  <c r="D45295" i="24"/>
  <c r="D45294" i="24"/>
  <c r="D45293" i="24"/>
  <c r="D45292" i="24"/>
  <c r="D45291" i="24"/>
  <c r="D45290" i="24"/>
  <c r="D45289" i="24"/>
  <c r="D45288" i="24"/>
  <c r="D45287" i="24"/>
  <c r="D45286" i="24"/>
  <c r="D45285" i="24"/>
  <c r="D45284" i="24"/>
  <c r="D45283" i="24"/>
  <c r="D45282" i="24"/>
  <c r="D45281" i="24"/>
  <c r="D45280" i="24"/>
  <c r="D45279" i="24"/>
  <c r="D45278" i="24"/>
  <c r="D45277" i="24"/>
  <c r="D45276" i="24"/>
  <c r="D45275" i="24"/>
  <c r="D45274" i="24"/>
  <c r="D45273" i="24"/>
  <c r="D45272" i="24"/>
  <c r="D45271" i="24"/>
  <c r="D45270" i="24"/>
  <c r="D45269" i="24"/>
  <c r="D45268" i="24"/>
  <c r="D45267" i="24"/>
  <c r="D45266" i="24"/>
  <c r="D45265" i="24"/>
  <c r="D45264" i="24"/>
  <c r="D45263" i="24"/>
  <c r="D45262" i="24"/>
  <c r="D45261" i="24"/>
  <c r="D45260" i="24"/>
  <c r="D45259" i="24"/>
  <c r="D45258" i="24"/>
  <c r="D45257" i="24"/>
  <c r="D45256" i="24"/>
  <c r="D45255" i="24"/>
  <c r="D45254" i="24"/>
  <c r="D45253" i="24"/>
  <c r="D45252" i="24"/>
  <c r="D45251" i="24"/>
  <c r="D45250" i="24"/>
  <c r="D45249" i="24"/>
  <c r="D45248" i="24"/>
  <c r="D45247" i="24"/>
  <c r="D45246" i="24"/>
  <c r="D45245" i="24"/>
  <c r="D45244" i="24"/>
  <c r="D45243" i="24"/>
  <c r="D45242" i="24"/>
  <c r="D45241" i="24"/>
  <c r="D45240" i="24"/>
  <c r="D45239" i="24"/>
  <c r="D45238" i="24"/>
  <c r="D45237" i="24"/>
  <c r="D45236" i="24"/>
  <c r="D45235" i="24"/>
  <c r="D45234" i="24"/>
  <c r="D45233" i="24"/>
  <c r="D45232" i="24"/>
  <c r="D45231" i="24"/>
  <c r="D45230" i="24"/>
  <c r="D45229" i="24"/>
  <c r="D45228" i="24"/>
  <c r="D45227" i="24"/>
  <c r="D45226" i="24"/>
  <c r="D45225" i="24"/>
  <c r="D45224" i="24"/>
  <c r="D45223" i="24"/>
  <c r="D45222" i="24"/>
  <c r="D45221" i="24"/>
  <c r="D45220" i="24"/>
  <c r="D45219" i="24"/>
  <c r="D45218" i="24"/>
  <c r="D45217" i="24"/>
  <c r="D45216" i="24"/>
  <c r="D45215" i="24"/>
  <c r="D45214" i="24"/>
  <c r="D45213" i="24"/>
  <c r="D45212" i="24"/>
  <c r="D45211" i="24"/>
  <c r="D45210" i="24"/>
  <c r="D45209" i="24"/>
  <c r="D45208" i="24"/>
  <c r="D45207" i="24"/>
  <c r="D45206" i="24"/>
  <c r="D45205" i="24"/>
  <c r="D45204" i="24"/>
  <c r="D45203" i="24"/>
  <c r="D45202" i="24"/>
  <c r="D45201" i="24"/>
  <c r="D45200" i="24"/>
  <c r="D45199" i="24"/>
  <c r="D45198" i="24"/>
  <c r="D45197" i="24"/>
  <c r="D45196" i="24"/>
  <c r="D45195" i="24"/>
  <c r="D45194" i="24"/>
  <c r="D45193" i="24"/>
  <c r="D45192" i="24"/>
  <c r="D45191" i="24"/>
  <c r="D45190" i="24"/>
  <c r="D45189" i="24"/>
  <c r="D45188" i="24"/>
  <c r="D45187" i="24"/>
  <c r="D45186" i="24"/>
  <c r="D45185" i="24"/>
  <c r="D45184" i="24"/>
  <c r="D45183" i="24"/>
  <c r="D45182" i="24"/>
  <c r="D45181" i="24"/>
  <c r="D45180" i="24"/>
  <c r="D45179" i="24"/>
  <c r="D45178" i="24"/>
  <c r="D45177" i="24"/>
  <c r="D45176" i="24"/>
  <c r="D45175" i="24"/>
  <c r="D45174" i="24"/>
  <c r="D45173" i="24"/>
  <c r="D45172" i="24"/>
  <c r="D45171" i="24"/>
  <c r="D45170" i="24"/>
  <c r="D45169" i="24"/>
  <c r="D45168" i="24"/>
  <c r="D45167" i="24"/>
  <c r="D45166" i="24"/>
  <c r="D45165" i="24"/>
  <c r="D45164" i="24"/>
  <c r="D45163" i="24"/>
  <c r="D45162" i="24"/>
  <c r="D45161" i="24"/>
  <c r="D45160" i="24"/>
  <c r="D45159" i="24"/>
  <c r="D45158" i="24"/>
  <c r="D45157" i="24"/>
  <c r="D45156" i="24"/>
  <c r="D45155" i="24"/>
  <c r="D45154" i="24"/>
  <c r="D45153" i="24"/>
  <c r="D45152" i="24"/>
  <c r="D45151" i="24"/>
  <c r="D45150" i="24"/>
  <c r="D45149" i="24"/>
  <c r="D45148" i="24"/>
  <c r="D45147" i="24"/>
  <c r="D45146" i="24"/>
  <c r="D45145" i="24"/>
  <c r="D45144" i="24"/>
  <c r="D45143" i="24"/>
  <c r="D45142" i="24"/>
  <c r="D45141" i="24"/>
  <c r="D45140" i="24"/>
  <c r="D45139" i="24"/>
  <c r="D45138" i="24"/>
  <c r="D45137" i="24"/>
  <c r="D45136" i="24"/>
  <c r="D45135" i="24"/>
  <c r="D45134" i="24"/>
  <c r="D45133" i="24"/>
  <c r="D45132" i="24"/>
  <c r="D45131" i="24"/>
  <c r="D45130" i="24"/>
  <c r="D45129" i="24"/>
  <c r="D45128" i="24"/>
  <c r="D45127" i="24"/>
  <c r="D45126" i="24"/>
  <c r="D45125" i="24"/>
  <c r="D45124" i="24"/>
  <c r="D45123" i="24"/>
  <c r="D45122" i="24"/>
  <c r="D45121" i="24"/>
  <c r="D45120" i="24"/>
  <c r="D45119" i="24"/>
  <c r="D45118" i="24"/>
  <c r="D45117" i="24"/>
  <c r="D45116" i="24"/>
  <c r="D45115" i="24"/>
  <c r="D45114" i="24"/>
  <c r="D45113" i="24"/>
  <c r="D45112" i="24"/>
  <c r="D45111" i="24"/>
  <c r="D45110" i="24"/>
  <c r="D45109" i="24"/>
  <c r="D45108" i="24"/>
  <c r="D45107" i="24"/>
  <c r="D45106" i="24"/>
  <c r="D45105" i="24"/>
  <c r="D45104" i="24"/>
  <c r="D45103" i="24"/>
  <c r="D45102" i="24"/>
  <c r="D45101" i="24"/>
  <c r="D45100" i="24"/>
  <c r="D45099" i="24"/>
  <c r="D45098" i="24"/>
  <c r="D45097" i="24"/>
  <c r="D45096" i="24"/>
  <c r="D45095" i="24"/>
  <c r="D45094" i="24"/>
  <c r="D45093" i="24"/>
  <c r="D45092" i="24"/>
  <c r="D45091" i="24"/>
  <c r="D45090" i="24"/>
  <c r="D45089" i="24"/>
  <c r="D45088" i="24"/>
  <c r="D45087" i="24"/>
  <c r="D45086" i="24"/>
  <c r="D45085" i="24"/>
  <c r="D45084" i="24"/>
  <c r="D45083" i="24"/>
  <c r="D45082" i="24"/>
  <c r="D45081" i="24"/>
  <c r="D45080" i="24"/>
  <c r="D45079" i="24"/>
  <c r="D45078" i="24"/>
  <c r="D45077" i="24"/>
  <c r="D45076" i="24"/>
  <c r="D45075" i="24"/>
  <c r="D45074" i="24"/>
  <c r="D45073" i="24"/>
  <c r="D45072" i="24"/>
  <c r="D45071" i="24"/>
  <c r="D45070" i="24"/>
  <c r="D45069" i="24"/>
  <c r="D45068" i="24"/>
  <c r="D45067" i="24"/>
  <c r="D45066" i="24"/>
  <c r="D45065" i="24"/>
  <c r="D45064" i="24"/>
  <c r="D45063" i="24"/>
  <c r="D45062" i="24"/>
  <c r="D45061" i="24"/>
  <c r="D45060" i="24"/>
  <c r="D45059" i="24"/>
  <c r="D45058" i="24"/>
  <c r="D45057" i="24"/>
  <c r="D45056" i="24"/>
  <c r="D45055" i="24"/>
  <c r="D45054" i="24"/>
  <c r="D45053" i="24"/>
  <c r="D45052" i="24"/>
  <c r="D45051" i="24"/>
  <c r="D45050" i="24"/>
  <c r="D45049" i="24"/>
  <c r="D45048" i="24"/>
  <c r="D45047" i="24"/>
  <c r="D45046" i="24"/>
  <c r="D45045" i="24"/>
  <c r="D45044" i="24"/>
  <c r="D45043" i="24"/>
  <c r="D45042" i="24"/>
  <c r="D45041" i="24"/>
  <c r="D45040" i="24"/>
  <c r="D45039" i="24"/>
  <c r="D45038" i="24"/>
  <c r="D45037" i="24"/>
  <c r="D45036" i="24"/>
  <c r="D45035" i="24"/>
  <c r="D45034" i="24"/>
  <c r="D45033" i="24"/>
  <c r="D45032" i="24"/>
  <c r="D45031" i="24"/>
  <c r="D45030" i="24"/>
  <c r="D45029" i="24"/>
  <c r="D45028" i="24"/>
  <c r="D45027" i="24"/>
  <c r="D45026" i="24"/>
  <c r="D45025" i="24"/>
  <c r="D45024" i="24"/>
  <c r="D45023" i="24"/>
  <c r="D45022" i="24"/>
  <c r="D45021" i="24"/>
  <c r="D45020" i="24"/>
  <c r="D45019" i="24"/>
  <c r="D45018" i="24"/>
  <c r="D45017" i="24"/>
  <c r="D45016" i="24"/>
  <c r="D45015" i="24"/>
  <c r="D45014" i="24"/>
  <c r="D45013" i="24"/>
  <c r="D45012" i="24"/>
  <c r="D45011" i="24"/>
  <c r="D45010" i="24"/>
  <c r="D45009" i="24"/>
  <c r="D45008" i="24"/>
  <c r="D45007" i="24"/>
  <c r="D45006" i="24"/>
  <c r="D45005" i="24"/>
  <c r="D45004" i="24"/>
  <c r="D45003" i="24"/>
  <c r="D45002" i="24"/>
  <c r="D45001" i="24"/>
  <c r="D45000" i="24"/>
  <c r="D44999" i="24"/>
  <c r="D44998" i="24"/>
  <c r="D44997" i="24"/>
  <c r="D44996" i="24"/>
  <c r="D44995" i="24"/>
  <c r="D44994" i="24"/>
  <c r="D44993" i="24"/>
  <c r="D44992" i="24"/>
  <c r="D44991" i="24"/>
  <c r="D44990" i="24"/>
  <c r="D44989" i="24"/>
  <c r="D44988" i="24"/>
  <c r="D44987" i="24"/>
  <c r="D44986" i="24"/>
  <c r="D44985" i="24"/>
  <c r="D44984" i="24"/>
  <c r="D44983" i="24"/>
  <c r="D44982" i="24"/>
  <c r="D44981" i="24"/>
  <c r="D44980" i="24"/>
  <c r="D44979" i="24"/>
  <c r="D44978" i="24"/>
  <c r="D44977" i="24"/>
  <c r="D44976" i="24"/>
  <c r="D44975" i="24"/>
  <c r="D44974" i="24"/>
  <c r="D44973" i="24"/>
  <c r="D44972" i="24"/>
  <c r="D44971" i="24"/>
  <c r="D44970" i="24"/>
  <c r="D44969" i="24"/>
  <c r="D44968" i="24"/>
  <c r="D44967" i="24"/>
  <c r="D44966" i="24"/>
  <c r="D44965" i="24"/>
  <c r="D44964" i="24"/>
  <c r="D44963" i="24"/>
  <c r="D44962" i="24"/>
  <c r="D44961" i="24"/>
  <c r="D44960" i="24"/>
  <c r="D44959" i="24"/>
  <c r="D44958" i="24"/>
  <c r="D44957" i="24"/>
  <c r="D44956" i="24"/>
  <c r="D44955" i="24"/>
  <c r="D44954" i="24"/>
  <c r="D44953" i="24"/>
  <c r="D44952" i="24"/>
  <c r="D44951" i="24"/>
  <c r="D44950" i="24"/>
  <c r="D44949" i="24"/>
  <c r="D44948" i="24"/>
  <c r="D44947" i="24"/>
  <c r="D44946" i="24"/>
  <c r="D44945" i="24"/>
  <c r="D44944" i="24"/>
  <c r="D44943" i="24"/>
  <c r="D44942" i="24"/>
  <c r="D44941" i="24"/>
  <c r="D44940" i="24"/>
  <c r="D44939" i="24"/>
  <c r="D44938" i="24"/>
  <c r="D44937" i="24"/>
  <c r="D44936" i="24"/>
  <c r="D44935" i="24"/>
  <c r="D44934" i="24"/>
  <c r="D44933" i="24"/>
  <c r="D44932" i="24"/>
  <c r="D44931" i="24"/>
  <c r="D44930" i="24"/>
  <c r="D44929" i="24"/>
  <c r="D44928" i="24"/>
  <c r="D44927" i="24"/>
  <c r="D44926" i="24"/>
  <c r="D44925" i="24"/>
  <c r="D44924" i="24"/>
  <c r="D44923" i="24"/>
  <c r="D44922" i="24"/>
  <c r="D44921" i="24"/>
  <c r="D44920" i="24"/>
  <c r="D44919" i="24"/>
  <c r="D44918" i="24"/>
  <c r="D44917" i="24"/>
  <c r="D44916" i="24"/>
  <c r="D44915" i="24"/>
  <c r="D44914" i="24"/>
  <c r="D44913" i="24"/>
  <c r="D44912" i="24"/>
  <c r="D44911" i="24"/>
  <c r="D44910" i="24"/>
  <c r="D44909" i="24"/>
  <c r="D44908" i="24"/>
  <c r="D44907" i="24"/>
  <c r="D44906" i="24"/>
  <c r="D44905" i="24"/>
  <c r="D44904" i="24"/>
  <c r="D44903" i="24"/>
  <c r="D44902" i="24"/>
  <c r="D44901" i="24"/>
  <c r="D44900" i="24"/>
  <c r="D44899" i="24"/>
  <c r="D44898" i="24"/>
  <c r="D44897" i="24"/>
  <c r="D44896" i="24"/>
  <c r="D44895" i="24"/>
  <c r="D44894" i="24"/>
  <c r="D44893" i="24"/>
  <c r="D44892" i="24"/>
  <c r="D44891" i="24"/>
  <c r="D44890" i="24"/>
  <c r="D44889" i="24"/>
  <c r="D44888" i="24"/>
  <c r="D44887" i="24"/>
  <c r="D44886" i="24"/>
  <c r="D44885" i="24"/>
  <c r="D44884" i="24"/>
  <c r="D44883" i="24"/>
  <c r="D44882" i="24"/>
  <c r="D44881" i="24"/>
  <c r="D44880" i="24"/>
  <c r="D44879" i="24"/>
  <c r="D44878" i="24"/>
  <c r="D44877" i="24"/>
  <c r="D44876" i="24"/>
  <c r="D44875" i="24"/>
  <c r="D44874" i="24"/>
  <c r="D44873" i="24"/>
  <c r="D44872" i="24"/>
  <c r="D44871" i="24"/>
  <c r="D44870" i="24"/>
  <c r="D44869" i="24"/>
  <c r="D44868" i="24"/>
  <c r="D44867" i="24"/>
  <c r="D44866" i="24"/>
  <c r="D44865" i="24"/>
  <c r="D44864" i="24"/>
  <c r="D44863" i="24"/>
  <c r="D44862" i="24"/>
  <c r="D44861" i="24"/>
  <c r="D44860" i="24"/>
  <c r="D44859" i="24"/>
  <c r="D44858" i="24"/>
  <c r="D44857" i="24"/>
  <c r="D44856" i="24"/>
  <c r="D44855" i="24"/>
  <c r="D44854" i="24"/>
  <c r="D44853" i="24"/>
  <c r="D44852" i="24"/>
  <c r="D44851" i="24"/>
  <c r="D44850" i="24"/>
  <c r="D44849" i="24"/>
  <c r="D44848" i="24"/>
  <c r="D44847" i="24"/>
  <c r="D44846" i="24"/>
  <c r="D44845" i="24"/>
  <c r="D44844" i="24"/>
  <c r="D44843" i="24"/>
  <c r="D44842" i="24"/>
  <c r="D44841" i="24"/>
  <c r="D44840" i="24"/>
  <c r="D44839" i="24"/>
  <c r="D44838" i="24"/>
  <c r="D44837" i="24"/>
  <c r="D44836" i="24"/>
  <c r="D44835" i="24"/>
  <c r="D44834" i="24"/>
  <c r="D44833" i="24"/>
  <c r="D44832" i="24"/>
  <c r="D44831" i="24"/>
  <c r="D44830" i="24"/>
  <c r="D44829" i="24"/>
  <c r="D44828" i="24"/>
  <c r="D44827" i="24"/>
  <c r="D44826" i="24"/>
  <c r="D44825" i="24"/>
  <c r="D44824" i="24"/>
  <c r="D44823" i="24"/>
  <c r="D44822" i="24"/>
  <c r="D44821" i="24"/>
  <c r="D44820" i="24"/>
  <c r="D44819" i="24"/>
  <c r="D44818" i="24"/>
  <c r="D44817" i="24"/>
  <c r="D44816" i="24"/>
  <c r="D44815" i="24"/>
  <c r="D44814" i="24"/>
  <c r="D44813" i="24"/>
  <c r="D44812" i="24"/>
  <c r="D44811" i="24"/>
  <c r="D44810" i="24"/>
  <c r="D44809" i="24"/>
  <c r="D44808" i="24"/>
  <c r="D44807" i="24"/>
  <c r="D44806" i="24"/>
  <c r="D44805" i="24"/>
  <c r="D44804" i="24"/>
  <c r="D44803" i="24"/>
  <c r="D44802" i="24"/>
  <c r="D44801" i="24"/>
  <c r="D44800" i="24"/>
  <c r="D44799" i="24"/>
  <c r="D44798" i="24"/>
  <c r="D44797" i="24"/>
  <c r="D44796" i="24"/>
  <c r="D44795" i="24"/>
  <c r="D44794" i="24"/>
  <c r="D44793" i="24"/>
  <c r="D44792" i="24"/>
  <c r="D44791" i="24"/>
  <c r="D44790" i="24"/>
  <c r="D44789" i="24"/>
  <c r="D44788" i="24"/>
  <c r="D44787" i="24"/>
  <c r="D44786" i="24"/>
  <c r="D44785" i="24"/>
  <c r="D44784" i="24"/>
  <c r="D44783" i="24"/>
  <c r="D44782" i="24"/>
  <c r="D44781" i="24"/>
  <c r="D44780" i="24"/>
  <c r="D44779" i="24"/>
  <c r="D44778" i="24"/>
  <c r="D44777" i="24"/>
  <c r="D44776" i="24"/>
  <c r="D44775" i="24"/>
  <c r="D44774" i="24"/>
  <c r="D44773" i="24"/>
  <c r="D44772" i="24"/>
  <c r="D44771" i="24"/>
  <c r="D44770" i="24"/>
  <c r="D44769" i="24"/>
  <c r="D44768" i="24"/>
  <c r="D44767" i="24"/>
  <c r="D44766" i="24"/>
  <c r="D44765" i="24"/>
  <c r="D44764" i="24"/>
  <c r="D44763" i="24"/>
  <c r="D44762" i="24"/>
  <c r="D44761" i="24"/>
  <c r="D44760" i="24"/>
  <c r="D44759" i="24"/>
  <c r="D44758" i="24"/>
  <c r="D44757" i="24"/>
  <c r="D44756" i="24"/>
  <c r="D44755" i="24"/>
  <c r="D44754" i="24"/>
  <c r="D44753" i="24"/>
  <c r="D44752" i="24"/>
  <c r="D44751" i="24"/>
  <c r="D44750" i="24"/>
  <c r="D44749" i="24"/>
  <c r="D44748" i="24"/>
  <c r="D44747" i="24"/>
  <c r="D44746" i="24"/>
  <c r="D44745" i="24"/>
  <c r="D44744" i="24"/>
  <c r="D44743" i="24"/>
  <c r="D44742" i="24"/>
  <c r="D44741" i="24"/>
  <c r="D44740" i="24"/>
  <c r="D44739" i="24"/>
  <c r="D44738" i="24"/>
  <c r="D44737" i="24"/>
  <c r="D44736" i="24"/>
  <c r="D44735" i="24"/>
  <c r="D44734" i="24"/>
  <c r="D44733" i="24"/>
  <c r="D44732" i="24"/>
  <c r="D44731" i="24"/>
  <c r="D44730" i="24"/>
  <c r="D44729" i="24"/>
  <c r="D44728" i="24"/>
  <c r="D44727" i="24"/>
  <c r="D44726" i="24"/>
  <c r="D44725" i="24"/>
  <c r="D44724" i="24"/>
  <c r="D44723" i="24"/>
  <c r="D44722" i="24"/>
  <c r="D44721" i="24"/>
  <c r="D44720" i="24"/>
  <c r="D44719" i="24"/>
  <c r="D44718" i="24"/>
  <c r="D44717" i="24"/>
  <c r="D44716" i="24"/>
  <c r="D44715" i="24"/>
  <c r="D44714" i="24"/>
  <c r="D44713" i="24"/>
  <c r="D44712" i="24"/>
  <c r="D44711" i="24"/>
  <c r="D44710" i="24"/>
  <c r="D44709" i="24"/>
  <c r="D44708" i="24"/>
  <c r="D44707" i="24"/>
  <c r="D44706" i="24"/>
  <c r="D44705" i="24"/>
  <c r="D44704" i="24"/>
  <c r="D44703" i="24"/>
  <c r="D44702" i="24"/>
  <c r="D44701" i="24"/>
  <c r="D44700" i="24"/>
  <c r="D44699" i="24"/>
  <c r="D44698" i="24"/>
  <c r="D44697" i="24"/>
  <c r="D44696" i="24"/>
  <c r="D44695" i="24"/>
  <c r="D44694" i="24"/>
  <c r="D44693" i="24"/>
  <c r="D44692" i="24"/>
  <c r="D44691" i="24"/>
  <c r="D44690" i="24"/>
  <c r="D44689" i="24"/>
  <c r="D44688" i="24"/>
  <c r="D44687" i="24"/>
  <c r="D44686" i="24"/>
  <c r="D44685" i="24"/>
  <c r="D44684" i="24"/>
  <c r="D44683" i="24"/>
  <c r="D44682" i="24"/>
  <c r="D44681" i="24"/>
  <c r="D44680" i="24"/>
  <c r="D44679" i="24"/>
  <c r="D44678" i="24"/>
  <c r="D44677" i="24"/>
  <c r="D44676" i="24"/>
  <c r="D44675" i="24"/>
  <c r="D44674" i="24"/>
  <c r="D44673" i="24"/>
  <c r="D44672" i="24"/>
  <c r="D44671" i="24"/>
  <c r="D44670" i="24"/>
  <c r="D44669" i="24"/>
  <c r="D44668" i="24"/>
  <c r="D44667" i="24"/>
  <c r="D44666" i="24"/>
  <c r="D44665" i="24"/>
  <c r="D44664" i="24"/>
  <c r="D44663" i="24"/>
  <c r="D44662" i="24"/>
  <c r="D44661" i="24"/>
  <c r="D44660" i="24"/>
  <c r="D44659" i="24"/>
  <c r="D44658" i="24"/>
  <c r="D44657" i="24"/>
  <c r="D44656" i="24"/>
  <c r="D44655" i="24"/>
  <c r="D44654" i="24"/>
  <c r="D44653" i="24"/>
  <c r="D44652" i="24"/>
  <c r="D44651" i="24"/>
  <c r="D44650" i="24"/>
  <c r="D44649" i="24"/>
  <c r="D44648" i="24"/>
  <c r="D44647" i="24"/>
  <c r="D44646" i="24"/>
  <c r="D44645" i="24"/>
  <c r="D44644" i="24"/>
  <c r="D44643" i="24"/>
  <c r="D44642" i="24"/>
  <c r="D44641" i="24"/>
  <c r="D44640" i="24"/>
  <c r="D44639" i="24"/>
  <c r="D44638" i="24"/>
  <c r="D44637" i="24"/>
  <c r="D44636" i="24"/>
  <c r="D44635" i="24"/>
  <c r="D44634" i="24"/>
  <c r="D44633" i="24"/>
  <c r="D44632" i="24"/>
  <c r="D44631" i="24"/>
  <c r="D44630" i="24"/>
  <c r="D44629" i="24"/>
  <c r="D44628" i="24"/>
  <c r="D44627" i="24"/>
  <c r="D44626" i="24"/>
  <c r="D44625" i="24"/>
  <c r="D44624" i="24"/>
  <c r="D44623" i="24"/>
  <c r="D44622" i="24"/>
  <c r="D44621" i="24"/>
  <c r="D44620" i="24"/>
  <c r="D44619" i="24"/>
  <c r="D44618" i="24"/>
  <c r="D44617" i="24"/>
  <c r="D44616" i="24"/>
  <c r="D44615" i="24"/>
  <c r="D44614" i="24"/>
  <c r="D44613" i="24"/>
  <c r="D44612" i="24"/>
  <c r="D44611" i="24"/>
  <c r="D44610" i="24"/>
  <c r="D44609" i="24"/>
  <c r="D44608" i="24"/>
  <c r="D44607" i="24"/>
  <c r="D44606" i="24"/>
  <c r="D44605" i="24"/>
  <c r="D44604" i="24"/>
  <c r="D44603" i="24"/>
  <c r="D44602" i="24"/>
  <c r="D44601" i="24"/>
  <c r="D44600" i="24"/>
  <c r="D44599" i="24"/>
  <c r="D44598" i="24"/>
  <c r="D44597" i="24"/>
  <c r="D44596" i="24"/>
  <c r="D44595" i="24"/>
  <c r="D44594" i="24"/>
  <c r="D44593" i="24"/>
  <c r="D44592" i="24"/>
  <c r="D44591" i="24"/>
  <c r="D44590" i="24"/>
  <c r="D44589" i="24"/>
  <c r="D44588" i="24"/>
  <c r="D44587" i="24"/>
  <c r="D44586" i="24"/>
  <c r="D44585" i="24"/>
  <c r="D44584" i="24"/>
  <c r="D44583" i="24"/>
  <c r="D44582" i="24"/>
  <c r="D44581" i="24"/>
  <c r="D44580" i="24"/>
  <c r="D44579" i="24"/>
  <c r="D44578" i="24"/>
  <c r="D44577" i="24"/>
  <c r="D44576" i="24"/>
  <c r="D44575" i="24"/>
  <c r="D44574" i="24"/>
  <c r="D44573" i="24"/>
  <c r="D44572" i="24"/>
  <c r="D44571" i="24"/>
  <c r="D44570" i="24"/>
  <c r="D44569" i="24"/>
  <c r="D44568" i="24"/>
  <c r="D44567" i="24"/>
  <c r="D44566" i="24"/>
  <c r="D44565" i="24"/>
  <c r="D44564" i="24"/>
  <c r="D44563" i="24"/>
  <c r="D44562" i="24"/>
  <c r="D44561" i="24"/>
  <c r="D44560" i="24"/>
  <c r="D44559" i="24"/>
  <c r="D44558" i="24"/>
  <c r="D44557" i="24"/>
  <c r="D44556" i="24"/>
  <c r="D44555" i="24"/>
  <c r="D44554" i="24"/>
  <c r="D44553" i="24"/>
  <c r="D44552" i="24"/>
  <c r="D44551" i="24"/>
  <c r="D44550" i="24"/>
  <c r="D44549" i="24"/>
  <c r="D44548" i="24"/>
  <c r="D44547" i="24"/>
  <c r="D44546" i="24"/>
  <c r="D44545" i="24"/>
  <c r="D44544" i="24"/>
  <c r="D44543" i="24"/>
  <c r="D44542" i="24"/>
  <c r="D44541" i="24"/>
  <c r="D44540" i="24"/>
  <c r="D44539" i="24"/>
  <c r="D44538" i="24"/>
  <c r="D44537" i="24"/>
  <c r="D44536" i="24"/>
  <c r="D44535" i="24"/>
  <c r="D44534" i="24"/>
  <c r="D44533" i="24"/>
  <c r="D44532" i="24"/>
  <c r="D44531" i="24"/>
  <c r="D44530" i="24"/>
  <c r="D44529" i="24"/>
  <c r="D44528" i="24"/>
  <c r="D44527" i="24"/>
  <c r="D44526" i="24"/>
  <c r="D44525" i="24"/>
  <c r="D44524" i="24"/>
  <c r="D44523" i="24"/>
  <c r="D44522" i="24"/>
  <c r="D44521" i="24"/>
  <c r="D44520" i="24"/>
  <c r="D44519" i="24"/>
  <c r="D44518" i="24"/>
  <c r="D44517" i="24"/>
  <c r="D44516" i="24"/>
  <c r="D44515" i="24"/>
  <c r="D44514" i="24"/>
  <c r="D44513" i="24"/>
  <c r="D44512" i="24"/>
  <c r="D44511" i="24"/>
  <c r="D44510" i="24"/>
  <c r="D44509" i="24"/>
  <c r="D44508" i="24"/>
  <c r="D44507" i="24"/>
  <c r="D44506" i="24"/>
  <c r="D44505" i="24"/>
  <c r="D44504" i="24"/>
  <c r="D44503" i="24"/>
  <c r="D44502" i="24"/>
  <c r="D44501" i="24"/>
  <c r="D44500" i="24"/>
  <c r="D44499" i="24"/>
  <c r="D44498" i="24"/>
  <c r="D44497" i="24"/>
  <c r="D44496" i="24"/>
  <c r="D44495" i="24"/>
  <c r="D44494" i="24"/>
  <c r="D44493" i="24"/>
  <c r="D44492" i="24"/>
  <c r="D44491" i="24"/>
  <c r="D44490" i="24"/>
  <c r="D44489" i="24"/>
  <c r="D44488" i="24"/>
  <c r="D44487" i="24"/>
  <c r="D44486" i="24"/>
  <c r="D44485" i="24"/>
  <c r="D44484" i="24"/>
  <c r="D44483" i="24"/>
  <c r="D44482" i="24"/>
  <c r="D44481" i="24"/>
  <c r="D44480" i="24"/>
  <c r="D44479" i="24"/>
  <c r="D44478" i="24"/>
  <c r="D44477" i="24"/>
  <c r="D44476" i="24"/>
  <c r="D44475" i="24"/>
  <c r="D44474" i="24"/>
  <c r="D44473" i="24"/>
  <c r="D44472" i="24"/>
  <c r="D44471" i="24"/>
  <c r="D44470" i="24"/>
  <c r="D44469" i="24"/>
  <c r="D44468" i="24"/>
  <c r="D44467" i="24"/>
  <c r="D44466" i="24"/>
  <c r="D44465" i="24"/>
  <c r="D44464" i="24"/>
  <c r="D44463" i="24"/>
  <c r="D44462" i="24"/>
  <c r="D44461" i="24"/>
  <c r="D44460" i="24"/>
  <c r="D44459" i="24"/>
  <c r="D44458" i="24"/>
  <c r="D44457" i="24"/>
  <c r="D44456" i="24"/>
  <c r="D44455" i="24"/>
  <c r="D44454" i="24"/>
  <c r="D44453" i="24"/>
  <c r="D44452" i="24"/>
  <c r="D44451" i="24"/>
  <c r="D44450" i="24"/>
  <c r="D44449" i="24"/>
  <c r="D44448" i="24"/>
  <c r="D44447" i="24"/>
  <c r="D44446" i="24"/>
  <c r="D44445" i="24"/>
  <c r="D44444" i="24"/>
  <c r="D44443" i="24"/>
  <c r="D44442" i="24"/>
  <c r="D44441" i="24"/>
  <c r="D44440" i="24"/>
  <c r="D44439" i="24"/>
  <c r="D44438" i="24"/>
  <c r="D44437" i="24"/>
  <c r="D44436" i="24"/>
  <c r="D44435" i="24"/>
  <c r="D44434" i="24"/>
  <c r="D44433" i="24"/>
  <c r="D44432" i="24"/>
  <c r="D44431" i="24"/>
  <c r="D44430" i="24"/>
  <c r="D44429" i="24"/>
  <c r="D44428" i="24"/>
  <c r="D44427" i="24"/>
  <c r="D44426" i="24"/>
  <c r="D44425" i="24"/>
  <c r="D44424" i="24"/>
  <c r="D44423" i="24"/>
  <c r="D44422" i="24"/>
  <c r="D44421" i="24"/>
  <c r="D44420" i="24"/>
  <c r="D44419" i="24"/>
  <c r="D44418" i="24"/>
  <c r="D44417" i="24"/>
  <c r="D44416" i="24"/>
  <c r="D44415" i="24"/>
  <c r="D44414" i="24"/>
  <c r="D44413" i="24"/>
  <c r="D44412" i="24"/>
  <c r="D44411" i="24"/>
  <c r="D44410" i="24"/>
  <c r="D44409" i="24"/>
  <c r="D44408" i="24"/>
  <c r="D44407" i="24"/>
  <c r="D44406" i="24"/>
  <c r="D44405" i="24"/>
  <c r="D44404" i="24"/>
  <c r="D44403" i="24"/>
  <c r="D44402" i="24"/>
  <c r="D44401" i="24"/>
  <c r="D44400" i="24"/>
  <c r="D44399" i="24"/>
  <c r="D44398" i="24"/>
  <c r="D44397" i="24"/>
  <c r="D44396" i="24"/>
  <c r="D44395" i="24"/>
  <c r="D44394" i="24"/>
  <c r="D44393" i="24"/>
  <c r="D44392" i="24"/>
  <c r="D44391" i="24"/>
  <c r="D44390" i="24"/>
  <c r="D44389" i="24"/>
  <c r="D44388" i="24"/>
  <c r="D44387" i="24"/>
  <c r="D44386" i="24"/>
  <c r="D44385" i="24"/>
  <c r="D44384" i="24"/>
  <c r="D44383" i="24"/>
  <c r="D44382" i="24"/>
  <c r="D44381" i="24"/>
  <c r="D44380" i="24"/>
  <c r="D44379" i="24"/>
  <c r="D44378" i="24"/>
  <c r="D44377" i="24"/>
  <c r="D44376" i="24"/>
  <c r="D44375" i="24"/>
  <c r="D44374" i="24"/>
  <c r="D44373" i="24"/>
  <c r="D44372" i="24"/>
  <c r="D44371" i="24"/>
  <c r="D44370" i="24"/>
  <c r="D44369" i="24"/>
  <c r="D44368" i="24"/>
  <c r="D44367" i="24"/>
  <c r="D44366" i="24"/>
  <c r="D44365" i="24"/>
  <c r="D44364" i="24"/>
  <c r="D44363" i="24"/>
  <c r="D44362" i="24"/>
  <c r="D44361" i="24"/>
  <c r="D44360" i="24"/>
  <c r="D44359" i="24"/>
  <c r="D44358" i="24"/>
  <c r="D44357" i="24"/>
  <c r="D44356" i="24"/>
  <c r="D44355" i="24"/>
  <c r="D44354" i="24"/>
  <c r="D44353" i="24"/>
  <c r="D44352" i="24"/>
  <c r="D44351" i="24"/>
  <c r="D44350" i="24"/>
  <c r="D44349" i="24"/>
  <c r="D44348" i="24"/>
  <c r="D44347" i="24"/>
  <c r="D44346" i="24"/>
  <c r="D44345" i="24"/>
  <c r="D44344" i="24"/>
  <c r="D44343" i="24"/>
  <c r="D44342" i="24"/>
  <c r="D44341" i="24"/>
  <c r="D44340" i="24"/>
  <c r="D44339" i="24"/>
  <c r="D44338" i="24"/>
  <c r="D44337" i="24"/>
  <c r="D44336" i="24"/>
  <c r="D44335" i="24"/>
  <c r="D44334" i="24"/>
  <c r="D44333" i="24"/>
  <c r="D44332" i="24"/>
  <c r="D44331" i="24"/>
  <c r="D44330" i="24"/>
  <c r="D44329" i="24"/>
  <c r="D44328" i="24"/>
  <c r="D44327" i="24"/>
  <c r="D44326" i="24"/>
  <c r="D44325" i="24"/>
  <c r="D44324" i="24"/>
  <c r="D44323" i="24"/>
  <c r="D44322" i="24"/>
  <c r="D44321" i="24"/>
  <c r="D44320" i="24"/>
  <c r="D44319" i="24"/>
  <c r="D44318" i="24"/>
  <c r="D44317" i="24"/>
  <c r="D44316" i="24"/>
  <c r="D44315" i="24"/>
  <c r="D44314" i="24"/>
  <c r="D44313" i="24"/>
  <c r="D44312" i="24"/>
  <c r="D44311" i="24"/>
  <c r="D44310" i="24"/>
  <c r="D44309" i="24"/>
  <c r="D44308" i="24"/>
  <c r="D44307" i="24"/>
  <c r="D44306" i="24"/>
  <c r="D44305" i="24"/>
  <c r="D44304" i="24"/>
  <c r="D44303" i="24"/>
  <c r="D44302" i="24"/>
  <c r="D44301" i="24"/>
  <c r="D44300" i="24"/>
  <c r="D44299" i="24"/>
  <c r="D44298" i="24"/>
  <c r="D44297" i="24"/>
  <c r="D44296" i="24"/>
  <c r="D44295" i="24"/>
  <c r="D44294" i="24"/>
  <c r="D44293" i="24"/>
  <c r="D44292" i="24"/>
  <c r="D44291" i="24"/>
  <c r="D44290" i="24"/>
  <c r="D44289" i="24"/>
  <c r="D44288" i="24"/>
  <c r="D44287" i="24"/>
  <c r="D44286" i="24"/>
  <c r="D44285" i="24"/>
  <c r="D44284" i="24"/>
  <c r="D44283" i="24"/>
  <c r="D44282" i="24"/>
  <c r="D44281" i="24"/>
  <c r="D44280" i="24"/>
  <c r="D44279" i="24"/>
  <c r="D44278" i="24"/>
  <c r="D44277" i="24"/>
  <c r="D44276" i="24"/>
  <c r="D44275" i="24"/>
  <c r="D44274" i="24"/>
  <c r="D44273" i="24"/>
  <c r="D44272" i="24"/>
  <c r="D44271" i="24"/>
  <c r="D44270" i="24"/>
  <c r="D44269" i="24"/>
  <c r="D44268" i="24"/>
  <c r="D44267" i="24"/>
  <c r="D44266" i="24"/>
  <c r="D44265" i="24"/>
  <c r="D44264" i="24"/>
  <c r="D44263" i="24"/>
  <c r="D44262" i="24"/>
  <c r="D44261" i="24"/>
  <c r="D44260" i="24"/>
  <c r="D44259" i="24"/>
  <c r="D44258" i="24"/>
  <c r="D44257" i="24"/>
  <c r="D44256" i="24"/>
  <c r="D44255" i="24"/>
  <c r="D44254" i="24"/>
  <c r="D44253" i="24"/>
  <c r="D44252" i="24"/>
  <c r="D44251" i="24"/>
  <c r="D44250" i="24"/>
  <c r="D44249" i="24"/>
  <c r="D44248" i="24"/>
  <c r="D44247" i="24"/>
  <c r="D44246" i="24"/>
  <c r="D44245" i="24"/>
  <c r="D44244" i="24"/>
  <c r="D44243" i="24"/>
  <c r="D44242" i="24"/>
  <c r="D44241" i="24"/>
  <c r="D44240" i="24"/>
  <c r="D44239" i="24"/>
  <c r="D44238" i="24"/>
  <c r="D44237" i="24"/>
  <c r="D44236" i="24"/>
  <c r="D44235" i="24"/>
  <c r="D44234" i="24"/>
  <c r="D44233" i="24"/>
  <c r="D44232" i="24"/>
  <c r="D44231" i="24"/>
  <c r="D44230" i="24"/>
  <c r="D44229" i="24"/>
  <c r="D44228" i="24"/>
  <c r="D44227" i="24"/>
  <c r="D44226" i="24"/>
  <c r="D44225" i="24"/>
  <c r="D44224" i="24"/>
  <c r="D44223" i="24"/>
  <c r="D44222" i="24"/>
  <c r="D44221" i="24"/>
  <c r="D44220" i="24"/>
  <c r="D44219" i="24"/>
  <c r="D44218" i="24"/>
  <c r="D44217" i="24"/>
  <c r="D44216" i="24"/>
  <c r="D44215" i="24"/>
  <c r="D44214" i="24"/>
  <c r="D44213" i="24"/>
  <c r="D44212" i="24"/>
  <c r="D44211" i="24"/>
  <c r="D44210" i="24"/>
  <c r="D44209" i="24"/>
  <c r="D44208" i="24"/>
  <c r="D44207" i="24"/>
  <c r="D44206" i="24"/>
  <c r="D44205" i="24"/>
  <c r="D44204" i="24"/>
  <c r="D44203" i="24"/>
  <c r="D44202" i="24"/>
  <c r="D44201" i="24"/>
  <c r="D44200" i="24"/>
  <c r="D44199" i="24"/>
  <c r="D44198" i="24"/>
  <c r="D44197" i="24"/>
  <c r="D44196" i="24"/>
  <c r="D44195" i="24"/>
  <c r="D44194" i="24"/>
  <c r="D44193" i="24"/>
  <c r="D44192" i="24"/>
  <c r="D44191" i="24"/>
  <c r="D44190" i="24"/>
  <c r="D44189" i="24"/>
  <c r="D44188" i="24"/>
  <c r="D44187" i="24"/>
  <c r="D44186" i="24"/>
  <c r="D44185" i="24"/>
  <c r="D44184" i="24"/>
  <c r="D44183" i="24"/>
  <c r="D44182" i="24"/>
  <c r="D44181" i="24"/>
  <c r="D44180" i="24"/>
  <c r="D44179" i="24"/>
  <c r="D44178" i="24"/>
  <c r="D44177" i="24"/>
  <c r="D44176" i="24"/>
  <c r="D44175" i="24"/>
  <c r="D44174" i="24"/>
  <c r="D44173" i="24"/>
  <c r="D44172" i="24"/>
  <c r="D44171" i="24"/>
  <c r="D44170" i="24"/>
  <c r="D44169" i="24"/>
  <c r="D44168" i="24"/>
  <c r="D44167" i="24"/>
  <c r="D44166" i="24"/>
  <c r="D44165" i="24"/>
  <c r="D44164" i="24"/>
  <c r="D44163" i="24"/>
  <c r="D44162" i="24"/>
  <c r="D44161" i="24"/>
  <c r="D44160" i="24"/>
  <c r="D44159" i="24"/>
  <c r="D44158" i="24"/>
  <c r="D44157" i="24"/>
  <c r="D44156" i="24"/>
  <c r="D44155" i="24"/>
  <c r="D44154" i="24"/>
  <c r="D44153" i="24"/>
  <c r="D44152" i="24"/>
  <c r="D44151" i="24"/>
  <c r="D44150" i="24"/>
  <c r="D44149" i="24"/>
  <c r="D44148" i="24"/>
  <c r="D44147" i="24"/>
  <c r="D44146" i="24"/>
  <c r="D44145" i="24"/>
  <c r="D44144" i="24"/>
  <c r="D44143" i="24"/>
  <c r="D44142" i="24"/>
  <c r="D44141" i="24"/>
  <c r="D44140" i="24"/>
  <c r="D44139" i="24"/>
  <c r="D44138" i="24"/>
  <c r="D44137" i="24"/>
  <c r="D44136" i="24"/>
  <c r="D44135" i="24"/>
  <c r="D44134" i="24"/>
  <c r="D44133" i="24"/>
  <c r="D44132" i="24"/>
  <c r="D44131" i="24"/>
  <c r="D44130" i="24"/>
  <c r="D44129" i="24"/>
  <c r="D44128" i="24"/>
  <c r="D44127" i="24"/>
  <c r="D44126" i="24"/>
  <c r="D44125" i="24"/>
  <c r="D44124" i="24"/>
  <c r="D44123" i="24"/>
  <c r="D44122" i="24"/>
  <c r="D44121" i="24"/>
  <c r="D44120" i="24"/>
  <c r="D44119" i="24"/>
  <c r="D44118" i="24"/>
  <c r="D44117" i="24"/>
  <c r="D44116" i="24"/>
  <c r="D44115" i="24"/>
  <c r="D44114" i="24"/>
  <c r="D44113" i="24"/>
  <c r="D44112" i="24"/>
  <c r="D44111" i="24"/>
  <c r="D44110" i="24"/>
  <c r="D44109" i="24"/>
  <c r="D44108" i="24"/>
  <c r="D44107" i="24"/>
  <c r="D44106" i="24"/>
  <c r="D44105" i="24"/>
  <c r="D44104" i="24"/>
  <c r="D44103" i="24"/>
  <c r="D44102" i="24"/>
  <c r="D44101" i="24"/>
  <c r="D44100" i="24"/>
  <c r="D44099" i="24"/>
  <c r="D44098" i="24"/>
  <c r="D44097" i="24"/>
  <c r="D44096" i="24"/>
  <c r="D44095" i="24"/>
  <c r="D44094" i="24"/>
  <c r="D44093" i="24"/>
  <c r="D44092" i="24"/>
  <c r="D44091" i="24"/>
  <c r="D44090" i="24"/>
  <c r="D44089" i="24"/>
  <c r="D44088" i="24"/>
  <c r="D44087" i="24"/>
  <c r="D44086" i="24"/>
  <c r="D44085" i="24"/>
  <c r="D44084" i="24"/>
  <c r="D44083" i="24"/>
  <c r="D44082" i="24"/>
  <c r="D44081" i="24"/>
  <c r="D44080" i="24"/>
  <c r="D44079" i="24"/>
  <c r="D44078" i="24"/>
  <c r="D44077" i="24"/>
  <c r="D44076" i="24"/>
  <c r="D44075" i="24"/>
  <c r="D44074" i="24"/>
  <c r="D44073" i="24"/>
  <c r="D44072" i="24"/>
  <c r="D44071" i="24"/>
  <c r="D44070" i="24"/>
  <c r="D44069" i="24"/>
  <c r="D44068" i="24"/>
  <c r="D44067" i="24"/>
  <c r="D44066" i="24"/>
  <c r="D44065" i="24"/>
  <c r="D44064" i="24"/>
  <c r="D44063" i="24"/>
  <c r="D44062" i="24"/>
  <c r="D44061" i="24"/>
  <c r="D44060" i="24"/>
  <c r="D44059" i="24"/>
  <c r="D44058" i="24"/>
  <c r="D44057" i="24"/>
  <c r="D44056" i="24"/>
  <c r="D44055" i="24"/>
  <c r="D44054" i="24"/>
  <c r="D44053" i="24"/>
  <c r="D44052" i="24"/>
  <c r="D44051" i="24"/>
  <c r="D44050" i="24"/>
  <c r="D44049" i="24"/>
  <c r="D44048" i="24"/>
  <c r="D44047" i="24"/>
  <c r="D44046" i="24"/>
  <c r="D44045" i="24"/>
  <c r="D44044" i="24"/>
  <c r="D44043" i="24"/>
  <c r="D44042" i="24"/>
  <c r="D44041" i="24"/>
  <c r="D44040" i="24"/>
  <c r="D44039" i="24"/>
  <c r="D44038" i="24"/>
  <c r="D44037" i="24"/>
  <c r="D44036" i="24"/>
  <c r="D44035" i="24"/>
  <c r="D44034" i="24"/>
  <c r="D44033" i="24"/>
  <c r="D44032" i="24"/>
  <c r="D44031" i="24"/>
  <c r="D44030" i="24"/>
  <c r="D44029" i="24"/>
  <c r="D44028" i="24"/>
  <c r="D44027" i="24"/>
  <c r="D44026" i="24"/>
  <c r="D44025" i="24"/>
  <c r="D44024" i="24"/>
  <c r="D44023" i="24"/>
  <c r="D44022" i="24"/>
  <c r="D44021" i="24"/>
  <c r="D44020" i="24"/>
  <c r="D44019" i="24"/>
  <c r="D44018" i="24"/>
  <c r="D44017" i="24"/>
  <c r="D44016" i="24"/>
  <c r="D44015" i="24"/>
  <c r="D44014" i="24"/>
  <c r="D44013" i="24"/>
  <c r="D44012" i="24"/>
  <c r="D44011" i="24"/>
  <c r="D44010" i="24"/>
  <c r="D44009" i="24"/>
  <c r="D44008" i="24"/>
  <c r="D44007" i="24"/>
  <c r="D44006" i="24"/>
  <c r="D44005" i="24"/>
  <c r="D44004" i="24"/>
  <c r="D44003" i="24"/>
  <c r="D44002" i="24"/>
  <c r="D44001" i="24"/>
  <c r="D44000" i="24"/>
  <c r="D43999" i="24"/>
  <c r="D43998" i="24"/>
  <c r="D43997" i="24"/>
  <c r="D43996" i="24"/>
  <c r="D43995" i="24"/>
  <c r="D43994" i="24"/>
  <c r="D43993" i="24"/>
  <c r="D43992" i="24"/>
  <c r="D43991" i="24"/>
  <c r="D43990" i="24"/>
  <c r="D43989" i="24"/>
  <c r="D43988" i="24"/>
  <c r="D43987" i="24"/>
  <c r="D43986" i="24"/>
  <c r="D43985" i="24"/>
  <c r="D43984" i="24"/>
  <c r="D43983" i="24"/>
  <c r="D43982" i="24"/>
  <c r="D43981" i="24"/>
  <c r="D43980" i="24"/>
  <c r="D43979" i="24"/>
  <c r="D43978" i="24"/>
  <c r="D43977" i="24"/>
  <c r="D43976" i="24"/>
  <c r="D43975" i="24"/>
  <c r="D43974" i="24"/>
  <c r="D43973" i="24"/>
  <c r="D43972" i="24"/>
  <c r="D43971" i="24"/>
  <c r="D43970" i="24"/>
  <c r="D43969" i="24"/>
  <c r="D43968" i="24"/>
  <c r="D43967" i="24"/>
  <c r="D43966" i="24"/>
  <c r="D43965" i="24"/>
  <c r="D43964" i="24"/>
  <c r="D43963" i="24"/>
  <c r="D43962" i="24"/>
  <c r="D43961" i="24"/>
  <c r="D43960" i="24"/>
  <c r="D43959" i="24"/>
  <c r="D43958" i="24"/>
  <c r="D43957" i="24"/>
  <c r="D43956" i="24"/>
  <c r="D43955" i="24"/>
  <c r="D43954" i="24"/>
  <c r="D43953" i="24"/>
  <c r="D43952" i="24"/>
  <c r="D43951" i="24"/>
  <c r="D43950" i="24"/>
  <c r="D43949" i="24"/>
  <c r="D43948" i="24"/>
  <c r="D43947" i="24"/>
  <c r="D43946" i="24"/>
  <c r="D43945" i="24"/>
  <c r="D43944" i="24"/>
  <c r="D43943" i="24"/>
  <c r="D43942" i="24"/>
  <c r="D43941" i="24"/>
  <c r="D43940" i="24"/>
  <c r="D43939" i="24"/>
  <c r="D43938" i="24"/>
  <c r="D43937" i="24"/>
  <c r="D43936" i="24"/>
  <c r="D43935" i="24"/>
  <c r="D43934" i="24"/>
  <c r="D43933" i="24"/>
  <c r="D43932" i="24"/>
  <c r="D43931" i="24"/>
  <c r="D43930" i="24"/>
  <c r="D43929" i="24"/>
  <c r="D43928" i="24"/>
  <c r="D43927" i="24"/>
  <c r="D43926" i="24"/>
  <c r="D43925" i="24"/>
  <c r="D43924" i="24"/>
  <c r="D43923" i="24"/>
  <c r="D43922" i="24"/>
  <c r="D43921" i="24"/>
  <c r="D43920" i="24"/>
  <c r="D43919" i="24"/>
  <c r="D43918" i="24"/>
  <c r="D43917" i="24"/>
  <c r="D43916" i="24"/>
  <c r="D43915" i="24"/>
  <c r="D43914" i="24"/>
  <c r="D43913" i="24"/>
  <c r="D43912" i="24"/>
  <c r="D43911" i="24"/>
  <c r="D43910" i="24"/>
  <c r="D43909" i="24"/>
  <c r="D43908" i="24"/>
  <c r="D43907" i="24"/>
  <c r="D43906" i="24"/>
  <c r="D43905" i="24"/>
  <c r="D43904" i="24"/>
  <c r="D43903" i="24"/>
  <c r="D43902" i="24"/>
  <c r="D43901" i="24"/>
  <c r="D43900" i="24"/>
  <c r="D43899" i="24"/>
  <c r="D43898" i="24"/>
  <c r="D43897" i="24"/>
  <c r="D43896" i="24"/>
  <c r="D43895" i="24"/>
  <c r="D43894" i="24"/>
  <c r="D43893" i="24"/>
  <c r="D43892" i="24"/>
  <c r="D43891" i="24"/>
  <c r="D43890" i="24"/>
  <c r="D43889" i="24"/>
  <c r="D43888" i="24"/>
  <c r="D43887" i="24"/>
  <c r="D43886" i="24"/>
  <c r="D43885" i="24"/>
  <c r="D43884" i="24"/>
  <c r="D43883" i="24"/>
  <c r="D43882" i="24"/>
  <c r="D43881" i="24"/>
  <c r="D43880" i="24"/>
  <c r="D43879" i="24"/>
  <c r="D43878" i="24"/>
  <c r="D43877" i="24"/>
  <c r="D43876" i="24"/>
  <c r="D43875" i="24"/>
  <c r="D43874" i="24"/>
  <c r="D43873" i="24"/>
  <c r="D43872" i="24"/>
  <c r="D43871" i="24"/>
  <c r="D43870" i="24"/>
  <c r="D43869" i="24"/>
  <c r="D43868" i="24"/>
  <c r="D43867" i="24"/>
  <c r="D43866" i="24"/>
  <c r="D43865" i="24"/>
  <c r="D43864" i="24"/>
  <c r="D43863" i="24"/>
  <c r="D43862" i="24"/>
  <c r="D43861" i="24"/>
  <c r="D43860" i="24"/>
  <c r="D43859" i="24"/>
  <c r="D43858" i="24"/>
  <c r="D43857" i="24"/>
  <c r="D43856" i="24"/>
  <c r="D43855" i="24"/>
  <c r="D43854" i="24"/>
  <c r="D43853" i="24"/>
  <c r="D43852" i="24"/>
  <c r="D43851" i="24"/>
  <c r="D43850" i="24"/>
  <c r="D43849" i="24"/>
  <c r="D43848" i="24"/>
  <c r="D43847" i="24"/>
  <c r="D43846" i="24"/>
  <c r="D43845" i="24"/>
  <c r="D43844" i="24"/>
  <c r="D43843" i="24"/>
  <c r="D43842" i="24"/>
  <c r="D43841" i="24"/>
  <c r="D43840" i="24"/>
  <c r="D43839" i="24"/>
  <c r="D43838" i="24"/>
  <c r="D43837" i="24"/>
  <c r="D43836" i="24"/>
  <c r="D43835" i="24"/>
  <c r="D43834" i="24"/>
  <c r="D43833" i="24"/>
  <c r="D43832" i="24"/>
  <c r="D43831" i="24"/>
  <c r="D43830" i="24"/>
  <c r="D43829" i="24"/>
  <c r="D43828" i="24"/>
  <c r="D43827" i="24"/>
  <c r="D43826" i="24"/>
  <c r="D43825" i="24"/>
  <c r="D43824" i="24"/>
  <c r="D43823" i="24"/>
  <c r="D43822" i="24"/>
  <c r="D43821" i="24"/>
  <c r="D43820" i="24"/>
  <c r="D43819" i="24"/>
  <c r="D43818" i="24"/>
  <c r="D43817" i="24"/>
  <c r="D43816" i="24"/>
  <c r="D43815" i="24"/>
  <c r="D43814" i="24"/>
  <c r="D43813" i="24"/>
  <c r="D43812" i="24"/>
  <c r="D43811" i="24"/>
  <c r="D43810" i="24"/>
  <c r="D43809" i="24"/>
  <c r="D43808" i="24"/>
  <c r="D43807" i="24"/>
  <c r="D43806" i="24"/>
  <c r="D43805" i="24"/>
  <c r="D43804" i="24"/>
  <c r="D43803" i="24"/>
  <c r="D43802" i="24"/>
  <c r="D43801" i="24"/>
  <c r="D43800" i="24"/>
  <c r="D43799" i="24"/>
  <c r="D43798" i="24"/>
  <c r="D43797" i="24"/>
  <c r="D43796" i="24"/>
  <c r="D43795" i="24"/>
  <c r="D43794" i="24"/>
  <c r="D43793" i="24"/>
  <c r="D43792" i="24"/>
  <c r="D43791" i="24"/>
  <c r="D43790" i="24"/>
  <c r="D43789" i="24"/>
  <c r="D43788" i="24"/>
  <c r="D43787" i="24"/>
  <c r="D43786" i="24"/>
  <c r="D43785" i="24"/>
  <c r="D43784" i="24"/>
  <c r="D43783" i="24"/>
  <c r="D43782" i="24"/>
  <c r="D43781" i="24"/>
  <c r="D43780" i="24"/>
  <c r="D43779" i="24"/>
  <c r="D43778" i="24"/>
  <c r="D43777" i="24"/>
  <c r="D43776" i="24"/>
  <c r="D43775" i="24"/>
  <c r="D43774" i="24"/>
  <c r="D43773" i="24"/>
  <c r="D43772" i="24"/>
  <c r="D43771" i="24"/>
  <c r="D43770" i="24"/>
  <c r="D43769" i="24"/>
  <c r="D43768" i="24"/>
  <c r="D43767" i="24"/>
  <c r="D43766" i="24"/>
  <c r="D43765" i="24"/>
  <c r="D43764" i="24"/>
  <c r="D43763" i="24"/>
  <c r="D43762" i="24"/>
  <c r="D43761" i="24"/>
  <c r="D43760" i="24"/>
  <c r="D43759" i="24"/>
  <c r="D43758" i="24"/>
  <c r="D43757" i="24"/>
  <c r="D43756" i="24"/>
  <c r="D43755" i="24"/>
  <c r="D43754" i="24"/>
  <c r="D43753" i="24"/>
  <c r="D43752" i="24"/>
  <c r="D43751" i="24"/>
  <c r="D43750" i="24"/>
  <c r="D43749" i="24"/>
  <c r="D43748" i="24"/>
  <c r="D43747" i="24"/>
  <c r="D43746" i="24"/>
  <c r="D43745" i="24"/>
  <c r="D43744" i="24"/>
  <c r="D43743" i="24"/>
  <c r="D43742" i="24"/>
  <c r="D43741" i="24"/>
  <c r="D43740" i="24"/>
  <c r="D43739" i="24"/>
  <c r="D43738" i="24"/>
  <c r="D43737" i="24"/>
  <c r="D43736" i="24"/>
  <c r="D43735" i="24"/>
  <c r="D43734" i="24"/>
  <c r="D43733" i="24"/>
  <c r="D43732" i="24"/>
  <c r="D43731" i="24"/>
  <c r="D43730" i="24"/>
  <c r="D43729" i="24"/>
  <c r="D43728" i="24"/>
  <c r="D43727" i="24"/>
  <c r="D43726" i="24"/>
  <c r="D43725" i="24"/>
  <c r="D43724" i="24"/>
  <c r="D43723" i="24"/>
  <c r="D43722" i="24"/>
  <c r="D43721" i="24"/>
  <c r="D43720" i="24"/>
  <c r="D43719" i="24"/>
  <c r="D43718" i="24"/>
  <c r="D43717" i="24"/>
  <c r="D43716" i="24"/>
  <c r="D43715" i="24"/>
  <c r="D43714" i="24"/>
  <c r="D43713" i="24"/>
  <c r="D43712" i="24"/>
  <c r="D43711" i="24"/>
  <c r="D43710" i="24"/>
  <c r="D43709" i="24"/>
  <c r="D43708" i="24"/>
  <c r="D43707" i="24"/>
  <c r="D43706" i="24"/>
  <c r="D43705" i="24"/>
  <c r="D43704" i="24"/>
  <c r="D43703" i="24"/>
  <c r="D43702" i="24"/>
  <c r="D43701" i="24"/>
  <c r="D43700" i="24"/>
  <c r="D43699" i="24"/>
  <c r="D43698" i="24"/>
  <c r="D43697" i="24"/>
  <c r="D43696" i="24"/>
  <c r="D43695" i="24"/>
  <c r="D43694" i="24"/>
  <c r="D43693" i="24"/>
  <c r="D43692" i="24"/>
  <c r="D43691" i="24"/>
  <c r="D43690" i="24"/>
  <c r="D43689" i="24"/>
  <c r="D43688" i="24"/>
  <c r="D43687" i="24"/>
  <c r="D43686" i="24"/>
  <c r="D43685" i="24"/>
  <c r="D43684" i="24"/>
  <c r="D43683" i="24"/>
  <c r="D43682" i="24"/>
  <c r="D43681" i="24"/>
  <c r="D43680" i="24"/>
  <c r="D43679" i="24"/>
  <c r="D43678" i="24"/>
  <c r="D43677" i="24"/>
  <c r="D43676" i="24"/>
  <c r="D43675" i="24"/>
  <c r="D43674" i="24"/>
  <c r="D43673" i="24"/>
  <c r="D43672" i="24"/>
  <c r="D43671" i="24"/>
  <c r="D43670" i="24"/>
  <c r="D43669" i="24"/>
  <c r="D43668" i="24"/>
  <c r="D43667" i="24"/>
  <c r="D43666" i="24"/>
  <c r="D43665" i="24"/>
  <c r="D43664" i="24"/>
  <c r="D43663" i="24"/>
  <c r="D43662" i="24"/>
  <c r="D43661" i="24"/>
  <c r="D43660" i="24"/>
  <c r="D43659" i="24"/>
  <c r="D43658" i="24"/>
  <c r="D43657" i="24"/>
  <c r="D43656" i="24"/>
  <c r="D43655" i="24"/>
  <c r="D43654" i="24"/>
  <c r="D43653" i="24"/>
  <c r="D43652" i="24"/>
  <c r="D43651" i="24"/>
  <c r="D43650" i="24"/>
  <c r="D43649" i="24"/>
  <c r="D43648" i="24"/>
  <c r="D43647" i="24"/>
  <c r="D43646" i="24"/>
  <c r="D43645" i="24"/>
  <c r="D43644" i="24"/>
  <c r="D43643" i="24"/>
  <c r="D43642" i="24"/>
  <c r="D43641" i="24"/>
  <c r="D43640" i="24"/>
  <c r="D43639" i="24"/>
  <c r="D43638" i="24"/>
  <c r="D43637" i="24"/>
  <c r="D43636" i="24"/>
  <c r="D43635" i="24"/>
  <c r="D43634" i="24"/>
  <c r="D43633" i="24"/>
  <c r="D43632" i="24"/>
  <c r="D43631" i="24"/>
  <c r="D43630" i="24"/>
  <c r="D43629" i="24"/>
  <c r="D43628" i="24"/>
  <c r="D43627" i="24"/>
  <c r="D43626" i="24"/>
  <c r="D43625" i="24"/>
  <c r="D43624" i="24"/>
  <c r="D43623" i="24"/>
  <c r="D43622" i="24"/>
  <c r="D43621" i="24"/>
  <c r="D43620" i="24"/>
  <c r="D43619" i="24"/>
  <c r="D43618" i="24"/>
  <c r="D43617" i="24"/>
  <c r="D43616" i="24"/>
  <c r="D43615" i="24"/>
  <c r="D43614" i="24"/>
  <c r="D43613" i="24"/>
  <c r="D43612" i="24"/>
  <c r="D43611" i="24"/>
  <c r="D43610" i="24"/>
  <c r="D43609" i="24"/>
  <c r="D43608" i="24"/>
  <c r="D43607" i="24"/>
  <c r="D43606" i="24"/>
  <c r="D43605" i="24"/>
  <c r="D43604" i="24"/>
  <c r="D43603" i="24"/>
  <c r="D43602" i="24"/>
  <c r="D43601" i="24"/>
  <c r="D43600" i="24"/>
  <c r="D43599" i="24"/>
  <c r="D43598" i="24"/>
  <c r="D43597" i="24"/>
  <c r="D43596" i="24"/>
  <c r="D43595" i="24"/>
  <c r="D43594" i="24"/>
  <c r="D43593" i="24"/>
  <c r="D43592" i="24"/>
  <c r="D43591" i="24"/>
  <c r="D43590" i="24"/>
  <c r="D43589" i="24"/>
  <c r="D43588" i="24"/>
  <c r="D43587" i="24"/>
  <c r="D43586" i="24"/>
  <c r="D43585" i="24"/>
  <c r="D43584" i="24"/>
  <c r="D43583" i="24"/>
  <c r="D43582" i="24"/>
  <c r="D43581" i="24"/>
  <c r="D43580" i="24"/>
  <c r="D43579" i="24"/>
  <c r="D43578" i="24"/>
  <c r="D43577" i="24"/>
  <c r="D43576" i="24"/>
  <c r="D43575" i="24"/>
  <c r="D43574" i="24"/>
  <c r="D43573" i="24"/>
  <c r="D43572" i="24"/>
  <c r="D43571" i="24"/>
  <c r="D43570" i="24"/>
  <c r="D43569" i="24"/>
  <c r="D43568" i="24"/>
  <c r="D43567" i="24"/>
  <c r="D43566" i="24"/>
  <c r="D43565" i="24"/>
  <c r="D43564" i="24"/>
  <c r="D43563" i="24"/>
  <c r="D43562" i="24"/>
  <c r="D43561" i="24"/>
  <c r="D43560" i="24"/>
  <c r="D43559" i="24"/>
  <c r="D43558" i="24"/>
  <c r="D43557" i="24"/>
  <c r="D43556" i="24"/>
  <c r="D43555" i="24"/>
  <c r="D43554" i="24"/>
  <c r="D43553" i="24"/>
  <c r="D43552" i="24"/>
  <c r="D43551" i="24"/>
  <c r="D43550" i="24"/>
  <c r="D43549" i="24"/>
  <c r="D43548" i="24"/>
  <c r="D43547" i="24"/>
  <c r="D43546" i="24"/>
  <c r="D43545" i="24"/>
  <c r="D43544" i="24"/>
  <c r="D43543" i="24"/>
  <c r="D43542" i="24"/>
  <c r="D43541" i="24"/>
  <c r="D43540" i="24"/>
  <c r="D43539" i="24"/>
  <c r="D43538" i="24"/>
  <c r="D43537" i="24"/>
  <c r="D43536" i="24"/>
  <c r="D43535" i="24"/>
  <c r="D43534" i="24"/>
  <c r="D43533" i="24"/>
  <c r="D43532" i="24"/>
  <c r="D43531" i="24"/>
  <c r="D43530" i="24"/>
  <c r="D43529" i="24"/>
  <c r="D43528" i="24"/>
  <c r="D43527" i="24"/>
  <c r="D43526" i="24"/>
  <c r="D43525" i="24"/>
  <c r="D43524" i="24"/>
  <c r="D43523" i="24"/>
  <c r="D43522" i="24"/>
  <c r="D43521" i="24"/>
  <c r="D43520" i="24"/>
  <c r="D43519" i="24"/>
  <c r="D43518" i="24"/>
  <c r="D43517" i="24"/>
  <c r="D43516" i="24"/>
  <c r="D43515" i="24"/>
  <c r="D43514" i="24"/>
  <c r="D43513" i="24"/>
  <c r="D43512" i="24"/>
  <c r="D43511" i="24"/>
  <c r="D43510" i="24"/>
  <c r="D43509" i="24"/>
  <c r="D43508" i="24"/>
  <c r="D43507" i="24"/>
  <c r="D43506" i="24"/>
  <c r="D43505" i="24"/>
  <c r="D43504" i="24"/>
  <c r="D43503" i="24"/>
  <c r="D43502" i="24"/>
  <c r="D43501" i="24"/>
  <c r="D43500" i="24"/>
  <c r="D43499" i="24"/>
  <c r="D43498" i="24"/>
  <c r="D43497" i="24"/>
  <c r="D43496" i="24"/>
  <c r="D43495" i="24"/>
  <c r="D43494" i="24"/>
  <c r="D43493" i="24"/>
  <c r="D43492" i="24"/>
  <c r="D43491" i="24"/>
  <c r="D43490" i="24"/>
  <c r="D43489" i="24"/>
  <c r="D43488" i="24"/>
  <c r="D43487" i="24"/>
  <c r="D43486" i="24"/>
  <c r="D43485" i="24"/>
  <c r="D43484" i="24"/>
  <c r="D43483" i="24"/>
  <c r="D43482" i="24"/>
  <c r="D43481" i="24"/>
  <c r="D43480" i="24"/>
  <c r="D43479" i="24"/>
  <c r="D43478" i="24"/>
  <c r="D43477" i="24"/>
  <c r="D43476" i="24"/>
  <c r="D43475" i="24"/>
  <c r="D43474" i="24"/>
  <c r="D43473" i="24"/>
  <c r="D43472" i="24"/>
  <c r="D43471" i="24"/>
  <c r="D43470" i="24"/>
  <c r="D43469" i="24"/>
  <c r="D43468" i="24"/>
  <c r="D43467" i="24"/>
  <c r="D43466" i="24"/>
  <c r="D43465" i="24"/>
  <c r="D43464" i="24"/>
  <c r="D43463" i="24"/>
  <c r="D43462" i="24"/>
  <c r="D43461" i="24"/>
  <c r="D43460" i="24"/>
  <c r="D43459" i="24"/>
  <c r="D43458" i="24"/>
  <c r="D43457" i="24"/>
  <c r="D43456" i="24"/>
  <c r="D43455" i="24"/>
  <c r="D43454" i="24"/>
  <c r="D43453" i="24"/>
  <c r="D43452" i="24"/>
  <c r="D43451" i="24"/>
  <c r="D43450" i="24"/>
  <c r="D43449" i="24"/>
  <c r="D43448" i="24"/>
  <c r="D43447" i="24"/>
  <c r="D43446" i="24"/>
  <c r="D43445" i="24"/>
  <c r="D43444" i="24"/>
  <c r="D43443" i="24"/>
  <c r="D43442" i="24"/>
  <c r="D43441" i="24"/>
  <c r="D43440" i="24"/>
  <c r="D43439" i="24"/>
  <c r="D43438" i="24"/>
  <c r="D43437" i="24"/>
  <c r="D43436" i="24"/>
  <c r="D43435" i="24"/>
  <c r="D43434" i="24"/>
  <c r="D43433" i="24"/>
  <c r="D43432" i="24"/>
  <c r="D43431" i="24"/>
  <c r="D43430" i="24"/>
  <c r="D43429" i="24"/>
  <c r="D43428" i="24"/>
  <c r="D43427" i="24"/>
  <c r="D43426" i="24"/>
  <c r="D43425" i="24"/>
  <c r="D43424" i="24"/>
  <c r="D43423" i="24"/>
  <c r="D43422" i="24"/>
  <c r="D43421" i="24"/>
  <c r="D43420" i="24"/>
  <c r="D43419" i="24"/>
  <c r="D43418" i="24"/>
  <c r="D43417" i="24"/>
  <c r="D43416" i="24"/>
  <c r="D43415" i="24"/>
  <c r="D43414" i="24"/>
  <c r="D43413" i="24"/>
  <c r="D43412" i="24"/>
  <c r="D43411" i="24"/>
  <c r="D43410" i="24"/>
  <c r="D43409" i="24"/>
  <c r="D43408" i="24"/>
  <c r="D43407" i="24"/>
  <c r="D43406" i="24"/>
  <c r="D43405" i="24"/>
  <c r="D43404" i="24"/>
  <c r="D43403" i="24"/>
  <c r="D43402" i="24"/>
  <c r="D43401" i="24"/>
  <c r="D43400" i="24"/>
  <c r="D43399" i="24"/>
  <c r="D43398" i="24"/>
  <c r="D43397" i="24"/>
  <c r="D43396" i="24"/>
  <c r="D43395" i="24"/>
  <c r="D43394" i="24"/>
  <c r="D43393" i="24"/>
  <c r="D43392" i="24"/>
  <c r="D43391" i="24"/>
  <c r="D43390" i="24"/>
  <c r="D43389" i="24"/>
  <c r="D43388" i="24"/>
  <c r="D43387" i="24"/>
  <c r="D43386" i="24"/>
  <c r="D43385" i="24"/>
  <c r="D43384" i="24"/>
  <c r="D43383" i="24"/>
  <c r="D43382" i="24"/>
  <c r="D43381" i="24"/>
  <c r="D43380" i="24"/>
  <c r="D43379" i="24"/>
  <c r="D43378" i="24"/>
  <c r="D43377" i="24"/>
  <c r="D43376" i="24"/>
  <c r="D43375" i="24"/>
  <c r="D43374" i="24"/>
  <c r="D43373" i="24"/>
  <c r="D43372" i="24"/>
  <c r="D43371" i="24"/>
  <c r="D43370" i="24"/>
  <c r="D43369" i="24"/>
  <c r="D43368" i="24"/>
  <c r="D43367" i="24"/>
  <c r="D43366" i="24"/>
  <c r="D43365" i="24"/>
  <c r="D43364" i="24"/>
  <c r="D43363" i="24"/>
  <c r="D43362" i="24"/>
  <c r="D43361" i="24"/>
  <c r="D43360" i="24"/>
  <c r="D43359" i="24"/>
  <c r="D43358" i="24"/>
  <c r="D43357" i="24"/>
  <c r="D43356" i="24"/>
  <c r="D43355" i="24"/>
  <c r="D43354" i="24"/>
  <c r="D43353" i="24"/>
  <c r="D43352" i="24"/>
  <c r="D43351" i="24"/>
  <c r="D43350" i="24"/>
  <c r="D43349" i="24"/>
  <c r="D43348" i="24"/>
  <c r="D43347" i="24"/>
  <c r="D43346" i="24"/>
  <c r="D43345" i="24"/>
  <c r="D43344" i="24"/>
  <c r="D43343" i="24"/>
  <c r="D43342" i="24"/>
  <c r="D43341" i="24"/>
  <c r="D43340" i="24"/>
  <c r="D43339" i="24"/>
  <c r="D43338" i="24"/>
  <c r="D43337" i="24"/>
  <c r="D43336" i="24"/>
  <c r="D43335" i="24"/>
  <c r="D43334" i="24"/>
  <c r="D43333" i="24"/>
  <c r="D43332" i="24"/>
  <c r="D43331" i="24"/>
  <c r="D43330" i="24"/>
  <c r="D43329" i="24"/>
  <c r="D43328" i="24"/>
  <c r="D43327" i="24"/>
  <c r="D43326" i="24"/>
  <c r="D43325" i="24"/>
  <c r="D43324" i="24"/>
  <c r="D43323" i="24"/>
  <c r="D43322" i="24"/>
  <c r="D43321" i="24"/>
  <c r="D43320" i="24"/>
  <c r="D43319" i="24"/>
  <c r="D43318" i="24"/>
  <c r="D43317" i="24"/>
  <c r="D43316" i="24"/>
  <c r="D43315" i="24"/>
  <c r="D43314" i="24"/>
  <c r="D43313" i="24"/>
  <c r="D43312" i="24"/>
  <c r="D43311" i="24"/>
  <c r="D43310" i="24"/>
  <c r="D43309" i="24"/>
  <c r="D43308" i="24"/>
  <c r="D43307" i="24"/>
  <c r="D43306" i="24"/>
  <c r="D43305" i="24"/>
  <c r="D43304" i="24"/>
  <c r="D43303" i="24"/>
  <c r="D43302" i="24"/>
  <c r="D43301" i="24"/>
  <c r="D43300" i="24"/>
  <c r="D43299" i="24"/>
  <c r="D43298" i="24"/>
  <c r="D43297" i="24"/>
  <c r="D43296" i="24"/>
  <c r="D43295" i="24"/>
  <c r="D43294" i="24"/>
  <c r="D43293" i="24"/>
  <c r="D43292" i="24"/>
  <c r="D43291" i="24"/>
  <c r="D43290" i="24"/>
  <c r="D43289" i="24"/>
  <c r="D43288" i="24"/>
  <c r="D43287" i="24"/>
  <c r="D43286" i="24"/>
  <c r="D43285" i="24"/>
  <c r="D43284" i="24"/>
  <c r="D43283" i="24"/>
  <c r="D43282" i="24"/>
  <c r="D43281" i="24"/>
  <c r="D43280" i="24"/>
  <c r="D43279" i="24"/>
  <c r="D43278" i="24"/>
  <c r="D43277" i="24"/>
  <c r="D43276" i="24"/>
  <c r="D43275" i="24"/>
  <c r="D43274" i="24"/>
  <c r="D43273" i="24"/>
  <c r="D43272" i="24"/>
  <c r="D43271" i="24"/>
  <c r="D43270" i="24"/>
  <c r="D43269" i="24"/>
  <c r="D43268" i="24"/>
  <c r="D43267" i="24"/>
  <c r="D43266" i="24"/>
  <c r="D43265" i="24"/>
  <c r="D43264" i="24"/>
  <c r="D43263" i="24"/>
  <c r="D43262" i="24"/>
  <c r="D43261" i="24"/>
  <c r="D43260" i="24"/>
  <c r="D43259" i="24"/>
  <c r="D43258" i="24"/>
  <c r="D43257" i="24"/>
  <c r="D43256" i="24"/>
  <c r="D43255" i="24"/>
  <c r="D43254" i="24"/>
  <c r="D43253" i="24"/>
  <c r="D43252" i="24"/>
  <c r="D43251" i="24"/>
  <c r="D43250" i="24"/>
  <c r="D43249" i="24"/>
  <c r="D43248" i="24"/>
  <c r="D43247" i="24"/>
  <c r="D43246" i="24"/>
  <c r="D43245" i="24"/>
  <c r="D43244" i="24"/>
  <c r="D43243" i="24"/>
  <c r="D43242" i="24"/>
  <c r="D43241" i="24"/>
  <c r="D43240" i="24"/>
  <c r="D43239" i="24"/>
  <c r="D43238" i="24"/>
  <c r="D43237" i="24"/>
  <c r="D43236" i="24"/>
  <c r="D43235" i="24"/>
  <c r="D43234" i="24"/>
  <c r="D43233" i="24"/>
  <c r="D43232" i="24"/>
  <c r="D43231" i="24"/>
  <c r="D43230" i="24"/>
  <c r="D43229" i="24"/>
  <c r="D43228" i="24"/>
  <c r="D43227" i="24"/>
  <c r="D43226" i="24"/>
  <c r="D43225" i="24"/>
  <c r="D43224" i="24"/>
  <c r="D43223" i="24"/>
  <c r="D43222" i="24"/>
  <c r="D43221" i="24"/>
  <c r="D43220" i="24"/>
  <c r="D43219" i="24"/>
  <c r="D43218" i="24"/>
  <c r="D43217" i="24"/>
  <c r="D43216" i="24"/>
  <c r="D43215" i="24"/>
  <c r="D43214" i="24"/>
  <c r="D43213" i="24"/>
  <c r="D43212" i="24"/>
  <c r="D43211" i="24"/>
  <c r="D43210" i="24"/>
  <c r="D43209" i="24"/>
  <c r="D43208" i="24"/>
  <c r="D43207" i="24"/>
  <c r="D43206" i="24"/>
  <c r="D43205" i="24"/>
  <c r="D43204" i="24"/>
  <c r="D43203" i="24"/>
  <c r="D43202" i="24"/>
  <c r="D43201" i="24"/>
  <c r="D43200" i="24"/>
  <c r="D43199" i="24"/>
  <c r="D43198" i="24"/>
  <c r="D43197" i="24"/>
  <c r="D43196" i="24"/>
  <c r="D43195" i="24"/>
  <c r="D43194" i="24"/>
  <c r="D43193" i="24"/>
  <c r="D43192" i="24"/>
  <c r="D43191" i="24"/>
  <c r="D43190" i="24"/>
  <c r="D43189" i="24"/>
  <c r="D43188" i="24"/>
  <c r="D43187" i="24"/>
  <c r="D43186" i="24"/>
  <c r="D43185" i="24"/>
  <c r="D43184" i="24"/>
  <c r="D43183" i="24"/>
  <c r="D43182" i="24"/>
  <c r="D43181" i="24"/>
  <c r="D43180" i="24"/>
  <c r="D43179" i="24"/>
  <c r="D43178" i="24"/>
  <c r="D43177" i="24"/>
  <c r="D43176" i="24"/>
  <c r="D43175" i="24"/>
  <c r="D43174" i="24"/>
  <c r="D43173" i="24"/>
  <c r="D43172" i="24"/>
  <c r="D43171" i="24"/>
  <c r="D43170" i="24"/>
  <c r="D43169" i="24"/>
  <c r="D43168" i="24"/>
  <c r="D43167" i="24"/>
  <c r="D43166" i="24"/>
  <c r="D43165" i="24"/>
  <c r="D43164" i="24"/>
  <c r="D43163" i="24"/>
  <c r="D43162" i="24"/>
  <c r="D43161" i="24"/>
  <c r="D43160" i="24"/>
  <c r="D43159" i="24"/>
  <c r="D43158" i="24"/>
  <c r="D43157" i="24"/>
  <c r="D43156" i="24"/>
  <c r="D43155" i="24"/>
  <c r="D43154" i="24"/>
  <c r="D43153" i="24"/>
  <c r="D43152" i="24"/>
  <c r="D43151" i="24"/>
  <c r="D43150" i="24"/>
  <c r="D43149" i="24"/>
  <c r="D43148" i="24"/>
  <c r="D43147" i="24"/>
  <c r="D43146" i="24"/>
  <c r="D43145" i="24"/>
  <c r="D43144" i="24"/>
  <c r="D43143" i="24"/>
  <c r="D43142" i="24"/>
  <c r="D43141" i="24"/>
  <c r="D43140" i="24"/>
  <c r="D43139" i="24"/>
  <c r="D43138" i="24"/>
  <c r="D43137" i="24"/>
  <c r="D43136" i="24"/>
  <c r="D43135" i="24"/>
  <c r="D43134" i="24"/>
  <c r="D43133" i="24"/>
  <c r="D43132" i="24"/>
  <c r="D43131" i="24"/>
  <c r="D43130" i="24"/>
  <c r="D43129" i="24"/>
  <c r="D43128" i="24"/>
  <c r="D43127" i="24"/>
  <c r="D43126" i="24"/>
  <c r="D43125" i="24"/>
  <c r="D43124" i="24"/>
  <c r="D43123" i="24"/>
  <c r="D43122" i="24"/>
  <c r="D43121" i="24"/>
  <c r="D43120" i="24"/>
  <c r="D43119" i="24"/>
  <c r="D43118" i="24"/>
  <c r="D43117" i="24"/>
  <c r="D43116" i="24"/>
  <c r="D43115" i="24"/>
  <c r="D43114" i="24"/>
  <c r="D43113" i="24"/>
  <c r="D43112" i="24"/>
  <c r="D43111" i="24"/>
  <c r="D43110" i="24"/>
  <c r="D43109" i="24"/>
  <c r="D43108" i="24"/>
  <c r="D43107" i="24"/>
  <c r="D43106" i="24"/>
  <c r="D43105" i="24"/>
  <c r="D43104" i="24"/>
  <c r="D43103" i="24"/>
  <c r="D43102" i="24"/>
  <c r="D43101" i="24"/>
  <c r="D43100" i="24"/>
  <c r="D43099" i="24"/>
  <c r="D43098" i="24"/>
  <c r="D43097" i="24"/>
  <c r="D43096" i="24"/>
  <c r="D43095" i="24"/>
  <c r="D43094" i="24"/>
  <c r="D43093" i="24"/>
  <c r="D43092" i="24"/>
  <c r="D43091" i="24"/>
  <c r="D43090" i="24"/>
  <c r="D43089" i="24"/>
  <c r="D43088" i="24"/>
  <c r="D43087" i="24"/>
  <c r="D43086" i="24"/>
  <c r="D43085" i="24"/>
  <c r="D43084" i="24"/>
  <c r="D43083" i="24"/>
  <c r="D43082" i="24"/>
  <c r="D43081" i="24"/>
  <c r="D43080" i="24"/>
  <c r="D43079" i="24"/>
  <c r="D43078" i="24"/>
  <c r="D43077" i="24"/>
  <c r="D43076" i="24"/>
  <c r="D43075" i="24"/>
  <c r="D43074" i="24"/>
  <c r="D43073" i="24"/>
  <c r="D43072" i="24"/>
  <c r="D43071" i="24"/>
  <c r="D43070" i="24"/>
  <c r="D43069" i="24"/>
  <c r="D43068" i="24"/>
  <c r="D43067" i="24"/>
  <c r="D43066" i="24"/>
  <c r="D43065" i="24"/>
  <c r="D43064" i="24"/>
  <c r="D43063" i="24"/>
  <c r="D43062" i="24"/>
  <c r="D43061" i="24"/>
  <c r="D43060" i="24"/>
  <c r="D43059" i="24"/>
  <c r="D43058" i="24"/>
  <c r="D43057" i="24"/>
  <c r="D43056" i="24"/>
  <c r="D43055" i="24"/>
  <c r="D43054" i="24"/>
  <c r="D43053" i="24"/>
  <c r="D43052" i="24"/>
  <c r="D43051" i="24"/>
  <c r="D43050" i="24"/>
  <c r="D43049" i="24"/>
  <c r="D43048" i="24"/>
  <c r="D43047" i="24"/>
  <c r="D43046" i="24"/>
  <c r="D43045" i="24"/>
  <c r="D43044" i="24"/>
  <c r="D43043" i="24"/>
  <c r="D43042" i="24"/>
  <c r="D43041" i="24"/>
  <c r="D43040" i="24"/>
  <c r="D43039" i="24"/>
  <c r="D43038" i="24"/>
  <c r="D43037" i="24"/>
  <c r="D43036" i="24"/>
  <c r="D43035" i="24"/>
  <c r="D43034" i="24"/>
  <c r="D43033" i="24"/>
  <c r="D43032" i="24"/>
  <c r="D43031" i="24"/>
  <c r="D43030" i="24"/>
  <c r="D43029" i="24"/>
  <c r="D43028" i="24"/>
  <c r="D43027" i="24"/>
  <c r="D43026" i="24"/>
  <c r="D43025" i="24"/>
  <c r="D43024" i="24"/>
  <c r="D43023" i="24"/>
  <c r="D43022" i="24"/>
  <c r="D43021" i="24"/>
  <c r="D43020" i="24"/>
  <c r="D43019" i="24"/>
  <c r="D43018" i="24"/>
  <c r="D43017" i="24"/>
  <c r="D43016" i="24"/>
  <c r="D43015" i="24"/>
  <c r="D43014" i="24"/>
  <c r="D43013" i="24"/>
  <c r="D43012" i="24"/>
  <c r="D43011" i="24"/>
  <c r="D43010" i="24"/>
  <c r="D43009" i="24"/>
  <c r="D43008" i="24"/>
  <c r="D43007" i="24"/>
  <c r="D43006" i="24"/>
  <c r="D43005" i="24"/>
  <c r="D43004" i="24"/>
  <c r="D43003" i="24"/>
  <c r="D43002" i="24"/>
  <c r="D43001" i="24"/>
  <c r="D43000" i="24"/>
  <c r="D42999" i="24"/>
  <c r="D42998" i="24"/>
  <c r="D42997" i="24"/>
  <c r="D42996" i="24"/>
  <c r="D42995" i="24"/>
  <c r="D42994" i="24"/>
  <c r="D42993" i="24"/>
  <c r="D42992" i="24"/>
  <c r="D42991" i="24"/>
  <c r="D42990" i="24"/>
  <c r="D42989" i="24"/>
  <c r="D42988" i="24"/>
  <c r="D42987" i="24"/>
  <c r="D42986" i="24"/>
  <c r="D42985" i="24"/>
  <c r="D42984" i="24"/>
  <c r="D42983" i="24"/>
  <c r="D42982" i="24"/>
  <c r="D42981" i="24"/>
  <c r="D42980" i="24"/>
  <c r="D42979" i="24"/>
  <c r="D42978" i="24"/>
  <c r="D42977" i="24"/>
  <c r="D42976" i="24"/>
  <c r="D42975" i="24"/>
  <c r="D42974" i="24"/>
  <c r="D42973" i="24"/>
  <c r="D42972" i="24"/>
  <c r="D42971" i="24"/>
  <c r="D42970" i="24"/>
  <c r="D42969" i="24"/>
  <c r="D42968" i="24"/>
  <c r="D42967" i="24"/>
  <c r="D42966" i="24"/>
  <c r="D42965" i="24"/>
  <c r="D42964" i="24"/>
  <c r="D42963" i="24"/>
  <c r="D42962" i="24"/>
  <c r="D42961" i="24"/>
  <c r="D42960" i="24"/>
  <c r="D42959" i="24"/>
  <c r="D42958" i="24"/>
  <c r="D42957" i="24"/>
  <c r="D42956" i="24"/>
  <c r="D42955" i="24"/>
  <c r="D42954" i="24"/>
  <c r="D42953" i="24"/>
  <c r="D42952" i="24"/>
  <c r="D42951" i="24"/>
  <c r="D42950" i="24"/>
  <c r="D42949" i="24"/>
  <c r="D42948" i="24"/>
  <c r="D42947" i="24"/>
  <c r="D42946" i="24"/>
  <c r="D42945" i="24"/>
  <c r="D42944" i="24"/>
  <c r="D42943" i="24"/>
  <c r="D42942" i="24"/>
  <c r="D42941" i="24"/>
  <c r="D42940" i="24"/>
  <c r="D42939" i="24"/>
  <c r="D42938" i="24"/>
  <c r="D42937" i="24"/>
  <c r="D42936" i="24"/>
  <c r="D42935" i="24"/>
  <c r="D42934" i="24"/>
  <c r="D42933" i="24"/>
  <c r="D42932" i="24"/>
  <c r="D42931" i="24"/>
  <c r="D42930" i="24"/>
  <c r="D42929" i="24"/>
  <c r="D42928" i="24"/>
  <c r="D42927" i="24"/>
  <c r="D42926" i="24"/>
  <c r="D42925" i="24"/>
  <c r="D42924" i="24"/>
  <c r="D42923" i="24"/>
  <c r="D42922" i="24"/>
  <c r="D42921" i="24"/>
  <c r="D42920" i="24"/>
  <c r="D42919" i="24"/>
  <c r="D42918" i="24"/>
  <c r="D42917" i="24"/>
  <c r="D42916" i="24"/>
  <c r="D42915" i="24"/>
  <c r="D42914" i="24"/>
  <c r="D42913" i="24"/>
  <c r="D42912" i="24"/>
  <c r="D42911" i="24"/>
  <c r="D42910" i="24"/>
  <c r="D42909" i="24"/>
  <c r="D42908" i="24"/>
  <c r="D42907" i="24"/>
  <c r="D42906" i="24"/>
  <c r="D42905" i="24"/>
  <c r="D42904" i="24"/>
  <c r="D42903" i="24"/>
  <c r="D42902" i="24"/>
  <c r="D42901" i="24"/>
  <c r="D42900" i="24"/>
  <c r="D42899" i="24"/>
  <c r="D42898" i="24"/>
  <c r="D42897" i="24"/>
  <c r="D42896" i="24"/>
  <c r="D42895" i="24"/>
  <c r="D42894" i="24"/>
  <c r="D42893" i="24"/>
  <c r="D42892" i="24"/>
  <c r="D42891" i="24"/>
  <c r="D42890" i="24"/>
  <c r="D42889" i="24"/>
  <c r="D42888" i="24"/>
  <c r="D42887" i="24"/>
  <c r="D42886" i="24"/>
  <c r="D42885" i="24"/>
  <c r="D42884" i="24"/>
  <c r="D42883" i="24"/>
  <c r="D42882" i="24"/>
  <c r="D42881" i="24"/>
  <c r="D42880" i="24"/>
  <c r="D42879" i="24"/>
  <c r="D42878" i="24"/>
  <c r="D42877" i="24"/>
  <c r="D42876" i="24"/>
  <c r="D42875" i="24"/>
  <c r="D42874" i="24"/>
  <c r="D42873" i="24"/>
  <c r="D42872" i="24"/>
  <c r="D42871" i="24"/>
  <c r="D42870" i="24"/>
  <c r="D42869" i="24"/>
  <c r="D42868" i="24"/>
  <c r="D42867" i="24"/>
  <c r="D42866" i="24"/>
  <c r="D42865" i="24"/>
  <c r="D42864" i="24"/>
  <c r="D42863" i="24"/>
  <c r="D42862" i="24"/>
  <c r="D42861" i="24"/>
  <c r="D42860" i="24"/>
  <c r="D42859" i="24"/>
  <c r="D42858" i="24"/>
  <c r="D42857" i="24"/>
  <c r="D42856" i="24"/>
  <c r="D42855" i="24"/>
  <c r="D42854" i="24"/>
  <c r="D42853" i="24"/>
  <c r="D42852" i="24"/>
  <c r="D42851" i="24"/>
  <c r="D42850" i="24"/>
  <c r="D42849" i="24"/>
  <c r="D42848" i="24"/>
  <c r="D42847" i="24"/>
  <c r="D42846" i="24"/>
  <c r="D42845" i="24"/>
  <c r="D42844" i="24"/>
  <c r="D42843" i="24"/>
  <c r="D42842" i="24"/>
  <c r="D42841" i="24"/>
  <c r="D42840" i="24"/>
  <c r="D42839" i="24"/>
  <c r="D42838" i="24"/>
  <c r="D42837" i="24"/>
  <c r="D42836" i="24"/>
  <c r="D42835" i="24"/>
  <c r="D42834" i="24"/>
  <c r="D42833" i="24"/>
  <c r="D42832" i="24"/>
  <c r="D42831" i="24"/>
  <c r="D42830" i="24"/>
  <c r="D42829" i="24"/>
  <c r="D42828" i="24"/>
  <c r="D42827" i="24"/>
  <c r="D42826" i="24"/>
  <c r="D42825" i="24"/>
  <c r="D42824" i="24"/>
  <c r="D42823" i="24"/>
  <c r="D42822" i="24"/>
  <c r="D42821" i="24"/>
  <c r="D42820" i="24"/>
  <c r="D42819" i="24"/>
  <c r="D42818" i="24"/>
  <c r="D42817" i="24"/>
  <c r="D42816" i="24"/>
  <c r="D42815" i="24"/>
  <c r="D42814" i="24"/>
  <c r="D42813" i="24"/>
  <c r="D42812" i="24"/>
  <c r="D42811" i="24"/>
  <c r="D42810" i="24"/>
  <c r="D42809" i="24"/>
  <c r="D42808" i="24"/>
  <c r="D42807" i="24"/>
  <c r="D42806" i="24"/>
  <c r="D42805" i="24"/>
  <c r="D42804" i="24"/>
  <c r="D42803" i="24"/>
  <c r="D42802" i="24"/>
  <c r="D42801" i="24"/>
  <c r="D42800" i="24"/>
  <c r="D42799" i="24"/>
  <c r="D42798" i="24"/>
  <c r="D42797" i="24"/>
  <c r="D42796" i="24"/>
  <c r="D42795" i="24"/>
  <c r="D42794" i="24"/>
  <c r="D42793" i="24"/>
  <c r="D42792" i="24"/>
  <c r="D42791" i="24"/>
  <c r="D42790" i="24"/>
  <c r="D42789" i="24"/>
  <c r="D42788" i="24"/>
  <c r="D42787" i="24"/>
  <c r="D42786" i="24"/>
  <c r="D42785" i="24"/>
  <c r="D42784" i="24"/>
  <c r="D42783" i="24"/>
  <c r="D42782" i="24"/>
  <c r="D42781" i="24"/>
  <c r="D42780" i="24"/>
  <c r="D42779" i="24"/>
  <c r="D42778" i="24"/>
  <c r="D42777" i="24"/>
  <c r="D42776" i="24"/>
  <c r="D42775" i="24"/>
  <c r="D42774" i="24"/>
  <c r="D42773" i="24"/>
  <c r="D42772" i="24"/>
  <c r="D42771" i="24"/>
  <c r="D42770" i="24"/>
  <c r="D42769" i="24"/>
  <c r="D42768" i="24"/>
  <c r="D42767" i="24"/>
  <c r="D42766" i="24"/>
  <c r="D42765" i="24"/>
  <c r="D42764" i="24"/>
  <c r="D42763" i="24"/>
  <c r="D42762" i="24"/>
  <c r="D42761" i="24"/>
  <c r="D42760" i="24"/>
  <c r="D42759" i="24"/>
  <c r="D42758" i="24"/>
  <c r="D42757" i="24"/>
  <c r="D42756" i="24"/>
  <c r="D42755" i="24"/>
  <c r="D42754" i="24"/>
  <c r="D42753" i="24"/>
  <c r="D42752" i="24"/>
  <c r="D42751" i="24"/>
  <c r="D42750" i="24"/>
  <c r="D42749" i="24"/>
  <c r="D42748" i="24"/>
  <c r="D42747" i="24"/>
  <c r="D42746" i="24"/>
  <c r="D42745" i="24"/>
  <c r="D42744" i="24"/>
  <c r="D42743" i="24"/>
  <c r="D42742" i="24"/>
  <c r="D42741" i="24"/>
  <c r="D42740" i="24"/>
  <c r="D42739" i="24"/>
  <c r="D42738" i="24"/>
  <c r="D42737" i="24"/>
  <c r="D42736" i="24"/>
  <c r="D42735" i="24"/>
  <c r="D42734" i="24"/>
  <c r="D42733" i="24"/>
  <c r="D42732" i="24"/>
  <c r="D42731" i="24"/>
  <c r="D42730" i="24"/>
  <c r="D42729" i="24"/>
  <c r="D42728" i="24"/>
  <c r="D42727" i="24"/>
  <c r="D42726" i="24"/>
  <c r="D42725" i="24"/>
  <c r="D42724" i="24"/>
  <c r="D42723" i="24"/>
  <c r="D42722" i="24"/>
  <c r="D42721" i="24"/>
  <c r="D42720" i="24"/>
  <c r="D42719" i="24"/>
  <c r="D42718" i="24"/>
  <c r="D42717" i="24"/>
  <c r="D42716" i="24"/>
  <c r="D42715" i="24"/>
  <c r="D42714" i="24"/>
  <c r="D42713" i="24"/>
  <c r="D42712" i="24"/>
  <c r="D42711" i="24"/>
  <c r="D42710" i="24"/>
  <c r="D42709" i="24"/>
  <c r="D42708" i="24"/>
  <c r="D42707" i="24"/>
  <c r="D42706" i="24"/>
  <c r="D42705" i="24"/>
  <c r="D42704" i="24"/>
  <c r="D42703" i="24"/>
  <c r="D42702" i="24"/>
  <c r="D42701" i="24"/>
  <c r="D42700" i="24"/>
  <c r="D42699" i="24"/>
  <c r="D42698" i="24"/>
  <c r="D42697" i="24"/>
  <c r="D42696" i="24"/>
  <c r="D42695" i="24"/>
  <c r="D42694" i="24"/>
  <c r="D42693" i="24"/>
  <c r="D42692" i="24"/>
  <c r="D42691" i="24"/>
  <c r="D42690" i="24"/>
  <c r="D42689" i="24"/>
  <c r="D42688" i="24"/>
  <c r="D42687" i="24"/>
  <c r="D42686" i="24"/>
  <c r="D42685" i="24"/>
  <c r="D42684" i="24"/>
  <c r="D42683" i="24"/>
  <c r="D42682" i="24"/>
  <c r="D42681" i="24"/>
  <c r="D42680" i="24"/>
  <c r="D42679" i="24"/>
  <c r="D42678" i="24"/>
  <c r="D42677" i="24"/>
  <c r="D42676" i="24"/>
  <c r="D42675" i="24"/>
  <c r="D42674" i="24"/>
  <c r="D42673" i="24"/>
  <c r="D42672" i="24"/>
  <c r="D42671" i="24"/>
  <c r="D42670" i="24"/>
  <c r="D42669" i="24"/>
  <c r="D42668" i="24"/>
  <c r="D42667" i="24"/>
  <c r="D42666" i="24"/>
  <c r="D42665" i="24"/>
  <c r="D42664" i="24"/>
  <c r="D42663" i="24"/>
  <c r="D42662" i="24"/>
  <c r="D42661" i="24"/>
  <c r="D42660" i="24"/>
  <c r="D42659" i="24"/>
  <c r="D42658" i="24"/>
  <c r="D42657" i="24"/>
  <c r="D42656" i="24"/>
  <c r="D42655" i="24"/>
  <c r="D42654" i="24"/>
  <c r="D42653" i="24"/>
  <c r="D42652" i="24"/>
  <c r="D42651" i="24"/>
  <c r="D42650" i="24"/>
  <c r="D42649" i="24"/>
  <c r="D42648" i="24"/>
  <c r="D42647" i="24"/>
  <c r="D42646" i="24"/>
  <c r="D42645" i="24"/>
  <c r="D42644" i="24"/>
  <c r="D42643" i="24"/>
  <c r="D42642" i="24"/>
  <c r="D42641" i="24"/>
  <c r="D42640" i="24"/>
  <c r="D42639" i="24"/>
  <c r="D42638" i="24"/>
  <c r="D42637" i="24"/>
  <c r="D42636" i="24"/>
  <c r="D42635" i="24"/>
  <c r="D42634" i="24"/>
  <c r="D42633" i="24"/>
  <c r="D42632" i="24"/>
  <c r="D42631" i="24"/>
  <c r="D42630" i="24"/>
  <c r="D42629" i="24"/>
  <c r="D42628" i="24"/>
  <c r="D42627" i="24"/>
  <c r="D42626" i="24"/>
  <c r="D42625" i="24"/>
  <c r="D42624" i="24"/>
  <c r="D42623" i="24"/>
  <c r="D42622" i="24"/>
  <c r="D42621" i="24"/>
  <c r="D42620" i="24"/>
  <c r="D42619" i="24"/>
  <c r="D42618" i="24"/>
  <c r="D42617" i="24"/>
  <c r="D42616" i="24"/>
  <c r="D42615" i="24"/>
  <c r="D42614" i="24"/>
  <c r="D42613" i="24"/>
  <c r="D42612" i="24"/>
  <c r="D42611" i="24"/>
  <c r="D42610" i="24"/>
  <c r="D42609" i="24"/>
  <c r="D42608" i="24"/>
  <c r="D42607" i="24"/>
  <c r="D42606" i="24"/>
  <c r="D42605" i="24"/>
  <c r="D42604" i="24"/>
  <c r="D42603" i="24"/>
  <c r="D42602" i="24"/>
  <c r="D42601" i="24"/>
  <c r="D42600" i="24"/>
  <c r="D42599" i="24"/>
  <c r="D42598" i="24"/>
  <c r="D42597" i="24"/>
  <c r="D42596" i="24"/>
  <c r="D42595" i="24"/>
  <c r="D42594" i="24"/>
  <c r="D42593" i="24"/>
  <c r="D42592" i="24"/>
  <c r="D42591" i="24"/>
  <c r="D42590" i="24"/>
  <c r="D42589" i="24"/>
  <c r="D42588" i="24"/>
  <c r="D42587" i="24"/>
  <c r="D42586" i="24"/>
  <c r="D42585" i="24"/>
  <c r="D42584" i="24"/>
  <c r="D42583" i="24"/>
  <c r="D42582" i="24"/>
  <c r="D42581" i="24"/>
  <c r="D42580" i="24"/>
  <c r="D42579" i="24"/>
  <c r="D42578" i="24"/>
  <c r="D42577" i="24"/>
  <c r="D42576" i="24"/>
  <c r="D42575" i="24"/>
  <c r="D42574" i="24"/>
  <c r="D42573" i="24"/>
  <c r="D42572" i="24"/>
  <c r="D42571" i="24"/>
  <c r="D42570" i="24"/>
  <c r="D42569" i="24"/>
  <c r="D42568" i="24"/>
  <c r="D42567" i="24"/>
  <c r="D42566" i="24"/>
  <c r="D42565" i="24"/>
  <c r="D42564" i="24"/>
  <c r="D42563" i="24"/>
  <c r="D42562" i="24"/>
  <c r="D42561" i="24"/>
  <c r="D42560" i="24"/>
  <c r="D42559" i="24"/>
  <c r="D42558" i="24"/>
  <c r="D42557" i="24"/>
  <c r="D42556" i="24"/>
  <c r="D42555" i="24"/>
  <c r="D42554" i="24"/>
  <c r="D42553" i="24"/>
  <c r="D42552" i="24"/>
  <c r="D42551" i="24"/>
  <c r="D42550" i="24"/>
  <c r="D42549" i="24"/>
  <c r="D42548" i="24"/>
  <c r="D42547" i="24"/>
  <c r="D42546" i="24"/>
  <c r="D42545" i="24"/>
  <c r="D42544" i="24"/>
  <c r="D42543" i="24"/>
  <c r="D42542" i="24"/>
  <c r="D42541" i="24"/>
  <c r="D42540" i="24"/>
  <c r="D42539" i="24"/>
  <c r="D42538" i="24"/>
  <c r="D42537" i="24"/>
  <c r="D42536" i="24"/>
  <c r="D42535" i="24"/>
  <c r="D42534" i="24"/>
  <c r="D42533" i="24"/>
  <c r="D42532" i="24"/>
  <c r="D42531" i="24"/>
  <c r="D42530" i="24"/>
  <c r="D42529" i="24"/>
  <c r="D42528" i="24"/>
  <c r="D42527" i="24"/>
  <c r="D42526" i="24"/>
  <c r="D42525" i="24"/>
  <c r="D42524" i="24"/>
  <c r="D42523" i="24"/>
  <c r="D42522" i="24"/>
  <c r="D42521" i="24"/>
  <c r="D42520" i="24"/>
  <c r="D42519" i="24"/>
  <c r="D42518" i="24"/>
  <c r="D42517" i="24"/>
  <c r="D42516" i="24"/>
  <c r="D42515" i="24"/>
  <c r="D42514" i="24"/>
  <c r="D42513" i="24"/>
  <c r="D42512" i="24"/>
  <c r="D42511" i="24"/>
  <c r="D42510" i="24"/>
  <c r="D42509" i="24"/>
  <c r="D42508" i="24"/>
  <c r="D42507" i="24"/>
  <c r="D42506" i="24"/>
  <c r="D42505" i="24"/>
  <c r="D42504" i="24"/>
  <c r="D42503" i="24"/>
  <c r="D42502" i="24"/>
  <c r="D42501" i="24"/>
  <c r="D42500" i="24"/>
  <c r="D42499" i="24"/>
  <c r="D42498" i="24"/>
  <c r="D42497" i="24"/>
  <c r="D42496" i="24"/>
  <c r="D42495" i="24"/>
  <c r="D42494" i="24"/>
  <c r="D42493" i="24"/>
  <c r="D42492" i="24"/>
  <c r="D42491" i="24"/>
  <c r="D42490" i="24"/>
  <c r="D42489" i="24"/>
  <c r="D42488" i="24"/>
  <c r="D42487" i="24"/>
  <c r="D42486" i="24"/>
  <c r="D42485" i="24"/>
  <c r="D42484" i="24"/>
  <c r="D42483" i="24"/>
  <c r="D42482" i="24"/>
  <c r="D42481" i="24"/>
  <c r="D42480" i="24"/>
  <c r="D42479" i="24"/>
  <c r="D42478" i="24"/>
  <c r="D42477" i="24"/>
  <c r="D42476" i="24"/>
  <c r="D42475" i="24"/>
  <c r="D42474" i="24"/>
  <c r="D42473" i="24"/>
  <c r="D42472" i="24"/>
  <c r="D42471" i="24"/>
  <c r="D42470" i="24"/>
  <c r="D42469" i="24"/>
  <c r="D42468" i="24"/>
  <c r="D42467" i="24"/>
  <c r="D42466" i="24"/>
  <c r="D42465" i="24"/>
  <c r="D42464" i="24"/>
  <c r="D42463" i="24"/>
  <c r="D42462" i="24"/>
  <c r="D42461" i="24"/>
  <c r="D42460" i="24"/>
  <c r="D42459" i="24"/>
  <c r="D42458" i="24"/>
  <c r="D42457" i="24"/>
  <c r="D42456" i="24"/>
  <c r="D42455" i="24"/>
  <c r="D42454" i="24"/>
  <c r="D42453" i="24"/>
  <c r="D42452" i="24"/>
  <c r="D42451" i="24"/>
  <c r="D42450" i="24"/>
  <c r="D42449" i="24"/>
  <c r="D42448" i="24"/>
  <c r="D42447" i="24"/>
  <c r="D42446" i="24"/>
  <c r="D42445" i="24"/>
  <c r="D42444" i="24"/>
  <c r="D42443" i="24"/>
  <c r="D42442" i="24"/>
  <c r="D42441" i="24"/>
  <c r="D42440" i="24"/>
  <c r="D42439" i="24"/>
  <c r="D42438" i="24"/>
  <c r="D42437" i="24"/>
  <c r="D42436" i="24"/>
  <c r="D42435" i="24"/>
  <c r="D42434" i="24"/>
  <c r="D42433" i="24"/>
  <c r="D42432" i="24"/>
  <c r="D42431" i="24"/>
  <c r="D42430" i="24"/>
  <c r="D42429" i="24"/>
  <c r="D42428" i="24"/>
  <c r="D42427" i="24"/>
  <c r="D42426" i="24"/>
  <c r="D42425" i="24"/>
  <c r="D42424" i="24"/>
  <c r="D42423" i="24"/>
  <c r="D42422" i="24"/>
  <c r="D42421" i="24"/>
  <c r="D42420" i="24"/>
  <c r="D42419" i="24"/>
  <c r="D42418" i="24"/>
  <c r="D42417" i="24"/>
  <c r="D42416" i="24"/>
  <c r="D42415" i="24"/>
  <c r="D42414" i="24"/>
  <c r="D42413" i="24"/>
  <c r="D42412" i="24"/>
  <c r="D42411" i="24"/>
  <c r="D42410" i="24"/>
  <c r="D42409" i="24"/>
  <c r="D42408" i="24"/>
  <c r="D42407" i="24"/>
  <c r="D42406" i="24"/>
  <c r="D42405" i="24"/>
  <c r="D42404" i="24"/>
  <c r="D42403" i="24"/>
  <c r="D42402" i="24"/>
  <c r="D42401" i="24"/>
  <c r="D42400" i="24"/>
  <c r="D42399" i="24"/>
  <c r="D42398" i="24"/>
  <c r="D42397" i="24"/>
  <c r="D42396" i="24"/>
  <c r="D42395" i="24"/>
  <c r="D42394" i="24"/>
  <c r="D42393" i="24"/>
  <c r="D42392" i="24"/>
  <c r="D42391" i="24"/>
  <c r="D42390" i="24"/>
  <c r="D42389" i="24"/>
  <c r="D42388" i="24"/>
  <c r="D42387" i="24"/>
  <c r="D42386" i="24"/>
  <c r="D42385" i="24"/>
  <c r="D42384" i="24"/>
  <c r="D42383" i="24"/>
  <c r="D42382" i="24"/>
  <c r="D42381" i="24"/>
  <c r="D42380" i="24"/>
  <c r="D42379" i="24"/>
  <c r="D42378" i="24"/>
  <c r="D42377" i="24"/>
  <c r="D42376" i="24"/>
  <c r="D42375" i="24"/>
  <c r="D42374" i="24"/>
  <c r="D42373" i="24"/>
  <c r="D42372" i="24"/>
  <c r="D42371" i="24"/>
  <c r="D42370" i="24"/>
  <c r="D42369" i="24"/>
  <c r="D42368" i="24"/>
  <c r="D42367" i="24"/>
  <c r="D42366" i="24"/>
  <c r="D42365" i="24"/>
  <c r="D42364" i="24"/>
  <c r="D42363" i="24"/>
  <c r="D42362" i="24"/>
  <c r="D42361" i="24"/>
  <c r="D42360" i="24"/>
  <c r="D42359" i="24"/>
  <c r="D42358" i="24"/>
  <c r="D42357" i="24"/>
  <c r="D42356" i="24"/>
  <c r="D42355" i="24"/>
  <c r="D42354" i="24"/>
  <c r="D42353" i="24"/>
  <c r="D42352" i="24"/>
  <c r="D42351" i="24"/>
  <c r="D42350" i="24"/>
  <c r="D42349" i="24"/>
  <c r="D42348" i="24"/>
  <c r="D42347" i="24"/>
  <c r="D42346" i="24"/>
  <c r="D42345" i="24"/>
  <c r="D42344" i="24"/>
  <c r="D42343" i="24"/>
  <c r="D42342" i="24"/>
  <c r="D42341" i="24"/>
  <c r="D42340" i="24"/>
  <c r="D42339" i="24"/>
  <c r="D42338" i="24"/>
  <c r="D42337" i="24"/>
  <c r="D42336" i="24"/>
  <c r="D42335" i="24"/>
  <c r="D42334" i="24"/>
  <c r="D42333" i="24"/>
  <c r="D42332" i="24"/>
  <c r="D42331" i="24"/>
  <c r="D42330" i="24"/>
  <c r="D42329" i="24"/>
  <c r="D42328" i="24"/>
  <c r="D42327" i="24"/>
  <c r="D42326" i="24"/>
  <c r="D42325" i="24"/>
  <c r="D42324" i="24"/>
  <c r="D42323" i="24"/>
  <c r="D42322" i="24"/>
  <c r="D42321" i="24"/>
  <c r="D42320" i="24"/>
  <c r="D42319" i="24"/>
  <c r="D42318" i="24"/>
  <c r="D42317" i="24"/>
  <c r="D42316" i="24"/>
  <c r="D42315" i="24"/>
  <c r="D42314" i="24"/>
  <c r="D42313" i="24"/>
  <c r="D42312" i="24"/>
  <c r="D42311" i="24"/>
  <c r="D42310" i="24"/>
  <c r="D42309" i="24"/>
  <c r="D42308" i="24"/>
  <c r="D42307" i="24"/>
  <c r="D42306" i="24"/>
  <c r="D42305" i="24"/>
  <c r="D42304" i="24"/>
  <c r="D42303" i="24"/>
  <c r="D42302" i="24"/>
  <c r="D42301" i="24"/>
  <c r="D42300" i="24"/>
  <c r="D42299" i="24"/>
  <c r="D42298" i="24"/>
  <c r="D42297" i="24"/>
  <c r="D42296" i="24"/>
  <c r="D42295" i="24"/>
  <c r="D42294" i="24"/>
  <c r="D42293" i="24"/>
  <c r="D42292" i="24"/>
  <c r="D42291" i="24"/>
  <c r="D42290" i="24"/>
  <c r="D42289" i="24"/>
  <c r="D42288" i="24"/>
  <c r="D42287" i="24"/>
  <c r="D42286" i="24"/>
  <c r="D42285" i="24"/>
  <c r="D42284" i="24"/>
  <c r="D42283" i="24"/>
  <c r="D42282" i="24"/>
  <c r="D42281" i="24"/>
  <c r="D42280" i="24"/>
  <c r="D42279" i="24"/>
  <c r="D42278" i="24"/>
  <c r="D42277" i="24"/>
  <c r="D42276" i="24"/>
  <c r="D42275" i="24"/>
  <c r="D42274" i="24"/>
  <c r="D42273" i="24"/>
  <c r="D42272" i="24"/>
  <c r="D42271" i="24"/>
  <c r="D42270" i="24"/>
  <c r="D42269" i="24"/>
  <c r="D42268" i="24"/>
  <c r="D42267" i="24"/>
  <c r="D42266" i="24"/>
  <c r="D42265" i="24"/>
  <c r="D42264" i="24"/>
  <c r="D42263" i="24"/>
  <c r="D42262" i="24"/>
  <c r="D42261" i="24"/>
  <c r="D42260" i="24"/>
  <c r="D42259" i="24"/>
  <c r="D42258" i="24"/>
  <c r="D42257" i="24"/>
  <c r="D42256" i="24"/>
  <c r="D42255" i="24"/>
  <c r="D42254" i="24"/>
  <c r="D42253" i="24"/>
  <c r="D42252" i="24"/>
  <c r="D42251" i="24"/>
  <c r="D42250" i="24"/>
  <c r="D42249" i="24"/>
  <c r="D42248" i="24"/>
  <c r="D42247" i="24"/>
  <c r="D42246" i="24"/>
  <c r="D42245" i="24"/>
  <c r="D42244" i="24"/>
  <c r="D42243" i="24"/>
  <c r="D42242" i="24"/>
  <c r="D42241" i="24"/>
  <c r="D42240" i="24"/>
  <c r="D42239" i="24"/>
  <c r="D42238" i="24"/>
  <c r="D42237" i="24"/>
  <c r="D42236" i="24"/>
  <c r="D42235" i="24"/>
  <c r="D42234" i="24"/>
  <c r="D42233" i="24"/>
  <c r="D42232" i="24"/>
  <c r="D42231" i="24"/>
  <c r="D42230" i="24"/>
  <c r="D42229" i="24"/>
  <c r="D42228" i="24"/>
  <c r="D42227" i="24"/>
  <c r="D42226" i="24"/>
  <c r="D42225" i="24"/>
  <c r="D42224" i="24"/>
  <c r="D42223" i="24"/>
  <c r="D42222" i="24"/>
  <c r="D42221" i="24"/>
  <c r="D42220" i="24"/>
  <c r="D42219" i="24"/>
  <c r="D42218" i="24"/>
  <c r="D42217" i="24"/>
  <c r="D42216" i="24"/>
  <c r="D42215" i="24"/>
  <c r="D42214" i="24"/>
  <c r="D42213" i="24"/>
  <c r="D42212" i="24"/>
  <c r="D42211" i="24"/>
  <c r="D42210" i="24"/>
  <c r="D42209" i="24"/>
  <c r="D42208" i="24"/>
  <c r="D42207" i="24"/>
  <c r="D42206" i="24"/>
  <c r="D42205" i="24"/>
  <c r="D42204" i="24"/>
  <c r="D42203" i="24"/>
  <c r="D42202" i="24"/>
  <c r="D42201" i="24"/>
  <c r="D42200" i="24"/>
  <c r="D42199" i="24"/>
  <c r="D42198" i="24"/>
  <c r="D42197" i="24"/>
  <c r="D42196" i="24"/>
  <c r="D42195" i="24"/>
  <c r="D42194" i="24"/>
  <c r="D42193" i="24"/>
  <c r="D42192" i="24"/>
  <c r="D42191" i="24"/>
  <c r="D42190" i="24"/>
  <c r="D42189" i="24"/>
  <c r="D42188" i="24"/>
  <c r="D42187" i="24"/>
  <c r="D42186" i="24"/>
  <c r="D42185" i="24"/>
  <c r="D42184" i="24"/>
  <c r="D42183" i="24"/>
  <c r="D42182" i="24"/>
  <c r="D42181" i="24"/>
  <c r="D42180" i="24"/>
  <c r="D42179" i="24"/>
  <c r="D42178" i="24"/>
  <c r="D42177" i="24"/>
  <c r="D42176" i="24"/>
  <c r="D42175" i="24"/>
  <c r="D42174" i="24"/>
  <c r="D42173" i="24"/>
  <c r="D42172" i="24"/>
  <c r="D42171" i="24"/>
  <c r="D42170" i="24"/>
  <c r="D42169" i="24"/>
  <c r="D42168" i="24"/>
  <c r="D42167" i="24"/>
  <c r="D42166" i="24"/>
  <c r="D42165" i="24"/>
  <c r="D42164" i="24"/>
  <c r="D42163" i="24"/>
  <c r="D42162" i="24"/>
  <c r="D42161" i="24"/>
  <c r="D42160" i="24"/>
  <c r="D42159" i="24"/>
  <c r="D42158" i="24"/>
  <c r="D42157" i="24"/>
  <c r="D42156" i="24"/>
  <c r="D42155" i="24"/>
  <c r="D42154" i="24"/>
  <c r="D42153" i="24"/>
  <c r="D42152" i="24"/>
  <c r="D42151" i="24"/>
  <c r="D42150" i="24"/>
  <c r="D42149" i="24"/>
  <c r="D42148" i="24"/>
  <c r="D42147" i="24"/>
  <c r="D42146" i="24"/>
  <c r="D42145" i="24"/>
  <c r="D42144" i="24"/>
  <c r="D42143" i="24"/>
  <c r="D42142" i="24"/>
  <c r="D42141" i="24"/>
  <c r="D42140" i="24"/>
  <c r="D42139" i="24"/>
  <c r="D42138" i="24"/>
  <c r="D42137" i="24"/>
  <c r="D42136" i="24"/>
  <c r="D42135" i="24"/>
  <c r="D42134" i="24"/>
  <c r="D42133" i="24"/>
  <c r="D42132" i="24"/>
  <c r="D42131" i="24"/>
  <c r="D42130" i="24"/>
  <c r="D42129" i="24"/>
  <c r="D42128" i="24"/>
  <c r="D42127" i="24"/>
  <c r="D42126" i="24"/>
  <c r="D42125" i="24"/>
  <c r="D42124" i="24"/>
  <c r="D42123" i="24"/>
  <c r="D42122" i="24"/>
  <c r="D42121" i="24"/>
  <c r="D42120" i="24"/>
  <c r="D42119" i="24"/>
  <c r="D42118" i="24"/>
  <c r="D42117" i="24"/>
  <c r="D42116" i="24"/>
  <c r="D42115" i="24"/>
  <c r="D42114" i="24"/>
  <c r="D42113" i="24"/>
  <c r="D42112" i="24"/>
  <c r="D42111" i="24"/>
  <c r="D42110" i="24"/>
  <c r="D42109" i="24"/>
  <c r="D42108" i="24"/>
  <c r="D42107" i="24"/>
  <c r="D42106" i="24"/>
  <c r="D42105" i="24"/>
  <c r="D42104" i="24"/>
  <c r="D42103" i="24"/>
  <c r="D42102" i="24"/>
  <c r="D42101" i="24"/>
  <c r="D42100" i="24"/>
  <c r="D42099" i="24"/>
  <c r="D42098" i="24"/>
  <c r="D42097" i="24"/>
  <c r="D42096" i="24"/>
  <c r="D42095" i="24"/>
  <c r="D42094" i="24"/>
  <c r="D42093" i="24"/>
  <c r="D42092" i="24"/>
  <c r="D42091" i="24"/>
  <c r="D42090" i="24"/>
  <c r="D42089" i="24"/>
  <c r="D42088" i="24"/>
  <c r="D42087" i="24"/>
  <c r="D42086" i="24"/>
  <c r="D42085" i="24"/>
  <c r="D42084" i="24"/>
  <c r="D42083" i="24"/>
  <c r="D42082" i="24"/>
  <c r="D42081" i="24"/>
  <c r="D42080" i="24"/>
  <c r="D42079" i="24"/>
  <c r="D42078" i="24"/>
  <c r="D42077" i="24"/>
  <c r="D42076" i="24"/>
  <c r="D42075" i="24"/>
  <c r="D42074" i="24"/>
  <c r="D42073" i="24"/>
  <c r="D42072" i="24"/>
  <c r="D42071" i="24"/>
  <c r="D42070" i="24"/>
  <c r="D42069" i="24"/>
  <c r="D42068" i="24"/>
  <c r="D42067" i="24"/>
  <c r="D42066" i="24"/>
  <c r="D42065" i="24"/>
  <c r="D42064" i="24"/>
  <c r="D42063" i="24"/>
  <c r="D42062" i="24"/>
  <c r="D42061" i="24"/>
  <c r="D42060" i="24"/>
  <c r="D42059" i="24"/>
  <c r="D42058" i="24"/>
  <c r="D42057" i="24"/>
  <c r="D42056" i="24"/>
  <c r="D42055" i="24"/>
  <c r="D42054" i="24"/>
  <c r="D42053" i="24"/>
  <c r="D42052" i="24"/>
  <c r="D42051" i="24"/>
  <c r="D42050" i="24"/>
  <c r="D42049" i="24"/>
  <c r="D42048" i="24"/>
  <c r="D42047" i="24"/>
  <c r="D42046" i="24"/>
  <c r="D42045" i="24"/>
  <c r="D42044" i="24"/>
  <c r="D42043" i="24"/>
  <c r="D42042" i="24"/>
  <c r="D42041" i="24"/>
  <c r="D42040" i="24"/>
  <c r="D42039" i="24"/>
  <c r="D42038" i="24"/>
  <c r="D42037" i="24"/>
  <c r="D42036" i="24"/>
  <c r="D42035" i="24"/>
  <c r="D42034" i="24"/>
  <c r="D42033" i="24"/>
  <c r="D42032" i="24"/>
  <c r="D42031" i="24"/>
  <c r="D42030" i="24"/>
  <c r="D42029" i="24"/>
  <c r="D42028" i="24"/>
  <c r="D42027" i="24"/>
  <c r="D42026" i="24"/>
  <c r="D42025" i="24"/>
  <c r="D42024" i="24"/>
  <c r="D42023" i="24"/>
  <c r="D42022" i="24"/>
  <c r="D42021" i="24"/>
  <c r="D42020" i="24"/>
  <c r="D42019" i="24"/>
  <c r="D42018" i="24"/>
  <c r="D42017" i="24"/>
  <c r="D42016" i="24"/>
  <c r="D42015" i="24"/>
  <c r="D42014" i="24"/>
  <c r="D42013" i="24"/>
  <c r="D42012" i="24"/>
  <c r="D42011" i="24"/>
  <c r="D42010" i="24"/>
  <c r="D42009" i="24"/>
  <c r="D42008" i="24"/>
  <c r="D42007" i="24"/>
  <c r="D42006" i="24"/>
  <c r="D42005" i="24"/>
  <c r="D42004" i="24"/>
  <c r="D42003" i="24"/>
  <c r="D42002" i="24"/>
  <c r="D42001" i="24"/>
  <c r="D42000" i="24"/>
  <c r="D41999" i="24"/>
  <c r="D41998" i="24"/>
  <c r="D41997" i="24"/>
  <c r="D41996" i="24"/>
  <c r="D41995" i="24"/>
  <c r="D41994" i="24"/>
  <c r="D41993" i="24"/>
  <c r="D41992" i="24"/>
  <c r="D41991" i="24"/>
  <c r="D41990" i="24"/>
  <c r="D41989" i="24"/>
  <c r="D41988" i="24"/>
  <c r="D41987" i="24"/>
  <c r="D41986" i="24"/>
  <c r="D41985" i="24"/>
  <c r="D41984" i="24"/>
  <c r="D41983" i="24"/>
  <c r="D41982" i="24"/>
  <c r="D41981" i="24"/>
  <c r="D41980" i="24"/>
  <c r="D41979" i="24"/>
  <c r="D41978" i="24"/>
  <c r="D41977" i="24"/>
  <c r="D41976" i="24"/>
  <c r="D41975" i="24"/>
  <c r="D41974" i="24"/>
  <c r="D41973" i="24"/>
  <c r="D41972" i="24"/>
  <c r="D41971" i="24"/>
  <c r="D41970" i="24"/>
  <c r="D41969" i="24"/>
  <c r="D41968" i="24"/>
  <c r="D41967" i="24"/>
  <c r="D41966" i="24"/>
  <c r="D41965" i="24"/>
  <c r="D41964" i="24"/>
  <c r="D41963" i="24"/>
  <c r="D41962" i="24"/>
  <c r="D41961" i="24"/>
  <c r="D41960" i="24"/>
  <c r="D41959" i="24"/>
  <c r="D41958" i="24"/>
  <c r="D41957" i="24"/>
  <c r="D41956" i="24"/>
  <c r="D41955" i="24"/>
  <c r="D41954" i="24"/>
  <c r="D41953" i="24"/>
  <c r="D41952" i="24"/>
  <c r="D41951" i="24"/>
  <c r="D41950" i="24"/>
  <c r="D41949" i="24"/>
  <c r="D41948" i="24"/>
  <c r="D41947" i="24"/>
  <c r="D41946" i="24"/>
  <c r="D41945" i="24"/>
  <c r="D41944" i="24"/>
  <c r="D41943" i="24"/>
  <c r="D41942" i="24"/>
  <c r="D41941" i="24"/>
  <c r="D41940" i="24"/>
  <c r="D41939" i="24"/>
  <c r="D41938" i="24"/>
  <c r="D41937" i="24"/>
  <c r="D41936" i="24"/>
  <c r="D41935" i="24"/>
  <c r="D41934" i="24"/>
  <c r="D41933" i="24"/>
  <c r="D41932" i="24"/>
  <c r="D41931" i="24"/>
  <c r="D41930" i="24"/>
  <c r="D41929" i="24"/>
  <c r="D41928" i="24"/>
  <c r="D41927" i="24"/>
  <c r="D41926" i="24"/>
  <c r="D41925" i="24"/>
  <c r="D41924" i="24"/>
  <c r="D41923" i="24"/>
  <c r="D41922" i="24"/>
  <c r="D41921" i="24"/>
  <c r="D41920" i="24"/>
  <c r="D41919" i="24"/>
  <c r="D41918" i="24"/>
  <c r="D41917" i="24"/>
  <c r="D41916" i="24"/>
  <c r="D41915" i="24"/>
  <c r="D41914" i="24"/>
  <c r="D41913" i="24"/>
  <c r="D41912" i="24"/>
  <c r="D41911" i="24"/>
  <c r="D41910" i="24"/>
  <c r="D41909" i="24"/>
  <c r="D41908" i="24"/>
  <c r="D41907" i="24"/>
  <c r="D41906" i="24"/>
  <c r="D41905" i="24"/>
  <c r="D41904" i="24"/>
  <c r="D41903" i="24"/>
  <c r="D41902" i="24"/>
  <c r="D41901" i="24"/>
  <c r="D41900" i="24"/>
  <c r="D41899" i="24"/>
  <c r="D41898" i="24"/>
  <c r="D41897" i="24"/>
  <c r="D41896" i="24"/>
  <c r="D41895" i="24"/>
  <c r="D41894" i="24"/>
  <c r="D41893" i="24"/>
  <c r="D41892" i="24"/>
  <c r="D41891" i="24"/>
  <c r="D41890" i="24"/>
  <c r="D41889" i="24"/>
  <c r="D41888" i="24"/>
  <c r="D41887" i="24"/>
  <c r="D41886" i="24"/>
  <c r="D41885" i="24"/>
  <c r="D41884" i="24"/>
  <c r="D41883" i="24"/>
  <c r="D41882" i="24"/>
  <c r="D41881" i="24"/>
  <c r="D41880" i="24"/>
  <c r="D41879" i="24"/>
  <c r="D41878" i="24"/>
  <c r="D41877" i="24"/>
  <c r="D41876" i="24"/>
  <c r="D41875" i="24"/>
  <c r="D41874" i="24"/>
  <c r="D41873" i="24"/>
  <c r="D41872" i="24"/>
  <c r="D41871" i="24"/>
  <c r="D41870" i="24"/>
  <c r="D41869" i="24"/>
  <c r="D41868" i="24"/>
  <c r="D41867" i="24"/>
  <c r="D41866" i="24"/>
  <c r="D41865" i="24"/>
  <c r="D41864" i="24"/>
  <c r="D41863" i="24"/>
  <c r="D41862" i="24"/>
  <c r="D41861" i="24"/>
  <c r="D41860" i="24"/>
  <c r="D41859" i="24"/>
  <c r="D41858" i="24"/>
  <c r="D41857" i="24"/>
  <c r="D41856" i="24"/>
  <c r="D41855" i="24"/>
  <c r="D41854" i="24"/>
  <c r="D41853" i="24"/>
  <c r="D41852" i="24"/>
  <c r="D41851" i="24"/>
  <c r="D41850" i="24"/>
  <c r="D41849" i="24"/>
  <c r="D41848" i="24"/>
  <c r="D41847" i="24"/>
  <c r="D41846" i="24"/>
  <c r="D41845" i="24"/>
  <c r="D41844" i="24"/>
  <c r="D41843" i="24"/>
  <c r="D41842" i="24"/>
  <c r="D41841" i="24"/>
  <c r="D41840" i="24"/>
  <c r="D41839" i="24"/>
  <c r="D41838" i="24"/>
  <c r="D41837" i="24"/>
  <c r="D41836" i="24"/>
  <c r="D41835" i="24"/>
  <c r="D41834" i="24"/>
  <c r="D41833" i="24"/>
  <c r="D41832" i="24"/>
  <c r="D41831" i="24"/>
  <c r="D41830" i="24"/>
  <c r="D41829" i="24"/>
  <c r="D41828" i="24"/>
  <c r="D41827" i="24"/>
  <c r="D41826" i="24"/>
  <c r="D41825" i="24"/>
  <c r="D41824" i="24"/>
  <c r="D41823" i="24"/>
  <c r="D41822" i="24"/>
  <c r="D41821" i="24"/>
  <c r="D41820" i="24"/>
  <c r="D41819" i="24"/>
  <c r="D41818" i="24"/>
  <c r="D41817" i="24"/>
  <c r="D41816" i="24"/>
  <c r="D41815" i="24"/>
  <c r="D41814" i="24"/>
  <c r="D41813" i="24"/>
  <c r="D41812" i="24"/>
  <c r="D41811" i="24"/>
  <c r="D41810" i="24"/>
  <c r="D41809" i="24"/>
  <c r="D41808" i="24"/>
  <c r="D41807" i="24"/>
  <c r="D41806" i="24"/>
  <c r="D41805" i="24"/>
  <c r="D41804" i="24"/>
  <c r="D41803" i="24"/>
  <c r="D41802" i="24"/>
  <c r="D41801" i="24"/>
  <c r="D41800" i="24"/>
  <c r="D41799" i="24"/>
  <c r="D41798" i="24"/>
  <c r="D41797" i="24"/>
  <c r="D41796" i="24"/>
  <c r="D41795" i="24"/>
  <c r="D41794" i="24"/>
  <c r="D41793" i="24"/>
  <c r="D41792" i="24"/>
  <c r="D41791" i="24"/>
  <c r="D41790" i="24"/>
  <c r="D41789" i="24"/>
  <c r="D41788" i="24"/>
  <c r="D41787" i="24"/>
  <c r="D41786" i="24"/>
  <c r="D41785" i="24"/>
  <c r="D41784" i="24"/>
  <c r="D41783" i="24"/>
  <c r="D41782" i="24"/>
  <c r="D41781" i="24"/>
  <c r="D41780" i="24"/>
  <c r="D41779" i="24"/>
  <c r="D41778" i="24"/>
  <c r="D41777" i="24"/>
  <c r="D41776" i="24"/>
  <c r="D41775" i="24"/>
  <c r="D41774" i="24"/>
  <c r="D41773" i="24"/>
  <c r="D41772" i="24"/>
  <c r="D41771" i="24"/>
  <c r="D41770" i="24"/>
  <c r="D41769" i="24"/>
  <c r="D41768" i="24"/>
  <c r="D41767" i="24"/>
  <c r="D41766" i="24"/>
  <c r="D41765" i="24"/>
  <c r="D41764" i="24"/>
  <c r="D41763" i="24"/>
  <c r="D41762" i="24"/>
  <c r="D41761" i="24"/>
  <c r="D41760" i="24"/>
  <c r="D41759" i="24"/>
  <c r="D41758" i="24"/>
  <c r="D41757" i="24"/>
  <c r="D41756" i="24"/>
  <c r="D41755" i="24"/>
  <c r="D41754" i="24"/>
  <c r="D41753" i="24"/>
  <c r="D41752" i="24"/>
  <c r="D41751" i="24"/>
  <c r="D41750" i="24"/>
  <c r="D41749" i="24"/>
  <c r="D41748" i="24"/>
  <c r="D41747" i="24"/>
  <c r="D41746" i="24"/>
  <c r="D41745" i="24"/>
  <c r="D41744" i="24"/>
  <c r="D41743" i="24"/>
  <c r="D41742" i="24"/>
  <c r="D41741" i="24"/>
  <c r="D41740" i="24"/>
  <c r="D41739" i="24"/>
  <c r="D41738" i="24"/>
  <c r="D41737" i="24"/>
  <c r="D41736" i="24"/>
  <c r="D41735" i="24"/>
  <c r="D41734" i="24"/>
  <c r="D41733" i="24"/>
  <c r="D41732" i="24"/>
  <c r="D41731" i="24"/>
  <c r="D41730" i="24"/>
  <c r="D41729" i="24"/>
  <c r="D41728" i="24"/>
  <c r="D41727" i="24"/>
  <c r="D41726" i="24"/>
  <c r="D41725" i="24"/>
  <c r="D41724" i="24"/>
  <c r="D41723" i="24"/>
  <c r="D41722" i="24"/>
  <c r="D41721" i="24"/>
  <c r="D41720" i="24"/>
  <c r="D41719" i="24"/>
  <c r="D41718" i="24"/>
  <c r="D41717" i="24"/>
  <c r="D41716" i="24"/>
  <c r="D41715" i="24"/>
  <c r="D41714" i="24"/>
  <c r="D41713" i="24"/>
  <c r="D41712" i="24"/>
  <c r="D41711" i="24"/>
  <c r="D41710" i="24"/>
  <c r="D41709" i="24"/>
  <c r="D41708" i="24"/>
  <c r="D41707" i="24"/>
  <c r="D41706" i="24"/>
  <c r="D41705" i="24"/>
  <c r="D41704" i="24"/>
  <c r="D41703" i="24"/>
  <c r="D41702" i="24"/>
  <c r="D41701" i="24"/>
  <c r="D41700" i="24"/>
  <c r="D41699" i="24"/>
  <c r="D41698" i="24"/>
  <c r="D41697" i="24"/>
  <c r="D41696" i="24"/>
  <c r="D41695" i="24"/>
  <c r="D41694" i="24"/>
  <c r="D41693" i="24"/>
  <c r="D41692" i="24"/>
  <c r="D41691" i="24"/>
  <c r="D41690" i="24"/>
  <c r="D41689" i="24"/>
  <c r="D41688" i="24"/>
  <c r="D41687" i="24"/>
  <c r="D41686" i="24"/>
  <c r="D41685" i="24"/>
  <c r="D41684" i="24"/>
  <c r="D41683" i="24"/>
  <c r="D41682" i="24"/>
  <c r="D41681" i="24"/>
  <c r="D41680" i="24"/>
  <c r="D41679" i="24"/>
  <c r="D41678" i="24"/>
  <c r="D41677" i="24"/>
  <c r="D41676" i="24"/>
  <c r="D41675" i="24"/>
  <c r="D41674" i="24"/>
  <c r="D41673" i="24"/>
  <c r="D41672" i="24"/>
  <c r="D41671" i="24"/>
  <c r="D41670" i="24"/>
  <c r="D41669" i="24"/>
  <c r="D41668" i="24"/>
  <c r="D41667" i="24"/>
  <c r="D41666" i="24"/>
  <c r="D41665" i="24"/>
  <c r="D41664" i="24"/>
  <c r="D41663" i="24"/>
  <c r="D41662" i="24"/>
  <c r="D41661" i="24"/>
  <c r="D41660" i="24"/>
  <c r="D41659" i="24"/>
  <c r="D41658" i="24"/>
  <c r="D41657" i="24"/>
  <c r="D41656" i="24"/>
  <c r="D41655" i="24"/>
  <c r="D41654" i="24"/>
  <c r="D41653" i="24"/>
  <c r="D41652" i="24"/>
  <c r="D41651" i="24"/>
  <c r="D41650" i="24"/>
  <c r="D41649" i="24"/>
  <c r="D41648" i="24"/>
  <c r="D41647" i="24"/>
  <c r="D41646" i="24"/>
  <c r="D41645" i="24"/>
  <c r="D41644" i="24"/>
  <c r="D41643" i="24"/>
  <c r="D41642" i="24"/>
  <c r="D41641" i="24"/>
  <c r="D41640" i="24"/>
  <c r="D41639" i="24"/>
  <c r="D41638" i="24"/>
  <c r="D41637" i="24"/>
  <c r="D41636" i="24"/>
  <c r="D41635" i="24"/>
  <c r="D41634" i="24"/>
  <c r="D41633" i="24"/>
  <c r="D41632" i="24"/>
  <c r="D41631" i="24"/>
  <c r="D41630" i="24"/>
  <c r="D41629" i="24"/>
  <c r="D41628" i="24"/>
  <c r="D41627" i="24"/>
  <c r="D41626" i="24"/>
  <c r="D41625" i="24"/>
  <c r="D41624" i="24"/>
  <c r="D41623" i="24"/>
  <c r="D41622" i="24"/>
  <c r="D41621" i="24"/>
  <c r="D41620" i="24"/>
  <c r="D41619" i="24"/>
  <c r="D41618" i="24"/>
  <c r="D41617" i="24"/>
  <c r="D41616" i="24"/>
  <c r="D41615" i="24"/>
  <c r="D41614" i="24"/>
  <c r="D41613" i="24"/>
  <c r="D41612" i="24"/>
  <c r="D41611" i="24"/>
  <c r="D41610" i="24"/>
  <c r="D41609" i="24"/>
  <c r="D41608" i="24"/>
  <c r="D41607" i="24"/>
  <c r="D41606" i="24"/>
  <c r="D41605" i="24"/>
  <c r="D41604" i="24"/>
  <c r="D41603" i="24"/>
  <c r="D41602" i="24"/>
  <c r="D41601" i="24"/>
  <c r="D41600" i="24"/>
  <c r="D41599" i="24"/>
  <c r="D41598" i="24"/>
  <c r="D41597" i="24"/>
  <c r="D41596" i="24"/>
  <c r="D41595" i="24"/>
  <c r="D41594" i="24"/>
  <c r="D41593" i="24"/>
  <c r="D41592" i="24"/>
  <c r="D41591" i="24"/>
  <c r="D41590" i="24"/>
  <c r="D41589" i="24"/>
  <c r="D41588" i="24"/>
  <c r="D41587" i="24"/>
  <c r="D41586" i="24"/>
  <c r="D41585" i="24"/>
  <c r="D41584" i="24"/>
  <c r="D41583" i="24"/>
  <c r="D41582" i="24"/>
  <c r="D41581" i="24"/>
  <c r="D41580" i="24"/>
  <c r="D41579" i="24"/>
  <c r="D41578" i="24"/>
  <c r="D41577" i="24"/>
  <c r="D41576" i="24"/>
  <c r="D41575" i="24"/>
  <c r="D41574" i="24"/>
  <c r="D41573" i="24"/>
  <c r="D41572" i="24"/>
  <c r="D41571" i="24"/>
  <c r="D41570" i="24"/>
  <c r="D41569" i="24"/>
  <c r="D41568" i="24"/>
  <c r="D41567" i="24"/>
  <c r="D41566" i="24"/>
  <c r="D41565" i="24"/>
  <c r="D41564" i="24"/>
  <c r="D41563" i="24"/>
  <c r="D41562" i="24"/>
  <c r="D41561" i="24"/>
  <c r="D41560" i="24"/>
  <c r="D41559" i="24"/>
  <c r="D41558" i="24"/>
  <c r="D41557" i="24"/>
  <c r="D41556" i="24"/>
  <c r="D41555" i="24"/>
  <c r="D41554" i="24"/>
  <c r="D41553" i="24"/>
  <c r="D41552" i="24"/>
  <c r="D41551" i="24"/>
  <c r="D41550" i="24"/>
  <c r="D41549" i="24"/>
  <c r="D41548" i="24"/>
  <c r="D41547" i="24"/>
  <c r="D41546" i="24"/>
  <c r="D41545" i="24"/>
  <c r="D41544" i="24"/>
  <c r="D41543" i="24"/>
  <c r="D41542" i="24"/>
  <c r="D41541" i="24"/>
  <c r="D41540" i="24"/>
  <c r="D41539" i="24"/>
  <c r="D41538" i="24"/>
  <c r="D41537" i="24"/>
  <c r="D41536" i="24"/>
  <c r="D41535" i="24"/>
  <c r="D41534" i="24"/>
  <c r="D41533" i="24"/>
  <c r="D41532" i="24"/>
  <c r="D41531" i="24"/>
  <c r="D41530" i="24"/>
  <c r="D41529" i="24"/>
  <c r="D41528" i="24"/>
  <c r="D41527" i="24"/>
  <c r="D41526" i="24"/>
  <c r="D41525" i="24"/>
  <c r="D41524" i="24"/>
  <c r="D41523" i="24"/>
  <c r="D41522" i="24"/>
  <c r="D41521" i="24"/>
  <c r="D41520" i="24"/>
  <c r="D41519" i="24"/>
  <c r="D41518" i="24"/>
  <c r="D41517" i="24"/>
  <c r="D41516" i="24"/>
  <c r="D41515" i="24"/>
  <c r="D41514" i="24"/>
  <c r="D41513" i="24"/>
  <c r="D41512" i="24"/>
  <c r="D41511" i="24"/>
  <c r="D41510" i="24"/>
  <c r="D41509" i="24"/>
  <c r="D41508" i="24"/>
  <c r="D41507" i="24"/>
  <c r="D41506" i="24"/>
  <c r="D41505" i="24"/>
  <c r="D41504" i="24"/>
  <c r="D41503" i="24"/>
  <c r="D41502" i="24"/>
  <c r="D41501" i="24"/>
  <c r="D41500" i="24"/>
  <c r="D41499" i="24"/>
  <c r="D41498" i="24"/>
  <c r="D41497" i="24"/>
  <c r="D41496" i="24"/>
  <c r="D41495" i="24"/>
  <c r="D41494" i="24"/>
  <c r="D41493" i="24"/>
  <c r="D41492" i="24"/>
  <c r="D41491" i="24"/>
  <c r="D41490" i="24"/>
  <c r="D41489" i="24"/>
  <c r="D41488" i="24"/>
  <c r="D41487" i="24"/>
  <c r="D41486" i="24"/>
  <c r="D41485" i="24"/>
  <c r="D41484" i="24"/>
  <c r="D41483" i="24"/>
  <c r="D41482" i="24"/>
  <c r="D41481" i="24"/>
  <c r="D41480" i="24"/>
  <c r="D41479" i="24"/>
  <c r="D41478" i="24"/>
  <c r="D41477" i="24"/>
  <c r="D41476" i="24"/>
  <c r="D41475" i="24"/>
  <c r="D41474" i="24"/>
  <c r="D41473" i="24"/>
  <c r="D41472" i="24"/>
  <c r="D41471" i="24"/>
  <c r="D41470" i="24"/>
  <c r="D41469" i="24"/>
  <c r="D41468" i="24"/>
  <c r="D41467" i="24"/>
  <c r="D41466" i="24"/>
  <c r="D41465" i="24"/>
  <c r="D41464" i="24"/>
  <c r="D41463" i="24"/>
  <c r="D41462" i="24"/>
  <c r="D41461" i="24"/>
  <c r="D41460" i="24"/>
  <c r="D41459" i="24"/>
  <c r="D41458" i="24"/>
  <c r="D41457" i="24"/>
  <c r="D41456" i="24"/>
  <c r="D41455" i="24"/>
  <c r="D41454" i="24"/>
  <c r="D41453" i="24"/>
  <c r="D41452" i="24"/>
  <c r="D41451" i="24"/>
  <c r="D41450" i="24"/>
  <c r="D41449" i="24"/>
  <c r="D41448" i="24"/>
  <c r="D41447" i="24"/>
  <c r="D41446" i="24"/>
  <c r="D41445" i="24"/>
  <c r="D41444" i="24"/>
  <c r="D41443" i="24"/>
  <c r="D41442" i="24"/>
  <c r="D41441" i="24"/>
  <c r="D41440" i="24"/>
  <c r="D41439" i="24"/>
  <c r="D41438" i="24"/>
  <c r="D41437" i="24"/>
  <c r="D41436" i="24"/>
  <c r="D41435" i="24"/>
  <c r="D41434" i="24"/>
  <c r="D41433" i="24"/>
  <c r="D41432" i="24"/>
  <c r="D41431" i="24"/>
  <c r="D41430" i="24"/>
  <c r="D41429" i="24"/>
  <c r="D41428" i="24"/>
  <c r="D41427" i="24"/>
  <c r="D41426" i="24"/>
  <c r="D41425" i="24"/>
  <c r="D41424" i="24"/>
  <c r="D41423" i="24"/>
  <c r="D41422" i="24"/>
  <c r="D41421" i="24"/>
  <c r="D41420" i="24"/>
  <c r="D41419" i="24"/>
  <c r="D41418" i="24"/>
  <c r="D41417" i="24"/>
  <c r="D41416" i="24"/>
  <c r="D41415" i="24"/>
  <c r="D41414" i="24"/>
  <c r="D41413" i="24"/>
  <c r="D41412" i="24"/>
  <c r="D41411" i="24"/>
  <c r="D41410" i="24"/>
  <c r="D41409" i="24"/>
  <c r="D41408" i="24"/>
  <c r="D41407" i="24"/>
  <c r="D41406" i="24"/>
  <c r="D41405" i="24"/>
  <c r="D41404" i="24"/>
  <c r="D41403" i="24"/>
  <c r="D41402" i="24"/>
  <c r="D41401" i="24"/>
  <c r="D41400" i="24"/>
  <c r="D41399" i="24"/>
  <c r="D41398" i="24"/>
  <c r="D41397" i="24"/>
  <c r="D41396" i="24"/>
  <c r="D41395" i="24"/>
  <c r="D41394" i="24"/>
  <c r="D41393" i="24"/>
  <c r="D41392" i="24"/>
  <c r="D41391" i="24"/>
  <c r="D41390" i="24"/>
  <c r="D41389" i="24"/>
  <c r="D41388" i="24"/>
  <c r="D41387" i="24"/>
  <c r="D41386" i="24"/>
  <c r="D41385" i="24"/>
  <c r="D41384" i="24"/>
  <c r="D41383" i="24"/>
  <c r="D41382" i="24"/>
  <c r="D41381" i="24"/>
  <c r="D41380" i="24"/>
  <c r="D41379" i="24"/>
  <c r="D41378" i="24"/>
  <c r="D41377" i="24"/>
  <c r="D41376" i="24"/>
  <c r="D41375" i="24"/>
  <c r="D41374" i="24"/>
  <c r="D41373" i="24"/>
  <c r="D41372" i="24"/>
  <c r="D41371" i="24"/>
  <c r="D41370" i="24"/>
  <c r="D41369" i="24"/>
  <c r="D41368" i="24"/>
  <c r="D41367" i="24"/>
  <c r="D41366" i="24"/>
  <c r="D41365" i="24"/>
  <c r="D41364" i="24"/>
  <c r="D41363" i="24"/>
  <c r="D41362" i="24"/>
  <c r="D41361" i="24"/>
  <c r="D41360" i="24"/>
  <c r="D41359" i="24"/>
  <c r="D41358" i="24"/>
  <c r="D41357" i="24"/>
  <c r="D41356" i="24"/>
  <c r="D41355" i="24"/>
  <c r="D41354" i="24"/>
  <c r="D41353" i="24"/>
  <c r="D41352" i="24"/>
  <c r="D41351" i="24"/>
  <c r="D41350" i="24"/>
  <c r="D41349" i="24"/>
  <c r="D41348" i="24"/>
  <c r="D41347" i="24"/>
  <c r="D41346" i="24"/>
  <c r="D41345" i="24"/>
  <c r="D41344" i="24"/>
  <c r="D41343" i="24"/>
  <c r="D41342" i="24"/>
  <c r="D41341" i="24"/>
  <c r="D41340" i="24"/>
  <c r="D41339" i="24"/>
  <c r="D41338" i="24"/>
  <c r="D41337" i="24"/>
  <c r="D41336" i="24"/>
  <c r="D41335" i="24"/>
  <c r="D41334" i="24"/>
  <c r="D41333" i="24"/>
  <c r="D41332" i="24"/>
  <c r="D41331" i="24"/>
  <c r="D41330" i="24"/>
  <c r="D41329" i="24"/>
  <c r="D41328" i="24"/>
  <c r="D41327" i="24"/>
  <c r="D41326" i="24"/>
  <c r="D41325" i="24"/>
  <c r="D41324" i="24"/>
  <c r="D41323" i="24"/>
  <c r="D41322" i="24"/>
  <c r="D41321" i="24"/>
  <c r="D41320" i="24"/>
  <c r="D41319" i="24"/>
  <c r="D41318" i="24"/>
  <c r="D41317" i="24"/>
  <c r="D41316" i="24"/>
  <c r="D41315" i="24"/>
  <c r="D41314" i="24"/>
  <c r="D41313" i="24"/>
  <c r="D41312" i="24"/>
  <c r="D41311" i="24"/>
  <c r="D41310" i="24"/>
  <c r="D41309" i="24"/>
  <c r="D41308" i="24"/>
  <c r="D41307" i="24"/>
  <c r="D41306" i="24"/>
  <c r="D41305" i="24"/>
  <c r="D41304" i="24"/>
  <c r="D41303" i="24"/>
  <c r="D41302" i="24"/>
  <c r="D41301" i="24"/>
  <c r="D41300" i="24"/>
  <c r="D41299" i="24"/>
  <c r="D41298" i="24"/>
  <c r="D41297" i="24"/>
  <c r="D41296" i="24"/>
  <c r="D41295" i="24"/>
  <c r="D41294" i="24"/>
  <c r="D41293" i="24"/>
  <c r="D41292" i="24"/>
  <c r="D41291" i="24"/>
  <c r="D41290" i="24"/>
  <c r="D41289" i="24"/>
  <c r="D41288" i="24"/>
  <c r="D41287" i="24"/>
  <c r="D41286" i="24"/>
  <c r="D41285" i="24"/>
  <c r="D41284" i="24"/>
  <c r="D41283" i="24"/>
  <c r="D41282" i="24"/>
  <c r="D41281" i="24"/>
  <c r="D41280" i="24"/>
  <c r="D41279" i="24"/>
  <c r="D41278" i="24"/>
  <c r="D41277" i="24"/>
  <c r="D41276" i="24"/>
  <c r="D41275" i="24"/>
  <c r="D41274" i="24"/>
  <c r="D41273" i="24"/>
  <c r="D41272" i="24"/>
  <c r="D41271" i="24"/>
  <c r="D41270" i="24"/>
  <c r="D41269" i="24"/>
  <c r="D41268" i="24"/>
  <c r="D41267" i="24"/>
  <c r="D41266" i="24"/>
  <c r="D41265" i="24"/>
  <c r="D41264" i="24"/>
  <c r="D41263" i="24"/>
  <c r="D41262" i="24"/>
  <c r="D41261" i="24"/>
  <c r="D41260" i="24"/>
  <c r="D41259" i="24"/>
  <c r="D41258" i="24"/>
  <c r="D41257" i="24"/>
  <c r="D41256" i="24"/>
  <c r="D41255" i="24"/>
  <c r="D41254" i="24"/>
  <c r="D41253" i="24"/>
  <c r="D41252" i="24"/>
  <c r="D41251" i="24"/>
  <c r="D41250" i="24"/>
  <c r="D41249" i="24"/>
  <c r="D41248" i="24"/>
  <c r="D41247" i="24"/>
  <c r="D41246" i="24"/>
  <c r="D41245" i="24"/>
  <c r="D41244" i="24"/>
  <c r="D41243" i="24"/>
  <c r="D41242" i="24"/>
  <c r="D41241" i="24"/>
  <c r="D41240" i="24"/>
  <c r="D41239" i="24"/>
  <c r="D41238" i="24"/>
  <c r="D41237" i="24"/>
  <c r="D41236" i="24"/>
  <c r="D41235" i="24"/>
  <c r="D41234" i="24"/>
  <c r="D41233" i="24"/>
  <c r="D41232" i="24"/>
  <c r="D41231" i="24"/>
  <c r="D41230" i="24"/>
  <c r="D41229" i="24"/>
  <c r="D41228" i="24"/>
  <c r="D41227" i="24"/>
  <c r="D41226" i="24"/>
  <c r="D41225" i="24"/>
  <c r="D41224" i="24"/>
  <c r="D41223" i="24"/>
  <c r="D41222" i="24"/>
  <c r="D41221" i="24"/>
  <c r="D41220" i="24"/>
  <c r="D41219" i="24"/>
  <c r="D41218" i="24"/>
  <c r="D41217" i="24"/>
  <c r="D41216" i="24"/>
  <c r="D41215" i="24"/>
  <c r="D41214" i="24"/>
  <c r="D41213" i="24"/>
  <c r="D41212" i="24"/>
  <c r="D41211" i="24"/>
  <c r="D41210" i="24"/>
  <c r="D41209" i="24"/>
  <c r="D41208" i="24"/>
  <c r="D41207" i="24"/>
  <c r="D41206" i="24"/>
  <c r="D41205" i="24"/>
  <c r="D41204" i="24"/>
  <c r="D41203" i="24"/>
  <c r="D41202" i="24"/>
  <c r="D41201" i="24"/>
  <c r="D41200" i="24"/>
  <c r="D41199" i="24"/>
  <c r="D41198" i="24"/>
  <c r="D41197" i="24"/>
  <c r="D41196" i="24"/>
  <c r="D41195" i="24"/>
  <c r="D41194" i="24"/>
  <c r="D41193" i="24"/>
  <c r="D41192" i="24"/>
  <c r="D41191" i="24"/>
  <c r="D41190" i="24"/>
  <c r="D41189" i="24"/>
  <c r="D41188" i="24"/>
  <c r="D41187" i="24"/>
  <c r="D41186" i="24"/>
  <c r="D41185" i="24"/>
  <c r="D41184" i="24"/>
  <c r="D41183" i="24"/>
  <c r="D41182" i="24"/>
  <c r="D41181" i="24"/>
  <c r="D41180" i="24"/>
  <c r="D41179" i="24"/>
  <c r="D41178" i="24"/>
  <c r="D41177" i="24"/>
  <c r="D41176" i="24"/>
  <c r="D41175" i="24"/>
  <c r="D41174" i="24"/>
  <c r="D41173" i="24"/>
  <c r="D41172" i="24"/>
  <c r="D41171" i="24"/>
  <c r="D41170" i="24"/>
  <c r="D41169" i="24"/>
  <c r="D41168" i="24"/>
  <c r="D41167" i="24"/>
  <c r="D41166" i="24"/>
  <c r="D41165" i="24"/>
  <c r="D41164" i="24"/>
  <c r="D41163" i="24"/>
  <c r="D41162" i="24"/>
  <c r="D41161" i="24"/>
  <c r="D41160" i="24"/>
  <c r="D41159" i="24"/>
  <c r="D41158" i="24"/>
  <c r="D41157" i="24"/>
  <c r="D41156" i="24"/>
  <c r="D41155" i="24"/>
  <c r="D41154" i="24"/>
  <c r="D41153" i="24"/>
  <c r="D41152" i="24"/>
  <c r="D41151" i="24"/>
  <c r="D41150" i="24"/>
  <c r="D41149" i="24"/>
  <c r="D41148" i="24"/>
  <c r="D41147" i="24"/>
  <c r="D41146" i="24"/>
  <c r="D41145" i="24"/>
  <c r="D41144" i="24"/>
  <c r="D41143" i="24"/>
  <c r="D41142" i="24"/>
  <c r="D41141" i="24"/>
  <c r="D41140" i="24"/>
  <c r="D41139" i="24"/>
  <c r="D41138" i="24"/>
  <c r="D41137" i="24"/>
  <c r="D41136" i="24"/>
  <c r="D41135" i="24"/>
  <c r="D41134" i="24"/>
  <c r="D41133" i="24"/>
  <c r="D41132" i="24"/>
  <c r="D41131" i="24"/>
  <c r="D41130" i="24"/>
  <c r="D41129" i="24"/>
  <c r="D41128" i="24"/>
  <c r="D41127" i="24"/>
  <c r="D41126" i="24"/>
  <c r="D41125" i="24"/>
  <c r="D41124" i="24"/>
  <c r="D41123" i="24"/>
  <c r="D41122" i="24"/>
  <c r="D41121" i="24"/>
  <c r="D41120" i="24"/>
  <c r="D41119" i="24"/>
  <c r="D41118" i="24"/>
  <c r="D41117" i="24"/>
  <c r="D41116" i="24"/>
  <c r="D41115" i="24"/>
  <c r="D41114" i="24"/>
  <c r="D41113" i="24"/>
  <c r="D41112" i="24"/>
  <c r="D41111" i="24"/>
  <c r="D41110" i="24"/>
  <c r="D41109" i="24"/>
  <c r="D41108" i="24"/>
  <c r="D41107" i="24"/>
  <c r="D41106" i="24"/>
  <c r="D41105" i="24"/>
  <c r="D41104" i="24"/>
  <c r="D41103" i="24"/>
  <c r="D41102" i="24"/>
  <c r="D41101" i="24"/>
  <c r="D41100" i="24"/>
  <c r="D41099" i="24"/>
  <c r="D41098" i="24"/>
  <c r="D41097" i="24"/>
  <c r="D41096" i="24"/>
  <c r="D41095" i="24"/>
  <c r="D41094" i="24"/>
  <c r="D41093" i="24"/>
  <c r="D41092" i="24"/>
  <c r="D41091" i="24"/>
  <c r="D41090" i="24"/>
  <c r="D41089" i="24"/>
  <c r="D41088" i="24"/>
  <c r="D41087" i="24"/>
  <c r="D41086" i="24"/>
  <c r="D41085" i="24"/>
  <c r="D41084" i="24"/>
  <c r="D41083" i="24"/>
  <c r="D41082" i="24"/>
  <c r="D41081" i="24"/>
  <c r="D41080" i="24"/>
  <c r="D41079" i="24"/>
  <c r="D41078" i="24"/>
  <c r="D41077" i="24"/>
  <c r="D41076" i="24"/>
  <c r="D41075" i="24"/>
  <c r="D41074" i="24"/>
  <c r="D41073" i="24"/>
  <c r="D41072" i="24"/>
  <c r="D41071" i="24"/>
  <c r="D41070" i="24"/>
  <c r="D41069" i="24"/>
  <c r="D41068" i="24"/>
  <c r="D41067" i="24"/>
  <c r="D41066" i="24"/>
  <c r="D41065" i="24"/>
  <c r="D41064" i="24"/>
  <c r="D41063" i="24"/>
  <c r="D41062" i="24"/>
  <c r="D41061" i="24"/>
  <c r="D41060" i="24"/>
  <c r="D41059" i="24"/>
  <c r="D41058" i="24"/>
  <c r="D41057" i="24"/>
  <c r="D41056" i="24"/>
  <c r="D41055" i="24"/>
  <c r="D41054" i="24"/>
  <c r="D41053" i="24"/>
  <c r="D41052" i="24"/>
  <c r="D41051" i="24"/>
  <c r="D41050" i="24"/>
  <c r="D41049" i="24"/>
  <c r="D41048" i="24"/>
  <c r="D41047" i="24"/>
  <c r="D41046" i="24"/>
  <c r="D41045" i="24"/>
  <c r="D41044" i="24"/>
  <c r="D41043" i="24"/>
  <c r="D41042" i="24"/>
  <c r="D41041" i="24"/>
  <c r="D41040" i="24"/>
  <c r="D41039" i="24"/>
  <c r="D41038" i="24"/>
  <c r="D41037" i="24"/>
  <c r="D41036" i="24"/>
  <c r="D41035" i="24"/>
  <c r="D41034" i="24"/>
  <c r="D41033" i="24"/>
  <c r="D41032" i="24"/>
  <c r="D41031" i="24"/>
  <c r="D41030" i="24"/>
  <c r="D41029" i="24"/>
  <c r="D41028" i="24"/>
  <c r="D41027" i="24"/>
  <c r="D41026" i="24"/>
  <c r="D41025" i="24"/>
  <c r="D41024" i="24"/>
  <c r="D41023" i="24"/>
  <c r="D41022" i="24"/>
  <c r="D41021" i="24"/>
  <c r="D41020" i="24"/>
  <c r="D41019" i="24"/>
  <c r="D41018" i="24"/>
  <c r="D41017" i="24"/>
  <c r="D41016" i="24"/>
  <c r="D41015" i="24"/>
  <c r="D41014" i="24"/>
  <c r="D41013" i="24"/>
  <c r="D41012" i="24"/>
  <c r="D41011" i="24"/>
  <c r="D41010" i="24"/>
  <c r="D41009" i="24"/>
  <c r="D41008" i="24"/>
  <c r="D41007" i="24"/>
  <c r="D41006" i="24"/>
  <c r="D41005" i="24"/>
  <c r="D41004" i="24"/>
  <c r="D41003" i="24"/>
  <c r="D41002" i="24"/>
  <c r="D41001" i="24"/>
  <c r="D41000" i="24"/>
  <c r="D40999" i="24"/>
  <c r="D40998" i="24"/>
  <c r="D40997" i="24"/>
  <c r="D40996" i="24"/>
  <c r="D40995" i="24"/>
  <c r="D40994" i="24"/>
  <c r="D40993" i="24"/>
  <c r="D40992" i="24"/>
  <c r="D40991" i="24"/>
  <c r="D40990" i="24"/>
  <c r="D40989" i="24"/>
  <c r="D40988" i="24"/>
  <c r="D40987" i="24"/>
  <c r="D40986" i="24"/>
  <c r="D40985" i="24"/>
  <c r="D40984" i="24"/>
  <c r="D40983" i="24"/>
  <c r="D40982" i="24"/>
  <c r="D40981" i="24"/>
  <c r="D40980" i="24"/>
  <c r="D40979" i="24"/>
  <c r="D40978" i="24"/>
  <c r="D40977" i="24"/>
  <c r="D40976" i="24"/>
  <c r="D40975" i="24"/>
  <c r="D40974" i="24"/>
  <c r="D40973" i="24"/>
  <c r="D40972" i="24"/>
  <c r="D40971" i="24"/>
  <c r="D40970" i="24"/>
  <c r="D40969" i="24"/>
  <c r="D40968" i="24"/>
  <c r="D40967" i="24"/>
  <c r="D40966" i="24"/>
  <c r="D40965" i="24"/>
  <c r="D40964" i="24"/>
  <c r="D40963" i="24"/>
  <c r="D40962" i="24"/>
  <c r="D40961" i="24"/>
  <c r="D40960" i="24"/>
  <c r="D40959" i="24"/>
  <c r="D40958" i="24"/>
  <c r="D40957" i="24"/>
  <c r="D40956" i="24"/>
  <c r="D40955" i="24"/>
  <c r="D40954" i="24"/>
  <c r="D40953" i="24"/>
  <c r="D40952" i="24"/>
  <c r="D40951" i="24"/>
  <c r="D40950" i="24"/>
  <c r="D40949" i="24"/>
  <c r="D40948" i="24"/>
  <c r="D40947" i="24"/>
  <c r="D40946" i="24"/>
  <c r="D40945" i="24"/>
  <c r="D40944" i="24"/>
  <c r="D40943" i="24"/>
  <c r="D40942" i="24"/>
  <c r="D40941" i="24"/>
  <c r="D40940" i="24"/>
  <c r="D40939" i="24"/>
  <c r="D40938" i="24"/>
  <c r="D40937" i="24"/>
  <c r="D40936" i="24"/>
  <c r="D40935" i="24"/>
  <c r="D40934" i="24"/>
  <c r="D40933" i="24"/>
  <c r="D40932" i="24"/>
  <c r="D40931" i="24"/>
  <c r="D40930" i="24"/>
  <c r="D40929" i="24"/>
  <c r="D40928" i="24"/>
  <c r="D40927" i="24"/>
  <c r="D40926" i="24"/>
  <c r="D40925" i="24"/>
  <c r="D40924" i="24"/>
  <c r="D40923" i="24"/>
  <c r="D40922" i="24"/>
  <c r="D40921" i="24"/>
  <c r="D40920" i="24"/>
  <c r="D40919" i="24"/>
  <c r="D40918" i="24"/>
  <c r="D40917" i="24"/>
  <c r="D40916" i="24"/>
  <c r="D40915" i="24"/>
  <c r="D40914" i="24"/>
  <c r="D40913" i="24"/>
  <c r="D40912" i="24"/>
  <c r="D40911" i="24"/>
  <c r="D40910" i="24"/>
  <c r="D40909" i="24"/>
  <c r="D40908" i="24"/>
  <c r="D40907" i="24"/>
  <c r="D40906" i="24"/>
  <c r="D40905" i="24"/>
  <c r="D40904" i="24"/>
  <c r="D40903" i="24"/>
  <c r="D40902" i="24"/>
  <c r="D40901" i="24"/>
  <c r="D40900" i="24"/>
  <c r="D40899" i="24"/>
  <c r="D40898" i="24"/>
  <c r="D40897" i="24"/>
  <c r="D40896" i="24"/>
  <c r="D40895" i="24"/>
  <c r="D40894" i="24"/>
  <c r="D40893" i="24"/>
  <c r="D40892" i="24"/>
  <c r="D40891" i="24"/>
  <c r="D40890" i="24"/>
  <c r="D40889" i="24"/>
  <c r="D40888" i="24"/>
  <c r="D40887" i="24"/>
  <c r="D40886" i="24"/>
  <c r="D40885" i="24"/>
  <c r="D40884" i="24"/>
  <c r="D40883" i="24"/>
  <c r="D40882" i="24"/>
  <c r="D40881" i="24"/>
  <c r="D40880" i="24"/>
  <c r="D40879" i="24"/>
  <c r="D40878" i="24"/>
  <c r="D40877" i="24"/>
  <c r="D40876" i="24"/>
  <c r="D40875" i="24"/>
  <c r="D40874" i="24"/>
  <c r="D40873" i="24"/>
  <c r="D40872" i="24"/>
  <c r="D40871" i="24"/>
  <c r="D40870" i="24"/>
  <c r="D40869" i="24"/>
  <c r="D40868" i="24"/>
  <c r="D40867" i="24"/>
  <c r="D40866" i="24"/>
  <c r="D40865" i="24"/>
  <c r="D40864" i="24"/>
  <c r="D40863" i="24"/>
  <c r="D40862" i="24"/>
  <c r="D40861" i="24"/>
  <c r="D40860" i="24"/>
  <c r="D40859" i="24"/>
  <c r="D40858" i="24"/>
  <c r="D40857" i="24"/>
  <c r="D40856" i="24"/>
  <c r="D40855" i="24"/>
  <c r="D40854" i="24"/>
  <c r="D40853" i="24"/>
  <c r="D40852" i="24"/>
  <c r="D40851" i="24"/>
  <c r="D40850" i="24"/>
  <c r="D40849" i="24"/>
  <c r="D40848" i="24"/>
  <c r="D40847" i="24"/>
  <c r="D40846" i="24"/>
  <c r="D40845" i="24"/>
  <c r="D40844" i="24"/>
  <c r="D40843" i="24"/>
  <c r="D40842" i="24"/>
  <c r="D40841" i="24"/>
  <c r="D40840" i="24"/>
  <c r="D40839" i="24"/>
  <c r="D40838" i="24"/>
  <c r="D40837" i="24"/>
  <c r="D40836" i="24"/>
  <c r="D40835" i="24"/>
  <c r="D40834" i="24"/>
  <c r="D40833" i="24"/>
  <c r="D40832" i="24"/>
  <c r="D40831" i="24"/>
  <c r="D40830" i="24"/>
  <c r="D40829" i="24"/>
  <c r="D40828" i="24"/>
  <c r="D40827" i="24"/>
  <c r="D40826" i="24"/>
  <c r="D40825" i="24"/>
  <c r="D40824" i="24"/>
  <c r="D40823" i="24"/>
  <c r="D40822" i="24"/>
  <c r="D40821" i="24"/>
  <c r="D40820" i="24"/>
  <c r="D40819" i="24"/>
  <c r="D40818" i="24"/>
  <c r="D40817" i="24"/>
  <c r="D40816" i="24"/>
  <c r="D40815" i="24"/>
  <c r="D40814" i="24"/>
  <c r="D40813" i="24"/>
  <c r="D40812" i="24"/>
  <c r="D40811" i="24"/>
  <c r="D40810" i="24"/>
  <c r="D40809" i="24"/>
  <c r="D40808" i="24"/>
  <c r="D40807" i="24"/>
  <c r="D40806" i="24"/>
  <c r="D40805" i="24"/>
  <c r="D40804" i="24"/>
  <c r="D40803" i="24"/>
  <c r="D40802" i="24"/>
  <c r="D40801" i="24"/>
  <c r="D40800" i="24"/>
  <c r="D40799" i="24"/>
  <c r="D40798" i="24"/>
  <c r="D40797" i="24"/>
  <c r="D40796" i="24"/>
  <c r="D40795" i="24"/>
  <c r="D40794" i="24"/>
  <c r="D40793" i="24"/>
  <c r="D40792" i="24"/>
  <c r="D40791" i="24"/>
  <c r="D40790" i="24"/>
  <c r="D40789" i="24"/>
  <c r="D40788" i="24"/>
  <c r="D40787" i="24"/>
  <c r="D40786" i="24"/>
  <c r="D40785" i="24"/>
  <c r="D40784" i="24"/>
  <c r="D40783" i="24"/>
  <c r="D40782" i="24"/>
  <c r="D40781" i="24"/>
  <c r="D40780" i="24"/>
  <c r="D40779" i="24"/>
  <c r="D40778" i="24"/>
  <c r="D40777" i="24"/>
  <c r="D40776" i="24"/>
  <c r="D40775" i="24"/>
  <c r="D40774" i="24"/>
  <c r="D40773" i="24"/>
  <c r="D40772" i="24"/>
  <c r="D40771" i="24"/>
  <c r="D40770" i="24"/>
  <c r="D40769" i="24"/>
  <c r="D40768" i="24"/>
  <c r="D40767" i="24"/>
  <c r="D40766" i="24"/>
  <c r="D40765" i="24"/>
  <c r="D40764" i="24"/>
  <c r="D40763" i="24"/>
  <c r="D40762" i="24"/>
  <c r="D40761" i="24"/>
  <c r="D40760" i="24"/>
  <c r="D40759" i="24"/>
  <c r="D40758" i="24"/>
  <c r="D40757" i="24"/>
  <c r="D40756" i="24"/>
  <c r="D40755" i="24"/>
  <c r="D40754" i="24"/>
  <c r="D40753" i="24"/>
  <c r="D40752" i="24"/>
  <c r="D40751" i="24"/>
  <c r="D40750" i="24"/>
  <c r="D40749" i="24"/>
  <c r="D40748" i="24"/>
  <c r="D40747" i="24"/>
  <c r="D40746" i="24"/>
  <c r="D40745" i="24"/>
  <c r="D40744" i="24"/>
  <c r="D40743" i="24"/>
  <c r="D40742" i="24"/>
  <c r="D40741" i="24"/>
  <c r="D40740" i="24"/>
  <c r="D40739" i="24"/>
  <c r="D40738" i="24"/>
  <c r="D40737" i="24"/>
  <c r="D40736" i="24"/>
  <c r="D40735" i="24"/>
  <c r="D40734" i="24"/>
  <c r="D40733" i="24"/>
  <c r="D40732" i="24"/>
  <c r="D40731" i="24"/>
  <c r="D40730" i="24"/>
  <c r="D40729" i="24"/>
  <c r="D40728" i="24"/>
  <c r="D40727" i="24"/>
  <c r="D40726" i="24"/>
  <c r="D40725" i="24"/>
  <c r="D40724" i="24"/>
  <c r="D40723" i="24"/>
  <c r="D40722" i="24"/>
  <c r="D40721" i="24"/>
  <c r="D40720" i="24"/>
  <c r="D40719" i="24"/>
  <c r="D40718" i="24"/>
  <c r="D40717" i="24"/>
  <c r="D40716" i="24"/>
  <c r="D40715" i="24"/>
  <c r="D40714" i="24"/>
  <c r="D40713" i="24"/>
  <c r="D40712" i="24"/>
  <c r="D40711" i="24"/>
  <c r="D40710" i="24"/>
  <c r="D40709" i="24"/>
  <c r="D40708" i="24"/>
  <c r="D40707" i="24"/>
  <c r="D40706" i="24"/>
  <c r="D40705" i="24"/>
  <c r="D40704" i="24"/>
  <c r="D40703" i="24"/>
  <c r="D40702" i="24"/>
  <c r="D40701" i="24"/>
  <c r="D40700" i="24"/>
  <c r="D40699" i="24"/>
  <c r="D40698" i="24"/>
  <c r="D40697" i="24"/>
  <c r="D40696" i="24"/>
  <c r="D40695" i="24"/>
  <c r="D40694" i="24"/>
  <c r="D40693" i="24"/>
  <c r="D40692" i="24"/>
  <c r="D40691" i="24"/>
  <c r="D40690" i="24"/>
  <c r="D40689" i="24"/>
  <c r="D40688" i="24"/>
  <c r="D40687" i="24"/>
  <c r="D40686" i="24"/>
  <c r="D40685" i="24"/>
  <c r="D40684" i="24"/>
  <c r="D40683" i="24"/>
  <c r="D40682" i="24"/>
  <c r="D40681" i="24"/>
  <c r="D40680" i="24"/>
  <c r="D40679" i="24"/>
  <c r="D40678" i="24"/>
  <c r="D40677" i="24"/>
  <c r="D40676" i="24"/>
  <c r="D40675" i="24"/>
  <c r="D40674" i="24"/>
  <c r="D40673" i="24"/>
  <c r="D40672" i="24"/>
  <c r="D40671" i="24"/>
  <c r="D40670" i="24"/>
  <c r="D40669" i="24"/>
  <c r="D40668" i="24"/>
  <c r="D40667" i="24"/>
  <c r="D40666" i="24"/>
  <c r="D40665" i="24"/>
  <c r="D40664" i="24"/>
  <c r="D40663" i="24"/>
  <c r="D40662" i="24"/>
  <c r="D40661" i="24"/>
  <c r="D40660" i="24"/>
  <c r="D40659" i="24"/>
  <c r="D40658" i="24"/>
  <c r="D40657" i="24"/>
  <c r="D40656" i="24"/>
  <c r="D40655" i="24"/>
  <c r="D40654" i="24"/>
  <c r="D40653" i="24"/>
  <c r="D40652" i="24"/>
  <c r="D40651" i="24"/>
  <c r="D40650" i="24"/>
  <c r="D40649" i="24"/>
  <c r="D40648" i="24"/>
  <c r="D40647" i="24"/>
  <c r="D40646" i="24"/>
  <c r="D40645" i="24"/>
  <c r="D40644" i="24"/>
  <c r="D40643" i="24"/>
  <c r="D40642" i="24"/>
  <c r="D40641" i="24"/>
  <c r="D40640" i="24"/>
  <c r="D40639" i="24"/>
  <c r="D40638" i="24"/>
  <c r="D40637" i="24"/>
  <c r="D40636" i="24"/>
  <c r="D40635" i="24"/>
  <c r="D40634" i="24"/>
  <c r="D40633" i="24"/>
  <c r="D40632" i="24"/>
  <c r="D40631" i="24"/>
  <c r="D40630" i="24"/>
  <c r="D40629" i="24"/>
  <c r="D40628" i="24"/>
  <c r="D40627" i="24"/>
  <c r="D40626" i="24"/>
  <c r="D40625" i="24"/>
  <c r="D40624" i="24"/>
  <c r="D40623" i="24"/>
  <c r="D40622" i="24"/>
  <c r="D40621" i="24"/>
  <c r="D40620" i="24"/>
  <c r="D40619" i="24"/>
  <c r="D40618" i="24"/>
  <c r="D40617" i="24"/>
  <c r="D40616" i="24"/>
  <c r="D40615" i="24"/>
  <c r="D40614" i="24"/>
  <c r="D40613" i="24"/>
  <c r="D40612" i="24"/>
  <c r="D40611" i="24"/>
  <c r="D40610" i="24"/>
  <c r="D40609" i="24"/>
  <c r="D40608" i="24"/>
  <c r="D40607" i="24"/>
  <c r="D40606" i="24"/>
  <c r="D40605" i="24"/>
  <c r="D40604" i="24"/>
  <c r="D40603" i="24"/>
  <c r="D40602" i="24"/>
  <c r="D40601" i="24"/>
  <c r="D40600" i="24"/>
  <c r="D40599" i="24"/>
  <c r="D40598" i="24"/>
  <c r="D40597" i="24"/>
  <c r="D40596" i="24"/>
  <c r="D40595" i="24"/>
  <c r="D40594" i="24"/>
  <c r="D40593" i="24"/>
  <c r="D40592" i="24"/>
  <c r="D40591" i="24"/>
  <c r="D40590" i="24"/>
  <c r="D40589" i="24"/>
  <c r="D40588" i="24"/>
  <c r="D40587" i="24"/>
  <c r="D40586" i="24"/>
  <c r="D40585" i="24"/>
  <c r="D40584" i="24"/>
  <c r="D40583" i="24"/>
  <c r="D40582" i="24"/>
  <c r="D40581" i="24"/>
  <c r="D40580" i="24"/>
  <c r="D40579" i="24"/>
  <c r="D40578" i="24"/>
  <c r="D40577" i="24"/>
  <c r="D40576" i="24"/>
  <c r="D40575" i="24"/>
  <c r="D40574" i="24"/>
  <c r="D40573" i="24"/>
  <c r="D40572" i="24"/>
  <c r="D40571" i="24"/>
  <c r="D40570" i="24"/>
  <c r="D40569" i="24"/>
  <c r="D40568" i="24"/>
  <c r="D40567" i="24"/>
  <c r="D40566" i="24"/>
  <c r="D40565" i="24"/>
  <c r="D40564" i="24"/>
  <c r="D40563" i="24"/>
  <c r="D40562" i="24"/>
  <c r="D40561" i="24"/>
  <c r="D40560" i="24"/>
  <c r="D40559" i="24"/>
  <c r="D40558" i="24"/>
  <c r="D40557" i="24"/>
  <c r="D40556" i="24"/>
  <c r="D40555" i="24"/>
  <c r="D40554" i="24"/>
  <c r="D40553" i="24"/>
  <c r="D40552" i="24"/>
  <c r="D40551" i="24"/>
  <c r="D40550" i="24"/>
  <c r="D40549" i="24"/>
  <c r="D40548" i="24"/>
  <c r="D40547" i="24"/>
  <c r="D40546" i="24"/>
  <c r="D40545" i="24"/>
  <c r="D40544" i="24"/>
  <c r="D40543" i="24"/>
  <c r="D40542" i="24"/>
  <c r="D40541" i="24"/>
  <c r="D40540" i="24"/>
  <c r="D40539" i="24"/>
  <c r="D40538" i="24"/>
  <c r="D40537" i="24"/>
  <c r="D40536" i="24"/>
  <c r="D40535" i="24"/>
  <c r="D40534" i="24"/>
  <c r="D40533" i="24"/>
  <c r="D40532" i="24"/>
  <c r="D40531" i="24"/>
  <c r="D40530" i="24"/>
  <c r="D40529" i="24"/>
  <c r="D40528" i="24"/>
  <c r="D40527" i="24"/>
  <c r="D40526" i="24"/>
  <c r="D40525" i="24"/>
  <c r="D40524" i="24"/>
  <c r="D40523" i="24"/>
  <c r="D40522" i="24"/>
  <c r="D40521" i="24"/>
  <c r="D40520" i="24"/>
  <c r="D40519" i="24"/>
  <c r="D40518" i="24"/>
  <c r="D40517" i="24"/>
  <c r="D40516" i="24"/>
  <c r="D40515" i="24"/>
  <c r="D40514" i="24"/>
  <c r="D40513" i="24"/>
  <c r="D40512" i="24"/>
  <c r="D40511" i="24"/>
  <c r="D40510" i="24"/>
  <c r="D40509" i="24"/>
  <c r="D40508" i="24"/>
  <c r="D40507" i="24"/>
  <c r="D40506" i="24"/>
  <c r="D40505" i="24"/>
  <c r="D40504" i="24"/>
  <c r="D40503" i="24"/>
  <c r="D40502" i="24"/>
  <c r="D40501" i="24"/>
  <c r="D40500" i="24"/>
  <c r="D40499" i="24"/>
  <c r="D40498" i="24"/>
  <c r="D40497" i="24"/>
  <c r="D40496" i="24"/>
  <c r="D40495" i="24"/>
  <c r="D40494" i="24"/>
  <c r="D40493" i="24"/>
  <c r="D40492" i="24"/>
  <c r="D40491" i="24"/>
  <c r="D40490" i="24"/>
  <c r="D40489" i="24"/>
  <c r="D40488" i="24"/>
  <c r="D40487" i="24"/>
  <c r="D40486" i="24"/>
  <c r="D40485" i="24"/>
  <c r="D40484" i="24"/>
  <c r="D40483" i="24"/>
  <c r="D40482" i="24"/>
  <c r="D40481" i="24"/>
  <c r="D40480" i="24"/>
  <c r="D40479" i="24"/>
  <c r="D40478" i="24"/>
  <c r="D40477" i="24"/>
  <c r="D40476" i="24"/>
  <c r="D40475" i="24"/>
  <c r="D40474" i="24"/>
  <c r="D40473" i="24"/>
  <c r="D40472" i="24"/>
  <c r="D40471" i="24"/>
  <c r="D40470" i="24"/>
  <c r="D40469" i="24"/>
  <c r="D40468" i="24"/>
  <c r="D40467" i="24"/>
  <c r="D40466" i="24"/>
  <c r="D40465" i="24"/>
  <c r="D40464" i="24"/>
  <c r="D40463" i="24"/>
  <c r="D40462" i="24"/>
  <c r="D40461" i="24"/>
  <c r="D40460" i="24"/>
  <c r="D40459" i="24"/>
  <c r="D40458" i="24"/>
  <c r="D40457" i="24"/>
  <c r="D40456" i="24"/>
  <c r="D40455" i="24"/>
  <c r="D40454" i="24"/>
  <c r="D40453" i="24"/>
  <c r="D40452" i="24"/>
  <c r="D40451" i="24"/>
  <c r="D40450" i="24"/>
  <c r="D40449" i="24"/>
  <c r="D40448" i="24"/>
  <c r="D40447" i="24"/>
  <c r="D40446" i="24"/>
  <c r="D40445" i="24"/>
  <c r="D40444" i="24"/>
  <c r="D40443" i="24"/>
  <c r="D40442" i="24"/>
  <c r="D40441" i="24"/>
  <c r="D40440" i="24"/>
  <c r="D40439" i="24"/>
  <c r="D40438" i="24"/>
  <c r="D40437" i="24"/>
  <c r="D40436" i="24"/>
  <c r="D40435" i="24"/>
  <c r="D40434" i="24"/>
  <c r="D40433" i="24"/>
  <c r="D40432" i="24"/>
  <c r="D40431" i="24"/>
  <c r="D40430" i="24"/>
  <c r="D40429" i="24"/>
  <c r="D40428" i="24"/>
  <c r="D40427" i="24"/>
  <c r="D40426" i="24"/>
  <c r="D40425" i="24"/>
  <c r="D40424" i="24"/>
  <c r="D40423" i="24"/>
  <c r="D40422" i="24"/>
  <c r="D40421" i="24"/>
  <c r="D40420" i="24"/>
  <c r="D40419" i="24"/>
  <c r="D40418" i="24"/>
  <c r="D40417" i="24"/>
  <c r="D40416" i="24"/>
  <c r="D40415" i="24"/>
  <c r="D40414" i="24"/>
  <c r="D40413" i="24"/>
  <c r="D40412" i="24"/>
  <c r="D40411" i="24"/>
  <c r="D40410" i="24"/>
  <c r="D40409" i="24"/>
  <c r="D40408" i="24"/>
  <c r="D40407" i="24"/>
  <c r="D40406" i="24"/>
  <c r="D40405" i="24"/>
  <c r="D40404" i="24"/>
  <c r="D40403" i="24"/>
  <c r="D40402" i="24"/>
  <c r="D40401" i="24"/>
  <c r="D40400" i="24"/>
  <c r="D40399" i="24"/>
  <c r="D40398" i="24"/>
  <c r="D40397" i="24"/>
  <c r="D40396" i="24"/>
  <c r="D40395" i="24"/>
  <c r="D40394" i="24"/>
  <c r="D40393" i="24"/>
  <c r="D40392" i="24"/>
  <c r="D40391" i="24"/>
  <c r="D40390" i="24"/>
  <c r="D40389" i="24"/>
  <c r="D40388" i="24"/>
  <c r="D40387" i="24"/>
  <c r="D40386" i="24"/>
  <c r="D40385" i="24"/>
  <c r="D40384" i="24"/>
  <c r="D40383" i="24"/>
  <c r="D40382" i="24"/>
  <c r="D40381" i="24"/>
  <c r="D40380" i="24"/>
  <c r="D40379" i="24"/>
  <c r="D40378" i="24"/>
  <c r="D40377" i="24"/>
  <c r="D40376" i="24"/>
  <c r="D40375" i="24"/>
  <c r="D40374" i="24"/>
  <c r="D40373" i="24"/>
  <c r="D40372" i="24"/>
  <c r="D40371" i="24"/>
  <c r="D40370" i="24"/>
  <c r="D40369" i="24"/>
  <c r="D40368" i="24"/>
  <c r="D40367" i="24"/>
  <c r="D40366" i="24"/>
  <c r="D40365" i="24"/>
  <c r="D40364" i="24"/>
  <c r="D40363" i="24"/>
  <c r="D40362" i="24"/>
  <c r="D40361" i="24"/>
  <c r="D40360" i="24"/>
  <c r="D40359" i="24"/>
  <c r="D40358" i="24"/>
  <c r="D40357" i="24"/>
  <c r="D40356" i="24"/>
  <c r="D40355" i="24"/>
  <c r="D40354" i="24"/>
  <c r="D40353" i="24"/>
  <c r="D40352" i="24"/>
  <c r="D40351" i="24"/>
  <c r="D40350" i="24"/>
  <c r="D40349" i="24"/>
  <c r="D40348" i="24"/>
  <c r="D40347" i="24"/>
  <c r="D40346" i="24"/>
  <c r="D40345" i="24"/>
  <c r="D40344" i="24"/>
  <c r="D40343" i="24"/>
  <c r="D40342" i="24"/>
  <c r="D40341" i="24"/>
  <c r="D40340" i="24"/>
  <c r="D40339" i="24"/>
  <c r="D40338" i="24"/>
  <c r="D40337" i="24"/>
  <c r="D40336" i="24"/>
  <c r="D40335" i="24"/>
  <c r="D40334" i="24"/>
  <c r="D40333" i="24"/>
  <c r="D40332" i="24"/>
  <c r="D40331" i="24"/>
  <c r="D40330" i="24"/>
  <c r="D40329" i="24"/>
  <c r="D40328" i="24"/>
  <c r="D40327" i="24"/>
  <c r="D40326" i="24"/>
  <c r="D40325" i="24"/>
  <c r="D40324" i="24"/>
  <c r="D40323" i="24"/>
  <c r="D40322" i="24"/>
  <c r="D40321" i="24"/>
  <c r="D40320" i="24"/>
  <c r="D40319" i="24"/>
  <c r="D40318" i="24"/>
  <c r="D40317" i="24"/>
  <c r="D40316" i="24"/>
  <c r="D40315" i="24"/>
  <c r="D40314" i="24"/>
  <c r="D40313" i="24"/>
  <c r="D40312" i="24"/>
  <c r="D40311" i="24"/>
  <c r="D40310" i="24"/>
  <c r="D40309" i="24"/>
  <c r="D40308" i="24"/>
  <c r="D40307" i="24"/>
  <c r="D40306" i="24"/>
  <c r="D40305" i="24"/>
  <c r="D40304" i="24"/>
  <c r="D40303" i="24"/>
  <c r="D40302" i="24"/>
  <c r="D40301" i="24"/>
  <c r="D40300" i="24"/>
  <c r="D40299" i="24"/>
  <c r="D40298" i="24"/>
  <c r="D40297" i="24"/>
  <c r="D40296" i="24"/>
  <c r="D40295" i="24"/>
  <c r="D40294" i="24"/>
  <c r="D40293" i="24"/>
  <c r="D40292" i="24"/>
  <c r="D40291" i="24"/>
  <c r="D40290" i="24"/>
  <c r="D40289" i="24"/>
  <c r="D40288" i="24"/>
  <c r="D40287" i="24"/>
  <c r="D40286" i="24"/>
  <c r="D40285" i="24"/>
  <c r="D40284" i="24"/>
  <c r="D40283" i="24"/>
  <c r="D40282" i="24"/>
  <c r="D40281" i="24"/>
  <c r="D40280" i="24"/>
  <c r="D40279" i="24"/>
  <c r="D40278" i="24"/>
  <c r="D40277" i="24"/>
  <c r="D40276" i="24"/>
  <c r="D40275" i="24"/>
  <c r="D40274" i="24"/>
  <c r="D40273" i="24"/>
  <c r="D40272" i="24"/>
  <c r="D40271" i="24"/>
  <c r="D40270" i="24"/>
  <c r="D40269" i="24"/>
  <c r="D40268" i="24"/>
  <c r="D40267" i="24"/>
  <c r="D40266" i="24"/>
  <c r="D40265" i="24"/>
  <c r="D40264" i="24"/>
  <c r="D40263" i="24"/>
  <c r="D40262" i="24"/>
  <c r="D40261" i="24"/>
  <c r="D40260" i="24"/>
  <c r="D40259" i="24"/>
  <c r="D40258" i="24"/>
  <c r="D40257" i="24"/>
  <c r="D40256" i="24"/>
  <c r="D40255" i="24"/>
  <c r="D40254" i="24"/>
  <c r="D40253" i="24"/>
  <c r="D40252" i="24"/>
  <c r="D40251" i="24"/>
  <c r="D40250" i="24"/>
  <c r="D40249" i="24"/>
  <c r="D40248" i="24"/>
  <c r="D40247" i="24"/>
  <c r="D40246" i="24"/>
  <c r="D40245" i="24"/>
  <c r="D40244" i="24"/>
  <c r="D40243" i="24"/>
  <c r="D40242" i="24"/>
  <c r="D40241" i="24"/>
  <c r="D40240" i="24"/>
  <c r="D40239" i="24"/>
  <c r="D40238" i="24"/>
  <c r="D40237" i="24"/>
  <c r="D40236" i="24"/>
  <c r="D40235" i="24"/>
  <c r="D40234" i="24"/>
  <c r="D40233" i="24"/>
  <c r="D40232" i="24"/>
  <c r="D40231" i="24"/>
  <c r="D40230" i="24"/>
  <c r="D40229" i="24"/>
  <c r="D40228" i="24"/>
  <c r="D40227" i="24"/>
  <c r="D40226" i="24"/>
  <c r="D40225" i="24"/>
  <c r="D40224" i="24"/>
  <c r="D40223" i="24"/>
  <c r="D40222" i="24"/>
  <c r="D40221" i="24"/>
  <c r="D40220" i="24"/>
  <c r="D40219" i="24"/>
  <c r="D40218" i="24"/>
  <c r="D40217" i="24"/>
  <c r="D40216" i="24"/>
  <c r="D40215" i="24"/>
  <c r="D40214" i="24"/>
  <c r="D40213" i="24"/>
  <c r="D40212" i="24"/>
  <c r="D40211" i="24"/>
  <c r="D40210" i="24"/>
  <c r="D40209" i="24"/>
  <c r="D40208" i="24"/>
  <c r="D40207" i="24"/>
  <c r="D40206" i="24"/>
  <c r="D40205" i="24"/>
  <c r="D40204" i="24"/>
  <c r="D40203" i="24"/>
  <c r="D40202" i="24"/>
  <c r="D40201" i="24"/>
  <c r="D40200" i="24"/>
  <c r="D40199" i="24"/>
  <c r="D40198" i="24"/>
  <c r="D40197" i="24"/>
  <c r="D40196" i="24"/>
  <c r="D40195" i="24"/>
  <c r="D40194" i="24"/>
  <c r="D40193" i="24"/>
  <c r="D40192" i="24"/>
  <c r="D40191" i="24"/>
  <c r="D40190" i="24"/>
  <c r="D40189" i="24"/>
  <c r="D40188" i="24"/>
  <c r="D40187" i="24"/>
  <c r="D40186" i="24"/>
  <c r="D40185" i="24"/>
  <c r="D40184" i="24"/>
  <c r="D40183" i="24"/>
  <c r="D40182" i="24"/>
  <c r="D40181" i="24"/>
  <c r="D40180" i="24"/>
  <c r="D40179" i="24"/>
  <c r="D40178" i="24"/>
  <c r="D40177" i="24"/>
  <c r="D40176" i="24"/>
  <c r="D40175" i="24"/>
  <c r="D40174" i="24"/>
  <c r="D40173" i="24"/>
  <c r="D40172" i="24"/>
  <c r="D40171" i="24"/>
  <c r="D40170" i="24"/>
  <c r="D40169" i="24"/>
  <c r="D40168" i="24"/>
  <c r="D40167" i="24"/>
  <c r="D40166" i="24"/>
  <c r="D40165" i="24"/>
  <c r="D40164" i="24"/>
  <c r="D40163" i="24"/>
  <c r="D40162" i="24"/>
  <c r="D40161" i="24"/>
  <c r="D40160" i="24"/>
  <c r="D40159" i="24"/>
  <c r="D40158" i="24"/>
  <c r="D40157" i="24"/>
  <c r="D40156" i="24"/>
  <c r="D40155" i="24"/>
  <c r="D40154" i="24"/>
  <c r="D40153" i="24"/>
  <c r="D40152" i="24"/>
  <c r="D40151" i="24"/>
  <c r="D40150" i="24"/>
  <c r="D40149" i="24"/>
  <c r="D40148" i="24"/>
  <c r="D40147" i="24"/>
  <c r="D40146" i="24"/>
  <c r="D40145" i="24"/>
  <c r="D40144" i="24"/>
  <c r="D40143" i="24"/>
  <c r="D40142" i="24"/>
  <c r="D40141" i="24"/>
  <c r="D40140" i="24"/>
  <c r="D40139" i="24"/>
  <c r="D40138" i="24"/>
  <c r="D40137" i="24"/>
  <c r="D40136" i="24"/>
  <c r="D40135" i="24"/>
  <c r="D40134" i="24"/>
  <c r="D40133" i="24"/>
  <c r="D40132" i="24"/>
  <c r="D40131" i="24"/>
  <c r="D40130" i="24"/>
  <c r="D40129" i="24"/>
  <c r="D40128" i="24"/>
  <c r="D40127" i="24"/>
  <c r="D40126" i="24"/>
  <c r="D40125" i="24"/>
  <c r="D40124" i="24"/>
  <c r="D40123" i="24"/>
  <c r="D40122" i="24"/>
  <c r="D40121" i="24"/>
  <c r="D40120" i="24"/>
  <c r="D40119" i="24"/>
  <c r="D40118" i="24"/>
  <c r="D40117" i="24"/>
  <c r="D40116" i="24"/>
  <c r="D40115" i="24"/>
  <c r="D40114" i="24"/>
  <c r="D40113" i="24"/>
  <c r="D40112" i="24"/>
  <c r="D40111" i="24"/>
  <c r="D40110" i="24"/>
  <c r="D40109" i="24"/>
  <c r="D40108" i="24"/>
  <c r="D40107" i="24"/>
  <c r="D40106" i="24"/>
  <c r="D40105" i="24"/>
  <c r="D40104" i="24"/>
  <c r="D40103" i="24"/>
  <c r="D40102" i="24"/>
  <c r="D40101" i="24"/>
  <c r="D40100" i="24"/>
  <c r="D40099" i="24"/>
  <c r="D40098" i="24"/>
  <c r="D40097" i="24"/>
  <c r="D40096" i="24"/>
  <c r="D40095" i="24"/>
  <c r="D40094" i="24"/>
  <c r="D40093" i="24"/>
  <c r="D40092" i="24"/>
  <c r="D40091" i="24"/>
  <c r="D40090" i="24"/>
  <c r="D40089" i="24"/>
  <c r="D40088" i="24"/>
  <c r="D40087" i="24"/>
  <c r="D40086" i="24"/>
  <c r="D40085" i="24"/>
  <c r="D40084" i="24"/>
  <c r="D40083" i="24"/>
  <c r="D40082" i="24"/>
  <c r="D40081" i="24"/>
  <c r="D40080" i="24"/>
  <c r="D40079" i="24"/>
  <c r="D40078" i="24"/>
  <c r="D40077" i="24"/>
  <c r="D40076" i="24"/>
  <c r="D40075" i="24"/>
  <c r="D40074" i="24"/>
  <c r="D40073" i="24"/>
  <c r="D40072" i="24"/>
  <c r="D40071" i="24"/>
  <c r="D40070" i="24"/>
  <c r="D40069" i="24"/>
  <c r="D40068" i="24"/>
  <c r="D40067" i="24"/>
  <c r="D40066" i="24"/>
  <c r="D40065" i="24"/>
  <c r="D40064" i="24"/>
  <c r="D40063" i="24"/>
  <c r="D40062" i="24"/>
  <c r="D40061" i="24"/>
  <c r="D40060" i="24"/>
  <c r="D40059" i="24"/>
  <c r="D40058" i="24"/>
  <c r="D40057" i="24"/>
  <c r="D40056" i="24"/>
  <c r="D40055" i="24"/>
  <c r="D40054" i="24"/>
  <c r="D40053" i="24"/>
  <c r="D40052" i="24"/>
  <c r="D40051" i="24"/>
  <c r="D40050" i="24"/>
  <c r="D40049" i="24"/>
  <c r="D40048" i="24"/>
  <c r="D40047" i="24"/>
  <c r="D40046" i="24"/>
  <c r="D40045" i="24"/>
  <c r="D40044" i="24"/>
  <c r="D40043" i="24"/>
  <c r="D40042" i="24"/>
  <c r="D40041" i="24"/>
  <c r="D40040" i="24"/>
  <c r="D40039" i="24"/>
  <c r="D40038" i="24"/>
  <c r="D40037" i="24"/>
  <c r="D40036" i="24"/>
  <c r="D40035" i="24"/>
  <c r="D40034" i="24"/>
  <c r="D40033" i="24"/>
  <c r="D40032" i="24"/>
  <c r="D40031" i="24"/>
  <c r="D40030" i="24"/>
  <c r="D40029" i="24"/>
  <c r="D40028" i="24"/>
  <c r="D40027" i="24"/>
  <c r="D40026" i="24"/>
  <c r="D40025" i="24"/>
  <c r="D40024" i="24"/>
  <c r="D40023" i="24"/>
  <c r="D40022" i="24"/>
  <c r="D40021" i="24"/>
  <c r="D40020" i="24"/>
  <c r="D40019" i="24"/>
  <c r="D40018" i="24"/>
  <c r="D40017" i="24"/>
  <c r="D40016" i="24"/>
  <c r="D40015" i="24"/>
  <c r="D40014" i="24"/>
  <c r="D40013" i="24"/>
  <c r="D40012" i="24"/>
  <c r="D40011" i="24"/>
  <c r="D40010" i="24"/>
  <c r="D40009" i="24"/>
  <c r="D40008" i="24"/>
  <c r="D40007" i="24"/>
  <c r="D40006" i="24"/>
  <c r="D40005" i="24"/>
  <c r="D40004" i="24"/>
  <c r="D40003" i="24"/>
  <c r="D40002" i="24"/>
  <c r="D40001" i="24"/>
  <c r="D40000" i="24"/>
  <c r="D39999" i="24"/>
  <c r="D39998" i="24"/>
  <c r="D39997" i="24"/>
  <c r="D39996" i="24"/>
  <c r="D39995" i="24"/>
  <c r="D39994" i="24"/>
  <c r="D39993" i="24"/>
  <c r="D39992" i="24"/>
  <c r="D39991" i="24"/>
  <c r="D39990" i="24"/>
  <c r="D39989" i="24"/>
  <c r="D39988" i="24"/>
  <c r="D39987" i="24"/>
  <c r="D39986" i="24"/>
  <c r="D39985" i="24"/>
  <c r="D39984" i="24"/>
  <c r="D39983" i="24"/>
  <c r="D39982" i="24"/>
  <c r="D39981" i="24"/>
  <c r="D39980" i="24"/>
  <c r="D39979" i="24"/>
  <c r="D39978" i="24"/>
  <c r="D39977" i="24"/>
  <c r="D39976" i="24"/>
  <c r="D39975" i="24"/>
  <c r="D39974" i="24"/>
  <c r="D39973" i="24"/>
  <c r="D39972" i="24"/>
  <c r="D39971" i="24"/>
  <c r="D39970" i="24"/>
  <c r="D39969" i="24"/>
  <c r="D39968" i="24"/>
  <c r="D39967" i="24"/>
  <c r="D39966" i="24"/>
  <c r="D39965" i="24"/>
  <c r="D39964" i="24"/>
  <c r="D39963" i="24"/>
  <c r="D39962" i="24"/>
  <c r="D39961" i="24"/>
  <c r="D39960" i="24"/>
  <c r="D39959" i="24"/>
  <c r="D39958" i="24"/>
  <c r="D39957" i="24"/>
  <c r="D39956" i="24"/>
  <c r="D39955" i="24"/>
  <c r="D39954" i="24"/>
  <c r="D39953" i="24"/>
  <c r="D39952" i="24"/>
  <c r="D39951" i="24"/>
  <c r="D39950" i="24"/>
  <c r="D39949" i="24"/>
  <c r="D39948" i="24"/>
  <c r="D39947" i="24"/>
  <c r="D39946" i="24"/>
  <c r="D39945" i="24"/>
  <c r="D39944" i="24"/>
  <c r="D39943" i="24"/>
  <c r="D39942" i="24"/>
  <c r="D39941" i="24"/>
  <c r="D39940" i="24"/>
  <c r="D39939" i="24"/>
  <c r="D39938" i="24"/>
  <c r="D39937" i="24"/>
  <c r="D39936" i="24"/>
  <c r="D39935" i="24"/>
  <c r="D39934" i="24"/>
  <c r="D39933" i="24"/>
  <c r="D39932" i="24"/>
  <c r="D39931" i="24"/>
  <c r="D39930" i="24"/>
  <c r="D39929" i="24"/>
  <c r="D39928" i="24"/>
  <c r="D39927" i="24"/>
  <c r="D39926" i="24"/>
  <c r="D39925" i="24"/>
  <c r="D39924" i="24"/>
  <c r="D39923" i="24"/>
  <c r="D39922" i="24"/>
  <c r="D39921" i="24"/>
  <c r="D39920" i="24"/>
  <c r="D39919" i="24"/>
  <c r="D39918" i="24"/>
  <c r="D39917" i="24"/>
  <c r="D39916" i="24"/>
  <c r="D39915" i="24"/>
  <c r="D39914" i="24"/>
  <c r="D39913" i="24"/>
  <c r="D39912" i="24"/>
  <c r="D39911" i="24"/>
  <c r="D39910" i="24"/>
  <c r="D39909" i="24"/>
  <c r="D39908" i="24"/>
  <c r="D39907" i="24"/>
  <c r="D39906" i="24"/>
  <c r="D39905" i="24"/>
  <c r="D39904" i="24"/>
  <c r="D39903" i="24"/>
  <c r="D39902" i="24"/>
  <c r="D39901" i="24"/>
  <c r="D39900" i="24"/>
  <c r="D39899" i="24"/>
  <c r="D39898" i="24"/>
  <c r="D39897" i="24"/>
  <c r="D39896" i="24"/>
  <c r="D39895" i="24"/>
  <c r="D39894" i="24"/>
  <c r="D39893" i="24"/>
  <c r="D39892" i="24"/>
  <c r="D39891" i="24"/>
  <c r="D39890" i="24"/>
  <c r="D39889" i="24"/>
  <c r="D39888" i="24"/>
  <c r="D39887" i="24"/>
  <c r="D39886" i="24"/>
  <c r="D39885" i="24"/>
  <c r="D39884" i="24"/>
  <c r="D39883" i="24"/>
  <c r="D39882" i="24"/>
  <c r="D39881" i="24"/>
  <c r="D39880" i="24"/>
  <c r="D39879" i="24"/>
  <c r="D39878" i="24"/>
  <c r="D39877" i="24"/>
  <c r="D39876" i="24"/>
  <c r="D39875" i="24"/>
  <c r="D39874" i="24"/>
  <c r="D39873" i="24"/>
  <c r="D39872" i="24"/>
  <c r="D39871" i="24"/>
  <c r="D39870" i="24"/>
  <c r="D39869" i="24"/>
  <c r="D39868" i="24"/>
  <c r="D39867" i="24"/>
  <c r="D39866" i="24"/>
  <c r="D39865" i="24"/>
  <c r="D39864" i="24"/>
  <c r="D39863" i="24"/>
  <c r="D39862" i="24"/>
  <c r="D39861" i="24"/>
  <c r="D39860" i="24"/>
  <c r="D39859" i="24"/>
  <c r="D39858" i="24"/>
  <c r="D39857" i="24"/>
  <c r="D39856" i="24"/>
  <c r="D39855" i="24"/>
  <c r="D39854" i="24"/>
  <c r="D39853" i="24"/>
  <c r="D39852" i="24"/>
  <c r="D39851" i="24"/>
  <c r="D39850" i="24"/>
  <c r="D39849" i="24"/>
  <c r="D39848" i="24"/>
  <c r="D39847" i="24"/>
  <c r="D39846" i="24"/>
  <c r="D39845" i="24"/>
  <c r="D39844" i="24"/>
  <c r="D39843" i="24"/>
  <c r="D39842" i="24"/>
  <c r="D39841" i="24"/>
  <c r="D39840" i="24"/>
  <c r="D39839" i="24"/>
  <c r="D39838" i="24"/>
  <c r="D39837" i="24"/>
  <c r="D39836" i="24"/>
  <c r="D39835" i="24"/>
  <c r="D39834" i="24"/>
  <c r="D39833" i="24"/>
  <c r="D39832" i="24"/>
  <c r="D39831" i="24"/>
  <c r="D39830" i="24"/>
  <c r="D39829" i="24"/>
  <c r="D39828" i="24"/>
  <c r="D39827" i="24"/>
  <c r="D39826" i="24"/>
  <c r="D39825" i="24"/>
  <c r="D39824" i="24"/>
  <c r="D39823" i="24"/>
  <c r="D39822" i="24"/>
  <c r="D39821" i="24"/>
  <c r="D39820" i="24"/>
  <c r="D39819" i="24"/>
  <c r="D39818" i="24"/>
  <c r="D39817" i="24"/>
  <c r="D39816" i="24"/>
  <c r="D39815" i="24"/>
  <c r="D39814" i="24"/>
  <c r="D39813" i="24"/>
  <c r="D39812" i="24"/>
  <c r="D39811" i="24"/>
  <c r="D39810" i="24"/>
  <c r="D39809" i="24"/>
  <c r="D39808" i="24"/>
  <c r="D39807" i="24"/>
  <c r="D39806" i="24"/>
  <c r="D39805" i="24"/>
  <c r="D39804" i="24"/>
  <c r="D39803" i="24"/>
  <c r="D39802" i="24"/>
  <c r="D39801" i="24"/>
  <c r="D39800" i="24"/>
  <c r="D39799" i="24"/>
  <c r="D39798" i="24"/>
  <c r="D39797" i="24"/>
  <c r="D39796" i="24"/>
  <c r="D39795" i="24"/>
  <c r="D39794" i="24"/>
  <c r="D39793" i="24"/>
  <c r="D39792" i="24"/>
  <c r="D39791" i="24"/>
  <c r="D39790" i="24"/>
  <c r="D39789" i="24"/>
  <c r="D39788" i="24"/>
  <c r="D39787" i="24"/>
  <c r="D39786" i="24"/>
  <c r="D39785" i="24"/>
  <c r="D39784" i="24"/>
  <c r="D39783" i="24"/>
  <c r="D39782" i="24"/>
  <c r="D39781" i="24"/>
  <c r="D39780" i="24"/>
  <c r="D39779" i="24"/>
  <c r="D39778" i="24"/>
  <c r="D39777" i="24"/>
  <c r="D39776" i="24"/>
  <c r="D39775" i="24"/>
  <c r="D39774" i="24"/>
  <c r="D39773" i="24"/>
  <c r="D39772" i="24"/>
  <c r="D39771" i="24"/>
  <c r="D39770" i="24"/>
  <c r="D39769" i="24"/>
  <c r="D39768" i="24"/>
  <c r="D39767" i="24"/>
  <c r="D39766" i="24"/>
  <c r="D39765" i="24"/>
  <c r="D39764" i="24"/>
  <c r="D39763" i="24"/>
  <c r="D39762" i="24"/>
  <c r="D39761" i="24"/>
  <c r="D39760" i="24"/>
  <c r="D39759" i="24"/>
  <c r="D39758" i="24"/>
  <c r="D39757" i="24"/>
  <c r="D39756" i="24"/>
  <c r="D39755" i="24"/>
  <c r="D39754" i="24"/>
  <c r="D39753" i="24"/>
  <c r="D39752" i="24"/>
  <c r="D39751" i="24"/>
  <c r="D39750" i="24"/>
  <c r="D39749" i="24"/>
  <c r="D39748" i="24"/>
  <c r="D39747" i="24"/>
  <c r="D39746" i="24"/>
  <c r="D39745" i="24"/>
  <c r="D39744" i="24"/>
  <c r="D39743" i="24"/>
  <c r="D39742" i="24"/>
  <c r="D39741" i="24"/>
  <c r="D39740" i="24"/>
  <c r="D39739" i="24"/>
  <c r="D39738" i="24"/>
  <c r="D39737" i="24"/>
  <c r="D39736" i="24"/>
  <c r="D39735" i="24"/>
  <c r="D39734" i="24"/>
  <c r="D39733" i="24"/>
  <c r="D39732" i="24"/>
  <c r="D39731" i="24"/>
  <c r="D39730" i="24"/>
  <c r="D39729" i="24"/>
  <c r="D39728" i="24"/>
  <c r="D39727" i="24"/>
  <c r="D39726" i="24"/>
  <c r="D39725" i="24"/>
  <c r="D39724" i="24"/>
  <c r="D39723" i="24"/>
  <c r="D39722" i="24"/>
  <c r="D39721" i="24"/>
  <c r="D39720" i="24"/>
  <c r="D39719" i="24"/>
  <c r="D39718" i="24"/>
  <c r="D39717" i="24"/>
  <c r="D39716" i="24"/>
  <c r="D39715" i="24"/>
  <c r="D39714" i="24"/>
  <c r="D39713" i="24"/>
  <c r="D39712" i="24"/>
  <c r="D39711" i="24"/>
  <c r="D39710" i="24"/>
  <c r="D39709" i="24"/>
  <c r="D39708" i="24"/>
  <c r="D39707" i="24"/>
  <c r="D39706" i="24"/>
  <c r="D39705" i="24"/>
  <c r="D39704" i="24"/>
  <c r="D39703" i="24"/>
  <c r="D39702" i="24"/>
  <c r="D39701" i="24"/>
  <c r="D39700" i="24"/>
  <c r="D39699" i="24"/>
  <c r="D39698" i="24"/>
  <c r="D39697" i="24"/>
  <c r="D39696" i="24"/>
  <c r="D39695" i="24"/>
  <c r="D39694" i="24"/>
  <c r="D39693" i="24"/>
  <c r="D39692" i="24"/>
  <c r="D39691" i="24"/>
  <c r="D39690" i="24"/>
  <c r="D39689" i="24"/>
  <c r="D39688" i="24"/>
  <c r="D39687" i="24"/>
  <c r="D39686" i="24"/>
  <c r="D39685" i="24"/>
  <c r="D39684" i="24"/>
  <c r="D39683" i="24"/>
  <c r="D39682" i="24"/>
  <c r="D39681" i="24"/>
  <c r="D39680" i="24"/>
  <c r="D39679" i="24"/>
  <c r="D39678" i="24"/>
  <c r="D39677" i="24"/>
  <c r="D39676" i="24"/>
  <c r="D39675" i="24"/>
  <c r="D39674" i="24"/>
  <c r="D39673" i="24"/>
  <c r="D39672" i="24"/>
  <c r="D39671" i="24"/>
  <c r="D39670" i="24"/>
  <c r="D39669" i="24"/>
  <c r="D39668" i="24"/>
  <c r="D39667" i="24"/>
  <c r="D39666" i="24"/>
  <c r="D39665" i="24"/>
  <c r="D39664" i="24"/>
  <c r="D39663" i="24"/>
  <c r="D39662" i="24"/>
  <c r="D39661" i="24"/>
  <c r="D39660" i="24"/>
  <c r="D39659" i="24"/>
  <c r="D39658" i="24"/>
  <c r="D39657" i="24"/>
  <c r="D39656" i="24"/>
  <c r="D39655" i="24"/>
  <c r="D39654" i="24"/>
  <c r="D39653" i="24"/>
  <c r="D39652" i="24"/>
  <c r="D39651" i="24"/>
  <c r="D39650" i="24"/>
  <c r="D39649" i="24"/>
  <c r="D39648" i="24"/>
  <c r="D39647" i="24"/>
  <c r="D39646" i="24"/>
  <c r="D39645" i="24"/>
  <c r="D39644" i="24"/>
  <c r="D39643" i="24"/>
  <c r="D39642" i="24"/>
  <c r="D39641" i="24"/>
  <c r="D39640" i="24"/>
  <c r="D39639" i="24"/>
  <c r="D39638" i="24"/>
  <c r="D39637" i="24"/>
  <c r="D39636" i="24"/>
  <c r="D39635" i="24"/>
  <c r="D39634" i="24"/>
  <c r="D39633" i="24"/>
  <c r="D39632" i="24"/>
  <c r="D39631" i="24"/>
  <c r="D39630" i="24"/>
  <c r="D39629" i="24"/>
  <c r="D39628" i="24"/>
  <c r="D39627" i="24"/>
  <c r="D39626" i="24"/>
  <c r="D39625" i="24"/>
  <c r="D39624" i="24"/>
  <c r="D39623" i="24"/>
  <c r="D39622" i="24"/>
  <c r="D39621" i="24"/>
  <c r="D39620" i="24"/>
  <c r="D39619" i="24"/>
  <c r="D39618" i="24"/>
  <c r="D39617" i="24"/>
  <c r="D39616" i="24"/>
  <c r="D39615" i="24"/>
  <c r="D39614" i="24"/>
  <c r="D39613" i="24"/>
  <c r="D39612" i="24"/>
  <c r="D39611" i="24"/>
  <c r="D39610" i="24"/>
  <c r="D39609" i="24"/>
  <c r="D39608" i="24"/>
  <c r="D39607" i="24"/>
  <c r="D39606" i="24"/>
  <c r="D39605" i="24"/>
  <c r="D39604" i="24"/>
  <c r="D39603" i="24"/>
  <c r="D39602" i="24"/>
  <c r="D39601" i="24"/>
  <c r="D39600" i="24"/>
  <c r="D39599" i="24"/>
  <c r="D39598" i="24"/>
  <c r="D39597" i="24"/>
  <c r="D39596" i="24"/>
  <c r="D39595" i="24"/>
  <c r="D39594" i="24"/>
  <c r="D39593" i="24"/>
  <c r="D39592" i="24"/>
  <c r="D39591" i="24"/>
  <c r="D39590" i="24"/>
  <c r="D39589" i="24"/>
  <c r="D39588" i="24"/>
  <c r="D39587" i="24"/>
  <c r="D39586" i="24"/>
  <c r="D39585" i="24"/>
  <c r="D39584" i="24"/>
  <c r="D39583" i="24"/>
  <c r="D39582" i="24"/>
  <c r="D39581" i="24"/>
  <c r="D39580" i="24"/>
  <c r="D39579" i="24"/>
  <c r="D39578" i="24"/>
  <c r="D39577" i="24"/>
  <c r="D39576" i="24"/>
  <c r="D39575" i="24"/>
  <c r="D39574" i="24"/>
  <c r="D39573" i="24"/>
  <c r="D39572" i="24"/>
  <c r="D39571" i="24"/>
  <c r="D39570" i="24"/>
  <c r="D39569" i="24"/>
  <c r="D39568" i="24"/>
  <c r="D39567" i="24"/>
  <c r="D39566" i="24"/>
  <c r="D39565" i="24"/>
  <c r="D39564" i="24"/>
  <c r="D39563" i="24"/>
  <c r="D39562" i="24"/>
  <c r="D39561" i="24"/>
  <c r="D39560" i="24"/>
  <c r="D39559" i="24"/>
  <c r="D39558" i="24"/>
  <c r="D39557" i="24"/>
  <c r="D39556" i="24"/>
  <c r="D39555" i="24"/>
  <c r="D39554" i="24"/>
  <c r="D39553" i="24"/>
  <c r="D39552" i="24"/>
  <c r="D39551" i="24"/>
  <c r="D39550" i="24"/>
  <c r="D39549" i="24"/>
  <c r="D39548" i="24"/>
  <c r="D39547" i="24"/>
  <c r="D39546" i="24"/>
  <c r="D39545" i="24"/>
  <c r="D39544" i="24"/>
  <c r="D39543" i="24"/>
  <c r="D39542" i="24"/>
  <c r="D39541" i="24"/>
  <c r="D39540" i="24"/>
  <c r="D39539" i="24"/>
  <c r="D39538" i="24"/>
  <c r="D39537" i="24"/>
  <c r="D39536" i="24"/>
  <c r="D39535" i="24"/>
  <c r="D39534" i="24"/>
  <c r="D39533" i="24"/>
  <c r="D39532" i="24"/>
  <c r="D39531" i="24"/>
  <c r="D39530" i="24"/>
  <c r="D39529" i="24"/>
  <c r="D39528" i="24"/>
  <c r="D39527" i="24"/>
  <c r="D39526" i="24"/>
  <c r="D39525" i="24"/>
  <c r="D39524" i="24"/>
  <c r="D39523" i="24"/>
  <c r="D39522" i="24"/>
  <c r="D39521" i="24"/>
  <c r="D39520" i="24"/>
  <c r="D39519" i="24"/>
  <c r="D39518" i="24"/>
  <c r="D39517" i="24"/>
  <c r="D39516" i="24"/>
  <c r="D39515" i="24"/>
  <c r="D39514" i="24"/>
  <c r="D39513" i="24"/>
  <c r="D39512" i="24"/>
  <c r="D39511" i="24"/>
  <c r="D39510" i="24"/>
  <c r="D39509" i="24"/>
  <c r="D39508" i="24"/>
  <c r="D39507" i="24"/>
  <c r="D39506" i="24"/>
  <c r="D39505" i="24"/>
  <c r="D39504" i="24"/>
  <c r="D39503" i="24"/>
  <c r="D39502" i="24"/>
  <c r="D39501" i="24"/>
  <c r="D39500" i="24"/>
  <c r="D39499" i="24"/>
  <c r="D39498" i="24"/>
  <c r="D39497" i="24"/>
  <c r="D39496" i="24"/>
  <c r="D39495" i="24"/>
  <c r="D39494" i="24"/>
  <c r="D39493" i="24"/>
  <c r="D39492" i="24"/>
  <c r="D39491" i="24"/>
  <c r="D39490" i="24"/>
  <c r="D39489" i="24"/>
  <c r="D39488" i="24"/>
  <c r="D39487" i="24"/>
  <c r="D39486" i="24"/>
  <c r="D39485" i="24"/>
  <c r="D39484" i="24"/>
  <c r="D39483" i="24"/>
  <c r="D39482" i="24"/>
  <c r="D39481" i="24"/>
  <c r="D39480" i="24"/>
  <c r="D39479" i="24"/>
  <c r="D39478" i="24"/>
  <c r="D39477" i="24"/>
  <c r="D39476" i="24"/>
  <c r="D39475" i="24"/>
  <c r="D39474" i="24"/>
  <c r="D39473" i="24"/>
  <c r="D39472" i="24"/>
  <c r="D39471" i="24"/>
  <c r="D39470" i="24"/>
  <c r="D39469" i="24"/>
  <c r="D39468" i="24"/>
  <c r="D39467" i="24"/>
  <c r="D39466" i="24"/>
  <c r="D39465" i="24"/>
  <c r="D39464" i="24"/>
  <c r="D39463" i="24"/>
  <c r="D39462" i="24"/>
  <c r="D39461" i="24"/>
  <c r="D39460" i="24"/>
  <c r="D39459" i="24"/>
  <c r="D39458" i="24"/>
  <c r="D39457" i="24"/>
  <c r="D39456" i="24"/>
  <c r="D39455" i="24"/>
  <c r="D39454" i="24"/>
  <c r="D39453" i="24"/>
  <c r="D39452" i="24"/>
  <c r="D39451" i="24"/>
  <c r="D39450" i="24"/>
  <c r="D39449" i="24"/>
  <c r="D39448" i="24"/>
  <c r="D39447" i="24"/>
  <c r="D39446" i="24"/>
  <c r="D39445" i="24"/>
  <c r="D39444" i="24"/>
  <c r="D39443" i="24"/>
  <c r="D39442" i="24"/>
  <c r="D39441" i="24"/>
  <c r="D39440" i="24"/>
  <c r="D39439" i="24"/>
  <c r="D39438" i="24"/>
  <c r="D39437" i="24"/>
  <c r="D39436" i="24"/>
  <c r="D39435" i="24"/>
  <c r="D39434" i="24"/>
  <c r="D39433" i="24"/>
  <c r="D39432" i="24"/>
  <c r="D39431" i="24"/>
  <c r="D39430" i="24"/>
  <c r="D39429" i="24"/>
  <c r="D39428" i="24"/>
  <c r="D39427" i="24"/>
  <c r="D39426" i="24"/>
  <c r="D39425" i="24"/>
  <c r="D39424" i="24"/>
  <c r="D39423" i="24"/>
  <c r="D39422" i="24"/>
  <c r="D39421" i="24"/>
  <c r="D39420" i="24"/>
  <c r="D39419" i="24"/>
  <c r="D39418" i="24"/>
  <c r="D39417" i="24"/>
  <c r="D39416" i="24"/>
  <c r="D39415" i="24"/>
  <c r="D39414" i="24"/>
  <c r="D39413" i="24"/>
  <c r="D39412" i="24"/>
  <c r="D39411" i="24"/>
  <c r="D39410" i="24"/>
  <c r="D39409" i="24"/>
  <c r="D39408" i="24"/>
  <c r="D39407" i="24"/>
  <c r="D39406" i="24"/>
  <c r="D39405" i="24"/>
  <c r="D39404" i="24"/>
  <c r="D39403" i="24"/>
  <c r="D39402" i="24"/>
  <c r="D39401" i="24"/>
  <c r="D39400" i="24"/>
  <c r="D39399" i="24"/>
  <c r="D39398" i="24"/>
  <c r="D39397" i="24"/>
  <c r="D39396" i="24"/>
  <c r="D39395" i="24"/>
  <c r="D39394" i="24"/>
  <c r="D39393" i="24"/>
  <c r="D39392" i="24"/>
  <c r="D39391" i="24"/>
  <c r="D39390" i="24"/>
  <c r="D39389" i="24"/>
  <c r="D39388" i="24"/>
  <c r="D39387" i="24"/>
  <c r="D39386" i="24"/>
  <c r="D39385" i="24"/>
  <c r="D39384" i="24"/>
  <c r="D39383" i="24"/>
  <c r="D39382" i="24"/>
  <c r="D39381" i="24"/>
  <c r="D39380" i="24"/>
  <c r="D39379" i="24"/>
  <c r="D39378" i="24"/>
  <c r="D39377" i="24"/>
  <c r="D39376" i="24"/>
  <c r="D39375" i="24"/>
  <c r="D39374" i="24"/>
  <c r="D39373" i="24"/>
  <c r="D39372" i="24"/>
  <c r="D39371" i="24"/>
  <c r="D39370" i="24"/>
  <c r="D39369" i="24"/>
  <c r="D39368" i="24"/>
  <c r="D39367" i="24"/>
  <c r="D39366" i="24"/>
  <c r="D39365" i="24"/>
  <c r="D39364" i="24"/>
  <c r="D39363" i="24"/>
  <c r="D39362" i="24"/>
  <c r="D39361" i="24"/>
  <c r="D39360" i="24"/>
  <c r="D39359" i="24"/>
  <c r="D39358" i="24"/>
  <c r="D39357" i="24"/>
  <c r="D39356" i="24"/>
  <c r="D39355" i="24"/>
  <c r="D39354" i="24"/>
  <c r="D39353" i="24"/>
  <c r="D39352" i="24"/>
  <c r="D39351" i="24"/>
  <c r="D39350" i="24"/>
  <c r="D39349" i="24"/>
  <c r="D39348" i="24"/>
  <c r="D39347" i="24"/>
  <c r="D39346" i="24"/>
  <c r="D39345" i="24"/>
  <c r="D39344" i="24"/>
  <c r="D39343" i="24"/>
  <c r="D39342" i="24"/>
  <c r="D39341" i="24"/>
  <c r="D39340" i="24"/>
  <c r="D39339" i="24"/>
  <c r="D39338" i="24"/>
  <c r="D39337" i="24"/>
  <c r="D39336" i="24"/>
  <c r="D39335" i="24"/>
  <c r="D39334" i="24"/>
  <c r="D39333" i="24"/>
  <c r="D39332" i="24"/>
  <c r="D39331" i="24"/>
  <c r="D39330" i="24"/>
  <c r="D39329" i="24"/>
  <c r="D39328" i="24"/>
  <c r="D39327" i="24"/>
  <c r="D39326" i="24"/>
  <c r="D39325" i="24"/>
  <c r="D39324" i="24"/>
  <c r="D39323" i="24"/>
  <c r="D39322" i="24"/>
  <c r="D39321" i="24"/>
  <c r="D39320" i="24"/>
  <c r="D39319" i="24"/>
  <c r="D39318" i="24"/>
  <c r="D39317" i="24"/>
  <c r="D39316" i="24"/>
  <c r="D39315" i="24"/>
  <c r="D39314" i="24"/>
  <c r="D39313" i="24"/>
  <c r="D39312" i="24"/>
  <c r="D39311" i="24"/>
  <c r="D39310" i="24"/>
  <c r="D39309" i="24"/>
  <c r="D39308" i="24"/>
  <c r="D39307" i="24"/>
  <c r="D39306" i="24"/>
  <c r="D39305" i="24"/>
  <c r="D39304" i="24"/>
  <c r="D39303" i="24"/>
  <c r="D39302" i="24"/>
  <c r="D39301" i="24"/>
  <c r="D39300" i="24"/>
  <c r="D39299" i="24"/>
  <c r="D39298" i="24"/>
  <c r="D39297" i="24"/>
  <c r="D39296" i="24"/>
  <c r="D39295" i="24"/>
  <c r="D39294" i="24"/>
  <c r="D39293" i="24"/>
  <c r="D39292" i="24"/>
  <c r="D39291" i="24"/>
  <c r="D39290" i="24"/>
  <c r="D39289" i="24"/>
  <c r="D39288" i="24"/>
  <c r="D39287" i="24"/>
  <c r="D39286" i="24"/>
  <c r="D39285" i="24"/>
  <c r="D39284" i="24"/>
  <c r="D39283" i="24"/>
  <c r="D39282" i="24"/>
  <c r="D39281" i="24"/>
  <c r="D39280" i="24"/>
  <c r="D39279" i="24"/>
  <c r="D39278" i="24"/>
  <c r="D39277" i="24"/>
  <c r="D39276" i="24"/>
  <c r="D39275" i="24"/>
  <c r="D39274" i="24"/>
  <c r="D39273" i="24"/>
  <c r="D39272" i="24"/>
  <c r="D39271" i="24"/>
  <c r="D39270" i="24"/>
  <c r="D39269" i="24"/>
  <c r="D39268" i="24"/>
  <c r="D39267" i="24"/>
  <c r="D39266" i="24"/>
  <c r="D39265" i="24"/>
  <c r="D39264" i="24"/>
  <c r="D39263" i="24"/>
  <c r="D39262" i="24"/>
  <c r="D39261" i="24"/>
  <c r="D39260" i="24"/>
  <c r="D39259" i="24"/>
  <c r="D39258" i="24"/>
  <c r="D39257" i="24"/>
  <c r="D39256" i="24"/>
  <c r="D39255" i="24"/>
  <c r="D39254" i="24"/>
  <c r="D39253" i="24"/>
  <c r="D39252" i="24"/>
  <c r="D39251" i="24"/>
  <c r="D39250" i="24"/>
  <c r="D39249" i="24"/>
  <c r="D39248" i="24"/>
  <c r="D39247" i="24"/>
  <c r="D39246" i="24"/>
  <c r="D39245" i="24"/>
  <c r="D39244" i="24"/>
  <c r="D39243" i="24"/>
  <c r="D39242" i="24"/>
  <c r="D39241" i="24"/>
  <c r="D39240" i="24"/>
  <c r="D39239" i="24"/>
  <c r="D39238" i="24"/>
  <c r="D39237" i="24"/>
  <c r="D39236" i="24"/>
  <c r="D39235" i="24"/>
  <c r="D39234" i="24"/>
  <c r="D39233" i="24"/>
  <c r="D39232" i="24"/>
  <c r="D39231" i="24"/>
  <c r="D39230" i="24"/>
  <c r="D39229" i="24"/>
  <c r="D39228" i="24"/>
  <c r="D39227" i="24"/>
  <c r="D39226" i="24"/>
  <c r="D39225" i="24"/>
  <c r="D39224" i="24"/>
  <c r="D39223" i="24"/>
  <c r="D39222" i="24"/>
  <c r="D39221" i="24"/>
  <c r="D39220" i="24"/>
  <c r="D39219" i="24"/>
  <c r="D39218" i="24"/>
  <c r="D39217" i="24"/>
  <c r="D39216" i="24"/>
  <c r="D39215" i="24"/>
  <c r="D39214" i="24"/>
  <c r="D39213" i="24"/>
  <c r="D39212" i="24"/>
  <c r="D39211" i="24"/>
  <c r="D39210" i="24"/>
  <c r="D39209" i="24"/>
  <c r="D39208" i="24"/>
  <c r="D39207" i="24"/>
  <c r="D39206" i="24"/>
  <c r="D39205" i="24"/>
  <c r="D39204" i="24"/>
  <c r="D39203" i="24"/>
  <c r="D39202" i="24"/>
  <c r="D39201" i="24"/>
  <c r="D39200" i="24"/>
  <c r="D39199" i="24"/>
  <c r="D39198" i="24"/>
  <c r="D39197" i="24"/>
  <c r="D39196" i="24"/>
  <c r="D39195" i="24"/>
  <c r="D39194" i="24"/>
  <c r="D39193" i="24"/>
  <c r="D39192" i="24"/>
  <c r="D39191" i="24"/>
  <c r="D39190" i="24"/>
  <c r="D39189" i="24"/>
  <c r="D39188" i="24"/>
  <c r="D39187" i="24"/>
  <c r="D39186" i="24"/>
  <c r="D39185" i="24"/>
  <c r="D39184" i="24"/>
  <c r="D39183" i="24"/>
  <c r="D39182" i="24"/>
  <c r="D39181" i="24"/>
  <c r="D39180" i="24"/>
  <c r="D39179" i="24"/>
  <c r="D39178" i="24"/>
  <c r="D39177" i="24"/>
  <c r="D39176" i="24"/>
  <c r="D39175" i="24"/>
  <c r="D39174" i="24"/>
  <c r="D39173" i="24"/>
  <c r="D39172" i="24"/>
  <c r="D39171" i="24"/>
  <c r="D39170" i="24"/>
  <c r="D39169" i="24"/>
  <c r="D39168" i="24"/>
  <c r="D39167" i="24"/>
  <c r="D39166" i="24"/>
  <c r="D39165" i="24"/>
  <c r="D39164" i="24"/>
  <c r="D39163" i="24"/>
  <c r="D39162" i="24"/>
  <c r="D39161" i="24"/>
  <c r="D39160" i="24"/>
  <c r="D39159" i="24"/>
  <c r="D39158" i="24"/>
  <c r="D39157" i="24"/>
  <c r="D39156" i="24"/>
  <c r="D39155" i="24"/>
  <c r="D39154" i="24"/>
  <c r="D39153" i="24"/>
  <c r="D39152" i="24"/>
  <c r="D39151" i="24"/>
  <c r="D39150" i="24"/>
  <c r="D39149" i="24"/>
  <c r="D39148" i="24"/>
  <c r="D39147" i="24"/>
  <c r="D39146" i="24"/>
  <c r="D39145" i="24"/>
  <c r="D39144" i="24"/>
  <c r="D39143" i="24"/>
  <c r="D39142" i="24"/>
  <c r="D39141" i="24"/>
  <c r="D39140" i="24"/>
  <c r="D39139" i="24"/>
  <c r="D39138" i="24"/>
  <c r="D39137" i="24"/>
  <c r="D39136" i="24"/>
  <c r="D39135" i="24"/>
  <c r="D39134" i="24"/>
  <c r="D39133" i="24"/>
  <c r="D39132" i="24"/>
  <c r="D39131" i="24"/>
  <c r="D39130" i="24"/>
  <c r="D39129" i="24"/>
  <c r="D39128" i="24"/>
  <c r="D39127" i="24"/>
  <c r="D39126" i="24"/>
  <c r="D39125" i="24"/>
  <c r="D39124" i="24"/>
  <c r="D39123" i="24"/>
  <c r="D39122" i="24"/>
  <c r="D39121" i="24"/>
  <c r="D39120" i="24"/>
  <c r="D39119" i="24"/>
  <c r="D39118" i="24"/>
  <c r="D39117" i="24"/>
  <c r="D39116" i="24"/>
  <c r="D39115" i="24"/>
  <c r="D39114" i="24"/>
  <c r="D39113" i="24"/>
  <c r="D39112" i="24"/>
  <c r="D39111" i="24"/>
  <c r="D39110" i="24"/>
  <c r="D39109" i="24"/>
  <c r="D39108" i="24"/>
  <c r="D39107" i="24"/>
  <c r="D39106" i="24"/>
  <c r="D39105" i="24"/>
  <c r="D39104" i="24"/>
  <c r="D39103" i="24"/>
  <c r="D39102" i="24"/>
  <c r="D39101" i="24"/>
  <c r="D39100" i="24"/>
  <c r="D39099" i="24"/>
  <c r="D39098" i="24"/>
  <c r="D39097" i="24"/>
  <c r="D39096" i="24"/>
  <c r="D39095" i="24"/>
  <c r="D39094" i="24"/>
  <c r="D39093" i="24"/>
  <c r="D39092" i="24"/>
  <c r="D39091" i="24"/>
  <c r="D39090" i="24"/>
  <c r="D39089" i="24"/>
  <c r="D39088" i="24"/>
  <c r="D39087" i="24"/>
  <c r="D39086" i="24"/>
  <c r="D39085" i="24"/>
  <c r="D39084" i="24"/>
  <c r="D39083" i="24"/>
  <c r="D39082" i="24"/>
  <c r="D39081" i="24"/>
  <c r="D39080" i="24"/>
  <c r="D39079" i="24"/>
  <c r="D39078" i="24"/>
  <c r="D39077" i="24"/>
  <c r="D39076" i="24"/>
  <c r="D39075" i="24"/>
  <c r="D39074" i="24"/>
  <c r="D39073" i="24"/>
  <c r="D39072" i="24"/>
  <c r="D39071" i="24"/>
  <c r="D39070" i="24"/>
  <c r="D39069" i="24"/>
  <c r="D39068" i="24"/>
  <c r="D39067" i="24"/>
  <c r="D39066" i="24"/>
  <c r="D39065" i="24"/>
  <c r="D39064" i="24"/>
  <c r="D39063" i="24"/>
  <c r="D39062" i="24"/>
  <c r="D39061" i="24"/>
  <c r="D39060" i="24"/>
  <c r="D39059" i="24"/>
  <c r="D39058" i="24"/>
  <c r="D39057" i="24"/>
  <c r="D39056" i="24"/>
  <c r="D39055" i="24"/>
  <c r="D39054" i="24"/>
  <c r="D39053" i="24"/>
  <c r="D39052" i="24"/>
  <c r="D39051" i="24"/>
  <c r="D39050" i="24"/>
  <c r="D39049" i="24"/>
  <c r="D39048" i="24"/>
  <c r="D39047" i="24"/>
  <c r="D39046" i="24"/>
  <c r="D39045" i="24"/>
  <c r="D39044" i="24"/>
  <c r="D39043" i="24"/>
  <c r="D39042" i="24"/>
  <c r="D39041" i="24"/>
  <c r="D39040" i="24"/>
  <c r="D39039" i="24"/>
  <c r="D39038" i="24"/>
  <c r="D39037" i="24"/>
  <c r="D39036" i="24"/>
  <c r="D39035" i="24"/>
  <c r="D39034" i="24"/>
  <c r="D39033" i="24"/>
  <c r="D39032" i="24"/>
  <c r="D39031" i="24"/>
  <c r="D39030" i="24"/>
  <c r="D39029" i="24"/>
  <c r="D39028" i="24"/>
  <c r="D39027" i="24"/>
  <c r="D39026" i="24"/>
  <c r="D39025" i="24"/>
  <c r="D39024" i="24"/>
  <c r="D39023" i="24"/>
  <c r="D39022" i="24"/>
  <c r="D39021" i="24"/>
  <c r="D39020" i="24"/>
  <c r="D39019" i="24"/>
  <c r="D39018" i="24"/>
  <c r="D39017" i="24"/>
  <c r="D39016" i="24"/>
  <c r="D39015" i="24"/>
  <c r="D39014" i="24"/>
  <c r="D39013" i="24"/>
  <c r="D39012" i="24"/>
  <c r="D39011" i="24"/>
  <c r="D39010" i="24"/>
  <c r="D39009" i="24"/>
  <c r="D39008" i="24"/>
  <c r="D39007" i="24"/>
  <c r="D39006" i="24"/>
  <c r="D39005" i="24"/>
  <c r="D39004" i="24"/>
  <c r="D39003" i="24"/>
  <c r="D39002" i="24"/>
  <c r="D39001" i="24"/>
  <c r="D39000" i="24"/>
  <c r="D38999" i="24"/>
  <c r="D38998" i="24"/>
  <c r="D38997" i="24"/>
  <c r="D38996" i="24"/>
  <c r="D38995" i="24"/>
  <c r="D38994" i="24"/>
  <c r="D38993" i="24"/>
  <c r="D38992" i="24"/>
  <c r="D38991" i="24"/>
  <c r="D38990" i="24"/>
  <c r="D38989" i="24"/>
  <c r="D38988" i="24"/>
  <c r="D38987" i="24"/>
  <c r="D38986" i="24"/>
  <c r="D38985" i="24"/>
  <c r="D38984" i="24"/>
  <c r="D38983" i="24"/>
  <c r="D38982" i="24"/>
  <c r="D38981" i="24"/>
  <c r="D38980" i="24"/>
  <c r="D38979" i="24"/>
  <c r="D38978" i="24"/>
  <c r="D38977" i="24"/>
  <c r="D38976" i="24"/>
  <c r="D38975" i="24"/>
  <c r="D38974" i="24"/>
  <c r="D38973" i="24"/>
  <c r="D38972" i="24"/>
  <c r="D38971" i="24"/>
  <c r="D38970" i="24"/>
  <c r="D38969" i="24"/>
  <c r="D38968" i="24"/>
  <c r="D38967" i="24"/>
  <c r="D38966" i="24"/>
  <c r="D38965" i="24"/>
  <c r="D38964" i="24"/>
  <c r="D38963" i="24"/>
  <c r="D38962" i="24"/>
  <c r="D38961" i="24"/>
  <c r="D38960" i="24"/>
  <c r="D38959" i="24"/>
  <c r="D38958" i="24"/>
  <c r="D38957" i="24"/>
  <c r="D38956" i="24"/>
  <c r="D38955" i="24"/>
  <c r="D38954" i="24"/>
  <c r="D38953" i="24"/>
  <c r="D38952" i="24"/>
  <c r="D38951" i="24"/>
  <c r="D38950" i="24"/>
  <c r="D38949" i="24"/>
  <c r="D38948" i="24"/>
  <c r="D38947" i="24"/>
  <c r="D38946" i="24"/>
  <c r="D38945" i="24"/>
  <c r="D38944" i="24"/>
  <c r="D38943" i="24"/>
  <c r="D38942" i="24"/>
  <c r="D38941" i="24"/>
  <c r="D38940" i="24"/>
  <c r="D38939" i="24"/>
  <c r="D38938" i="24"/>
  <c r="D38937" i="24"/>
  <c r="D38936" i="24"/>
  <c r="D38935" i="24"/>
  <c r="D38934" i="24"/>
  <c r="D38933" i="24"/>
  <c r="D38932" i="24"/>
  <c r="D38931" i="24"/>
  <c r="D38930" i="24"/>
  <c r="D38929" i="24"/>
  <c r="D38928" i="24"/>
  <c r="D38927" i="24"/>
  <c r="D38926" i="24"/>
  <c r="D38925" i="24"/>
  <c r="D38924" i="24"/>
  <c r="D38923" i="24"/>
  <c r="D38922" i="24"/>
  <c r="D38921" i="24"/>
  <c r="D38920" i="24"/>
  <c r="D38919" i="24"/>
  <c r="D38918" i="24"/>
  <c r="D38917" i="24"/>
  <c r="D38916" i="24"/>
  <c r="D38915" i="24"/>
  <c r="D38914" i="24"/>
  <c r="D38913" i="24"/>
  <c r="D38912" i="24"/>
  <c r="D38911" i="24"/>
  <c r="D38910" i="24"/>
  <c r="D38909" i="24"/>
  <c r="D38908" i="24"/>
  <c r="D38907" i="24"/>
  <c r="D38906" i="24"/>
  <c r="D38905" i="24"/>
  <c r="D38904" i="24"/>
  <c r="D38903" i="24"/>
  <c r="D38902" i="24"/>
  <c r="D38901" i="24"/>
  <c r="D38900" i="24"/>
  <c r="D38899" i="24"/>
  <c r="D38898" i="24"/>
  <c r="D38897" i="24"/>
  <c r="D38896" i="24"/>
  <c r="D38895" i="24"/>
  <c r="D38894" i="24"/>
  <c r="D38893" i="24"/>
  <c r="D38892" i="24"/>
  <c r="D38891" i="24"/>
  <c r="D38890" i="24"/>
  <c r="D38889" i="24"/>
  <c r="D38888" i="24"/>
  <c r="D38887" i="24"/>
  <c r="D38886" i="24"/>
  <c r="D38885" i="24"/>
  <c r="D38884" i="24"/>
  <c r="D38883" i="24"/>
  <c r="D38882" i="24"/>
  <c r="D38881" i="24"/>
  <c r="D38880" i="24"/>
  <c r="D38879" i="24"/>
  <c r="D38878" i="24"/>
  <c r="D38877" i="24"/>
  <c r="D38876" i="24"/>
  <c r="D38875" i="24"/>
  <c r="D38874" i="24"/>
  <c r="D38873" i="24"/>
  <c r="D38872" i="24"/>
  <c r="D38871" i="24"/>
  <c r="D38870" i="24"/>
  <c r="D38869" i="24"/>
  <c r="D38868" i="24"/>
  <c r="D38867" i="24"/>
  <c r="D38866" i="24"/>
  <c r="D38865" i="24"/>
  <c r="D38864" i="24"/>
  <c r="D38863" i="24"/>
  <c r="D38862" i="24"/>
  <c r="D38861" i="24"/>
  <c r="D38860" i="24"/>
  <c r="D38859" i="24"/>
  <c r="D38858" i="24"/>
  <c r="D38857" i="24"/>
  <c r="D38856" i="24"/>
  <c r="D38855" i="24"/>
  <c r="D38854" i="24"/>
  <c r="D38853" i="24"/>
  <c r="D38852" i="24"/>
  <c r="D38851" i="24"/>
  <c r="D38850" i="24"/>
  <c r="D38849" i="24"/>
  <c r="D38848" i="24"/>
  <c r="D38847" i="24"/>
  <c r="D38846" i="24"/>
  <c r="D38845" i="24"/>
  <c r="D38844" i="24"/>
  <c r="D38843" i="24"/>
  <c r="D38842" i="24"/>
  <c r="D38841" i="24"/>
  <c r="D38840" i="24"/>
  <c r="D38839" i="24"/>
  <c r="D38838" i="24"/>
  <c r="D38837" i="24"/>
  <c r="D38836" i="24"/>
  <c r="D38835" i="24"/>
  <c r="D38834" i="24"/>
  <c r="D38833" i="24"/>
  <c r="D38832" i="24"/>
  <c r="D38831" i="24"/>
  <c r="D38830" i="24"/>
  <c r="D38829" i="24"/>
  <c r="D38828" i="24"/>
  <c r="D38827" i="24"/>
  <c r="D38826" i="24"/>
  <c r="D38825" i="24"/>
  <c r="D38824" i="24"/>
  <c r="D38823" i="24"/>
  <c r="D38822" i="24"/>
  <c r="D38821" i="24"/>
  <c r="D38820" i="24"/>
  <c r="D38819" i="24"/>
  <c r="D38818" i="24"/>
  <c r="D38817" i="24"/>
  <c r="D38816" i="24"/>
  <c r="D38815" i="24"/>
  <c r="D38814" i="24"/>
  <c r="D38813" i="24"/>
  <c r="D38812" i="24"/>
  <c r="D38811" i="24"/>
  <c r="D38810" i="24"/>
  <c r="D38809" i="24"/>
  <c r="D38808" i="24"/>
  <c r="D38807" i="24"/>
  <c r="D38806" i="24"/>
  <c r="D38805" i="24"/>
  <c r="D38804" i="24"/>
  <c r="D38803" i="24"/>
  <c r="D38802" i="24"/>
  <c r="D38801" i="24"/>
  <c r="D38800" i="24"/>
  <c r="D38799" i="24"/>
  <c r="D38798" i="24"/>
  <c r="D38797" i="24"/>
  <c r="D38796" i="24"/>
  <c r="D38795" i="24"/>
  <c r="D38794" i="24"/>
  <c r="D38793" i="24"/>
  <c r="D38792" i="24"/>
  <c r="D38791" i="24"/>
  <c r="D38790" i="24"/>
  <c r="D38789" i="24"/>
  <c r="D38788" i="24"/>
  <c r="D38787" i="24"/>
  <c r="D38786" i="24"/>
  <c r="D38785" i="24"/>
  <c r="D38784" i="24"/>
  <c r="D38783" i="24"/>
  <c r="D38782" i="24"/>
  <c r="D38781" i="24"/>
  <c r="D38780" i="24"/>
  <c r="D38779" i="24"/>
  <c r="D38778" i="24"/>
  <c r="D38777" i="24"/>
  <c r="D38776" i="24"/>
  <c r="D38775" i="24"/>
  <c r="D38774" i="24"/>
  <c r="D38773" i="24"/>
  <c r="D38772" i="24"/>
  <c r="D38771" i="24"/>
  <c r="D38770" i="24"/>
  <c r="D38769" i="24"/>
  <c r="D38768" i="24"/>
  <c r="D38767" i="24"/>
  <c r="D38766" i="24"/>
  <c r="D38765" i="24"/>
  <c r="D38764" i="24"/>
  <c r="D38763" i="24"/>
  <c r="D38762" i="24"/>
  <c r="D38761" i="24"/>
  <c r="D38760" i="24"/>
  <c r="D38759" i="24"/>
  <c r="D38758" i="24"/>
  <c r="D38757" i="24"/>
  <c r="D38756" i="24"/>
  <c r="D38755" i="24"/>
  <c r="D38754" i="24"/>
  <c r="D38753" i="24"/>
  <c r="D38752" i="24"/>
  <c r="D38751" i="24"/>
  <c r="D38750" i="24"/>
  <c r="D38749" i="24"/>
  <c r="D38748" i="24"/>
  <c r="D38747" i="24"/>
  <c r="D38746" i="24"/>
  <c r="D38745" i="24"/>
  <c r="D38744" i="24"/>
  <c r="D38743" i="24"/>
  <c r="D38742" i="24"/>
  <c r="D38741" i="24"/>
  <c r="D38740" i="24"/>
  <c r="D38739" i="24"/>
  <c r="D38738" i="24"/>
  <c r="D38737" i="24"/>
  <c r="D38736" i="24"/>
  <c r="D38735" i="24"/>
  <c r="D38734" i="24"/>
  <c r="D38733" i="24"/>
  <c r="D38732" i="24"/>
  <c r="D38731" i="24"/>
  <c r="D38730" i="24"/>
  <c r="D38729" i="24"/>
  <c r="D38728" i="24"/>
  <c r="D38727" i="24"/>
  <c r="D38726" i="24"/>
  <c r="D38725" i="24"/>
  <c r="D38724" i="24"/>
  <c r="D38723" i="24"/>
  <c r="D38722" i="24"/>
  <c r="D38721" i="24"/>
  <c r="D38720" i="24"/>
  <c r="D38719" i="24"/>
  <c r="D38718" i="24"/>
  <c r="D38717" i="24"/>
  <c r="D38716" i="24"/>
  <c r="D38715" i="24"/>
  <c r="D38714" i="24"/>
  <c r="D38713" i="24"/>
  <c r="D38712" i="24"/>
  <c r="D38711" i="24"/>
  <c r="D38710" i="24"/>
  <c r="D38709" i="24"/>
  <c r="D38708" i="24"/>
  <c r="D38707" i="24"/>
  <c r="D38706" i="24"/>
  <c r="D38705" i="24"/>
  <c r="D38704" i="24"/>
  <c r="D38703" i="24"/>
  <c r="D38702" i="24"/>
  <c r="D38701" i="24"/>
  <c r="D38700" i="24"/>
  <c r="D38699" i="24"/>
  <c r="D38698" i="24"/>
  <c r="D38697" i="24"/>
  <c r="D38696" i="24"/>
  <c r="D38695" i="24"/>
  <c r="D38694" i="24"/>
  <c r="D38693" i="24"/>
  <c r="D38692" i="24"/>
  <c r="D38691" i="24"/>
  <c r="D38690" i="24"/>
  <c r="D38689" i="24"/>
  <c r="D38688" i="24"/>
  <c r="D38687" i="24"/>
  <c r="D38686" i="24"/>
  <c r="D38685" i="24"/>
  <c r="D38684" i="24"/>
  <c r="D38683" i="24"/>
  <c r="D38682" i="24"/>
  <c r="D38681" i="24"/>
  <c r="D38680" i="24"/>
  <c r="D38679" i="24"/>
  <c r="D38678" i="24"/>
  <c r="D38677" i="24"/>
  <c r="D38676" i="24"/>
  <c r="D38675" i="24"/>
  <c r="D38674" i="24"/>
  <c r="D38673" i="24"/>
  <c r="D38672" i="24"/>
  <c r="D38671" i="24"/>
  <c r="D38670" i="24"/>
  <c r="D38669" i="24"/>
  <c r="D38668" i="24"/>
  <c r="D38667" i="24"/>
  <c r="D38666" i="24"/>
  <c r="D38665" i="24"/>
  <c r="D38664" i="24"/>
  <c r="D38663" i="24"/>
  <c r="D38662" i="24"/>
  <c r="D38661" i="24"/>
  <c r="D38660" i="24"/>
  <c r="D38659" i="24"/>
  <c r="D38658" i="24"/>
  <c r="D38657" i="24"/>
  <c r="D38656" i="24"/>
  <c r="D38655" i="24"/>
  <c r="D38654" i="24"/>
  <c r="D38653" i="24"/>
  <c r="D38652" i="24"/>
  <c r="D38651" i="24"/>
  <c r="D38650" i="24"/>
  <c r="D38649" i="24"/>
  <c r="D38648" i="24"/>
  <c r="D38647" i="24"/>
  <c r="D38646" i="24"/>
  <c r="D38645" i="24"/>
  <c r="D38644" i="24"/>
  <c r="D38643" i="24"/>
  <c r="D38642" i="24"/>
  <c r="D38641" i="24"/>
  <c r="D38640" i="24"/>
  <c r="D38639" i="24"/>
  <c r="D38638" i="24"/>
  <c r="D38637" i="24"/>
  <c r="D38636" i="24"/>
  <c r="D38635" i="24"/>
  <c r="D38634" i="24"/>
  <c r="D38633" i="24"/>
  <c r="D38632" i="24"/>
  <c r="D38631" i="24"/>
  <c r="D38630" i="24"/>
  <c r="D38629" i="24"/>
  <c r="D38628" i="24"/>
  <c r="D38627" i="24"/>
  <c r="D38626" i="24"/>
  <c r="D38625" i="24"/>
  <c r="D38624" i="24"/>
  <c r="D38623" i="24"/>
  <c r="D38622" i="24"/>
  <c r="D38621" i="24"/>
  <c r="D38620" i="24"/>
  <c r="D38619" i="24"/>
  <c r="D38618" i="24"/>
  <c r="D38617" i="24"/>
  <c r="D38616" i="24"/>
  <c r="D38615" i="24"/>
  <c r="D38614" i="24"/>
  <c r="D38613" i="24"/>
  <c r="D38612" i="24"/>
  <c r="D38611" i="24"/>
  <c r="D38610" i="24"/>
  <c r="D38609" i="24"/>
  <c r="D38608" i="24"/>
  <c r="D38607" i="24"/>
  <c r="D38606" i="24"/>
  <c r="D38605" i="24"/>
  <c r="D38604" i="24"/>
  <c r="D38603" i="24"/>
  <c r="D38602" i="24"/>
  <c r="D38601" i="24"/>
  <c r="D38600" i="24"/>
  <c r="D38599" i="24"/>
  <c r="D38598" i="24"/>
  <c r="D38597" i="24"/>
  <c r="D38596" i="24"/>
  <c r="D38595" i="24"/>
  <c r="D38594" i="24"/>
  <c r="D38593" i="24"/>
  <c r="D38592" i="24"/>
  <c r="D38591" i="24"/>
  <c r="D38590" i="24"/>
  <c r="D38589" i="24"/>
  <c r="D38588" i="24"/>
  <c r="D38587" i="24"/>
  <c r="D38586" i="24"/>
  <c r="D38585" i="24"/>
  <c r="D38584" i="24"/>
  <c r="D38583" i="24"/>
  <c r="D38582" i="24"/>
  <c r="D38581" i="24"/>
  <c r="D38580" i="24"/>
  <c r="D38579" i="24"/>
  <c r="D38578" i="24"/>
  <c r="D38577" i="24"/>
  <c r="D38576" i="24"/>
  <c r="D38575" i="24"/>
  <c r="D38574" i="24"/>
  <c r="D38573" i="24"/>
  <c r="D38572" i="24"/>
  <c r="D38571" i="24"/>
  <c r="D38570" i="24"/>
  <c r="D38569" i="24"/>
  <c r="D38568" i="24"/>
  <c r="D38567" i="24"/>
  <c r="D38566" i="24"/>
  <c r="D38565" i="24"/>
  <c r="D38564" i="24"/>
  <c r="D38563" i="24"/>
  <c r="D38562" i="24"/>
  <c r="D38561" i="24"/>
  <c r="D38560" i="24"/>
  <c r="D38559" i="24"/>
  <c r="D38558" i="24"/>
  <c r="D38557" i="24"/>
  <c r="D38556" i="24"/>
  <c r="D38555" i="24"/>
  <c r="D38554" i="24"/>
  <c r="D38553" i="24"/>
  <c r="D38552" i="24"/>
  <c r="D38551" i="24"/>
  <c r="D38550" i="24"/>
  <c r="D38549" i="24"/>
  <c r="D38548" i="24"/>
  <c r="D38547" i="24"/>
  <c r="D38546" i="24"/>
  <c r="D38545" i="24"/>
  <c r="D38544" i="24"/>
  <c r="D38543" i="24"/>
  <c r="D38542" i="24"/>
  <c r="D38541" i="24"/>
  <c r="D38540" i="24"/>
  <c r="D38539" i="24"/>
  <c r="D38538" i="24"/>
  <c r="D38537" i="24"/>
  <c r="D38536" i="24"/>
  <c r="D38535" i="24"/>
  <c r="D38534" i="24"/>
  <c r="D38533" i="24"/>
  <c r="D38532" i="24"/>
  <c r="D38531" i="24"/>
  <c r="D38530" i="24"/>
  <c r="D38529" i="24"/>
  <c r="D38528" i="24"/>
  <c r="D38527" i="24"/>
  <c r="D38526" i="24"/>
  <c r="D38525" i="24"/>
  <c r="D38524" i="24"/>
  <c r="D38523" i="24"/>
  <c r="D38522" i="24"/>
  <c r="D38521" i="24"/>
  <c r="D38520" i="24"/>
  <c r="D38519" i="24"/>
  <c r="D38518" i="24"/>
  <c r="D38517" i="24"/>
  <c r="D38516" i="24"/>
  <c r="D38515" i="24"/>
  <c r="D38514" i="24"/>
  <c r="D38513" i="24"/>
  <c r="D38512" i="24"/>
  <c r="D38511" i="24"/>
  <c r="D38510" i="24"/>
  <c r="D38509" i="24"/>
  <c r="D38508" i="24"/>
  <c r="D38507" i="24"/>
  <c r="D38506" i="24"/>
  <c r="D38505" i="24"/>
  <c r="D38504" i="24"/>
  <c r="D38503" i="24"/>
  <c r="D38502" i="24"/>
  <c r="D38501" i="24"/>
  <c r="D38500" i="24"/>
  <c r="D38499" i="24"/>
  <c r="D38498" i="24"/>
  <c r="D38497" i="24"/>
  <c r="D38496" i="24"/>
  <c r="D38495" i="24"/>
  <c r="D38494" i="24"/>
  <c r="D38493" i="24"/>
  <c r="D38492" i="24"/>
  <c r="D38491" i="24"/>
  <c r="D38490" i="24"/>
  <c r="D38489" i="24"/>
  <c r="D38488" i="24"/>
  <c r="D38487" i="24"/>
  <c r="D38486" i="24"/>
  <c r="D38485" i="24"/>
  <c r="D38484" i="24"/>
  <c r="D38483" i="24"/>
  <c r="D38482" i="24"/>
  <c r="D38481" i="24"/>
  <c r="D38480" i="24"/>
  <c r="D38479" i="24"/>
  <c r="D38478" i="24"/>
  <c r="D38477" i="24"/>
  <c r="D38476" i="24"/>
  <c r="D38475" i="24"/>
  <c r="D38474" i="24"/>
  <c r="D38473" i="24"/>
  <c r="D38472" i="24"/>
  <c r="D38471" i="24"/>
  <c r="D38470" i="24"/>
  <c r="D38469" i="24"/>
  <c r="D38468" i="24"/>
  <c r="D38467" i="24"/>
  <c r="D38466" i="24"/>
  <c r="D38465" i="24"/>
  <c r="D38464" i="24"/>
  <c r="D38463" i="24"/>
  <c r="D38462" i="24"/>
  <c r="D38461" i="24"/>
  <c r="D38460" i="24"/>
  <c r="D38459" i="24"/>
  <c r="D38458" i="24"/>
  <c r="D38457" i="24"/>
  <c r="D38456" i="24"/>
  <c r="D38455" i="24"/>
  <c r="D38454" i="24"/>
  <c r="D38453" i="24"/>
  <c r="D38452" i="24"/>
  <c r="D38451" i="24"/>
  <c r="D38450" i="24"/>
  <c r="D38449" i="24"/>
  <c r="D38448" i="24"/>
  <c r="D38447" i="24"/>
  <c r="D38446" i="24"/>
  <c r="D38445" i="24"/>
  <c r="D38444" i="24"/>
  <c r="D38443" i="24"/>
  <c r="D38442" i="24"/>
  <c r="D38441" i="24"/>
  <c r="D38440" i="24"/>
  <c r="D38439" i="24"/>
  <c r="D38438" i="24"/>
  <c r="D38437" i="24"/>
  <c r="D38436" i="24"/>
  <c r="D38435" i="24"/>
  <c r="D38434" i="24"/>
  <c r="D38433" i="24"/>
  <c r="D38432" i="24"/>
  <c r="D38431" i="24"/>
  <c r="D38430" i="24"/>
  <c r="D38429" i="24"/>
  <c r="D38428" i="24"/>
  <c r="D38427" i="24"/>
  <c r="D38426" i="24"/>
  <c r="D38425" i="24"/>
  <c r="D38424" i="24"/>
  <c r="D38423" i="24"/>
  <c r="D38422" i="24"/>
  <c r="D38421" i="24"/>
  <c r="D38420" i="24"/>
  <c r="D38419" i="24"/>
  <c r="D38418" i="24"/>
  <c r="D38417" i="24"/>
  <c r="D38416" i="24"/>
  <c r="D38415" i="24"/>
  <c r="D38414" i="24"/>
  <c r="D38413" i="24"/>
  <c r="D38412" i="24"/>
  <c r="D38411" i="24"/>
  <c r="D38410" i="24"/>
  <c r="D38409" i="24"/>
  <c r="D38408" i="24"/>
  <c r="D38407" i="24"/>
  <c r="D38406" i="24"/>
  <c r="D38405" i="24"/>
  <c r="D38404" i="24"/>
  <c r="D38403" i="24"/>
  <c r="D38402" i="24"/>
  <c r="D38401" i="24"/>
  <c r="D38400" i="24"/>
  <c r="D38399" i="24"/>
  <c r="D38398" i="24"/>
  <c r="D38397" i="24"/>
  <c r="D38396" i="24"/>
  <c r="D38395" i="24"/>
  <c r="D38394" i="24"/>
  <c r="D38393" i="24"/>
  <c r="D38392" i="24"/>
  <c r="D38391" i="24"/>
  <c r="D38390" i="24"/>
  <c r="D38389" i="24"/>
  <c r="D38388" i="24"/>
  <c r="D38387" i="24"/>
  <c r="D38386" i="24"/>
  <c r="D38385" i="24"/>
  <c r="D38384" i="24"/>
  <c r="D38383" i="24"/>
  <c r="D38382" i="24"/>
  <c r="D38381" i="24"/>
  <c r="D38380" i="24"/>
  <c r="D38379" i="24"/>
  <c r="D38378" i="24"/>
  <c r="D38377" i="24"/>
  <c r="D38376" i="24"/>
  <c r="D38375" i="24"/>
  <c r="D38374" i="24"/>
  <c r="D38373" i="24"/>
  <c r="D38372" i="24"/>
  <c r="D38371" i="24"/>
  <c r="D38370" i="24"/>
  <c r="D38369" i="24"/>
  <c r="D38368" i="24"/>
  <c r="D38367" i="24"/>
  <c r="D38366" i="24"/>
  <c r="D38365" i="24"/>
  <c r="D38364" i="24"/>
  <c r="D38363" i="24"/>
  <c r="D38362" i="24"/>
  <c r="D38361" i="24"/>
  <c r="D38360" i="24"/>
  <c r="D38359" i="24"/>
  <c r="D38358" i="24"/>
  <c r="D38357" i="24"/>
  <c r="D38356" i="24"/>
  <c r="D38355" i="24"/>
  <c r="D38354" i="24"/>
  <c r="D38353" i="24"/>
  <c r="D38352" i="24"/>
  <c r="D38351" i="24"/>
  <c r="D38350" i="24"/>
  <c r="D38349" i="24"/>
  <c r="D38348" i="24"/>
  <c r="D38347" i="24"/>
  <c r="D38346" i="24"/>
  <c r="D38345" i="24"/>
  <c r="D38344" i="24"/>
  <c r="D38343" i="24"/>
  <c r="D38342" i="24"/>
  <c r="D38341" i="24"/>
  <c r="D38340" i="24"/>
  <c r="D38339" i="24"/>
  <c r="D38338" i="24"/>
  <c r="D38337" i="24"/>
  <c r="D38336" i="24"/>
  <c r="D38335" i="24"/>
  <c r="D38334" i="24"/>
  <c r="D38333" i="24"/>
  <c r="D38332" i="24"/>
  <c r="D38331" i="24"/>
  <c r="D38330" i="24"/>
  <c r="D38329" i="24"/>
  <c r="D38328" i="24"/>
  <c r="D38327" i="24"/>
  <c r="D38326" i="24"/>
  <c r="D38325" i="24"/>
  <c r="D38324" i="24"/>
  <c r="D38323" i="24"/>
  <c r="D38322" i="24"/>
  <c r="D38321" i="24"/>
  <c r="D38320" i="24"/>
  <c r="D38319" i="24"/>
  <c r="D38318" i="24"/>
  <c r="D38317" i="24"/>
  <c r="D38316" i="24"/>
  <c r="D38315" i="24"/>
  <c r="D38314" i="24"/>
  <c r="D38313" i="24"/>
  <c r="D38312" i="24"/>
  <c r="D38311" i="24"/>
  <c r="D38310" i="24"/>
  <c r="D38309" i="24"/>
  <c r="D38308" i="24"/>
  <c r="D38307" i="24"/>
  <c r="D38306" i="24"/>
  <c r="D38305" i="24"/>
  <c r="D38304" i="24"/>
  <c r="D38303" i="24"/>
  <c r="D38302" i="24"/>
  <c r="D38301" i="24"/>
  <c r="D38300" i="24"/>
  <c r="D38299" i="24"/>
  <c r="D38298" i="24"/>
  <c r="D38297" i="24"/>
  <c r="D38296" i="24"/>
  <c r="D38295" i="24"/>
  <c r="D38294" i="24"/>
  <c r="D38293" i="24"/>
  <c r="D38292" i="24"/>
  <c r="D38291" i="24"/>
  <c r="D38290" i="24"/>
  <c r="D38289" i="24"/>
  <c r="D38288" i="24"/>
  <c r="D38287" i="24"/>
  <c r="D38286" i="24"/>
  <c r="D38285" i="24"/>
  <c r="D38284" i="24"/>
  <c r="D38283" i="24"/>
  <c r="D38282" i="24"/>
  <c r="D38281" i="24"/>
  <c r="D38280" i="24"/>
  <c r="D38279" i="24"/>
  <c r="D38278" i="24"/>
  <c r="D38277" i="24"/>
  <c r="D38276" i="24"/>
  <c r="D38275" i="24"/>
  <c r="D38274" i="24"/>
  <c r="D38273" i="24"/>
  <c r="D38272" i="24"/>
  <c r="D38271" i="24"/>
  <c r="D38270" i="24"/>
  <c r="D38269" i="24"/>
  <c r="D38268" i="24"/>
  <c r="D38267" i="24"/>
  <c r="D38266" i="24"/>
  <c r="D38265" i="24"/>
  <c r="D38264" i="24"/>
  <c r="D38263" i="24"/>
  <c r="D38262" i="24"/>
  <c r="D38261" i="24"/>
  <c r="D38260" i="24"/>
  <c r="D38259" i="24"/>
  <c r="D38258" i="24"/>
  <c r="D38257" i="24"/>
  <c r="D38256" i="24"/>
  <c r="D38255" i="24"/>
  <c r="D38254" i="24"/>
  <c r="D38253" i="24"/>
  <c r="D38252" i="24"/>
  <c r="D38251" i="24"/>
  <c r="D38250" i="24"/>
  <c r="D38249" i="24"/>
  <c r="D38248" i="24"/>
  <c r="D38247" i="24"/>
  <c r="D38246" i="24"/>
  <c r="D38245" i="24"/>
  <c r="D38244" i="24"/>
  <c r="D38243" i="24"/>
  <c r="D38242" i="24"/>
  <c r="D38241" i="24"/>
  <c r="D38240" i="24"/>
  <c r="D38239" i="24"/>
  <c r="D38238" i="24"/>
  <c r="D38237" i="24"/>
  <c r="D38236" i="24"/>
  <c r="D38235" i="24"/>
  <c r="D38234" i="24"/>
  <c r="D38233" i="24"/>
  <c r="D38232" i="24"/>
  <c r="D38231" i="24"/>
  <c r="D38230" i="24"/>
  <c r="D38229" i="24"/>
  <c r="D38228" i="24"/>
  <c r="D38227" i="24"/>
  <c r="D38226" i="24"/>
  <c r="D38225" i="24"/>
  <c r="D38224" i="24"/>
  <c r="D38223" i="24"/>
  <c r="D38222" i="24"/>
  <c r="D38221" i="24"/>
  <c r="D38220" i="24"/>
  <c r="D38219" i="24"/>
  <c r="D38218" i="24"/>
  <c r="D38217" i="24"/>
  <c r="D38216" i="24"/>
  <c r="D38215" i="24"/>
  <c r="D38214" i="24"/>
  <c r="D38213" i="24"/>
  <c r="D38212" i="24"/>
  <c r="D38211" i="24"/>
  <c r="D38210" i="24"/>
  <c r="D38209" i="24"/>
  <c r="D38208" i="24"/>
  <c r="D38207" i="24"/>
  <c r="D38206" i="24"/>
  <c r="D38205" i="24"/>
  <c r="D38204" i="24"/>
  <c r="D38203" i="24"/>
  <c r="D38202" i="24"/>
  <c r="D38201" i="24"/>
  <c r="D38200" i="24"/>
  <c r="D38199" i="24"/>
  <c r="D38198" i="24"/>
  <c r="D38197" i="24"/>
  <c r="D38196" i="24"/>
  <c r="D38195" i="24"/>
  <c r="D38194" i="24"/>
  <c r="D38193" i="24"/>
  <c r="D38192" i="24"/>
  <c r="D38191" i="24"/>
  <c r="D38190" i="24"/>
  <c r="D38189" i="24"/>
  <c r="D38188" i="24"/>
  <c r="D38187" i="24"/>
  <c r="D38186" i="24"/>
  <c r="D38185" i="24"/>
  <c r="D38184" i="24"/>
  <c r="D38183" i="24"/>
  <c r="D38182" i="24"/>
  <c r="D38181" i="24"/>
  <c r="D38180" i="24"/>
  <c r="D38179" i="24"/>
  <c r="D38178" i="24"/>
  <c r="D38177" i="24"/>
  <c r="D38176" i="24"/>
  <c r="D38175" i="24"/>
  <c r="D38174" i="24"/>
  <c r="D38173" i="24"/>
  <c r="D38172" i="24"/>
  <c r="D38171" i="24"/>
  <c r="D38170" i="24"/>
  <c r="D38169" i="24"/>
  <c r="D38168" i="24"/>
  <c r="D38167" i="24"/>
  <c r="D38166" i="24"/>
  <c r="D38165" i="24"/>
  <c r="D38164" i="24"/>
  <c r="D38163" i="24"/>
  <c r="D38162" i="24"/>
  <c r="D38161" i="24"/>
  <c r="D38160" i="24"/>
  <c r="D38159" i="24"/>
  <c r="D38158" i="24"/>
  <c r="D38157" i="24"/>
  <c r="D38156" i="24"/>
  <c r="D38155" i="24"/>
  <c r="D38154" i="24"/>
  <c r="D38153" i="24"/>
  <c r="D38152" i="24"/>
  <c r="D38151" i="24"/>
  <c r="D38150" i="24"/>
  <c r="D38149" i="24"/>
  <c r="D38148" i="24"/>
  <c r="D38147" i="24"/>
  <c r="D38146" i="24"/>
  <c r="D38145" i="24"/>
  <c r="D38144" i="24"/>
  <c r="D38143" i="24"/>
  <c r="D38142" i="24"/>
  <c r="D38141" i="24"/>
  <c r="D38140" i="24"/>
  <c r="D38139" i="24"/>
  <c r="D38138" i="24"/>
  <c r="D38137" i="24"/>
  <c r="D38136" i="24"/>
  <c r="D38135" i="24"/>
  <c r="D38134" i="24"/>
  <c r="D38133" i="24"/>
  <c r="D38132" i="24"/>
  <c r="D38131" i="24"/>
  <c r="D38130" i="24"/>
  <c r="D38129" i="24"/>
  <c r="D38128" i="24"/>
  <c r="D38127" i="24"/>
  <c r="D38126" i="24"/>
  <c r="D38125" i="24"/>
  <c r="D38124" i="24"/>
  <c r="D38123" i="24"/>
  <c r="D38122" i="24"/>
  <c r="D38121" i="24"/>
  <c r="D38120" i="24"/>
  <c r="D38119" i="24"/>
  <c r="D38118" i="24"/>
  <c r="D38117" i="24"/>
  <c r="D38116" i="24"/>
  <c r="D38115" i="24"/>
  <c r="D38114" i="24"/>
  <c r="D38113" i="24"/>
  <c r="D38112" i="24"/>
  <c r="D38111" i="24"/>
  <c r="D38110" i="24"/>
  <c r="D38109" i="24"/>
  <c r="D38108" i="24"/>
  <c r="D38107" i="24"/>
  <c r="D38106" i="24"/>
  <c r="D38105" i="24"/>
  <c r="D38104" i="24"/>
  <c r="D38103" i="24"/>
  <c r="D38102" i="24"/>
  <c r="D38101" i="24"/>
  <c r="D38100" i="24"/>
  <c r="D38099" i="24"/>
  <c r="D38098" i="24"/>
  <c r="D38097" i="24"/>
  <c r="D38096" i="24"/>
  <c r="D38095" i="24"/>
  <c r="D38094" i="24"/>
  <c r="D38093" i="24"/>
  <c r="D38092" i="24"/>
  <c r="D38091" i="24"/>
  <c r="D38090" i="24"/>
  <c r="D38089" i="24"/>
  <c r="D38088" i="24"/>
  <c r="D38087" i="24"/>
  <c r="D38086" i="24"/>
  <c r="D38085" i="24"/>
  <c r="D38084" i="24"/>
  <c r="D38083" i="24"/>
  <c r="D38082" i="24"/>
  <c r="D38081" i="24"/>
  <c r="D38080" i="24"/>
  <c r="D38079" i="24"/>
  <c r="D38078" i="24"/>
  <c r="D38077" i="24"/>
  <c r="D38076" i="24"/>
  <c r="D38075" i="24"/>
  <c r="D38074" i="24"/>
  <c r="D38073" i="24"/>
  <c r="D38072" i="24"/>
  <c r="D38071" i="24"/>
  <c r="D38070" i="24"/>
  <c r="D38069" i="24"/>
  <c r="D38068" i="24"/>
  <c r="D38067" i="24"/>
  <c r="D38066" i="24"/>
  <c r="D38065" i="24"/>
  <c r="D38064" i="24"/>
  <c r="D38063" i="24"/>
  <c r="D38062" i="24"/>
  <c r="D38061" i="24"/>
  <c r="D38060" i="24"/>
  <c r="D38059" i="24"/>
  <c r="D38058" i="24"/>
  <c r="D38057" i="24"/>
  <c r="D38056" i="24"/>
  <c r="D38055" i="24"/>
  <c r="D38054" i="24"/>
  <c r="D38053" i="24"/>
  <c r="D38052" i="24"/>
  <c r="D38051" i="24"/>
  <c r="D38050" i="24"/>
  <c r="D38049" i="24"/>
  <c r="D38048" i="24"/>
  <c r="D38047" i="24"/>
  <c r="D38046" i="24"/>
  <c r="D38045" i="24"/>
  <c r="D38044" i="24"/>
  <c r="D38043" i="24"/>
  <c r="D38042" i="24"/>
  <c r="D38041" i="24"/>
  <c r="D38040" i="24"/>
  <c r="D38039" i="24"/>
  <c r="D38038" i="24"/>
  <c r="D38037" i="24"/>
  <c r="D38036" i="24"/>
  <c r="D38035" i="24"/>
  <c r="D38034" i="24"/>
  <c r="D38033" i="24"/>
  <c r="D38032" i="24"/>
  <c r="D38031" i="24"/>
  <c r="D38030" i="24"/>
  <c r="D38029" i="24"/>
  <c r="D38028" i="24"/>
  <c r="D38027" i="24"/>
  <c r="D38026" i="24"/>
  <c r="D38025" i="24"/>
  <c r="D38024" i="24"/>
  <c r="D38023" i="24"/>
  <c r="D38022" i="24"/>
  <c r="D38021" i="24"/>
  <c r="D38020" i="24"/>
  <c r="D38019" i="24"/>
  <c r="D38018" i="24"/>
  <c r="D38017" i="24"/>
  <c r="D38016" i="24"/>
  <c r="D38015" i="24"/>
  <c r="D38014" i="24"/>
  <c r="D38013" i="24"/>
  <c r="D38012" i="24"/>
  <c r="D38011" i="24"/>
  <c r="D38010" i="24"/>
  <c r="D38009" i="24"/>
  <c r="D38008" i="24"/>
  <c r="D38007" i="24"/>
  <c r="D38006" i="24"/>
  <c r="D38005" i="24"/>
  <c r="D38004" i="24"/>
  <c r="D38003" i="24"/>
  <c r="D38002" i="24"/>
  <c r="D38001" i="24"/>
  <c r="D38000" i="24"/>
  <c r="D37999" i="24"/>
  <c r="D37998" i="24"/>
  <c r="D37997" i="24"/>
  <c r="D37996" i="24"/>
  <c r="D37995" i="24"/>
  <c r="D37994" i="24"/>
  <c r="D37993" i="24"/>
  <c r="D37992" i="24"/>
  <c r="D37991" i="24"/>
  <c r="D37990" i="24"/>
  <c r="D37989" i="24"/>
  <c r="D37988" i="24"/>
  <c r="D37987" i="24"/>
  <c r="D37986" i="24"/>
  <c r="D37985" i="24"/>
  <c r="D37984" i="24"/>
  <c r="D37983" i="24"/>
  <c r="D37982" i="24"/>
  <c r="D37981" i="24"/>
  <c r="D37980" i="24"/>
  <c r="D37979" i="24"/>
  <c r="D37978" i="24"/>
  <c r="D37977" i="24"/>
  <c r="D37976" i="24"/>
  <c r="D37975" i="24"/>
  <c r="D37974" i="24"/>
  <c r="D37973" i="24"/>
  <c r="D37972" i="24"/>
  <c r="D37971" i="24"/>
  <c r="D37970" i="24"/>
  <c r="D37969" i="24"/>
  <c r="D37968" i="24"/>
  <c r="D37967" i="24"/>
  <c r="D37966" i="24"/>
  <c r="D37965" i="24"/>
  <c r="D37964" i="24"/>
  <c r="D37963" i="24"/>
  <c r="D37962" i="24"/>
  <c r="D37961" i="24"/>
  <c r="D37960" i="24"/>
  <c r="D37959" i="24"/>
  <c r="D37958" i="24"/>
  <c r="D37957" i="24"/>
  <c r="D37956" i="24"/>
  <c r="D37955" i="24"/>
  <c r="D37954" i="24"/>
  <c r="D37953" i="24"/>
  <c r="D37952" i="24"/>
  <c r="D37951" i="24"/>
  <c r="D37950" i="24"/>
  <c r="D37949" i="24"/>
  <c r="D37948" i="24"/>
  <c r="D37947" i="24"/>
  <c r="D37946" i="24"/>
  <c r="D37945" i="24"/>
  <c r="D37944" i="24"/>
  <c r="D37943" i="24"/>
  <c r="D37942" i="24"/>
  <c r="D37941" i="24"/>
  <c r="D37940" i="24"/>
  <c r="D37939" i="24"/>
  <c r="D37938" i="24"/>
  <c r="D37937" i="24"/>
  <c r="D37936" i="24"/>
  <c r="D37935" i="24"/>
  <c r="D37934" i="24"/>
  <c r="D37933" i="24"/>
  <c r="D37932" i="24"/>
  <c r="D37931" i="24"/>
  <c r="D37930" i="24"/>
  <c r="D37929" i="24"/>
  <c r="D37928" i="24"/>
  <c r="D37927" i="24"/>
  <c r="D37926" i="24"/>
  <c r="D37925" i="24"/>
  <c r="D37924" i="24"/>
  <c r="D37923" i="24"/>
  <c r="D37922" i="24"/>
  <c r="D37921" i="24"/>
  <c r="D37920" i="24"/>
  <c r="D37919" i="24"/>
  <c r="D37918" i="24"/>
  <c r="D37917" i="24"/>
  <c r="D37916" i="24"/>
  <c r="D37915" i="24"/>
  <c r="D37914" i="24"/>
  <c r="D37913" i="24"/>
  <c r="D37912" i="24"/>
  <c r="D37911" i="24"/>
  <c r="D37910" i="24"/>
  <c r="D37909" i="24"/>
  <c r="D37908" i="24"/>
  <c r="D37907" i="24"/>
  <c r="D37906" i="24"/>
  <c r="D37905" i="24"/>
  <c r="D37904" i="24"/>
  <c r="D37903" i="24"/>
  <c r="D37902" i="24"/>
  <c r="D37901" i="24"/>
  <c r="D37900" i="24"/>
  <c r="D37899" i="24"/>
  <c r="D37898" i="24"/>
  <c r="D37897" i="24"/>
  <c r="D37896" i="24"/>
  <c r="D37895" i="24"/>
  <c r="D37894" i="24"/>
  <c r="D37893" i="24"/>
  <c r="D37892" i="24"/>
  <c r="D37891" i="24"/>
  <c r="D37890" i="24"/>
  <c r="D37889" i="24"/>
  <c r="D37888" i="24"/>
  <c r="D37887" i="24"/>
  <c r="D37886" i="24"/>
  <c r="D37885" i="24"/>
  <c r="D37884" i="24"/>
  <c r="D37883" i="24"/>
  <c r="D37882" i="24"/>
  <c r="D37881" i="24"/>
  <c r="D37880" i="24"/>
  <c r="D37879" i="24"/>
  <c r="D37878" i="24"/>
  <c r="D37877" i="24"/>
  <c r="D37876" i="24"/>
  <c r="D37875" i="24"/>
  <c r="D37874" i="24"/>
  <c r="D37873" i="24"/>
  <c r="D37872" i="24"/>
  <c r="D37871" i="24"/>
  <c r="D37870" i="24"/>
  <c r="D37869" i="24"/>
  <c r="D37868" i="24"/>
  <c r="D37867" i="24"/>
  <c r="D37866" i="24"/>
  <c r="D37865" i="24"/>
  <c r="D37864" i="24"/>
  <c r="D37863" i="24"/>
  <c r="D37862" i="24"/>
  <c r="D37861" i="24"/>
  <c r="D37860" i="24"/>
  <c r="D37859" i="24"/>
  <c r="D37858" i="24"/>
  <c r="D37857" i="24"/>
  <c r="D37856" i="24"/>
  <c r="D37855" i="24"/>
  <c r="D37854" i="24"/>
  <c r="D37853" i="24"/>
  <c r="D37852" i="24"/>
  <c r="D37851" i="24"/>
  <c r="D37850" i="24"/>
  <c r="D37849" i="24"/>
  <c r="D37848" i="24"/>
  <c r="D37847" i="24"/>
  <c r="D37846" i="24"/>
  <c r="D37845" i="24"/>
  <c r="D37844" i="24"/>
  <c r="D37843" i="24"/>
  <c r="D37842" i="24"/>
  <c r="D37841" i="24"/>
  <c r="D37840" i="24"/>
  <c r="D37839" i="24"/>
  <c r="D37838" i="24"/>
  <c r="D37837" i="24"/>
  <c r="D37836" i="24"/>
  <c r="D37835" i="24"/>
  <c r="D37834" i="24"/>
  <c r="D37833" i="24"/>
  <c r="D37832" i="24"/>
  <c r="D37831" i="24"/>
  <c r="D37830" i="24"/>
  <c r="D37829" i="24"/>
  <c r="D37828" i="24"/>
  <c r="D37827" i="24"/>
  <c r="D37826" i="24"/>
  <c r="D37825" i="24"/>
  <c r="D37824" i="24"/>
  <c r="D37823" i="24"/>
  <c r="D37822" i="24"/>
  <c r="D37821" i="24"/>
  <c r="D37820" i="24"/>
  <c r="D37819" i="24"/>
  <c r="D37818" i="24"/>
  <c r="D37817" i="24"/>
  <c r="D37816" i="24"/>
  <c r="D37815" i="24"/>
  <c r="D37814" i="24"/>
  <c r="D37813" i="24"/>
  <c r="D37812" i="24"/>
  <c r="D37811" i="24"/>
  <c r="D37810" i="24"/>
  <c r="D37809" i="24"/>
  <c r="D37808" i="24"/>
  <c r="D37807" i="24"/>
  <c r="D37806" i="24"/>
  <c r="D37805" i="24"/>
  <c r="D37804" i="24"/>
  <c r="D37803" i="24"/>
  <c r="D37802" i="24"/>
  <c r="D37801" i="24"/>
  <c r="D37800" i="24"/>
  <c r="D37799" i="24"/>
  <c r="D37798" i="24"/>
  <c r="D37797" i="24"/>
  <c r="D37796" i="24"/>
  <c r="D37795" i="24"/>
  <c r="D37794" i="24"/>
  <c r="D37793" i="24"/>
  <c r="D37792" i="24"/>
  <c r="D37791" i="24"/>
  <c r="D37790" i="24"/>
  <c r="D37789" i="24"/>
  <c r="D37788" i="24"/>
  <c r="D37787" i="24"/>
  <c r="D37786" i="24"/>
  <c r="D37785" i="24"/>
  <c r="D37784" i="24"/>
  <c r="D37783" i="24"/>
  <c r="D37782" i="24"/>
  <c r="D37781" i="24"/>
  <c r="D37780" i="24"/>
  <c r="D37779" i="24"/>
  <c r="D37778" i="24"/>
  <c r="D37777" i="24"/>
  <c r="D37776" i="24"/>
  <c r="D37775" i="24"/>
  <c r="D37774" i="24"/>
  <c r="D37773" i="24"/>
  <c r="D37772" i="24"/>
  <c r="D37771" i="24"/>
  <c r="D37770" i="24"/>
  <c r="D37769" i="24"/>
  <c r="D37768" i="24"/>
  <c r="D37767" i="24"/>
  <c r="D37766" i="24"/>
  <c r="D37765" i="24"/>
  <c r="D37764" i="24"/>
  <c r="D37763" i="24"/>
  <c r="D37762" i="24"/>
  <c r="D37761" i="24"/>
  <c r="D37760" i="24"/>
  <c r="D37759" i="24"/>
  <c r="D37758" i="24"/>
  <c r="D37757" i="24"/>
  <c r="D37756" i="24"/>
  <c r="D37755" i="24"/>
  <c r="D37754" i="24"/>
  <c r="D37753" i="24"/>
  <c r="D37752" i="24"/>
  <c r="D37751" i="24"/>
  <c r="D37750" i="24"/>
  <c r="D37749" i="24"/>
  <c r="D37748" i="24"/>
  <c r="D37747" i="24"/>
  <c r="D37746" i="24"/>
  <c r="D37745" i="24"/>
  <c r="D37744" i="24"/>
  <c r="D37743" i="24"/>
  <c r="D37742" i="24"/>
  <c r="D37741" i="24"/>
  <c r="D37740" i="24"/>
  <c r="D37739" i="24"/>
  <c r="D37738" i="24"/>
  <c r="D37737" i="24"/>
  <c r="D37736" i="24"/>
  <c r="D37735" i="24"/>
  <c r="D37734" i="24"/>
  <c r="D37733" i="24"/>
  <c r="D37732" i="24"/>
  <c r="D37731" i="24"/>
  <c r="D37730" i="24"/>
  <c r="D37729" i="24"/>
  <c r="D37728" i="24"/>
  <c r="D37727" i="24"/>
  <c r="D37726" i="24"/>
  <c r="D37725" i="24"/>
  <c r="D37724" i="24"/>
  <c r="D37723" i="24"/>
  <c r="D37722" i="24"/>
  <c r="D37721" i="24"/>
  <c r="D37720" i="24"/>
  <c r="D37719" i="24"/>
  <c r="D37718" i="24"/>
  <c r="D37717" i="24"/>
  <c r="D37716" i="24"/>
  <c r="D37715" i="24"/>
  <c r="D37714" i="24"/>
  <c r="D37713" i="24"/>
  <c r="D37712" i="24"/>
  <c r="D37711" i="24"/>
  <c r="D37710" i="24"/>
  <c r="D37709" i="24"/>
  <c r="D37708" i="24"/>
  <c r="D37707" i="24"/>
  <c r="D37706" i="24"/>
  <c r="D37705" i="24"/>
  <c r="D37704" i="24"/>
  <c r="D37703" i="24"/>
  <c r="D37702" i="24"/>
  <c r="D37701" i="24"/>
  <c r="D37700" i="24"/>
  <c r="D37699" i="24"/>
  <c r="D37698" i="24"/>
  <c r="D37697" i="24"/>
  <c r="D37696" i="24"/>
  <c r="D37695" i="24"/>
  <c r="D37694" i="24"/>
  <c r="D37693" i="24"/>
  <c r="D37692" i="24"/>
  <c r="D37691" i="24"/>
  <c r="D37690" i="24"/>
  <c r="D37689" i="24"/>
  <c r="D37688" i="24"/>
  <c r="D37687" i="24"/>
  <c r="D37686" i="24"/>
  <c r="D37685" i="24"/>
  <c r="D37684" i="24"/>
  <c r="D37683" i="24"/>
  <c r="D37682" i="24"/>
  <c r="D37681" i="24"/>
  <c r="D37680" i="24"/>
  <c r="D37679" i="24"/>
  <c r="D37678" i="24"/>
  <c r="D37677" i="24"/>
  <c r="D37676" i="24"/>
  <c r="D37675" i="24"/>
  <c r="D37674" i="24"/>
  <c r="D37673" i="24"/>
  <c r="D37672" i="24"/>
  <c r="D37671" i="24"/>
  <c r="D37670" i="24"/>
  <c r="D37669" i="24"/>
  <c r="D37668" i="24"/>
  <c r="D37667" i="24"/>
  <c r="D37666" i="24"/>
  <c r="D37665" i="24"/>
  <c r="D37664" i="24"/>
  <c r="D37663" i="24"/>
  <c r="D37662" i="24"/>
  <c r="D37661" i="24"/>
  <c r="D37660" i="24"/>
  <c r="D37659" i="24"/>
  <c r="D37658" i="24"/>
  <c r="D37657" i="24"/>
  <c r="D37656" i="24"/>
  <c r="D37655" i="24"/>
  <c r="D37654" i="24"/>
  <c r="D37653" i="24"/>
  <c r="D37652" i="24"/>
  <c r="D37651" i="24"/>
  <c r="D37650" i="24"/>
  <c r="D37649" i="24"/>
  <c r="D37648" i="24"/>
  <c r="D37647" i="24"/>
  <c r="D37646" i="24"/>
  <c r="D37645" i="24"/>
  <c r="D37644" i="24"/>
  <c r="D37643" i="24"/>
  <c r="D37642" i="24"/>
  <c r="D37641" i="24"/>
  <c r="D37640" i="24"/>
  <c r="D37639" i="24"/>
  <c r="D37638" i="24"/>
  <c r="D37637" i="24"/>
  <c r="D37636" i="24"/>
  <c r="D37635" i="24"/>
  <c r="D37634" i="24"/>
  <c r="D37633" i="24"/>
  <c r="D37632" i="24"/>
  <c r="D37631" i="24"/>
  <c r="D37630" i="24"/>
  <c r="D37629" i="24"/>
  <c r="D37628" i="24"/>
  <c r="D37627" i="24"/>
  <c r="D37626" i="24"/>
  <c r="D37625" i="24"/>
  <c r="D37624" i="24"/>
  <c r="D37623" i="24"/>
  <c r="D37622" i="24"/>
  <c r="D37621" i="24"/>
  <c r="D37620" i="24"/>
  <c r="D37619" i="24"/>
  <c r="D37618" i="24"/>
  <c r="D37617" i="24"/>
  <c r="D37616" i="24"/>
  <c r="D37615" i="24"/>
  <c r="D37614" i="24"/>
  <c r="D37613" i="24"/>
  <c r="D37612" i="24"/>
  <c r="D37611" i="24"/>
  <c r="D37610" i="24"/>
  <c r="D37609" i="24"/>
  <c r="D37608" i="24"/>
  <c r="D37607" i="24"/>
  <c r="D37606" i="24"/>
  <c r="D37605" i="24"/>
  <c r="D37604" i="24"/>
  <c r="D37603" i="24"/>
  <c r="D37602" i="24"/>
  <c r="D37601" i="24"/>
  <c r="D37600" i="24"/>
  <c r="D37599" i="24"/>
  <c r="D37598" i="24"/>
  <c r="D37597" i="24"/>
  <c r="D37596" i="24"/>
  <c r="D37595" i="24"/>
  <c r="D37594" i="24"/>
  <c r="D37593" i="24"/>
  <c r="D37592" i="24"/>
  <c r="D37591" i="24"/>
  <c r="D37590" i="24"/>
  <c r="D37589" i="24"/>
  <c r="D37588" i="24"/>
  <c r="D37587" i="24"/>
  <c r="D37586" i="24"/>
  <c r="D37585" i="24"/>
  <c r="D37584" i="24"/>
  <c r="D37583" i="24"/>
  <c r="D37582" i="24"/>
  <c r="D37581" i="24"/>
  <c r="D37580" i="24"/>
  <c r="D37579" i="24"/>
  <c r="D37578" i="24"/>
  <c r="D37577" i="24"/>
  <c r="D37576" i="24"/>
  <c r="D37575" i="24"/>
  <c r="D37574" i="24"/>
  <c r="D37573" i="24"/>
  <c r="D37572" i="24"/>
  <c r="D37571" i="24"/>
  <c r="D37570" i="24"/>
  <c r="D37569" i="24"/>
  <c r="D37568" i="24"/>
  <c r="D37567" i="24"/>
  <c r="D37566" i="24"/>
  <c r="D37565" i="24"/>
  <c r="D37564" i="24"/>
  <c r="D37563" i="24"/>
  <c r="D37562" i="24"/>
  <c r="D37561" i="24"/>
  <c r="D37560" i="24"/>
  <c r="D37559" i="24"/>
  <c r="D37558" i="24"/>
  <c r="D37557" i="24"/>
  <c r="D37556" i="24"/>
  <c r="D37555" i="24"/>
  <c r="D37554" i="24"/>
  <c r="D37553" i="24"/>
  <c r="D37552" i="24"/>
  <c r="D37551" i="24"/>
  <c r="D37550" i="24"/>
  <c r="D37549" i="24"/>
  <c r="D37548" i="24"/>
  <c r="D37547" i="24"/>
  <c r="D37546" i="24"/>
  <c r="D37545" i="24"/>
  <c r="D37544" i="24"/>
  <c r="D37543" i="24"/>
  <c r="D37542" i="24"/>
  <c r="D37541" i="24"/>
  <c r="D37540" i="24"/>
  <c r="D37539" i="24"/>
  <c r="D37538" i="24"/>
  <c r="D37537" i="24"/>
  <c r="D37536" i="24"/>
  <c r="D37535" i="24"/>
  <c r="D37534" i="24"/>
  <c r="D37533" i="24"/>
  <c r="D37532" i="24"/>
  <c r="D37531" i="24"/>
  <c r="D37530" i="24"/>
  <c r="D37529" i="24"/>
  <c r="D37528" i="24"/>
  <c r="D37527" i="24"/>
  <c r="D37526" i="24"/>
  <c r="D37525" i="24"/>
  <c r="D37524" i="24"/>
  <c r="D37523" i="24"/>
  <c r="D37522" i="24"/>
  <c r="D37521" i="24"/>
  <c r="D37520" i="24"/>
  <c r="D37519" i="24"/>
  <c r="D37518" i="24"/>
  <c r="D37517" i="24"/>
  <c r="D37516" i="24"/>
  <c r="D37515" i="24"/>
  <c r="D37514" i="24"/>
  <c r="D37513" i="24"/>
  <c r="D37512" i="24"/>
  <c r="D37511" i="24"/>
  <c r="D37510" i="24"/>
  <c r="D37509" i="24"/>
  <c r="D37508" i="24"/>
  <c r="D37507" i="24"/>
  <c r="D37506" i="24"/>
  <c r="D37505" i="24"/>
  <c r="D37504" i="24"/>
  <c r="D37503" i="24"/>
  <c r="D37502" i="24"/>
  <c r="D37501" i="24"/>
  <c r="D37500" i="24"/>
  <c r="D37499" i="24"/>
  <c r="D37498" i="24"/>
  <c r="D37497" i="24"/>
  <c r="D37496" i="24"/>
  <c r="D37495" i="24"/>
  <c r="D37494" i="24"/>
  <c r="D37493" i="24"/>
  <c r="D37492" i="24"/>
  <c r="D37491" i="24"/>
  <c r="D37490" i="24"/>
  <c r="D37489" i="24"/>
  <c r="D37488" i="24"/>
  <c r="D37487" i="24"/>
  <c r="D37486" i="24"/>
  <c r="D37485" i="24"/>
  <c r="D37484" i="24"/>
  <c r="D37483" i="24"/>
  <c r="D37482" i="24"/>
  <c r="D37481" i="24"/>
  <c r="D37480" i="24"/>
  <c r="D37479" i="24"/>
  <c r="D37478" i="24"/>
  <c r="D37477" i="24"/>
  <c r="D37476" i="24"/>
  <c r="D37475" i="24"/>
  <c r="D37474" i="24"/>
  <c r="D37473" i="24"/>
  <c r="D37472" i="24"/>
  <c r="D37471" i="24"/>
  <c r="D37470" i="24"/>
  <c r="D37469" i="24"/>
  <c r="D37468" i="24"/>
  <c r="D37467" i="24"/>
  <c r="D37466" i="24"/>
  <c r="D37465" i="24"/>
  <c r="D37464" i="24"/>
  <c r="D37463" i="24"/>
  <c r="D37462" i="24"/>
  <c r="D37461" i="24"/>
  <c r="D37460" i="24"/>
  <c r="D37459" i="24"/>
  <c r="D37458" i="24"/>
  <c r="D37457" i="24"/>
  <c r="D37456" i="24"/>
  <c r="D37455" i="24"/>
  <c r="D37454" i="24"/>
  <c r="D37453" i="24"/>
  <c r="D37452" i="24"/>
  <c r="D37451" i="24"/>
  <c r="D37450" i="24"/>
  <c r="D37449" i="24"/>
  <c r="D37448" i="24"/>
  <c r="D37447" i="24"/>
  <c r="D37446" i="24"/>
  <c r="D37445" i="24"/>
  <c r="D37444" i="24"/>
  <c r="D37443" i="24"/>
  <c r="D37442" i="24"/>
  <c r="D37441" i="24"/>
  <c r="D37440" i="24"/>
  <c r="D37439" i="24"/>
  <c r="D37438" i="24"/>
  <c r="D37437" i="24"/>
  <c r="D37436" i="24"/>
  <c r="D37435" i="24"/>
  <c r="D37434" i="24"/>
  <c r="D37433" i="24"/>
  <c r="D37432" i="24"/>
  <c r="D37431" i="24"/>
  <c r="D37430" i="24"/>
  <c r="D37429" i="24"/>
  <c r="D37428" i="24"/>
  <c r="D37427" i="24"/>
  <c r="D37426" i="24"/>
  <c r="D37425" i="24"/>
  <c r="D37424" i="24"/>
  <c r="D37423" i="24"/>
  <c r="D37422" i="24"/>
  <c r="D37421" i="24"/>
  <c r="D37420" i="24"/>
  <c r="D37419" i="24"/>
  <c r="D37418" i="24"/>
  <c r="D37417" i="24"/>
  <c r="D37416" i="24"/>
  <c r="D37415" i="24"/>
  <c r="D37414" i="24"/>
  <c r="D37413" i="24"/>
  <c r="D37412" i="24"/>
  <c r="D37411" i="24"/>
  <c r="D37410" i="24"/>
  <c r="D37409" i="24"/>
  <c r="D37408" i="24"/>
  <c r="D37407" i="24"/>
  <c r="D37406" i="24"/>
  <c r="D37405" i="24"/>
  <c r="D37404" i="24"/>
  <c r="D37403" i="24"/>
  <c r="D37402" i="24"/>
  <c r="D37401" i="24"/>
  <c r="D37400" i="24"/>
  <c r="D37399" i="24"/>
  <c r="D37398" i="24"/>
  <c r="D37397" i="24"/>
  <c r="D37396" i="24"/>
  <c r="D37395" i="24"/>
  <c r="D37394" i="24"/>
  <c r="D37393" i="24"/>
  <c r="D37392" i="24"/>
  <c r="D37391" i="24"/>
  <c r="D37390" i="24"/>
  <c r="D37389" i="24"/>
  <c r="D37388" i="24"/>
  <c r="D37387" i="24"/>
  <c r="D37386" i="24"/>
  <c r="D37385" i="24"/>
  <c r="D37384" i="24"/>
  <c r="D37383" i="24"/>
  <c r="D37382" i="24"/>
  <c r="D37381" i="24"/>
  <c r="D37380" i="24"/>
  <c r="D37379" i="24"/>
  <c r="D37378" i="24"/>
  <c r="D37377" i="24"/>
  <c r="D37376" i="24"/>
  <c r="D37375" i="24"/>
  <c r="D37374" i="24"/>
  <c r="D37373" i="24"/>
  <c r="D37372" i="24"/>
  <c r="D37371" i="24"/>
  <c r="D37370" i="24"/>
  <c r="D37369" i="24"/>
  <c r="D37368" i="24"/>
  <c r="D37367" i="24"/>
  <c r="D37366" i="24"/>
  <c r="D37365" i="24"/>
  <c r="D37364" i="24"/>
  <c r="D37363" i="24"/>
  <c r="D37362" i="24"/>
  <c r="D37361" i="24"/>
  <c r="D37360" i="24"/>
  <c r="D37359" i="24"/>
  <c r="D37358" i="24"/>
  <c r="D37357" i="24"/>
  <c r="D37356" i="24"/>
  <c r="D37355" i="24"/>
  <c r="D37354" i="24"/>
  <c r="D37353" i="24"/>
  <c r="D37352" i="24"/>
  <c r="D37351" i="24"/>
  <c r="D37350" i="24"/>
  <c r="D37349" i="24"/>
  <c r="D37348" i="24"/>
  <c r="D37347" i="24"/>
  <c r="D37346" i="24"/>
  <c r="D37345" i="24"/>
  <c r="D37344" i="24"/>
  <c r="D37343" i="24"/>
  <c r="D37342" i="24"/>
  <c r="D37341" i="24"/>
  <c r="D37340" i="24"/>
  <c r="D37339" i="24"/>
  <c r="D37338" i="24"/>
  <c r="D37337" i="24"/>
  <c r="D37336" i="24"/>
  <c r="D37335" i="24"/>
  <c r="D37334" i="24"/>
  <c r="D37333" i="24"/>
  <c r="D37332" i="24"/>
  <c r="D37331" i="24"/>
  <c r="D37330" i="24"/>
  <c r="D37329" i="24"/>
  <c r="D37328" i="24"/>
  <c r="D37327" i="24"/>
  <c r="D37326" i="24"/>
  <c r="D37325" i="24"/>
  <c r="D37324" i="24"/>
  <c r="D37323" i="24"/>
  <c r="D37322" i="24"/>
  <c r="D37321" i="24"/>
  <c r="D37320" i="24"/>
  <c r="D37319" i="24"/>
  <c r="D37318" i="24"/>
  <c r="D37317" i="24"/>
  <c r="D37316" i="24"/>
  <c r="D37315" i="24"/>
  <c r="D37314" i="24"/>
  <c r="D37313" i="24"/>
  <c r="D37312" i="24"/>
  <c r="D37311" i="24"/>
  <c r="D37310" i="24"/>
  <c r="D37309" i="24"/>
  <c r="D37308" i="24"/>
  <c r="D37307" i="24"/>
  <c r="D37306" i="24"/>
  <c r="D37305" i="24"/>
  <c r="D37304" i="24"/>
  <c r="D37303" i="24"/>
  <c r="D37302" i="24"/>
  <c r="D37301" i="24"/>
  <c r="D37300" i="24"/>
  <c r="D37299" i="24"/>
  <c r="D37298" i="24"/>
  <c r="D37297" i="24"/>
  <c r="D37296" i="24"/>
  <c r="D37295" i="24"/>
  <c r="D37294" i="24"/>
  <c r="D37293" i="24"/>
  <c r="D37292" i="24"/>
  <c r="D37291" i="24"/>
  <c r="D37290" i="24"/>
  <c r="D37289" i="24"/>
  <c r="D37288" i="24"/>
  <c r="D37287" i="24"/>
  <c r="D37286" i="24"/>
  <c r="D37285" i="24"/>
  <c r="D37284" i="24"/>
  <c r="D37283" i="24"/>
  <c r="D37282" i="24"/>
  <c r="D37281" i="24"/>
  <c r="D37280" i="24"/>
  <c r="D37279" i="24"/>
  <c r="D37278" i="24"/>
  <c r="D37277" i="24"/>
  <c r="D37276" i="24"/>
  <c r="D37275" i="24"/>
  <c r="D37274" i="24"/>
  <c r="D37273" i="24"/>
  <c r="D37272" i="24"/>
  <c r="D37271" i="24"/>
  <c r="D37270" i="24"/>
  <c r="D37269" i="24"/>
  <c r="D37268" i="24"/>
  <c r="D37267" i="24"/>
  <c r="D37266" i="24"/>
  <c r="D37265" i="24"/>
  <c r="D37264" i="24"/>
  <c r="D37263" i="24"/>
  <c r="D37262" i="24"/>
  <c r="D37261" i="24"/>
  <c r="D37260" i="24"/>
  <c r="D37259" i="24"/>
  <c r="D37258" i="24"/>
  <c r="D37257" i="24"/>
  <c r="D37256" i="24"/>
  <c r="D37255" i="24"/>
  <c r="D37254" i="24"/>
  <c r="D37253" i="24"/>
  <c r="D37252" i="24"/>
  <c r="D37251" i="24"/>
  <c r="D37250" i="24"/>
  <c r="D37249" i="24"/>
  <c r="D37248" i="24"/>
  <c r="D37247" i="24"/>
  <c r="D37246" i="24"/>
  <c r="D37245" i="24"/>
  <c r="D37244" i="24"/>
  <c r="D37243" i="24"/>
  <c r="D37242" i="24"/>
  <c r="D37241" i="24"/>
  <c r="D37240" i="24"/>
  <c r="D37239" i="24"/>
  <c r="D37238" i="24"/>
  <c r="D37237" i="24"/>
  <c r="D37236" i="24"/>
  <c r="D37235" i="24"/>
  <c r="D37234" i="24"/>
  <c r="D37233" i="24"/>
  <c r="D37232" i="24"/>
  <c r="D37231" i="24"/>
  <c r="D37230" i="24"/>
  <c r="D37229" i="24"/>
  <c r="D37228" i="24"/>
  <c r="D37227" i="24"/>
  <c r="D37226" i="24"/>
  <c r="D37225" i="24"/>
  <c r="D37224" i="24"/>
  <c r="D37223" i="24"/>
  <c r="D37222" i="24"/>
  <c r="D37221" i="24"/>
  <c r="D37220" i="24"/>
  <c r="D37219" i="24"/>
  <c r="D37218" i="24"/>
  <c r="D37217" i="24"/>
  <c r="D37216" i="24"/>
  <c r="D37215" i="24"/>
  <c r="D37214" i="24"/>
  <c r="D37213" i="24"/>
  <c r="D37212" i="24"/>
  <c r="D37211" i="24"/>
  <c r="D37210" i="24"/>
  <c r="D37209" i="24"/>
  <c r="D37208" i="24"/>
  <c r="D37207" i="24"/>
  <c r="D37206" i="24"/>
  <c r="D37205" i="24"/>
  <c r="D37204" i="24"/>
  <c r="D37203" i="24"/>
  <c r="D37202" i="24"/>
  <c r="D37201" i="24"/>
  <c r="D37200" i="24"/>
  <c r="D37199" i="24"/>
  <c r="D37198" i="24"/>
  <c r="D37197" i="24"/>
  <c r="D37196" i="24"/>
  <c r="D37195" i="24"/>
  <c r="D37194" i="24"/>
  <c r="D37193" i="24"/>
  <c r="D37192" i="24"/>
  <c r="D37191" i="24"/>
  <c r="D37190" i="24"/>
  <c r="D37189" i="24"/>
  <c r="D37188" i="24"/>
  <c r="D37187" i="24"/>
  <c r="D37186" i="24"/>
  <c r="D37185" i="24"/>
  <c r="D37184" i="24"/>
  <c r="D37183" i="24"/>
  <c r="D37182" i="24"/>
  <c r="D37181" i="24"/>
  <c r="D37180" i="24"/>
  <c r="D37179" i="24"/>
  <c r="D37178" i="24"/>
  <c r="D37177" i="24"/>
  <c r="D37176" i="24"/>
  <c r="D37175" i="24"/>
  <c r="D37174" i="24"/>
  <c r="D37173" i="24"/>
  <c r="D37172" i="24"/>
  <c r="D37171" i="24"/>
  <c r="D37170" i="24"/>
  <c r="D37169" i="24"/>
  <c r="D37168" i="24"/>
  <c r="D37167" i="24"/>
  <c r="D37166" i="24"/>
  <c r="D37165" i="24"/>
  <c r="D37164" i="24"/>
  <c r="D37163" i="24"/>
  <c r="D37162" i="24"/>
  <c r="D37161" i="24"/>
  <c r="D37160" i="24"/>
  <c r="D37159" i="24"/>
  <c r="D37158" i="24"/>
  <c r="D37157" i="24"/>
  <c r="D37156" i="24"/>
  <c r="D37155" i="24"/>
  <c r="D37154" i="24"/>
  <c r="D37153" i="24"/>
  <c r="D37152" i="24"/>
  <c r="D37151" i="24"/>
  <c r="D37150" i="24"/>
  <c r="D37149" i="24"/>
  <c r="D37148" i="24"/>
  <c r="D37147" i="24"/>
  <c r="D37146" i="24"/>
  <c r="D37145" i="24"/>
  <c r="D37144" i="24"/>
  <c r="D37143" i="24"/>
  <c r="D37142" i="24"/>
  <c r="D37141" i="24"/>
  <c r="D37140" i="24"/>
  <c r="D37139" i="24"/>
  <c r="D37138" i="24"/>
  <c r="D37137" i="24"/>
  <c r="D37136" i="24"/>
  <c r="D37135" i="24"/>
  <c r="D37134" i="24"/>
  <c r="D37133" i="24"/>
  <c r="D37132" i="24"/>
  <c r="D37131" i="24"/>
  <c r="D37130" i="24"/>
  <c r="D37129" i="24"/>
  <c r="D37128" i="24"/>
  <c r="D37127" i="24"/>
  <c r="D37126" i="24"/>
  <c r="D37125" i="24"/>
  <c r="D37124" i="24"/>
  <c r="D37123" i="24"/>
  <c r="D37122" i="24"/>
  <c r="D37121" i="24"/>
  <c r="D37120" i="24"/>
  <c r="D37119" i="24"/>
  <c r="D37118" i="24"/>
  <c r="D37117" i="24"/>
  <c r="D37116" i="24"/>
  <c r="D37115" i="24"/>
  <c r="D37114" i="24"/>
  <c r="D37113" i="24"/>
  <c r="D37112" i="24"/>
  <c r="D37111" i="24"/>
  <c r="D37110" i="24"/>
  <c r="D37109" i="24"/>
  <c r="D37108" i="24"/>
  <c r="D37107" i="24"/>
  <c r="D37106" i="24"/>
  <c r="D37105" i="24"/>
  <c r="D37104" i="24"/>
  <c r="D37103" i="24"/>
  <c r="D37102" i="24"/>
  <c r="D37101" i="24"/>
  <c r="D37100" i="24"/>
  <c r="D37099" i="24"/>
  <c r="D37098" i="24"/>
  <c r="D37097" i="24"/>
  <c r="D37096" i="24"/>
  <c r="D37095" i="24"/>
  <c r="D37094" i="24"/>
  <c r="D37093" i="24"/>
  <c r="D37092" i="24"/>
  <c r="D37091" i="24"/>
  <c r="D37090" i="24"/>
  <c r="D37089" i="24"/>
  <c r="D37088" i="24"/>
  <c r="D37087" i="24"/>
  <c r="D37086" i="24"/>
  <c r="D37085" i="24"/>
  <c r="D37084" i="24"/>
  <c r="D37083" i="24"/>
  <c r="D37082" i="24"/>
  <c r="D37081" i="24"/>
  <c r="D37080" i="24"/>
  <c r="D37079" i="24"/>
  <c r="D37078" i="24"/>
  <c r="D37077" i="24"/>
  <c r="D37076" i="24"/>
  <c r="D37075" i="24"/>
  <c r="D37074" i="24"/>
  <c r="D37073" i="24"/>
  <c r="D37072" i="24"/>
  <c r="D37071" i="24"/>
  <c r="D37070" i="24"/>
  <c r="D37069" i="24"/>
  <c r="D37068" i="24"/>
  <c r="D37067" i="24"/>
  <c r="D37066" i="24"/>
  <c r="D37065" i="24"/>
  <c r="D37064" i="24"/>
  <c r="D37063" i="24"/>
  <c r="D37062" i="24"/>
  <c r="D37061" i="24"/>
  <c r="D37060" i="24"/>
  <c r="D37059" i="24"/>
  <c r="D37058" i="24"/>
  <c r="D37057" i="24"/>
  <c r="D37056" i="24"/>
  <c r="D37055" i="24"/>
  <c r="D37054" i="24"/>
  <c r="D37053" i="24"/>
  <c r="D37052" i="24"/>
  <c r="D37051" i="24"/>
  <c r="D37050" i="24"/>
  <c r="D37049" i="24"/>
  <c r="D37048" i="24"/>
  <c r="D37047" i="24"/>
  <c r="D37046" i="24"/>
  <c r="D37045" i="24"/>
  <c r="D37044" i="24"/>
  <c r="D37043" i="24"/>
  <c r="D37042" i="24"/>
  <c r="D37041" i="24"/>
  <c r="D37040" i="24"/>
  <c r="D37039" i="24"/>
  <c r="D37038" i="24"/>
  <c r="D37037" i="24"/>
  <c r="D37036" i="24"/>
  <c r="D37035" i="24"/>
  <c r="D37034" i="24"/>
  <c r="D37033" i="24"/>
  <c r="D37032" i="24"/>
  <c r="D37031" i="24"/>
  <c r="D37030" i="24"/>
  <c r="D37029" i="24"/>
  <c r="D37028" i="24"/>
  <c r="D37027" i="24"/>
  <c r="D37026" i="24"/>
  <c r="D37025" i="24"/>
  <c r="D37024" i="24"/>
  <c r="D37023" i="24"/>
  <c r="D37022" i="24"/>
  <c r="D37021" i="24"/>
  <c r="D37020" i="24"/>
  <c r="D37019" i="24"/>
  <c r="D37018" i="24"/>
  <c r="D37017" i="24"/>
  <c r="D37016" i="24"/>
  <c r="D37015" i="24"/>
  <c r="D37014" i="24"/>
  <c r="D37013" i="24"/>
  <c r="D37012" i="24"/>
  <c r="D37011" i="24"/>
  <c r="D37010" i="24"/>
  <c r="D37009" i="24"/>
  <c r="D37008" i="24"/>
  <c r="D37007" i="24"/>
  <c r="D37006" i="24"/>
  <c r="D37005" i="24"/>
  <c r="D37004" i="24"/>
  <c r="D37003" i="24"/>
  <c r="D37002" i="24"/>
  <c r="D37001" i="24"/>
  <c r="D37000" i="24"/>
  <c r="D36999" i="24"/>
  <c r="D36998" i="24"/>
  <c r="D36997" i="24"/>
  <c r="D36996" i="24"/>
  <c r="D36995" i="24"/>
  <c r="D36994" i="24"/>
  <c r="D36993" i="24"/>
  <c r="D36992" i="24"/>
  <c r="D36991" i="24"/>
  <c r="D36990" i="24"/>
  <c r="D36989" i="24"/>
  <c r="D36988" i="24"/>
  <c r="D36987" i="24"/>
  <c r="D36986" i="24"/>
  <c r="D36985" i="24"/>
  <c r="D36984" i="24"/>
  <c r="D36983" i="24"/>
  <c r="D36982" i="24"/>
  <c r="D36981" i="24"/>
  <c r="D36980" i="24"/>
  <c r="D36979" i="24"/>
  <c r="D36978" i="24"/>
  <c r="D36977" i="24"/>
  <c r="D36976" i="24"/>
  <c r="D36975" i="24"/>
  <c r="D36974" i="24"/>
  <c r="D36973" i="24"/>
  <c r="D36972" i="24"/>
  <c r="D36971" i="24"/>
  <c r="D36970" i="24"/>
  <c r="D36969" i="24"/>
  <c r="D36968" i="24"/>
  <c r="D36967" i="24"/>
  <c r="D36966" i="24"/>
  <c r="D36965" i="24"/>
  <c r="D36964" i="24"/>
  <c r="D36963" i="24"/>
  <c r="D36962" i="24"/>
  <c r="D36961" i="24"/>
  <c r="D36960" i="24"/>
  <c r="D36959" i="24"/>
  <c r="D36958" i="24"/>
  <c r="D36957" i="24"/>
  <c r="D36956" i="24"/>
  <c r="D36955" i="24"/>
  <c r="D36954" i="24"/>
  <c r="D36953" i="24"/>
  <c r="D36952" i="24"/>
  <c r="D36951" i="24"/>
  <c r="D36950" i="24"/>
  <c r="D36949" i="24"/>
  <c r="D36948" i="24"/>
  <c r="D36947" i="24"/>
  <c r="D36946" i="24"/>
  <c r="D36945" i="24"/>
  <c r="D36944" i="24"/>
  <c r="D36943" i="24"/>
  <c r="D36942" i="24"/>
  <c r="D36941" i="24"/>
  <c r="D36940" i="24"/>
  <c r="D36939" i="24"/>
  <c r="D36938" i="24"/>
  <c r="D36937" i="24"/>
  <c r="D36936" i="24"/>
  <c r="D36935" i="24"/>
  <c r="D36934" i="24"/>
  <c r="D36933" i="24"/>
  <c r="D36932" i="24"/>
  <c r="D36931" i="24"/>
  <c r="D36930" i="24"/>
  <c r="D36929" i="24"/>
  <c r="D36928" i="24"/>
  <c r="D36927" i="24"/>
  <c r="D36926" i="24"/>
  <c r="D36925" i="24"/>
  <c r="D36924" i="24"/>
  <c r="D36923" i="24"/>
  <c r="D36922" i="24"/>
  <c r="D36921" i="24"/>
  <c r="D36920" i="24"/>
  <c r="D36919" i="24"/>
  <c r="D36918" i="24"/>
  <c r="D36917" i="24"/>
  <c r="D36916" i="24"/>
  <c r="D36915" i="24"/>
  <c r="D36914" i="24"/>
  <c r="D36913" i="24"/>
  <c r="D36912" i="24"/>
  <c r="D36911" i="24"/>
  <c r="D36910" i="24"/>
  <c r="D36909" i="24"/>
  <c r="D36908" i="24"/>
  <c r="D36907" i="24"/>
  <c r="D36906" i="24"/>
  <c r="D36905" i="24"/>
  <c r="D36904" i="24"/>
  <c r="D36903" i="24"/>
  <c r="D36902" i="24"/>
  <c r="D36901" i="24"/>
  <c r="D36900" i="24"/>
  <c r="D36899" i="24"/>
  <c r="D36898" i="24"/>
  <c r="D36897" i="24"/>
  <c r="D36896" i="24"/>
  <c r="D36895" i="24"/>
  <c r="D36894" i="24"/>
  <c r="D36893" i="24"/>
  <c r="D36892" i="24"/>
  <c r="D36891" i="24"/>
  <c r="D36890" i="24"/>
  <c r="D36889" i="24"/>
  <c r="D36888" i="24"/>
  <c r="D36887" i="24"/>
  <c r="D36886" i="24"/>
  <c r="D36885" i="24"/>
  <c r="D36884" i="24"/>
  <c r="D36883" i="24"/>
  <c r="D36882" i="24"/>
  <c r="D36881" i="24"/>
  <c r="D36880" i="24"/>
  <c r="D36879" i="24"/>
  <c r="D36878" i="24"/>
  <c r="D36877" i="24"/>
  <c r="D36876" i="24"/>
  <c r="D36875" i="24"/>
  <c r="D36874" i="24"/>
  <c r="D36873" i="24"/>
  <c r="D36872" i="24"/>
  <c r="D36871" i="24"/>
  <c r="D36870" i="24"/>
  <c r="D36869" i="24"/>
  <c r="D36868" i="24"/>
  <c r="D36867" i="24"/>
  <c r="D36866" i="24"/>
  <c r="D36865" i="24"/>
  <c r="D36864" i="24"/>
  <c r="D36863" i="24"/>
  <c r="D36862" i="24"/>
  <c r="D36861" i="24"/>
  <c r="D36860" i="24"/>
  <c r="D36859" i="24"/>
  <c r="D36858" i="24"/>
  <c r="D36857" i="24"/>
  <c r="D36856" i="24"/>
  <c r="D36855" i="24"/>
  <c r="D36854" i="24"/>
  <c r="D36853" i="24"/>
  <c r="D36852" i="24"/>
  <c r="D36851" i="24"/>
  <c r="D36850" i="24"/>
  <c r="D36849" i="24"/>
  <c r="D36848" i="24"/>
  <c r="D36847" i="24"/>
  <c r="D36846" i="24"/>
  <c r="D36845" i="24"/>
  <c r="D36844" i="24"/>
  <c r="D36843" i="24"/>
  <c r="D36842" i="24"/>
  <c r="D36841" i="24"/>
  <c r="D36840" i="24"/>
  <c r="D36839" i="24"/>
  <c r="D36838" i="24"/>
  <c r="D36837" i="24"/>
  <c r="D36836" i="24"/>
  <c r="D36835" i="24"/>
  <c r="D36834" i="24"/>
  <c r="D36833" i="24"/>
  <c r="D36832" i="24"/>
  <c r="D36831" i="24"/>
  <c r="D36830" i="24"/>
  <c r="D36829" i="24"/>
  <c r="D36828" i="24"/>
  <c r="D36827" i="24"/>
  <c r="D36826" i="24"/>
  <c r="D36825" i="24"/>
  <c r="D36824" i="24"/>
  <c r="D36823" i="24"/>
  <c r="D36822" i="24"/>
  <c r="D36821" i="24"/>
  <c r="D36820" i="24"/>
  <c r="D36819" i="24"/>
  <c r="D36818" i="24"/>
  <c r="D36817" i="24"/>
  <c r="D36816" i="24"/>
  <c r="D36815" i="24"/>
  <c r="D36814" i="24"/>
  <c r="D36813" i="24"/>
  <c r="D36812" i="24"/>
  <c r="D36811" i="24"/>
  <c r="D36810" i="24"/>
  <c r="D36809" i="24"/>
  <c r="D36808" i="24"/>
  <c r="D36807" i="24"/>
  <c r="D36806" i="24"/>
  <c r="D36805" i="24"/>
  <c r="D36804" i="24"/>
  <c r="D36803" i="24"/>
  <c r="D36802" i="24"/>
  <c r="D36801" i="24"/>
  <c r="D36800" i="24"/>
  <c r="D36799" i="24"/>
  <c r="D36798" i="24"/>
  <c r="D36797" i="24"/>
  <c r="D36796" i="24"/>
  <c r="D36795" i="24"/>
  <c r="D36794" i="24"/>
  <c r="D36793" i="24"/>
  <c r="D36792" i="24"/>
  <c r="D36791" i="24"/>
  <c r="D36790" i="24"/>
  <c r="D36789" i="24"/>
  <c r="D36788" i="24"/>
  <c r="D36787" i="24"/>
  <c r="D36786" i="24"/>
  <c r="D36785" i="24"/>
  <c r="D36784" i="24"/>
  <c r="D36783" i="24"/>
  <c r="D36782" i="24"/>
  <c r="D36781" i="24"/>
  <c r="D36780" i="24"/>
  <c r="D36779" i="24"/>
  <c r="D36778" i="24"/>
  <c r="D36777" i="24"/>
  <c r="D36776" i="24"/>
  <c r="D36775" i="24"/>
  <c r="D36774" i="24"/>
  <c r="D36773" i="24"/>
  <c r="D36772" i="24"/>
  <c r="D36771" i="24"/>
  <c r="D36770" i="24"/>
  <c r="D36769" i="24"/>
  <c r="D36768" i="24"/>
  <c r="D36767" i="24"/>
  <c r="D36766" i="24"/>
  <c r="D36765" i="24"/>
  <c r="D36764" i="24"/>
  <c r="D36763" i="24"/>
  <c r="D36762" i="24"/>
  <c r="D36761" i="24"/>
  <c r="D36760" i="24"/>
  <c r="D36759" i="24"/>
  <c r="D36758" i="24"/>
  <c r="D36757" i="24"/>
  <c r="D36756" i="24"/>
  <c r="D36755" i="24"/>
  <c r="D36754" i="24"/>
  <c r="D36753" i="24"/>
  <c r="D36752" i="24"/>
  <c r="D36751" i="24"/>
  <c r="D36750" i="24"/>
  <c r="D36749" i="24"/>
  <c r="D36748" i="24"/>
  <c r="D36747" i="24"/>
  <c r="D36746" i="24"/>
  <c r="D36745" i="24"/>
  <c r="D36744" i="24"/>
  <c r="D36743" i="24"/>
  <c r="D36742" i="24"/>
  <c r="D36741" i="24"/>
  <c r="D36740" i="24"/>
  <c r="D36739" i="24"/>
  <c r="D36738" i="24"/>
  <c r="D36737" i="24"/>
  <c r="D36736" i="24"/>
  <c r="D36735" i="24"/>
  <c r="D36734" i="24"/>
  <c r="D36733" i="24"/>
  <c r="D36732" i="24"/>
  <c r="D36731" i="24"/>
  <c r="D36730" i="24"/>
  <c r="D36729" i="24"/>
  <c r="D36728" i="24"/>
  <c r="D36727" i="24"/>
  <c r="D36726" i="24"/>
  <c r="D36725" i="24"/>
  <c r="D36724" i="24"/>
  <c r="D36723" i="24"/>
  <c r="D36722" i="24"/>
  <c r="D36721" i="24"/>
  <c r="D36720" i="24"/>
  <c r="D36719" i="24"/>
  <c r="D36718" i="24"/>
  <c r="D36717" i="24"/>
  <c r="D36716" i="24"/>
  <c r="D36715" i="24"/>
  <c r="D36714" i="24"/>
  <c r="D36713" i="24"/>
  <c r="D36712" i="24"/>
  <c r="D36711" i="24"/>
  <c r="D36710" i="24"/>
  <c r="D36709" i="24"/>
  <c r="D36708" i="24"/>
  <c r="D36707" i="24"/>
  <c r="D36706" i="24"/>
  <c r="D36705" i="24"/>
  <c r="D36704" i="24"/>
  <c r="D36703" i="24"/>
  <c r="D36702" i="24"/>
  <c r="D36701" i="24"/>
  <c r="D36700" i="24"/>
  <c r="D36699" i="24"/>
  <c r="D36698" i="24"/>
  <c r="D36697" i="24"/>
  <c r="D36696" i="24"/>
  <c r="D36695" i="24"/>
  <c r="D36694" i="24"/>
  <c r="D36693" i="24"/>
  <c r="D36692" i="24"/>
  <c r="D36691" i="24"/>
  <c r="D36690" i="24"/>
  <c r="D36689" i="24"/>
  <c r="D36688" i="24"/>
  <c r="D36687" i="24"/>
  <c r="D36686" i="24"/>
  <c r="D36685" i="24"/>
  <c r="D36684" i="24"/>
  <c r="D36683" i="24"/>
  <c r="D36682" i="24"/>
  <c r="D36681" i="24"/>
  <c r="D36680" i="24"/>
  <c r="D36679" i="24"/>
  <c r="D36678" i="24"/>
  <c r="D36677" i="24"/>
  <c r="D36676" i="24"/>
  <c r="D36675" i="24"/>
  <c r="D36674" i="24"/>
  <c r="D36673" i="24"/>
  <c r="D36672" i="24"/>
  <c r="D36671" i="24"/>
  <c r="D36670" i="24"/>
  <c r="D36669" i="24"/>
  <c r="D36668" i="24"/>
  <c r="D36667" i="24"/>
  <c r="D36666" i="24"/>
  <c r="D36665" i="24"/>
  <c r="D36664" i="24"/>
  <c r="D36663" i="24"/>
  <c r="D36662" i="24"/>
  <c r="D36661" i="24"/>
  <c r="D36660" i="24"/>
  <c r="D36659" i="24"/>
  <c r="D36658" i="24"/>
  <c r="D36657" i="24"/>
  <c r="D36656" i="24"/>
  <c r="D36655" i="24"/>
  <c r="D36654" i="24"/>
  <c r="D36653" i="24"/>
  <c r="D36652" i="24"/>
  <c r="D36651" i="24"/>
  <c r="D36650" i="24"/>
  <c r="D36649" i="24"/>
  <c r="D36648" i="24"/>
  <c r="D36647" i="24"/>
  <c r="D36646" i="24"/>
  <c r="D36645" i="24"/>
  <c r="D36644" i="24"/>
  <c r="D36643" i="24"/>
  <c r="D36642" i="24"/>
  <c r="D36641" i="24"/>
  <c r="D36640" i="24"/>
  <c r="D36639" i="24"/>
  <c r="D36638" i="24"/>
  <c r="D36637" i="24"/>
  <c r="D36636" i="24"/>
  <c r="D36635" i="24"/>
  <c r="D36634" i="24"/>
  <c r="D36633" i="24"/>
  <c r="D36632" i="24"/>
  <c r="D36631" i="24"/>
  <c r="D36630" i="24"/>
  <c r="D36629" i="24"/>
  <c r="D36628" i="24"/>
  <c r="D36627" i="24"/>
  <c r="D36626" i="24"/>
  <c r="D36625" i="24"/>
  <c r="D36624" i="24"/>
  <c r="D36623" i="24"/>
  <c r="D36622" i="24"/>
  <c r="D36621" i="24"/>
  <c r="D36620" i="24"/>
  <c r="D36619" i="24"/>
  <c r="D36618" i="24"/>
  <c r="D36617" i="24"/>
  <c r="D36616" i="24"/>
  <c r="D36615" i="24"/>
  <c r="D36614" i="24"/>
  <c r="D36613" i="24"/>
  <c r="D36612" i="24"/>
  <c r="D36611" i="24"/>
  <c r="D36610" i="24"/>
  <c r="D36609" i="24"/>
  <c r="D36608" i="24"/>
  <c r="D36607" i="24"/>
  <c r="D36606" i="24"/>
  <c r="D36605" i="24"/>
  <c r="D36604" i="24"/>
  <c r="D36603" i="24"/>
  <c r="D36602" i="24"/>
  <c r="D36601" i="24"/>
  <c r="D36600" i="24"/>
  <c r="D36599" i="24"/>
  <c r="D36598" i="24"/>
  <c r="D36597" i="24"/>
  <c r="D36596" i="24"/>
  <c r="D36595" i="24"/>
  <c r="D36594" i="24"/>
  <c r="D36593" i="24"/>
  <c r="D36592" i="24"/>
  <c r="D36591" i="24"/>
  <c r="D36590" i="24"/>
  <c r="D36589" i="24"/>
  <c r="D36588" i="24"/>
  <c r="D36587" i="24"/>
  <c r="D36586" i="24"/>
  <c r="D36585" i="24"/>
  <c r="D36584" i="24"/>
  <c r="D36583" i="24"/>
  <c r="D36582" i="24"/>
  <c r="D36581" i="24"/>
  <c r="D36580" i="24"/>
  <c r="D36579" i="24"/>
  <c r="D36578" i="24"/>
  <c r="D36577" i="24"/>
  <c r="D36576" i="24"/>
  <c r="D36575" i="24"/>
  <c r="D36574" i="24"/>
  <c r="D36573" i="24"/>
  <c r="D36572" i="24"/>
  <c r="D36571" i="24"/>
  <c r="D36570" i="24"/>
  <c r="D36569" i="24"/>
  <c r="D36568" i="24"/>
  <c r="D36567" i="24"/>
  <c r="D36566" i="24"/>
  <c r="D36565" i="24"/>
  <c r="D36564" i="24"/>
  <c r="D36563" i="24"/>
  <c r="D36562" i="24"/>
  <c r="D36561" i="24"/>
  <c r="D36560" i="24"/>
  <c r="D36559" i="24"/>
  <c r="D36558" i="24"/>
  <c r="D36557" i="24"/>
  <c r="D36556" i="24"/>
  <c r="D36555" i="24"/>
  <c r="D36554" i="24"/>
  <c r="D36553" i="24"/>
  <c r="D36552" i="24"/>
  <c r="D36551" i="24"/>
  <c r="D36550" i="24"/>
  <c r="D36549" i="24"/>
  <c r="D36548" i="24"/>
  <c r="D36547" i="24"/>
  <c r="D36546" i="24"/>
  <c r="D36545" i="24"/>
  <c r="D36544" i="24"/>
  <c r="D36543" i="24"/>
  <c r="D36542" i="24"/>
  <c r="D36541" i="24"/>
  <c r="D36540" i="24"/>
  <c r="D36539" i="24"/>
  <c r="D36538" i="24"/>
  <c r="D36537" i="24"/>
  <c r="D36536" i="24"/>
  <c r="D36535" i="24"/>
  <c r="D36534" i="24"/>
  <c r="D36533" i="24"/>
  <c r="D36532" i="24"/>
  <c r="D36531" i="24"/>
  <c r="D36530" i="24"/>
  <c r="D36529" i="24"/>
  <c r="D36528" i="24"/>
  <c r="D36527" i="24"/>
  <c r="D36526" i="24"/>
  <c r="D36525" i="24"/>
  <c r="D36524" i="24"/>
  <c r="D36523" i="24"/>
  <c r="D36522" i="24"/>
  <c r="D36521" i="24"/>
  <c r="D36520" i="24"/>
  <c r="D36519" i="24"/>
  <c r="D36518" i="24"/>
  <c r="D36517" i="24"/>
  <c r="D36516" i="24"/>
  <c r="D36515" i="24"/>
  <c r="D36514" i="24"/>
  <c r="D36513" i="24"/>
  <c r="D36512" i="24"/>
  <c r="D36511" i="24"/>
  <c r="D36510" i="24"/>
  <c r="D36509" i="24"/>
  <c r="D36508" i="24"/>
  <c r="D36507" i="24"/>
  <c r="D36506" i="24"/>
  <c r="D36505" i="24"/>
  <c r="D36504" i="24"/>
  <c r="D36503" i="24"/>
  <c r="D36502" i="24"/>
  <c r="D36501" i="24"/>
  <c r="D36500" i="24"/>
  <c r="D36499" i="24"/>
  <c r="D36498" i="24"/>
  <c r="D36497" i="24"/>
  <c r="D36496" i="24"/>
  <c r="D36495" i="24"/>
  <c r="D36494" i="24"/>
  <c r="D36493" i="24"/>
  <c r="D36492" i="24"/>
  <c r="D36491" i="24"/>
  <c r="D36490" i="24"/>
  <c r="D36489" i="24"/>
  <c r="D36488" i="24"/>
  <c r="D36487" i="24"/>
  <c r="D36486" i="24"/>
  <c r="D36485" i="24"/>
  <c r="D36484" i="24"/>
  <c r="D36483" i="24"/>
  <c r="D36482" i="24"/>
  <c r="D36481" i="24"/>
  <c r="D36480" i="24"/>
  <c r="D36479" i="24"/>
  <c r="D36478" i="24"/>
  <c r="D36477" i="24"/>
  <c r="D36476" i="24"/>
  <c r="D36475" i="24"/>
  <c r="D36474" i="24"/>
  <c r="D36473" i="24"/>
  <c r="D36472" i="24"/>
  <c r="D36471" i="24"/>
  <c r="D36470" i="24"/>
  <c r="D36469" i="24"/>
  <c r="D36468" i="24"/>
  <c r="D36467" i="24"/>
  <c r="D36466" i="24"/>
  <c r="D36465" i="24"/>
  <c r="D36464" i="24"/>
  <c r="D36463" i="24"/>
  <c r="D36462" i="24"/>
  <c r="D36461" i="24"/>
  <c r="D36460" i="24"/>
  <c r="D36459" i="24"/>
  <c r="D36458" i="24"/>
  <c r="D36457" i="24"/>
  <c r="D36456" i="24"/>
  <c r="D36455" i="24"/>
  <c r="D36454" i="24"/>
  <c r="D36453" i="24"/>
  <c r="D36452" i="24"/>
  <c r="D36451" i="24"/>
  <c r="D36450" i="24"/>
  <c r="D36449" i="24"/>
  <c r="D36448" i="24"/>
  <c r="D36447" i="24"/>
  <c r="D36446" i="24"/>
  <c r="D36445" i="24"/>
  <c r="D36444" i="24"/>
  <c r="D36443" i="24"/>
  <c r="D36442" i="24"/>
  <c r="D36441" i="24"/>
  <c r="D36440" i="24"/>
  <c r="D36439" i="24"/>
  <c r="D36438" i="24"/>
  <c r="D36437" i="24"/>
  <c r="D36436" i="24"/>
  <c r="D36435" i="24"/>
  <c r="D36434" i="24"/>
  <c r="D36433" i="24"/>
  <c r="D36432" i="24"/>
  <c r="D36431" i="24"/>
  <c r="D36430" i="24"/>
  <c r="D36429" i="24"/>
  <c r="D36428" i="24"/>
  <c r="D36427" i="24"/>
  <c r="D36426" i="24"/>
  <c r="D36425" i="24"/>
  <c r="D36424" i="24"/>
  <c r="D36423" i="24"/>
  <c r="D36422" i="24"/>
  <c r="D36421" i="24"/>
  <c r="D36420" i="24"/>
  <c r="D36419" i="24"/>
  <c r="D36418" i="24"/>
  <c r="D36417" i="24"/>
  <c r="D36416" i="24"/>
  <c r="D36415" i="24"/>
  <c r="D36414" i="24"/>
  <c r="D36413" i="24"/>
  <c r="D36412" i="24"/>
  <c r="D36411" i="24"/>
  <c r="D36410" i="24"/>
  <c r="D36409" i="24"/>
  <c r="D36408" i="24"/>
  <c r="D36407" i="24"/>
  <c r="D36406" i="24"/>
  <c r="D36405" i="24"/>
  <c r="D36404" i="24"/>
  <c r="D36403" i="24"/>
  <c r="D36402" i="24"/>
  <c r="D36401" i="24"/>
  <c r="D36400" i="24"/>
  <c r="D36399" i="24"/>
  <c r="D36398" i="24"/>
  <c r="D36397" i="24"/>
  <c r="D36396" i="24"/>
  <c r="D36395" i="24"/>
  <c r="D36394" i="24"/>
  <c r="D36393" i="24"/>
  <c r="D36392" i="24"/>
  <c r="D36391" i="24"/>
  <c r="D36390" i="24"/>
  <c r="D36389" i="24"/>
  <c r="D36388" i="24"/>
  <c r="D36387" i="24"/>
  <c r="D36386" i="24"/>
  <c r="D36385" i="24"/>
  <c r="D36384" i="24"/>
  <c r="D36383" i="24"/>
  <c r="D36382" i="24"/>
  <c r="D36381" i="24"/>
  <c r="D36380" i="24"/>
  <c r="D36379" i="24"/>
  <c r="D36378" i="24"/>
  <c r="D36377" i="24"/>
  <c r="D36376" i="24"/>
  <c r="D36375" i="24"/>
  <c r="D36374" i="24"/>
  <c r="D36373" i="24"/>
  <c r="D36372" i="24"/>
  <c r="D36371" i="24"/>
  <c r="D36370" i="24"/>
  <c r="D36369" i="24"/>
  <c r="D36368" i="24"/>
  <c r="D36367" i="24"/>
  <c r="D36366" i="24"/>
  <c r="D36365" i="24"/>
  <c r="D36364" i="24"/>
  <c r="D36363" i="24"/>
  <c r="D36362" i="24"/>
  <c r="D36361" i="24"/>
  <c r="D36360" i="24"/>
  <c r="D36359" i="24"/>
  <c r="D36358" i="24"/>
  <c r="D36357" i="24"/>
  <c r="D36356" i="24"/>
  <c r="D36355" i="24"/>
  <c r="D36354" i="24"/>
  <c r="D36353" i="24"/>
  <c r="D36352" i="24"/>
  <c r="D36351" i="24"/>
  <c r="D36350" i="24"/>
  <c r="D36349" i="24"/>
  <c r="D36348" i="24"/>
  <c r="D36347" i="24"/>
  <c r="D36346" i="24"/>
  <c r="D36345" i="24"/>
  <c r="D36344" i="24"/>
  <c r="D36343" i="24"/>
  <c r="D36342" i="24"/>
  <c r="D36341" i="24"/>
  <c r="D36340" i="24"/>
  <c r="D36339" i="24"/>
  <c r="D36338" i="24"/>
  <c r="D36337" i="24"/>
  <c r="D36336" i="24"/>
  <c r="D36335" i="24"/>
  <c r="D36334" i="24"/>
  <c r="D36333" i="24"/>
  <c r="D36332" i="24"/>
  <c r="D36331" i="24"/>
  <c r="D36330" i="24"/>
  <c r="D36329" i="24"/>
  <c r="D36328" i="24"/>
  <c r="D36327" i="24"/>
  <c r="D36326" i="24"/>
  <c r="D36325" i="24"/>
  <c r="D36324" i="24"/>
  <c r="D36323" i="24"/>
  <c r="D36322" i="24"/>
  <c r="D36321" i="24"/>
  <c r="D36320" i="24"/>
  <c r="D36319" i="24"/>
  <c r="D36318" i="24"/>
  <c r="D36317" i="24"/>
  <c r="D36316" i="24"/>
  <c r="D36315" i="24"/>
  <c r="D36314" i="24"/>
  <c r="D36313" i="24"/>
  <c r="D36312" i="24"/>
  <c r="D36311" i="24"/>
  <c r="D36310" i="24"/>
  <c r="D36309" i="24"/>
  <c r="D36308" i="24"/>
  <c r="D36307" i="24"/>
  <c r="D36306" i="24"/>
  <c r="D36305" i="24"/>
  <c r="D36304" i="24"/>
  <c r="D36303" i="24"/>
  <c r="D36302" i="24"/>
  <c r="D36301" i="24"/>
  <c r="D36300" i="24"/>
  <c r="D36299" i="24"/>
  <c r="D36298" i="24"/>
  <c r="D36297" i="24"/>
  <c r="D36296" i="24"/>
  <c r="D36295" i="24"/>
  <c r="D36294" i="24"/>
  <c r="D36293" i="24"/>
  <c r="D36292" i="24"/>
  <c r="D36291" i="24"/>
  <c r="D36290" i="24"/>
  <c r="D36289" i="24"/>
  <c r="D36288" i="24"/>
  <c r="D36287" i="24"/>
  <c r="D36286" i="24"/>
  <c r="D36285" i="24"/>
  <c r="D36284" i="24"/>
  <c r="D36283" i="24"/>
  <c r="D36282" i="24"/>
  <c r="D36281" i="24"/>
  <c r="D36280" i="24"/>
  <c r="D36279" i="24"/>
  <c r="D36278" i="24"/>
  <c r="D36277" i="24"/>
  <c r="D36276" i="24"/>
  <c r="D36275" i="24"/>
  <c r="D36274" i="24"/>
  <c r="D36273" i="24"/>
  <c r="D36272" i="24"/>
  <c r="D36271" i="24"/>
  <c r="D36270" i="24"/>
  <c r="D36269" i="24"/>
  <c r="D36268" i="24"/>
  <c r="D36267" i="24"/>
  <c r="D36266" i="24"/>
  <c r="D36265" i="24"/>
  <c r="D36264" i="24"/>
  <c r="D36263" i="24"/>
  <c r="D36262" i="24"/>
  <c r="D36261" i="24"/>
  <c r="D36260" i="24"/>
  <c r="D36259" i="24"/>
  <c r="D36258" i="24"/>
  <c r="D36257" i="24"/>
  <c r="D36256" i="24"/>
  <c r="D36255" i="24"/>
  <c r="D36254" i="24"/>
  <c r="D36253" i="24"/>
  <c r="D36252" i="24"/>
  <c r="D36251" i="24"/>
  <c r="D36250" i="24"/>
  <c r="D36249" i="24"/>
  <c r="D36248" i="24"/>
  <c r="D36247" i="24"/>
  <c r="D36246" i="24"/>
  <c r="D36245" i="24"/>
  <c r="D36244" i="24"/>
  <c r="D36243" i="24"/>
  <c r="D36242" i="24"/>
  <c r="D36241" i="24"/>
  <c r="D36240" i="24"/>
  <c r="D36239" i="24"/>
  <c r="D36238" i="24"/>
  <c r="D36237" i="24"/>
  <c r="D36236" i="24"/>
  <c r="D36235" i="24"/>
  <c r="D36234" i="24"/>
  <c r="D36233" i="24"/>
  <c r="D36232" i="24"/>
  <c r="D36231" i="24"/>
  <c r="D36230" i="24"/>
  <c r="D36229" i="24"/>
  <c r="D36228" i="24"/>
  <c r="D36227" i="24"/>
  <c r="D36226" i="24"/>
  <c r="D36225" i="24"/>
  <c r="D36224" i="24"/>
  <c r="D36223" i="24"/>
  <c r="D36222" i="24"/>
  <c r="D36221" i="24"/>
  <c r="D36220" i="24"/>
  <c r="D36219" i="24"/>
  <c r="D36218" i="24"/>
  <c r="D36217" i="24"/>
  <c r="D36216" i="24"/>
  <c r="D36215" i="24"/>
  <c r="D36214" i="24"/>
  <c r="D36213" i="24"/>
  <c r="D36212" i="24"/>
  <c r="D36211" i="24"/>
  <c r="D36210" i="24"/>
  <c r="D36209" i="24"/>
  <c r="D36208" i="24"/>
  <c r="D36207" i="24"/>
  <c r="D36206" i="24"/>
  <c r="D36205" i="24"/>
  <c r="D36204" i="24"/>
  <c r="D36203" i="24"/>
  <c r="D36202" i="24"/>
  <c r="D36201" i="24"/>
  <c r="D36200" i="24"/>
  <c r="D36199" i="24"/>
  <c r="D36198" i="24"/>
  <c r="D36197" i="24"/>
  <c r="D36196" i="24"/>
  <c r="D36195" i="24"/>
  <c r="D36194" i="24"/>
  <c r="D36193" i="24"/>
  <c r="D36192" i="24"/>
  <c r="D36191" i="24"/>
  <c r="D36190" i="24"/>
  <c r="D36189" i="24"/>
  <c r="D36188" i="24"/>
  <c r="D36187" i="24"/>
  <c r="D36186" i="24"/>
  <c r="D36185" i="24"/>
  <c r="D36184" i="24"/>
  <c r="D36183" i="24"/>
  <c r="D36182" i="24"/>
  <c r="D36181" i="24"/>
  <c r="D36180" i="24"/>
  <c r="D36179" i="24"/>
  <c r="D36178" i="24"/>
  <c r="D36177" i="24"/>
  <c r="D36176" i="24"/>
  <c r="D36175" i="24"/>
  <c r="D36174" i="24"/>
  <c r="D36173" i="24"/>
  <c r="D36172" i="24"/>
  <c r="D36171" i="24"/>
  <c r="D36170" i="24"/>
  <c r="D36169" i="24"/>
  <c r="D36168" i="24"/>
  <c r="D36167" i="24"/>
  <c r="D36166" i="24"/>
  <c r="D36165" i="24"/>
  <c r="D36164" i="24"/>
  <c r="D36163" i="24"/>
  <c r="D36162" i="24"/>
  <c r="D36161" i="24"/>
  <c r="D36160" i="24"/>
  <c r="D36159" i="24"/>
  <c r="D36158" i="24"/>
  <c r="D36157" i="24"/>
  <c r="D36156" i="24"/>
  <c r="D36155" i="24"/>
  <c r="D36154" i="24"/>
  <c r="D36153" i="24"/>
  <c r="D36152" i="24"/>
  <c r="D36151" i="24"/>
  <c r="D36150" i="24"/>
  <c r="D36149" i="24"/>
  <c r="D36148" i="24"/>
  <c r="D36147" i="24"/>
  <c r="D36146" i="24"/>
  <c r="D36145" i="24"/>
  <c r="D36144" i="24"/>
  <c r="D36143" i="24"/>
  <c r="D36142" i="24"/>
  <c r="D36141" i="24"/>
  <c r="D36140" i="24"/>
  <c r="D36139" i="24"/>
  <c r="D36138" i="24"/>
  <c r="D36137" i="24"/>
  <c r="D36136" i="24"/>
  <c r="D36135" i="24"/>
  <c r="D36134" i="24"/>
  <c r="D36133" i="24"/>
  <c r="D36132" i="24"/>
  <c r="D36131" i="24"/>
  <c r="D36130" i="24"/>
  <c r="D36129" i="24"/>
  <c r="D36128" i="24"/>
  <c r="D36127" i="24"/>
  <c r="D36126" i="24"/>
  <c r="D36125" i="24"/>
  <c r="D36124" i="24"/>
  <c r="D36123" i="24"/>
  <c r="D36122" i="24"/>
  <c r="D36121" i="24"/>
  <c r="D36120" i="24"/>
  <c r="D36119" i="24"/>
  <c r="D36118" i="24"/>
  <c r="D36117" i="24"/>
  <c r="D36116" i="24"/>
  <c r="D36115" i="24"/>
  <c r="D36114" i="24"/>
  <c r="D36113" i="24"/>
  <c r="D36112" i="24"/>
  <c r="D36111" i="24"/>
  <c r="D36110" i="24"/>
  <c r="D36109" i="24"/>
  <c r="D36108" i="24"/>
  <c r="D36107" i="24"/>
  <c r="D36106" i="24"/>
  <c r="D36105" i="24"/>
  <c r="D36104" i="24"/>
  <c r="D36103" i="24"/>
  <c r="D36102" i="24"/>
  <c r="D36101" i="24"/>
  <c r="D36100" i="24"/>
  <c r="D36099" i="24"/>
  <c r="D36098" i="24"/>
  <c r="D36097" i="24"/>
  <c r="D36096" i="24"/>
  <c r="D36095" i="24"/>
  <c r="D36094" i="24"/>
  <c r="D36093" i="24"/>
  <c r="D36092" i="24"/>
  <c r="D36091" i="24"/>
  <c r="D36090" i="24"/>
  <c r="D36089" i="24"/>
  <c r="D36088" i="24"/>
  <c r="D36087" i="24"/>
  <c r="D36086" i="24"/>
  <c r="D36085" i="24"/>
  <c r="D36084" i="24"/>
  <c r="D36083" i="24"/>
  <c r="D36082" i="24"/>
  <c r="D36081" i="24"/>
  <c r="D36080" i="24"/>
  <c r="D36079" i="24"/>
  <c r="D36078" i="24"/>
  <c r="D36077" i="24"/>
  <c r="D36076" i="24"/>
  <c r="D36075" i="24"/>
  <c r="D36074" i="24"/>
  <c r="D36073" i="24"/>
  <c r="D36072" i="24"/>
  <c r="D36071" i="24"/>
  <c r="D36070" i="24"/>
  <c r="D36069" i="24"/>
  <c r="D36068" i="24"/>
  <c r="D36067" i="24"/>
  <c r="D36066" i="24"/>
  <c r="D36065" i="24"/>
  <c r="D36064" i="24"/>
  <c r="D36063" i="24"/>
  <c r="D36062" i="24"/>
  <c r="D36061" i="24"/>
  <c r="D36060" i="24"/>
  <c r="D36059" i="24"/>
  <c r="D36058" i="24"/>
  <c r="D36057" i="24"/>
  <c r="D36056" i="24"/>
  <c r="D36055" i="24"/>
  <c r="D36054" i="24"/>
  <c r="D36053" i="24"/>
  <c r="D36052" i="24"/>
  <c r="D36051" i="24"/>
  <c r="D36050" i="24"/>
  <c r="D36049" i="24"/>
  <c r="D36048" i="24"/>
  <c r="D36047" i="24"/>
  <c r="D36046" i="24"/>
  <c r="D36045" i="24"/>
  <c r="D36044" i="24"/>
  <c r="D36043" i="24"/>
  <c r="D36042" i="24"/>
  <c r="D36041" i="24"/>
  <c r="D36040" i="24"/>
  <c r="D36039" i="24"/>
  <c r="D36038" i="24"/>
  <c r="D36037" i="24"/>
  <c r="D36036" i="24"/>
  <c r="D36035" i="24"/>
  <c r="D36034" i="24"/>
  <c r="D36033" i="24"/>
  <c r="D36032" i="24"/>
  <c r="D36031" i="24"/>
  <c r="D36030" i="24"/>
  <c r="D36029" i="24"/>
  <c r="D36028" i="24"/>
  <c r="D36027" i="24"/>
  <c r="D36026" i="24"/>
  <c r="D36025" i="24"/>
  <c r="D36024" i="24"/>
  <c r="D36023" i="24"/>
  <c r="D36022" i="24"/>
  <c r="D36021" i="24"/>
  <c r="D36020" i="24"/>
  <c r="D36019" i="24"/>
  <c r="D36018" i="24"/>
  <c r="D36017" i="24"/>
  <c r="D36016" i="24"/>
  <c r="D36015" i="24"/>
  <c r="D36014" i="24"/>
  <c r="D36013" i="24"/>
  <c r="D36012" i="24"/>
  <c r="D36011" i="24"/>
  <c r="D36010" i="24"/>
  <c r="D36009" i="24"/>
  <c r="D36008" i="24"/>
  <c r="D36007" i="24"/>
  <c r="D36006" i="24"/>
  <c r="D36005" i="24"/>
  <c r="D36004" i="24"/>
  <c r="D36003" i="24"/>
  <c r="D36002" i="24"/>
  <c r="D36001" i="24"/>
  <c r="D36000" i="24"/>
  <c r="D35999" i="24"/>
  <c r="D35998" i="24"/>
  <c r="D35997" i="24"/>
  <c r="D35996" i="24"/>
  <c r="D35995" i="24"/>
  <c r="D35994" i="24"/>
  <c r="D35993" i="24"/>
  <c r="D35992" i="24"/>
  <c r="D35991" i="24"/>
  <c r="D35990" i="24"/>
  <c r="D35989" i="24"/>
  <c r="D35988" i="24"/>
  <c r="D35987" i="24"/>
  <c r="D35986" i="24"/>
  <c r="D35985" i="24"/>
  <c r="D35984" i="24"/>
  <c r="D35983" i="24"/>
  <c r="D35982" i="24"/>
  <c r="D35981" i="24"/>
  <c r="D35980" i="24"/>
  <c r="D35979" i="24"/>
  <c r="D35978" i="24"/>
  <c r="D35977" i="24"/>
  <c r="D35976" i="24"/>
  <c r="D35975" i="24"/>
  <c r="D35974" i="24"/>
  <c r="D35973" i="24"/>
  <c r="D35972" i="24"/>
  <c r="D35971" i="24"/>
  <c r="D35970" i="24"/>
  <c r="D35969" i="24"/>
  <c r="D35968" i="24"/>
  <c r="D35967" i="24"/>
  <c r="D35966" i="24"/>
  <c r="D35965" i="24"/>
  <c r="D35964" i="24"/>
  <c r="D35963" i="24"/>
  <c r="D35962" i="24"/>
  <c r="D35961" i="24"/>
  <c r="D35960" i="24"/>
  <c r="D35959" i="24"/>
  <c r="D35958" i="24"/>
  <c r="D35957" i="24"/>
  <c r="D35956" i="24"/>
  <c r="D35955" i="24"/>
  <c r="D35954" i="24"/>
  <c r="D35953" i="24"/>
  <c r="D35952" i="24"/>
  <c r="D35951" i="24"/>
  <c r="D35950" i="24"/>
  <c r="D35949" i="24"/>
  <c r="D35948" i="24"/>
  <c r="D35947" i="24"/>
  <c r="D35946" i="24"/>
  <c r="D35945" i="24"/>
  <c r="D35944" i="24"/>
  <c r="D35943" i="24"/>
  <c r="D35942" i="24"/>
  <c r="D35941" i="24"/>
  <c r="D35940" i="24"/>
  <c r="D35939" i="24"/>
  <c r="D35938" i="24"/>
  <c r="D35937" i="24"/>
  <c r="D35936" i="24"/>
  <c r="D35935" i="24"/>
  <c r="D35934" i="24"/>
  <c r="D35933" i="24"/>
  <c r="D35932" i="24"/>
  <c r="D35931" i="24"/>
  <c r="D35930" i="24"/>
  <c r="D35929" i="24"/>
  <c r="D35928" i="24"/>
  <c r="D35927" i="24"/>
  <c r="D35926" i="24"/>
  <c r="D35925" i="24"/>
  <c r="D35924" i="24"/>
  <c r="D35923" i="24"/>
  <c r="D35922" i="24"/>
  <c r="D35921" i="24"/>
  <c r="D35920" i="24"/>
  <c r="D35919" i="24"/>
  <c r="D35918" i="24"/>
  <c r="D35917" i="24"/>
  <c r="D35916" i="24"/>
  <c r="D35915" i="24"/>
  <c r="D35914" i="24"/>
  <c r="D35913" i="24"/>
  <c r="D35912" i="24"/>
  <c r="D35911" i="24"/>
  <c r="D35910" i="24"/>
  <c r="D35909" i="24"/>
  <c r="D35908" i="24"/>
  <c r="D35907" i="24"/>
  <c r="D35906" i="24"/>
  <c r="D35905" i="24"/>
  <c r="D35904" i="24"/>
  <c r="D35903" i="24"/>
  <c r="D35902" i="24"/>
  <c r="D35901" i="24"/>
  <c r="D35900" i="24"/>
  <c r="D35899" i="24"/>
  <c r="D35898" i="24"/>
  <c r="D35897" i="24"/>
  <c r="D35896" i="24"/>
  <c r="D35895" i="24"/>
  <c r="D35894" i="24"/>
  <c r="D35893" i="24"/>
  <c r="D35892" i="24"/>
  <c r="D35891" i="24"/>
  <c r="D35890" i="24"/>
  <c r="D35889" i="24"/>
  <c r="D35888" i="24"/>
  <c r="D35887" i="24"/>
  <c r="D35886" i="24"/>
  <c r="D35885" i="24"/>
  <c r="D35884" i="24"/>
  <c r="D35883" i="24"/>
  <c r="D35882" i="24"/>
  <c r="D35881" i="24"/>
  <c r="D35880" i="24"/>
  <c r="D35879" i="24"/>
  <c r="D35878" i="24"/>
  <c r="D35877" i="24"/>
  <c r="D35876" i="24"/>
  <c r="D35875" i="24"/>
  <c r="D35874" i="24"/>
  <c r="D35873" i="24"/>
  <c r="D35872" i="24"/>
  <c r="D35871" i="24"/>
  <c r="D35870" i="24"/>
  <c r="D35869" i="24"/>
  <c r="D35868" i="24"/>
  <c r="D35867" i="24"/>
  <c r="D35866" i="24"/>
  <c r="D35865" i="24"/>
  <c r="D35864" i="24"/>
  <c r="D35863" i="24"/>
  <c r="D35862" i="24"/>
  <c r="D35861" i="24"/>
  <c r="D35860" i="24"/>
  <c r="D35859" i="24"/>
  <c r="D35858" i="24"/>
  <c r="D35857" i="24"/>
  <c r="D35856" i="24"/>
  <c r="D35855" i="24"/>
  <c r="D35854" i="24"/>
  <c r="D35853" i="24"/>
  <c r="D35852" i="24"/>
  <c r="D35851" i="24"/>
  <c r="D35850" i="24"/>
  <c r="D35849" i="24"/>
  <c r="D35848" i="24"/>
  <c r="D35847" i="24"/>
  <c r="D35846" i="24"/>
  <c r="D35845" i="24"/>
  <c r="D35844" i="24"/>
  <c r="D35843" i="24"/>
  <c r="D35842" i="24"/>
  <c r="D35841" i="24"/>
  <c r="D35840" i="24"/>
  <c r="D35839" i="24"/>
  <c r="D35838" i="24"/>
  <c r="D35837" i="24"/>
  <c r="D35836" i="24"/>
  <c r="D35835" i="24"/>
  <c r="D35834" i="24"/>
  <c r="D35833" i="24"/>
  <c r="D35832" i="24"/>
  <c r="D35831" i="24"/>
  <c r="D35830" i="24"/>
  <c r="D35829" i="24"/>
  <c r="D35828" i="24"/>
  <c r="D35827" i="24"/>
  <c r="D35826" i="24"/>
  <c r="D35825" i="24"/>
  <c r="D35824" i="24"/>
  <c r="D35823" i="24"/>
  <c r="D35822" i="24"/>
  <c r="D35821" i="24"/>
  <c r="D35820" i="24"/>
  <c r="D35819" i="24"/>
  <c r="D35818" i="24"/>
  <c r="D35817" i="24"/>
  <c r="D35816" i="24"/>
  <c r="D35815" i="24"/>
  <c r="D35814" i="24"/>
  <c r="D35813" i="24"/>
  <c r="D35812" i="24"/>
  <c r="D35811" i="24"/>
  <c r="D35810" i="24"/>
  <c r="D35809" i="24"/>
  <c r="D35808" i="24"/>
  <c r="D35807" i="24"/>
  <c r="D35806" i="24"/>
  <c r="D35805" i="24"/>
  <c r="D35804" i="24"/>
  <c r="D35803" i="24"/>
  <c r="D35802" i="24"/>
  <c r="D35801" i="24"/>
  <c r="D35800" i="24"/>
  <c r="D35799" i="24"/>
  <c r="D35798" i="24"/>
  <c r="D35797" i="24"/>
  <c r="D35796" i="24"/>
  <c r="D35795" i="24"/>
  <c r="D35794" i="24"/>
  <c r="D35793" i="24"/>
  <c r="D35792" i="24"/>
  <c r="D35791" i="24"/>
  <c r="D35790" i="24"/>
  <c r="D35789" i="24"/>
  <c r="D35788" i="24"/>
  <c r="D35787" i="24"/>
  <c r="D35786" i="24"/>
  <c r="D35785" i="24"/>
  <c r="D35784" i="24"/>
  <c r="D35783" i="24"/>
  <c r="D35782" i="24"/>
  <c r="D35781" i="24"/>
  <c r="D35780" i="24"/>
  <c r="D35779" i="24"/>
  <c r="D35778" i="24"/>
  <c r="D35777" i="24"/>
  <c r="D35776" i="24"/>
  <c r="D35775" i="24"/>
  <c r="D35774" i="24"/>
  <c r="D35773" i="24"/>
  <c r="D35772" i="24"/>
  <c r="D35771" i="24"/>
  <c r="D35770" i="24"/>
  <c r="D35769" i="24"/>
  <c r="D35768" i="24"/>
  <c r="D35767" i="24"/>
  <c r="D35766" i="24"/>
  <c r="D35765" i="24"/>
  <c r="D35764" i="24"/>
  <c r="D35763" i="24"/>
  <c r="D35762" i="24"/>
  <c r="D35761" i="24"/>
  <c r="D35760" i="24"/>
  <c r="D35759" i="24"/>
  <c r="D35758" i="24"/>
  <c r="D35757" i="24"/>
  <c r="D35756" i="24"/>
  <c r="D35755" i="24"/>
  <c r="D35754" i="24"/>
  <c r="D35753" i="24"/>
  <c r="D35752" i="24"/>
  <c r="D35751" i="24"/>
  <c r="D35750" i="24"/>
  <c r="D35749" i="24"/>
  <c r="D35748" i="24"/>
  <c r="D35747" i="24"/>
  <c r="D35746" i="24"/>
  <c r="D35745" i="24"/>
  <c r="D35744" i="24"/>
  <c r="D35743" i="24"/>
  <c r="D35742" i="24"/>
  <c r="D35741" i="24"/>
  <c r="D35740" i="24"/>
  <c r="D35739" i="24"/>
  <c r="D35738" i="24"/>
  <c r="D35737" i="24"/>
  <c r="D35736" i="24"/>
  <c r="D35735" i="24"/>
  <c r="D35734" i="24"/>
  <c r="D35733" i="24"/>
  <c r="D35732" i="24"/>
  <c r="D35731" i="24"/>
  <c r="D35730" i="24"/>
  <c r="D35729" i="24"/>
  <c r="D35728" i="24"/>
  <c r="D35727" i="24"/>
  <c r="D35726" i="24"/>
  <c r="D35725" i="24"/>
  <c r="D35724" i="24"/>
  <c r="D35723" i="24"/>
  <c r="D35722" i="24"/>
  <c r="D35721" i="24"/>
  <c r="D35720" i="24"/>
  <c r="D35719" i="24"/>
  <c r="D35718" i="24"/>
  <c r="D35717" i="24"/>
  <c r="D35716" i="24"/>
  <c r="D35715" i="24"/>
  <c r="D35714" i="24"/>
  <c r="D35713" i="24"/>
  <c r="D35712" i="24"/>
  <c r="D35711" i="24"/>
  <c r="D35710" i="24"/>
  <c r="D35709" i="24"/>
  <c r="D35708" i="24"/>
  <c r="D35707" i="24"/>
  <c r="D35706" i="24"/>
  <c r="D35705" i="24"/>
  <c r="D35704" i="24"/>
  <c r="D35703" i="24"/>
  <c r="D35702" i="24"/>
  <c r="D35701" i="24"/>
  <c r="D35700" i="24"/>
  <c r="D35699" i="24"/>
  <c r="D35698" i="24"/>
  <c r="D35697" i="24"/>
  <c r="D35696" i="24"/>
  <c r="D35695" i="24"/>
  <c r="D35694" i="24"/>
  <c r="D35693" i="24"/>
  <c r="D35692" i="24"/>
  <c r="D35691" i="24"/>
  <c r="D35690" i="24"/>
  <c r="D35689" i="24"/>
  <c r="D35688" i="24"/>
  <c r="D35687" i="24"/>
  <c r="D35686" i="24"/>
  <c r="D35685" i="24"/>
  <c r="D35684" i="24"/>
  <c r="D35683" i="24"/>
  <c r="D35682" i="24"/>
  <c r="D35681" i="24"/>
  <c r="D35680" i="24"/>
  <c r="D35679" i="24"/>
  <c r="D35678" i="24"/>
  <c r="D35677" i="24"/>
  <c r="D35676" i="24"/>
  <c r="D35675" i="24"/>
  <c r="D35674" i="24"/>
  <c r="D35673" i="24"/>
  <c r="D35672" i="24"/>
  <c r="D35671" i="24"/>
  <c r="D35670" i="24"/>
  <c r="D35669" i="24"/>
  <c r="D35668" i="24"/>
  <c r="D35667" i="24"/>
  <c r="D35666" i="24"/>
  <c r="D35665" i="24"/>
  <c r="D35664" i="24"/>
  <c r="D35663" i="24"/>
  <c r="D35662" i="24"/>
  <c r="D35661" i="24"/>
  <c r="D35660" i="24"/>
  <c r="D35659" i="24"/>
  <c r="D35658" i="24"/>
  <c r="D35657" i="24"/>
  <c r="D35656" i="24"/>
  <c r="D35655" i="24"/>
  <c r="D35654" i="24"/>
  <c r="D35653" i="24"/>
  <c r="D35652" i="24"/>
  <c r="D35651" i="24"/>
  <c r="D35650" i="24"/>
  <c r="D35649" i="24"/>
  <c r="D35648" i="24"/>
  <c r="D35647" i="24"/>
  <c r="D35646" i="24"/>
  <c r="D35645" i="24"/>
  <c r="D35644" i="24"/>
  <c r="D35643" i="24"/>
  <c r="D35642" i="24"/>
  <c r="D35641" i="24"/>
  <c r="D35640" i="24"/>
  <c r="D35639" i="24"/>
  <c r="D35638" i="24"/>
  <c r="D35637" i="24"/>
  <c r="D35636" i="24"/>
  <c r="D35635" i="24"/>
  <c r="D35634" i="24"/>
  <c r="D35633" i="24"/>
  <c r="D35632" i="24"/>
  <c r="D35631" i="24"/>
  <c r="D35630" i="24"/>
  <c r="D35629" i="24"/>
  <c r="D35628" i="24"/>
  <c r="D35627" i="24"/>
  <c r="D35626" i="24"/>
  <c r="D35625" i="24"/>
  <c r="D35624" i="24"/>
  <c r="D35623" i="24"/>
  <c r="D35622" i="24"/>
  <c r="D35621" i="24"/>
  <c r="D35620" i="24"/>
  <c r="D35619" i="24"/>
  <c r="D35618" i="24"/>
  <c r="D35617" i="24"/>
  <c r="D35616" i="24"/>
  <c r="D35615" i="24"/>
  <c r="D35614" i="24"/>
  <c r="D35613" i="24"/>
  <c r="D35612" i="24"/>
  <c r="D35611" i="24"/>
  <c r="D35610" i="24"/>
  <c r="D35609" i="24"/>
  <c r="D35608" i="24"/>
  <c r="D35607" i="24"/>
  <c r="D35606" i="24"/>
  <c r="D35605" i="24"/>
  <c r="D35604" i="24"/>
  <c r="D35603" i="24"/>
  <c r="D35602" i="24"/>
  <c r="D35601" i="24"/>
  <c r="D35600" i="24"/>
  <c r="D35599" i="24"/>
  <c r="D35598" i="24"/>
  <c r="D35597" i="24"/>
  <c r="D35596" i="24"/>
  <c r="D35595" i="24"/>
  <c r="D35594" i="24"/>
  <c r="D35593" i="24"/>
  <c r="D35592" i="24"/>
  <c r="D35591" i="24"/>
  <c r="D35590" i="24"/>
  <c r="D35589" i="24"/>
  <c r="D35588" i="24"/>
  <c r="D35587" i="24"/>
  <c r="D35586" i="24"/>
  <c r="D35585" i="24"/>
  <c r="D35584" i="24"/>
  <c r="D35583" i="24"/>
  <c r="D35582" i="24"/>
  <c r="D35581" i="24"/>
  <c r="D35580" i="24"/>
  <c r="D35579" i="24"/>
  <c r="D35578" i="24"/>
  <c r="D35577" i="24"/>
  <c r="D35576" i="24"/>
  <c r="D35575" i="24"/>
  <c r="D35574" i="24"/>
  <c r="D35573" i="24"/>
  <c r="D35572" i="24"/>
  <c r="D35571" i="24"/>
  <c r="D35570" i="24"/>
  <c r="D35569" i="24"/>
  <c r="D35568" i="24"/>
  <c r="D35567" i="24"/>
  <c r="D35566" i="24"/>
  <c r="D35565" i="24"/>
  <c r="D35564" i="24"/>
  <c r="D35563" i="24"/>
  <c r="D35562" i="24"/>
  <c r="D35561" i="24"/>
  <c r="D35560" i="24"/>
  <c r="D35559" i="24"/>
  <c r="D35558" i="24"/>
  <c r="D35557" i="24"/>
  <c r="D35556" i="24"/>
  <c r="D35555" i="24"/>
  <c r="D35554" i="24"/>
  <c r="D35553" i="24"/>
  <c r="D35552" i="24"/>
  <c r="D35551" i="24"/>
  <c r="D35550" i="24"/>
  <c r="D35549" i="24"/>
  <c r="D35548" i="24"/>
  <c r="D35547" i="24"/>
  <c r="D35546" i="24"/>
  <c r="D35545" i="24"/>
  <c r="D35544" i="24"/>
  <c r="D35543" i="24"/>
  <c r="D35542" i="24"/>
  <c r="D35541" i="24"/>
  <c r="D35540" i="24"/>
  <c r="D35539" i="24"/>
  <c r="D35538" i="24"/>
  <c r="D35537" i="24"/>
  <c r="D35536" i="24"/>
  <c r="D35535" i="24"/>
  <c r="D35534" i="24"/>
  <c r="D35533" i="24"/>
  <c r="D35532" i="24"/>
  <c r="D35531" i="24"/>
  <c r="D35530" i="24"/>
  <c r="D35529" i="24"/>
  <c r="D35528" i="24"/>
  <c r="D35527" i="24"/>
  <c r="D35526" i="24"/>
  <c r="D35525" i="24"/>
  <c r="D35524" i="24"/>
  <c r="D35523" i="24"/>
  <c r="D35522" i="24"/>
  <c r="D35521" i="24"/>
  <c r="D35520" i="24"/>
  <c r="D35519" i="24"/>
  <c r="D35518" i="24"/>
  <c r="D35517" i="24"/>
  <c r="D35516" i="24"/>
  <c r="D35515" i="24"/>
  <c r="D35514" i="24"/>
  <c r="D35513" i="24"/>
  <c r="D35512" i="24"/>
  <c r="D35511" i="24"/>
  <c r="D35510" i="24"/>
  <c r="D35509" i="24"/>
  <c r="D35508" i="24"/>
  <c r="D35507" i="24"/>
  <c r="D35506" i="24"/>
  <c r="D35505" i="24"/>
  <c r="D35504" i="24"/>
  <c r="D35503" i="24"/>
  <c r="D35502" i="24"/>
  <c r="D35501" i="24"/>
  <c r="D35500" i="24"/>
  <c r="D35499" i="24"/>
  <c r="D35498" i="24"/>
  <c r="D35497" i="24"/>
  <c r="D35496" i="24"/>
  <c r="D35495" i="24"/>
  <c r="D35494" i="24"/>
  <c r="D35493" i="24"/>
  <c r="D35492" i="24"/>
  <c r="D35491" i="24"/>
  <c r="D35490" i="24"/>
  <c r="D35489" i="24"/>
  <c r="D35488" i="24"/>
  <c r="D35487" i="24"/>
  <c r="D35486" i="24"/>
  <c r="D35485" i="24"/>
  <c r="D35484" i="24"/>
  <c r="D35483" i="24"/>
  <c r="D35482" i="24"/>
  <c r="D35481" i="24"/>
  <c r="D35480" i="24"/>
  <c r="D35479" i="24"/>
  <c r="D35478" i="24"/>
  <c r="D35477" i="24"/>
  <c r="D35476" i="24"/>
  <c r="D35475" i="24"/>
  <c r="D35474" i="24"/>
  <c r="D35473" i="24"/>
  <c r="D35472" i="24"/>
  <c r="D35471" i="24"/>
  <c r="D35470" i="24"/>
  <c r="D35469" i="24"/>
  <c r="D35468" i="24"/>
  <c r="D35467" i="24"/>
  <c r="D35466" i="24"/>
  <c r="D35465" i="24"/>
  <c r="D35464" i="24"/>
  <c r="D35463" i="24"/>
  <c r="D35462" i="24"/>
  <c r="D35461" i="24"/>
  <c r="D35460" i="24"/>
  <c r="D35459" i="24"/>
  <c r="D35458" i="24"/>
  <c r="D35457" i="24"/>
  <c r="D35456" i="24"/>
  <c r="D35455" i="24"/>
  <c r="D35454" i="24"/>
  <c r="D35453" i="24"/>
  <c r="D35452" i="24"/>
  <c r="D35451" i="24"/>
  <c r="D35450" i="24"/>
  <c r="D35449" i="24"/>
  <c r="D35448" i="24"/>
  <c r="D35447" i="24"/>
  <c r="D35446" i="24"/>
  <c r="D35445" i="24"/>
  <c r="D35444" i="24"/>
  <c r="D35443" i="24"/>
  <c r="D35442" i="24"/>
  <c r="D35441" i="24"/>
  <c r="D35440" i="24"/>
  <c r="D35439" i="24"/>
  <c r="D35438" i="24"/>
  <c r="D35437" i="24"/>
  <c r="D35436" i="24"/>
  <c r="D35435" i="24"/>
  <c r="D35434" i="24"/>
  <c r="D35433" i="24"/>
  <c r="D35432" i="24"/>
  <c r="D35431" i="24"/>
  <c r="D35430" i="24"/>
  <c r="D35429" i="24"/>
  <c r="D35428" i="24"/>
  <c r="D35427" i="24"/>
  <c r="D35426" i="24"/>
  <c r="D35425" i="24"/>
  <c r="D35424" i="24"/>
  <c r="D35423" i="24"/>
  <c r="D35422" i="24"/>
  <c r="D35421" i="24"/>
  <c r="D35420" i="24"/>
  <c r="D35419" i="24"/>
  <c r="D35418" i="24"/>
  <c r="D35417" i="24"/>
  <c r="D35416" i="24"/>
  <c r="D35415" i="24"/>
  <c r="D35414" i="24"/>
  <c r="D35413" i="24"/>
  <c r="D35412" i="24"/>
  <c r="D35411" i="24"/>
  <c r="D35410" i="24"/>
  <c r="D35409" i="24"/>
  <c r="D35408" i="24"/>
  <c r="D35407" i="24"/>
  <c r="D35406" i="24"/>
  <c r="D35405" i="24"/>
  <c r="D35404" i="24"/>
  <c r="D35403" i="24"/>
  <c r="D35402" i="24"/>
  <c r="D35401" i="24"/>
  <c r="D35400" i="24"/>
  <c r="D35399" i="24"/>
  <c r="D35398" i="24"/>
  <c r="D35397" i="24"/>
  <c r="D35396" i="24"/>
  <c r="D35395" i="24"/>
  <c r="D35394" i="24"/>
  <c r="D35393" i="24"/>
  <c r="D35392" i="24"/>
  <c r="D35391" i="24"/>
  <c r="D35390" i="24"/>
  <c r="D35389" i="24"/>
  <c r="D35388" i="24"/>
  <c r="D35387" i="24"/>
  <c r="D35386" i="24"/>
  <c r="D35385" i="24"/>
  <c r="D35384" i="24"/>
  <c r="D35383" i="24"/>
  <c r="D35382" i="24"/>
  <c r="D35381" i="24"/>
  <c r="D35380" i="24"/>
  <c r="D35379" i="24"/>
  <c r="D35378" i="24"/>
  <c r="D35377" i="24"/>
  <c r="D35376" i="24"/>
  <c r="D35375" i="24"/>
  <c r="D35374" i="24"/>
  <c r="D35373" i="24"/>
  <c r="D35372" i="24"/>
  <c r="D35371" i="24"/>
  <c r="D35370" i="24"/>
  <c r="D35369" i="24"/>
  <c r="D35368" i="24"/>
  <c r="D35367" i="24"/>
  <c r="D35366" i="24"/>
  <c r="D35365" i="24"/>
  <c r="D35364" i="24"/>
  <c r="D35363" i="24"/>
  <c r="D35362" i="24"/>
  <c r="D35361" i="24"/>
  <c r="D35360" i="24"/>
  <c r="D35359" i="24"/>
  <c r="D35358" i="24"/>
  <c r="D35357" i="24"/>
  <c r="D35356" i="24"/>
  <c r="D35355" i="24"/>
  <c r="D35354" i="24"/>
  <c r="D35353" i="24"/>
  <c r="D35352" i="24"/>
  <c r="D35351" i="24"/>
  <c r="D35350" i="24"/>
  <c r="D35349" i="24"/>
  <c r="D35348" i="24"/>
  <c r="D35347" i="24"/>
  <c r="D35346" i="24"/>
  <c r="D35345" i="24"/>
  <c r="D35344" i="24"/>
  <c r="D35343" i="24"/>
  <c r="D35342" i="24"/>
  <c r="D35341" i="24"/>
  <c r="D35340" i="24"/>
  <c r="D35339" i="24"/>
  <c r="D35338" i="24"/>
  <c r="D35337" i="24"/>
  <c r="D35336" i="24"/>
  <c r="D35335" i="24"/>
  <c r="D35334" i="24"/>
  <c r="D35333" i="24"/>
  <c r="D35332" i="24"/>
  <c r="D35331" i="24"/>
  <c r="D35330" i="24"/>
  <c r="D35329" i="24"/>
  <c r="D35328" i="24"/>
  <c r="D35327" i="24"/>
  <c r="D35326" i="24"/>
  <c r="D35325" i="24"/>
  <c r="D35324" i="24"/>
  <c r="D35323" i="24"/>
  <c r="D35322" i="24"/>
  <c r="D35321" i="24"/>
  <c r="D35320" i="24"/>
  <c r="D35319" i="24"/>
  <c r="D35318" i="24"/>
  <c r="D35317" i="24"/>
  <c r="D35316" i="24"/>
  <c r="D35315" i="24"/>
  <c r="D35314" i="24"/>
  <c r="D35313" i="24"/>
  <c r="D35312" i="24"/>
  <c r="D35311" i="24"/>
  <c r="D35310" i="24"/>
  <c r="D35309" i="24"/>
  <c r="D35308" i="24"/>
  <c r="D35307" i="24"/>
  <c r="D35306" i="24"/>
  <c r="D35305" i="24"/>
  <c r="D35304" i="24"/>
  <c r="D35303" i="24"/>
  <c r="D35302" i="24"/>
  <c r="D35301" i="24"/>
  <c r="D35300" i="24"/>
  <c r="D35299" i="24"/>
  <c r="D35298" i="24"/>
  <c r="D35297" i="24"/>
  <c r="D35296" i="24"/>
  <c r="D35295" i="24"/>
  <c r="D35294" i="24"/>
  <c r="D35293" i="24"/>
  <c r="D35292" i="24"/>
  <c r="D35291" i="24"/>
  <c r="D35290" i="24"/>
  <c r="D35289" i="24"/>
  <c r="D35288" i="24"/>
  <c r="D35287" i="24"/>
  <c r="D35286" i="24"/>
  <c r="D35285" i="24"/>
  <c r="D35284" i="24"/>
  <c r="D35283" i="24"/>
  <c r="D35282" i="24"/>
  <c r="D35281" i="24"/>
  <c r="D35280" i="24"/>
  <c r="D35279" i="24"/>
  <c r="D35278" i="24"/>
  <c r="D35277" i="24"/>
  <c r="D35276" i="24"/>
  <c r="D35275" i="24"/>
  <c r="D35274" i="24"/>
  <c r="D35273" i="24"/>
  <c r="D35272" i="24"/>
  <c r="D35271" i="24"/>
  <c r="D35270" i="24"/>
  <c r="D35269" i="24"/>
  <c r="D35268" i="24"/>
  <c r="D35267" i="24"/>
  <c r="D35266" i="24"/>
  <c r="D35265" i="24"/>
  <c r="D35264" i="24"/>
  <c r="D35263" i="24"/>
  <c r="D35262" i="24"/>
  <c r="D35261" i="24"/>
  <c r="D35260" i="24"/>
  <c r="D35259" i="24"/>
  <c r="D35258" i="24"/>
  <c r="D35257" i="24"/>
  <c r="D35256" i="24"/>
  <c r="D35255" i="24"/>
  <c r="D35254" i="24"/>
  <c r="D35253" i="24"/>
  <c r="D35252" i="24"/>
  <c r="D35251" i="24"/>
  <c r="D35250" i="24"/>
  <c r="D35249" i="24"/>
  <c r="D35248" i="24"/>
  <c r="D35247" i="24"/>
  <c r="D35246" i="24"/>
  <c r="D35245" i="24"/>
  <c r="D35244" i="24"/>
  <c r="D35243" i="24"/>
  <c r="D35242" i="24"/>
  <c r="D35241" i="24"/>
  <c r="D35240" i="24"/>
  <c r="D35239" i="24"/>
  <c r="D35238" i="24"/>
  <c r="D35237" i="24"/>
  <c r="D35236" i="24"/>
  <c r="D35235" i="24"/>
  <c r="D35234" i="24"/>
  <c r="D35233" i="24"/>
  <c r="D35232" i="24"/>
  <c r="D35231" i="24"/>
  <c r="D35230" i="24"/>
  <c r="D35229" i="24"/>
  <c r="D35228" i="24"/>
  <c r="D35227" i="24"/>
  <c r="D35226" i="24"/>
  <c r="D35225" i="24"/>
  <c r="D35224" i="24"/>
  <c r="D35223" i="24"/>
  <c r="D35222" i="24"/>
  <c r="D35221" i="24"/>
  <c r="D35220" i="24"/>
  <c r="D35219" i="24"/>
  <c r="D35218" i="24"/>
  <c r="D35217" i="24"/>
  <c r="D35216" i="24"/>
  <c r="D35215" i="24"/>
  <c r="D35214" i="24"/>
  <c r="D35213" i="24"/>
  <c r="D35212" i="24"/>
  <c r="D35211" i="24"/>
  <c r="D35210" i="24"/>
  <c r="D35209" i="24"/>
  <c r="D35208" i="24"/>
  <c r="D35207" i="24"/>
  <c r="D35206" i="24"/>
  <c r="D35205" i="24"/>
  <c r="D35204" i="24"/>
  <c r="D35203" i="24"/>
  <c r="D35202" i="24"/>
  <c r="D35201" i="24"/>
  <c r="D35200" i="24"/>
  <c r="D35199" i="24"/>
  <c r="D35198" i="24"/>
  <c r="D35197" i="24"/>
  <c r="D35196" i="24"/>
  <c r="D35195" i="24"/>
  <c r="D35194" i="24"/>
  <c r="D35193" i="24"/>
  <c r="D35192" i="24"/>
  <c r="D35191" i="24"/>
  <c r="D35190" i="24"/>
  <c r="D35189" i="24"/>
  <c r="D35188" i="24"/>
  <c r="D35187" i="24"/>
  <c r="D35186" i="24"/>
  <c r="D35185" i="24"/>
  <c r="D35184" i="24"/>
  <c r="D35183" i="24"/>
  <c r="D35182" i="24"/>
  <c r="D35181" i="24"/>
  <c r="D35180" i="24"/>
  <c r="D35179" i="24"/>
  <c r="D35178" i="24"/>
  <c r="D35177" i="24"/>
  <c r="D35176" i="24"/>
  <c r="D35175" i="24"/>
  <c r="D35174" i="24"/>
  <c r="D35173" i="24"/>
  <c r="D35172" i="24"/>
  <c r="D35171" i="24"/>
  <c r="D35170" i="24"/>
  <c r="D35169" i="24"/>
  <c r="D35168" i="24"/>
  <c r="D35167" i="24"/>
  <c r="D35166" i="24"/>
  <c r="D35165" i="24"/>
  <c r="D35164" i="24"/>
  <c r="D35163" i="24"/>
  <c r="D35162" i="24"/>
  <c r="D35161" i="24"/>
  <c r="D35160" i="24"/>
  <c r="D35159" i="24"/>
  <c r="D35158" i="24"/>
  <c r="D35157" i="24"/>
  <c r="D35156" i="24"/>
  <c r="D35155" i="24"/>
  <c r="D35154" i="24"/>
  <c r="D35153" i="24"/>
  <c r="D35152" i="24"/>
  <c r="D35151" i="24"/>
  <c r="D35150" i="24"/>
  <c r="D35149" i="24"/>
  <c r="D35148" i="24"/>
  <c r="D35147" i="24"/>
  <c r="D35146" i="24"/>
  <c r="D35145" i="24"/>
  <c r="D35144" i="24"/>
  <c r="D35143" i="24"/>
  <c r="D35142" i="24"/>
  <c r="D35141" i="24"/>
  <c r="D35140" i="24"/>
  <c r="D35139" i="24"/>
  <c r="D35138" i="24"/>
  <c r="D35137" i="24"/>
  <c r="D35136" i="24"/>
  <c r="D35135" i="24"/>
  <c r="D35134" i="24"/>
  <c r="D35133" i="24"/>
  <c r="D35132" i="24"/>
  <c r="D35131" i="24"/>
  <c r="D35130" i="24"/>
  <c r="D35129" i="24"/>
  <c r="D35128" i="24"/>
  <c r="D35127" i="24"/>
  <c r="D35126" i="24"/>
  <c r="D35125" i="24"/>
  <c r="D35124" i="24"/>
  <c r="D35123" i="24"/>
  <c r="D35122" i="24"/>
  <c r="D35121" i="24"/>
  <c r="D35120" i="24"/>
  <c r="D35119" i="24"/>
  <c r="D35118" i="24"/>
  <c r="D35117" i="24"/>
  <c r="D35116" i="24"/>
  <c r="D35115" i="24"/>
  <c r="D35114" i="24"/>
  <c r="D35113" i="24"/>
  <c r="D35112" i="24"/>
  <c r="D35111" i="24"/>
  <c r="D35110" i="24"/>
  <c r="D35109" i="24"/>
  <c r="D35108" i="24"/>
  <c r="D35107" i="24"/>
  <c r="D35106" i="24"/>
  <c r="D35105" i="24"/>
  <c r="D35104" i="24"/>
  <c r="D35103" i="24"/>
  <c r="D35102" i="24"/>
  <c r="D35101" i="24"/>
  <c r="D35100" i="24"/>
  <c r="D35099" i="24"/>
  <c r="D35098" i="24"/>
  <c r="D35097" i="24"/>
  <c r="D35096" i="24"/>
  <c r="D35095" i="24"/>
  <c r="D35094" i="24"/>
  <c r="D35093" i="24"/>
  <c r="D35092" i="24"/>
  <c r="D35091" i="24"/>
  <c r="D35090" i="24"/>
  <c r="D35089" i="24"/>
  <c r="D35088" i="24"/>
  <c r="D35087" i="24"/>
  <c r="D35086" i="24"/>
  <c r="D35085" i="24"/>
  <c r="D35084" i="24"/>
  <c r="D35083" i="24"/>
  <c r="D35082" i="24"/>
  <c r="D35081" i="24"/>
  <c r="D35080" i="24"/>
  <c r="D35079" i="24"/>
  <c r="D35078" i="24"/>
  <c r="D35077" i="24"/>
  <c r="D35076" i="24"/>
  <c r="D35075" i="24"/>
  <c r="D35074" i="24"/>
  <c r="D35073" i="24"/>
  <c r="D35072" i="24"/>
  <c r="D35071" i="24"/>
  <c r="D35070" i="24"/>
  <c r="D35069" i="24"/>
  <c r="D35068" i="24"/>
  <c r="D35067" i="24"/>
  <c r="D35066" i="24"/>
  <c r="D35065" i="24"/>
  <c r="D35064" i="24"/>
  <c r="D35063" i="24"/>
  <c r="D35062" i="24"/>
  <c r="D35061" i="24"/>
  <c r="D35060" i="24"/>
  <c r="D35059" i="24"/>
  <c r="D35058" i="24"/>
  <c r="D35057" i="24"/>
  <c r="D35056" i="24"/>
  <c r="D35055" i="24"/>
  <c r="D35054" i="24"/>
  <c r="D35053" i="24"/>
  <c r="D35052" i="24"/>
  <c r="D35051" i="24"/>
  <c r="D35050" i="24"/>
  <c r="D35049" i="24"/>
  <c r="D35048" i="24"/>
  <c r="D35047" i="24"/>
  <c r="D35046" i="24"/>
  <c r="D35045" i="24"/>
  <c r="D35044" i="24"/>
  <c r="D35043" i="24"/>
  <c r="D35042" i="24"/>
  <c r="D35041" i="24"/>
  <c r="D35040" i="24"/>
  <c r="D35039" i="24"/>
  <c r="D35038" i="24"/>
  <c r="D35037" i="24"/>
  <c r="D35036" i="24"/>
  <c r="D35035" i="24"/>
  <c r="D35034" i="24"/>
  <c r="D35033" i="24"/>
  <c r="D35032" i="24"/>
  <c r="D35031" i="24"/>
  <c r="D35030" i="24"/>
  <c r="D35029" i="24"/>
  <c r="D35028" i="24"/>
  <c r="D35027" i="24"/>
  <c r="D35026" i="24"/>
  <c r="D35025" i="24"/>
  <c r="D35024" i="24"/>
  <c r="D35023" i="24"/>
  <c r="D35022" i="24"/>
  <c r="D35021" i="24"/>
  <c r="D35020" i="24"/>
  <c r="D35019" i="24"/>
  <c r="D35018" i="24"/>
  <c r="D35017" i="24"/>
  <c r="D35016" i="24"/>
  <c r="D35015" i="24"/>
  <c r="D35014" i="24"/>
  <c r="D35013" i="24"/>
  <c r="D35012" i="24"/>
  <c r="D35011" i="24"/>
  <c r="D35010" i="24"/>
  <c r="D35009" i="24"/>
  <c r="D35008" i="24"/>
  <c r="D35007" i="24"/>
  <c r="D35006" i="24"/>
  <c r="D35005" i="24"/>
  <c r="D35004" i="24"/>
  <c r="D35003" i="24"/>
  <c r="D35002" i="24"/>
  <c r="D35001" i="24"/>
  <c r="D35000" i="24"/>
  <c r="D34999" i="24"/>
  <c r="D34998" i="24"/>
  <c r="D34997" i="24"/>
  <c r="D34996" i="24"/>
  <c r="D34995" i="24"/>
  <c r="D34994" i="24"/>
  <c r="D34993" i="24"/>
  <c r="D34992" i="24"/>
  <c r="D34991" i="24"/>
  <c r="D34990" i="24"/>
  <c r="D34989" i="24"/>
  <c r="D34988" i="24"/>
  <c r="D34987" i="24"/>
  <c r="D34986" i="24"/>
  <c r="D34985" i="24"/>
  <c r="D34984" i="24"/>
  <c r="D34983" i="24"/>
  <c r="D34982" i="24"/>
  <c r="D34981" i="24"/>
  <c r="D34980" i="24"/>
  <c r="D34979" i="24"/>
  <c r="D34978" i="24"/>
  <c r="D34977" i="24"/>
  <c r="D34976" i="24"/>
  <c r="D34975" i="24"/>
  <c r="D34974" i="24"/>
  <c r="D34973" i="24"/>
  <c r="D34972" i="24"/>
  <c r="D34971" i="24"/>
  <c r="D34970" i="24"/>
  <c r="D34969" i="24"/>
  <c r="D34968" i="24"/>
  <c r="D34967" i="24"/>
  <c r="D34966" i="24"/>
  <c r="D34965" i="24"/>
  <c r="D34964" i="24"/>
  <c r="D34963" i="24"/>
  <c r="D34962" i="24"/>
  <c r="D34961" i="24"/>
  <c r="D34960" i="24"/>
  <c r="D34959" i="24"/>
  <c r="D34958" i="24"/>
  <c r="D34957" i="24"/>
  <c r="D34956" i="24"/>
  <c r="D34955" i="24"/>
  <c r="D34954" i="24"/>
  <c r="D34953" i="24"/>
  <c r="D34952" i="24"/>
  <c r="D34951" i="24"/>
  <c r="D34950" i="24"/>
  <c r="D34949" i="24"/>
  <c r="D34948" i="24"/>
  <c r="D34947" i="24"/>
  <c r="D34946" i="24"/>
  <c r="D34945" i="24"/>
  <c r="D34944" i="24"/>
  <c r="D34943" i="24"/>
  <c r="D34942" i="24"/>
  <c r="D34941" i="24"/>
  <c r="D34940" i="24"/>
  <c r="D34939" i="24"/>
  <c r="D34938" i="24"/>
  <c r="D34937" i="24"/>
  <c r="D34936" i="24"/>
  <c r="D34935" i="24"/>
  <c r="D34934" i="24"/>
  <c r="D34933" i="24"/>
  <c r="D34932" i="24"/>
  <c r="D34931" i="24"/>
  <c r="D34930" i="24"/>
  <c r="D34929" i="24"/>
  <c r="D34928" i="24"/>
  <c r="D34927" i="24"/>
  <c r="D34926" i="24"/>
  <c r="D34925" i="24"/>
  <c r="D34924" i="24"/>
  <c r="D34923" i="24"/>
  <c r="D34922" i="24"/>
  <c r="D34921" i="24"/>
  <c r="D34920" i="24"/>
  <c r="D34919" i="24"/>
  <c r="D34918" i="24"/>
  <c r="D34917" i="24"/>
  <c r="D34916" i="24"/>
  <c r="D34915" i="24"/>
  <c r="D34914" i="24"/>
  <c r="D34913" i="24"/>
  <c r="D34912" i="24"/>
  <c r="D34911" i="24"/>
  <c r="D34910" i="24"/>
  <c r="D34909" i="24"/>
  <c r="D34908" i="24"/>
  <c r="D34907" i="24"/>
  <c r="D34906" i="24"/>
  <c r="D34905" i="24"/>
  <c r="D34904" i="24"/>
  <c r="D34903" i="24"/>
  <c r="D34902" i="24"/>
  <c r="D34901" i="24"/>
  <c r="D34900" i="24"/>
  <c r="D34899" i="24"/>
  <c r="D34898" i="24"/>
  <c r="D34897" i="24"/>
  <c r="D34896" i="24"/>
  <c r="D34895" i="24"/>
  <c r="D34894" i="24"/>
  <c r="D34893" i="24"/>
  <c r="D34892" i="24"/>
  <c r="D34891" i="24"/>
  <c r="D34890" i="24"/>
  <c r="D34889" i="24"/>
  <c r="D34888" i="24"/>
  <c r="D34887" i="24"/>
  <c r="D34886" i="24"/>
  <c r="D34885" i="24"/>
  <c r="D34884" i="24"/>
  <c r="D34883" i="24"/>
  <c r="D34882" i="24"/>
  <c r="D34881" i="24"/>
  <c r="D34880" i="24"/>
  <c r="D34879" i="24"/>
  <c r="D34878" i="24"/>
  <c r="D34877" i="24"/>
  <c r="D34876" i="24"/>
  <c r="D34875" i="24"/>
  <c r="D34874" i="24"/>
  <c r="D34873" i="24"/>
  <c r="D34872" i="24"/>
  <c r="D34871" i="24"/>
  <c r="D34870" i="24"/>
  <c r="D34869" i="24"/>
  <c r="D34868" i="24"/>
  <c r="D34867" i="24"/>
  <c r="D34866" i="24"/>
  <c r="D34865" i="24"/>
  <c r="D34864" i="24"/>
  <c r="D34863" i="24"/>
  <c r="D34862" i="24"/>
  <c r="D34861" i="24"/>
  <c r="D34860" i="24"/>
  <c r="D34859" i="24"/>
  <c r="D34858" i="24"/>
  <c r="D34857" i="24"/>
  <c r="D34856" i="24"/>
  <c r="D34855" i="24"/>
  <c r="D34854" i="24"/>
  <c r="D34853" i="24"/>
  <c r="D34852" i="24"/>
  <c r="D34851" i="24"/>
  <c r="D34850" i="24"/>
  <c r="D34849" i="24"/>
  <c r="D34848" i="24"/>
  <c r="D34847" i="24"/>
  <c r="D34846" i="24"/>
  <c r="D34845" i="24"/>
  <c r="D34844" i="24"/>
  <c r="D34843" i="24"/>
  <c r="D34842" i="24"/>
  <c r="D34841" i="24"/>
  <c r="D34840" i="24"/>
  <c r="D34839" i="24"/>
  <c r="D34838" i="24"/>
  <c r="D34837" i="24"/>
  <c r="D34836" i="24"/>
  <c r="D34835" i="24"/>
  <c r="D34834" i="24"/>
  <c r="D34833" i="24"/>
  <c r="D34832" i="24"/>
  <c r="D34831" i="24"/>
  <c r="D34830" i="24"/>
  <c r="D34829" i="24"/>
  <c r="D34828" i="24"/>
  <c r="D34827" i="24"/>
  <c r="D34826" i="24"/>
  <c r="D34825" i="24"/>
  <c r="D34824" i="24"/>
  <c r="D34823" i="24"/>
  <c r="D34822" i="24"/>
  <c r="D34821" i="24"/>
  <c r="D34820" i="24"/>
  <c r="D34819" i="24"/>
  <c r="D34818" i="24"/>
  <c r="D34817" i="24"/>
  <c r="D34816" i="24"/>
  <c r="D34815" i="24"/>
  <c r="D34814" i="24"/>
  <c r="D34813" i="24"/>
  <c r="D34812" i="24"/>
  <c r="D34811" i="24"/>
  <c r="D34810" i="24"/>
  <c r="D34809" i="24"/>
  <c r="D34808" i="24"/>
  <c r="D34807" i="24"/>
  <c r="D34806" i="24"/>
  <c r="D34805" i="24"/>
  <c r="D34804" i="24"/>
  <c r="D34803" i="24"/>
  <c r="D34802" i="24"/>
  <c r="D34801" i="24"/>
  <c r="D34800" i="24"/>
  <c r="D34799" i="24"/>
  <c r="D34798" i="24"/>
  <c r="D34797" i="24"/>
  <c r="D34796" i="24"/>
  <c r="D34795" i="24"/>
  <c r="D34794" i="24"/>
  <c r="D34793" i="24"/>
  <c r="D34792" i="24"/>
  <c r="D34791" i="24"/>
  <c r="D34790" i="24"/>
  <c r="D34789" i="24"/>
  <c r="D34788" i="24"/>
  <c r="D34787" i="24"/>
  <c r="D34786" i="24"/>
  <c r="D34785" i="24"/>
  <c r="D34784" i="24"/>
  <c r="D34783" i="24"/>
  <c r="D34782" i="24"/>
  <c r="D34781" i="24"/>
  <c r="D34780" i="24"/>
  <c r="D34779" i="24"/>
  <c r="D34778" i="24"/>
  <c r="D34777" i="24"/>
  <c r="D34776" i="24"/>
  <c r="D34775" i="24"/>
  <c r="D34774" i="24"/>
  <c r="D34773" i="24"/>
  <c r="D34772" i="24"/>
  <c r="D34771" i="24"/>
  <c r="D34770" i="24"/>
  <c r="D34769" i="24"/>
  <c r="D34768" i="24"/>
  <c r="D34767" i="24"/>
  <c r="D34766" i="24"/>
  <c r="D34765" i="24"/>
  <c r="D34764" i="24"/>
  <c r="D34763" i="24"/>
  <c r="D34762" i="24"/>
  <c r="D34761" i="24"/>
  <c r="D34760" i="24"/>
  <c r="D34759" i="24"/>
  <c r="D34758" i="24"/>
  <c r="D34757" i="24"/>
  <c r="D34756" i="24"/>
  <c r="D34755" i="24"/>
  <c r="D34754" i="24"/>
  <c r="D34753" i="24"/>
  <c r="D34752" i="24"/>
  <c r="D34751" i="24"/>
  <c r="D34750" i="24"/>
  <c r="D34749" i="24"/>
  <c r="D34748" i="24"/>
  <c r="D34747" i="24"/>
  <c r="D34746" i="24"/>
  <c r="D34745" i="24"/>
  <c r="D34744" i="24"/>
  <c r="D34743" i="24"/>
  <c r="D34742" i="24"/>
  <c r="D34741" i="24"/>
  <c r="D34740" i="24"/>
  <c r="D34739" i="24"/>
  <c r="D34738" i="24"/>
  <c r="D34737" i="24"/>
  <c r="D34736" i="24"/>
  <c r="D34735" i="24"/>
  <c r="D34734" i="24"/>
  <c r="D34733" i="24"/>
  <c r="D34732" i="24"/>
  <c r="D34731" i="24"/>
  <c r="D34730" i="24"/>
  <c r="D34729" i="24"/>
  <c r="D34728" i="24"/>
  <c r="D34727" i="24"/>
  <c r="D34726" i="24"/>
  <c r="D34725" i="24"/>
  <c r="D34724" i="24"/>
  <c r="D34723" i="24"/>
  <c r="D34722" i="24"/>
  <c r="D34721" i="24"/>
  <c r="D34720" i="24"/>
  <c r="D34719" i="24"/>
  <c r="D34718" i="24"/>
  <c r="D34717" i="24"/>
  <c r="D34716" i="24"/>
  <c r="D34715" i="24"/>
  <c r="D34714" i="24"/>
  <c r="D34713" i="24"/>
  <c r="D34712" i="24"/>
  <c r="D34711" i="24"/>
  <c r="D34710" i="24"/>
  <c r="D34709" i="24"/>
  <c r="D34708" i="24"/>
  <c r="D34707" i="24"/>
  <c r="D34706" i="24"/>
  <c r="D34705" i="24"/>
  <c r="D34704" i="24"/>
  <c r="D34703" i="24"/>
  <c r="D34702" i="24"/>
  <c r="D34701" i="24"/>
  <c r="D34700" i="24"/>
  <c r="D34699" i="24"/>
  <c r="D34698" i="24"/>
  <c r="D34697" i="24"/>
  <c r="D34696" i="24"/>
  <c r="D34695" i="24"/>
  <c r="D34694" i="24"/>
  <c r="D34693" i="24"/>
  <c r="D34692" i="24"/>
  <c r="D34691" i="24"/>
  <c r="D34690" i="24"/>
  <c r="D34689" i="24"/>
  <c r="D34688" i="24"/>
  <c r="D34687" i="24"/>
  <c r="D34686" i="24"/>
  <c r="D34685" i="24"/>
  <c r="D34684" i="24"/>
  <c r="D34683" i="24"/>
  <c r="D34682" i="24"/>
  <c r="D34681" i="24"/>
  <c r="D34680" i="24"/>
  <c r="D34679" i="24"/>
  <c r="D34678" i="24"/>
  <c r="D34677" i="24"/>
  <c r="D34676" i="24"/>
  <c r="D34675" i="24"/>
  <c r="D34674" i="24"/>
  <c r="D34673" i="24"/>
  <c r="D34672" i="24"/>
  <c r="D34671" i="24"/>
  <c r="D34670" i="24"/>
  <c r="D34669" i="24"/>
  <c r="D34668" i="24"/>
  <c r="D34667" i="24"/>
  <c r="D34666" i="24"/>
  <c r="D34665" i="24"/>
  <c r="D34664" i="24"/>
  <c r="D34663" i="24"/>
  <c r="D34662" i="24"/>
  <c r="D34661" i="24"/>
  <c r="D34660" i="24"/>
  <c r="D34659" i="24"/>
  <c r="D34658" i="24"/>
  <c r="D34657" i="24"/>
  <c r="D34656" i="24"/>
  <c r="D34655" i="24"/>
  <c r="D34654" i="24"/>
  <c r="D34653" i="24"/>
  <c r="D34652" i="24"/>
  <c r="D34651" i="24"/>
  <c r="D34650" i="24"/>
  <c r="D34649" i="24"/>
  <c r="D34648" i="24"/>
  <c r="D34647" i="24"/>
  <c r="D34646" i="24"/>
  <c r="D34645" i="24"/>
  <c r="D34644" i="24"/>
  <c r="D34643" i="24"/>
  <c r="D34642" i="24"/>
  <c r="D34641" i="24"/>
  <c r="D34640" i="24"/>
  <c r="D34639" i="24"/>
  <c r="D34638" i="24"/>
  <c r="D34637" i="24"/>
  <c r="D34636" i="24"/>
  <c r="D34635" i="24"/>
  <c r="D34634" i="24"/>
  <c r="D34633" i="24"/>
  <c r="D34632" i="24"/>
  <c r="D34631" i="24"/>
  <c r="D34630" i="24"/>
  <c r="D34629" i="24"/>
  <c r="D34628" i="24"/>
  <c r="D34627" i="24"/>
  <c r="D34626" i="24"/>
  <c r="D34625" i="24"/>
  <c r="D34624" i="24"/>
  <c r="D34623" i="24"/>
  <c r="D34622" i="24"/>
  <c r="D34621" i="24"/>
  <c r="D34620" i="24"/>
  <c r="D34619" i="24"/>
  <c r="D34618" i="24"/>
  <c r="D34617" i="24"/>
  <c r="D34616" i="24"/>
  <c r="D34615" i="24"/>
  <c r="D34614" i="24"/>
  <c r="D34613" i="24"/>
  <c r="D34612" i="24"/>
  <c r="D34611" i="24"/>
  <c r="D34610" i="24"/>
  <c r="D34609" i="24"/>
  <c r="D34608" i="24"/>
  <c r="D34607" i="24"/>
  <c r="D34606" i="24"/>
  <c r="D34605" i="24"/>
  <c r="D34604" i="24"/>
  <c r="D34603" i="24"/>
  <c r="D34602" i="24"/>
  <c r="D34601" i="24"/>
  <c r="D34600" i="24"/>
  <c r="D34599" i="24"/>
  <c r="D34598" i="24"/>
  <c r="D34597" i="24"/>
  <c r="D34596" i="24"/>
  <c r="D34595" i="24"/>
  <c r="D34594" i="24"/>
  <c r="D34593" i="24"/>
  <c r="D34592" i="24"/>
  <c r="D34591" i="24"/>
  <c r="D34590" i="24"/>
  <c r="D34589" i="24"/>
  <c r="D34588" i="24"/>
  <c r="D34587" i="24"/>
  <c r="D34586" i="24"/>
  <c r="D34585" i="24"/>
  <c r="D34584" i="24"/>
  <c r="D34583" i="24"/>
  <c r="D34582" i="24"/>
  <c r="D34581" i="24"/>
  <c r="D34580" i="24"/>
  <c r="D34579" i="24"/>
  <c r="D34578" i="24"/>
  <c r="D34577" i="24"/>
  <c r="D34576" i="24"/>
  <c r="D34575" i="24"/>
  <c r="D34574" i="24"/>
  <c r="D34573" i="24"/>
  <c r="D34572" i="24"/>
  <c r="D34571" i="24"/>
  <c r="D34570" i="24"/>
  <c r="D34569" i="24"/>
  <c r="D34568" i="24"/>
  <c r="D34567" i="24"/>
  <c r="D34566" i="24"/>
  <c r="D34565" i="24"/>
  <c r="D34564" i="24"/>
  <c r="D34563" i="24"/>
  <c r="D34562" i="24"/>
  <c r="D34561" i="24"/>
  <c r="D34560" i="24"/>
  <c r="D34559" i="24"/>
  <c r="D34558" i="24"/>
  <c r="D34557" i="24"/>
  <c r="D34556" i="24"/>
  <c r="D34555" i="24"/>
  <c r="D34554" i="24"/>
  <c r="D34553" i="24"/>
  <c r="D34552" i="24"/>
  <c r="D34551" i="24"/>
  <c r="D34550" i="24"/>
  <c r="D34549" i="24"/>
  <c r="D34548" i="24"/>
  <c r="D34547" i="24"/>
  <c r="D34546" i="24"/>
  <c r="D34545" i="24"/>
  <c r="D34544" i="24"/>
  <c r="D34543" i="24"/>
  <c r="D34542" i="24"/>
  <c r="D34541" i="24"/>
  <c r="D34540" i="24"/>
  <c r="D34539" i="24"/>
  <c r="D34538" i="24"/>
  <c r="D34537" i="24"/>
  <c r="D34536" i="24"/>
  <c r="D34535" i="24"/>
  <c r="D34534" i="24"/>
  <c r="D34533" i="24"/>
  <c r="D34532" i="24"/>
  <c r="D34531" i="24"/>
  <c r="D34530" i="24"/>
  <c r="D34529" i="24"/>
  <c r="D34528" i="24"/>
  <c r="D34527" i="24"/>
  <c r="D34526" i="24"/>
  <c r="D34525" i="24"/>
  <c r="D34524" i="24"/>
  <c r="D34523" i="24"/>
  <c r="D34522" i="24"/>
  <c r="D34521" i="24"/>
  <c r="D34520" i="24"/>
  <c r="D34519" i="24"/>
  <c r="D34518" i="24"/>
  <c r="D34517" i="24"/>
  <c r="D34516" i="24"/>
  <c r="D34515" i="24"/>
  <c r="D34514" i="24"/>
  <c r="D34513" i="24"/>
  <c r="D34512" i="24"/>
  <c r="D34511" i="24"/>
  <c r="D34510" i="24"/>
  <c r="D34509" i="24"/>
  <c r="D34508" i="24"/>
  <c r="D34507" i="24"/>
  <c r="D34506" i="24"/>
  <c r="D34505" i="24"/>
  <c r="D34504" i="24"/>
  <c r="D34503" i="24"/>
  <c r="D34502" i="24"/>
  <c r="D34501" i="24"/>
  <c r="D34500" i="24"/>
  <c r="D34499" i="24"/>
  <c r="D34498" i="24"/>
  <c r="D34497" i="24"/>
  <c r="D34496" i="24"/>
  <c r="D34495" i="24"/>
  <c r="D34494" i="24"/>
  <c r="D34493" i="24"/>
  <c r="D34492" i="24"/>
  <c r="D34491" i="24"/>
  <c r="D34490" i="24"/>
  <c r="D34489" i="24"/>
  <c r="D34488" i="24"/>
  <c r="D34487" i="24"/>
  <c r="D34486" i="24"/>
  <c r="D34485" i="24"/>
  <c r="D34484" i="24"/>
  <c r="D34483" i="24"/>
  <c r="D34482" i="24"/>
  <c r="D34481" i="24"/>
  <c r="D34480" i="24"/>
  <c r="D34479" i="24"/>
  <c r="D34478" i="24"/>
  <c r="D34477" i="24"/>
  <c r="D34476" i="24"/>
  <c r="D34475" i="24"/>
  <c r="D34474" i="24"/>
  <c r="D34473" i="24"/>
  <c r="D34472" i="24"/>
  <c r="D34471" i="24"/>
  <c r="D34470" i="24"/>
  <c r="D34469" i="24"/>
  <c r="D34468" i="24"/>
  <c r="D34467" i="24"/>
  <c r="D34466" i="24"/>
  <c r="D34465" i="24"/>
  <c r="D34464" i="24"/>
  <c r="D34463" i="24"/>
  <c r="D34462" i="24"/>
  <c r="D34461" i="24"/>
  <c r="D34460" i="24"/>
  <c r="D34459" i="24"/>
  <c r="D34458" i="24"/>
  <c r="D34457" i="24"/>
  <c r="D34456" i="24"/>
  <c r="D34455" i="24"/>
  <c r="D34454" i="24"/>
  <c r="D34453" i="24"/>
  <c r="D34452" i="24"/>
  <c r="D34451" i="24"/>
  <c r="D34450" i="24"/>
  <c r="D34449" i="24"/>
  <c r="D34448" i="24"/>
  <c r="D34447" i="24"/>
  <c r="D34446" i="24"/>
  <c r="D34445" i="24"/>
  <c r="D34444" i="24"/>
  <c r="D34443" i="24"/>
  <c r="D34442" i="24"/>
  <c r="D34441" i="24"/>
  <c r="D34440" i="24"/>
  <c r="D34439" i="24"/>
  <c r="D34438" i="24"/>
  <c r="D34437" i="24"/>
  <c r="D34436" i="24"/>
  <c r="D34435" i="24"/>
  <c r="D34434" i="24"/>
  <c r="D34433" i="24"/>
  <c r="D34432" i="24"/>
  <c r="D34431" i="24"/>
  <c r="D34430" i="24"/>
  <c r="D34429" i="24"/>
  <c r="D34428" i="24"/>
  <c r="D34427" i="24"/>
  <c r="D34426" i="24"/>
  <c r="D34425" i="24"/>
  <c r="D34424" i="24"/>
  <c r="D34423" i="24"/>
  <c r="D34422" i="24"/>
  <c r="D34421" i="24"/>
  <c r="D34420" i="24"/>
  <c r="D34419" i="24"/>
  <c r="D34418" i="24"/>
  <c r="D34417" i="24"/>
  <c r="D34416" i="24"/>
  <c r="D34415" i="24"/>
  <c r="D34414" i="24"/>
  <c r="D34413" i="24"/>
  <c r="D34412" i="24"/>
  <c r="D34411" i="24"/>
  <c r="D34410" i="24"/>
  <c r="D34409" i="24"/>
  <c r="D34408" i="24"/>
  <c r="D34407" i="24"/>
  <c r="D34406" i="24"/>
  <c r="D34405" i="24"/>
  <c r="D34404" i="24"/>
  <c r="D34403" i="24"/>
  <c r="D34402" i="24"/>
  <c r="D34401" i="24"/>
  <c r="D34400" i="24"/>
  <c r="D34399" i="24"/>
  <c r="D34398" i="24"/>
  <c r="D34397" i="24"/>
  <c r="D34396" i="24"/>
  <c r="D34395" i="24"/>
  <c r="D34394" i="24"/>
  <c r="D34393" i="24"/>
  <c r="D34392" i="24"/>
  <c r="D34391" i="24"/>
  <c r="D34390" i="24"/>
  <c r="D34389" i="24"/>
  <c r="D34388" i="24"/>
  <c r="D34387" i="24"/>
  <c r="D34386" i="24"/>
  <c r="D34385" i="24"/>
  <c r="D34384" i="24"/>
  <c r="D34383" i="24"/>
  <c r="D34382" i="24"/>
  <c r="D34381" i="24"/>
  <c r="D34380" i="24"/>
  <c r="D34379" i="24"/>
  <c r="D34378" i="24"/>
  <c r="D34377" i="24"/>
  <c r="D34376" i="24"/>
  <c r="D34375" i="24"/>
  <c r="D34374" i="24"/>
  <c r="D34373" i="24"/>
  <c r="D34372" i="24"/>
  <c r="D34371" i="24"/>
  <c r="D34370" i="24"/>
  <c r="D34369" i="24"/>
  <c r="D34368" i="24"/>
  <c r="D34367" i="24"/>
  <c r="D34366" i="24"/>
  <c r="D34365" i="24"/>
  <c r="D34364" i="24"/>
  <c r="D34363" i="24"/>
  <c r="D34362" i="24"/>
  <c r="D34361" i="24"/>
  <c r="D34360" i="24"/>
  <c r="D34359" i="24"/>
  <c r="D34358" i="24"/>
  <c r="D34357" i="24"/>
  <c r="D34356" i="24"/>
  <c r="D34355" i="24"/>
  <c r="D34354" i="24"/>
  <c r="D34353" i="24"/>
  <c r="D34352" i="24"/>
  <c r="D34351" i="24"/>
  <c r="D34350" i="24"/>
  <c r="D34349" i="24"/>
  <c r="D34348" i="24"/>
  <c r="D34347" i="24"/>
  <c r="D34346" i="24"/>
  <c r="D34345" i="24"/>
  <c r="D34344" i="24"/>
  <c r="D34343" i="24"/>
  <c r="D34342" i="24"/>
  <c r="D34341" i="24"/>
  <c r="D34340" i="24"/>
  <c r="D34339" i="24"/>
  <c r="D34338" i="24"/>
  <c r="D34337" i="24"/>
  <c r="D34336" i="24"/>
  <c r="D34335" i="24"/>
  <c r="D34334" i="24"/>
  <c r="D34333" i="24"/>
  <c r="D34332" i="24"/>
  <c r="D34331" i="24"/>
  <c r="D34330" i="24"/>
  <c r="D34329" i="24"/>
  <c r="D34328" i="24"/>
  <c r="D34327" i="24"/>
  <c r="D34326" i="24"/>
  <c r="D34325" i="24"/>
  <c r="D34324" i="24"/>
  <c r="D34323" i="24"/>
  <c r="D34322" i="24"/>
  <c r="D34321" i="24"/>
  <c r="D34320" i="24"/>
  <c r="D34319" i="24"/>
  <c r="D34318" i="24"/>
  <c r="D34317" i="24"/>
  <c r="D34316" i="24"/>
  <c r="D34315" i="24"/>
  <c r="D34314" i="24"/>
  <c r="D34313" i="24"/>
  <c r="D34312" i="24"/>
  <c r="D34311" i="24"/>
  <c r="D34310" i="24"/>
  <c r="D34309" i="24"/>
  <c r="D34308" i="24"/>
  <c r="D34307" i="24"/>
  <c r="D34306" i="24"/>
  <c r="D34305" i="24"/>
  <c r="D34304" i="24"/>
  <c r="D34303" i="24"/>
  <c r="D34302" i="24"/>
  <c r="D34301" i="24"/>
  <c r="D34300" i="24"/>
  <c r="D34299" i="24"/>
  <c r="D34298" i="24"/>
  <c r="D34297" i="24"/>
  <c r="D34296" i="24"/>
  <c r="D34295" i="24"/>
  <c r="D34294" i="24"/>
  <c r="D34293" i="24"/>
  <c r="D34292" i="24"/>
  <c r="D34291" i="24"/>
  <c r="D34290" i="24"/>
  <c r="D34289" i="24"/>
  <c r="D34288" i="24"/>
  <c r="D34287" i="24"/>
  <c r="D34286" i="24"/>
  <c r="D34285" i="24"/>
  <c r="D34284" i="24"/>
  <c r="D34283" i="24"/>
  <c r="D34282" i="24"/>
  <c r="D34281" i="24"/>
  <c r="D34280" i="24"/>
  <c r="D34279" i="24"/>
  <c r="D34278" i="24"/>
  <c r="D34277" i="24"/>
  <c r="D34276" i="24"/>
  <c r="D34275" i="24"/>
  <c r="D34274" i="24"/>
  <c r="D34273" i="24"/>
  <c r="D34272" i="24"/>
  <c r="D34271" i="24"/>
  <c r="D34270" i="24"/>
  <c r="D34269" i="24"/>
  <c r="D34268" i="24"/>
  <c r="D34267" i="24"/>
  <c r="D34266" i="24"/>
  <c r="D34265" i="24"/>
  <c r="D34264" i="24"/>
  <c r="D34263" i="24"/>
  <c r="D34262" i="24"/>
  <c r="D34261" i="24"/>
  <c r="D34260" i="24"/>
  <c r="D34259" i="24"/>
  <c r="D34258" i="24"/>
  <c r="D34257" i="24"/>
  <c r="D34256" i="24"/>
  <c r="D34255" i="24"/>
  <c r="D34254" i="24"/>
  <c r="D34253" i="24"/>
  <c r="D34252" i="24"/>
  <c r="D34251" i="24"/>
  <c r="D34250" i="24"/>
  <c r="D34249" i="24"/>
  <c r="D34248" i="24"/>
  <c r="D34247" i="24"/>
  <c r="D34246" i="24"/>
  <c r="D34245" i="24"/>
  <c r="D34244" i="24"/>
  <c r="D34243" i="24"/>
  <c r="D34242" i="24"/>
  <c r="D34241" i="24"/>
  <c r="D34240" i="24"/>
  <c r="D34239" i="24"/>
  <c r="D34238" i="24"/>
  <c r="D34237" i="24"/>
  <c r="D34236" i="24"/>
  <c r="D34235" i="24"/>
  <c r="D34234" i="24"/>
  <c r="D34233" i="24"/>
  <c r="D34232" i="24"/>
  <c r="D34231" i="24"/>
  <c r="D34230" i="24"/>
  <c r="D34229" i="24"/>
  <c r="D34228" i="24"/>
  <c r="D34227" i="24"/>
  <c r="D34226" i="24"/>
  <c r="D34225" i="24"/>
  <c r="D34224" i="24"/>
  <c r="D34223" i="24"/>
  <c r="D34222" i="24"/>
  <c r="D34221" i="24"/>
  <c r="D34220" i="24"/>
  <c r="D34219" i="24"/>
  <c r="D34218" i="24"/>
  <c r="D34217" i="24"/>
  <c r="D34216" i="24"/>
  <c r="D34215" i="24"/>
  <c r="D34214" i="24"/>
  <c r="D34213" i="24"/>
  <c r="D34212" i="24"/>
  <c r="D34211" i="24"/>
  <c r="D34210" i="24"/>
  <c r="D34209" i="24"/>
  <c r="D34208" i="24"/>
  <c r="D34207" i="24"/>
  <c r="D34206" i="24"/>
  <c r="D34205" i="24"/>
  <c r="D34204" i="24"/>
  <c r="D34203" i="24"/>
  <c r="D34202" i="24"/>
  <c r="D34201" i="24"/>
  <c r="D34200" i="24"/>
  <c r="D34199" i="24"/>
  <c r="D34198" i="24"/>
  <c r="D34197" i="24"/>
  <c r="D34196" i="24"/>
  <c r="D34195" i="24"/>
  <c r="D34194" i="24"/>
  <c r="D34193" i="24"/>
  <c r="D34192" i="24"/>
  <c r="D34191" i="24"/>
  <c r="D34190" i="24"/>
  <c r="D34189" i="24"/>
  <c r="D34188" i="24"/>
  <c r="D34187" i="24"/>
  <c r="D34186" i="24"/>
  <c r="D34185" i="24"/>
  <c r="D34184" i="24"/>
  <c r="D34183" i="24"/>
  <c r="D34182" i="24"/>
  <c r="D34181" i="24"/>
  <c r="D34180" i="24"/>
  <c r="D34179" i="24"/>
  <c r="D34178" i="24"/>
  <c r="D34177" i="24"/>
  <c r="D34176" i="24"/>
  <c r="D34175" i="24"/>
  <c r="D34174" i="24"/>
  <c r="D34173" i="24"/>
  <c r="D34172" i="24"/>
  <c r="D34171" i="24"/>
  <c r="D34170" i="24"/>
  <c r="D34169" i="24"/>
  <c r="D34168" i="24"/>
  <c r="D34167" i="24"/>
  <c r="D34166" i="24"/>
  <c r="D34165" i="24"/>
  <c r="D34164" i="24"/>
  <c r="D34163" i="24"/>
  <c r="D34162" i="24"/>
  <c r="D34161" i="24"/>
  <c r="D34160" i="24"/>
  <c r="D34159" i="24"/>
  <c r="D34158" i="24"/>
  <c r="D34157" i="24"/>
  <c r="D34156" i="24"/>
  <c r="D34155" i="24"/>
  <c r="D34154" i="24"/>
  <c r="D34153" i="24"/>
  <c r="D34152" i="24"/>
  <c r="D34151" i="24"/>
  <c r="D34150" i="24"/>
  <c r="D34149" i="24"/>
  <c r="D34148" i="24"/>
  <c r="D34147" i="24"/>
  <c r="D34146" i="24"/>
  <c r="D34145" i="24"/>
  <c r="D34144" i="24"/>
  <c r="D34143" i="24"/>
  <c r="D34142" i="24"/>
  <c r="D34141" i="24"/>
  <c r="D34140" i="24"/>
  <c r="D34139" i="24"/>
  <c r="D34138" i="24"/>
  <c r="D34137" i="24"/>
  <c r="D34136" i="24"/>
  <c r="D34135" i="24"/>
  <c r="D34134" i="24"/>
  <c r="D34133" i="24"/>
  <c r="D34132" i="24"/>
  <c r="D34131" i="24"/>
  <c r="D34130" i="24"/>
  <c r="D34129" i="24"/>
  <c r="D34128" i="24"/>
  <c r="D34127" i="24"/>
  <c r="D34126" i="24"/>
  <c r="D34125" i="24"/>
  <c r="D34124" i="24"/>
  <c r="D34123" i="24"/>
  <c r="D34122" i="24"/>
  <c r="D34121" i="24"/>
  <c r="D34120" i="24"/>
  <c r="D34119" i="24"/>
  <c r="D34118" i="24"/>
  <c r="D34117" i="24"/>
  <c r="D34116" i="24"/>
  <c r="D34115" i="24"/>
  <c r="D34114" i="24"/>
  <c r="D34113" i="24"/>
  <c r="D34112" i="24"/>
  <c r="D34111" i="24"/>
  <c r="D34110" i="24"/>
  <c r="D34109" i="24"/>
  <c r="D34108" i="24"/>
  <c r="D34107" i="24"/>
  <c r="D34106" i="24"/>
  <c r="D34105" i="24"/>
  <c r="D34104" i="24"/>
  <c r="D34103" i="24"/>
  <c r="D34102" i="24"/>
  <c r="D34101" i="24"/>
  <c r="D34100" i="24"/>
  <c r="D34099" i="24"/>
  <c r="D34098" i="24"/>
  <c r="D34097" i="24"/>
  <c r="D34096" i="24"/>
  <c r="D34095" i="24"/>
  <c r="D34094" i="24"/>
  <c r="D34093" i="24"/>
  <c r="D34092" i="24"/>
  <c r="D34091" i="24"/>
  <c r="D34090" i="24"/>
  <c r="D34089" i="24"/>
  <c r="D34088" i="24"/>
  <c r="D34087" i="24"/>
  <c r="D34086" i="24"/>
  <c r="D34085" i="24"/>
  <c r="D34084" i="24"/>
  <c r="D34083" i="24"/>
  <c r="D34082" i="24"/>
  <c r="D34081" i="24"/>
  <c r="D34080" i="24"/>
  <c r="D34079" i="24"/>
  <c r="D34078" i="24"/>
  <c r="D34077" i="24"/>
  <c r="D34076" i="24"/>
  <c r="D34075" i="24"/>
  <c r="D34074" i="24"/>
  <c r="D34073" i="24"/>
  <c r="D34072" i="24"/>
  <c r="D34071" i="24"/>
  <c r="D34070" i="24"/>
  <c r="D34069" i="24"/>
  <c r="D34068" i="24"/>
  <c r="D34067" i="24"/>
  <c r="D34066" i="24"/>
  <c r="D34065" i="24"/>
  <c r="D34064" i="24"/>
  <c r="D34063" i="24"/>
  <c r="D34062" i="24"/>
  <c r="D34061" i="24"/>
  <c r="D34060" i="24"/>
  <c r="D34059" i="24"/>
  <c r="D34058" i="24"/>
  <c r="D34057" i="24"/>
  <c r="D34056" i="24"/>
  <c r="D34055" i="24"/>
  <c r="D34054" i="24"/>
  <c r="D34053" i="24"/>
  <c r="D34052" i="24"/>
  <c r="D34051" i="24"/>
  <c r="D34050" i="24"/>
  <c r="D34049" i="24"/>
  <c r="D34048" i="24"/>
  <c r="D34047" i="24"/>
  <c r="D34046" i="24"/>
  <c r="D34045" i="24"/>
  <c r="D34044" i="24"/>
  <c r="D34043" i="24"/>
  <c r="D34042" i="24"/>
  <c r="D34041" i="24"/>
  <c r="D34040" i="24"/>
  <c r="D34039" i="24"/>
  <c r="D34038" i="24"/>
  <c r="D34037" i="24"/>
  <c r="D34036" i="24"/>
  <c r="D34035" i="24"/>
  <c r="D34034" i="24"/>
  <c r="D34033" i="24"/>
  <c r="D34032" i="24"/>
  <c r="D34031" i="24"/>
  <c r="D34030" i="24"/>
  <c r="D34029" i="24"/>
  <c r="D34028" i="24"/>
  <c r="D34027" i="24"/>
  <c r="D34026" i="24"/>
  <c r="D34025" i="24"/>
  <c r="D34024" i="24"/>
  <c r="D34023" i="24"/>
  <c r="D34022" i="24"/>
  <c r="D34021" i="24"/>
  <c r="D34020" i="24"/>
  <c r="D34019" i="24"/>
  <c r="D34018" i="24"/>
  <c r="D34017" i="24"/>
  <c r="D34016" i="24"/>
  <c r="D34015" i="24"/>
  <c r="D34014" i="24"/>
  <c r="D34013" i="24"/>
  <c r="D34012" i="24"/>
  <c r="D34011" i="24"/>
  <c r="D34010" i="24"/>
  <c r="D34009" i="24"/>
  <c r="D34008" i="24"/>
  <c r="D34007" i="24"/>
  <c r="D34006" i="24"/>
  <c r="D34005" i="24"/>
  <c r="D34004" i="24"/>
  <c r="D34003" i="24"/>
  <c r="D34002" i="24"/>
  <c r="D34001" i="24"/>
  <c r="D34000" i="24"/>
  <c r="D33999" i="24"/>
  <c r="D33998" i="24"/>
  <c r="D33997" i="24"/>
  <c r="D33996" i="24"/>
  <c r="D33995" i="24"/>
  <c r="D33994" i="24"/>
  <c r="D33993" i="24"/>
  <c r="D33992" i="24"/>
  <c r="D33991" i="24"/>
  <c r="D33990" i="24"/>
  <c r="D33989" i="24"/>
  <c r="D33988" i="24"/>
  <c r="D33987" i="24"/>
  <c r="D33986" i="24"/>
  <c r="D33985" i="24"/>
  <c r="D33984" i="24"/>
  <c r="D33983" i="24"/>
  <c r="D33982" i="24"/>
  <c r="D33981" i="24"/>
  <c r="D33980" i="24"/>
  <c r="D33979" i="24"/>
  <c r="D33978" i="24"/>
  <c r="D33977" i="24"/>
  <c r="D33976" i="24"/>
  <c r="D33975" i="24"/>
  <c r="D33974" i="24"/>
  <c r="D33973" i="24"/>
  <c r="D33972" i="24"/>
  <c r="D33971" i="24"/>
  <c r="D33970" i="24"/>
  <c r="D33969" i="24"/>
  <c r="D33968" i="24"/>
  <c r="D33967" i="24"/>
  <c r="D33966" i="24"/>
  <c r="D33965" i="24"/>
  <c r="D33964" i="24"/>
  <c r="D33963" i="24"/>
  <c r="D33962" i="24"/>
  <c r="D33961" i="24"/>
  <c r="D33960" i="24"/>
  <c r="D33959" i="24"/>
  <c r="D33958" i="24"/>
  <c r="D33957" i="24"/>
  <c r="D33956" i="24"/>
  <c r="D33955" i="24"/>
  <c r="D33954" i="24"/>
  <c r="D33953" i="24"/>
  <c r="D33952" i="24"/>
  <c r="D33951" i="24"/>
  <c r="D33950" i="24"/>
  <c r="D33949" i="24"/>
  <c r="D33948" i="24"/>
  <c r="D33947" i="24"/>
  <c r="D33946" i="24"/>
  <c r="D33945" i="24"/>
  <c r="D33944" i="24"/>
  <c r="D33943" i="24"/>
  <c r="D33942" i="24"/>
  <c r="D33941" i="24"/>
  <c r="D33940" i="24"/>
  <c r="D33939" i="24"/>
  <c r="D33938" i="24"/>
  <c r="D33937" i="24"/>
  <c r="D33936" i="24"/>
  <c r="D33935" i="24"/>
  <c r="D33934" i="24"/>
  <c r="D33933" i="24"/>
  <c r="D33932" i="24"/>
  <c r="D33931" i="24"/>
  <c r="D33930" i="24"/>
  <c r="D33929" i="24"/>
  <c r="D33928" i="24"/>
  <c r="D33927" i="24"/>
  <c r="D33926" i="24"/>
  <c r="D33925" i="24"/>
  <c r="D33924" i="24"/>
  <c r="D33923" i="24"/>
  <c r="D33922" i="24"/>
  <c r="D33921" i="24"/>
  <c r="D33920" i="24"/>
  <c r="D33919" i="24"/>
  <c r="D33918" i="24"/>
  <c r="D33917" i="24"/>
  <c r="D33916" i="24"/>
  <c r="D33915" i="24"/>
  <c r="D33914" i="24"/>
  <c r="D33913" i="24"/>
  <c r="D33912" i="24"/>
  <c r="D33911" i="24"/>
  <c r="D33910" i="24"/>
  <c r="D33909" i="24"/>
  <c r="D33908" i="24"/>
  <c r="D33907" i="24"/>
  <c r="D33906" i="24"/>
  <c r="D33905" i="24"/>
  <c r="D33904" i="24"/>
  <c r="D33903" i="24"/>
  <c r="D33902" i="24"/>
  <c r="D33901" i="24"/>
  <c r="D33900" i="24"/>
  <c r="D33899" i="24"/>
  <c r="D33898" i="24"/>
  <c r="D33897" i="24"/>
  <c r="D33896" i="24"/>
  <c r="D33895" i="24"/>
  <c r="D33894" i="24"/>
  <c r="D33893" i="24"/>
  <c r="D33892" i="24"/>
  <c r="D33891" i="24"/>
  <c r="D33890" i="24"/>
  <c r="D33889" i="24"/>
  <c r="D33888" i="24"/>
  <c r="D33887" i="24"/>
  <c r="D33886" i="24"/>
  <c r="D33885" i="24"/>
  <c r="D33884" i="24"/>
  <c r="D33883" i="24"/>
  <c r="D33882" i="24"/>
  <c r="D33881" i="24"/>
  <c r="D33880" i="24"/>
  <c r="D33879" i="24"/>
  <c r="D33878" i="24"/>
  <c r="D33877" i="24"/>
  <c r="D33876" i="24"/>
  <c r="D33875" i="24"/>
  <c r="D33874" i="24"/>
  <c r="D33873" i="24"/>
  <c r="D33872" i="24"/>
  <c r="D33871" i="24"/>
  <c r="D33870" i="24"/>
  <c r="D33869" i="24"/>
  <c r="D33868" i="24"/>
  <c r="D33867" i="24"/>
  <c r="D33866" i="24"/>
  <c r="D33865" i="24"/>
  <c r="D33864" i="24"/>
  <c r="D33863" i="24"/>
  <c r="D33862" i="24"/>
  <c r="D33861" i="24"/>
  <c r="D33860" i="24"/>
  <c r="D33859" i="24"/>
  <c r="D33858" i="24"/>
  <c r="D33857" i="24"/>
  <c r="D33856" i="24"/>
  <c r="D33855" i="24"/>
  <c r="D33854" i="24"/>
  <c r="D33853" i="24"/>
  <c r="D33852" i="24"/>
  <c r="D33851" i="24"/>
  <c r="D33850" i="24"/>
  <c r="D33849" i="24"/>
  <c r="D33848" i="24"/>
  <c r="D33847" i="24"/>
  <c r="D33846" i="24"/>
  <c r="D33845" i="24"/>
  <c r="D33844" i="24"/>
  <c r="D33843" i="24"/>
  <c r="D33842" i="24"/>
  <c r="D33841" i="24"/>
  <c r="D33840" i="24"/>
  <c r="D33839" i="24"/>
  <c r="D33838" i="24"/>
  <c r="D33837" i="24"/>
  <c r="D33836" i="24"/>
  <c r="D33835" i="24"/>
  <c r="D33834" i="24"/>
  <c r="D33833" i="24"/>
  <c r="D33832" i="24"/>
  <c r="D33831" i="24"/>
  <c r="D33830" i="24"/>
  <c r="D33829" i="24"/>
  <c r="D33828" i="24"/>
  <c r="D33827" i="24"/>
  <c r="D33826" i="24"/>
  <c r="D33825" i="24"/>
  <c r="D33824" i="24"/>
  <c r="D33823" i="24"/>
  <c r="D33822" i="24"/>
  <c r="D33821" i="24"/>
  <c r="D33820" i="24"/>
  <c r="D33819" i="24"/>
  <c r="D33818" i="24"/>
  <c r="D33817" i="24"/>
  <c r="D33816" i="24"/>
  <c r="D33815" i="24"/>
  <c r="D33814" i="24"/>
  <c r="D33813" i="24"/>
  <c r="D33812" i="24"/>
  <c r="D33811" i="24"/>
  <c r="D33810" i="24"/>
  <c r="D33809" i="24"/>
  <c r="D33808" i="24"/>
  <c r="D33807" i="24"/>
  <c r="D33806" i="24"/>
  <c r="D33805" i="24"/>
  <c r="D33804" i="24"/>
  <c r="D33803" i="24"/>
  <c r="D33802" i="24"/>
  <c r="D33801" i="24"/>
  <c r="D33800" i="24"/>
  <c r="D33799" i="24"/>
  <c r="D33798" i="24"/>
  <c r="D33797" i="24"/>
  <c r="D33796" i="24"/>
  <c r="D33795" i="24"/>
  <c r="D33794" i="24"/>
  <c r="D33793" i="24"/>
  <c r="D33792" i="24"/>
  <c r="D33791" i="24"/>
  <c r="D33790" i="24"/>
  <c r="D33789" i="24"/>
  <c r="D33788" i="24"/>
  <c r="D33787" i="24"/>
  <c r="D33786" i="24"/>
  <c r="D33785" i="24"/>
  <c r="D33784" i="24"/>
  <c r="D33783" i="24"/>
  <c r="D33782" i="24"/>
  <c r="D33781" i="24"/>
  <c r="D33780" i="24"/>
  <c r="D33779" i="24"/>
  <c r="D33778" i="24"/>
  <c r="D33777" i="24"/>
  <c r="D33776" i="24"/>
  <c r="D33775" i="24"/>
  <c r="D33774" i="24"/>
  <c r="D33773" i="24"/>
  <c r="D33772" i="24"/>
  <c r="D33771" i="24"/>
  <c r="D33770" i="24"/>
  <c r="D33769" i="24"/>
  <c r="D33768" i="24"/>
  <c r="D33767" i="24"/>
  <c r="D33766" i="24"/>
  <c r="D33765" i="24"/>
  <c r="D33764" i="24"/>
  <c r="D33763" i="24"/>
  <c r="D33762" i="24"/>
  <c r="D33761" i="24"/>
  <c r="D33760" i="24"/>
  <c r="D33759" i="24"/>
  <c r="D33758" i="24"/>
  <c r="D33757" i="24"/>
  <c r="D33756" i="24"/>
  <c r="D33755" i="24"/>
  <c r="D33754" i="24"/>
  <c r="D33753" i="24"/>
  <c r="D33752" i="24"/>
  <c r="D33751" i="24"/>
  <c r="D33750" i="24"/>
  <c r="D33749" i="24"/>
  <c r="D33748" i="24"/>
  <c r="D33747" i="24"/>
  <c r="D33746" i="24"/>
  <c r="D33745" i="24"/>
  <c r="D33744" i="24"/>
  <c r="D33743" i="24"/>
  <c r="D33742" i="24"/>
  <c r="D33741" i="24"/>
  <c r="D33740" i="24"/>
  <c r="D33739" i="24"/>
  <c r="D33738" i="24"/>
  <c r="D33737" i="24"/>
  <c r="D33736" i="24"/>
  <c r="D33735" i="24"/>
  <c r="D33734" i="24"/>
  <c r="D33733" i="24"/>
  <c r="D33732" i="24"/>
  <c r="D33731" i="24"/>
  <c r="D33730" i="24"/>
  <c r="D33729" i="24"/>
  <c r="D33728" i="24"/>
  <c r="D33727" i="24"/>
  <c r="D33726" i="24"/>
  <c r="D33725" i="24"/>
  <c r="D33724" i="24"/>
  <c r="D33723" i="24"/>
  <c r="D33722" i="24"/>
  <c r="D33721" i="24"/>
  <c r="D33720" i="24"/>
  <c r="D33719" i="24"/>
  <c r="D33718" i="24"/>
  <c r="D33717" i="24"/>
  <c r="D33716" i="24"/>
  <c r="D33715" i="24"/>
  <c r="D33714" i="24"/>
  <c r="D33713" i="24"/>
  <c r="D33712" i="24"/>
  <c r="D33711" i="24"/>
  <c r="D33710" i="24"/>
  <c r="D33709" i="24"/>
  <c r="D33708" i="24"/>
  <c r="D33707" i="24"/>
  <c r="D33706" i="24"/>
  <c r="D33705" i="24"/>
  <c r="D33704" i="24"/>
  <c r="D33703" i="24"/>
  <c r="D33702" i="24"/>
  <c r="D33701" i="24"/>
  <c r="D33700" i="24"/>
  <c r="D33699" i="24"/>
  <c r="D33698" i="24"/>
  <c r="D33697" i="24"/>
  <c r="D33696" i="24"/>
  <c r="D33695" i="24"/>
  <c r="D33694" i="24"/>
  <c r="D33693" i="24"/>
  <c r="D33692" i="24"/>
  <c r="D33691" i="24"/>
  <c r="D33690" i="24"/>
  <c r="D33689" i="24"/>
  <c r="D33688" i="24"/>
  <c r="D33687" i="24"/>
  <c r="D33686" i="24"/>
  <c r="D33685" i="24"/>
  <c r="D33684" i="24"/>
  <c r="D33683" i="24"/>
  <c r="D33682" i="24"/>
  <c r="D33681" i="24"/>
  <c r="D33680" i="24"/>
  <c r="D33679" i="24"/>
  <c r="D33678" i="24"/>
  <c r="D33677" i="24"/>
  <c r="D33676" i="24"/>
  <c r="D33675" i="24"/>
  <c r="D33674" i="24"/>
  <c r="D33673" i="24"/>
  <c r="D33672" i="24"/>
  <c r="D33671" i="24"/>
  <c r="D33670" i="24"/>
  <c r="D33669" i="24"/>
  <c r="D33668" i="24"/>
  <c r="D33667" i="24"/>
  <c r="D33666" i="24"/>
  <c r="D33665" i="24"/>
  <c r="D33664" i="24"/>
  <c r="D33663" i="24"/>
  <c r="D33662" i="24"/>
  <c r="D33661" i="24"/>
  <c r="D33660" i="24"/>
  <c r="D33659" i="24"/>
  <c r="D33658" i="24"/>
  <c r="D33657" i="24"/>
  <c r="D33656" i="24"/>
  <c r="D33655" i="24"/>
  <c r="D33654" i="24"/>
  <c r="D33653" i="24"/>
  <c r="D33652" i="24"/>
  <c r="D33651" i="24"/>
  <c r="D33650" i="24"/>
  <c r="D33649" i="24"/>
  <c r="D33648" i="24"/>
  <c r="D33647" i="24"/>
  <c r="D33646" i="24"/>
  <c r="D33645" i="24"/>
  <c r="D33644" i="24"/>
  <c r="D33643" i="24"/>
  <c r="D33642" i="24"/>
  <c r="D33641" i="24"/>
  <c r="D33640" i="24"/>
  <c r="D33639" i="24"/>
  <c r="D33638" i="24"/>
  <c r="D33637" i="24"/>
  <c r="D33636" i="24"/>
  <c r="D33635" i="24"/>
  <c r="D33634" i="24"/>
  <c r="D33633" i="24"/>
  <c r="D33632" i="24"/>
  <c r="D33631" i="24"/>
  <c r="D33630" i="24"/>
  <c r="D33629" i="24"/>
  <c r="D33628" i="24"/>
  <c r="D33627" i="24"/>
  <c r="D33626" i="24"/>
  <c r="D33625" i="24"/>
  <c r="D33624" i="24"/>
  <c r="D33623" i="24"/>
  <c r="D33622" i="24"/>
  <c r="D33621" i="24"/>
  <c r="D33620" i="24"/>
  <c r="D33619" i="24"/>
  <c r="D33618" i="24"/>
  <c r="D33617" i="24"/>
  <c r="D33616" i="24"/>
  <c r="D33615" i="24"/>
  <c r="D33614" i="24"/>
  <c r="D33613" i="24"/>
  <c r="D33612" i="24"/>
  <c r="D33611" i="24"/>
  <c r="D33610" i="24"/>
  <c r="D33609" i="24"/>
  <c r="D33608" i="24"/>
  <c r="D33607" i="24"/>
  <c r="D33606" i="24"/>
  <c r="D33605" i="24"/>
  <c r="D33604" i="24"/>
  <c r="D33603" i="24"/>
  <c r="D33602" i="24"/>
  <c r="D33601" i="24"/>
  <c r="D33600" i="24"/>
  <c r="D33599" i="24"/>
  <c r="D33598" i="24"/>
  <c r="D33597" i="24"/>
  <c r="D33596" i="24"/>
  <c r="D33595" i="24"/>
  <c r="D33594" i="24"/>
  <c r="D33593" i="24"/>
  <c r="D33592" i="24"/>
  <c r="D33591" i="24"/>
  <c r="D33590" i="24"/>
  <c r="D33589" i="24"/>
  <c r="D33588" i="24"/>
  <c r="D33587" i="24"/>
  <c r="D33586" i="24"/>
  <c r="D33585" i="24"/>
  <c r="D33584" i="24"/>
  <c r="D33583" i="24"/>
  <c r="D33582" i="24"/>
  <c r="D33581" i="24"/>
  <c r="D33580" i="24"/>
  <c r="D33579" i="24"/>
  <c r="D33578" i="24"/>
  <c r="D33577" i="24"/>
  <c r="D33576" i="24"/>
  <c r="D33575" i="24"/>
  <c r="D33574" i="24"/>
  <c r="D33573" i="24"/>
  <c r="D33572" i="24"/>
  <c r="D33571" i="24"/>
  <c r="D33570" i="24"/>
  <c r="D33569" i="24"/>
  <c r="D33568" i="24"/>
  <c r="D33567" i="24"/>
  <c r="D33566" i="24"/>
  <c r="D33565" i="24"/>
  <c r="D33564" i="24"/>
  <c r="D33563" i="24"/>
  <c r="D33562" i="24"/>
  <c r="D33561" i="24"/>
  <c r="D33560" i="24"/>
  <c r="D33559" i="24"/>
  <c r="D33558" i="24"/>
  <c r="D33557" i="24"/>
  <c r="D33556" i="24"/>
  <c r="D33555" i="24"/>
  <c r="D33554" i="24"/>
  <c r="D33553" i="24"/>
  <c r="D33552" i="24"/>
  <c r="D33551" i="24"/>
  <c r="D33550" i="24"/>
  <c r="D33549" i="24"/>
  <c r="D33548" i="24"/>
  <c r="D33547" i="24"/>
  <c r="D33546" i="24"/>
  <c r="D33545" i="24"/>
  <c r="D33544" i="24"/>
  <c r="D33543" i="24"/>
  <c r="D33542" i="24"/>
  <c r="D33541" i="24"/>
  <c r="D33540" i="24"/>
  <c r="D33539" i="24"/>
  <c r="D33538" i="24"/>
  <c r="D33537" i="24"/>
  <c r="D33536" i="24"/>
  <c r="D33535" i="24"/>
  <c r="D33534" i="24"/>
  <c r="D33533" i="24"/>
  <c r="D33532" i="24"/>
  <c r="D33531" i="24"/>
  <c r="D33530" i="24"/>
  <c r="D33529" i="24"/>
  <c r="D33528" i="24"/>
  <c r="D33527" i="24"/>
  <c r="D33526" i="24"/>
  <c r="D33525" i="24"/>
  <c r="D33524" i="24"/>
  <c r="D33523" i="24"/>
  <c r="D33522" i="24"/>
  <c r="D33521" i="24"/>
  <c r="D33520" i="24"/>
  <c r="D33519" i="24"/>
  <c r="D33518" i="24"/>
  <c r="D33517" i="24"/>
  <c r="D33516" i="24"/>
  <c r="D33515" i="24"/>
  <c r="D33514" i="24"/>
  <c r="D33513" i="24"/>
  <c r="D33512" i="24"/>
  <c r="D33511" i="24"/>
  <c r="D33510" i="24"/>
  <c r="D33509" i="24"/>
  <c r="D33508" i="24"/>
  <c r="D33507" i="24"/>
  <c r="D33506" i="24"/>
  <c r="D33505" i="24"/>
  <c r="D33504" i="24"/>
  <c r="D33503" i="24"/>
  <c r="D33502" i="24"/>
  <c r="D33501" i="24"/>
  <c r="D33500" i="24"/>
  <c r="D33499" i="24"/>
  <c r="D33498" i="24"/>
  <c r="D33497" i="24"/>
  <c r="D33496" i="24"/>
  <c r="D33495" i="24"/>
  <c r="D33494" i="24"/>
  <c r="D33493" i="24"/>
  <c r="D33492" i="24"/>
  <c r="D33491" i="24"/>
  <c r="D33490" i="24"/>
  <c r="D33489" i="24"/>
  <c r="D33488" i="24"/>
  <c r="D33487" i="24"/>
  <c r="D33486" i="24"/>
  <c r="D33485" i="24"/>
  <c r="D33484" i="24"/>
  <c r="D33483" i="24"/>
  <c r="D33482" i="24"/>
  <c r="D33481" i="24"/>
  <c r="D33480" i="24"/>
  <c r="D33479" i="24"/>
  <c r="D33478" i="24"/>
  <c r="D33477" i="24"/>
  <c r="D33476" i="24"/>
  <c r="D33475" i="24"/>
  <c r="D33474" i="24"/>
  <c r="D33473" i="24"/>
  <c r="D33472" i="24"/>
  <c r="D33471" i="24"/>
  <c r="D33470" i="24"/>
  <c r="D33469" i="24"/>
  <c r="D33468" i="24"/>
  <c r="D33467" i="24"/>
  <c r="D33466" i="24"/>
  <c r="D33465" i="24"/>
  <c r="D33464" i="24"/>
  <c r="D33463" i="24"/>
  <c r="D33462" i="24"/>
  <c r="D33461" i="24"/>
  <c r="D33460" i="24"/>
  <c r="D33459" i="24"/>
  <c r="D33458" i="24"/>
  <c r="D33457" i="24"/>
  <c r="D33456" i="24"/>
  <c r="D33455" i="24"/>
  <c r="D33454" i="24"/>
  <c r="D33453" i="24"/>
  <c r="D33452" i="24"/>
  <c r="D33451" i="24"/>
  <c r="D33450" i="24"/>
  <c r="D33449" i="24"/>
  <c r="D33448" i="24"/>
  <c r="D33447" i="24"/>
  <c r="D33446" i="24"/>
  <c r="D33445" i="24"/>
  <c r="D33444" i="24"/>
  <c r="D33443" i="24"/>
  <c r="D33442" i="24"/>
  <c r="D33441" i="24"/>
  <c r="D33440" i="24"/>
  <c r="D33439" i="24"/>
  <c r="D33438" i="24"/>
  <c r="D33437" i="24"/>
  <c r="D33436" i="24"/>
  <c r="D33435" i="24"/>
  <c r="D33434" i="24"/>
  <c r="D33433" i="24"/>
  <c r="D33432" i="24"/>
  <c r="D33431" i="24"/>
  <c r="D33430" i="24"/>
  <c r="D33429" i="24"/>
  <c r="D33428" i="24"/>
  <c r="D33427" i="24"/>
  <c r="D33426" i="24"/>
  <c r="D33425" i="24"/>
  <c r="D33424" i="24"/>
  <c r="D33423" i="24"/>
  <c r="D33422" i="24"/>
  <c r="D33421" i="24"/>
  <c r="D33420" i="24"/>
  <c r="D33419" i="24"/>
  <c r="D33418" i="24"/>
  <c r="D33417" i="24"/>
  <c r="D33416" i="24"/>
  <c r="D33415" i="24"/>
  <c r="D33414" i="24"/>
  <c r="D33413" i="24"/>
  <c r="D33412" i="24"/>
  <c r="D33411" i="24"/>
  <c r="D33410" i="24"/>
  <c r="D33409" i="24"/>
  <c r="D33408" i="24"/>
  <c r="D33407" i="24"/>
  <c r="D33406" i="24"/>
  <c r="D33405" i="24"/>
  <c r="D33404" i="24"/>
  <c r="D33403" i="24"/>
  <c r="D33402" i="24"/>
  <c r="D33401" i="24"/>
  <c r="D33400" i="24"/>
  <c r="D33399" i="24"/>
  <c r="D33398" i="24"/>
  <c r="D33397" i="24"/>
  <c r="D33396" i="24"/>
  <c r="D33395" i="24"/>
  <c r="D33394" i="24"/>
  <c r="D33393" i="24"/>
  <c r="D33392" i="24"/>
  <c r="D33391" i="24"/>
  <c r="D33390" i="24"/>
  <c r="D33389" i="24"/>
  <c r="D33388" i="24"/>
  <c r="D33387" i="24"/>
  <c r="D33386" i="24"/>
  <c r="D33385" i="24"/>
  <c r="D33384" i="24"/>
  <c r="D33383" i="24"/>
  <c r="D33382" i="24"/>
  <c r="D33381" i="24"/>
  <c r="D33380" i="24"/>
  <c r="D33379" i="24"/>
  <c r="D33378" i="24"/>
  <c r="D33377" i="24"/>
  <c r="D33376" i="24"/>
  <c r="D33375" i="24"/>
  <c r="D33374" i="24"/>
  <c r="D33373" i="24"/>
  <c r="D33372" i="24"/>
  <c r="D33371" i="24"/>
  <c r="D33370" i="24"/>
  <c r="D33369" i="24"/>
  <c r="D33368" i="24"/>
  <c r="D33367" i="24"/>
  <c r="D33366" i="24"/>
  <c r="D33365" i="24"/>
  <c r="D33364" i="24"/>
  <c r="D33363" i="24"/>
  <c r="D33362" i="24"/>
  <c r="D33361" i="24"/>
  <c r="D33360" i="24"/>
  <c r="D33359" i="24"/>
  <c r="D33358" i="24"/>
  <c r="D33357" i="24"/>
  <c r="D33356" i="24"/>
  <c r="D33355" i="24"/>
  <c r="D33354" i="24"/>
  <c r="D33353" i="24"/>
  <c r="D33352" i="24"/>
  <c r="D33351" i="24"/>
  <c r="D33350" i="24"/>
  <c r="D33349" i="24"/>
  <c r="D33348" i="24"/>
  <c r="D33347" i="24"/>
  <c r="D33346" i="24"/>
  <c r="D33345" i="24"/>
  <c r="D33344" i="24"/>
  <c r="D33343" i="24"/>
  <c r="D33342" i="24"/>
  <c r="D33341" i="24"/>
  <c r="D33340" i="24"/>
  <c r="D33339" i="24"/>
  <c r="D33338" i="24"/>
  <c r="D33337" i="24"/>
  <c r="D33336" i="24"/>
  <c r="D33335" i="24"/>
  <c r="D33334" i="24"/>
  <c r="D33333" i="24"/>
  <c r="D33332" i="24"/>
  <c r="D33331" i="24"/>
  <c r="D33330" i="24"/>
  <c r="D33329" i="24"/>
  <c r="D33328" i="24"/>
  <c r="D33327" i="24"/>
  <c r="D33326" i="24"/>
  <c r="D33325" i="24"/>
  <c r="D33324" i="24"/>
  <c r="D33323" i="24"/>
  <c r="D33322" i="24"/>
  <c r="D33321" i="24"/>
  <c r="D33320" i="24"/>
  <c r="D33319" i="24"/>
  <c r="D33318" i="24"/>
  <c r="D33317" i="24"/>
  <c r="D33316" i="24"/>
  <c r="D33315" i="24"/>
  <c r="D33314" i="24"/>
  <c r="D33313" i="24"/>
  <c r="D33312" i="24"/>
  <c r="D33311" i="24"/>
  <c r="D33310" i="24"/>
  <c r="D33309" i="24"/>
  <c r="D33308" i="24"/>
  <c r="D33307" i="24"/>
  <c r="D33306" i="24"/>
  <c r="D33305" i="24"/>
  <c r="D33304" i="24"/>
  <c r="D33303" i="24"/>
  <c r="D33302" i="24"/>
  <c r="D33301" i="24"/>
  <c r="D33300" i="24"/>
  <c r="D33299" i="24"/>
  <c r="D33298" i="24"/>
  <c r="D33297" i="24"/>
  <c r="D33296" i="24"/>
  <c r="D33295" i="24"/>
  <c r="D33294" i="24"/>
  <c r="D33293" i="24"/>
  <c r="D33292" i="24"/>
  <c r="D33291" i="24"/>
  <c r="D33290" i="24"/>
  <c r="D33289" i="24"/>
  <c r="D33288" i="24"/>
  <c r="D33287" i="24"/>
  <c r="D33286" i="24"/>
  <c r="D33285" i="24"/>
  <c r="D33284" i="24"/>
  <c r="D33283" i="24"/>
  <c r="D33282" i="24"/>
  <c r="D33281" i="24"/>
  <c r="D33280" i="24"/>
  <c r="D33279" i="24"/>
  <c r="D33278" i="24"/>
  <c r="D33277" i="24"/>
  <c r="D33276" i="24"/>
  <c r="D33275" i="24"/>
  <c r="D33274" i="24"/>
  <c r="D33273" i="24"/>
  <c r="D33272" i="24"/>
  <c r="D33271" i="24"/>
  <c r="D33270" i="24"/>
  <c r="D33269" i="24"/>
  <c r="D33268" i="24"/>
  <c r="D33267" i="24"/>
  <c r="D33266" i="24"/>
  <c r="D33265" i="24"/>
  <c r="D33264" i="24"/>
  <c r="D33263" i="24"/>
  <c r="D33262" i="24"/>
  <c r="D33261" i="24"/>
  <c r="D33260" i="24"/>
  <c r="D33259" i="24"/>
  <c r="D33258" i="24"/>
  <c r="D33257" i="24"/>
  <c r="D33256" i="24"/>
  <c r="D33255" i="24"/>
  <c r="D33254" i="24"/>
  <c r="D33253" i="24"/>
  <c r="D33252" i="24"/>
  <c r="D33251" i="24"/>
  <c r="D33250" i="24"/>
  <c r="D33249" i="24"/>
  <c r="D33248" i="24"/>
  <c r="D33247" i="24"/>
  <c r="D33246" i="24"/>
  <c r="D33245" i="24"/>
  <c r="D33244" i="24"/>
  <c r="D33243" i="24"/>
  <c r="D33242" i="24"/>
  <c r="D33241" i="24"/>
  <c r="D33240" i="24"/>
  <c r="D33239" i="24"/>
  <c r="D33238" i="24"/>
  <c r="D33237" i="24"/>
  <c r="D33236" i="24"/>
  <c r="D33235" i="24"/>
  <c r="D33234" i="24"/>
  <c r="D33233" i="24"/>
  <c r="D33232" i="24"/>
  <c r="D33231" i="24"/>
  <c r="D33230" i="24"/>
  <c r="D33229" i="24"/>
  <c r="D33228" i="24"/>
  <c r="D33227" i="24"/>
  <c r="D33226" i="24"/>
  <c r="D33225" i="24"/>
  <c r="D33224" i="24"/>
  <c r="D33223" i="24"/>
  <c r="D33222" i="24"/>
  <c r="D33221" i="24"/>
  <c r="D33220" i="24"/>
  <c r="D33219" i="24"/>
  <c r="D33218" i="24"/>
  <c r="D33217" i="24"/>
  <c r="D33216" i="24"/>
  <c r="D33215" i="24"/>
  <c r="D33214" i="24"/>
  <c r="D33213" i="24"/>
  <c r="D33212" i="24"/>
  <c r="D33211" i="24"/>
  <c r="D33210" i="24"/>
  <c r="D33209" i="24"/>
  <c r="D33208" i="24"/>
  <c r="D33207" i="24"/>
  <c r="D33206" i="24"/>
  <c r="D33205" i="24"/>
  <c r="D33204" i="24"/>
  <c r="D33203" i="24"/>
  <c r="D33202" i="24"/>
  <c r="D33201" i="24"/>
  <c r="D33200" i="24"/>
  <c r="D33199" i="24"/>
  <c r="D33198" i="24"/>
  <c r="D33197" i="24"/>
  <c r="D33196" i="24"/>
  <c r="D33195" i="24"/>
  <c r="D33194" i="24"/>
  <c r="D33193" i="24"/>
  <c r="D33192" i="24"/>
  <c r="D33191" i="24"/>
  <c r="D33190" i="24"/>
  <c r="D33189" i="24"/>
  <c r="D33188" i="24"/>
  <c r="D33187" i="24"/>
  <c r="D33186" i="24"/>
  <c r="D33185" i="24"/>
  <c r="D33184" i="24"/>
  <c r="D33183" i="24"/>
  <c r="D33182" i="24"/>
  <c r="D33181" i="24"/>
  <c r="D33180" i="24"/>
  <c r="D33179" i="24"/>
  <c r="D33178" i="24"/>
  <c r="D33177" i="24"/>
  <c r="D33176" i="24"/>
  <c r="D33175" i="24"/>
  <c r="D33174" i="24"/>
  <c r="D33173" i="24"/>
  <c r="D33172" i="24"/>
  <c r="D33171" i="24"/>
  <c r="D33170" i="24"/>
  <c r="D33169" i="24"/>
  <c r="D33168" i="24"/>
  <c r="D33167" i="24"/>
  <c r="D33166" i="24"/>
  <c r="D33165" i="24"/>
  <c r="D33164" i="24"/>
  <c r="D33163" i="24"/>
  <c r="D33162" i="24"/>
  <c r="D33161" i="24"/>
  <c r="D33160" i="24"/>
  <c r="D33159" i="24"/>
  <c r="D33158" i="24"/>
  <c r="D33157" i="24"/>
  <c r="D33156" i="24"/>
  <c r="D33155" i="24"/>
  <c r="D33154" i="24"/>
  <c r="D33153" i="24"/>
  <c r="D33152" i="24"/>
  <c r="D33151" i="24"/>
  <c r="D33150" i="24"/>
  <c r="D33149" i="24"/>
  <c r="D33148" i="24"/>
  <c r="D33147" i="24"/>
  <c r="D33146" i="24"/>
  <c r="D33145" i="24"/>
  <c r="D33144" i="24"/>
  <c r="D33143" i="24"/>
  <c r="D33142" i="24"/>
  <c r="D33141" i="24"/>
  <c r="D33140" i="24"/>
  <c r="D33139" i="24"/>
  <c r="D33138" i="24"/>
  <c r="D33137" i="24"/>
  <c r="D33136" i="24"/>
  <c r="D33135" i="24"/>
  <c r="D33134" i="24"/>
  <c r="D33133" i="24"/>
  <c r="D33132" i="24"/>
  <c r="D33131" i="24"/>
  <c r="D33130" i="24"/>
  <c r="D33129" i="24"/>
  <c r="D33128" i="24"/>
  <c r="D33127" i="24"/>
  <c r="D33126" i="24"/>
  <c r="D33125" i="24"/>
  <c r="D33124" i="24"/>
  <c r="D33123" i="24"/>
  <c r="D33122" i="24"/>
  <c r="D33121" i="24"/>
  <c r="D33120" i="24"/>
  <c r="D33119" i="24"/>
  <c r="D33118" i="24"/>
  <c r="D33117" i="24"/>
  <c r="D33116" i="24"/>
  <c r="D33115" i="24"/>
  <c r="D33114" i="24"/>
  <c r="D33113" i="24"/>
  <c r="D33112" i="24"/>
  <c r="D33111" i="24"/>
  <c r="D33110" i="24"/>
  <c r="D33109" i="24"/>
  <c r="D33108" i="24"/>
  <c r="D33107" i="24"/>
  <c r="D33106" i="24"/>
  <c r="D33105" i="24"/>
  <c r="D33104" i="24"/>
  <c r="D33103" i="24"/>
  <c r="D33102" i="24"/>
  <c r="D33101" i="24"/>
  <c r="D33100" i="24"/>
  <c r="D33099" i="24"/>
  <c r="D33098" i="24"/>
  <c r="D33097" i="24"/>
  <c r="D33096" i="24"/>
  <c r="D33095" i="24"/>
  <c r="D33094" i="24"/>
  <c r="D33093" i="24"/>
  <c r="D33092" i="24"/>
  <c r="D33091" i="24"/>
  <c r="D33090" i="24"/>
  <c r="D33089" i="24"/>
  <c r="D33088" i="24"/>
  <c r="D33087" i="24"/>
  <c r="D33086" i="24"/>
  <c r="D33085" i="24"/>
  <c r="D33084" i="24"/>
  <c r="D33083" i="24"/>
  <c r="D33082" i="24"/>
  <c r="D33081" i="24"/>
  <c r="D33080" i="24"/>
  <c r="D33079" i="24"/>
  <c r="D33078" i="24"/>
  <c r="D33077" i="24"/>
  <c r="D33076" i="24"/>
  <c r="D33075" i="24"/>
  <c r="D33074" i="24"/>
  <c r="D33073" i="24"/>
  <c r="D33072" i="24"/>
  <c r="D33071" i="24"/>
  <c r="D33070" i="24"/>
  <c r="D33069" i="24"/>
  <c r="D33068" i="24"/>
  <c r="D33067" i="24"/>
  <c r="D33066" i="24"/>
  <c r="D33065" i="24"/>
  <c r="D33064" i="24"/>
  <c r="D33063" i="24"/>
  <c r="D33062" i="24"/>
  <c r="D33061" i="24"/>
  <c r="D33060" i="24"/>
  <c r="D33059" i="24"/>
  <c r="D33058" i="24"/>
  <c r="D33057" i="24"/>
  <c r="D33056" i="24"/>
  <c r="D33055" i="24"/>
  <c r="D33054" i="24"/>
  <c r="D33053" i="24"/>
  <c r="D33052" i="24"/>
  <c r="D33051" i="24"/>
  <c r="D33050" i="24"/>
  <c r="D33049" i="24"/>
  <c r="D33048" i="24"/>
  <c r="D33047" i="24"/>
  <c r="D33046" i="24"/>
  <c r="D33045" i="24"/>
  <c r="D33044" i="24"/>
  <c r="D33043" i="24"/>
  <c r="D33042" i="24"/>
  <c r="D33041" i="24"/>
  <c r="D33040" i="24"/>
  <c r="D33039" i="24"/>
  <c r="D33038" i="24"/>
  <c r="D33037" i="24"/>
  <c r="D33036" i="24"/>
  <c r="D33035" i="24"/>
  <c r="D33034" i="24"/>
  <c r="D33033" i="24"/>
  <c r="D33032" i="24"/>
  <c r="D33031" i="24"/>
  <c r="D33030" i="24"/>
  <c r="D33029" i="24"/>
  <c r="D33028" i="24"/>
  <c r="D33027" i="24"/>
  <c r="D33026" i="24"/>
  <c r="D33025" i="24"/>
  <c r="D33024" i="24"/>
  <c r="D33023" i="24"/>
  <c r="D33022" i="24"/>
  <c r="D33021" i="24"/>
  <c r="D33020" i="24"/>
  <c r="D33019" i="24"/>
  <c r="D33018" i="24"/>
  <c r="D33017" i="24"/>
  <c r="D33016" i="24"/>
  <c r="D33015" i="24"/>
  <c r="D33014" i="24"/>
  <c r="D33013" i="24"/>
  <c r="D33012" i="24"/>
  <c r="D33011" i="24"/>
  <c r="D33010" i="24"/>
  <c r="D33009" i="24"/>
  <c r="D33008" i="24"/>
  <c r="D33007" i="24"/>
  <c r="D33006" i="24"/>
  <c r="D33005" i="24"/>
  <c r="D33004" i="24"/>
  <c r="D33003" i="24"/>
  <c r="D33002" i="24"/>
  <c r="D33001" i="24"/>
  <c r="D33000" i="24"/>
  <c r="D32999" i="24"/>
  <c r="D32998" i="24"/>
  <c r="D32997" i="24"/>
  <c r="D32996" i="24"/>
  <c r="D32995" i="24"/>
  <c r="D32994" i="24"/>
  <c r="D32993" i="24"/>
  <c r="D32992" i="24"/>
  <c r="D32991" i="24"/>
  <c r="D32990" i="24"/>
  <c r="D32989" i="24"/>
  <c r="D32988" i="24"/>
  <c r="D32987" i="24"/>
  <c r="D32986" i="24"/>
  <c r="D32985" i="24"/>
  <c r="D32984" i="24"/>
  <c r="D32983" i="24"/>
  <c r="D32982" i="24"/>
  <c r="D32981" i="24"/>
  <c r="D32980" i="24"/>
  <c r="D32979" i="24"/>
  <c r="D32978" i="24"/>
  <c r="D32977" i="24"/>
  <c r="D32976" i="24"/>
  <c r="D32975" i="24"/>
  <c r="D32974" i="24"/>
  <c r="D32973" i="24"/>
  <c r="D32972" i="24"/>
  <c r="D32971" i="24"/>
  <c r="D32970" i="24"/>
  <c r="D32969" i="24"/>
  <c r="D32968" i="24"/>
  <c r="D32967" i="24"/>
  <c r="D32966" i="24"/>
  <c r="D32965" i="24"/>
  <c r="D32964" i="24"/>
  <c r="D32963" i="24"/>
  <c r="D32962" i="24"/>
  <c r="D32961" i="24"/>
  <c r="D32960" i="24"/>
  <c r="D32959" i="24"/>
  <c r="D32958" i="24"/>
  <c r="D32957" i="24"/>
  <c r="D32956" i="24"/>
  <c r="D32955" i="24"/>
  <c r="D32954" i="24"/>
  <c r="D32953" i="24"/>
  <c r="D32952" i="24"/>
  <c r="D32951" i="24"/>
  <c r="D32950" i="24"/>
  <c r="D32949" i="24"/>
  <c r="D32948" i="24"/>
  <c r="D32947" i="24"/>
  <c r="D32946" i="24"/>
  <c r="D32945" i="24"/>
  <c r="D32944" i="24"/>
  <c r="D32943" i="24"/>
  <c r="D32942" i="24"/>
  <c r="D32941" i="24"/>
  <c r="D32940" i="24"/>
  <c r="D32939" i="24"/>
  <c r="D32938" i="24"/>
  <c r="D32937" i="24"/>
  <c r="D32936" i="24"/>
  <c r="D32935" i="24"/>
  <c r="D32934" i="24"/>
  <c r="D32933" i="24"/>
  <c r="D32932" i="24"/>
  <c r="D32931" i="24"/>
  <c r="D32930" i="24"/>
  <c r="D32929" i="24"/>
  <c r="D32928" i="24"/>
  <c r="D32927" i="24"/>
  <c r="D32926" i="24"/>
  <c r="D32925" i="24"/>
  <c r="D32924" i="24"/>
  <c r="D32923" i="24"/>
  <c r="D32922" i="24"/>
  <c r="D32921" i="24"/>
  <c r="D32920" i="24"/>
  <c r="D32919" i="24"/>
  <c r="D32918" i="24"/>
  <c r="D32917" i="24"/>
  <c r="D32916" i="24"/>
  <c r="D32915" i="24"/>
  <c r="D32914" i="24"/>
  <c r="D32913" i="24"/>
  <c r="D32912" i="24"/>
  <c r="D32911" i="24"/>
  <c r="D32910" i="24"/>
  <c r="D32909" i="24"/>
  <c r="D32908" i="24"/>
  <c r="D32907" i="24"/>
  <c r="D32906" i="24"/>
  <c r="D32905" i="24"/>
  <c r="D32904" i="24"/>
  <c r="D32903" i="24"/>
  <c r="D32902" i="24"/>
  <c r="D32901" i="24"/>
  <c r="D32900" i="24"/>
  <c r="D32899" i="24"/>
  <c r="D32898" i="24"/>
  <c r="D32897" i="24"/>
  <c r="D32896" i="24"/>
  <c r="D32895" i="24"/>
  <c r="D32894" i="24"/>
  <c r="D32893" i="24"/>
  <c r="D32892" i="24"/>
  <c r="D32891" i="24"/>
  <c r="D32890" i="24"/>
  <c r="D32889" i="24"/>
  <c r="D32888" i="24"/>
  <c r="D32887" i="24"/>
  <c r="D32886" i="24"/>
  <c r="D32885" i="24"/>
  <c r="D32884" i="24"/>
  <c r="D32883" i="24"/>
  <c r="D32882" i="24"/>
  <c r="D32881" i="24"/>
  <c r="D32880" i="24"/>
  <c r="D32879" i="24"/>
  <c r="D32878" i="24"/>
  <c r="D32877" i="24"/>
  <c r="D32876" i="24"/>
  <c r="D32875" i="24"/>
  <c r="D32874" i="24"/>
  <c r="D32873" i="24"/>
  <c r="D32872" i="24"/>
  <c r="D32871" i="24"/>
  <c r="D32870" i="24"/>
  <c r="D32869" i="24"/>
  <c r="D32868" i="24"/>
  <c r="D32867" i="24"/>
  <c r="D32866" i="24"/>
  <c r="D32865" i="24"/>
  <c r="D32864" i="24"/>
  <c r="D32863" i="24"/>
  <c r="D32862" i="24"/>
  <c r="D32861" i="24"/>
  <c r="D32860" i="24"/>
  <c r="D32859" i="24"/>
  <c r="D32858" i="24"/>
  <c r="D32857" i="24"/>
  <c r="D32856" i="24"/>
  <c r="D32855" i="24"/>
  <c r="D32854" i="24"/>
  <c r="D32853" i="24"/>
  <c r="D32852" i="24"/>
  <c r="D32851" i="24"/>
  <c r="D32850" i="24"/>
  <c r="D32849" i="24"/>
  <c r="D32848" i="24"/>
  <c r="D32847" i="24"/>
  <c r="D32846" i="24"/>
  <c r="D32845" i="24"/>
  <c r="D32844" i="24"/>
  <c r="D32843" i="24"/>
  <c r="D32842" i="24"/>
  <c r="D32841" i="24"/>
  <c r="D32840" i="24"/>
  <c r="D32839" i="24"/>
  <c r="D32838" i="24"/>
  <c r="D32837" i="24"/>
  <c r="D32836" i="24"/>
  <c r="D32835" i="24"/>
  <c r="D32834" i="24"/>
  <c r="D32833" i="24"/>
  <c r="D32832" i="24"/>
  <c r="D32831" i="24"/>
  <c r="D32830" i="24"/>
  <c r="D32829" i="24"/>
  <c r="D32828" i="24"/>
  <c r="D32827" i="24"/>
  <c r="D32826" i="24"/>
  <c r="D32825" i="24"/>
  <c r="D32824" i="24"/>
  <c r="D32823" i="24"/>
  <c r="D32822" i="24"/>
  <c r="D32821" i="24"/>
  <c r="D32820" i="24"/>
  <c r="D32819" i="24"/>
  <c r="D32818" i="24"/>
  <c r="D32817" i="24"/>
  <c r="D32816" i="24"/>
  <c r="D32815" i="24"/>
  <c r="D32814" i="24"/>
  <c r="D32813" i="24"/>
  <c r="D32812" i="24"/>
  <c r="D32811" i="24"/>
  <c r="D32810" i="24"/>
  <c r="D32809" i="24"/>
  <c r="D32808" i="24"/>
  <c r="D32807" i="24"/>
  <c r="D32806" i="24"/>
  <c r="D32805" i="24"/>
  <c r="D32804" i="24"/>
  <c r="D32803" i="24"/>
  <c r="D32802" i="24"/>
  <c r="D32801" i="24"/>
  <c r="D32800" i="24"/>
  <c r="D32799" i="24"/>
  <c r="D32798" i="24"/>
  <c r="D32797" i="24"/>
  <c r="D32796" i="24"/>
  <c r="D32795" i="24"/>
  <c r="D32794" i="24"/>
  <c r="D32793" i="24"/>
  <c r="D32792" i="24"/>
  <c r="D32791" i="24"/>
  <c r="D32790" i="24"/>
  <c r="D32789" i="24"/>
  <c r="D32788" i="24"/>
  <c r="D32787" i="24"/>
  <c r="D32786" i="24"/>
  <c r="D32785" i="24"/>
  <c r="D32784" i="24"/>
  <c r="D32783" i="24"/>
  <c r="D32782" i="24"/>
  <c r="D32781" i="24"/>
  <c r="D32780" i="24"/>
  <c r="D32779" i="24"/>
  <c r="D32778" i="24"/>
  <c r="D32777" i="24"/>
  <c r="D32776" i="24"/>
  <c r="D32775" i="24"/>
  <c r="D32774" i="24"/>
  <c r="D32773" i="24"/>
  <c r="D32772" i="24"/>
  <c r="D32771" i="24"/>
  <c r="D32770" i="24"/>
  <c r="D32769" i="24"/>
  <c r="D32768" i="24"/>
  <c r="D32767" i="24"/>
  <c r="D32766" i="24"/>
  <c r="D32765" i="24"/>
  <c r="D32764" i="24"/>
  <c r="D32763" i="24"/>
  <c r="D32762" i="24"/>
  <c r="D32761" i="24"/>
  <c r="D32760" i="24"/>
  <c r="D32759" i="24"/>
  <c r="D32758" i="24"/>
  <c r="D32757" i="24"/>
  <c r="D32756" i="24"/>
  <c r="D32755" i="24"/>
  <c r="D32754" i="24"/>
  <c r="D32753" i="24"/>
  <c r="D32752" i="24"/>
  <c r="D32751" i="24"/>
  <c r="D32750" i="24"/>
  <c r="D32749" i="24"/>
  <c r="D32748" i="24"/>
  <c r="D32747" i="24"/>
  <c r="D32746" i="24"/>
  <c r="D32745" i="24"/>
  <c r="D32744" i="24"/>
  <c r="D32743" i="24"/>
  <c r="D32742" i="24"/>
  <c r="D32741" i="24"/>
  <c r="D32740" i="24"/>
  <c r="D32739" i="24"/>
  <c r="D32738" i="24"/>
  <c r="D32737" i="24"/>
  <c r="D32736" i="24"/>
  <c r="D32735" i="24"/>
  <c r="D32734" i="24"/>
  <c r="D32733" i="24"/>
  <c r="D32732" i="24"/>
  <c r="D32731" i="24"/>
  <c r="D32730" i="24"/>
  <c r="D32729" i="24"/>
  <c r="D32728" i="24"/>
  <c r="D32727" i="24"/>
  <c r="D32726" i="24"/>
  <c r="D32725" i="24"/>
  <c r="D32724" i="24"/>
  <c r="D32723" i="24"/>
  <c r="D32722" i="24"/>
  <c r="D32721" i="24"/>
  <c r="D32720" i="24"/>
  <c r="D32719" i="24"/>
  <c r="D32718" i="24"/>
  <c r="D32717" i="24"/>
  <c r="D32716" i="24"/>
  <c r="D32715" i="24"/>
  <c r="D32714" i="24"/>
  <c r="D32713" i="24"/>
  <c r="D32712" i="24"/>
  <c r="D32711" i="24"/>
  <c r="D32710" i="24"/>
  <c r="D32709" i="24"/>
  <c r="D32708" i="24"/>
  <c r="D32707" i="24"/>
  <c r="D32706" i="24"/>
  <c r="D32705" i="24"/>
  <c r="D32704" i="24"/>
  <c r="D32703" i="24"/>
  <c r="D32702" i="24"/>
  <c r="D32701" i="24"/>
  <c r="D32700" i="24"/>
  <c r="D32699" i="24"/>
  <c r="D32698" i="24"/>
  <c r="D32697" i="24"/>
  <c r="D32696" i="24"/>
  <c r="D32695" i="24"/>
  <c r="D32694" i="24"/>
  <c r="D32693" i="24"/>
  <c r="D32692" i="24"/>
  <c r="D32691" i="24"/>
  <c r="D32690" i="24"/>
  <c r="D32689" i="24"/>
  <c r="D32688" i="24"/>
  <c r="D32687" i="24"/>
  <c r="D32686" i="24"/>
  <c r="D32685" i="24"/>
  <c r="D32684" i="24"/>
  <c r="D32683" i="24"/>
  <c r="D32682" i="24"/>
  <c r="D32681" i="24"/>
  <c r="D32680" i="24"/>
  <c r="D32679" i="24"/>
  <c r="D32678" i="24"/>
  <c r="D32677" i="24"/>
  <c r="D32676" i="24"/>
  <c r="D32675" i="24"/>
  <c r="D32674" i="24"/>
  <c r="D32673" i="24"/>
  <c r="D32672" i="24"/>
  <c r="D32671" i="24"/>
  <c r="D32670" i="24"/>
  <c r="D32669" i="24"/>
  <c r="D32668" i="24"/>
  <c r="D32667" i="24"/>
  <c r="D32666" i="24"/>
  <c r="D32665" i="24"/>
  <c r="D32664" i="24"/>
  <c r="D32663" i="24"/>
  <c r="D32662" i="24"/>
  <c r="D32661" i="24"/>
  <c r="D32660" i="24"/>
  <c r="D32659" i="24"/>
  <c r="D32658" i="24"/>
  <c r="D32657" i="24"/>
  <c r="D32656" i="24"/>
  <c r="D32655" i="24"/>
  <c r="D32654" i="24"/>
  <c r="D32653" i="24"/>
  <c r="D32652" i="24"/>
  <c r="D32651" i="24"/>
  <c r="D32650" i="24"/>
  <c r="D32649" i="24"/>
  <c r="D32648" i="24"/>
  <c r="D32647" i="24"/>
  <c r="D32646" i="24"/>
  <c r="D32645" i="24"/>
  <c r="D32644" i="24"/>
  <c r="D32643" i="24"/>
  <c r="D32642" i="24"/>
  <c r="D32641" i="24"/>
  <c r="D32640" i="24"/>
  <c r="D32639" i="24"/>
  <c r="D32638" i="24"/>
  <c r="D32637" i="24"/>
  <c r="D32636" i="24"/>
  <c r="D32635" i="24"/>
  <c r="D32634" i="24"/>
  <c r="D32633" i="24"/>
  <c r="D32632" i="24"/>
  <c r="D32631" i="24"/>
  <c r="D32630" i="24"/>
  <c r="D32629" i="24"/>
  <c r="D32628" i="24"/>
  <c r="D32627" i="24"/>
  <c r="D32626" i="24"/>
  <c r="D32625" i="24"/>
  <c r="D32624" i="24"/>
  <c r="D32623" i="24"/>
  <c r="D32622" i="24"/>
  <c r="D32621" i="24"/>
  <c r="D32620" i="24"/>
  <c r="D32619" i="24"/>
  <c r="D32618" i="24"/>
  <c r="D32617" i="24"/>
  <c r="D32616" i="24"/>
  <c r="D32615" i="24"/>
  <c r="D32614" i="24"/>
  <c r="D32613" i="24"/>
  <c r="D32612" i="24"/>
  <c r="D32611" i="24"/>
  <c r="D32610" i="24"/>
  <c r="D32609" i="24"/>
  <c r="D32608" i="24"/>
  <c r="D32607" i="24"/>
  <c r="D32606" i="24"/>
  <c r="D32605" i="24"/>
  <c r="D32604" i="24"/>
  <c r="D32603" i="24"/>
  <c r="D32602" i="24"/>
  <c r="D32601" i="24"/>
  <c r="D32600" i="24"/>
  <c r="D32599" i="24"/>
  <c r="D32598" i="24"/>
  <c r="D32597" i="24"/>
  <c r="D32596" i="24"/>
  <c r="D32595" i="24"/>
  <c r="D32594" i="24"/>
  <c r="D32593" i="24"/>
  <c r="D32592" i="24"/>
  <c r="D32591" i="24"/>
  <c r="D32590" i="24"/>
  <c r="D32589" i="24"/>
  <c r="D32588" i="24"/>
  <c r="D32587" i="24"/>
  <c r="D32586" i="24"/>
  <c r="D32585" i="24"/>
  <c r="D32584" i="24"/>
  <c r="D32583" i="24"/>
  <c r="D32582" i="24"/>
  <c r="D32581" i="24"/>
  <c r="D32580" i="24"/>
  <c r="D32579" i="24"/>
  <c r="D32578" i="24"/>
  <c r="D32577" i="24"/>
  <c r="D32576" i="24"/>
  <c r="D32575" i="24"/>
  <c r="D32574" i="24"/>
  <c r="D32573" i="24"/>
  <c r="D32572" i="24"/>
  <c r="D32571" i="24"/>
  <c r="D32570" i="24"/>
  <c r="D32569" i="24"/>
  <c r="D32568" i="24"/>
  <c r="D32567" i="24"/>
  <c r="D32566" i="24"/>
  <c r="D32565" i="24"/>
  <c r="D32564" i="24"/>
  <c r="D32563" i="24"/>
  <c r="D32562" i="24"/>
  <c r="D32561" i="24"/>
  <c r="D32560" i="24"/>
  <c r="D32559" i="24"/>
  <c r="D32558" i="24"/>
  <c r="D32557" i="24"/>
  <c r="D32556" i="24"/>
  <c r="D32555" i="24"/>
  <c r="D32554" i="24"/>
  <c r="D32553" i="24"/>
  <c r="D32552" i="24"/>
  <c r="D32551" i="24"/>
  <c r="D32550" i="24"/>
  <c r="D32549" i="24"/>
  <c r="D32548" i="24"/>
  <c r="D32547" i="24"/>
  <c r="D32546" i="24"/>
  <c r="D32545" i="24"/>
  <c r="D32544" i="24"/>
  <c r="D32543" i="24"/>
  <c r="D32542" i="24"/>
  <c r="D32541" i="24"/>
  <c r="D32540" i="24"/>
  <c r="D32539" i="24"/>
  <c r="D32538" i="24"/>
  <c r="D32537" i="24"/>
  <c r="D32536" i="24"/>
  <c r="D32535" i="24"/>
  <c r="D32534" i="24"/>
  <c r="D32533" i="24"/>
  <c r="D32532" i="24"/>
  <c r="D32531" i="24"/>
  <c r="D32530" i="24"/>
  <c r="D32529" i="24"/>
  <c r="D32528" i="24"/>
  <c r="D32527" i="24"/>
  <c r="D32526" i="24"/>
  <c r="D32525" i="24"/>
  <c r="D32524" i="24"/>
  <c r="D32523" i="24"/>
  <c r="D32522" i="24"/>
  <c r="D32521" i="24"/>
  <c r="D32520" i="24"/>
  <c r="D32519" i="24"/>
  <c r="D32518" i="24"/>
  <c r="D32517" i="24"/>
  <c r="D32516" i="24"/>
  <c r="D32515" i="24"/>
  <c r="D32514" i="24"/>
  <c r="D32513" i="24"/>
  <c r="D32512" i="24"/>
  <c r="D32511" i="24"/>
  <c r="D32510" i="24"/>
  <c r="D32509" i="24"/>
  <c r="D32508" i="24"/>
  <c r="D32507" i="24"/>
  <c r="D32506" i="24"/>
  <c r="D32505" i="24"/>
  <c r="D32504" i="24"/>
  <c r="D32503" i="24"/>
  <c r="D32502" i="24"/>
  <c r="D32501" i="24"/>
  <c r="D32500" i="24"/>
  <c r="D32499" i="24"/>
  <c r="D32498" i="24"/>
  <c r="D32497" i="24"/>
  <c r="D32496" i="24"/>
  <c r="D32495" i="24"/>
  <c r="D32494" i="24"/>
  <c r="D32493" i="24"/>
  <c r="D32492" i="24"/>
  <c r="D32491" i="24"/>
  <c r="D32490" i="24"/>
  <c r="D32489" i="24"/>
  <c r="D32488" i="24"/>
  <c r="D32487" i="24"/>
  <c r="D32486" i="24"/>
  <c r="D32485" i="24"/>
  <c r="D32484" i="24"/>
  <c r="D32483" i="24"/>
  <c r="D32482" i="24"/>
  <c r="D32481" i="24"/>
  <c r="D32480" i="24"/>
  <c r="D32479" i="24"/>
  <c r="D32478" i="24"/>
  <c r="D32477" i="24"/>
  <c r="D32476" i="24"/>
  <c r="D32475" i="24"/>
  <c r="D32474" i="24"/>
  <c r="D32473" i="24"/>
  <c r="D32472" i="24"/>
  <c r="D32471" i="24"/>
  <c r="D32470" i="24"/>
  <c r="D32469" i="24"/>
  <c r="D32468" i="24"/>
  <c r="D32467" i="24"/>
  <c r="D32466" i="24"/>
  <c r="D32465" i="24"/>
  <c r="D32464" i="24"/>
  <c r="D32463" i="24"/>
  <c r="D32462" i="24"/>
  <c r="D32461" i="24"/>
  <c r="D32460" i="24"/>
  <c r="D32459" i="24"/>
  <c r="D32458" i="24"/>
  <c r="D32457" i="24"/>
  <c r="D32456" i="24"/>
  <c r="D32455" i="24"/>
  <c r="D32454" i="24"/>
  <c r="D32453" i="24"/>
  <c r="D32452" i="24"/>
  <c r="D32451" i="24"/>
  <c r="D32450" i="24"/>
  <c r="D32449" i="24"/>
  <c r="D32448" i="24"/>
  <c r="D32447" i="24"/>
  <c r="D32446" i="24"/>
  <c r="D32445" i="24"/>
  <c r="D32444" i="24"/>
  <c r="D32443" i="24"/>
  <c r="D32442" i="24"/>
  <c r="D32441" i="24"/>
  <c r="D32440" i="24"/>
  <c r="D32439" i="24"/>
  <c r="D32438" i="24"/>
  <c r="D32437" i="24"/>
  <c r="D32436" i="24"/>
  <c r="D32435" i="24"/>
  <c r="D32434" i="24"/>
  <c r="D32433" i="24"/>
  <c r="D32432" i="24"/>
  <c r="D32431" i="24"/>
  <c r="D32430" i="24"/>
  <c r="D32429" i="24"/>
  <c r="D32428" i="24"/>
  <c r="D32427" i="24"/>
  <c r="D32426" i="24"/>
  <c r="D32425" i="24"/>
  <c r="D32424" i="24"/>
  <c r="D32423" i="24"/>
  <c r="D32422" i="24"/>
  <c r="D32421" i="24"/>
  <c r="D32420" i="24"/>
  <c r="D32419" i="24"/>
  <c r="D32418" i="24"/>
  <c r="D32417" i="24"/>
  <c r="D32416" i="24"/>
  <c r="D32415" i="24"/>
  <c r="D32414" i="24"/>
  <c r="D32413" i="24"/>
  <c r="D32412" i="24"/>
  <c r="D32411" i="24"/>
  <c r="D32410" i="24"/>
  <c r="D32409" i="24"/>
  <c r="D32408" i="24"/>
  <c r="D32407" i="24"/>
  <c r="D32406" i="24"/>
  <c r="D32405" i="24"/>
  <c r="D32404" i="24"/>
  <c r="D32403" i="24"/>
  <c r="D32402" i="24"/>
  <c r="D32401" i="24"/>
  <c r="D32400" i="24"/>
  <c r="D32399" i="24"/>
  <c r="D32398" i="24"/>
  <c r="D32397" i="24"/>
  <c r="D32396" i="24"/>
  <c r="D32395" i="24"/>
  <c r="D32394" i="24"/>
  <c r="D32393" i="24"/>
  <c r="D32392" i="24"/>
  <c r="D32391" i="24"/>
  <c r="D32390" i="24"/>
  <c r="D32389" i="24"/>
  <c r="D32388" i="24"/>
  <c r="D32387" i="24"/>
  <c r="D32386" i="24"/>
  <c r="D32385" i="24"/>
  <c r="D32384" i="24"/>
  <c r="D32383" i="24"/>
  <c r="D32382" i="24"/>
  <c r="D32381" i="24"/>
  <c r="D32380" i="24"/>
  <c r="D32379" i="24"/>
  <c r="D32378" i="24"/>
  <c r="D32377" i="24"/>
  <c r="D32376" i="24"/>
  <c r="D32375" i="24"/>
  <c r="D32374" i="24"/>
  <c r="D32373" i="24"/>
  <c r="D32372" i="24"/>
  <c r="D32371" i="24"/>
  <c r="D32370" i="24"/>
  <c r="D32369" i="24"/>
  <c r="D32368" i="24"/>
  <c r="D32367" i="24"/>
  <c r="D32366" i="24"/>
  <c r="D32365" i="24"/>
  <c r="D32364" i="24"/>
  <c r="D32363" i="24"/>
  <c r="D32362" i="24"/>
  <c r="D32361" i="24"/>
  <c r="D32360" i="24"/>
  <c r="D32359" i="24"/>
  <c r="D32358" i="24"/>
  <c r="D32357" i="24"/>
  <c r="D32356" i="24"/>
  <c r="D32355" i="24"/>
  <c r="D32354" i="24"/>
  <c r="D32353" i="24"/>
  <c r="D32352" i="24"/>
  <c r="D32351" i="24"/>
  <c r="D32350" i="24"/>
  <c r="D32349" i="24"/>
  <c r="D32348" i="24"/>
  <c r="D32347" i="24"/>
  <c r="D32346" i="24"/>
  <c r="D32345" i="24"/>
  <c r="D32344" i="24"/>
  <c r="D32343" i="24"/>
  <c r="D32342" i="24"/>
  <c r="D32341" i="24"/>
  <c r="D32340" i="24"/>
  <c r="D32339" i="24"/>
  <c r="D32338" i="24"/>
  <c r="D32337" i="24"/>
  <c r="D32336" i="24"/>
  <c r="D32335" i="24"/>
  <c r="D32334" i="24"/>
  <c r="D32333" i="24"/>
  <c r="D32332" i="24"/>
  <c r="D32331" i="24"/>
  <c r="D32330" i="24"/>
  <c r="D32329" i="24"/>
  <c r="D32328" i="24"/>
  <c r="D32327" i="24"/>
  <c r="D32326" i="24"/>
  <c r="D32325" i="24"/>
  <c r="D32324" i="24"/>
  <c r="D32323" i="24"/>
  <c r="D32322" i="24"/>
  <c r="D32321" i="24"/>
  <c r="D32320" i="24"/>
  <c r="D32319" i="24"/>
  <c r="D32318" i="24"/>
  <c r="D32317" i="24"/>
  <c r="D32316" i="24"/>
  <c r="D32315" i="24"/>
  <c r="D32314" i="24"/>
  <c r="D32313" i="24"/>
  <c r="D32312" i="24"/>
  <c r="D32311" i="24"/>
  <c r="D32310" i="24"/>
  <c r="D32309" i="24"/>
  <c r="D32308" i="24"/>
  <c r="D32307" i="24"/>
  <c r="D32306" i="24"/>
  <c r="D32305" i="24"/>
  <c r="D32304" i="24"/>
  <c r="D32303" i="24"/>
  <c r="D32302" i="24"/>
  <c r="D32301" i="24"/>
  <c r="D32300" i="24"/>
  <c r="D32299" i="24"/>
  <c r="D32298" i="24"/>
  <c r="D32297" i="24"/>
  <c r="D32296" i="24"/>
  <c r="D32295" i="24"/>
  <c r="D32294" i="24"/>
  <c r="D32293" i="24"/>
  <c r="D32292" i="24"/>
  <c r="D32291" i="24"/>
  <c r="D32290" i="24"/>
  <c r="D32289" i="24"/>
  <c r="D32288" i="24"/>
  <c r="D32287" i="24"/>
  <c r="D32286" i="24"/>
  <c r="D32285" i="24"/>
  <c r="D32284" i="24"/>
  <c r="D32283" i="24"/>
  <c r="D32282" i="24"/>
  <c r="D32281" i="24"/>
  <c r="D32280" i="24"/>
  <c r="D32279" i="24"/>
  <c r="D32278" i="24"/>
  <c r="D32277" i="24"/>
  <c r="D32276" i="24"/>
  <c r="D32275" i="24"/>
  <c r="D32274" i="24"/>
  <c r="D32273" i="24"/>
  <c r="D32272" i="24"/>
  <c r="D32271" i="24"/>
  <c r="D32270" i="24"/>
  <c r="D32269" i="24"/>
  <c r="D32268" i="24"/>
  <c r="D32267" i="24"/>
  <c r="D32266" i="24"/>
  <c r="D32265" i="24"/>
  <c r="D32264" i="24"/>
  <c r="D32263" i="24"/>
  <c r="D32262" i="24"/>
  <c r="D32261" i="24"/>
  <c r="D32260" i="24"/>
  <c r="D32259" i="24"/>
  <c r="D32258" i="24"/>
  <c r="D32257" i="24"/>
  <c r="D32256" i="24"/>
  <c r="D32255" i="24"/>
  <c r="D32254" i="24"/>
  <c r="D32253" i="24"/>
  <c r="D32252" i="24"/>
  <c r="D32251" i="24"/>
  <c r="D32250" i="24"/>
  <c r="D32249" i="24"/>
  <c r="D32248" i="24"/>
  <c r="D32247" i="24"/>
  <c r="D32246" i="24"/>
  <c r="D32245" i="24"/>
  <c r="D32244" i="24"/>
  <c r="D32243" i="24"/>
  <c r="D32242" i="24"/>
  <c r="D32241" i="24"/>
  <c r="D32240" i="24"/>
  <c r="D32239" i="24"/>
  <c r="D32238" i="24"/>
  <c r="D32237" i="24"/>
  <c r="D32236" i="24"/>
  <c r="D32235" i="24"/>
  <c r="D32234" i="24"/>
  <c r="D32233" i="24"/>
  <c r="D32232" i="24"/>
  <c r="D32231" i="24"/>
  <c r="D32230" i="24"/>
  <c r="D32229" i="24"/>
  <c r="D32228" i="24"/>
  <c r="D32227" i="24"/>
  <c r="D32226" i="24"/>
  <c r="D32225" i="24"/>
  <c r="D32224" i="24"/>
  <c r="D32223" i="24"/>
  <c r="D32222" i="24"/>
  <c r="D32221" i="24"/>
  <c r="D32220" i="24"/>
  <c r="D32219" i="24"/>
  <c r="D32218" i="24"/>
  <c r="D32217" i="24"/>
  <c r="D32216" i="24"/>
  <c r="D32215" i="24"/>
  <c r="D32214" i="24"/>
  <c r="D32213" i="24"/>
  <c r="D32212" i="24"/>
  <c r="D32211" i="24"/>
  <c r="D32210" i="24"/>
  <c r="D32209" i="24"/>
  <c r="D32208" i="24"/>
  <c r="D32207" i="24"/>
  <c r="D32206" i="24"/>
  <c r="D32205" i="24"/>
  <c r="D32204" i="24"/>
  <c r="D32203" i="24"/>
  <c r="D32202" i="24"/>
  <c r="D32201" i="24"/>
  <c r="D32200" i="24"/>
  <c r="D32199" i="24"/>
  <c r="D32198" i="24"/>
  <c r="D32197" i="24"/>
  <c r="D32196" i="24"/>
  <c r="D32195" i="24"/>
  <c r="D32194" i="24"/>
  <c r="D32193" i="24"/>
  <c r="D32192" i="24"/>
  <c r="D32191" i="24"/>
  <c r="D32190" i="24"/>
  <c r="D32189" i="24"/>
  <c r="D32188" i="24"/>
  <c r="D32187" i="24"/>
  <c r="D32186" i="24"/>
  <c r="D32185" i="24"/>
  <c r="D32184" i="24"/>
  <c r="D32183" i="24"/>
  <c r="D32182" i="24"/>
  <c r="D32181" i="24"/>
  <c r="D32180" i="24"/>
  <c r="D32179" i="24"/>
  <c r="D32178" i="24"/>
  <c r="D32177" i="24"/>
  <c r="D32176" i="24"/>
  <c r="D32175" i="24"/>
  <c r="D32174" i="24"/>
  <c r="D32173" i="24"/>
  <c r="D32172" i="24"/>
  <c r="D32171" i="24"/>
  <c r="D32170" i="24"/>
  <c r="D32169" i="24"/>
  <c r="D32168" i="24"/>
  <c r="D32167" i="24"/>
  <c r="D32166" i="24"/>
  <c r="D32165" i="24"/>
  <c r="D32164" i="24"/>
  <c r="D32163" i="24"/>
  <c r="D32162" i="24"/>
  <c r="D32161" i="24"/>
  <c r="D32160" i="24"/>
  <c r="D32159" i="24"/>
  <c r="D32158" i="24"/>
  <c r="D32157" i="24"/>
  <c r="D32156" i="24"/>
  <c r="D32155" i="24"/>
  <c r="D32154" i="24"/>
  <c r="D32153" i="24"/>
  <c r="D32152" i="24"/>
  <c r="D32151" i="24"/>
  <c r="D32150" i="24"/>
  <c r="D32149" i="24"/>
  <c r="D32148" i="24"/>
  <c r="D32147" i="24"/>
  <c r="D32146" i="24"/>
  <c r="D32145" i="24"/>
  <c r="D32144" i="24"/>
  <c r="D32143" i="24"/>
  <c r="D32142" i="24"/>
  <c r="D32141" i="24"/>
  <c r="D32140" i="24"/>
  <c r="D32139" i="24"/>
  <c r="D32138" i="24"/>
  <c r="D32137" i="24"/>
  <c r="D32136" i="24"/>
  <c r="D32135" i="24"/>
  <c r="D32134" i="24"/>
  <c r="D32133" i="24"/>
  <c r="D32132" i="24"/>
  <c r="D32131" i="24"/>
  <c r="D32130" i="24"/>
  <c r="D32129" i="24"/>
  <c r="D32128" i="24"/>
  <c r="D32127" i="24"/>
  <c r="D32126" i="24"/>
  <c r="D32125" i="24"/>
  <c r="D32124" i="24"/>
  <c r="D32123" i="24"/>
  <c r="D32122" i="24"/>
  <c r="D32121" i="24"/>
  <c r="D32120" i="24"/>
  <c r="D32119" i="24"/>
  <c r="D32118" i="24"/>
  <c r="D32117" i="24"/>
  <c r="D32116" i="24"/>
  <c r="D32115" i="24"/>
  <c r="D32114" i="24"/>
  <c r="D32113" i="24"/>
  <c r="D32112" i="24"/>
  <c r="D32111" i="24"/>
  <c r="D32110" i="24"/>
  <c r="D32109" i="24"/>
  <c r="D32108" i="24"/>
  <c r="D32107" i="24"/>
  <c r="D32106" i="24"/>
  <c r="D32105" i="24"/>
  <c r="D32104" i="24"/>
  <c r="D32103" i="24"/>
  <c r="D32102" i="24"/>
  <c r="D32101" i="24"/>
  <c r="D32100" i="24"/>
  <c r="D32099" i="24"/>
  <c r="D32098" i="24"/>
  <c r="D32097" i="24"/>
  <c r="D32096" i="24"/>
  <c r="D32095" i="24"/>
  <c r="D32094" i="24"/>
  <c r="D32093" i="24"/>
  <c r="D32092" i="24"/>
  <c r="D32091" i="24"/>
  <c r="D32090" i="24"/>
  <c r="D32089" i="24"/>
  <c r="D32088" i="24"/>
  <c r="D32087" i="24"/>
  <c r="D32086" i="24"/>
  <c r="D32085" i="24"/>
  <c r="D32084" i="24"/>
  <c r="D32083" i="24"/>
  <c r="D32082" i="24"/>
  <c r="D32081" i="24"/>
  <c r="D32080" i="24"/>
  <c r="D32079" i="24"/>
  <c r="D32078" i="24"/>
  <c r="D32077" i="24"/>
  <c r="D32076" i="24"/>
  <c r="D32075" i="24"/>
  <c r="D32074" i="24"/>
  <c r="D32073" i="24"/>
  <c r="D32072" i="24"/>
  <c r="D32071" i="24"/>
  <c r="D32070" i="24"/>
  <c r="D32069" i="24"/>
  <c r="D32068" i="24"/>
  <c r="D32067" i="24"/>
  <c r="D32066" i="24"/>
  <c r="D32065" i="24"/>
  <c r="D32064" i="24"/>
  <c r="D32063" i="24"/>
  <c r="D32062" i="24"/>
  <c r="D32061" i="24"/>
  <c r="D32060" i="24"/>
  <c r="D32059" i="24"/>
  <c r="D32058" i="24"/>
  <c r="D32057" i="24"/>
  <c r="D32056" i="24"/>
  <c r="D32055" i="24"/>
  <c r="D32054" i="24"/>
  <c r="D32053" i="24"/>
  <c r="D32052" i="24"/>
  <c r="D32051" i="24"/>
  <c r="D32050" i="24"/>
  <c r="D32049" i="24"/>
  <c r="D32048" i="24"/>
  <c r="D32047" i="24"/>
  <c r="D32046" i="24"/>
  <c r="D32045" i="24"/>
  <c r="D32044" i="24"/>
  <c r="D32043" i="24"/>
  <c r="D32042" i="24"/>
  <c r="D32041" i="24"/>
  <c r="D32040" i="24"/>
  <c r="D32039" i="24"/>
  <c r="D32038" i="24"/>
  <c r="D32037" i="24"/>
  <c r="D32036" i="24"/>
  <c r="D32035" i="24"/>
  <c r="D32034" i="24"/>
  <c r="D32033" i="24"/>
  <c r="D32032" i="24"/>
  <c r="D32031" i="24"/>
  <c r="D32030" i="24"/>
  <c r="D32029" i="24"/>
  <c r="D32028" i="24"/>
  <c r="D32027" i="24"/>
  <c r="D32026" i="24"/>
  <c r="D32025" i="24"/>
  <c r="D32024" i="24"/>
  <c r="D32023" i="24"/>
  <c r="D32022" i="24"/>
  <c r="D32021" i="24"/>
  <c r="D32020" i="24"/>
  <c r="D32019" i="24"/>
  <c r="D32018" i="24"/>
  <c r="D32017" i="24"/>
  <c r="D32016" i="24"/>
  <c r="D32015" i="24"/>
  <c r="D32014" i="24"/>
  <c r="D32013" i="24"/>
  <c r="D32012" i="24"/>
  <c r="D32011" i="24"/>
  <c r="D32010" i="24"/>
  <c r="D32009" i="24"/>
  <c r="D32008" i="24"/>
  <c r="D32007" i="24"/>
  <c r="D32006" i="24"/>
  <c r="D32005" i="24"/>
  <c r="D32004" i="24"/>
  <c r="D32003" i="24"/>
  <c r="D32002" i="24"/>
  <c r="D32001" i="24"/>
  <c r="D32000" i="24"/>
  <c r="D31999" i="24"/>
  <c r="D31998" i="24"/>
  <c r="D31997" i="24"/>
  <c r="D31996" i="24"/>
  <c r="D31995" i="24"/>
  <c r="D31994" i="24"/>
  <c r="D31993" i="24"/>
  <c r="D31992" i="24"/>
  <c r="D31991" i="24"/>
  <c r="D31990" i="24"/>
  <c r="D31989" i="24"/>
  <c r="D31988" i="24"/>
  <c r="D31987" i="24"/>
  <c r="D31986" i="24"/>
  <c r="D31985" i="24"/>
  <c r="D31984" i="24"/>
  <c r="D31983" i="24"/>
  <c r="D31982" i="24"/>
  <c r="D31981" i="24"/>
  <c r="D31980" i="24"/>
  <c r="D31979" i="24"/>
  <c r="D31978" i="24"/>
  <c r="D31977" i="24"/>
  <c r="D31976" i="24"/>
  <c r="D31975" i="24"/>
  <c r="D31974" i="24"/>
  <c r="D31973" i="24"/>
  <c r="D31972" i="24"/>
  <c r="D31971" i="24"/>
  <c r="D31970" i="24"/>
  <c r="D31969" i="24"/>
  <c r="D31968" i="24"/>
  <c r="D31967" i="24"/>
  <c r="D31966" i="24"/>
  <c r="D31965" i="24"/>
  <c r="D31964" i="24"/>
  <c r="D31963" i="24"/>
  <c r="D31962" i="24"/>
  <c r="D31961" i="24"/>
  <c r="D31960" i="24"/>
  <c r="D31959" i="24"/>
  <c r="D31958" i="24"/>
  <c r="D31957" i="24"/>
  <c r="D31956" i="24"/>
  <c r="D31955" i="24"/>
  <c r="D31954" i="24"/>
  <c r="D31953" i="24"/>
  <c r="D31952" i="24"/>
  <c r="D31951" i="24"/>
  <c r="D31950" i="24"/>
  <c r="D31949" i="24"/>
  <c r="D31948" i="24"/>
  <c r="D31947" i="24"/>
  <c r="D31946" i="24"/>
  <c r="D31945" i="24"/>
  <c r="D31944" i="24"/>
  <c r="D31943" i="24"/>
  <c r="D31942" i="24"/>
  <c r="D31941" i="24"/>
  <c r="D31940" i="24"/>
  <c r="D31939" i="24"/>
  <c r="D31938" i="24"/>
  <c r="D31937" i="24"/>
  <c r="D31936" i="24"/>
  <c r="D31935" i="24"/>
  <c r="D31934" i="24"/>
  <c r="D31933" i="24"/>
  <c r="D31932" i="24"/>
  <c r="D31931" i="24"/>
  <c r="D31930" i="24"/>
  <c r="D31929" i="24"/>
  <c r="D31928" i="24"/>
  <c r="D31927" i="24"/>
  <c r="D31926" i="24"/>
  <c r="D31925" i="24"/>
  <c r="D31924" i="24"/>
  <c r="D31923" i="24"/>
  <c r="D31922" i="24"/>
  <c r="D31921" i="24"/>
  <c r="D31920" i="24"/>
  <c r="D31919" i="24"/>
  <c r="D31918" i="24"/>
  <c r="D31917" i="24"/>
  <c r="D31916" i="24"/>
  <c r="D31915" i="24"/>
  <c r="D31914" i="24"/>
  <c r="D31913" i="24"/>
  <c r="D31912" i="24"/>
  <c r="D31911" i="24"/>
  <c r="D31910" i="24"/>
  <c r="D31909" i="24"/>
  <c r="D31908" i="24"/>
  <c r="D31907" i="24"/>
  <c r="D31906" i="24"/>
  <c r="D31905" i="24"/>
  <c r="D31904" i="24"/>
  <c r="D31903" i="24"/>
  <c r="D31902" i="24"/>
  <c r="D31901" i="24"/>
  <c r="D31900" i="24"/>
  <c r="D31899" i="24"/>
  <c r="D31898" i="24"/>
  <c r="D31897" i="24"/>
  <c r="D31896" i="24"/>
  <c r="D31895" i="24"/>
  <c r="D31894" i="24"/>
  <c r="D31893" i="24"/>
  <c r="D31892" i="24"/>
  <c r="D31891" i="24"/>
  <c r="D31890" i="24"/>
  <c r="D31889" i="24"/>
  <c r="D31888" i="24"/>
  <c r="D31887" i="24"/>
  <c r="D31886" i="24"/>
  <c r="D31885" i="24"/>
  <c r="D31884" i="24"/>
  <c r="D31883" i="24"/>
  <c r="D31882" i="24"/>
  <c r="D31881" i="24"/>
  <c r="D31880" i="24"/>
  <c r="D31879" i="24"/>
  <c r="D31878" i="24"/>
  <c r="D31877" i="24"/>
  <c r="D31876" i="24"/>
  <c r="D31875" i="24"/>
  <c r="D31874" i="24"/>
  <c r="D31873" i="24"/>
  <c r="D31872" i="24"/>
  <c r="D31871" i="24"/>
  <c r="D31870" i="24"/>
  <c r="D31869" i="24"/>
  <c r="D31868" i="24"/>
  <c r="D31867" i="24"/>
  <c r="D31866" i="24"/>
  <c r="D31865" i="24"/>
  <c r="D31864" i="24"/>
  <c r="D31863" i="24"/>
  <c r="D31862" i="24"/>
  <c r="D31861" i="24"/>
  <c r="D31860" i="24"/>
  <c r="D31859" i="24"/>
  <c r="D31858" i="24"/>
  <c r="D31857" i="24"/>
  <c r="D31856" i="24"/>
  <c r="D31855" i="24"/>
  <c r="D31854" i="24"/>
  <c r="D31853" i="24"/>
  <c r="D31852" i="24"/>
  <c r="D31851" i="24"/>
  <c r="D31850" i="24"/>
  <c r="D31849" i="24"/>
  <c r="D31848" i="24"/>
  <c r="D31847" i="24"/>
  <c r="D31846" i="24"/>
  <c r="D31845" i="24"/>
  <c r="D31844" i="24"/>
  <c r="D31843" i="24"/>
  <c r="D31842" i="24"/>
  <c r="D31841" i="24"/>
  <c r="D31840" i="24"/>
  <c r="D31839" i="24"/>
  <c r="D31838" i="24"/>
  <c r="D31837" i="24"/>
  <c r="D31836" i="24"/>
  <c r="D31835" i="24"/>
  <c r="D31834" i="24"/>
  <c r="D31833" i="24"/>
  <c r="D31832" i="24"/>
  <c r="D31831" i="24"/>
  <c r="D31830" i="24"/>
  <c r="D31829" i="24"/>
  <c r="D31828" i="24"/>
  <c r="D31827" i="24"/>
  <c r="D31826" i="24"/>
  <c r="D31825" i="24"/>
  <c r="D31824" i="24"/>
  <c r="D31823" i="24"/>
  <c r="D31822" i="24"/>
  <c r="D31821" i="24"/>
  <c r="D31820" i="24"/>
  <c r="D31819" i="24"/>
  <c r="D31818" i="24"/>
  <c r="D31817" i="24"/>
  <c r="D31816" i="24"/>
  <c r="D31815" i="24"/>
  <c r="D31814" i="24"/>
  <c r="D31813" i="24"/>
  <c r="D31812" i="24"/>
  <c r="D31811" i="24"/>
  <c r="D31810" i="24"/>
  <c r="D31809" i="24"/>
  <c r="D31808" i="24"/>
  <c r="D31807" i="24"/>
  <c r="D31806" i="24"/>
  <c r="D31805" i="24"/>
  <c r="D31804" i="24"/>
  <c r="D31803" i="24"/>
  <c r="D31802" i="24"/>
  <c r="D31801" i="24"/>
  <c r="D31800" i="24"/>
  <c r="D31799" i="24"/>
  <c r="D31798" i="24"/>
  <c r="D31797" i="24"/>
  <c r="D31796" i="24"/>
  <c r="D31795" i="24"/>
  <c r="D31794" i="24"/>
  <c r="D31793" i="24"/>
  <c r="D31792" i="24"/>
  <c r="D31791" i="24"/>
  <c r="D31790" i="24"/>
  <c r="D31789" i="24"/>
  <c r="D31788" i="24"/>
  <c r="D31787" i="24"/>
  <c r="D31786" i="24"/>
  <c r="D31785" i="24"/>
  <c r="D31784" i="24"/>
  <c r="D31783" i="24"/>
  <c r="D31782" i="24"/>
  <c r="D31781" i="24"/>
  <c r="D31780" i="24"/>
  <c r="D31779" i="24"/>
  <c r="D31778" i="24"/>
  <c r="D31777" i="24"/>
  <c r="D31776" i="24"/>
  <c r="D31775" i="24"/>
  <c r="D31774" i="24"/>
  <c r="D31773" i="24"/>
  <c r="D31772" i="24"/>
  <c r="D31771" i="24"/>
  <c r="D31770" i="24"/>
  <c r="D31769" i="24"/>
  <c r="D31768" i="24"/>
  <c r="D31767" i="24"/>
  <c r="D31766" i="24"/>
  <c r="D31765" i="24"/>
  <c r="D31764" i="24"/>
  <c r="D31763" i="24"/>
  <c r="D31762" i="24"/>
  <c r="D31761" i="24"/>
  <c r="D31760" i="24"/>
  <c r="D31759" i="24"/>
  <c r="D31758" i="24"/>
  <c r="D31757" i="24"/>
  <c r="D31756" i="24"/>
  <c r="D31755" i="24"/>
  <c r="D31754" i="24"/>
  <c r="D31753" i="24"/>
  <c r="D31752" i="24"/>
  <c r="D31751" i="24"/>
  <c r="D31750" i="24"/>
  <c r="D31749" i="24"/>
  <c r="D31748" i="24"/>
  <c r="D31747" i="24"/>
  <c r="D31746" i="24"/>
  <c r="D31745" i="24"/>
  <c r="D31744" i="24"/>
  <c r="D31743" i="24"/>
  <c r="D31742" i="24"/>
  <c r="D31741" i="24"/>
  <c r="D31740" i="24"/>
  <c r="D31739" i="24"/>
  <c r="D31738" i="24"/>
  <c r="D31737" i="24"/>
  <c r="D31736" i="24"/>
  <c r="D31735" i="24"/>
  <c r="D31734" i="24"/>
  <c r="D31733" i="24"/>
  <c r="D31732" i="24"/>
  <c r="D31731" i="24"/>
  <c r="D31730" i="24"/>
  <c r="D31729" i="24"/>
  <c r="D31728" i="24"/>
  <c r="D31727" i="24"/>
  <c r="D31726" i="24"/>
  <c r="D31725" i="24"/>
  <c r="D31724" i="24"/>
  <c r="D31723" i="24"/>
  <c r="D31722" i="24"/>
  <c r="D31721" i="24"/>
  <c r="D31720" i="24"/>
  <c r="D31719" i="24"/>
  <c r="D31718" i="24"/>
  <c r="D31717" i="24"/>
  <c r="D31716" i="24"/>
  <c r="D31715" i="24"/>
  <c r="D31714" i="24"/>
  <c r="D31713" i="24"/>
  <c r="D31712" i="24"/>
  <c r="D31711" i="24"/>
  <c r="D31710" i="24"/>
  <c r="D31709" i="24"/>
  <c r="D31708" i="24"/>
  <c r="D31707" i="24"/>
  <c r="D31706" i="24"/>
  <c r="D31705" i="24"/>
  <c r="D31704" i="24"/>
  <c r="D31703" i="24"/>
  <c r="D31702" i="24"/>
  <c r="D31701" i="24"/>
  <c r="D31700" i="24"/>
  <c r="D31699" i="24"/>
  <c r="D31698" i="24"/>
  <c r="D31697" i="24"/>
  <c r="D31696" i="24"/>
  <c r="D31695" i="24"/>
  <c r="D31694" i="24"/>
  <c r="D31693" i="24"/>
  <c r="D31692" i="24"/>
  <c r="D31691" i="24"/>
  <c r="D31690" i="24"/>
  <c r="D31689" i="24"/>
  <c r="D31688" i="24"/>
  <c r="D31687" i="24"/>
  <c r="D31686" i="24"/>
  <c r="D31685" i="24"/>
  <c r="D31684" i="24"/>
  <c r="D31683" i="24"/>
  <c r="D31682" i="24"/>
  <c r="D31681" i="24"/>
  <c r="D31680" i="24"/>
  <c r="D31679" i="24"/>
  <c r="D31678" i="24"/>
  <c r="D31677" i="24"/>
  <c r="D31676" i="24"/>
  <c r="D31675" i="24"/>
  <c r="D31674" i="24"/>
  <c r="D31673" i="24"/>
  <c r="D31672" i="24"/>
  <c r="D31671" i="24"/>
  <c r="D31670" i="24"/>
  <c r="D31669" i="24"/>
  <c r="D31668" i="24"/>
  <c r="D31667" i="24"/>
  <c r="D31666" i="24"/>
  <c r="D31665" i="24"/>
  <c r="D31664" i="24"/>
  <c r="D31663" i="24"/>
  <c r="D31662" i="24"/>
  <c r="D31661" i="24"/>
  <c r="D31660" i="24"/>
  <c r="D31659" i="24"/>
  <c r="D31658" i="24"/>
  <c r="D31657" i="24"/>
  <c r="D31656" i="24"/>
  <c r="D31655" i="24"/>
  <c r="D31654" i="24"/>
  <c r="D31653" i="24"/>
  <c r="D31652" i="24"/>
  <c r="D31651" i="24"/>
  <c r="D31650" i="24"/>
  <c r="D31649" i="24"/>
  <c r="D31648" i="24"/>
  <c r="D31647" i="24"/>
  <c r="D31646" i="24"/>
  <c r="D31645" i="24"/>
  <c r="D31644" i="24"/>
  <c r="D31643" i="24"/>
  <c r="D31642" i="24"/>
  <c r="D31641" i="24"/>
  <c r="D31640" i="24"/>
  <c r="D31639" i="24"/>
  <c r="D31638" i="24"/>
  <c r="D31637" i="24"/>
  <c r="D31636" i="24"/>
  <c r="D31635" i="24"/>
  <c r="D31634" i="24"/>
  <c r="D31633" i="24"/>
  <c r="D31632" i="24"/>
  <c r="D31631" i="24"/>
  <c r="D31630" i="24"/>
  <c r="D31629" i="24"/>
  <c r="D31628" i="24"/>
  <c r="D31627" i="24"/>
  <c r="D31626" i="24"/>
  <c r="D31625" i="24"/>
  <c r="D31624" i="24"/>
  <c r="D31623" i="24"/>
  <c r="D31622" i="24"/>
  <c r="D31621" i="24"/>
  <c r="D31620" i="24"/>
  <c r="D31619" i="24"/>
  <c r="D31618" i="24"/>
  <c r="D31617" i="24"/>
  <c r="D31616" i="24"/>
  <c r="D31615" i="24"/>
  <c r="D31614" i="24"/>
  <c r="D31613" i="24"/>
  <c r="D31612" i="24"/>
  <c r="D31611" i="24"/>
  <c r="D31610" i="24"/>
  <c r="D31609" i="24"/>
  <c r="D31608" i="24"/>
  <c r="D31607" i="24"/>
  <c r="D31606" i="24"/>
  <c r="D31605" i="24"/>
  <c r="D31604" i="24"/>
  <c r="D31603" i="24"/>
  <c r="D31602" i="24"/>
  <c r="D31601" i="24"/>
  <c r="D31600" i="24"/>
  <c r="D31599" i="24"/>
  <c r="D31598" i="24"/>
  <c r="D31597" i="24"/>
  <c r="D31596" i="24"/>
  <c r="D31595" i="24"/>
  <c r="D31594" i="24"/>
  <c r="D31593" i="24"/>
  <c r="D31592" i="24"/>
  <c r="D31591" i="24"/>
  <c r="D31590" i="24"/>
  <c r="D31589" i="24"/>
  <c r="D31588" i="24"/>
  <c r="D31587" i="24"/>
  <c r="D31586" i="24"/>
  <c r="D31585" i="24"/>
  <c r="D31584" i="24"/>
  <c r="D31583" i="24"/>
  <c r="D31582" i="24"/>
  <c r="D31581" i="24"/>
  <c r="D31580" i="24"/>
  <c r="D31579" i="24"/>
  <c r="D31578" i="24"/>
  <c r="D31577" i="24"/>
  <c r="D31576" i="24"/>
  <c r="D31575" i="24"/>
  <c r="D31574" i="24"/>
  <c r="D31573" i="24"/>
  <c r="D31572" i="24"/>
  <c r="D31571" i="24"/>
  <c r="D31570" i="24"/>
  <c r="D31569" i="24"/>
  <c r="D31568" i="24"/>
  <c r="D31567" i="24"/>
  <c r="D31566" i="24"/>
  <c r="D31565" i="24"/>
  <c r="D31564" i="24"/>
  <c r="D31563" i="24"/>
  <c r="D31562" i="24"/>
  <c r="D31561" i="24"/>
  <c r="D31560" i="24"/>
  <c r="D31559" i="24"/>
  <c r="D31558" i="24"/>
  <c r="D31557" i="24"/>
  <c r="D31556" i="24"/>
  <c r="D31555" i="24"/>
  <c r="D31554" i="24"/>
  <c r="D31553" i="24"/>
  <c r="D31552" i="24"/>
  <c r="D31551" i="24"/>
  <c r="D31550" i="24"/>
  <c r="D31549" i="24"/>
  <c r="D31548" i="24"/>
  <c r="D31547" i="24"/>
  <c r="D31546" i="24"/>
  <c r="D31545" i="24"/>
  <c r="D31544" i="24"/>
  <c r="D31543" i="24"/>
  <c r="D31542" i="24"/>
  <c r="D31541" i="24"/>
  <c r="D31540" i="24"/>
  <c r="D31539" i="24"/>
  <c r="D31538" i="24"/>
  <c r="D31537" i="24"/>
  <c r="D31536" i="24"/>
  <c r="D31535" i="24"/>
  <c r="D31534" i="24"/>
  <c r="D31533" i="24"/>
  <c r="D31532" i="24"/>
  <c r="D31531" i="24"/>
  <c r="D31530" i="24"/>
  <c r="D31529" i="24"/>
  <c r="D31528" i="24"/>
  <c r="D31527" i="24"/>
  <c r="D31526" i="24"/>
  <c r="D31525" i="24"/>
  <c r="D31524" i="24"/>
  <c r="D31523" i="24"/>
  <c r="D31522" i="24"/>
  <c r="D31521" i="24"/>
  <c r="D31520" i="24"/>
  <c r="D31519" i="24"/>
  <c r="D31518" i="24"/>
  <c r="D31517" i="24"/>
  <c r="D31516" i="24"/>
  <c r="D31515" i="24"/>
  <c r="D31514" i="24"/>
  <c r="D31513" i="24"/>
  <c r="D31512" i="24"/>
  <c r="D31511" i="24"/>
  <c r="D31510" i="24"/>
  <c r="D31509" i="24"/>
  <c r="D31508" i="24"/>
  <c r="D31507" i="24"/>
  <c r="D31506" i="24"/>
  <c r="D31505" i="24"/>
  <c r="D31504" i="24"/>
  <c r="D31503" i="24"/>
  <c r="D31502" i="24"/>
  <c r="D31501" i="24"/>
  <c r="D31500" i="24"/>
  <c r="D31499" i="24"/>
  <c r="D31498" i="24"/>
  <c r="D31497" i="24"/>
  <c r="D31496" i="24"/>
  <c r="D31495" i="24"/>
  <c r="D31494" i="24"/>
  <c r="D31493" i="24"/>
  <c r="D31492" i="24"/>
  <c r="D31491" i="24"/>
  <c r="D31490" i="24"/>
  <c r="D31489" i="24"/>
  <c r="D31488" i="24"/>
  <c r="D31487" i="24"/>
  <c r="D31486" i="24"/>
  <c r="D31485" i="24"/>
  <c r="D31484" i="24"/>
  <c r="D31483" i="24"/>
  <c r="D31482" i="24"/>
  <c r="D31481" i="24"/>
  <c r="D31480" i="24"/>
  <c r="D31479" i="24"/>
  <c r="D31478" i="24"/>
  <c r="D31477" i="24"/>
  <c r="D31476" i="24"/>
  <c r="D31475" i="24"/>
  <c r="D31474" i="24"/>
  <c r="D31473" i="24"/>
  <c r="D31472" i="24"/>
  <c r="D31471" i="24"/>
  <c r="D31470" i="24"/>
  <c r="D31469" i="24"/>
  <c r="D31468" i="24"/>
  <c r="D31467" i="24"/>
  <c r="D31466" i="24"/>
  <c r="D31465" i="24"/>
  <c r="D31464" i="24"/>
  <c r="D31463" i="24"/>
  <c r="D31462" i="24"/>
  <c r="D31461" i="24"/>
  <c r="D31460" i="24"/>
  <c r="D31459" i="24"/>
  <c r="D31458" i="24"/>
  <c r="D31457" i="24"/>
  <c r="D31456" i="24"/>
  <c r="D31455" i="24"/>
  <c r="D31454" i="24"/>
  <c r="D31453" i="24"/>
  <c r="D31452" i="24"/>
  <c r="D31451" i="24"/>
  <c r="D31450" i="24"/>
  <c r="D31449" i="24"/>
  <c r="D31448" i="24"/>
  <c r="D31447" i="24"/>
  <c r="D31446" i="24"/>
  <c r="D31445" i="24"/>
  <c r="D31444" i="24"/>
  <c r="D31443" i="24"/>
  <c r="D31442" i="24"/>
  <c r="D31441" i="24"/>
  <c r="D31440" i="24"/>
  <c r="D31439" i="24"/>
  <c r="D31438" i="24"/>
  <c r="D31437" i="24"/>
  <c r="D31436" i="24"/>
  <c r="D31435" i="24"/>
  <c r="D31434" i="24"/>
  <c r="D31433" i="24"/>
  <c r="D31432" i="24"/>
  <c r="D31431" i="24"/>
  <c r="D31430" i="24"/>
  <c r="D31429" i="24"/>
  <c r="D31428" i="24"/>
  <c r="D31427" i="24"/>
  <c r="D31426" i="24"/>
  <c r="D31425" i="24"/>
  <c r="D31424" i="24"/>
  <c r="D31423" i="24"/>
  <c r="D31422" i="24"/>
  <c r="D31421" i="24"/>
  <c r="D31420" i="24"/>
  <c r="D31419" i="24"/>
  <c r="D31418" i="24"/>
  <c r="D31417" i="24"/>
  <c r="D31416" i="24"/>
  <c r="D31415" i="24"/>
  <c r="D31414" i="24"/>
  <c r="D31413" i="24"/>
  <c r="D31412" i="24"/>
  <c r="D31411" i="24"/>
  <c r="D31410" i="24"/>
  <c r="D31409" i="24"/>
  <c r="D31408" i="24"/>
  <c r="D31407" i="24"/>
  <c r="D31406" i="24"/>
  <c r="D31405" i="24"/>
  <c r="D31404" i="24"/>
  <c r="D31403" i="24"/>
  <c r="D31402" i="24"/>
  <c r="D31401" i="24"/>
  <c r="D31400" i="24"/>
  <c r="D31399" i="24"/>
  <c r="D31398" i="24"/>
  <c r="D31397" i="24"/>
  <c r="D31396" i="24"/>
  <c r="D31395" i="24"/>
  <c r="D31394" i="24"/>
  <c r="D31393" i="24"/>
  <c r="D31392" i="24"/>
  <c r="D31391" i="24"/>
  <c r="D31390" i="24"/>
  <c r="D31389" i="24"/>
  <c r="D31388" i="24"/>
  <c r="D31387" i="24"/>
  <c r="D31386" i="24"/>
  <c r="D31385" i="24"/>
  <c r="D31384" i="24"/>
  <c r="D31383" i="24"/>
  <c r="D31382" i="24"/>
  <c r="D31381" i="24"/>
  <c r="D31380" i="24"/>
  <c r="D31379" i="24"/>
  <c r="D31378" i="24"/>
  <c r="D31377" i="24"/>
  <c r="D31376" i="24"/>
  <c r="D31375" i="24"/>
  <c r="D31374" i="24"/>
  <c r="D31373" i="24"/>
  <c r="D31372" i="24"/>
  <c r="D31371" i="24"/>
  <c r="D31370" i="24"/>
  <c r="D31369" i="24"/>
  <c r="D31368" i="24"/>
  <c r="D31367" i="24"/>
  <c r="D31366" i="24"/>
  <c r="D31365" i="24"/>
  <c r="D31364" i="24"/>
  <c r="D31363" i="24"/>
  <c r="D31362" i="24"/>
  <c r="D31361" i="24"/>
  <c r="D31360" i="24"/>
  <c r="D31359" i="24"/>
  <c r="D31358" i="24"/>
  <c r="D31357" i="24"/>
  <c r="D31356" i="24"/>
  <c r="D31355" i="24"/>
  <c r="D31354" i="24"/>
  <c r="D31353" i="24"/>
  <c r="D31352" i="24"/>
  <c r="D31351" i="24"/>
  <c r="D31350" i="24"/>
  <c r="D31349" i="24"/>
  <c r="D31348" i="24"/>
  <c r="D31347" i="24"/>
  <c r="D31346" i="24"/>
  <c r="D31345" i="24"/>
  <c r="D31344" i="24"/>
  <c r="D31343" i="24"/>
  <c r="D31342" i="24"/>
  <c r="D31341" i="24"/>
  <c r="D31340" i="24"/>
  <c r="D31339" i="24"/>
  <c r="D31338" i="24"/>
  <c r="D31337" i="24"/>
  <c r="D31336" i="24"/>
  <c r="D31335" i="24"/>
  <c r="D31334" i="24"/>
  <c r="D31333" i="24"/>
  <c r="D31332" i="24"/>
  <c r="D31331" i="24"/>
  <c r="D31330" i="24"/>
  <c r="D31329" i="24"/>
  <c r="D31328" i="24"/>
  <c r="D31327" i="24"/>
  <c r="D31326" i="24"/>
  <c r="D31325" i="24"/>
  <c r="D31324" i="24"/>
  <c r="D31323" i="24"/>
  <c r="D31322" i="24"/>
  <c r="D31321" i="24"/>
  <c r="D31320" i="24"/>
  <c r="D31319" i="24"/>
  <c r="D31318" i="24"/>
  <c r="D31317" i="24"/>
  <c r="D31316" i="24"/>
  <c r="D31315" i="24"/>
  <c r="D31314" i="24"/>
  <c r="D31313" i="24"/>
  <c r="D31312" i="24"/>
  <c r="D31311" i="24"/>
  <c r="D31310" i="24"/>
  <c r="D31309" i="24"/>
  <c r="D31308" i="24"/>
  <c r="D31307" i="24"/>
  <c r="D31306" i="24"/>
  <c r="D31305" i="24"/>
  <c r="D31304" i="24"/>
  <c r="D31303" i="24"/>
  <c r="D31302" i="24"/>
  <c r="D31301" i="24"/>
  <c r="D31300" i="24"/>
  <c r="D31299" i="24"/>
  <c r="D31298" i="24"/>
  <c r="D31297" i="24"/>
  <c r="D31296" i="24"/>
  <c r="D31295" i="24"/>
  <c r="D31294" i="24"/>
  <c r="D31293" i="24"/>
  <c r="D31292" i="24"/>
  <c r="D31291" i="24"/>
  <c r="D31290" i="24"/>
  <c r="D31289" i="24"/>
  <c r="D31288" i="24"/>
  <c r="D31287" i="24"/>
  <c r="D31286" i="24"/>
  <c r="D31285" i="24"/>
  <c r="D31284" i="24"/>
  <c r="D31283" i="24"/>
  <c r="D31282" i="24"/>
  <c r="D31281" i="24"/>
  <c r="D31280" i="24"/>
  <c r="D31279" i="24"/>
  <c r="D31278" i="24"/>
  <c r="D31277" i="24"/>
  <c r="D31276" i="24"/>
  <c r="D31275" i="24"/>
  <c r="D31274" i="24"/>
  <c r="D31273" i="24"/>
  <c r="D31272" i="24"/>
  <c r="D31271" i="24"/>
  <c r="D31270" i="24"/>
  <c r="D31269" i="24"/>
  <c r="D31268" i="24"/>
  <c r="D31267" i="24"/>
  <c r="D31266" i="24"/>
  <c r="D31265" i="24"/>
  <c r="D31264" i="24"/>
  <c r="D31263" i="24"/>
  <c r="D31262" i="24"/>
  <c r="D31261" i="24"/>
  <c r="D31260" i="24"/>
  <c r="D31259" i="24"/>
  <c r="D31258" i="24"/>
  <c r="D31257" i="24"/>
  <c r="D31256" i="24"/>
  <c r="D31255" i="24"/>
  <c r="D31254" i="24"/>
  <c r="D31253" i="24"/>
  <c r="D31252" i="24"/>
  <c r="D31251" i="24"/>
  <c r="D31250" i="24"/>
  <c r="D31249" i="24"/>
  <c r="D31248" i="24"/>
  <c r="D31247" i="24"/>
  <c r="D31246" i="24"/>
  <c r="D31245" i="24"/>
  <c r="D31244" i="24"/>
  <c r="D31243" i="24"/>
  <c r="D31242" i="24"/>
  <c r="D31241" i="24"/>
  <c r="D31240" i="24"/>
  <c r="D31239" i="24"/>
  <c r="D31238" i="24"/>
  <c r="D31237" i="24"/>
  <c r="D31236" i="24"/>
  <c r="D31235" i="24"/>
  <c r="D31234" i="24"/>
  <c r="D31233" i="24"/>
  <c r="D31232" i="24"/>
  <c r="D31231" i="24"/>
  <c r="D31230" i="24"/>
  <c r="D31229" i="24"/>
  <c r="D31228" i="24"/>
  <c r="D31227" i="24"/>
  <c r="D31226" i="24"/>
  <c r="D31225" i="24"/>
  <c r="D31224" i="24"/>
  <c r="D31223" i="24"/>
  <c r="D31222" i="24"/>
  <c r="D31221" i="24"/>
  <c r="D31220" i="24"/>
  <c r="D31219" i="24"/>
  <c r="D31218" i="24"/>
  <c r="D31217" i="24"/>
  <c r="D31216" i="24"/>
  <c r="D31215" i="24"/>
  <c r="D31214" i="24"/>
  <c r="D31213" i="24"/>
  <c r="D31212" i="24"/>
  <c r="D31211" i="24"/>
  <c r="D31210" i="24"/>
  <c r="D31209" i="24"/>
  <c r="D31208" i="24"/>
  <c r="D31207" i="24"/>
  <c r="D31206" i="24"/>
  <c r="D31205" i="24"/>
  <c r="D31204" i="24"/>
  <c r="D31203" i="24"/>
  <c r="D31202" i="24"/>
  <c r="D31201" i="24"/>
  <c r="D31200" i="24"/>
  <c r="D31199" i="24"/>
  <c r="D31198" i="24"/>
  <c r="D31197" i="24"/>
  <c r="D31196" i="24"/>
  <c r="D31195" i="24"/>
  <c r="D31194" i="24"/>
  <c r="D31193" i="24"/>
  <c r="D31192" i="24"/>
  <c r="D31191" i="24"/>
  <c r="D31190" i="24"/>
  <c r="D31189" i="24"/>
  <c r="D31188" i="24"/>
  <c r="D31187" i="24"/>
  <c r="D31186" i="24"/>
  <c r="D31185" i="24"/>
  <c r="D31184" i="24"/>
  <c r="D31183" i="24"/>
  <c r="D31182" i="24"/>
  <c r="D31181" i="24"/>
  <c r="D31180" i="24"/>
  <c r="D31179" i="24"/>
  <c r="D31178" i="24"/>
  <c r="D31177" i="24"/>
  <c r="D31176" i="24"/>
  <c r="D31175" i="24"/>
  <c r="D31174" i="24"/>
  <c r="D31173" i="24"/>
  <c r="D31172" i="24"/>
  <c r="D31171" i="24"/>
  <c r="D31170" i="24"/>
  <c r="D31169" i="24"/>
  <c r="D31168" i="24"/>
  <c r="D31167" i="24"/>
  <c r="D31166" i="24"/>
  <c r="D31165" i="24"/>
  <c r="D31164" i="24"/>
  <c r="D31163" i="24"/>
  <c r="D31162" i="24"/>
  <c r="D31161" i="24"/>
  <c r="D31160" i="24"/>
  <c r="D31159" i="24"/>
  <c r="D31158" i="24"/>
  <c r="D31157" i="24"/>
  <c r="D31156" i="24"/>
  <c r="D31155" i="24"/>
  <c r="D31154" i="24"/>
  <c r="D31153" i="24"/>
  <c r="D31152" i="24"/>
  <c r="D31151" i="24"/>
  <c r="D31150" i="24"/>
  <c r="D31149" i="24"/>
  <c r="D31148" i="24"/>
  <c r="D31147" i="24"/>
  <c r="D31146" i="24"/>
  <c r="D31145" i="24"/>
  <c r="D31144" i="24"/>
  <c r="D31143" i="24"/>
  <c r="D31142" i="24"/>
  <c r="D31141" i="24"/>
  <c r="D31140" i="24"/>
  <c r="D31139" i="24"/>
  <c r="D31138" i="24"/>
  <c r="D31137" i="24"/>
  <c r="D31136" i="24"/>
  <c r="D31135" i="24"/>
  <c r="D31134" i="24"/>
  <c r="D31133" i="24"/>
  <c r="D31132" i="24"/>
  <c r="D31131" i="24"/>
  <c r="D31130" i="24"/>
  <c r="D31129" i="24"/>
  <c r="D31128" i="24"/>
  <c r="D31127" i="24"/>
  <c r="D31126" i="24"/>
  <c r="D31125" i="24"/>
  <c r="D31124" i="24"/>
  <c r="D31123" i="24"/>
  <c r="D31122" i="24"/>
  <c r="D31121" i="24"/>
  <c r="D31120" i="24"/>
  <c r="D31119" i="24"/>
  <c r="D31118" i="24"/>
  <c r="D31117" i="24"/>
  <c r="D31116" i="24"/>
  <c r="D31115" i="24"/>
  <c r="D31114" i="24"/>
  <c r="D31113" i="24"/>
  <c r="D31112" i="24"/>
  <c r="D31111" i="24"/>
  <c r="D31110" i="24"/>
  <c r="D31109" i="24"/>
  <c r="D31108" i="24"/>
  <c r="D31107" i="24"/>
  <c r="D31106" i="24"/>
  <c r="D31105" i="24"/>
  <c r="D31104" i="24"/>
  <c r="D31103" i="24"/>
  <c r="D31102" i="24"/>
  <c r="D31101" i="24"/>
  <c r="D31100" i="24"/>
  <c r="D31099" i="24"/>
  <c r="D31098" i="24"/>
  <c r="D31097" i="24"/>
  <c r="D31096" i="24"/>
  <c r="D31095" i="24"/>
  <c r="D31094" i="24"/>
  <c r="D31093" i="24"/>
  <c r="D31092" i="24"/>
  <c r="D31091" i="24"/>
  <c r="D31090" i="24"/>
  <c r="D31089" i="24"/>
  <c r="D31088" i="24"/>
  <c r="D31087" i="24"/>
  <c r="D31086" i="24"/>
  <c r="D31085" i="24"/>
  <c r="D31084" i="24"/>
  <c r="D31083" i="24"/>
  <c r="D31082" i="24"/>
  <c r="D31081" i="24"/>
  <c r="D31080" i="24"/>
  <c r="D31079" i="24"/>
  <c r="D31078" i="24"/>
  <c r="D31077" i="24"/>
  <c r="D31076" i="24"/>
  <c r="D31075" i="24"/>
  <c r="D31074" i="24"/>
  <c r="D31073" i="24"/>
  <c r="D31072" i="24"/>
  <c r="D31071" i="24"/>
  <c r="D31070" i="24"/>
  <c r="D31069" i="24"/>
  <c r="D31068" i="24"/>
  <c r="D31067" i="24"/>
  <c r="D31066" i="24"/>
  <c r="D31065" i="24"/>
  <c r="D31064" i="24"/>
  <c r="D31063" i="24"/>
  <c r="D31062" i="24"/>
  <c r="D31061" i="24"/>
  <c r="D31060" i="24"/>
  <c r="D31059" i="24"/>
  <c r="D31058" i="24"/>
  <c r="D31057" i="24"/>
  <c r="D31056" i="24"/>
  <c r="D31055" i="24"/>
  <c r="D31054" i="24"/>
  <c r="D31053" i="24"/>
  <c r="D31052" i="24"/>
  <c r="D31051" i="24"/>
  <c r="D31050" i="24"/>
  <c r="D31049" i="24"/>
  <c r="D31048" i="24"/>
  <c r="D31047" i="24"/>
  <c r="D31046" i="24"/>
  <c r="D31045" i="24"/>
  <c r="D31044" i="24"/>
  <c r="D31043" i="24"/>
  <c r="D31042" i="24"/>
  <c r="D31041" i="24"/>
  <c r="D31040" i="24"/>
  <c r="D31039" i="24"/>
  <c r="D31038" i="24"/>
  <c r="D31037" i="24"/>
  <c r="D31036" i="24"/>
  <c r="D31035" i="24"/>
  <c r="D31034" i="24"/>
  <c r="D31033" i="24"/>
  <c r="D31032" i="24"/>
  <c r="D31031" i="24"/>
  <c r="D31030" i="24"/>
  <c r="D31029" i="24"/>
  <c r="D31028" i="24"/>
  <c r="D31027" i="24"/>
  <c r="D31026" i="24"/>
  <c r="D31025" i="24"/>
  <c r="D31024" i="24"/>
  <c r="D31023" i="24"/>
  <c r="D31022" i="24"/>
  <c r="D31021" i="24"/>
  <c r="D31020" i="24"/>
  <c r="D31019" i="24"/>
  <c r="D31018" i="24"/>
  <c r="D31017" i="24"/>
  <c r="D31016" i="24"/>
  <c r="D31015" i="24"/>
  <c r="D31014" i="24"/>
  <c r="D31013" i="24"/>
  <c r="D31012" i="24"/>
  <c r="D31011" i="24"/>
  <c r="D31010" i="24"/>
  <c r="D31009" i="24"/>
  <c r="D31008" i="24"/>
  <c r="D31007" i="24"/>
  <c r="D31006" i="24"/>
  <c r="D31005" i="24"/>
  <c r="D31004" i="24"/>
  <c r="D31003" i="24"/>
  <c r="D31002" i="24"/>
  <c r="D31001" i="24"/>
  <c r="D31000" i="24"/>
  <c r="D30999" i="24"/>
  <c r="D30998" i="24"/>
  <c r="D30997" i="24"/>
  <c r="D30996" i="24"/>
  <c r="D30995" i="24"/>
  <c r="D30994" i="24"/>
  <c r="D30993" i="24"/>
  <c r="D30992" i="24"/>
  <c r="D30991" i="24"/>
  <c r="D30990" i="24"/>
  <c r="D30989" i="24"/>
  <c r="D30988" i="24"/>
  <c r="D30987" i="24"/>
  <c r="D30986" i="24"/>
  <c r="D30985" i="24"/>
  <c r="D30984" i="24"/>
  <c r="D30983" i="24"/>
  <c r="D30982" i="24"/>
  <c r="D30981" i="24"/>
  <c r="D30980" i="24"/>
  <c r="D30979" i="24"/>
  <c r="D30978" i="24"/>
  <c r="D30977" i="24"/>
  <c r="D30976" i="24"/>
  <c r="D30975" i="24"/>
  <c r="D30974" i="24"/>
  <c r="D30973" i="24"/>
  <c r="D30972" i="24"/>
  <c r="D30971" i="24"/>
  <c r="D30970" i="24"/>
  <c r="D30969" i="24"/>
  <c r="D30968" i="24"/>
  <c r="D30967" i="24"/>
  <c r="D30966" i="24"/>
  <c r="D30965" i="24"/>
  <c r="D30964" i="24"/>
  <c r="D30963" i="24"/>
  <c r="D30962" i="24"/>
  <c r="D30961" i="24"/>
  <c r="D30960" i="24"/>
  <c r="D30959" i="24"/>
  <c r="D30958" i="24"/>
  <c r="D30957" i="24"/>
  <c r="D30956" i="24"/>
  <c r="D30955" i="24"/>
  <c r="D30954" i="24"/>
  <c r="D30953" i="24"/>
  <c r="D30952" i="24"/>
  <c r="D30951" i="24"/>
  <c r="D30950" i="24"/>
  <c r="D30949" i="24"/>
  <c r="D30948" i="24"/>
  <c r="D30947" i="24"/>
  <c r="D30946" i="24"/>
  <c r="D30945" i="24"/>
  <c r="D30944" i="24"/>
  <c r="D30943" i="24"/>
  <c r="D30942" i="24"/>
  <c r="D30941" i="24"/>
  <c r="D30940" i="24"/>
  <c r="D30939" i="24"/>
  <c r="D30938" i="24"/>
  <c r="D30937" i="24"/>
  <c r="D30936" i="24"/>
  <c r="D30935" i="24"/>
  <c r="D30934" i="24"/>
  <c r="D30933" i="24"/>
  <c r="D30932" i="24"/>
  <c r="D30931" i="24"/>
  <c r="D30930" i="24"/>
  <c r="D30929" i="24"/>
  <c r="D30928" i="24"/>
  <c r="D30927" i="24"/>
  <c r="D30926" i="24"/>
  <c r="D30925" i="24"/>
  <c r="D30924" i="24"/>
  <c r="D30923" i="24"/>
  <c r="D30922" i="24"/>
  <c r="D30921" i="24"/>
  <c r="D30920" i="24"/>
  <c r="D30919" i="24"/>
  <c r="D30918" i="24"/>
  <c r="D30917" i="24"/>
  <c r="D30916" i="24"/>
  <c r="D30915" i="24"/>
  <c r="D30914" i="24"/>
  <c r="D30913" i="24"/>
  <c r="D30912" i="24"/>
  <c r="D30911" i="24"/>
  <c r="D30910" i="24"/>
  <c r="D30909" i="24"/>
  <c r="D30908" i="24"/>
  <c r="D30907" i="24"/>
  <c r="D30906" i="24"/>
  <c r="D30905" i="24"/>
  <c r="D30904" i="24"/>
  <c r="D30903" i="24"/>
  <c r="D30902" i="24"/>
  <c r="D30901" i="24"/>
  <c r="D30900" i="24"/>
  <c r="D30899" i="24"/>
  <c r="D30898" i="24"/>
  <c r="D30897" i="24"/>
  <c r="D30896" i="24"/>
  <c r="D30895" i="24"/>
  <c r="D30894" i="24"/>
  <c r="D30893" i="24"/>
  <c r="D30892" i="24"/>
  <c r="D30891" i="24"/>
  <c r="D30890" i="24"/>
  <c r="D30889" i="24"/>
  <c r="D30888" i="24"/>
  <c r="D30887" i="24"/>
  <c r="D30886" i="24"/>
  <c r="D30885" i="24"/>
  <c r="D30884" i="24"/>
  <c r="D30883" i="24"/>
  <c r="D30882" i="24"/>
  <c r="D30881" i="24"/>
  <c r="D30880" i="24"/>
  <c r="D30879" i="24"/>
  <c r="D30878" i="24"/>
  <c r="D30877" i="24"/>
  <c r="D30876" i="24"/>
  <c r="D30875" i="24"/>
  <c r="D30874" i="24"/>
  <c r="D30873" i="24"/>
  <c r="D30872" i="24"/>
  <c r="D30871" i="24"/>
  <c r="D30870" i="24"/>
  <c r="D30869" i="24"/>
  <c r="D30868" i="24"/>
  <c r="D30867" i="24"/>
  <c r="D30866" i="24"/>
  <c r="D30865" i="24"/>
  <c r="D30864" i="24"/>
  <c r="D30863" i="24"/>
  <c r="D30862" i="24"/>
  <c r="D30861" i="24"/>
  <c r="D30860" i="24"/>
  <c r="D30859" i="24"/>
  <c r="D30858" i="24"/>
  <c r="D30857" i="24"/>
  <c r="D30856" i="24"/>
  <c r="D30855" i="24"/>
  <c r="D30854" i="24"/>
  <c r="D30853" i="24"/>
  <c r="D30852" i="24"/>
  <c r="D30851" i="24"/>
  <c r="D30850" i="24"/>
  <c r="D30849" i="24"/>
  <c r="D30848" i="24"/>
  <c r="D30847" i="24"/>
  <c r="D30846" i="24"/>
  <c r="D30845" i="24"/>
  <c r="D30844" i="24"/>
  <c r="D30843" i="24"/>
  <c r="D30842" i="24"/>
  <c r="D30841" i="24"/>
  <c r="D30840" i="24"/>
  <c r="D30839" i="24"/>
  <c r="D30838" i="24"/>
  <c r="D30837" i="24"/>
  <c r="D30836" i="24"/>
  <c r="D30835" i="24"/>
  <c r="D30834" i="24"/>
  <c r="D30833" i="24"/>
  <c r="D30832" i="24"/>
  <c r="D30831" i="24"/>
  <c r="D30830" i="24"/>
  <c r="D30829" i="24"/>
  <c r="D30828" i="24"/>
  <c r="D30827" i="24"/>
  <c r="D30826" i="24"/>
  <c r="D30825" i="24"/>
  <c r="D30824" i="24"/>
  <c r="D30823" i="24"/>
  <c r="D30822" i="24"/>
  <c r="D30821" i="24"/>
  <c r="D30820" i="24"/>
  <c r="D30819" i="24"/>
  <c r="D30818" i="24"/>
  <c r="D30817" i="24"/>
  <c r="D30816" i="24"/>
  <c r="D30815" i="24"/>
  <c r="D30814" i="24"/>
  <c r="D30813" i="24"/>
  <c r="D30812" i="24"/>
  <c r="D30811" i="24"/>
  <c r="D30810" i="24"/>
  <c r="D30809" i="24"/>
  <c r="D30808" i="24"/>
  <c r="D30807" i="24"/>
  <c r="D30806" i="24"/>
  <c r="D30805" i="24"/>
  <c r="D30804" i="24"/>
  <c r="D30803" i="24"/>
  <c r="D30802" i="24"/>
  <c r="D30801" i="24"/>
  <c r="D30800" i="24"/>
  <c r="D30799" i="24"/>
  <c r="D30798" i="24"/>
  <c r="D30797" i="24"/>
  <c r="D30796" i="24"/>
  <c r="D30795" i="24"/>
  <c r="D30794" i="24"/>
  <c r="D30793" i="24"/>
  <c r="D30792" i="24"/>
  <c r="D30791" i="24"/>
  <c r="D30790" i="24"/>
  <c r="D30789" i="24"/>
  <c r="D30788" i="24"/>
  <c r="D30787" i="24"/>
  <c r="D30786" i="24"/>
  <c r="D30785" i="24"/>
  <c r="D30784" i="24"/>
  <c r="D30783" i="24"/>
  <c r="D30782" i="24"/>
  <c r="D30781" i="24"/>
  <c r="D30780" i="24"/>
  <c r="D30779" i="24"/>
  <c r="D30778" i="24"/>
  <c r="D30777" i="24"/>
  <c r="D30776" i="24"/>
  <c r="D30775" i="24"/>
  <c r="D30774" i="24"/>
  <c r="D30773" i="24"/>
  <c r="D30772" i="24"/>
  <c r="D30771" i="24"/>
  <c r="D30770" i="24"/>
  <c r="D30769" i="24"/>
  <c r="D30768" i="24"/>
  <c r="D30767" i="24"/>
  <c r="D30766" i="24"/>
  <c r="D30765" i="24"/>
  <c r="D30764" i="24"/>
  <c r="D30763" i="24"/>
  <c r="D30762" i="24"/>
  <c r="D30761" i="24"/>
  <c r="D30760" i="24"/>
  <c r="D30759" i="24"/>
  <c r="D30758" i="24"/>
  <c r="D30757" i="24"/>
  <c r="D30756" i="24"/>
  <c r="D30755" i="24"/>
  <c r="D30754" i="24"/>
  <c r="D30753" i="24"/>
  <c r="D30752" i="24"/>
  <c r="D30751" i="24"/>
  <c r="D30750" i="24"/>
  <c r="D30749" i="24"/>
  <c r="D30748" i="24"/>
  <c r="D30747" i="24"/>
  <c r="D30746" i="24"/>
  <c r="D30745" i="24"/>
  <c r="D30744" i="24"/>
  <c r="D30743" i="24"/>
  <c r="D30742" i="24"/>
  <c r="D30741" i="24"/>
  <c r="D30740" i="24"/>
  <c r="D30739" i="24"/>
  <c r="D30738" i="24"/>
  <c r="D30737" i="24"/>
  <c r="D30736" i="24"/>
  <c r="D30735" i="24"/>
  <c r="D30734" i="24"/>
  <c r="D30733" i="24"/>
  <c r="D30732" i="24"/>
  <c r="D30731" i="24"/>
  <c r="D30730" i="24"/>
  <c r="D30729" i="24"/>
  <c r="D30728" i="24"/>
  <c r="D30727" i="24"/>
  <c r="D30726" i="24"/>
  <c r="D30725" i="24"/>
  <c r="D30724" i="24"/>
  <c r="D30723" i="24"/>
  <c r="D30722" i="24"/>
  <c r="D30721" i="24"/>
  <c r="D30720" i="24"/>
  <c r="D30719" i="24"/>
  <c r="D30718" i="24"/>
  <c r="D30717" i="24"/>
  <c r="D30716" i="24"/>
  <c r="D30715" i="24"/>
  <c r="D30714" i="24"/>
  <c r="D30713" i="24"/>
  <c r="D30712" i="24"/>
  <c r="D30711" i="24"/>
  <c r="D30710" i="24"/>
  <c r="D30709" i="24"/>
  <c r="D30708" i="24"/>
  <c r="D30707" i="24"/>
  <c r="D30706" i="24"/>
  <c r="D30705" i="24"/>
  <c r="D30704" i="24"/>
  <c r="D30703" i="24"/>
  <c r="D30702" i="24"/>
  <c r="D30701" i="24"/>
  <c r="D30700" i="24"/>
  <c r="D30699" i="24"/>
  <c r="D30698" i="24"/>
  <c r="D30697" i="24"/>
  <c r="D30696" i="24"/>
  <c r="D30695" i="24"/>
  <c r="D30694" i="24"/>
  <c r="D30693" i="24"/>
  <c r="D30692" i="24"/>
  <c r="D30691" i="24"/>
  <c r="D30690" i="24"/>
  <c r="D30689" i="24"/>
  <c r="D30688" i="24"/>
  <c r="D30687" i="24"/>
  <c r="D30686" i="24"/>
  <c r="D30685" i="24"/>
  <c r="D30684" i="24"/>
  <c r="D30683" i="24"/>
  <c r="D30682" i="24"/>
  <c r="D30681" i="24"/>
  <c r="D30680" i="24"/>
  <c r="D30679" i="24"/>
  <c r="D30678" i="24"/>
  <c r="D30677" i="24"/>
  <c r="D30676" i="24"/>
  <c r="D30675" i="24"/>
  <c r="D30674" i="24"/>
  <c r="D30673" i="24"/>
  <c r="D30672" i="24"/>
  <c r="D30671" i="24"/>
  <c r="D30670" i="24"/>
  <c r="D30669" i="24"/>
  <c r="D30668" i="24"/>
  <c r="D30667" i="24"/>
  <c r="D30666" i="24"/>
  <c r="D30665" i="24"/>
  <c r="D30664" i="24"/>
  <c r="D30663" i="24"/>
  <c r="D30662" i="24"/>
  <c r="D30661" i="24"/>
  <c r="D30660" i="24"/>
  <c r="D30659" i="24"/>
  <c r="D30658" i="24"/>
  <c r="D30657" i="24"/>
  <c r="D30656" i="24"/>
  <c r="D30655" i="24"/>
  <c r="D30654" i="24"/>
  <c r="D30653" i="24"/>
  <c r="D30652" i="24"/>
  <c r="D30651" i="24"/>
  <c r="D30650" i="24"/>
  <c r="D30649" i="24"/>
  <c r="D30648" i="24"/>
  <c r="D30647" i="24"/>
  <c r="D30646" i="24"/>
  <c r="D30645" i="24"/>
  <c r="D30644" i="24"/>
  <c r="D30643" i="24"/>
  <c r="D30642" i="24"/>
  <c r="D30641" i="24"/>
  <c r="D30640" i="24"/>
  <c r="D30639" i="24"/>
  <c r="D30638" i="24"/>
  <c r="D30637" i="24"/>
  <c r="D30636" i="24"/>
  <c r="D30635" i="24"/>
  <c r="D30634" i="24"/>
  <c r="D30633" i="24"/>
  <c r="D30632" i="24"/>
  <c r="D30631" i="24"/>
  <c r="D30630" i="24"/>
  <c r="D30629" i="24"/>
  <c r="D30628" i="24"/>
  <c r="D30627" i="24"/>
  <c r="D30626" i="24"/>
  <c r="D30625" i="24"/>
  <c r="D30624" i="24"/>
  <c r="D30623" i="24"/>
  <c r="D30622" i="24"/>
  <c r="D30621" i="24"/>
  <c r="D30620" i="24"/>
  <c r="D30619" i="24"/>
  <c r="D30618" i="24"/>
  <c r="D30617" i="24"/>
  <c r="D30616" i="24"/>
  <c r="D30615" i="24"/>
  <c r="D30614" i="24"/>
  <c r="D30613" i="24"/>
  <c r="D30612" i="24"/>
  <c r="D30611" i="24"/>
  <c r="D30610" i="24"/>
  <c r="D30609" i="24"/>
  <c r="D30608" i="24"/>
  <c r="D30607" i="24"/>
  <c r="D30606" i="24"/>
  <c r="D30605" i="24"/>
  <c r="D30604" i="24"/>
  <c r="D30603" i="24"/>
  <c r="D30602" i="24"/>
  <c r="D30601" i="24"/>
  <c r="D30600" i="24"/>
  <c r="D30599" i="24"/>
  <c r="D30598" i="24"/>
  <c r="D30597" i="24"/>
  <c r="D30596" i="24"/>
  <c r="D30595" i="24"/>
  <c r="D30594" i="24"/>
  <c r="D30593" i="24"/>
  <c r="D30592" i="24"/>
  <c r="D30591" i="24"/>
  <c r="D30590" i="24"/>
  <c r="D30589" i="24"/>
  <c r="D30588" i="24"/>
  <c r="D30587" i="24"/>
  <c r="D30586" i="24"/>
  <c r="D30585" i="24"/>
  <c r="D30584" i="24"/>
  <c r="D30583" i="24"/>
  <c r="D30582" i="24"/>
  <c r="D30581" i="24"/>
  <c r="D30580" i="24"/>
  <c r="D30579" i="24"/>
  <c r="D30578" i="24"/>
  <c r="D30577" i="24"/>
  <c r="D30576" i="24"/>
  <c r="D30575" i="24"/>
  <c r="D30574" i="24"/>
  <c r="D30573" i="24"/>
  <c r="D30572" i="24"/>
  <c r="D30571" i="24"/>
  <c r="D30570" i="24"/>
  <c r="D30569" i="24"/>
  <c r="D30568" i="24"/>
  <c r="D30567" i="24"/>
  <c r="D30566" i="24"/>
  <c r="D30565" i="24"/>
  <c r="D30564" i="24"/>
  <c r="D30563" i="24"/>
  <c r="D30562" i="24"/>
  <c r="D30561" i="24"/>
  <c r="D30560" i="24"/>
  <c r="D30559" i="24"/>
  <c r="D30558" i="24"/>
  <c r="D30557" i="24"/>
  <c r="D30556" i="24"/>
  <c r="D30555" i="24"/>
  <c r="D30554" i="24"/>
  <c r="D30553" i="24"/>
  <c r="D30552" i="24"/>
  <c r="D30551" i="24"/>
  <c r="D30550" i="24"/>
  <c r="D30549" i="24"/>
  <c r="D30548" i="24"/>
  <c r="D30547" i="24"/>
  <c r="D30546" i="24"/>
  <c r="D30545" i="24"/>
  <c r="D30544" i="24"/>
  <c r="D30543" i="24"/>
  <c r="D30542" i="24"/>
  <c r="D30541" i="24"/>
  <c r="D30540" i="24"/>
  <c r="D30539" i="24"/>
  <c r="D30538" i="24"/>
  <c r="D30537" i="24"/>
  <c r="D30536" i="24"/>
  <c r="D30535" i="24"/>
  <c r="D30534" i="24"/>
  <c r="D30533" i="24"/>
  <c r="D30532" i="24"/>
  <c r="D30531" i="24"/>
  <c r="D30530" i="24"/>
  <c r="D30529" i="24"/>
  <c r="D30528" i="24"/>
  <c r="D30527" i="24"/>
  <c r="D30526" i="24"/>
  <c r="D30525" i="24"/>
  <c r="D30524" i="24"/>
  <c r="D30523" i="24"/>
  <c r="D30522" i="24"/>
  <c r="D30521" i="24"/>
  <c r="D30520" i="24"/>
  <c r="D30519" i="24"/>
  <c r="D30518" i="24"/>
  <c r="D30517" i="24"/>
  <c r="D30516" i="24"/>
  <c r="D30515" i="24"/>
  <c r="D30514" i="24"/>
  <c r="D30513" i="24"/>
  <c r="D30512" i="24"/>
  <c r="D30511" i="24"/>
  <c r="D30510" i="24"/>
  <c r="D30509" i="24"/>
  <c r="D30508" i="24"/>
  <c r="D30507" i="24"/>
  <c r="D30506" i="24"/>
  <c r="D30505" i="24"/>
  <c r="D30504" i="24"/>
  <c r="D30503" i="24"/>
  <c r="D30502" i="24"/>
  <c r="D30501" i="24"/>
  <c r="D30500" i="24"/>
  <c r="D30499" i="24"/>
  <c r="D30498" i="24"/>
  <c r="D30497" i="24"/>
  <c r="D30496" i="24"/>
  <c r="D30495" i="24"/>
  <c r="D30494" i="24"/>
  <c r="D30493" i="24"/>
  <c r="D30492" i="24"/>
  <c r="D30491" i="24"/>
  <c r="D30490" i="24"/>
  <c r="D30489" i="24"/>
  <c r="D30488" i="24"/>
  <c r="D30487" i="24"/>
  <c r="D30486" i="24"/>
  <c r="D30485" i="24"/>
  <c r="D30484" i="24"/>
  <c r="D30483" i="24"/>
  <c r="D30482" i="24"/>
  <c r="D30481" i="24"/>
  <c r="D30480" i="24"/>
  <c r="D30479" i="24"/>
  <c r="D30478" i="24"/>
  <c r="D30477" i="24"/>
  <c r="D30476" i="24"/>
  <c r="D30475" i="24"/>
  <c r="D30474" i="24"/>
  <c r="D30473" i="24"/>
  <c r="D30472" i="24"/>
  <c r="D30471" i="24"/>
  <c r="D30470" i="24"/>
  <c r="D30469" i="24"/>
  <c r="D30468" i="24"/>
  <c r="D30467" i="24"/>
  <c r="D30466" i="24"/>
  <c r="D30465" i="24"/>
  <c r="D30464" i="24"/>
  <c r="D30463" i="24"/>
  <c r="D30462" i="24"/>
  <c r="D30461" i="24"/>
  <c r="D30460" i="24"/>
  <c r="D30459" i="24"/>
  <c r="D30458" i="24"/>
  <c r="D30457" i="24"/>
  <c r="D30456" i="24"/>
  <c r="D30455" i="24"/>
  <c r="D30454" i="24"/>
  <c r="D30453" i="24"/>
  <c r="D30452" i="24"/>
  <c r="D30451" i="24"/>
  <c r="D30450" i="24"/>
  <c r="D30449" i="24"/>
  <c r="D30448" i="24"/>
  <c r="D30447" i="24"/>
  <c r="D30446" i="24"/>
  <c r="D30445" i="24"/>
  <c r="D30444" i="24"/>
  <c r="D30443" i="24"/>
  <c r="D30442" i="24"/>
  <c r="D30441" i="24"/>
  <c r="D30440" i="24"/>
  <c r="D30439" i="24"/>
  <c r="D30438" i="24"/>
  <c r="D30437" i="24"/>
  <c r="D30436" i="24"/>
  <c r="D30435" i="24"/>
  <c r="D30434" i="24"/>
  <c r="D30433" i="24"/>
  <c r="D30432" i="24"/>
  <c r="D30431" i="24"/>
  <c r="D30430" i="24"/>
  <c r="D30429" i="24"/>
  <c r="D30428" i="24"/>
  <c r="D30427" i="24"/>
  <c r="D30426" i="24"/>
  <c r="D30425" i="24"/>
  <c r="D30424" i="24"/>
  <c r="D30423" i="24"/>
  <c r="D30422" i="24"/>
  <c r="D30421" i="24"/>
  <c r="D30420" i="24"/>
  <c r="D30419" i="24"/>
  <c r="D30418" i="24"/>
  <c r="D30417" i="24"/>
  <c r="D30416" i="24"/>
  <c r="D30415" i="24"/>
  <c r="D30414" i="24"/>
  <c r="D30413" i="24"/>
  <c r="D30412" i="24"/>
  <c r="D30411" i="24"/>
  <c r="D30410" i="24"/>
  <c r="D30409" i="24"/>
  <c r="D30408" i="24"/>
  <c r="D30407" i="24"/>
  <c r="D30406" i="24"/>
  <c r="D30405" i="24"/>
  <c r="D30404" i="24"/>
  <c r="D30403" i="24"/>
  <c r="D30402" i="24"/>
  <c r="D30401" i="24"/>
  <c r="D30400" i="24"/>
  <c r="D30399" i="24"/>
  <c r="D30398" i="24"/>
  <c r="D30397" i="24"/>
  <c r="D30396" i="24"/>
  <c r="D30395" i="24"/>
  <c r="D30394" i="24"/>
  <c r="D30393" i="24"/>
  <c r="D30392" i="24"/>
  <c r="D30391" i="24"/>
  <c r="D30390" i="24"/>
  <c r="D30389" i="24"/>
  <c r="D30388" i="24"/>
  <c r="D30387" i="24"/>
  <c r="D30386" i="24"/>
  <c r="D30385" i="24"/>
  <c r="D30384" i="24"/>
  <c r="D30383" i="24"/>
  <c r="D30382" i="24"/>
  <c r="D30381" i="24"/>
  <c r="D30380" i="24"/>
  <c r="D30379" i="24"/>
  <c r="D30378" i="24"/>
  <c r="D30377" i="24"/>
  <c r="D30376" i="24"/>
  <c r="D30375" i="24"/>
  <c r="D30374" i="24"/>
  <c r="D30373" i="24"/>
  <c r="D30372" i="24"/>
  <c r="D30371" i="24"/>
  <c r="D30370" i="24"/>
  <c r="D30369" i="24"/>
  <c r="D30368" i="24"/>
  <c r="D30367" i="24"/>
  <c r="D30366" i="24"/>
  <c r="D30365" i="24"/>
  <c r="D30364" i="24"/>
  <c r="D30363" i="24"/>
  <c r="D30362" i="24"/>
  <c r="D30361" i="24"/>
  <c r="D30360" i="24"/>
  <c r="D30359" i="24"/>
  <c r="D30358" i="24"/>
  <c r="D30357" i="24"/>
  <c r="D30356" i="24"/>
  <c r="D30355" i="24"/>
  <c r="D30354" i="24"/>
  <c r="D30353" i="24"/>
  <c r="D30352" i="24"/>
  <c r="D30351" i="24"/>
  <c r="D30350" i="24"/>
  <c r="D30349" i="24"/>
  <c r="D30348" i="24"/>
  <c r="D30347" i="24"/>
  <c r="D30346" i="24"/>
  <c r="D30345" i="24"/>
  <c r="D30344" i="24"/>
  <c r="D30343" i="24"/>
  <c r="D30342" i="24"/>
  <c r="D30341" i="24"/>
  <c r="D30340" i="24"/>
  <c r="D30339" i="24"/>
  <c r="D30338" i="24"/>
  <c r="D30337" i="24"/>
  <c r="D30336" i="24"/>
  <c r="D30335" i="24"/>
  <c r="D30334" i="24"/>
  <c r="D30333" i="24"/>
  <c r="D30332" i="24"/>
  <c r="D30331" i="24"/>
  <c r="D30330" i="24"/>
  <c r="D30329" i="24"/>
  <c r="D30328" i="24"/>
  <c r="D30327" i="24"/>
  <c r="D30326" i="24"/>
  <c r="D30325" i="24"/>
  <c r="D30324" i="24"/>
  <c r="D30323" i="24"/>
  <c r="D30322" i="24"/>
  <c r="D30321" i="24"/>
  <c r="D30320" i="24"/>
  <c r="D30319" i="24"/>
  <c r="D30318" i="24"/>
  <c r="D30317" i="24"/>
  <c r="D30316" i="24"/>
  <c r="D30315" i="24"/>
  <c r="D30314" i="24"/>
  <c r="D30313" i="24"/>
  <c r="D30312" i="24"/>
  <c r="D30311" i="24"/>
  <c r="D30310" i="24"/>
  <c r="D30309" i="24"/>
  <c r="D30308" i="24"/>
  <c r="D30307" i="24"/>
  <c r="D30306" i="24"/>
  <c r="D30305" i="24"/>
  <c r="D30304" i="24"/>
  <c r="D30303" i="24"/>
  <c r="D30302" i="24"/>
  <c r="D30301" i="24"/>
  <c r="D30300" i="24"/>
  <c r="D30299" i="24"/>
  <c r="D30298" i="24"/>
  <c r="D30297" i="24"/>
  <c r="D30296" i="24"/>
  <c r="D30295" i="24"/>
  <c r="D30294" i="24"/>
  <c r="D30293" i="24"/>
  <c r="D30292" i="24"/>
  <c r="D30291" i="24"/>
  <c r="D30290" i="24"/>
  <c r="D30289" i="24"/>
  <c r="D30288" i="24"/>
  <c r="D30287" i="24"/>
  <c r="D30286" i="24"/>
  <c r="D30285" i="24"/>
  <c r="D30284" i="24"/>
  <c r="D30283" i="24"/>
  <c r="D30282" i="24"/>
  <c r="D30281" i="24"/>
  <c r="D30280" i="24"/>
  <c r="D30279" i="24"/>
  <c r="D30278" i="24"/>
  <c r="D30277" i="24"/>
  <c r="D30276" i="24"/>
  <c r="D30275" i="24"/>
  <c r="D30274" i="24"/>
  <c r="D30273" i="24"/>
  <c r="D30272" i="24"/>
  <c r="D30271" i="24"/>
  <c r="D30270" i="24"/>
  <c r="D30269" i="24"/>
  <c r="D30268" i="24"/>
  <c r="D30267" i="24"/>
  <c r="D30266" i="24"/>
  <c r="D30265" i="24"/>
  <c r="D30264" i="24"/>
  <c r="D30263" i="24"/>
  <c r="D30262" i="24"/>
  <c r="D30261" i="24"/>
  <c r="D30260" i="24"/>
  <c r="D30259" i="24"/>
  <c r="D30258" i="24"/>
  <c r="D30257" i="24"/>
  <c r="D30256" i="24"/>
  <c r="D30255" i="24"/>
  <c r="D30254" i="24"/>
  <c r="D30253" i="24"/>
  <c r="D30252" i="24"/>
  <c r="D30251" i="24"/>
  <c r="D30250" i="24"/>
  <c r="D30249" i="24"/>
  <c r="D30248" i="24"/>
  <c r="D30247" i="24"/>
  <c r="D30246" i="24"/>
  <c r="D30245" i="24"/>
  <c r="D30244" i="24"/>
  <c r="D30243" i="24"/>
  <c r="D30242" i="24"/>
  <c r="D30241" i="24"/>
  <c r="D30240" i="24"/>
  <c r="D30239" i="24"/>
  <c r="D30238" i="24"/>
  <c r="D30237" i="24"/>
  <c r="D30236" i="24"/>
  <c r="D30235" i="24"/>
  <c r="D30234" i="24"/>
  <c r="D30233" i="24"/>
  <c r="D30232" i="24"/>
  <c r="D30231" i="24"/>
  <c r="D30230" i="24"/>
  <c r="D30229" i="24"/>
  <c r="D30228" i="24"/>
  <c r="D30227" i="24"/>
  <c r="D30226" i="24"/>
  <c r="D30225" i="24"/>
  <c r="D30224" i="24"/>
  <c r="D30223" i="24"/>
  <c r="D30222" i="24"/>
  <c r="D30221" i="24"/>
  <c r="D30220" i="24"/>
  <c r="D30219" i="24"/>
  <c r="D30218" i="24"/>
  <c r="D30217" i="24"/>
  <c r="D30216" i="24"/>
  <c r="D30215" i="24"/>
  <c r="D30214" i="24"/>
  <c r="D30213" i="24"/>
  <c r="D30212" i="24"/>
  <c r="D30211" i="24"/>
  <c r="D30210" i="24"/>
  <c r="D30209" i="24"/>
  <c r="D30208" i="24"/>
  <c r="D30207" i="24"/>
  <c r="D30206" i="24"/>
  <c r="D30205" i="24"/>
  <c r="D30204" i="24"/>
  <c r="D30203" i="24"/>
  <c r="D30202" i="24"/>
  <c r="D30201" i="24"/>
  <c r="D30200" i="24"/>
  <c r="D30199" i="24"/>
  <c r="D30198" i="24"/>
  <c r="D30197" i="24"/>
  <c r="D30196" i="24"/>
  <c r="D30195" i="24"/>
  <c r="D30194" i="24"/>
  <c r="D30193" i="24"/>
  <c r="D30192" i="24"/>
  <c r="D30191" i="24"/>
  <c r="D30190" i="24"/>
  <c r="D30189" i="24"/>
  <c r="D30188" i="24"/>
  <c r="D30187" i="24"/>
  <c r="D30186" i="24"/>
  <c r="D30185" i="24"/>
  <c r="D30184" i="24"/>
  <c r="D30183" i="24"/>
  <c r="D30182" i="24"/>
  <c r="D30181" i="24"/>
  <c r="D30180" i="24"/>
  <c r="D30179" i="24"/>
  <c r="D30178" i="24"/>
  <c r="D30177" i="24"/>
  <c r="D30176" i="24"/>
  <c r="D30175" i="24"/>
  <c r="D30174" i="24"/>
  <c r="D30173" i="24"/>
  <c r="D30172" i="24"/>
  <c r="D30171" i="24"/>
  <c r="D30170" i="24"/>
  <c r="D30169" i="24"/>
  <c r="D30168" i="24"/>
  <c r="D30167" i="24"/>
  <c r="D30166" i="24"/>
  <c r="D30165" i="24"/>
  <c r="D30164" i="24"/>
  <c r="D30163" i="24"/>
  <c r="D30162" i="24"/>
  <c r="D30161" i="24"/>
  <c r="D30160" i="24"/>
  <c r="D30159" i="24"/>
  <c r="D30158" i="24"/>
  <c r="D30157" i="24"/>
  <c r="D30156" i="24"/>
  <c r="D30155" i="24"/>
  <c r="D30154" i="24"/>
  <c r="D30153" i="24"/>
  <c r="D30152" i="24"/>
  <c r="D30151" i="24"/>
  <c r="D30150" i="24"/>
  <c r="D30149" i="24"/>
  <c r="D30148" i="24"/>
  <c r="D30147" i="24"/>
  <c r="D30146" i="24"/>
  <c r="D30145" i="24"/>
  <c r="D30144" i="24"/>
  <c r="D30143" i="24"/>
  <c r="D30142" i="24"/>
  <c r="D30141" i="24"/>
  <c r="D30140" i="24"/>
  <c r="D30139" i="24"/>
  <c r="D30138" i="24"/>
  <c r="D30137" i="24"/>
  <c r="D30136" i="24"/>
  <c r="D30135" i="24"/>
  <c r="D30134" i="24"/>
  <c r="D30133" i="24"/>
  <c r="D30132" i="24"/>
  <c r="D30131" i="24"/>
  <c r="D30130" i="24"/>
  <c r="D30129" i="24"/>
  <c r="D30128" i="24"/>
  <c r="D30127" i="24"/>
  <c r="D30126" i="24"/>
  <c r="D30125" i="24"/>
  <c r="D30124" i="24"/>
  <c r="D30123" i="24"/>
  <c r="D30122" i="24"/>
  <c r="D30121" i="24"/>
  <c r="D30120" i="24"/>
  <c r="D30119" i="24"/>
  <c r="D30118" i="24"/>
  <c r="D30117" i="24"/>
  <c r="D30116" i="24"/>
  <c r="D30115" i="24"/>
  <c r="D30114" i="24"/>
  <c r="D30113" i="24"/>
  <c r="D30112" i="24"/>
  <c r="D30111" i="24"/>
  <c r="D30110" i="24"/>
  <c r="D30109" i="24"/>
  <c r="D30108" i="24"/>
  <c r="D30107" i="24"/>
  <c r="D30106" i="24"/>
  <c r="D30105" i="24"/>
  <c r="D30104" i="24"/>
  <c r="D30103" i="24"/>
  <c r="D30102" i="24"/>
  <c r="D30101" i="24"/>
  <c r="D30100" i="24"/>
  <c r="D30099" i="24"/>
  <c r="D30098" i="24"/>
  <c r="D30097" i="24"/>
  <c r="D30096" i="24"/>
  <c r="D30095" i="24"/>
  <c r="D30094" i="24"/>
  <c r="D30093" i="24"/>
  <c r="D30092" i="24"/>
  <c r="D30091" i="24"/>
  <c r="D30090" i="24"/>
  <c r="D30089" i="24"/>
  <c r="D30088" i="24"/>
  <c r="D30087" i="24"/>
  <c r="D30086" i="24"/>
  <c r="D30085" i="24"/>
  <c r="D30084" i="24"/>
  <c r="D30083" i="24"/>
  <c r="D30082" i="24"/>
  <c r="D30081" i="24"/>
  <c r="D30080" i="24"/>
  <c r="D30079" i="24"/>
  <c r="D30078" i="24"/>
  <c r="D30077" i="24"/>
  <c r="D30076" i="24"/>
  <c r="D30075" i="24"/>
  <c r="D30074" i="24"/>
  <c r="D30073" i="24"/>
  <c r="D30072" i="24"/>
  <c r="D30071" i="24"/>
  <c r="D30070" i="24"/>
  <c r="D30069" i="24"/>
  <c r="D30068" i="24"/>
  <c r="D30067" i="24"/>
  <c r="D30066" i="24"/>
  <c r="D30065" i="24"/>
  <c r="D30064" i="24"/>
  <c r="D30063" i="24"/>
  <c r="D30062" i="24"/>
  <c r="D30061" i="24"/>
  <c r="D30060" i="24"/>
  <c r="D30059" i="24"/>
  <c r="D30058" i="24"/>
  <c r="D30057" i="24"/>
  <c r="D30056" i="24"/>
  <c r="D30055" i="24"/>
  <c r="D30054" i="24"/>
  <c r="D30053" i="24"/>
  <c r="D30052" i="24"/>
  <c r="D30051" i="24"/>
  <c r="D30050" i="24"/>
  <c r="D30049" i="24"/>
  <c r="D30048" i="24"/>
  <c r="D30047" i="24"/>
  <c r="D30046" i="24"/>
  <c r="D30045" i="24"/>
  <c r="D30044" i="24"/>
  <c r="D30043" i="24"/>
  <c r="D30042" i="24"/>
  <c r="D30041" i="24"/>
  <c r="D30040" i="24"/>
  <c r="D30039" i="24"/>
  <c r="D30038" i="24"/>
  <c r="D30037" i="24"/>
  <c r="D30036" i="24"/>
  <c r="D30035" i="24"/>
  <c r="D30034" i="24"/>
  <c r="D30033" i="24"/>
  <c r="D30032" i="24"/>
  <c r="D30031" i="24"/>
  <c r="D30030" i="24"/>
  <c r="D30029" i="24"/>
  <c r="D30028" i="24"/>
  <c r="D30027" i="24"/>
  <c r="D30026" i="24"/>
  <c r="D30025" i="24"/>
  <c r="D30024" i="24"/>
  <c r="D30023" i="24"/>
  <c r="D30022" i="24"/>
  <c r="D30021" i="24"/>
  <c r="D30020" i="24"/>
  <c r="D30019" i="24"/>
  <c r="D30018" i="24"/>
  <c r="D30017" i="24"/>
  <c r="D30016" i="24"/>
  <c r="D30015" i="24"/>
  <c r="D30014" i="24"/>
  <c r="D30013" i="24"/>
  <c r="D30012" i="24"/>
  <c r="D30011" i="24"/>
  <c r="D30010" i="24"/>
  <c r="D30009" i="24"/>
  <c r="D30008" i="24"/>
  <c r="D30007" i="24"/>
  <c r="D30006" i="24"/>
  <c r="D30005" i="24"/>
  <c r="D30004" i="24"/>
  <c r="D30003" i="24"/>
  <c r="D30002" i="24"/>
  <c r="D30001" i="24"/>
  <c r="D30000" i="24"/>
  <c r="D29999" i="24"/>
  <c r="D29998" i="24"/>
  <c r="D29997" i="24"/>
  <c r="D29996" i="24"/>
  <c r="D29995" i="24"/>
  <c r="D29994" i="24"/>
  <c r="D29993" i="24"/>
  <c r="D29992" i="24"/>
  <c r="D29991" i="24"/>
  <c r="D29990" i="24"/>
  <c r="D29989" i="24"/>
  <c r="D29988" i="24"/>
  <c r="D29987" i="24"/>
  <c r="D29986" i="24"/>
  <c r="D29985" i="24"/>
  <c r="D29984" i="24"/>
  <c r="D29983" i="24"/>
  <c r="D29982" i="24"/>
  <c r="D29981" i="24"/>
  <c r="D29980" i="24"/>
  <c r="D29979" i="24"/>
  <c r="D29978" i="24"/>
  <c r="D29977" i="24"/>
  <c r="D29976" i="24"/>
  <c r="D29975" i="24"/>
  <c r="D29974" i="24"/>
  <c r="D29973" i="24"/>
  <c r="D29972" i="24"/>
  <c r="D29971" i="24"/>
  <c r="D29970" i="24"/>
  <c r="D29969" i="24"/>
  <c r="D29968" i="24"/>
  <c r="D29967" i="24"/>
  <c r="D29966" i="24"/>
  <c r="D29965" i="24"/>
  <c r="D29964" i="24"/>
  <c r="D29963" i="24"/>
  <c r="D29962" i="24"/>
  <c r="D29961" i="24"/>
  <c r="D29960" i="24"/>
  <c r="D29959" i="24"/>
  <c r="D29958" i="24"/>
  <c r="D29957" i="24"/>
  <c r="D29956" i="24"/>
  <c r="D29955" i="24"/>
  <c r="D29954" i="24"/>
  <c r="D29953" i="24"/>
  <c r="D29952" i="24"/>
  <c r="D29951" i="24"/>
  <c r="D29950" i="24"/>
  <c r="D29949" i="24"/>
  <c r="D29948" i="24"/>
  <c r="D29947" i="24"/>
  <c r="D29946" i="24"/>
  <c r="D29945" i="24"/>
  <c r="D29944" i="24"/>
  <c r="D29943" i="24"/>
  <c r="D29942" i="24"/>
  <c r="D29941" i="24"/>
  <c r="D29940" i="24"/>
  <c r="D29939" i="24"/>
  <c r="D29938" i="24"/>
  <c r="D29937" i="24"/>
  <c r="D29936" i="24"/>
  <c r="D29935" i="24"/>
  <c r="D29934" i="24"/>
  <c r="D29933" i="24"/>
  <c r="D29932" i="24"/>
  <c r="D29931" i="24"/>
  <c r="D29930" i="24"/>
  <c r="D29929" i="24"/>
  <c r="D29928" i="24"/>
  <c r="D29927" i="24"/>
  <c r="D29926" i="24"/>
  <c r="D29925" i="24"/>
  <c r="D29924" i="24"/>
  <c r="D29923" i="24"/>
  <c r="D29922" i="24"/>
  <c r="D29921" i="24"/>
  <c r="D29920" i="24"/>
  <c r="D29919" i="24"/>
  <c r="D29918" i="24"/>
  <c r="D29917" i="24"/>
  <c r="D29916" i="24"/>
  <c r="D29915" i="24"/>
  <c r="D29914" i="24"/>
  <c r="D29913" i="24"/>
  <c r="D29912" i="24"/>
  <c r="D29911" i="24"/>
  <c r="D29910" i="24"/>
  <c r="D29909" i="24"/>
  <c r="D29908" i="24"/>
  <c r="D29907" i="24"/>
  <c r="D29906" i="24"/>
  <c r="D29905" i="24"/>
  <c r="D29904" i="24"/>
  <c r="D29903" i="24"/>
  <c r="D29902" i="24"/>
  <c r="D29901" i="24"/>
  <c r="D29900" i="24"/>
  <c r="D29899" i="24"/>
  <c r="D29898" i="24"/>
  <c r="D29897" i="24"/>
  <c r="D29896" i="24"/>
  <c r="D29895" i="24"/>
  <c r="D29894" i="24"/>
  <c r="D29893" i="24"/>
  <c r="D29892" i="24"/>
  <c r="D29891" i="24"/>
  <c r="D29890" i="24"/>
  <c r="D29889" i="24"/>
  <c r="D29888" i="24"/>
  <c r="D29887" i="24"/>
  <c r="D29886" i="24"/>
  <c r="D29885" i="24"/>
  <c r="D29884" i="24"/>
  <c r="D29883" i="24"/>
  <c r="D29882" i="24"/>
  <c r="D29881" i="24"/>
  <c r="D29880" i="24"/>
  <c r="D29879" i="24"/>
  <c r="D29878" i="24"/>
  <c r="D29877" i="24"/>
  <c r="D29876" i="24"/>
  <c r="D29875" i="24"/>
  <c r="D29874" i="24"/>
  <c r="D29873" i="24"/>
  <c r="D29872" i="24"/>
  <c r="D29871" i="24"/>
  <c r="D29870" i="24"/>
  <c r="D29869" i="24"/>
  <c r="D29868" i="24"/>
  <c r="D29867" i="24"/>
  <c r="D29866" i="24"/>
  <c r="D29865" i="24"/>
  <c r="D29864" i="24"/>
  <c r="D29863" i="24"/>
  <c r="D29862" i="24"/>
  <c r="D29861" i="24"/>
  <c r="D29860" i="24"/>
  <c r="D29859" i="24"/>
  <c r="D29858" i="24"/>
  <c r="D29857" i="24"/>
  <c r="D29856" i="24"/>
  <c r="D29855" i="24"/>
  <c r="D29854" i="24"/>
  <c r="D29853" i="24"/>
  <c r="D29852" i="24"/>
  <c r="D29851" i="24"/>
  <c r="D29850" i="24"/>
  <c r="D29849" i="24"/>
  <c r="D29848" i="24"/>
  <c r="D29847" i="24"/>
  <c r="D29846" i="24"/>
  <c r="D29845" i="24"/>
  <c r="D29844" i="24"/>
  <c r="D29843" i="24"/>
  <c r="D29842" i="24"/>
  <c r="D29841" i="24"/>
  <c r="D29840" i="24"/>
  <c r="D29839" i="24"/>
  <c r="D29838" i="24"/>
  <c r="D29837" i="24"/>
  <c r="D29836" i="24"/>
  <c r="D29835" i="24"/>
  <c r="D29834" i="24"/>
  <c r="D29833" i="24"/>
  <c r="D29832" i="24"/>
  <c r="D29831" i="24"/>
  <c r="D29830" i="24"/>
  <c r="D29829" i="24"/>
  <c r="D29828" i="24"/>
  <c r="D29827" i="24"/>
  <c r="D29826" i="24"/>
  <c r="D29825" i="24"/>
  <c r="D29824" i="24"/>
  <c r="D29823" i="24"/>
  <c r="D29822" i="24"/>
  <c r="D29821" i="24"/>
  <c r="D29820" i="24"/>
  <c r="D29819" i="24"/>
  <c r="D29818" i="24"/>
  <c r="D29817" i="24"/>
  <c r="D29816" i="24"/>
  <c r="D29815" i="24"/>
  <c r="D29814" i="24"/>
  <c r="D29813" i="24"/>
  <c r="D29812" i="24"/>
  <c r="D29811" i="24"/>
  <c r="D29810" i="24"/>
  <c r="D29809" i="24"/>
  <c r="D29808" i="24"/>
  <c r="D29807" i="24"/>
  <c r="D29806" i="24"/>
  <c r="D29805" i="24"/>
  <c r="D29804" i="24"/>
  <c r="D29803" i="24"/>
  <c r="D29802" i="24"/>
  <c r="D29801" i="24"/>
  <c r="D29800" i="24"/>
  <c r="D29799" i="24"/>
  <c r="D29798" i="24"/>
  <c r="D29797" i="24"/>
  <c r="D29796" i="24"/>
  <c r="D29795" i="24"/>
  <c r="D29794" i="24"/>
  <c r="D29793" i="24"/>
  <c r="D29792" i="24"/>
  <c r="D29791" i="24"/>
  <c r="D29790" i="24"/>
  <c r="D29789" i="24"/>
  <c r="D29788" i="24"/>
  <c r="D29787" i="24"/>
  <c r="D29786" i="24"/>
  <c r="D29785" i="24"/>
  <c r="D29784" i="24"/>
  <c r="D29783" i="24"/>
  <c r="D29782" i="24"/>
  <c r="D29781" i="24"/>
  <c r="D29780" i="24"/>
  <c r="D29779" i="24"/>
  <c r="D29778" i="24"/>
  <c r="D29777" i="24"/>
  <c r="D29776" i="24"/>
  <c r="D29775" i="24"/>
  <c r="D29774" i="24"/>
  <c r="D29773" i="24"/>
  <c r="D29772" i="24"/>
  <c r="D29771" i="24"/>
  <c r="D29770" i="24"/>
  <c r="D29769" i="24"/>
  <c r="D29768" i="24"/>
  <c r="D29767" i="24"/>
  <c r="D29766" i="24"/>
  <c r="D29765" i="24"/>
  <c r="D29764" i="24"/>
  <c r="D29763" i="24"/>
  <c r="D29762" i="24"/>
  <c r="D29761" i="24"/>
  <c r="D29760" i="24"/>
  <c r="D29759" i="24"/>
  <c r="D29758" i="24"/>
  <c r="D29757" i="24"/>
  <c r="D29756" i="24"/>
  <c r="D29755" i="24"/>
  <c r="D29754" i="24"/>
  <c r="D29753" i="24"/>
  <c r="D29752" i="24"/>
  <c r="D29751" i="24"/>
  <c r="D29750" i="24"/>
  <c r="D29749" i="24"/>
  <c r="D29748" i="24"/>
  <c r="D29747" i="24"/>
  <c r="D29746" i="24"/>
  <c r="D29745" i="24"/>
  <c r="D29744" i="24"/>
  <c r="D29743" i="24"/>
  <c r="D29742" i="24"/>
  <c r="D29741" i="24"/>
  <c r="D29740" i="24"/>
  <c r="D29739" i="24"/>
  <c r="D29738" i="24"/>
  <c r="D29737" i="24"/>
  <c r="D29736" i="24"/>
  <c r="D29735" i="24"/>
  <c r="D29734" i="24"/>
  <c r="D29733" i="24"/>
  <c r="D29732" i="24"/>
  <c r="D29731" i="24"/>
  <c r="D29730" i="24"/>
  <c r="D29729" i="24"/>
  <c r="D29728" i="24"/>
  <c r="D29727" i="24"/>
  <c r="D29726" i="24"/>
  <c r="D29725" i="24"/>
  <c r="D29724" i="24"/>
  <c r="D29723" i="24"/>
  <c r="D29722" i="24"/>
  <c r="D29721" i="24"/>
  <c r="D29720" i="24"/>
  <c r="D29719" i="24"/>
  <c r="D29718" i="24"/>
  <c r="D29717" i="24"/>
  <c r="D29716" i="24"/>
  <c r="D29715" i="24"/>
  <c r="D29714" i="24"/>
  <c r="D29713" i="24"/>
  <c r="D29712" i="24"/>
  <c r="D29711" i="24"/>
  <c r="D29710" i="24"/>
  <c r="D29709" i="24"/>
  <c r="D29708" i="24"/>
  <c r="D29707" i="24"/>
  <c r="D29706" i="24"/>
  <c r="D29705" i="24"/>
  <c r="D29704" i="24"/>
  <c r="D29703" i="24"/>
  <c r="D29702" i="24"/>
  <c r="D29701" i="24"/>
  <c r="D29700" i="24"/>
  <c r="D29699" i="24"/>
  <c r="D29698" i="24"/>
  <c r="D29697" i="24"/>
  <c r="D29696" i="24"/>
  <c r="D29695" i="24"/>
  <c r="D29694" i="24"/>
  <c r="D29693" i="24"/>
  <c r="D29692" i="24"/>
  <c r="D29691" i="24"/>
  <c r="D29690" i="24"/>
  <c r="D29689" i="24"/>
  <c r="D29688" i="24"/>
  <c r="D29687" i="24"/>
  <c r="D29686" i="24"/>
  <c r="D29685" i="24"/>
  <c r="D29684" i="24"/>
  <c r="D29683" i="24"/>
  <c r="D29682" i="24"/>
  <c r="D29681" i="24"/>
  <c r="D29680" i="24"/>
  <c r="D29679" i="24"/>
  <c r="D29678" i="24"/>
  <c r="D29677" i="24"/>
  <c r="D29676" i="24"/>
  <c r="D29675" i="24"/>
  <c r="D29674" i="24"/>
  <c r="D29673" i="24"/>
  <c r="D29672" i="24"/>
  <c r="D29671" i="24"/>
  <c r="D29670" i="24"/>
  <c r="D29669" i="24"/>
  <c r="D29668" i="24"/>
  <c r="D29667" i="24"/>
  <c r="D29666" i="24"/>
  <c r="D29665" i="24"/>
  <c r="D29664" i="24"/>
  <c r="D29663" i="24"/>
  <c r="D29662" i="24"/>
  <c r="D29661" i="24"/>
  <c r="D29660" i="24"/>
  <c r="D29659" i="24"/>
  <c r="D29658" i="24"/>
  <c r="D29657" i="24"/>
  <c r="D29656" i="24"/>
  <c r="D29655" i="24"/>
  <c r="D29654" i="24"/>
  <c r="D29653" i="24"/>
  <c r="D29652" i="24"/>
  <c r="D29651" i="24"/>
  <c r="D29650" i="24"/>
  <c r="D29649" i="24"/>
  <c r="D29648" i="24"/>
  <c r="D29647" i="24"/>
  <c r="D29646" i="24"/>
  <c r="D29645" i="24"/>
  <c r="D29644" i="24"/>
  <c r="D29643" i="24"/>
  <c r="D29642" i="24"/>
  <c r="D29641" i="24"/>
  <c r="D29640" i="24"/>
  <c r="D29639" i="24"/>
  <c r="D29638" i="24"/>
  <c r="D29637" i="24"/>
  <c r="D29636" i="24"/>
  <c r="D29635" i="24"/>
  <c r="D29634" i="24"/>
  <c r="D29633" i="24"/>
  <c r="D29632" i="24"/>
  <c r="D29631" i="24"/>
  <c r="D29630" i="24"/>
  <c r="D29629" i="24"/>
  <c r="D29628" i="24"/>
  <c r="D29627" i="24"/>
  <c r="D29626" i="24"/>
  <c r="D29625" i="24"/>
  <c r="D29624" i="24"/>
  <c r="D29623" i="24"/>
  <c r="D29622" i="24"/>
  <c r="D29621" i="24"/>
  <c r="D29620" i="24"/>
  <c r="D29619" i="24"/>
  <c r="D29618" i="24"/>
  <c r="D29617" i="24"/>
  <c r="D29616" i="24"/>
  <c r="D29615" i="24"/>
  <c r="D29614" i="24"/>
  <c r="D29613" i="24"/>
  <c r="D29612" i="24"/>
  <c r="D29611" i="24"/>
  <c r="D29610" i="24"/>
  <c r="D29609" i="24"/>
  <c r="D29608" i="24"/>
  <c r="D29607" i="24"/>
  <c r="D29606" i="24"/>
  <c r="D29605" i="24"/>
  <c r="D29604" i="24"/>
  <c r="D29603" i="24"/>
  <c r="D29602" i="24"/>
  <c r="D29601" i="24"/>
  <c r="D29600" i="24"/>
  <c r="D29599" i="24"/>
  <c r="D29598" i="24"/>
  <c r="D29597" i="24"/>
  <c r="D29596" i="24"/>
  <c r="D29595" i="24"/>
  <c r="D29594" i="24"/>
  <c r="D29593" i="24"/>
  <c r="D29592" i="24"/>
  <c r="D29591" i="24"/>
  <c r="D29590" i="24"/>
  <c r="D29589" i="24"/>
  <c r="D29588" i="24"/>
  <c r="D29587" i="24"/>
  <c r="D29586" i="24"/>
  <c r="D29585" i="24"/>
  <c r="D29584" i="24"/>
  <c r="D29583" i="24"/>
  <c r="D29582" i="24"/>
  <c r="D29581" i="24"/>
  <c r="D29580" i="24"/>
  <c r="D29579" i="24"/>
  <c r="D29578" i="24"/>
  <c r="D29577" i="24"/>
  <c r="D29576" i="24"/>
  <c r="D29575" i="24"/>
  <c r="D29574" i="24"/>
  <c r="D29573" i="24"/>
  <c r="D29572" i="24"/>
  <c r="D29571" i="24"/>
  <c r="D29570" i="24"/>
  <c r="D29569" i="24"/>
  <c r="D29568" i="24"/>
  <c r="D29567" i="24"/>
  <c r="D29566" i="24"/>
  <c r="D29565" i="24"/>
  <c r="D29564" i="24"/>
  <c r="D29563" i="24"/>
  <c r="D29562" i="24"/>
  <c r="D29561" i="24"/>
  <c r="D29560" i="24"/>
  <c r="D29559" i="24"/>
  <c r="D29558" i="24"/>
  <c r="D29557" i="24"/>
  <c r="D29556" i="24"/>
  <c r="D29555" i="24"/>
  <c r="D29554" i="24"/>
  <c r="D29553" i="24"/>
  <c r="D29552" i="24"/>
  <c r="D29551" i="24"/>
  <c r="D29550" i="24"/>
  <c r="D29549" i="24"/>
  <c r="D29548" i="24"/>
  <c r="D29547" i="24"/>
  <c r="D29546" i="24"/>
  <c r="D29545" i="24"/>
  <c r="D29544" i="24"/>
  <c r="D29543" i="24"/>
  <c r="D29542" i="24"/>
  <c r="D29541" i="24"/>
  <c r="D29540" i="24"/>
  <c r="D29539" i="24"/>
  <c r="D29538" i="24"/>
  <c r="D29537" i="24"/>
  <c r="D29536" i="24"/>
  <c r="D29535" i="24"/>
  <c r="D29534" i="24"/>
  <c r="D29533" i="24"/>
  <c r="D29532" i="24"/>
  <c r="D29531" i="24"/>
  <c r="D29530" i="24"/>
  <c r="D29529" i="24"/>
  <c r="D29528" i="24"/>
  <c r="D29527" i="24"/>
  <c r="D29526" i="24"/>
  <c r="D29525" i="24"/>
  <c r="D29524" i="24"/>
  <c r="D29523" i="24"/>
  <c r="D29522" i="24"/>
  <c r="D29521" i="24"/>
  <c r="D29520" i="24"/>
  <c r="D29519" i="24"/>
  <c r="D29518" i="24"/>
  <c r="D29517" i="24"/>
  <c r="D29516" i="24"/>
  <c r="D29515" i="24"/>
  <c r="D29514" i="24"/>
  <c r="D29513" i="24"/>
  <c r="D29512" i="24"/>
  <c r="D29511" i="24"/>
  <c r="D29510" i="24"/>
  <c r="D29509" i="24"/>
  <c r="D29508" i="24"/>
  <c r="D29507" i="24"/>
  <c r="D29506" i="24"/>
  <c r="D29505" i="24"/>
  <c r="D29504" i="24"/>
  <c r="D29503" i="24"/>
  <c r="D29502" i="24"/>
  <c r="D29501" i="24"/>
  <c r="D29500" i="24"/>
  <c r="D29499" i="24"/>
  <c r="D29498" i="24"/>
  <c r="D29497" i="24"/>
  <c r="D29496" i="24"/>
  <c r="D29495" i="24"/>
  <c r="D29494" i="24"/>
  <c r="D29493" i="24"/>
  <c r="D29492" i="24"/>
  <c r="D29491" i="24"/>
  <c r="D29490" i="24"/>
  <c r="D29489" i="24"/>
  <c r="D29488" i="24"/>
  <c r="D29487" i="24"/>
  <c r="D29486" i="24"/>
  <c r="D29485" i="24"/>
  <c r="D29484" i="24"/>
  <c r="D29483" i="24"/>
  <c r="D29482" i="24"/>
  <c r="D29481" i="24"/>
  <c r="D29480" i="24"/>
  <c r="D29479" i="24"/>
  <c r="D29478" i="24"/>
  <c r="D29477" i="24"/>
  <c r="D29476" i="24"/>
  <c r="D29475" i="24"/>
  <c r="D29474" i="24"/>
  <c r="D29473" i="24"/>
  <c r="D29472" i="24"/>
  <c r="D29471" i="24"/>
  <c r="D29470" i="24"/>
  <c r="D29469" i="24"/>
  <c r="D29468" i="24"/>
  <c r="D29467" i="24"/>
  <c r="D29466" i="24"/>
  <c r="D29465" i="24"/>
  <c r="D29464" i="24"/>
  <c r="D29463" i="24"/>
  <c r="D29462" i="24"/>
  <c r="D29461" i="24"/>
  <c r="D29460" i="24"/>
  <c r="D29459" i="24"/>
  <c r="D29458" i="24"/>
  <c r="D29457" i="24"/>
  <c r="D29456" i="24"/>
  <c r="D29455" i="24"/>
  <c r="D29454" i="24"/>
  <c r="D29453" i="24"/>
  <c r="D29452" i="24"/>
  <c r="D29451" i="24"/>
  <c r="D29450" i="24"/>
  <c r="D29449" i="24"/>
  <c r="D29448" i="24"/>
  <c r="D29447" i="24"/>
  <c r="D29446" i="24"/>
  <c r="D29445" i="24"/>
  <c r="D29444" i="24"/>
  <c r="D29443" i="24"/>
  <c r="D29442" i="24"/>
  <c r="D29441" i="24"/>
  <c r="D29440" i="24"/>
  <c r="D29439" i="24"/>
  <c r="D29438" i="24"/>
  <c r="D29437" i="24"/>
  <c r="D29436" i="24"/>
  <c r="D29435" i="24"/>
  <c r="D29434" i="24"/>
  <c r="D29433" i="24"/>
  <c r="D29432" i="24"/>
  <c r="D29431" i="24"/>
  <c r="D29430" i="24"/>
  <c r="D29429" i="24"/>
  <c r="D29428" i="24"/>
  <c r="D29427" i="24"/>
  <c r="D29426" i="24"/>
  <c r="D29425" i="24"/>
  <c r="D29424" i="24"/>
  <c r="D29423" i="24"/>
  <c r="D29422" i="24"/>
  <c r="D29421" i="24"/>
  <c r="D29420" i="24"/>
  <c r="D29419" i="24"/>
  <c r="D29418" i="24"/>
  <c r="D29417" i="24"/>
  <c r="D29416" i="24"/>
  <c r="D29415" i="24"/>
  <c r="D29414" i="24"/>
  <c r="D29413" i="24"/>
  <c r="D29412" i="24"/>
  <c r="D29411" i="24"/>
  <c r="D29410" i="24"/>
  <c r="D29409" i="24"/>
  <c r="D29408" i="24"/>
  <c r="D29407" i="24"/>
  <c r="D29406" i="24"/>
  <c r="D29405" i="24"/>
  <c r="D29404" i="24"/>
  <c r="D29403" i="24"/>
  <c r="D29402" i="24"/>
  <c r="D29401" i="24"/>
  <c r="D29400" i="24"/>
  <c r="D29399" i="24"/>
  <c r="D29398" i="24"/>
  <c r="D29397" i="24"/>
  <c r="D29396" i="24"/>
  <c r="D29395" i="24"/>
  <c r="D29394" i="24"/>
  <c r="D29393" i="24"/>
  <c r="D29392" i="24"/>
  <c r="D29391" i="24"/>
  <c r="D29390" i="24"/>
  <c r="D29389" i="24"/>
  <c r="D29388" i="24"/>
  <c r="D29387" i="24"/>
  <c r="D29386" i="24"/>
  <c r="D29385" i="24"/>
  <c r="D29384" i="24"/>
  <c r="D29383" i="24"/>
  <c r="D29382" i="24"/>
  <c r="D29381" i="24"/>
  <c r="D29380" i="24"/>
  <c r="D29379" i="24"/>
  <c r="D29378" i="24"/>
  <c r="D29377" i="24"/>
  <c r="D29376" i="24"/>
  <c r="D29375" i="24"/>
  <c r="D29374" i="24"/>
  <c r="D29373" i="24"/>
  <c r="D29372" i="24"/>
  <c r="D29371" i="24"/>
  <c r="D29370" i="24"/>
  <c r="D29369" i="24"/>
  <c r="D29368" i="24"/>
  <c r="D29367" i="24"/>
  <c r="D29366" i="24"/>
  <c r="D29365" i="24"/>
  <c r="D29364" i="24"/>
  <c r="D29363" i="24"/>
  <c r="D29362" i="24"/>
  <c r="D29361" i="24"/>
  <c r="D29360" i="24"/>
  <c r="D29359" i="24"/>
  <c r="D29358" i="24"/>
  <c r="D29357" i="24"/>
  <c r="D29356" i="24"/>
  <c r="D29355" i="24"/>
  <c r="D29354" i="24"/>
  <c r="D29353" i="24"/>
  <c r="D29352" i="24"/>
  <c r="D29351" i="24"/>
  <c r="D29350" i="24"/>
  <c r="D29349" i="24"/>
  <c r="D29348" i="24"/>
  <c r="D29347" i="24"/>
  <c r="D29346" i="24"/>
  <c r="D29345" i="24"/>
  <c r="D29344" i="24"/>
  <c r="D29343" i="24"/>
  <c r="D29342" i="24"/>
  <c r="D29341" i="24"/>
  <c r="D29340" i="24"/>
  <c r="D29339" i="24"/>
  <c r="D29338" i="24"/>
  <c r="D29337" i="24"/>
  <c r="D29336" i="24"/>
  <c r="D29335" i="24"/>
  <c r="D29334" i="24"/>
  <c r="D29333" i="24"/>
  <c r="D29332" i="24"/>
  <c r="D29331" i="24"/>
  <c r="D29330" i="24"/>
  <c r="D29329" i="24"/>
  <c r="D29328" i="24"/>
  <c r="D29327" i="24"/>
  <c r="D29326" i="24"/>
  <c r="D29325" i="24"/>
  <c r="D29324" i="24"/>
  <c r="D29323" i="24"/>
  <c r="D29322" i="24"/>
  <c r="D29321" i="24"/>
  <c r="D29320" i="24"/>
  <c r="D29319" i="24"/>
  <c r="D29318" i="24"/>
  <c r="D29317" i="24"/>
  <c r="D29316" i="24"/>
  <c r="D29315" i="24"/>
  <c r="D29314" i="24"/>
  <c r="D29313" i="24"/>
  <c r="D29312" i="24"/>
  <c r="D29311" i="24"/>
  <c r="D29310" i="24"/>
  <c r="D29309" i="24"/>
  <c r="D29308" i="24"/>
  <c r="D29307" i="24"/>
  <c r="D29306" i="24"/>
  <c r="D29305" i="24"/>
  <c r="D29304" i="24"/>
  <c r="D29303" i="24"/>
  <c r="D29302" i="24"/>
  <c r="D29301" i="24"/>
  <c r="D29300" i="24"/>
  <c r="D29299" i="24"/>
  <c r="D29298" i="24"/>
  <c r="D29297" i="24"/>
  <c r="D29296" i="24"/>
  <c r="D29295" i="24"/>
  <c r="D29294" i="24"/>
  <c r="D29293" i="24"/>
  <c r="D29292" i="24"/>
  <c r="D29291" i="24"/>
  <c r="D29290" i="24"/>
  <c r="D29289" i="24"/>
  <c r="D29288" i="24"/>
  <c r="D29287" i="24"/>
  <c r="D29286" i="24"/>
  <c r="D29285" i="24"/>
  <c r="D29284" i="24"/>
  <c r="D29283" i="24"/>
  <c r="D29282" i="24"/>
  <c r="D29281" i="24"/>
  <c r="D29280" i="24"/>
  <c r="D29279" i="24"/>
  <c r="D29278" i="24"/>
  <c r="D29277" i="24"/>
  <c r="D29276" i="24"/>
  <c r="D29275" i="24"/>
  <c r="D29274" i="24"/>
  <c r="D29273" i="24"/>
  <c r="D29272" i="24"/>
  <c r="D29271" i="24"/>
  <c r="D29270" i="24"/>
  <c r="D29269" i="24"/>
  <c r="D29268" i="24"/>
  <c r="D29267" i="24"/>
  <c r="D29266" i="24"/>
  <c r="D29265" i="24"/>
  <c r="D29264" i="24"/>
  <c r="D29263" i="24"/>
  <c r="D29262" i="24"/>
  <c r="D29261" i="24"/>
  <c r="D29260" i="24"/>
  <c r="D29259" i="24"/>
  <c r="D29258" i="24"/>
  <c r="D29257" i="24"/>
  <c r="D29256" i="24"/>
  <c r="D29255" i="24"/>
  <c r="D29254" i="24"/>
  <c r="D29253" i="24"/>
  <c r="D29252" i="24"/>
  <c r="D29251" i="24"/>
  <c r="D29250" i="24"/>
  <c r="D29249" i="24"/>
  <c r="D29248" i="24"/>
  <c r="D29247" i="24"/>
  <c r="D29246" i="24"/>
  <c r="D29245" i="24"/>
  <c r="D29244" i="24"/>
  <c r="D29243" i="24"/>
  <c r="D29242" i="24"/>
  <c r="D29241" i="24"/>
  <c r="D29240" i="24"/>
  <c r="D29239" i="24"/>
  <c r="D29238" i="24"/>
  <c r="D29237" i="24"/>
  <c r="D29236" i="24"/>
  <c r="D29235" i="24"/>
  <c r="D29234" i="24"/>
  <c r="D29233" i="24"/>
  <c r="D29232" i="24"/>
  <c r="D29231" i="24"/>
  <c r="D29230" i="24"/>
  <c r="D29229" i="24"/>
  <c r="D29228" i="24"/>
  <c r="D29227" i="24"/>
  <c r="D29226" i="24"/>
  <c r="D29225" i="24"/>
  <c r="D29224" i="24"/>
  <c r="D29223" i="24"/>
  <c r="D29222" i="24"/>
  <c r="D29221" i="24"/>
  <c r="D29220" i="24"/>
  <c r="D29219" i="24"/>
  <c r="D29218" i="24"/>
  <c r="D29217" i="24"/>
  <c r="D29216" i="24"/>
  <c r="D29215" i="24"/>
  <c r="D29214" i="24"/>
  <c r="D29213" i="24"/>
  <c r="D29212" i="24"/>
  <c r="D29211" i="24"/>
  <c r="D29210" i="24"/>
  <c r="D29209" i="24"/>
  <c r="D29208" i="24"/>
  <c r="D29207" i="24"/>
  <c r="D29206" i="24"/>
  <c r="D29205" i="24"/>
  <c r="D29204" i="24"/>
  <c r="D29203" i="24"/>
  <c r="D29202" i="24"/>
  <c r="D29201" i="24"/>
  <c r="D29200" i="24"/>
  <c r="D29199" i="24"/>
  <c r="D29198" i="24"/>
  <c r="D29197" i="24"/>
  <c r="D29196" i="24"/>
  <c r="D29195" i="24"/>
  <c r="D29194" i="24"/>
  <c r="D29193" i="24"/>
  <c r="D29192" i="24"/>
  <c r="D29191" i="24"/>
  <c r="D29190" i="24"/>
  <c r="D29189" i="24"/>
  <c r="D29188" i="24"/>
  <c r="D29187" i="24"/>
  <c r="D29186" i="24"/>
  <c r="D29185" i="24"/>
  <c r="D29184" i="24"/>
  <c r="D29183" i="24"/>
  <c r="D29182" i="24"/>
  <c r="D29181" i="24"/>
  <c r="D29180" i="24"/>
  <c r="D29179" i="24"/>
  <c r="D29178" i="24"/>
  <c r="D29177" i="24"/>
  <c r="D29176" i="24"/>
  <c r="D29175" i="24"/>
  <c r="D29174" i="24"/>
  <c r="D29173" i="24"/>
  <c r="D29172" i="24"/>
  <c r="D29171" i="24"/>
  <c r="D29170" i="24"/>
  <c r="D29169" i="24"/>
  <c r="D29168" i="24"/>
  <c r="D29167" i="24"/>
  <c r="D29166" i="24"/>
  <c r="D29165" i="24"/>
  <c r="D29164" i="24"/>
  <c r="D29163" i="24"/>
  <c r="D29162" i="24"/>
  <c r="D29161" i="24"/>
  <c r="D29160" i="24"/>
  <c r="D29159" i="24"/>
  <c r="D29158" i="24"/>
  <c r="D29157" i="24"/>
  <c r="D29156" i="24"/>
  <c r="D29155" i="24"/>
  <c r="D29154" i="24"/>
  <c r="D29153" i="24"/>
  <c r="D29152" i="24"/>
  <c r="D29151" i="24"/>
  <c r="D29150" i="24"/>
  <c r="D29149" i="24"/>
  <c r="D29148" i="24"/>
  <c r="D29147" i="24"/>
  <c r="D29146" i="24"/>
  <c r="D29145" i="24"/>
  <c r="D29144" i="24"/>
  <c r="D29143" i="24"/>
  <c r="D29142" i="24"/>
  <c r="D29141" i="24"/>
  <c r="D29140" i="24"/>
  <c r="D29139" i="24"/>
  <c r="D29138" i="24"/>
  <c r="D29137" i="24"/>
  <c r="D29136" i="24"/>
  <c r="D29135" i="24"/>
  <c r="D29134" i="24"/>
  <c r="D29133" i="24"/>
  <c r="D29132" i="24"/>
  <c r="D29131" i="24"/>
  <c r="D29130" i="24"/>
  <c r="D29129" i="24"/>
  <c r="D29128" i="24"/>
  <c r="D29127" i="24"/>
  <c r="D29126" i="24"/>
  <c r="D29125" i="24"/>
  <c r="D29124" i="24"/>
  <c r="D29123" i="24"/>
  <c r="D29122" i="24"/>
  <c r="D29121" i="24"/>
  <c r="D29120" i="24"/>
  <c r="D29119" i="24"/>
  <c r="D29118" i="24"/>
  <c r="D29117" i="24"/>
  <c r="D29116" i="24"/>
  <c r="D29115" i="24"/>
  <c r="D29114" i="24"/>
  <c r="D29113" i="24"/>
  <c r="D29112" i="24"/>
  <c r="D29111" i="24"/>
  <c r="D29110" i="24"/>
  <c r="D29109" i="24"/>
  <c r="D29108" i="24"/>
  <c r="D29107" i="24"/>
  <c r="D29106" i="24"/>
  <c r="D29105" i="24"/>
  <c r="D29104" i="24"/>
  <c r="D29103" i="24"/>
  <c r="D29102" i="24"/>
  <c r="D29101" i="24"/>
  <c r="D29100" i="24"/>
  <c r="D29099" i="24"/>
  <c r="D29098" i="24"/>
  <c r="D29097" i="24"/>
  <c r="D29096" i="24"/>
  <c r="D29095" i="24"/>
  <c r="D29094" i="24"/>
  <c r="D29093" i="24"/>
  <c r="D29092" i="24"/>
  <c r="D29091" i="24"/>
  <c r="D29090" i="24"/>
  <c r="D29089" i="24"/>
  <c r="D29088" i="24"/>
  <c r="D29087" i="24"/>
  <c r="D29086" i="24"/>
  <c r="D29085" i="24"/>
  <c r="D29084" i="24"/>
  <c r="D29083" i="24"/>
  <c r="D29082" i="24"/>
  <c r="D29081" i="24"/>
  <c r="D29080" i="24"/>
  <c r="D29079" i="24"/>
  <c r="D29078" i="24"/>
  <c r="D29077" i="24"/>
  <c r="D29076" i="24"/>
  <c r="D29075" i="24"/>
  <c r="D29074" i="24"/>
  <c r="D29073" i="24"/>
  <c r="D29072" i="24"/>
  <c r="D29071" i="24"/>
  <c r="D29070" i="24"/>
  <c r="D29069" i="24"/>
  <c r="D29068" i="24"/>
  <c r="D29067" i="24"/>
  <c r="D29066" i="24"/>
  <c r="D29065" i="24"/>
  <c r="D29064" i="24"/>
  <c r="D29063" i="24"/>
  <c r="D29062" i="24"/>
  <c r="D29061" i="24"/>
  <c r="D29060" i="24"/>
  <c r="D29059" i="24"/>
  <c r="D29058" i="24"/>
  <c r="D29057" i="24"/>
  <c r="D29056" i="24"/>
  <c r="D29055" i="24"/>
  <c r="D29054" i="24"/>
  <c r="D29053" i="24"/>
  <c r="D29052" i="24"/>
  <c r="D29051" i="24"/>
  <c r="D29050" i="24"/>
  <c r="D29049" i="24"/>
  <c r="D29048" i="24"/>
  <c r="D29047" i="24"/>
  <c r="D29046" i="24"/>
  <c r="D29045" i="24"/>
  <c r="D29044" i="24"/>
  <c r="D29043" i="24"/>
  <c r="D29042" i="24"/>
  <c r="D29041" i="24"/>
  <c r="D29040" i="24"/>
  <c r="D29039" i="24"/>
  <c r="D29038" i="24"/>
  <c r="D29037" i="24"/>
  <c r="D29036" i="24"/>
  <c r="D29035" i="24"/>
  <c r="D29034" i="24"/>
  <c r="D29033" i="24"/>
  <c r="D29032" i="24"/>
  <c r="D29031" i="24"/>
  <c r="D29030" i="24"/>
  <c r="D29029" i="24"/>
  <c r="D29028" i="24"/>
  <c r="D29027" i="24"/>
  <c r="D29026" i="24"/>
  <c r="D29025" i="24"/>
  <c r="D29024" i="24"/>
  <c r="D29023" i="24"/>
  <c r="D29022" i="24"/>
  <c r="D29021" i="24"/>
  <c r="D29020" i="24"/>
  <c r="D29019" i="24"/>
  <c r="D29018" i="24"/>
  <c r="D29017" i="24"/>
  <c r="D29016" i="24"/>
  <c r="D29015" i="24"/>
  <c r="D29014" i="24"/>
  <c r="D29013" i="24"/>
  <c r="D29012" i="24"/>
  <c r="D29011" i="24"/>
  <c r="D29010" i="24"/>
  <c r="D29009" i="24"/>
  <c r="D29008" i="24"/>
  <c r="D29007" i="24"/>
  <c r="D29006" i="24"/>
  <c r="D29005" i="24"/>
  <c r="D29004" i="24"/>
  <c r="D29003" i="24"/>
  <c r="D29002" i="24"/>
  <c r="D29001" i="24"/>
  <c r="D29000" i="24"/>
  <c r="D28999" i="24"/>
  <c r="D28998" i="24"/>
  <c r="D28997" i="24"/>
  <c r="D28996" i="24"/>
  <c r="D28995" i="24"/>
  <c r="D28994" i="24"/>
  <c r="D28993" i="24"/>
  <c r="D28992" i="24"/>
  <c r="D28991" i="24"/>
  <c r="D28990" i="24"/>
  <c r="D28989" i="24"/>
  <c r="D28988" i="24"/>
  <c r="D28987" i="24"/>
  <c r="D28986" i="24"/>
  <c r="D28985" i="24"/>
  <c r="D28984" i="24"/>
  <c r="D28983" i="24"/>
  <c r="D28982" i="24"/>
  <c r="D28981" i="24"/>
  <c r="D28980" i="24"/>
  <c r="D28979" i="24"/>
  <c r="D28978" i="24"/>
  <c r="D28977" i="24"/>
  <c r="D28976" i="24"/>
  <c r="D28975" i="24"/>
  <c r="D28974" i="24"/>
  <c r="D28973" i="24"/>
  <c r="D28972" i="24"/>
  <c r="D28971" i="24"/>
  <c r="D28970" i="24"/>
  <c r="D28969" i="24"/>
  <c r="D28968" i="24"/>
  <c r="D28967" i="24"/>
  <c r="D28966" i="24"/>
  <c r="D28965" i="24"/>
  <c r="D28964" i="24"/>
  <c r="D28963" i="24"/>
  <c r="D28962" i="24"/>
  <c r="D28961" i="24"/>
  <c r="D28960" i="24"/>
  <c r="D28959" i="24"/>
  <c r="D28958" i="24"/>
  <c r="D28957" i="24"/>
  <c r="D28956" i="24"/>
  <c r="D28955" i="24"/>
  <c r="D28954" i="24"/>
  <c r="D28953" i="24"/>
  <c r="D28952" i="24"/>
  <c r="D28951" i="24"/>
  <c r="D28950" i="24"/>
  <c r="D28949" i="24"/>
  <c r="D28948" i="24"/>
  <c r="D28947" i="24"/>
  <c r="D28946" i="24"/>
  <c r="D28945" i="24"/>
  <c r="D28944" i="24"/>
  <c r="D28943" i="24"/>
  <c r="D28942" i="24"/>
  <c r="D28941" i="24"/>
  <c r="D28940" i="24"/>
  <c r="D28939" i="24"/>
  <c r="D28938" i="24"/>
  <c r="D28937" i="24"/>
  <c r="D28936" i="24"/>
  <c r="D28935" i="24"/>
  <c r="D28934" i="24"/>
  <c r="D28933" i="24"/>
  <c r="D28932" i="24"/>
  <c r="D28931" i="24"/>
  <c r="D28930" i="24"/>
  <c r="D28929" i="24"/>
  <c r="D28928" i="24"/>
  <c r="D28927" i="24"/>
  <c r="D28926" i="24"/>
  <c r="D28925" i="24"/>
  <c r="D28924" i="24"/>
  <c r="D28923" i="24"/>
  <c r="D28922" i="24"/>
  <c r="D28921" i="24"/>
  <c r="D28920" i="24"/>
  <c r="D28919" i="24"/>
  <c r="D28918" i="24"/>
  <c r="D28917" i="24"/>
  <c r="D28916" i="24"/>
  <c r="D28915" i="24"/>
  <c r="D28914" i="24"/>
  <c r="D28913" i="24"/>
  <c r="D28912" i="24"/>
  <c r="D28911" i="24"/>
  <c r="D28910" i="24"/>
  <c r="D28909" i="24"/>
  <c r="D28908" i="24"/>
  <c r="D28907" i="24"/>
  <c r="D28906" i="24"/>
  <c r="D28905" i="24"/>
  <c r="D28904" i="24"/>
  <c r="D28903" i="24"/>
  <c r="D28902" i="24"/>
  <c r="D28901" i="24"/>
  <c r="D28900" i="24"/>
  <c r="D28899" i="24"/>
  <c r="D28898" i="24"/>
  <c r="D28897" i="24"/>
  <c r="D28896" i="24"/>
  <c r="D28895" i="24"/>
  <c r="D28894" i="24"/>
  <c r="D28893" i="24"/>
  <c r="D28892" i="24"/>
  <c r="D28891" i="24"/>
  <c r="D28890" i="24"/>
  <c r="D28889" i="24"/>
  <c r="D28888" i="24"/>
  <c r="D28887" i="24"/>
  <c r="D28886" i="24"/>
  <c r="D28885" i="24"/>
  <c r="D28884" i="24"/>
  <c r="D28883" i="24"/>
  <c r="D28882" i="24"/>
  <c r="D28881" i="24"/>
  <c r="D28880" i="24"/>
  <c r="D28879" i="24"/>
  <c r="D28878" i="24"/>
  <c r="D28877" i="24"/>
  <c r="D28876" i="24"/>
  <c r="D28875" i="24"/>
  <c r="D28874" i="24"/>
  <c r="D28873" i="24"/>
  <c r="D28872" i="24"/>
  <c r="D28871" i="24"/>
  <c r="D28870" i="24"/>
  <c r="D28869" i="24"/>
  <c r="D28868" i="24"/>
  <c r="D28867" i="24"/>
  <c r="D28866" i="24"/>
  <c r="D28865" i="24"/>
  <c r="D28864" i="24"/>
  <c r="D28863" i="24"/>
  <c r="D28862" i="24"/>
  <c r="D28861" i="24"/>
  <c r="D28860" i="24"/>
  <c r="D28859" i="24"/>
  <c r="D28858" i="24"/>
  <c r="D28857" i="24"/>
  <c r="D28856" i="24"/>
  <c r="D28855" i="24"/>
  <c r="D28854" i="24"/>
  <c r="D28853" i="24"/>
  <c r="D28852" i="24"/>
  <c r="D28851" i="24"/>
  <c r="D28850" i="24"/>
  <c r="D28849" i="24"/>
  <c r="D28848" i="24"/>
  <c r="D28847" i="24"/>
  <c r="D28846" i="24"/>
  <c r="D28845" i="24"/>
  <c r="D28844" i="24"/>
  <c r="D28843" i="24"/>
  <c r="D28842" i="24"/>
  <c r="D28841" i="24"/>
  <c r="D28840" i="24"/>
  <c r="D28839" i="24"/>
  <c r="D28838" i="24"/>
  <c r="D28837" i="24"/>
  <c r="D28836" i="24"/>
  <c r="D28835" i="24"/>
  <c r="D28834" i="24"/>
  <c r="D28833" i="24"/>
  <c r="D28832" i="24"/>
  <c r="D28831" i="24"/>
  <c r="D28830" i="24"/>
  <c r="D28829" i="24"/>
  <c r="D28828" i="24"/>
  <c r="D28827" i="24"/>
  <c r="D28826" i="24"/>
  <c r="D28825" i="24"/>
  <c r="D28824" i="24"/>
  <c r="D28823" i="24"/>
  <c r="D28822" i="24"/>
  <c r="D28821" i="24"/>
  <c r="D28820" i="24"/>
  <c r="D28819" i="24"/>
  <c r="D28818" i="24"/>
  <c r="D28817" i="24"/>
  <c r="D28816" i="24"/>
  <c r="D28815" i="24"/>
  <c r="D28814" i="24"/>
  <c r="D28813" i="24"/>
  <c r="D28812" i="24"/>
  <c r="D28811" i="24"/>
  <c r="D28810" i="24"/>
  <c r="D28809" i="24"/>
  <c r="D28808" i="24"/>
  <c r="D28807" i="24"/>
  <c r="D28806" i="24"/>
  <c r="D28805" i="24"/>
  <c r="D28804" i="24"/>
  <c r="D28803" i="24"/>
  <c r="D28802" i="24"/>
  <c r="D28801" i="24"/>
  <c r="D28800" i="24"/>
  <c r="D28799" i="24"/>
  <c r="D28798" i="24"/>
  <c r="D28797" i="24"/>
  <c r="D28796" i="24"/>
  <c r="D28795" i="24"/>
  <c r="D28794" i="24"/>
  <c r="D28793" i="24"/>
  <c r="D28792" i="24"/>
  <c r="D28791" i="24"/>
  <c r="D28790" i="24"/>
  <c r="D28789" i="24"/>
  <c r="D28788" i="24"/>
  <c r="D28787" i="24"/>
  <c r="D28786" i="24"/>
  <c r="D28785" i="24"/>
  <c r="D28784" i="24"/>
  <c r="D28783" i="24"/>
  <c r="D28782" i="24"/>
  <c r="D28781" i="24"/>
  <c r="D28780" i="24"/>
  <c r="D28779" i="24"/>
  <c r="D28778" i="24"/>
  <c r="D28777" i="24"/>
  <c r="D28776" i="24"/>
  <c r="D28775" i="24"/>
  <c r="D28774" i="24"/>
  <c r="D28773" i="24"/>
  <c r="D28772" i="24"/>
  <c r="D28771" i="24"/>
  <c r="D28770" i="24"/>
  <c r="D28769" i="24"/>
  <c r="D28768" i="24"/>
  <c r="D28767" i="24"/>
  <c r="D28766" i="24"/>
  <c r="D28765" i="24"/>
  <c r="D28764" i="24"/>
  <c r="D28763" i="24"/>
  <c r="D28762" i="24"/>
  <c r="D28761" i="24"/>
  <c r="D28760" i="24"/>
  <c r="D28759" i="24"/>
  <c r="D28758" i="24"/>
  <c r="D28757" i="24"/>
  <c r="D28756" i="24"/>
  <c r="D28755" i="24"/>
  <c r="D28754" i="24"/>
  <c r="D28753" i="24"/>
  <c r="D28752" i="24"/>
  <c r="D28751" i="24"/>
  <c r="D28750" i="24"/>
  <c r="D28749" i="24"/>
  <c r="D28748" i="24"/>
  <c r="D28747" i="24"/>
  <c r="D28746" i="24"/>
  <c r="D28745" i="24"/>
  <c r="D28744" i="24"/>
  <c r="D28743" i="24"/>
  <c r="D28742" i="24"/>
  <c r="D28741" i="24"/>
  <c r="D28740" i="24"/>
  <c r="D28739" i="24"/>
  <c r="D28738" i="24"/>
  <c r="D28737" i="24"/>
  <c r="D28736" i="24"/>
  <c r="D28735" i="24"/>
  <c r="D28734" i="24"/>
  <c r="D28733" i="24"/>
  <c r="D28732" i="24"/>
  <c r="D28731" i="24"/>
  <c r="D28730" i="24"/>
  <c r="D28729" i="24"/>
  <c r="D28728" i="24"/>
  <c r="D28727" i="24"/>
  <c r="D28726" i="24"/>
  <c r="D28725" i="24"/>
  <c r="D28724" i="24"/>
  <c r="D28723" i="24"/>
  <c r="D28722" i="24"/>
  <c r="D28721" i="24"/>
  <c r="D28720" i="24"/>
  <c r="D28719" i="24"/>
  <c r="D28718" i="24"/>
  <c r="D28717" i="24"/>
  <c r="D28716" i="24"/>
  <c r="D28715" i="24"/>
  <c r="D28714" i="24"/>
  <c r="D28713" i="24"/>
  <c r="D28712" i="24"/>
  <c r="D28711" i="24"/>
  <c r="D28710" i="24"/>
  <c r="D28709" i="24"/>
  <c r="D28708" i="24"/>
  <c r="D28707" i="24"/>
  <c r="D28706" i="24"/>
  <c r="D28705" i="24"/>
  <c r="D28704" i="24"/>
  <c r="D28703" i="24"/>
  <c r="D28702" i="24"/>
  <c r="D28701" i="24"/>
  <c r="D28700" i="24"/>
  <c r="D28699" i="24"/>
  <c r="D28698" i="24"/>
  <c r="D28697" i="24"/>
  <c r="D28696" i="24"/>
  <c r="D28695" i="24"/>
  <c r="D28694" i="24"/>
  <c r="D28693" i="24"/>
  <c r="D28692" i="24"/>
  <c r="D28691" i="24"/>
  <c r="D28690" i="24"/>
  <c r="D28689" i="24"/>
  <c r="D28688" i="24"/>
  <c r="D28687" i="24"/>
  <c r="D28686" i="24"/>
  <c r="D28685" i="24"/>
  <c r="D28684" i="24"/>
  <c r="D28683" i="24"/>
  <c r="D28682" i="24"/>
  <c r="D28681" i="24"/>
  <c r="D28680" i="24"/>
  <c r="D28679" i="24"/>
  <c r="D28678" i="24"/>
  <c r="D28677" i="24"/>
  <c r="D28676" i="24"/>
  <c r="D28675" i="24"/>
  <c r="D28674" i="24"/>
  <c r="D28673" i="24"/>
  <c r="D28672" i="24"/>
  <c r="D28671" i="24"/>
  <c r="D28670" i="24"/>
  <c r="D28669" i="24"/>
  <c r="D28668" i="24"/>
  <c r="D28667" i="24"/>
  <c r="D28666" i="24"/>
  <c r="D28665" i="24"/>
  <c r="D28664" i="24"/>
  <c r="D28663" i="24"/>
  <c r="D28662" i="24"/>
  <c r="D28661" i="24"/>
  <c r="D28660" i="24"/>
  <c r="D28659" i="24"/>
  <c r="D28658" i="24"/>
  <c r="D28657" i="24"/>
  <c r="D28656" i="24"/>
  <c r="D28655" i="24"/>
  <c r="D28654" i="24"/>
  <c r="D28653" i="24"/>
  <c r="D28652" i="24"/>
  <c r="D28651" i="24"/>
  <c r="D28650" i="24"/>
  <c r="D28649" i="24"/>
  <c r="D28648" i="24"/>
  <c r="D28647" i="24"/>
  <c r="D28646" i="24"/>
  <c r="D28645" i="24"/>
  <c r="D28644" i="24"/>
  <c r="D28643" i="24"/>
  <c r="D28642" i="24"/>
  <c r="D28641" i="24"/>
  <c r="D28640" i="24"/>
  <c r="D28639" i="24"/>
  <c r="D28638" i="24"/>
  <c r="D28637" i="24"/>
  <c r="D28636" i="24"/>
  <c r="D28635" i="24"/>
  <c r="D28634" i="24"/>
  <c r="D28633" i="24"/>
  <c r="D28632" i="24"/>
  <c r="D28631" i="24"/>
  <c r="D28630" i="24"/>
  <c r="D28629" i="24"/>
  <c r="D28628" i="24"/>
  <c r="D28627" i="24"/>
  <c r="D28626" i="24"/>
  <c r="D28625" i="24"/>
  <c r="D28624" i="24"/>
  <c r="D28623" i="24"/>
  <c r="D28622" i="24"/>
  <c r="D28621" i="24"/>
  <c r="D28620" i="24"/>
  <c r="D28619" i="24"/>
  <c r="D28618" i="24"/>
  <c r="D28617" i="24"/>
  <c r="D28616" i="24"/>
  <c r="D28615" i="24"/>
  <c r="D28614" i="24"/>
  <c r="D28613" i="24"/>
  <c r="D28612" i="24"/>
  <c r="D28611" i="24"/>
  <c r="D28610" i="24"/>
  <c r="D28609" i="24"/>
  <c r="D28608" i="24"/>
  <c r="D28607" i="24"/>
  <c r="D28606" i="24"/>
  <c r="D28605" i="24"/>
  <c r="D28604" i="24"/>
  <c r="D28603" i="24"/>
  <c r="D28602" i="24"/>
  <c r="D28601" i="24"/>
  <c r="D28600" i="24"/>
  <c r="D28599" i="24"/>
  <c r="D28598" i="24"/>
  <c r="D28597" i="24"/>
  <c r="D28596" i="24"/>
  <c r="D28595" i="24"/>
  <c r="D28594" i="24"/>
  <c r="D28593" i="24"/>
  <c r="D28592" i="24"/>
  <c r="D28591" i="24"/>
  <c r="D28590" i="24"/>
  <c r="D28589" i="24"/>
  <c r="D28588" i="24"/>
  <c r="D28587" i="24"/>
  <c r="D28586" i="24"/>
  <c r="D28585" i="24"/>
  <c r="D28584" i="24"/>
  <c r="D28583" i="24"/>
  <c r="D28582" i="24"/>
  <c r="D28581" i="24"/>
  <c r="D28580" i="24"/>
  <c r="D28579" i="24"/>
  <c r="D28578" i="24"/>
  <c r="D28577" i="24"/>
  <c r="D28576" i="24"/>
  <c r="D28575" i="24"/>
  <c r="D28574" i="24"/>
  <c r="D28573" i="24"/>
  <c r="D28572" i="24"/>
  <c r="D28571" i="24"/>
  <c r="D28570" i="24"/>
  <c r="D28569" i="24"/>
  <c r="D28568" i="24"/>
  <c r="D28567" i="24"/>
  <c r="D28566" i="24"/>
  <c r="D28565" i="24"/>
  <c r="D28564" i="24"/>
  <c r="D28563" i="24"/>
  <c r="D28562" i="24"/>
  <c r="D28561" i="24"/>
  <c r="D28560" i="24"/>
  <c r="D28559" i="24"/>
  <c r="D28558" i="24"/>
  <c r="D28557" i="24"/>
  <c r="D28556" i="24"/>
  <c r="D28555" i="24"/>
  <c r="D28554" i="24"/>
  <c r="D28553" i="24"/>
  <c r="D28552" i="24"/>
  <c r="D28551" i="24"/>
  <c r="D28550" i="24"/>
  <c r="D28549" i="24"/>
  <c r="D28548" i="24"/>
  <c r="D28547" i="24"/>
  <c r="D28546" i="24"/>
  <c r="D28545" i="24"/>
  <c r="D28544" i="24"/>
  <c r="D28543" i="24"/>
  <c r="D28542" i="24"/>
  <c r="D28541" i="24"/>
  <c r="D28540" i="24"/>
  <c r="D28539" i="24"/>
  <c r="D28538" i="24"/>
  <c r="D28537" i="24"/>
  <c r="D28536" i="24"/>
  <c r="D28535" i="24"/>
  <c r="D28534" i="24"/>
  <c r="D28533" i="24"/>
  <c r="D28532" i="24"/>
  <c r="D28531" i="24"/>
  <c r="D28530" i="24"/>
  <c r="D28529" i="24"/>
  <c r="D28528" i="24"/>
  <c r="D28527" i="24"/>
  <c r="D28526" i="24"/>
  <c r="D28525" i="24"/>
  <c r="D28524" i="24"/>
  <c r="D28523" i="24"/>
  <c r="D28522" i="24"/>
  <c r="D28521" i="24"/>
  <c r="D28520" i="24"/>
  <c r="D28519" i="24"/>
  <c r="D28518" i="24"/>
  <c r="D28517" i="24"/>
  <c r="D28516" i="24"/>
  <c r="D28515" i="24"/>
  <c r="D28514" i="24"/>
  <c r="D28513" i="24"/>
  <c r="D28512" i="24"/>
  <c r="D28511" i="24"/>
  <c r="D28510" i="24"/>
  <c r="D28509" i="24"/>
  <c r="D28508" i="24"/>
  <c r="D28507" i="24"/>
  <c r="D28506" i="24"/>
  <c r="D28505" i="24"/>
  <c r="D28504" i="24"/>
  <c r="D28503" i="24"/>
  <c r="D28502" i="24"/>
  <c r="D28501" i="24"/>
  <c r="D28500" i="24"/>
  <c r="D28499" i="24"/>
  <c r="D28498" i="24"/>
  <c r="D28497" i="24"/>
  <c r="D28496" i="24"/>
  <c r="D28495" i="24"/>
  <c r="D28494" i="24"/>
  <c r="D28493" i="24"/>
  <c r="D28492" i="24"/>
  <c r="D28491" i="24"/>
  <c r="D28490" i="24"/>
  <c r="D28489" i="24"/>
  <c r="D28488" i="24"/>
  <c r="D28487" i="24"/>
  <c r="D28486" i="24"/>
  <c r="D28485" i="24"/>
  <c r="D28484" i="24"/>
  <c r="D28483" i="24"/>
  <c r="D28482" i="24"/>
  <c r="D28481" i="24"/>
  <c r="D28480" i="24"/>
  <c r="D28479" i="24"/>
  <c r="D28478" i="24"/>
  <c r="D28477" i="24"/>
  <c r="D28476" i="24"/>
  <c r="D28475" i="24"/>
  <c r="D28474" i="24"/>
  <c r="D28473" i="24"/>
  <c r="D28472" i="24"/>
  <c r="D28471" i="24"/>
  <c r="D28470" i="24"/>
  <c r="D28469" i="24"/>
  <c r="D28468" i="24"/>
  <c r="D28467" i="24"/>
  <c r="D28466" i="24"/>
  <c r="D28465" i="24"/>
  <c r="D28464" i="24"/>
  <c r="D28463" i="24"/>
  <c r="D28462" i="24"/>
  <c r="D28461" i="24"/>
  <c r="D28460" i="24"/>
  <c r="D28459" i="24"/>
  <c r="D28458" i="24"/>
  <c r="D28457" i="24"/>
  <c r="D28456" i="24"/>
  <c r="D28455" i="24"/>
  <c r="D28454" i="24"/>
  <c r="D28453" i="24"/>
  <c r="D28452" i="24"/>
  <c r="D28451" i="24"/>
  <c r="D28450" i="24"/>
  <c r="D28449" i="24"/>
  <c r="D28448" i="24"/>
  <c r="D28447" i="24"/>
  <c r="D28446" i="24"/>
  <c r="D28445" i="24"/>
  <c r="D28444" i="24"/>
  <c r="D28443" i="24"/>
  <c r="D28442" i="24"/>
  <c r="D28441" i="24"/>
  <c r="D28440" i="24"/>
  <c r="D28439" i="24"/>
  <c r="D28438" i="24"/>
  <c r="D28437" i="24"/>
  <c r="D28436" i="24"/>
  <c r="D28435" i="24"/>
  <c r="D28434" i="24"/>
  <c r="D28433" i="24"/>
  <c r="D28432" i="24"/>
  <c r="D28431" i="24"/>
  <c r="D28430" i="24"/>
  <c r="D28429" i="24"/>
  <c r="D28428" i="24"/>
  <c r="D28427" i="24"/>
  <c r="D28426" i="24"/>
  <c r="D28425" i="24"/>
  <c r="D28424" i="24"/>
  <c r="D28423" i="24"/>
  <c r="D28422" i="24"/>
  <c r="D28421" i="24"/>
  <c r="D28420" i="24"/>
  <c r="D28419" i="24"/>
  <c r="D28418" i="24"/>
  <c r="D28417" i="24"/>
  <c r="D28416" i="24"/>
  <c r="D28415" i="24"/>
  <c r="D28414" i="24"/>
  <c r="D28413" i="24"/>
  <c r="D28412" i="24"/>
  <c r="D28411" i="24"/>
  <c r="D28410" i="24"/>
  <c r="D28409" i="24"/>
  <c r="D28408" i="24"/>
  <c r="D28407" i="24"/>
  <c r="D28406" i="24"/>
  <c r="D28405" i="24"/>
  <c r="D28404" i="24"/>
  <c r="D28403" i="24"/>
  <c r="D28402" i="24"/>
  <c r="D28401" i="24"/>
  <c r="D28400" i="24"/>
  <c r="D28399" i="24"/>
  <c r="D28398" i="24"/>
  <c r="D28397" i="24"/>
  <c r="D28396" i="24"/>
  <c r="D28395" i="24"/>
  <c r="D28394" i="24"/>
  <c r="D28393" i="24"/>
  <c r="D28392" i="24"/>
  <c r="D28391" i="24"/>
  <c r="D28390" i="24"/>
  <c r="D28389" i="24"/>
  <c r="D28388" i="24"/>
  <c r="D28387" i="24"/>
  <c r="D28386" i="24"/>
  <c r="D28385" i="24"/>
  <c r="D28384" i="24"/>
  <c r="D28383" i="24"/>
  <c r="D28382" i="24"/>
  <c r="D28381" i="24"/>
  <c r="D28380" i="24"/>
  <c r="D28379" i="24"/>
  <c r="D28378" i="24"/>
  <c r="D28377" i="24"/>
  <c r="D28376" i="24"/>
  <c r="D28375" i="24"/>
  <c r="D28374" i="24"/>
  <c r="D28373" i="24"/>
  <c r="D28372" i="24"/>
  <c r="D28371" i="24"/>
  <c r="D28370" i="24"/>
  <c r="D28369" i="24"/>
  <c r="D28368" i="24"/>
  <c r="D28367" i="24"/>
  <c r="D28366" i="24"/>
  <c r="D28365" i="24"/>
  <c r="D28364" i="24"/>
  <c r="D28363" i="24"/>
  <c r="D28362" i="24"/>
  <c r="D28361" i="24"/>
  <c r="D28360" i="24"/>
  <c r="D28359" i="24"/>
  <c r="D28358" i="24"/>
  <c r="D28357" i="24"/>
  <c r="D28356" i="24"/>
  <c r="D28355" i="24"/>
  <c r="D28354" i="24"/>
  <c r="D28353" i="24"/>
  <c r="D28352" i="24"/>
  <c r="D28351" i="24"/>
  <c r="D28350" i="24"/>
  <c r="D28349" i="24"/>
  <c r="D28348" i="24"/>
  <c r="D28347" i="24"/>
  <c r="D28346" i="24"/>
  <c r="D28345" i="24"/>
  <c r="D28344" i="24"/>
  <c r="D28343" i="24"/>
  <c r="D28342" i="24"/>
  <c r="D28341" i="24"/>
  <c r="D28340" i="24"/>
  <c r="D28339" i="24"/>
  <c r="D28338" i="24"/>
  <c r="D28337" i="24"/>
  <c r="D28336" i="24"/>
  <c r="D28335" i="24"/>
  <c r="D28334" i="24"/>
  <c r="D28333" i="24"/>
  <c r="D28332" i="24"/>
  <c r="D28331" i="24"/>
  <c r="D28330" i="24"/>
  <c r="D28329" i="24"/>
  <c r="D28328" i="24"/>
  <c r="D28327" i="24"/>
  <c r="D28326" i="24"/>
  <c r="D28325" i="24"/>
  <c r="D28324" i="24"/>
  <c r="D28323" i="24"/>
  <c r="D28322" i="24"/>
  <c r="D28321" i="24"/>
  <c r="D28320" i="24"/>
  <c r="D28319" i="24"/>
  <c r="D28318" i="24"/>
  <c r="D28317" i="24"/>
  <c r="D28316" i="24"/>
  <c r="D28315" i="24"/>
  <c r="D28314" i="24"/>
  <c r="D28313" i="24"/>
  <c r="D28312" i="24"/>
  <c r="D28311" i="24"/>
  <c r="D28310" i="24"/>
  <c r="D28309" i="24"/>
  <c r="D28308" i="24"/>
  <c r="D28307" i="24"/>
  <c r="D28306" i="24"/>
  <c r="D28305" i="24"/>
  <c r="D28304" i="24"/>
  <c r="D28303" i="24"/>
  <c r="D28302" i="24"/>
  <c r="D28301" i="24"/>
  <c r="D28300" i="24"/>
  <c r="D28299" i="24"/>
  <c r="D28298" i="24"/>
  <c r="D28297" i="24"/>
  <c r="D28296" i="24"/>
  <c r="D28295" i="24"/>
  <c r="D28294" i="24"/>
  <c r="D28293" i="24"/>
  <c r="D28292" i="24"/>
  <c r="D28291" i="24"/>
  <c r="D28290" i="24"/>
  <c r="D28289" i="24"/>
  <c r="D28288" i="24"/>
  <c r="D28287" i="24"/>
  <c r="D28286" i="24"/>
  <c r="D28285" i="24"/>
  <c r="D28284" i="24"/>
  <c r="D28283" i="24"/>
  <c r="D28282" i="24"/>
  <c r="D28281" i="24"/>
  <c r="D28280" i="24"/>
  <c r="D28279" i="24"/>
  <c r="D28278" i="24"/>
  <c r="D28277" i="24"/>
  <c r="D28276" i="24"/>
  <c r="D28275" i="24"/>
  <c r="D28274" i="24"/>
  <c r="D28273" i="24"/>
  <c r="D28272" i="24"/>
  <c r="D28271" i="24"/>
  <c r="D28270" i="24"/>
  <c r="D28269" i="24"/>
  <c r="D28268" i="24"/>
  <c r="D28267" i="24"/>
  <c r="D28266" i="24"/>
  <c r="D28265" i="24"/>
  <c r="D28264" i="24"/>
  <c r="D28263" i="24"/>
  <c r="D28262" i="24"/>
  <c r="D28261" i="24"/>
  <c r="D28260" i="24"/>
  <c r="D28259" i="24"/>
  <c r="D28258" i="24"/>
  <c r="D28257" i="24"/>
  <c r="D28256" i="24"/>
  <c r="D28255" i="24"/>
  <c r="D28254" i="24"/>
  <c r="D28253" i="24"/>
  <c r="D28252" i="24"/>
  <c r="D28251" i="24"/>
  <c r="D28250" i="24"/>
  <c r="D28249" i="24"/>
  <c r="D28248" i="24"/>
  <c r="D28247" i="24"/>
  <c r="D28246" i="24"/>
  <c r="D28245" i="24"/>
  <c r="D28244" i="24"/>
  <c r="D28243" i="24"/>
  <c r="D28242" i="24"/>
  <c r="D28241" i="24"/>
  <c r="D28240" i="24"/>
  <c r="D28239" i="24"/>
  <c r="D28238" i="24"/>
  <c r="D28237" i="24"/>
  <c r="D28236" i="24"/>
  <c r="D28235" i="24"/>
  <c r="D28234" i="24"/>
  <c r="D28233" i="24"/>
  <c r="D28232" i="24"/>
  <c r="D28231" i="24"/>
  <c r="D28230" i="24"/>
  <c r="D28229" i="24"/>
  <c r="D28228" i="24"/>
  <c r="D28227" i="24"/>
  <c r="D28226" i="24"/>
  <c r="D28225" i="24"/>
  <c r="D28224" i="24"/>
  <c r="D28223" i="24"/>
  <c r="D28222" i="24"/>
  <c r="D28221" i="24"/>
  <c r="D28220" i="24"/>
  <c r="D28219" i="24"/>
  <c r="D28218" i="24"/>
  <c r="D28217" i="24"/>
  <c r="D28216" i="24"/>
  <c r="D28215" i="24"/>
  <c r="D28214" i="24"/>
  <c r="D28213" i="24"/>
  <c r="D28212" i="24"/>
  <c r="D28211" i="24"/>
  <c r="D28210" i="24"/>
  <c r="D28209" i="24"/>
  <c r="D28208" i="24"/>
  <c r="D28207" i="24"/>
  <c r="D28206" i="24"/>
  <c r="D28205" i="24"/>
  <c r="D28204" i="24"/>
  <c r="D28203" i="24"/>
  <c r="D28202" i="24"/>
  <c r="D28201" i="24"/>
  <c r="D28200" i="24"/>
  <c r="D28199" i="24"/>
  <c r="D28198" i="24"/>
  <c r="D28197" i="24"/>
  <c r="D28196" i="24"/>
  <c r="D28195" i="24"/>
  <c r="D28194" i="24"/>
  <c r="D28193" i="24"/>
  <c r="D28192" i="24"/>
  <c r="D28191" i="24"/>
  <c r="D28190" i="24"/>
  <c r="D28189" i="24"/>
  <c r="D28188" i="24"/>
  <c r="D28187" i="24"/>
  <c r="D28186" i="24"/>
  <c r="D28185" i="24"/>
  <c r="D28184" i="24"/>
  <c r="D28183" i="24"/>
  <c r="D28182" i="24"/>
  <c r="D28181" i="24"/>
  <c r="D28180" i="24"/>
  <c r="D28179" i="24"/>
  <c r="D28178" i="24"/>
  <c r="D28177" i="24"/>
  <c r="D28176" i="24"/>
  <c r="D28175" i="24"/>
  <c r="D28174" i="24"/>
  <c r="D28173" i="24"/>
  <c r="D28172" i="24"/>
  <c r="D28171" i="24"/>
  <c r="D28170" i="24"/>
  <c r="D28169" i="24"/>
  <c r="D28168" i="24"/>
  <c r="D28167" i="24"/>
  <c r="D28166" i="24"/>
  <c r="D28165" i="24"/>
  <c r="D28164" i="24"/>
  <c r="D28163" i="24"/>
  <c r="D28162" i="24"/>
  <c r="D28161" i="24"/>
  <c r="D28160" i="24"/>
  <c r="D28159" i="24"/>
  <c r="D28158" i="24"/>
  <c r="D28157" i="24"/>
  <c r="D28156" i="24"/>
  <c r="D28155" i="24"/>
  <c r="D28154" i="24"/>
  <c r="D28153" i="24"/>
  <c r="D28152" i="24"/>
  <c r="D28151" i="24"/>
  <c r="D28150" i="24"/>
  <c r="D28149" i="24"/>
  <c r="D28148" i="24"/>
  <c r="D28147" i="24"/>
  <c r="D28146" i="24"/>
  <c r="D28145" i="24"/>
  <c r="D28144" i="24"/>
  <c r="D28143" i="24"/>
  <c r="D28142" i="24"/>
  <c r="D28141" i="24"/>
  <c r="D28140" i="24"/>
  <c r="D28139" i="24"/>
  <c r="D28138" i="24"/>
  <c r="D28137" i="24"/>
  <c r="D28136" i="24"/>
  <c r="D28135" i="24"/>
  <c r="D28134" i="24"/>
  <c r="D28133" i="24"/>
  <c r="D28132" i="24"/>
  <c r="D28131" i="24"/>
  <c r="D28130" i="24"/>
  <c r="D28129" i="24"/>
  <c r="D28128" i="24"/>
  <c r="D28127" i="24"/>
  <c r="D28126" i="24"/>
  <c r="D28125" i="24"/>
  <c r="D28124" i="24"/>
  <c r="D28123" i="24"/>
  <c r="D28122" i="24"/>
  <c r="D28121" i="24"/>
  <c r="D28120" i="24"/>
  <c r="D28119" i="24"/>
  <c r="D28118" i="24"/>
  <c r="D28117" i="24"/>
  <c r="D28116" i="24"/>
  <c r="D28115" i="24"/>
  <c r="D28114" i="24"/>
  <c r="D28113" i="24"/>
  <c r="D28112" i="24"/>
  <c r="D28111" i="24"/>
  <c r="D28110" i="24"/>
  <c r="D28109" i="24"/>
  <c r="D28108" i="24"/>
  <c r="D28107" i="24"/>
  <c r="D28106" i="24"/>
  <c r="D28105" i="24"/>
  <c r="D28104" i="24"/>
  <c r="D28103" i="24"/>
  <c r="D28102" i="24"/>
  <c r="D28101" i="24"/>
  <c r="D28100" i="24"/>
  <c r="D28099" i="24"/>
  <c r="D28098" i="24"/>
  <c r="D28097" i="24"/>
  <c r="D28096" i="24"/>
  <c r="D28095" i="24"/>
  <c r="D28094" i="24"/>
  <c r="D28093" i="24"/>
  <c r="D28092" i="24"/>
  <c r="D28091" i="24"/>
  <c r="D28090" i="24"/>
  <c r="D28089" i="24"/>
  <c r="D28088" i="24"/>
  <c r="D28087" i="24"/>
  <c r="D28086" i="24"/>
  <c r="D28085" i="24"/>
  <c r="D28084" i="24"/>
  <c r="D28083" i="24"/>
  <c r="D28082" i="24"/>
  <c r="D28081" i="24"/>
  <c r="D28080" i="24"/>
  <c r="D28079" i="24"/>
  <c r="D28078" i="24"/>
  <c r="D28077" i="24"/>
  <c r="D28076" i="24"/>
  <c r="D28075" i="24"/>
  <c r="D28074" i="24"/>
  <c r="D28073" i="24"/>
  <c r="D28072" i="24"/>
  <c r="D28071" i="24"/>
  <c r="D28070" i="24"/>
  <c r="D28069" i="24"/>
  <c r="D28068" i="24"/>
  <c r="D28067" i="24"/>
  <c r="D28066" i="24"/>
  <c r="D28065" i="24"/>
  <c r="D28064" i="24"/>
  <c r="D28063" i="24"/>
  <c r="D28062" i="24"/>
  <c r="D28061" i="24"/>
  <c r="D28060" i="24"/>
  <c r="D28059" i="24"/>
  <c r="D28058" i="24"/>
  <c r="D28057" i="24"/>
  <c r="D28056" i="24"/>
  <c r="D28055" i="24"/>
  <c r="D28054" i="24"/>
  <c r="D28053" i="24"/>
  <c r="D28052" i="24"/>
  <c r="D28051" i="24"/>
  <c r="D28050" i="24"/>
  <c r="D28049" i="24"/>
  <c r="D28048" i="24"/>
  <c r="D28047" i="24"/>
  <c r="D28046" i="24"/>
  <c r="D28045" i="24"/>
  <c r="D28044" i="24"/>
  <c r="D28043" i="24"/>
  <c r="D28042" i="24"/>
  <c r="D28041" i="24"/>
  <c r="D28040" i="24"/>
  <c r="D28039" i="24"/>
  <c r="D28038" i="24"/>
  <c r="D28037" i="24"/>
  <c r="D28036" i="24"/>
  <c r="D28035" i="24"/>
  <c r="D28034" i="24"/>
  <c r="D28033" i="24"/>
  <c r="D28032" i="24"/>
  <c r="D28031" i="24"/>
  <c r="D28030" i="24"/>
  <c r="D28029" i="24"/>
  <c r="D28028" i="24"/>
  <c r="D28027" i="24"/>
  <c r="D28026" i="24"/>
  <c r="D28025" i="24"/>
  <c r="D28024" i="24"/>
  <c r="D28023" i="24"/>
  <c r="D28022" i="24"/>
  <c r="D28021" i="24"/>
  <c r="D28020" i="24"/>
  <c r="D28019" i="24"/>
  <c r="D28018" i="24"/>
  <c r="D28017" i="24"/>
  <c r="D28016" i="24"/>
  <c r="D28015" i="24"/>
  <c r="D28014" i="24"/>
  <c r="D28013" i="24"/>
  <c r="D28012" i="24"/>
  <c r="D28011" i="24"/>
  <c r="D28010" i="24"/>
  <c r="D28009" i="24"/>
  <c r="D28008" i="24"/>
  <c r="D28007" i="24"/>
  <c r="D28006" i="24"/>
  <c r="D28005" i="24"/>
  <c r="D28004" i="24"/>
  <c r="D28003" i="24"/>
  <c r="D28002" i="24"/>
  <c r="D28001" i="24"/>
  <c r="D28000" i="24"/>
  <c r="D27999" i="24"/>
  <c r="D27998" i="24"/>
  <c r="D27997" i="24"/>
  <c r="D27996" i="24"/>
  <c r="D27995" i="24"/>
  <c r="D27994" i="24"/>
  <c r="D27993" i="24"/>
  <c r="D27992" i="24"/>
  <c r="D27991" i="24"/>
  <c r="D27990" i="24"/>
  <c r="D27989" i="24"/>
  <c r="D27988" i="24"/>
  <c r="D27987" i="24"/>
  <c r="D27986" i="24"/>
  <c r="D27985" i="24"/>
  <c r="D27984" i="24"/>
  <c r="D27983" i="24"/>
  <c r="D27982" i="24"/>
  <c r="D27981" i="24"/>
  <c r="D27980" i="24"/>
  <c r="D27979" i="24"/>
  <c r="D27978" i="24"/>
  <c r="D27977" i="24"/>
  <c r="D27976" i="24"/>
  <c r="D27975" i="24"/>
  <c r="D27974" i="24"/>
  <c r="D27973" i="24"/>
  <c r="D27972" i="24"/>
  <c r="D27971" i="24"/>
  <c r="D27970" i="24"/>
  <c r="D27969" i="24"/>
  <c r="D27968" i="24"/>
  <c r="D27967" i="24"/>
  <c r="D27966" i="24"/>
  <c r="D27965" i="24"/>
  <c r="D27964" i="24"/>
  <c r="D27963" i="24"/>
  <c r="D27962" i="24"/>
  <c r="D27961" i="24"/>
  <c r="D27960" i="24"/>
  <c r="D27959" i="24"/>
  <c r="D27958" i="24"/>
  <c r="D27957" i="24"/>
  <c r="D27956" i="24"/>
  <c r="D27955" i="24"/>
  <c r="D27954" i="24"/>
  <c r="D27953" i="24"/>
  <c r="D27952" i="24"/>
  <c r="D27951" i="24"/>
  <c r="D27950" i="24"/>
  <c r="D27949" i="24"/>
  <c r="D27948" i="24"/>
  <c r="D27947" i="24"/>
  <c r="D27946" i="24"/>
  <c r="D27945" i="24"/>
  <c r="D27944" i="24"/>
  <c r="D27943" i="24"/>
  <c r="D27942" i="24"/>
  <c r="D27941" i="24"/>
  <c r="D27940" i="24"/>
  <c r="D27939" i="24"/>
  <c r="D27938" i="24"/>
  <c r="D27937" i="24"/>
  <c r="D27936" i="24"/>
  <c r="D27935" i="24"/>
  <c r="D27934" i="24"/>
  <c r="D27933" i="24"/>
  <c r="D27932" i="24"/>
  <c r="D27931" i="24"/>
  <c r="D27930" i="24"/>
  <c r="D27929" i="24"/>
  <c r="D27928" i="24"/>
  <c r="D27927" i="24"/>
  <c r="D27926" i="24"/>
  <c r="D27925" i="24"/>
  <c r="D27924" i="24"/>
  <c r="D27923" i="24"/>
  <c r="D27922" i="24"/>
  <c r="D27921" i="24"/>
  <c r="D27920" i="24"/>
  <c r="D27919" i="24"/>
  <c r="D27918" i="24"/>
  <c r="D27917" i="24"/>
  <c r="D27916" i="24"/>
  <c r="D27915" i="24"/>
  <c r="D27914" i="24"/>
  <c r="D27913" i="24"/>
  <c r="D27912" i="24"/>
  <c r="D27911" i="24"/>
  <c r="D27910" i="24"/>
  <c r="D27909" i="24"/>
  <c r="D27908" i="24"/>
  <c r="D27907" i="24"/>
  <c r="D27906" i="24"/>
  <c r="D27905" i="24"/>
  <c r="D27904" i="24"/>
  <c r="D27903" i="24"/>
  <c r="D27902" i="24"/>
  <c r="D27901" i="24"/>
  <c r="D27900" i="24"/>
  <c r="D27899" i="24"/>
  <c r="D27898" i="24"/>
  <c r="D27897" i="24"/>
  <c r="D27896" i="24"/>
  <c r="D27895" i="24"/>
  <c r="D27894" i="24"/>
  <c r="D27893" i="24"/>
  <c r="D27892" i="24"/>
  <c r="D27891" i="24"/>
  <c r="D27890" i="24"/>
  <c r="D27889" i="24"/>
  <c r="D27888" i="24"/>
  <c r="D27887" i="24"/>
  <c r="D27886" i="24"/>
  <c r="D27885" i="24"/>
  <c r="D27884" i="24"/>
  <c r="D27883" i="24"/>
  <c r="D27882" i="24"/>
  <c r="D27881" i="24"/>
  <c r="D27880" i="24"/>
  <c r="D27879" i="24"/>
  <c r="D27878" i="24"/>
  <c r="D27877" i="24"/>
  <c r="D27876" i="24"/>
  <c r="D27875" i="24"/>
  <c r="D27874" i="24"/>
  <c r="D27873" i="24"/>
  <c r="D27872" i="24"/>
  <c r="D27871" i="24"/>
  <c r="D27870" i="24"/>
  <c r="D27869" i="24"/>
  <c r="D27868" i="24"/>
  <c r="D27867" i="24"/>
  <c r="D27866" i="24"/>
  <c r="D27865" i="24"/>
  <c r="D27864" i="24"/>
  <c r="D27863" i="24"/>
  <c r="D27862" i="24"/>
  <c r="D27861" i="24"/>
  <c r="D27860" i="24"/>
  <c r="D27859" i="24"/>
  <c r="D27858" i="24"/>
  <c r="D27857" i="24"/>
  <c r="D27856" i="24"/>
  <c r="D27855" i="24"/>
  <c r="D27854" i="24"/>
  <c r="D27853" i="24"/>
  <c r="D27852" i="24"/>
  <c r="D27851" i="24"/>
  <c r="D27850" i="24"/>
  <c r="D27849" i="24"/>
  <c r="D27848" i="24"/>
  <c r="D27847" i="24"/>
  <c r="D27846" i="24"/>
  <c r="D27845" i="24"/>
  <c r="D27844" i="24"/>
  <c r="D27843" i="24"/>
  <c r="D27842" i="24"/>
  <c r="D27841" i="24"/>
  <c r="D27840" i="24"/>
  <c r="D27839" i="24"/>
  <c r="D27838" i="24"/>
  <c r="D27837" i="24"/>
  <c r="D27836" i="24"/>
  <c r="D27835" i="24"/>
  <c r="D27834" i="24"/>
  <c r="D27833" i="24"/>
  <c r="D27832" i="24"/>
  <c r="D27831" i="24"/>
  <c r="D27830" i="24"/>
  <c r="D27829" i="24"/>
  <c r="D27828" i="24"/>
  <c r="D27827" i="24"/>
  <c r="D27826" i="24"/>
  <c r="D27825" i="24"/>
  <c r="D27824" i="24"/>
  <c r="D27823" i="24"/>
  <c r="D27822" i="24"/>
  <c r="D27821" i="24"/>
  <c r="D27820" i="24"/>
  <c r="D27819" i="24"/>
  <c r="D27818" i="24"/>
  <c r="D27817" i="24"/>
  <c r="D27816" i="24"/>
  <c r="D27815" i="24"/>
  <c r="D27814" i="24"/>
  <c r="D27813" i="24"/>
  <c r="D27812" i="24"/>
  <c r="D27811" i="24"/>
  <c r="D27810" i="24"/>
  <c r="D27809" i="24"/>
  <c r="D27808" i="24"/>
  <c r="D27807" i="24"/>
  <c r="D27806" i="24"/>
  <c r="D27805" i="24"/>
  <c r="D27804" i="24"/>
  <c r="D27803" i="24"/>
  <c r="D27802" i="24"/>
  <c r="D27801" i="24"/>
  <c r="D27800" i="24"/>
  <c r="D27799" i="24"/>
  <c r="D27798" i="24"/>
  <c r="D27797" i="24"/>
  <c r="D27796" i="24"/>
  <c r="D27795" i="24"/>
  <c r="D27794" i="24"/>
  <c r="D27793" i="24"/>
  <c r="D27792" i="24"/>
  <c r="D27791" i="24"/>
  <c r="D27790" i="24"/>
  <c r="D27789" i="24"/>
  <c r="D27788" i="24"/>
  <c r="D27787" i="24"/>
  <c r="D27786" i="24"/>
  <c r="D27785" i="24"/>
  <c r="D27784" i="24"/>
  <c r="D27783" i="24"/>
  <c r="D27782" i="24"/>
  <c r="D27781" i="24"/>
  <c r="D27780" i="24"/>
  <c r="D27779" i="24"/>
  <c r="D27778" i="24"/>
  <c r="D27777" i="24"/>
  <c r="D27776" i="24"/>
  <c r="D27775" i="24"/>
  <c r="D27774" i="24"/>
  <c r="D27773" i="24"/>
  <c r="D27772" i="24"/>
  <c r="D27771" i="24"/>
  <c r="D27770" i="24"/>
  <c r="D27769" i="24"/>
  <c r="D27768" i="24"/>
  <c r="D27767" i="24"/>
  <c r="D27766" i="24"/>
  <c r="D27765" i="24"/>
  <c r="D27764" i="24"/>
  <c r="D27763" i="24"/>
  <c r="D27762" i="24"/>
  <c r="D27761" i="24"/>
  <c r="D27760" i="24"/>
  <c r="D27759" i="24"/>
  <c r="D27758" i="24"/>
  <c r="D27757" i="24"/>
  <c r="D27756" i="24"/>
  <c r="D27755" i="24"/>
  <c r="D27754" i="24"/>
  <c r="D27753" i="24"/>
  <c r="D27752" i="24"/>
  <c r="D27751" i="24"/>
  <c r="D27750" i="24"/>
  <c r="D27749" i="24"/>
  <c r="D27748" i="24"/>
  <c r="D27747" i="24"/>
  <c r="D27746" i="24"/>
  <c r="D27745" i="24"/>
  <c r="D27744" i="24"/>
  <c r="D27743" i="24"/>
  <c r="D27742" i="24"/>
  <c r="D27741" i="24"/>
  <c r="D27740" i="24"/>
  <c r="D27739" i="24"/>
  <c r="D27738" i="24"/>
  <c r="D27737" i="24"/>
  <c r="D27736" i="24"/>
  <c r="D27735" i="24"/>
  <c r="D27734" i="24"/>
  <c r="D27733" i="24"/>
  <c r="D27732" i="24"/>
  <c r="D27731" i="24"/>
  <c r="D27730" i="24"/>
  <c r="D27729" i="24"/>
  <c r="D27728" i="24"/>
  <c r="D27727" i="24"/>
  <c r="D27726" i="24"/>
  <c r="D27725" i="24"/>
  <c r="D27724" i="24"/>
  <c r="D27723" i="24"/>
  <c r="D27722" i="24"/>
  <c r="D27721" i="24"/>
  <c r="D27720" i="24"/>
  <c r="D27719" i="24"/>
  <c r="D27718" i="24"/>
  <c r="D27717" i="24"/>
  <c r="D27716" i="24"/>
  <c r="D27715" i="24"/>
  <c r="D27714" i="24"/>
  <c r="D27713" i="24"/>
  <c r="D27712" i="24"/>
  <c r="D27711" i="24"/>
  <c r="D27710" i="24"/>
  <c r="D27709" i="24"/>
  <c r="D27708" i="24"/>
  <c r="D27707" i="24"/>
  <c r="D27706" i="24"/>
  <c r="D27705" i="24"/>
  <c r="D27704" i="24"/>
  <c r="D27703" i="24"/>
  <c r="D27702" i="24"/>
  <c r="D27701" i="24"/>
  <c r="D27700" i="24"/>
  <c r="D27699" i="24"/>
  <c r="D27698" i="24"/>
  <c r="D27697" i="24"/>
  <c r="D27696" i="24"/>
  <c r="D27695" i="24"/>
  <c r="D27694" i="24"/>
  <c r="D27693" i="24"/>
  <c r="D27692" i="24"/>
  <c r="D27691" i="24"/>
  <c r="D27690" i="24"/>
  <c r="D27689" i="24"/>
  <c r="D27688" i="24"/>
  <c r="D27687" i="24"/>
  <c r="D27686" i="24"/>
  <c r="D27685" i="24"/>
  <c r="D27684" i="24"/>
  <c r="D27683" i="24"/>
  <c r="D27682" i="24"/>
  <c r="D27681" i="24"/>
  <c r="D27680" i="24"/>
  <c r="D27679" i="24"/>
  <c r="D27678" i="24"/>
  <c r="D27677" i="24"/>
  <c r="D27676" i="24"/>
  <c r="D27675" i="24"/>
  <c r="D27674" i="24"/>
  <c r="D27673" i="24"/>
  <c r="D27672" i="24"/>
  <c r="D27671" i="24"/>
  <c r="D27670" i="24"/>
  <c r="D27669" i="24"/>
  <c r="D27668" i="24"/>
  <c r="D27667" i="24"/>
  <c r="D27666" i="24"/>
  <c r="D27665" i="24"/>
  <c r="D27664" i="24"/>
  <c r="D27663" i="24"/>
  <c r="D27662" i="24"/>
  <c r="D27661" i="24"/>
  <c r="D27660" i="24"/>
  <c r="D27659" i="24"/>
  <c r="D27658" i="24"/>
  <c r="D27657" i="24"/>
  <c r="D27656" i="24"/>
  <c r="D27655" i="24"/>
  <c r="D27654" i="24"/>
  <c r="D27653" i="24"/>
  <c r="D27652" i="24"/>
  <c r="D27651" i="24"/>
  <c r="D27650" i="24"/>
  <c r="D27649" i="24"/>
  <c r="D27648" i="24"/>
  <c r="D27647" i="24"/>
  <c r="D27646" i="24"/>
  <c r="D27645" i="24"/>
  <c r="D27644" i="24"/>
  <c r="D27643" i="24"/>
  <c r="D27642" i="24"/>
  <c r="D27641" i="24"/>
  <c r="D27640" i="24"/>
  <c r="D27639" i="24"/>
  <c r="D27638" i="24"/>
  <c r="D27637" i="24"/>
  <c r="D27636" i="24"/>
  <c r="D27635" i="24"/>
  <c r="D27634" i="24"/>
  <c r="D27633" i="24"/>
  <c r="D27632" i="24"/>
  <c r="D27631" i="24"/>
  <c r="D27630" i="24"/>
  <c r="D27629" i="24"/>
  <c r="D27628" i="24"/>
  <c r="D27627" i="24"/>
  <c r="D27626" i="24"/>
  <c r="D27625" i="24"/>
  <c r="D27624" i="24"/>
  <c r="D27623" i="24"/>
  <c r="D27622" i="24"/>
  <c r="D27621" i="24"/>
  <c r="D27620" i="24"/>
  <c r="D27619" i="24"/>
  <c r="D27618" i="24"/>
  <c r="D27617" i="24"/>
  <c r="D27616" i="24"/>
  <c r="D27615" i="24"/>
  <c r="D27614" i="24"/>
  <c r="D27613" i="24"/>
  <c r="D27612" i="24"/>
  <c r="D27611" i="24"/>
  <c r="D27610" i="24"/>
  <c r="D27609" i="24"/>
  <c r="D27608" i="24"/>
  <c r="D27607" i="24"/>
  <c r="D27606" i="24"/>
  <c r="D27605" i="24"/>
  <c r="D27604" i="24"/>
  <c r="D27603" i="24"/>
  <c r="D27602" i="24"/>
  <c r="D27601" i="24"/>
  <c r="D27600" i="24"/>
  <c r="D27599" i="24"/>
  <c r="D27598" i="24"/>
  <c r="D27597" i="24"/>
  <c r="D27596" i="24"/>
  <c r="D27595" i="24"/>
  <c r="D27594" i="24"/>
  <c r="D27593" i="24"/>
  <c r="D27592" i="24"/>
  <c r="D27591" i="24"/>
  <c r="D27590" i="24"/>
  <c r="D27589" i="24"/>
  <c r="D27588" i="24"/>
  <c r="D27587" i="24"/>
  <c r="D27586" i="24"/>
  <c r="D27585" i="24"/>
  <c r="D27584" i="24"/>
  <c r="D27583" i="24"/>
  <c r="D27582" i="24"/>
  <c r="D27581" i="24"/>
  <c r="D27580" i="24"/>
  <c r="D27579" i="24"/>
  <c r="D27578" i="24"/>
  <c r="D27577" i="24"/>
  <c r="D27576" i="24"/>
  <c r="D27575" i="24"/>
  <c r="D27574" i="24"/>
  <c r="D27573" i="24"/>
  <c r="D27572" i="24"/>
  <c r="D27571" i="24"/>
  <c r="D27570" i="24"/>
  <c r="D27569" i="24"/>
  <c r="D27568" i="24"/>
  <c r="D27567" i="24"/>
  <c r="D27566" i="24"/>
  <c r="D27565" i="24"/>
  <c r="D27564" i="24"/>
  <c r="D27563" i="24"/>
  <c r="D27562" i="24"/>
  <c r="D27561" i="24"/>
  <c r="D27560" i="24"/>
  <c r="D27559" i="24"/>
  <c r="D27558" i="24"/>
  <c r="D27557" i="24"/>
  <c r="D27556" i="24"/>
  <c r="D27555" i="24"/>
  <c r="D27554" i="24"/>
  <c r="D27553" i="24"/>
  <c r="D27552" i="24"/>
  <c r="D27551" i="24"/>
  <c r="D27550" i="24"/>
  <c r="D27549" i="24"/>
  <c r="D27548" i="24"/>
  <c r="D27547" i="24"/>
  <c r="D27546" i="24"/>
  <c r="D27545" i="24"/>
  <c r="D27544" i="24"/>
  <c r="D27543" i="24"/>
  <c r="D27542" i="24"/>
  <c r="D27541" i="24"/>
  <c r="D27540" i="24"/>
  <c r="D27539" i="24"/>
  <c r="D27538" i="24"/>
  <c r="D27537" i="24"/>
  <c r="D27536" i="24"/>
  <c r="D27535" i="24"/>
  <c r="D27534" i="24"/>
  <c r="D27533" i="24"/>
  <c r="D27532" i="24"/>
  <c r="D27531" i="24"/>
  <c r="D27530" i="24"/>
  <c r="D27529" i="24"/>
  <c r="D27528" i="24"/>
  <c r="D27527" i="24"/>
  <c r="D27526" i="24"/>
  <c r="D27525" i="24"/>
  <c r="D27524" i="24"/>
  <c r="D27523" i="24"/>
  <c r="D27522" i="24"/>
  <c r="D27521" i="24"/>
  <c r="D27520" i="24"/>
  <c r="D27519" i="24"/>
  <c r="D27518" i="24"/>
  <c r="D27517" i="24"/>
  <c r="D27516" i="24"/>
  <c r="D27515" i="24"/>
  <c r="D27514" i="24"/>
  <c r="D27513" i="24"/>
  <c r="D27512" i="24"/>
  <c r="D27511" i="24"/>
  <c r="D27510" i="24"/>
  <c r="D27509" i="24"/>
  <c r="D27508" i="24"/>
  <c r="D27507" i="24"/>
  <c r="D27506" i="24"/>
  <c r="D27505" i="24"/>
  <c r="D27504" i="24"/>
  <c r="D27503" i="24"/>
  <c r="D27502" i="24"/>
  <c r="D27501" i="24"/>
  <c r="D27500" i="24"/>
  <c r="D27499" i="24"/>
  <c r="D27498" i="24"/>
  <c r="D27497" i="24"/>
  <c r="D27496" i="24"/>
  <c r="D27495" i="24"/>
  <c r="D27494" i="24"/>
  <c r="D27493" i="24"/>
  <c r="D27492" i="24"/>
  <c r="D27491" i="24"/>
  <c r="D27490" i="24"/>
  <c r="D27489" i="24"/>
  <c r="D27488" i="24"/>
  <c r="D27487" i="24"/>
  <c r="D27486" i="24"/>
  <c r="D27485" i="24"/>
  <c r="D27484" i="24"/>
  <c r="D27483" i="24"/>
  <c r="D27482" i="24"/>
  <c r="D27481" i="24"/>
  <c r="D27480" i="24"/>
  <c r="D27479" i="24"/>
  <c r="D27478" i="24"/>
  <c r="D27477" i="24"/>
  <c r="D27476" i="24"/>
  <c r="D27475" i="24"/>
  <c r="D27474" i="24"/>
  <c r="D27473" i="24"/>
  <c r="D27472" i="24"/>
  <c r="D27471" i="24"/>
  <c r="D27470" i="24"/>
  <c r="D27469" i="24"/>
  <c r="D27468" i="24"/>
  <c r="D27467" i="24"/>
  <c r="D27466" i="24"/>
  <c r="D27465" i="24"/>
  <c r="D27464" i="24"/>
  <c r="D27463" i="24"/>
  <c r="D27462" i="24"/>
  <c r="D27461" i="24"/>
  <c r="D27460" i="24"/>
  <c r="D27459" i="24"/>
  <c r="D27458" i="24"/>
  <c r="D27457" i="24"/>
  <c r="D27456" i="24"/>
  <c r="D27455" i="24"/>
  <c r="D27454" i="24"/>
  <c r="D27453" i="24"/>
  <c r="D27452" i="24"/>
  <c r="D27451" i="24"/>
  <c r="D27450" i="24"/>
  <c r="D27449" i="24"/>
  <c r="D27448" i="24"/>
  <c r="D27447" i="24"/>
  <c r="D27446" i="24"/>
  <c r="D27445" i="24"/>
  <c r="D27444" i="24"/>
  <c r="D27443" i="24"/>
  <c r="D27442" i="24"/>
  <c r="D27441" i="24"/>
  <c r="D27440" i="24"/>
  <c r="D27439" i="24"/>
  <c r="D27438" i="24"/>
  <c r="D27437" i="24"/>
  <c r="D27436" i="24"/>
  <c r="D27435" i="24"/>
  <c r="D27434" i="24"/>
  <c r="D27433" i="24"/>
  <c r="D27432" i="24"/>
  <c r="D27431" i="24"/>
  <c r="D27430" i="24"/>
  <c r="D27429" i="24"/>
  <c r="D27428" i="24"/>
  <c r="D27427" i="24"/>
  <c r="D27426" i="24"/>
  <c r="D27425" i="24"/>
  <c r="D27424" i="24"/>
  <c r="D27423" i="24"/>
  <c r="D27422" i="24"/>
  <c r="D27421" i="24"/>
  <c r="D27420" i="24"/>
  <c r="D27419" i="24"/>
  <c r="D27418" i="24"/>
  <c r="D27417" i="24"/>
  <c r="D27416" i="24"/>
  <c r="D27415" i="24"/>
  <c r="D27414" i="24"/>
  <c r="D27413" i="24"/>
  <c r="D27412" i="24"/>
  <c r="D27411" i="24"/>
  <c r="D27410" i="24"/>
  <c r="D27409" i="24"/>
  <c r="D27408" i="24"/>
  <c r="D27407" i="24"/>
  <c r="D27406" i="24"/>
  <c r="D27405" i="24"/>
  <c r="D27404" i="24"/>
  <c r="D27403" i="24"/>
  <c r="D27402" i="24"/>
  <c r="D27401" i="24"/>
  <c r="D27400" i="24"/>
  <c r="D27399" i="24"/>
  <c r="D27398" i="24"/>
  <c r="D27397" i="24"/>
  <c r="D27396" i="24"/>
  <c r="D27395" i="24"/>
  <c r="D27394" i="24"/>
  <c r="D27393" i="24"/>
  <c r="D27392" i="24"/>
  <c r="D27391" i="24"/>
  <c r="D27390" i="24"/>
  <c r="D27389" i="24"/>
  <c r="D27388" i="24"/>
  <c r="D27387" i="24"/>
  <c r="D27386" i="24"/>
  <c r="D27385" i="24"/>
  <c r="D27384" i="24"/>
  <c r="D27383" i="24"/>
  <c r="D27382" i="24"/>
  <c r="D27381" i="24"/>
  <c r="D27380" i="24"/>
  <c r="D27379" i="24"/>
  <c r="D27378" i="24"/>
  <c r="D27377" i="24"/>
  <c r="D27376" i="24"/>
  <c r="D27375" i="24"/>
  <c r="D27374" i="24"/>
  <c r="D27373" i="24"/>
  <c r="D27372" i="24"/>
  <c r="D27371" i="24"/>
  <c r="D27370" i="24"/>
  <c r="D27369" i="24"/>
  <c r="D27368" i="24"/>
  <c r="D27367" i="24"/>
  <c r="D27366" i="24"/>
  <c r="D27365" i="24"/>
  <c r="D27364" i="24"/>
  <c r="D27363" i="24"/>
  <c r="D27362" i="24"/>
  <c r="D27361" i="24"/>
  <c r="D27360" i="24"/>
  <c r="D27359" i="24"/>
  <c r="D27358" i="24"/>
  <c r="D27357" i="24"/>
  <c r="D27356" i="24"/>
  <c r="D27355" i="24"/>
  <c r="D27354" i="24"/>
  <c r="D27353" i="24"/>
  <c r="D27352" i="24"/>
  <c r="D27351" i="24"/>
  <c r="D27350" i="24"/>
  <c r="D27349" i="24"/>
  <c r="D27348" i="24"/>
  <c r="D27347" i="24"/>
  <c r="D27346" i="24"/>
  <c r="D27345" i="24"/>
  <c r="D27344" i="24"/>
  <c r="D27343" i="24"/>
  <c r="D27342" i="24"/>
  <c r="D27341" i="24"/>
  <c r="D27340" i="24"/>
  <c r="D27339" i="24"/>
  <c r="D27338" i="24"/>
  <c r="D27337" i="24"/>
  <c r="D27336" i="24"/>
  <c r="D27335" i="24"/>
  <c r="D27334" i="24"/>
  <c r="D27333" i="24"/>
  <c r="D27332" i="24"/>
  <c r="D27331" i="24"/>
  <c r="D27330" i="24"/>
  <c r="D27329" i="24"/>
  <c r="D27328" i="24"/>
  <c r="D27327" i="24"/>
  <c r="D27326" i="24"/>
  <c r="D27325" i="24"/>
  <c r="D27324" i="24"/>
  <c r="D27323" i="24"/>
  <c r="D27322" i="24"/>
  <c r="D27321" i="24"/>
  <c r="D27320" i="24"/>
  <c r="D27319" i="24"/>
  <c r="D27318" i="24"/>
  <c r="D27317" i="24"/>
  <c r="D27316" i="24"/>
  <c r="D27315" i="24"/>
  <c r="D27314" i="24"/>
  <c r="D27313" i="24"/>
  <c r="D27312" i="24"/>
  <c r="D27311" i="24"/>
  <c r="D27310" i="24"/>
  <c r="D27309" i="24"/>
  <c r="D27308" i="24"/>
  <c r="D27307" i="24"/>
  <c r="D27306" i="24"/>
  <c r="D27305" i="24"/>
  <c r="D27304" i="24"/>
  <c r="D27303" i="24"/>
  <c r="D27302" i="24"/>
  <c r="D27301" i="24"/>
  <c r="D27300" i="24"/>
  <c r="D27299" i="24"/>
  <c r="D27298" i="24"/>
  <c r="D27297" i="24"/>
  <c r="D27296" i="24"/>
  <c r="D27295" i="24"/>
  <c r="D27294" i="24"/>
  <c r="D27293" i="24"/>
  <c r="D27292" i="24"/>
  <c r="D27291" i="24"/>
  <c r="D27290" i="24"/>
  <c r="D27289" i="24"/>
  <c r="D27288" i="24"/>
  <c r="D27287" i="24"/>
  <c r="D27286" i="24"/>
  <c r="D27285" i="24"/>
  <c r="D27284" i="24"/>
  <c r="D27283" i="24"/>
  <c r="D27282" i="24"/>
  <c r="D27281" i="24"/>
  <c r="D27280" i="24"/>
  <c r="D27279" i="24"/>
  <c r="D27278" i="24"/>
  <c r="D27277" i="24"/>
  <c r="D27276" i="24"/>
  <c r="D27275" i="24"/>
  <c r="D27274" i="24"/>
  <c r="D27273" i="24"/>
  <c r="D27272" i="24"/>
  <c r="D27271" i="24"/>
  <c r="D27270" i="24"/>
  <c r="D27269" i="24"/>
  <c r="D27268" i="24"/>
  <c r="D27267" i="24"/>
  <c r="D27266" i="24"/>
  <c r="D27265" i="24"/>
  <c r="D27264" i="24"/>
  <c r="D27263" i="24"/>
  <c r="D27262" i="24"/>
  <c r="D27261" i="24"/>
  <c r="D27260" i="24"/>
  <c r="D27259" i="24"/>
  <c r="D27258" i="24"/>
  <c r="D27257" i="24"/>
  <c r="D27256" i="24"/>
  <c r="D27255" i="24"/>
  <c r="D27254" i="24"/>
  <c r="D27253" i="24"/>
  <c r="D27252" i="24"/>
  <c r="D27251" i="24"/>
  <c r="D27250" i="24"/>
  <c r="D27249" i="24"/>
  <c r="D27248" i="24"/>
  <c r="D27247" i="24"/>
  <c r="D27246" i="24"/>
  <c r="D27245" i="24"/>
  <c r="D27244" i="24"/>
  <c r="D27243" i="24"/>
  <c r="D27242" i="24"/>
  <c r="D27241" i="24"/>
  <c r="D27240" i="24"/>
  <c r="D27239" i="24"/>
  <c r="D27238" i="24"/>
  <c r="D27237" i="24"/>
  <c r="D27236" i="24"/>
  <c r="D27235" i="24"/>
  <c r="D27234" i="24"/>
  <c r="D27233" i="24"/>
  <c r="D27232" i="24"/>
  <c r="D27231" i="24"/>
  <c r="D27230" i="24"/>
  <c r="D27229" i="24"/>
  <c r="D27228" i="24"/>
  <c r="D27227" i="24"/>
  <c r="D27226" i="24"/>
  <c r="D27225" i="24"/>
  <c r="D27224" i="24"/>
  <c r="D27223" i="24"/>
  <c r="D27222" i="24"/>
  <c r="D27221" i="24"/>
  <c r="D27220" i="24"/>
  <c r="D27219" i="24"/>
  <c r="D27218" i="24"/>
  <c r="D27217" i="24"/>
  <c r="D27216" i="24"/>
  <c r="D27215" i="24"/>
  <c r="D27214" i="24"/>
  <c r="D27213" i="24"/>
  <c r="D27212" i="24"/>
  <c r="D27211" i="24"/>
  <c r="D27210" i="24"/>
  <c r="D27209" i="24"/>
  <c r="D27208" i="24"/>
  <c r="D27207" i="24"/>
  <c r="D27206" i="24"/>
  <c r="D27205" i="24"/>
  <c r="D27204" i="24"/>
  <c r="D27203" i="24"/>
  <c r="D27202" i="24"/>
  <c r="D27201" i="24"/>
  <c r="D27200" i="24"/>
  <c r="D27199" i="24"/>
  <c r="D27198" i="24"/>
  <c r="D27197" i="24"/>
  <c r="D27196" i="24"/>
  <c r="D27195" i="24"/>
  <c r="D27194" i="24"/>
  <c r="D27193" i="24"/>
  <c r="D27192" i="24"/>
  <c r="D27191" i="24"/>
  <c r="D27190" i="24"/>
  <c r="D27189" i="24"/>
  <c r="D27188" i="24"/>
  <c r="D27187" i="24"/>
  <c r="D27186" i="24"/>
  <c r="D27185" i="24"/>
  <c r="D27184" i="24"/>
  <c r="D27183" i="24"/>
  <c r="D27182" i="24"/>
  <c r="D27181" i="24"/>
  <c r="D27180" i="24"/>
  <c r="D27179" i="24"/>
  <c r="D27178" i="24"/>
  <c r="D27177" i="24"/>
  <c r="D27176" i="24"/>
  <c r="D27175" i="24"/>
  <c r="D27174" i="24"/>
  <c r="D27173" i="24"/>
  <c r="D27172" i="24"/>
  <c r="D27171" i="24"/>
  <c r="D27170" i="24"/>
  <c r="D27169" i="24"/>
  <c r="D27168" i="24"/>
  <c r="D27167" i="24"/>
  <c r="D27166" i="24"/>
  <c r="D27165" i="24"/>
  <c r="D27164" i="24"/>
  <c r="D27163" i="24"/>
  <c r="D27162" i="24"/>
  <c r="D27161" i="24"/>
  <c r="D27160" i="24"/>
  <c r="D27159" i="24"/>
  <c r="D27158" i="24"/>
  <c r="D27157" i="24"/>
  <c r="D27156" i="24"/>
  <c r="D27155" i="24"/>
  <c r="D27154" i="24"/>
  <c r="D27153" i="24"/>
  <c r="D27152" i="24"/>
  <c r="D27151" i="24"/>
  <c r="D27150" i="24"/>
  <c r="D27149" i="24"/>
  <c r="D27148" i="24"/>
  <c r="D27147" i="24"/>
  <c r="D27146" i="24"/>
  <c r="D27145" i="24"/>
  <c r="D27144" i="24"/>
  <c r="D27143" i="24"/>
  <c r="D27142" i="24"/>
  <c r="D27141" i="24"/>
  <c r="D27140" i="24"/>
  <c r="D27139" i="24"/>
  <c r="D27138" i="24"/>
  <c r="D27137" i="24"/>
  <c r="D27136" i="24"/>
  <c r="D27135" i="24"/>
  <c r="D27134" i="24"/>
  <c r="D27133" i="24"/>
  <c r="D27132" i="24"/>
  <c r="D27131" i="24"/>
  <c r="D27130" i="24"/>
  <c r="D27129" i="24"/>
  <c r="D27128" i="24"/>
  <c r="D27127" i="24"/>
  <c r="D27126" i="24"/>
  <c r="D27125" i="24"/>
  <c r="D27124" i="24"/>
  <c r="D27123" i="24"/>
  <c r="D27122" i="24"/>
  <c r="D27121" i="24"/>
  <c r="D27120" i="24"/>
  <c r="D27119" i="24"/>
  <c r="D27118" i="24"/>
  <c r="D27117" i="24"/>
  <c r="D27116" i="24"/>
  <c r="D27115" i="24"/>
  <c r="D27114" i="24"/>
  <c r="D27113" i="24"/>
  <c r="D27112" i="24"/>
  <c r="D27111" i="24"/>
  <c r="D27110" i="24"/>
  <c r="D27109" i="24"/>
  <c r="D27108" i="24"/>
  <c r="D27107" i="24"/>
  <c r="D27106" i="24"/>
  <c r="D27105" i="24"/>
  <c r="D27104" i="24"/>
  <c r="D27103" i="24"/>
  <c r="D27102" i="24"/>
  <c r="D27101" i="24"/>
  <c r="D27100" i="24"/>
  <c r="D27099" i="24"/>
  <c r="D27098" i="24"/>
  <c r="D27097" i="24"/>
  <c r="D27096" i="24"/>
  <c r="D27095" i="24"/>
  <c r="D27094" i="24"/>
  <c r="D27093" i="24"/>
  <c r="D27092" i="24"/>
  <c r="D27091" i="24"/>
  <c r="D27090" i="24"/>
  <c r="D27089" i="24"/>
  <c r="D27088" i="24"/>
  <c r="D27087" i="24"/>
  <c r="D27086" i="24"/>
  <c r="D27085" i="24"/>
  <c r="D27084" i="24"/>
  <c r="D27083" i="24"/>
  <c r="D27082" i="24"/>
  <c r="D27081" i="24"/>
  <c r="D27080" i="24"/>
  <c r="D27079" i="24"/>
  <c r="D27078" i="24"/>
  <c r="D27077" i="24"/>
  <c r="D27076" i="24"/>
  <c r="D27075" i="24"/>
  <c r="D27074" i="24"/>
  <c r="D27073" i="24"/>
  <c r="D27072" i="24"/>
  <c r="D27071" i="24"/>
  <c r="D27070" i="24"/>
  <c r="D27069" i="24"/>
  <c r="D27068" i="24"/>
  <c r="D27067" i="24"/>
  <c r="D27066" i="24"/>
  <c r="D27065" i="24"/>
  <c r="D27064" i="24"/>
  <c r="D27063" i="24"/>
  <c r="D27062" i="24"/>
  <c r="D27061" i="24"/>
  <c r="D27060" i="24"/>
  <c r="D27059" i="24"/>
  <c r="D27058" i="24"/>
  <c r="D27057" i="24"/>
  <c r="D27056" i="24"/>
  <c r="D27055" i="24"/>
  <c r="D27054" i="24"/>
  <c r="D27053" i="24"/>
  <c r="D27052" i="24"/>
  <c r="D27051" i="24"/>
  <c r="D27050" i="24"/>
  <c r="D27049" i="24"/>
  <c r="D27048" i="24"/>
  <c r="D27047" i="24"/>
  <c r="D27046" i="24"/>
  <c r="D27045" i="24"/>
  <c r="D27044" i="24"/>
  <c r="D27043" i="24"/>
  <c r="D27042" i="24"/>
  <c r="D27041" i="24"/>
  <c r="D27040" i="24"/>
  <c r="D27039" i="24"/>
  <c r="D27038" i="24"/>
  <c r="D27037" i="24"/>
  <c r="D27036" i="24"/>
  <c r="D27035" i="24"/>
  <c r="D27034" i="24"/>
  <c r="D27033" i="24"/>
  <c r="D27032" i="24"/>
  <c r="D27031" i="24"/>
  <c r="D27030" i="24"/>
  <c r="D27029" i="24"/>
  <c r="D27028" i="24"/>
  <c r="D27027" i="24"/>
  <c r="D27026" i="24"/>
  <c r="D27025" i="24"/>
  <c r="D27024" i="24"/>
  <c r="D27023" i="24"/>
  <c r="D27022" i="24"/>
  <c r="D27021" i="24"/>
  <c r="D27020" i="24"/>
  <c r="D27019" i="24"/>
  <c r="D27018" i="24"/>
  <c r="D27017" i="24"/>
  <c r="D27016" i="24"/>
  <c r="D27015" i="24"/>
  <c r="D27014" i="24"/>
  <c r="D27013" i="24"/>
  <c r="D27012" i="24"/>
  <c r="D27011" i="24"/>
  <c r="D27010" i="24"/>
  <c r="D27009" i="24"/>
  <c r="D27008" i="24"/>
  <c r="D27007" i="24"/>
  <c r="D27006" i="24"/>
  <c r="D27005" i="24"/>
  <c r="D27004" i="24"/>
  <c r="D27003" i="24"/>
  <c r="D27002" i="24"/>
  <c r="D27001" i="24"/>
  <c r="D27000" i="24"/>
  <c r="D26999" i="24"/>
  <c r="D26998" i="24"/>
  <c r="D26997" i="24"/>
  <c r="D26996" i="24"/>
  <c r="D26995" i="24"/>
  <c r="D26994" i="24"/>
  <c r="D26993" i="24"/>
  <c r="D26992" i="24"/>
  <c r="D26991" i="24"/>
  <c r="D26990" i="24"/>
  <c r="D26989" i="24"/>
  <c r="D26988" i="24"/>
  <c r="D26987" i="24"/>
  <c r="D26986" i="24"/>
  <c r="D26985" i="24"/>
  <c r="D26984" i="24"/>
  <c r="D26983" i="24"/>
  <c r="D26982" i="24"/>
  <c r="D26981" i="24"/>
  <c r="D26980" i="24"/>
  <c r="D26979" i="24"/>
  <c r="D26978" i="24"/>
  <c r="D26977" i="24"/>
  <c r="D26976" i="24"/>
  <c r="D26975" i="24"/>
  <c r="D26974" i="24"/>
  <c r="D26973" i="24"/>
  <c r="D26972" i="24"/>
  <c r="D26971" i="24"/>
  <c r="D26970" i="24"/>
  <c r="D26969" i="24"/>
  <c r="D26968" i="24"/>
  <c r="D26967" i="24"/>
  <c r="D26966" i="24"/>
  <c r="D26965" i="24"/>
  <c r="D26964" i="24"/>
  <c r="D26963" i="24"/>
  <c r="D26962" i="24"/>
  <c r="D26961" i="24"/>
  <c r="D26960" i="24"/>
  <c r="D26959" i="24"/>
  <c r="D26958" i="24"/>
  <c r="D26957" i="24"/>
  <c r="D26956" i="24"/>
  <c r="D26955" i="24"/>
  <c r="D26954" i="24"/>
  <c r="D26953" i="24"/>
  <c r="D26952" i="24"/>
  <c r="D26951" i="24"/>
  <c r="D26950" i="24"/>
  <c r="D26949" i="24"/>
  <c r="D26948" i="24"/>
  <c r="D26947" i="24"/>
  <c r="D26946" i="24"/>
  <c r="D26945" i="24"/>
  <c r="D26944" i="24"/>
  <c r="D26943" i="24"/>
  <c r="D26942" i="24"/>
  <c r="D26941" i="24"/>
  <c r="D26940" i="24"/>
  <c r="D26939" i="24"/>
  <c r="D26938" i="24"/>
  <c r="D26937" i="24"/>
  <c r="D26936" i="24"/>
  <c r="D26935" i="24"/>
  <c r="D26934" i="24"/>
  <c r="D26933" i="24"/>
  <c r="D26932" i="24"/>
  <c r="D26931" i="24"/>
  <c r="D26930" i="24"/>
  <c r="D26929" i="24"/>
  <c r="D26928" i="24"/>
  <c r="D26927" i="24"/>
  <c r="D26926" i="24"/>
  <c r="D26925" i="24"/>
  <c r="D26924" i="24"/>
  <c r="D26923" i="24"/>
  <c r="D26922" i="24"/>
  <c r="D26921" i="24"/>
  <c r="D26920" i="24"/>
  <c r="D26919" i="24"/>
  <c r="D26918" i="24"/>
  <c r="D26917" i="24"/>
  <c r="D26916" i="24"/>
  <c r="D26915" i="24"/>
  <c r="D26914" i="24"/>
  <c r="D26913" i="24"/>
  <c r="D26912" i="24"/>
  <c r="D26911" i="24"/>
  <c r="D26910" i="24"/>
  <c r="D26909" i="24"/>
  <c r="D26908" i="24"/>
  <c r="D26907" i="24"/>
  <c r="D26906" i="24"/>
  <c r="D26905" i="24"/>
  <c r="D26904" i="24"/>
  <c r="D26903" i="24"/>
  <c r="D26902" i="24"/>
  <c r="D26901" i="24"/>
  <c r="D26900" i="24"/>
  <c r="D26899" i="24"/>
  <c r="D26898" i="24"/>
  <c r="D26897" i="24"/>
  <c r="D26896" i="24"/>
  <c r="D26895" i="24"/>
  <c r="D26894" i="24"/>
  <c r="D26893" i="24"/>
  <c r="D26892" i="24"/>
  <c r="D26891" i="24"/>
  <c r="D26890" i="24"/>
  <c r="D26889" i="24"/>
  <c r="D26888" i="24"/>
  <c r="D26887" i="24"/>
  <c r="D26886" i="24"/>
  <c r="D26885" i="24"/>
  <c r="D26884" i="24"/>
  <c r="D26883" i="24"/>
  <c r="D26882" i="24"/>
  <c r="D26881" i="24"/>
  <c r="D26880" i="24"/>
  <c r="D26879" i="24"/>
  <c r="D26878" i="24"/>
  <c r="D26877" i="24"/>
  <c r="D26876" i="24"/>
  <c r="D26875" i="24"/>
  <c r="D26874" i="24"/>
  <c r="D26873" i="24"/>
  <c r="D26872" i="24"/>
  <c r="D26871" i="24"/>
  <c r="D26870" i="24"/>
  <c r="D26869" i="24"/>
  <c r="D26868" i="24"/>
  <c r="D26867" i="24"/>
  <c r="D26866" i="24"/>
  <c r="D26865" i="24"/>
  <c r="D26864" i="24"/>
  <c r="D26863" i="24"/>
  <c r="D26862" i="24"/>
  <c r="D26861" i="24"/>
  <c r="D26860" i="24"/>
  <c r="D26859" i="24"/>
  <c r="D26858" i="24"/>
  <c r="D26857" i="24"/>
  <c r="D26856" i="24"/>
  <c r="D26855" i="24"/>
  <c r="D26854" i="24"/>
  <c r="D26853" i="24"/>
  <c r="D26852" i="24"/>
  <c r="D26851" i="24"/>
  <c r="D26850" i="24"/>
  <c r="D26849" i="24"/>
  <c r="D26848" i="24"/>
  <c r="D26847" i="24"/>
  <c r="D26846" i="24"/>
  <c r="D26845" i="24"/>
  <c r="D26844" i="24"/>
  <c r="D26843" i="24"/>
  <c r="D26842" i="24"/>
  <c r="D26841" i="24"/>
  <c r="D26840" i="24"/>
  <c r="D26839" i="24"/>
  <c r="D26838" i="24"/>
  <c r="D26837" i="24"/>
  <c r="D26836" i="24"/>
  <c r="D26835" i="24"/>
  <c r="D26834" i="24"/>
  <c r="D26833" i="24"/>
  <c r="D26832" i="24"/>
  <c r="D26831" i="24"/>
  <c r="D26830" i="24"/>
  <c r="D26829" i="24"/>
  <c r="D26828" i="24"/>
  <c r="D26827" i="24"/>
  <c r="D26826" i="24"/>
  <c r="D26825" i="24"/>
  <c r="D26824" i="24"/>
  <c r="D26823" i="24"/>
  <c r="D26822" i="24"/>
  <c r="D26821" i="24"/>
  <c r="D26820" i="24"/>
  <c r="D26819" i="24"/>
  <c r="D26818" i="24"/>
  <c r="D26817" i="24"/>
  <c r="D26816" i="24"/>
  <c r="D26815" i="24"/>
  <c r="D26814" i="24"/>
  <c r="D26813" i="24"/>
  <c r="D26812" i="24"/>
  <c r="D26811" i="24"/>
  <c r="D26810" i="24"/>
  <c r="D26809" i="24"/>
  <c r="D26808" i="24"/>
  <c r="D26807" i="24"/>
  <c r="D26806" i="24"/>
  <c r="D26805" i="24"/>
  <c r="D26804" i="24"/>
  <c r="D26803" i="24"/>
  <c r="D26802" i="24"/>
  <c r="D26801" i="24"/>
  <c r="D26800" i="24"/>
  <c r="D26799" i="24"/>
  <c r="D26798" i="24"/>
  <c r="D26797" i="24"/>
  <c r="D26796" i="24"/>
  <c r="D26795" i="24"/>
  <c r="D26794" i="24"/>
  <c r="D26793" i="24"/>
  <c r="D26792" i="24"/>
  <c r="D26791" i="24"/>
  <c r="D26790" i="24"/>
  <c r="D26789" i="24"/>
  <c r="D26788" i="24"/>
  <c r="D26787" i="24"/>
  <c r="D26786" i="24"/>
  <c r="D26785" i="24"/>
  <c r="D26784" i="24"/>
  <c r="D26783" i="24"/>
  <c r="D26782" i="24"/>
  <c r="D26781" i="24"/>
  <c r="D26780" i="24"/>
  <c r="D26779" i="24"/>
  <c r="D26778" i="24"/>
  <c r="D26777" i="24"/>
  <c r="D26776" i="24"/>
  <c r="D26775" i="24"/>
  <c r="D26774" i="24"/>
  <c r="D26773" i="24"/>
  <c r="D26772" i="24"/>
  <c r="D26771" i="24"/>
  <c r="D26770" i="24"/>
  <c r="D26769" i="24"/>
  <c r="D26768" i="24"/>
  <c r="D26767" i="24"/>
  <c r="D26766" i="24"/>
  <c r="D26765" i="24"/>
  <c r="D26764" i="24"/>
  <c r="D26763" i="24"/>
  <c r="D26762" i="24"/>
  <c r="D26761" i="24"/>
  <c r="D26760" i="24"/>
  <c r="D26759" i="24"/>
  <c r="D26758" i="24"/>
  <c r="D26757" i="24"/>
  <c r="D26756" i="24"/>
  <c r="D26755" i="24"/>
  <c r="D26754" i="24"/>
  <c r="D26753" i="24"/>
  <c r="D26752" i="24"/>
  <c r="D26751" i="24"/>
  <c r="D26750" i="24"/>
  <c r="D26749" i="24"/>
  <c r="D26748" i="24"/>
  <c r="D26747" i="24"/>
  <c r="D26746" i="24"/>
  <c r="D26745" i="24"/>
  <c r="D26744" i="24"/>
  <c r="D26743" i="24"/>
  <c r="D26742" i="24"/>
  <c r="D26741" i="24"/>
  <c r="D26740" i="24"/>
  <c r="D26739" i="24"/>
  <c r="D26738" i="24"/>
  <c r="D26737" i="24"/>
  <c r="D26736" i="24"/>
  <c r="D26735" i="24"/>
  <c r="D26734" i="24"/>
  <c r="D26733" i="24"/>
  <c r="D26732" i="24"/>
  <c r="D26731" i="24"/>
  <c r="D26730" i="24"/>
  <c r="D26729" i="24"/>
  <c r="D26728" i="24"/>
  <c r="D26727" i="24"/>
  <c r="D26726" i="24"/>
  <c r="D26725" i="24"/>
  <c r="D26724" i="24"/>
  <c r="D26723" i="24"/>
  <c r="D26722" i="24"/>
  <c r="D26721" i="24"/>
  <c r="D26720" i="24"/>
  <c r="D26719" i="24"/>
  <c r="D26718" i="24"/>
  <c r="D26717" i="24"/>
  <c r="D26716" i="24"/>
  <c r="D26715" i="24"/>
  <c r="D26714" i="24"/>
  <c r="D26713" i="24"/>
  <c r="D26712" i="24"/>
  <c r="D26711" i="24"/>
  <c r="D26710" i="24"/>
  <c r="D26709" i="24"/>
  <c r="D26708" i="24"/>
  <c r="D26707" i="24"/>
  <c r="D26706" i="24"/>
  <c r="D26705" i="24"/>
  <c r="D26704" i="24"/>
  <c r="D26703" i="24"/>
  <c r="D26702" i="24"/>
  <c r="D26701" i="24"/>
  <c r="D26700" i="24"/>
  <c r="D26699" i="24"/>
  <c r="D26698" i="24"/>
  <c r="D26697" i="24"/>
  <c r="D26696" i="24"/>
  <c r="D26695" i="24"/>
  <c r="D26694" i="24"/>
  <c r="D26693" i="24"/>
  <c r="D26692" i="24"/>
  <c r="D26691" i="24"/>
  <c r="D26690" i="24"/>
  <c r="D26689" i="24"/>
  <c r="D26688" i="24"/>
  <c r="D26687" i="24"/>
  <c r="D26686" i="24"/>
  <c r="D26685" i="24"/>
  <c r="D26684" i="24"/>
  <c r="D26683" i="24"/>
  <c r="D26682" i="24"/>
  <c r="D26681" i="24"/>
  <c r="D26680" i="24"/>
  <c r="D26679" i="24"/>
  <c r="D26678" i="24"/>
  <c r="D26677" i="24"/>
  <c r="D26676" i="24"/>
  <c r="D26675" i="24"/>
  <c r="D26674" i="24"/>
  <c r="D26673" i="24"/>
  <c r="D26672" i="24"/>
  <c r="D26671" i="24"/>
  <c r="D26670" i="24"/>
  <c r="D26669" i="24"/>
  <c r="D26668" i="24"/>
  <c r="D26667" i="24"/>
  <c r="D26666" i="24"/>
  <c r="D26665" i="24"/>
  <c r="D26664" i="24"/>
  <c r="D26663" i="24"/>
  <c r="D26662" i="24"/>
  <c r="D26661" i="24"/>
  <c r="D26660" i="24"/>
  <c r="D26659" i="24"/>
  <c r="D26658" i="24"/>
  <c r="D26657" i="24"/>
  <c r="D26656" i="24"/>
  <c r="D26655" i="24"/>
  <c r="D26654" i="24"/>
  <c r="D26653" i="24"/>
  <c r="D26652" i="24"/>
  <c r="D26651" i="24"/>
  <c r="D26650" i="24"/>
  <c r="D26649" i="24"/>
  <c r="D26648" i="24"/>
  <c r="D26647" i="24"/>
  <c r="D26646" i="24"/>
  <c r="D26645" i="24"/>
  <c r="D26644" i="24"/>
  <c r="D26643" i="24"/>
  <c r="D26642" i="24"/>
  <c r="D26641" i="24"/>
  <c r="D26640" i="24"/>
  <c r="D26639" i="24"/>
  <c r="D26638" i="24"/>
  <c r="D26637" i="24"/>
  <c r="D26636" i="24"/>
  <c r="D26635" i="24"/>
  <c r="D26634" i="24"/>
  <c r="D26633" i="24"/>
  <c r="D26632" i="24"/>
  <c r="D26631" i="24"/>
  <c r="D26630" i="24"/>
  <c r="D26629" i="24"/>
  <c r="D26628" i="24"/>
  <c r="D26627" i="24"/>
  <c r="D26626" i="24"/>
  <c r="D26625" i="24"/>
  <c r="D26624" i="24"/>
  <c r="D26623" i="24"/>
  <c r="D26622" i="24"/>
  <c r="D26621" i="24"/>
  <c r="D26620" i="24"/>
  <c r="D26619" i="24"/>
  <c r="D26618" i="24"/>
  <c r="D26617" i="24"/>
  <c r="D26616" i="24"/>
  <c r="D26615" i="24"/>
  <c r="D26614" i="24"/>
  <c r="D26613" i="24"/>
  <c r="D26612" i="24"/>
  <c r="D26611" i="24"/>
  <c r="D26610" i="24"/>
  <c r="D26609" i="24"/>
  <c r="D26608" i="24"/>
  <c r="D26607" i="24"/>
  <c r="D26606" i="24"/>
  <c r="D26605" i="24"/>
  <c r="D26604" i="24"/>
  <c r="D26603" i="24"/>
  <c r="D26602" i="24"/>
  <c r="D26601" i="24"/>
  <c r="D26600" i="24"/>
  <c r="D26599" i="24"/>
  <c r="D26598" i="24"/>
  <c r="D26597" i="24"/>
  <c r="D26596" i="24"/>
  <c r="D26595" i="24"/>
  <c r="D26594" i="24"/>
  <c r="D26593" i="24"/>
  <c r="D26592" i="24"/>
  <c r="D26591" i="24"/>
  <c r="D26590" i="24"/>
  <c r="D26589" i="24"/>
  <c r="D26588" i="24"/>
  <c r="D26587" i="24"/>
  <c r="D26586" i="24"/>
  <c r="D26585" i="24"/>
  <c r="D26584" i="24"/>
  <c r="D26583" i="24"/>
  <c r="D26582" i="24"/>
  <c r="D26581" i="24"/>
  <c r="D26580" i="24"/>
  <c r="D26579" i="24"/>
  <c r="D26578" i="24"/>
  <c r="D26577" i="24"/>
  <c r="D26576" i="24"/>
  <c r="D26575" i="24"/>
  <c r="D26574" i="24"/>
  <c r="D26573" i="24"/>
  <c r="D26572" i="24"/>
  <c r="D26571" i="24"/>
  <c r="D26570" i="24"/>
  <c r="D26569" i="24"/>
  <c r="D26568" i="24"/>
  <c r="D26567" i="24"/>
  <c r="D26566" i="24"/>
  <c r="D26565" i="24"/>
  <c r="D26564" i="24"/>
  <c r="D26563" i="24"/>
  <c r="D26562" i="24"/>
  <c r="D26561" i="24"/>
  <c r="D26560" i="24"/>
  <c r="D26559" i="24"/>
  <c r="D26558" i="24"/>
  <c r="D26557" i="24"/>
  <c r="D26556" i="24"/>
  <c r="D26555" i="24"/>
  <c r="D26554" i="24"/>
  <c r="D26553" i="24"/>
  <c r="D26552" i="24"/>
  <c r="D26551" i="24"/>
  <c r="D26550" i="24"/>
  <c r="D26549" i="24"/>
  <c r="D26548" i="24"/>
  <c r="D26547" i="24"/>
  <c r="D26546" i="24"/>
  <c r="D26545" i="24"/>
  <c r="D26544" i="24"/>
  <c r="D26543" i="24"/>
  <c r="D26542" i="24"/>
  <c r="D26541" i="24"/>
  <c r="D26540" i="24"/>
  <c r="D26539" i="24"/>
  <c r="D26538" i="24"/>
  <c r="D26537" i="24"/>
  <c r="D26536" i="24"/>
  <c r="D26535" i="24"/>
  <c r="D26534" i="24"/>
  <c r="D26533" i="24"/>
  <c r="D26532" i="24"/>
  <c r="D26531" i="24"/>
  <c r="D26530" i="24"/>
  <c r="D26529" i="24"/>
  <c r="D26528" i="24"/>
  <c r="D26527" i="24"/>
  <c r="D26526" i="24"/>
  <c r="D26525" i="24"/>
  <c r="D26524" i="24"/>
  <c r="D26523" i="24"/>
  <c r="D26522" i="24"/>
  <c r="D26521" i="24"/>
  <c r="D26520" i="24"/>
  <c r="D26519" i="24"/>
  <c r="D26518" i="24"/>
  <c r="D26517" i="24"/>
  <c r="D26516" i="24"/>
  <c r="D26515" i="24"/>
  <c r="D26514" i="24"/>
  <c r="D26513" i="24"/>
  <c r="D26512" i="24"/>
  <c r="D26511" i="24"/>
  <c r="D26510" i="24"/>
  <c r="D26509" i="24"/>
  <c r="D26508" i="24"/>
  <c r="D26507" i="24"/>
  <c r="D26506" i="24"/>
  <c r="D26505" i="24"/>
  <c r="D26504" i="24"/>
  <c r="D26503" i="24"/>
  <c r="D26502" i="24"/>
  <c r="D26501" i="24"/>
  <c r="D26500" i="24"/>
  <c r="D26499" i="24"/>
  <c r="D26498" i="24"/>
  <c r="D26497" i="24"/>
  <c r="D26496" i="24"/>
  <c r="D26495" i="24"/>
  <c r="D26494" i="24"/>
  <c r="D26493" i="24"/>
  <c r="D26492" i="24"/>
  <c r="D26491" i="24"/>
  <c r="D26490" i="24"/>
  <c r="D26489" i="24"/>
  <c r="D26488" i="24"/>
  <c r="D26487" i="24"/>
  <c r="D26486" i="24"/>
  <c r="D26485" i="24"/>
  <c r="D26484" i="24"/>
  <c r="D26483" i="24"/>
  <c r="D26482" i="24"/>
  <c r="D26481" i="24"/>
  <c r="D26480" i="24"/>
  <c r="D26479" i="24"/>
  <c r="D26478" i="24"/>
  <c r="D26477" i="24"/>
  <c r="D26476" i="24"/>
  <c r="D26475" i="24"/>
  <c r="D26474" i="24"/>
  <c r="D26473" i="24"/>
  <c r="D26472" i="24"/>
  <c r="D26471" i="24"/>
  <c r="D26470" i="24"/>
  <c r="D26469" i="24"/>
  <c r="D26468" i="24"/>
  <c r="D26467" i="24"/>
  <c r="D26466" i="24"/>
  <c r="D26465" i="24"/>
  <c r="D26464" i="24"/>
  <c r="D26463" i="24"/>
  <c r="D26462" i="24"/>
  <c r="D26461" i="24"/>
  <c r="D26460" i="24"/>
  <c r="D26459" i="24"/>
  <c r="D26458" i="24"/>
  <c r="D26457" i="24"/>
  <c r="D26456" i="24"/>
  <c r="D26455" i="24"/>
  <c r="D26454" i="24"/>
  <c r="D26453" i="24"/>
  <c r="D26452" i="24"/>
  <c r="D26451" i="24"/>
  <c r="D26450" i="24"/>
  <c r="D26449" i="24"/>
  <c r="D26448" i="24"/>
  <c r="D26447" i="24"/>
  <c r="D26446" i="24"/>
  <c r="D26445" i="24"/>
  <c r="D26444" i="24"/>
  <c r="D26443" i="24"/>
  <c r="D26442" i="24"/>
  <c r="D26441" i="24"/>
  <c r="D26440" i="24"/>
  <c r="D26439" i="24"/>
  <c r="D26438" i="24"/>
  <c r="D26437" i="24"/>
  <c r="D26436" i="24"/>
  <c r="D26435" i="24"/>
  <c r="D26434" i="24"/>
  <c r="D26433" i="24"/>
  <c r="D26432" i="24"/>
  <c r="D26431" i="24"/>
  <c r="D26430" i="24"/>
  <c r="D26429" i="24"/>
  <c r="D26428" i="24"/>
  <c r="D26427" i="24"/>
  <c r="D26426" i="24"/>
  <c r="D26425" i="24"/>
  <c r="D26424" i="24"/>
  <c r="D26423" i="24"/>
  <c r="D26422" i="24"/>
  <c r="D26421" i="24"/>
  <c r="D26420" i="24"/>
  <c r="D26419" i="24"/>
  <c r="D26418" i="24"/>
  <c r="D26417" i="24"/>
  <c r="D26416" i="24"/>
  <c r="D26415" i="24"/>
  <c r="D26414" i="24"/>
  <c r="D26413" i="24"/>
  <c r="D26412" i="24"/>
  <c r="D26411" i="24"/>
  <c r="D26410" i="24"/>
  <c r="D26409" i="24"/>
  <c r="D26408" i="24"/>
  <c r="D26407" i="24"/>
  <c r="D26406" i="24"/>
  <c r="D26405" i="24"/>
  <c r="D26404" i="24"/>
  <c r="D26403" i="24"/>
  <c r="D26402" i="24"/>
  <c r="D26401" i="24"/>
  <c r="D26400" i="24"/>
  <c r="D26399" i="24"/>
  <c r="D26398" i="24"/>
  <c r="D26397" i="24"/>
  <c r="D26396" i="24"/>
  <c r="D26395" i="24"/>
  <c r="D26394" i="24"/>
  <c r="D26393" i="24"/>
  <c r="D26392" i="24"/>
  <c r="D26391" i="24"/>
  <c r="D26390" i="24"/>
  <c r="D26389" i="24"/>
  <c r="D26388" i="24"/>
  <c r="D26387" i="24"/>
  <c r="D26386" i="24"/>
  <c r="D26385" i="24"/>
  <c r="D26384" i="24"/>
  <c r="D26383" i="24"/>
  <c r="D26382" i="24"/>
  <c r="D26381" i="24"/>
  <c r="D26380" i="24"/>
  <c r="D26379" i="24"/>
  <c r="D26378" i="24"/>
  <c r="D26377" i="24"/>
  <c r="D26376" i="24"/>
  <c r="D26375" i="24"/>
  <c r="D26374" i="24"/>
  <c r="D26373" i="24"/>
  <c r="D26372" i="24"/>
  <c r="D26371" i="24"/>
  <c r="D26370" i="24"/>
  <c r="D26369" i="24"/>
  <c r="D26368" i="24"/>
  <c r="D26367" i="24"/>
  <c r="D26366" i="24"/>
  <c r="D26365" i="24"/>
  <c r="D26364" i="24"/>
  <c r="D26363" i="24"/>
  <c r="D26362" i="24"/>
  <c r="D26361" i="24"/>
  <c r="D26360" i="24"/>
  <c r="D26359" i="24"/>
  <c r="D26358" i="24"/>
  <c r="D26357" i="24"/>
  <c r="D26356" i="24"/>
  <c r="D26355" i="24"/>
  <c r="D26354" i="24"/>
  <c r="D26353" i="24"/>
  <c r="D26352" i="24"/>
  <c r="D26351" i="24"/>
  <c r="D26350" i="24"/>
  <c r="D26349" i="24"/>
  <c r="D26348" i="24"/>
  <c r="D26347" i="24"/>
  <c r="D26346" i="24"/>
  <c r="D26345" i="24"/>
  <c r="D26344" i="24"/>
  <c r="D26343" i="24"/>
  <c r="D26342" i="24"/>
  <c r="D26341" i="24"/>
  <c r="D26340" i="24"/>
  <c r="D26339" i="24"/>
  <c r="D26338" i="24"/>
  <c r="D26337" i="24"/>
  <c r="D26336" i="24"/>
  <c r="D26335" i="24"/>
  <c r="D26334" i="24"/>
  <c r="D26333" i="24"/>
  <c r="D26332" i="24"/>
  <c r="D26331" i="24"/>
  <c r="D26330" i="24"/>
  <c r="D26329" i="24"/>
  <c r="D26328" i="24"/>
  <c r="D26327" i="24"/>
  <c r="D26326" i="24"/>
  <c r="D26325" i="24"/>
  <c r="D26324" i="24"/>
  <c r="D26323" i="24"/>
  <c r="D26322" i="24"/>
  <c r="D26321" i="24"/>
  <c r="D26320" i="24"/>
  <c r="D26319" i="24"/>
  <c r="D26318" i="24"/>
  <c r="D26317" i="24"/>
  <c r="D26316" i="24"/>
  <c r="D26315" i="24"/>
  <c r="D26314" i="24"/>
  <c r="D26313" i="24"/>
  <c r="D26312" i="24"/>
  <c r="D26311" i="24"/>
  <c r="D26310" i="24"/>
  <c r="D26309" i="24"/>
  <c r="D26308" i="24"/>
  <c r="D26307" i="24"/>
  <c r="D26306" i="24"/>
  <c r="D26305" i="24"/>
  <c r="D26304" i="24"/>
  <c r="D26303" i="24"/>
  <c r="D26302" i="24"/>
  <c r="D26301" i="24"/>
  <c r="D26300" i="24"/>
  <c r="D26299" i="24"/>
  <c r="D26298" i="24"/>
  <c r="D26297" i="24"/>
  <c r="D26296" i="24"/>
  <c r="D26295" i="24"/>
  <c r="D26294" i="24"/>
  <c r="D26293" i="24"/>
  <c r="D26292" i="24"/>
  <c r="D26291" i="24"/>
  <c r="D26290" i="24"/>
  <c r="D26289" i="24"/>
  <c r="D26288" i="24"/>
  <c r="D26287" i="24"/>
  <c r="D26286" i="24"/>
  <c r="D26285" i="24"/>
  <c r="D26284" i="24"/>
  <c r="D26283" i="24"/>
  <c r="D26282" i="24"/>
  <c r="D26281" i="24"/>
  <c r="D26280" i="24"/>
  <c r="D26279" i="24"/>
  <c r="D26278" i="24"/>
  <c r="D26277" i="24"/>
  <c r="D26276" i="24"/>
  <c r="D26275" i="24"/>
  <c r="D26274" i="24"/>
  <c r="D26273" i="24"/>
  <c r="D26272" i="24"/>
  <c r="D26271" i="24"/>
  <c r="D26270" i="24"/>
  <c r="D26269" i="24"/>
  <c r="D26268" i="24"/>
  <c r="D26267" i="24"/>
  <c r="D26266" i="24"/>
  <c r="D26265" i="24"/>
  <c r="D26264" i="24"/>
  <c r="D26263" i="24"/>
  <c r="D26262" i="24"/>
  <c r="D26261" i="24"/>
  <c r="D26260" i="24"/>
  <c r="D26259" i="24"/>
  <c r="D26258" i="24"/>
  <c r="D26257" i="24"/>
  <c r="D26256" i="24"/>
  <c r="D26255" i="24"/>
  <c r="D26254" i="24"/>
  <c r="D26253" i="24"/>
  <c r="D26252" i="24"/>
  <c r="D26251" i="24"/>
  <c r="D26250" i="24"/>
  <c r="D26249" i="24"/>
  <c r="D26248" i="24"/>
  <c r="D26247" i="24"/>
  <c r="D26246" i="24"/>
  <c r="D26245" i="24"/>
  <c r="D26244" i="24"/>
  <c r="D26243" i="24"/>
  <c r="D26242" i="24"/>
  <c r="D26241" i="24"/>
  <c r="D26240" i="24"/>
  <c r="D26239" i="24"/>
  <c r="D26238" i="24"/>
  <c r="D26237" i="24"/>
  <c r="D26236" i="24"/>
  <c r="D26235" i="24"/>
  <c r="D26234" i="24"/>
  <c r="D26233" i="24"/>
  <c r="D26232" i="24"/>
  <c r="D26231" i="24"/>
  <c r="D26230" i="24"/>
  <c r="D26229" i="24"/>
  <c r="D26228" i="24"/>
  <c r="D26227" i="24"/>
  <c r="D26226" i="24"/>
  <c r="D26225" i="24"/>
  <c r="D26224" i="24"/>
  <c r="D26223" i="24"/>
  <c r="D26222" i="24"/>
  <c r="D26221" i="24"/>
  <c r="D26220" i="24"/>
  <c r="D26219" i="24"/>
  <c r="D26218" i="24"/>
  <c r="D26217" i="24"/>
  <c r="D26216" i="24"/>
  <c r="D26215" i="24"/>
  <c r="D26214" i="24"/>
  <c r="D26213" i="24"/>
  <c r="D26212" i="24"/>
  <c r="D26211" i="24"/>
  <c r="D26210" i="24"/>
  <c r="D26209" i="24"/>
  <c r="D26208" i="24"/>
  <c r="D26207" i="24"/>
  <c r="D26206" i="24"/>
  <c r="D26205" i="24"/>
  <c r="D26204" i="24"/>
  <c r="D26203" i="24"/>
  <c r="D26202" i="24"/>
  <c r="D26201" i="24"/>
  <c r="D26200" i="24"/>
  <c r="D26199" i="24"/>
  <c r="D26198" i="24"/>
  <c r="D26197" i="24"/>
  <c r="D26196" i="24"/>
  <c r="D26195" i="24"/>
  <c r="D26194" i="24"/>
  <c r="D26193" i="24"/>
  <c r="D26192" i="24"/>
  <c r="D26191" i="24"/>
  <c r="D26190" i="24"/>
  <c r="D26189" i="24"/>
  <c r="D26188" i="24"/>
  <c r="D26187" i="24"/>
  <c r="D26186" i="24"/>
  <c r="D26185" i="24"/>
  <c r="D26184" i="24"/>
  <c r="D26183" i="24"/>
  <c r="D26182" i="24"/>
  <c r="D26181" i="24"/>
  <c r="D26180" i="24"/>
  <c r="D26179" i="24"/>
  <c r="D26178" i="24"/>
  <c r="D26177" i="24"/>
  <c r="D26176" i="24"/>
  <c r="D26175" i="24"/>
  <c r="D26174" i="24"/>
  <c r="D26173" i="24"/>
  <c r="D26172" i="24"/>
  <c r="D26171" i="24"/>
  <c r="D26170" i="24"/>
  <c r="D26169" i="24"/>
  <c r="D26168" i="24"/>
  <c r="D26167" i="24"/>
  <c r="D26166" i="24"/>
  <c r="D26165" i="24"/>
  <c r="D26164" i="24"/>
  <c r="D26163" i="24"/>
  <c r="D26162" i="24"/>
  <c r="D26161" i="24"/>
  <c r="D26160" i="24"/>
  <c r="D26159" i="24"/>
  <c r="D26158" i="24"/>
  <c r="D26157" i="24"/>
  <c r="D26156" i="24"/>
  <c r="D26155" i="24"/>
  <c r="D26154" i="24"/>
  <c r="D26153" i="24"/>
  <c r="D26152" i="24"/>
  <c r="D26151" i="24"/>
  <c r="D26150" i="24"/>
  <c r="D26149" i="24"/>
  <c r="D26148" i="24"/>
  <c r="D26147" i="24"/>
  <c r="D26146" i="24"/>
  <c r="D26145" i="24"/>
  <c r="D26144" i="24"/>
  <c r="D26143" i="24"/>
  <c r="D26142" i="24"/>
  <c r="D26141" i="24"/>
  <c r="D26140" i="24"/>
  <c r="D26139" i="24"/>
  <c r="D26138" i="24"/>
  <c r="D26137" i="24"/>
  <c r="D26136" i="24"/>
  <c r="D26135" i="24"/>
  <c r="D26134" i="24"/>
  <c r="D26133" i="24"/>
  <c r="D26132" i="24"/>
  <c r="D26131" i="24"/>
  <c r="D26130" i="24"/>
  <c r="D26129" i="24"/>
  <c r="D26128" i="24"/>
  <c r="D26127" i="24"/>
  <c r="D26126" i="24"/>
  <c r="D26125" i="24"/>
  <c r="D26124" i="24"/>
  <c r="D26123" i="24"/>
  <c r="D26122" i="24"/>
  <c r="D26121" i="24"/>
  <c r="D26120" i="24"/>
  <c r="D26119" i="24"/>
  <c r="D26118" i="24"/>
  <c r="D26117" i="24"/>
  <c r="D26116" i="24"/>
  <c r="D26115" i="24"/>
  <c r="D26114" i="24"/>
  <c r="D26113" i="24"/>
  <c r="D26112" i="24"/>
  <c r="D26111" i="24"/>
  <c r="D26110" i="24"/>
  <c r="D26109" i="24"/>
  <c r="D26108" i="24"/>
  <c r="D26107" i="24"/>
  <c r="D26106" i="24"/>
  <c r="D26105" i="24"/>
  <c r="D26104" i="24"/>
  <c r="D26103" i="24"/>
  <c r="D26102" i="24"/>
  <c r="D26101" i="24"/>
  <c r="D26100" i="24"/>
  <c r="D26099" i="24"/>
  <c r="D26098" i="24"/>
  <c r="D26097" i="24"/>
  <c r="D26096" i="24"/>
  <c r="D26095" i="24"/>
  <c r="D26094" i="24"/>
  <c r="D26093" i="24"/>
  <c r="D26092" i="24"/>
  <c r="D26091" i="24"/>
  <c r="D26090" i="24"/>
  <c r="D26089" i="24"/>
  <c r="D26088" i="24"/>
  <c r="D26087" i="24"/>
  <c r="D26086" i="24"/>
  <c r="D26085" i="24"/>
  <c r="D26084" i="24"/>
  <c r="D26083" i="24"/>
  <c r="D26082" i="24"/>
  <c r="D26081" i="24"/>
  <c r="D26080" i="24"/>
  <c r="D26079" i="24"/>
  <c r="D26078" i="24"/>
  <c r="D26077" i="24"/>
  <c r="D26076" i="24"/>
  <c r="D26075" i="24"/>
  <c r="D26074" i="24"/>
  <c r="D26073" i="24"/>
  <c r="D26072" i="24"/>
  <c r="D26071" i="24"/>
  <c r="D26070" i="24"/>
  <c r="D26069" i="24"/>
  <c r="D26068" i="24"/>
  <c r="D26067" i="24"/>
  <c r="D26066" i="24"/>
  <c r="D26065" i="24"/>
  <c r="D26064" i="24"/>
  <c r="D26063" i="24"/>
  <c r="D26062" i="24"/>
  <c r="D26061" i="24"/>
  <c r="D26060" i="24"/>
  <c r="D26059" i="24"/>
  <c r="D26058" i="24"/>
  <c r="D26057" i="24"/>
  <c r="D26056" i="24"/>
  <c r="D26055" i="24"/>
  <c r="D26054" i="24"/>
  <c r="D26053" i="24"/>
  <c r="D26052" i="24"/>
  <c r="D26051" i="24"/>
  <c r="D26050" i="24"/>
  <c r="D26049" i="24"/>
  <c r="D26048" i="24"/>
  <c r="D26047" i="24"/>
  <c r="D26046" i="24"/>
  <c r="D26045" i="24"/>
  <c r="D26044" i="24"/>
  <c r="D26043" i="24"/>
  <c r="D26042" i="24"/>
  <c r="D26041" i="24"/>
  <c r="D26040" i="24"/>
  <c r="D26039" i="24"/>
  <c r="D26038" i="24"/>
  <c r="D26037" i="24"/>
  <c r="D26036" i="24"/>
  <c r="D26035" i="24"/>
  <c r="D26034" i="24"/>
  <c r="D26033" i="24"/>
  <c r="D26032" i="24"/>
  <c r="D26031" i="24"/>
  <c r="D26030" i="24"/>
  <c r="D26029" i="24"/>
  <c r="D26028" i="24"/>
  <c r="D26027" i="24"/>
  <c r="D26026" i="24"/>
  <c r="D26025" i="24"/>
  <c r="D26024" i="24"/>
  <c r="D26023" i="24"/>
  <c r="D26022" i="24"/>
  <c r="D26021" i="24"/>
  <c r="D26020" i="24"/>
  <c r="D26019" i="24"/>
  <c r="D26018" i="24"/>
  <c r="D26017" i="24"/>
  <c r="D26016" i="24"/>
  <c r="D26015" i="24"/>
  <c r="D26014" i="24"/>
  <c r="D26013" i="24"/>
  <c r="D26012" i="24"/>
  <c r="D26011" i="24"/>
  <c r="D26010" i="24"/>
  <c r="D26009" i="24"/>
  <c r="D26008" i="24"/>
  <c r="D26007" i="24"/>
  <c r="D26006" i="24"/>
  <c r="D26005" i="24"/>
  <c r="D26004" i="24"/>
  <c r="D26003" i="24"/>
  <c r="D26002" i="24"/>
  <c r="D26001" i="24"/>
  <c r="D26000" i="24"/>
  <c r="D25999" i="24"/>
  <c r="D25998" i="24"/>
  <c r="D25997" i="24"/>
  <c r="D25996" i="24"/>
  <c r="D25995" i="24"/>
  <c r="D25994" i="24"/>
  <c r="D25993" i="24"/>
  <c r="D25992" i="24"/>
  <c r="D25991" i="24"/>
  <c r="D25990" i="24"/>
  <c r="D25989" i="24"/>
  <c r="D25988" i="24"/>
  <c r="D25987" i="24"/>
  <c r="D25986" i="24"/>
  <c r="D25985" i="24"/>
  <c r="D25984" i="24"/>
  <c r="D25983" i="24"/>
  <c r="D25982" i="24"/>
  <c r="D25981" i="24"/>
  <c r="D25980" i="24"/>
  <c r="D25979" i="24"/>
  <c r="D25978" i="24"/>
  <c r="D25977" i="24"/>
  <c r="D25976" i="24"/>
  <c r="D25975" i="24"/>
  <c r="D25974" i="24"/>
  <c r="D25973" i="24"/>
  <c r="D25972" i="24"/>
  <c r="D25971" i="24"/>
  <c r="D25970" i="24"/>
  <c r="D25969" i="24"/>
  <c r="D25968" i="24"/>
  <c r="D25967" i="24"/>
  <c r="D25966" i="24"/>
  <c r="D25965" i="24"/>
  <c r="D25964" i="24"/>
  <c r="D25963" i="24"/>
  <c r="D25962" i="24"/>
  <c r="D25961" i="24"/>
  <c r="D25960" i="24"/>
  <c r="D25959" i="24"/>
  <c r="D25958" i="24"/>
  <c r="D25957" i="24"/>
  <c r="D25956" i="24"/>
  <c r="D25955" i="24"/>
  <c r="D25954" i="24"/>
  <c r="D25953" i="24"/>
  <c r="D25952" i="24"/>
  <c r="D25951" i="24"/>
  <c r="D25950" i="24"/>
  <c r="D25949" i="24"/>
  <c r="D25948" i="24"/>
  <c r="D25947" i="24"/>
  <c r="D25946" i="24"/>
  <c r="D25945" i="24"/>
  <c r="D25944" i="24"/>
  <c r="D25943" i="24"/>
  <c r="D25942" i="24"/>
  <c r="D25941" i="24"/>
  <c r="D25940" i="24"/>
  <c r="D25939" i="24"/>
  <c r="D25938" i="24"/>
  <c r="D25937" i="24"/>
  <c r="D25936" i="24"/>
  <c r="D25935" i="24"/>
  <c r="D25934" i="24"/>
  <c r="D25933" i="24"/>
  <c r="D25932" i="24"/>
  <c r="D25931" i="24"/>
  <c r="D25930" i="24"/>
  <c r="D25929" i="24"/>
  <c r="D25928" i="24"/>
  <c r="D25927" i="24"/>
  <c r="D25926" i="24"/>
  <c r="D25925" i="24"/>
  <c r="D25924" i="24"/>
  <c r="D25923" i="24"/>
  <c r="D25922" i="24"/>
  <c r="D25921" i="24"/>
  <c r="D25920" i="24"/>
  <c r="D25919" i="24"/>
  <c r="D25918" i="24"/>
  <c r="D25917" i="24"/>
  <c r="D25916" i="24"/>
  <c r="D25915" i="24"/>
  <c r="D25914" i="24"/>
  <c r="D25913" i="24"/>
  <c r="D25912" i="24"/>
  <c r="D25911" i="24"/>
  <c r="D25910" i="24"/>
  <c r="D25909" i="24"/>
  <c r="D25908" i="24"/>
  <c r="D25907" i="24"/>
  <c r="D25906" i="24"/>
  <c r="D25905" i="24"/>
  <c r="D25904" i="24"/>
  <c r="D25903" i="24"/>
  <c r="D25902" i="24"/>
  <c r="D25901" i="24"/>
  <c r="D25900" i="24"/>
  <c r="D25899" i="24"/>
  <c r="D25898" i="24"/>
  <c r="D25897" i="24"/>
  <c r="D25896" i="24"/>
  <c r="D25895" i="24"/>
  <c r="D25894" i="24"/>
  <c r="D25893" i="24"/>
  <c r="D25892" i="24"/>
  <c r="D25891" i="24"/>
  <c r="D25890" i="24"/>
  <c r="D25889" i="24"/>
  <c r="D25888" i="24"/>
  <c r="D25887" i="24"/>
  <c r="D25886" i="24"/>
  <c r="D25885" i="24"/>
  <c r="D25884" i="24"/>
  <c r="D25883" i="24"/>
  <c r="D25882" i="24"/>
  <c r="D25881" i="24"/>
  <c r="D25880" i="24"/>
  <c r="D25879" i="24"/>
  <c r="D25878" i="24"/>
  <c r="D25877" i="24"/>
  <c r="D25876" i="24"/>
  <c r="D25875" i="24"/>
  <c r="D25874" i="24"/>
  <c r="D25873" i="24"/>
  <c r="D25872" i="24"/>
  <c r="D25871" i="24"/>
  <c r="D25870" i="24"/>
  <c r="D25869" i="24"/>
  <c r="D25868" i="24"/>
  <c r="D25867" i="24"/>
  <c r="D25866" i="24"/>
  <c r="D25865" i="24"/>
  <c r="D25864" i="24"/>
  <c r="D25863" i="24"/>
  <c r="D25862" i="24"/>
  <c r="D25861" i="24"/>
  <c r="D25860" i="24"/>
  <c r="D25859" i="24"/>
  <c r="D25858" i="24"/>
  <c r="D25857" i="24"/>
  <c r="D25856" i="24"/>
  <c r="D25855" i="24"/>
  <c r="D25854" i="24"/>
  <c r="D25853" i="24"/>
  <c r="D25852" i="24"/>
  <c r="D25851" i="24"/>
  <c r="D25850" i="24"/>
  <c r="D25849" i="24"/>
  <c r="D25848" i="24"/>
  <c r="D25847" i="24"/>
  <c r="D25846" i="24"/>
  <c r="D25845" i="24"/>
  <c r="D25844" i="24"/>
  <c r="D25843" i="24"/>
  <c r="D25842" i="24"/>
  <c r="D25841" i="24"/>
  <c r="D25840" i="24"/>
  <c r="D25839" i="24"/>
  <c r="D25838" i="24"/>
  <c r="D25837" i="24"/>
  <c r="D25836" i="24"/>
  <c r="D25835" i="24"/>
  <c r="D25834" i="24"/>
  <c r="D25833" i="24"/>
  <c r="D25832" i="24"/>
  <c r="D25831" i="24"/>
  <c r="D25830" i="24"/>
  <c r="D25829" i="24"/>
  <c r="D25828" i="24"/>
  <c r="D25827" i="24"/>
  <c r="D25826" i="24"/>
  <c r="D25825" i="24"/>
  <c r="D25824" i="24"/>
  <c r="D25823" i="24"/>
  <c r="D25822" i="24"/>
  <c r="D25821" i="24"/>
  <c r="D25820" i="24"/>
  <c r="D25819" i="24"/>
  <c r="D25818" i="24"/>
  <c r="D25817" i="24"/>
  <c r="D25816" i="24"/>
  <c r="D25815" i="24"/>
  <c r="D25814" i="24"/>
  <c r="D25813" i="24"/>
  <c r="D25812" i="24"/>
  <c r="D25811" i="24"/>
  <c r="D25810" i="24"/>
  <c r="D25809" i="24"/>
  <c r="D25808" i="24"/>
  <c r="D25807" i="24"/>
  <c r="D25806" i="24"/>
  <c r="D25805" i="24"/>
  <c r="D25804" i="24"/>
  <c r="D25803" i="24"/>
  <c r="D25802" i="24"/>
  <c r="D25801" i="24"/>
  <c r="D25800" i="24"/>
  <c r="D25799" i="24"/>
  <c r="D25798" i="24"/>
  <c r="D25797" i="24"/>
  <c r="D25796" i="24"/>
  <c r="D25795" i="24"/>
  <c r="D25794" i="24"/>
  <c r="D25793" i="24"/>
  <c r="D25792" i="24"/>
  <c r="D25791" i="24"/>
  <c r="D25790" i="24"/>
  <c r="D25789" i="24"/>
  <c r="D25788" i="24"/>
  <c r="D25787" i="24"/>
  <c r="D25786" i="24"/>
  <c r="D25785" i="24"/>
  <c r="D25784" i="24"/>
  <c r="D25783" i="24"/>
  <c r="D25782" i="24"/>
  <c r="D25781" i="24"/>
  <c r="D25780" i="24"/>
  <c r="D25779" i="24"/>
  <c r="D25778" i="24"/>
  <c r="D25777" i="24"/>
  <c r="D25776" i="24"/>
  <c r="D25775" i="24"/>
  <c r="D25774" i="24"/>
  <c r="D25773" i="24"/>
  <c r="D25772" i="24"/>
  <c r="D25771" i="24"/>
  <c r="D25770" i="24"/>
  <c r="D25769" i="24"/>
  <c r="D25768" i="24"/>
  <c r="D25767" i="24"/>
  <c r="D25766" i="24"/>
  <c r="D25765" i="24"/>
  <c r="D25764" i="24"/>
  <c r="D25763" i="24"/>
  <c r="D25762" i="24"/>
  <c r="D25761" i="24"/>
  <c r="D25760" i="24"/>
  <c r="D25759" i="24"/>
  <c r="D25758" i="24"/>
  <c r="D25757" i="24"/>
  <c r="D25756" i="24"/>
  <c r="D25755" i="24"/>
  <c r="D25754" i="24"/>
  <c r="D25753" i="24"/>
  <c r="D25752" i="24"/>
  <c r="D25751" i="24"/>
  <c r="D25750" i="24"/>
  <c r="D25749" i="24"/>
  <c r="D25748" i="24"/>
  <c r="D25747" i="24"/>
  <c r="D25746" i="24"/>
  <c r="D25745" i="24"/>
  <c r="D25744" i="24"/>
  <c r="D25743" i="24"/>
  <c r="D25742" i="24"/>
  <c r="D25741" i="24"/>
  <c r="D25740" i="24"/>
  <c r="D25739" i="24"/>
  <c r="D25738" i="24"/>
  <c r="D25737" i="24"/>
  <c r="D25736" i="24"/>
  <c r="D25735" i="24"/>
  <c r="D25734" i="24"/>
  <c r="D25733" i="24"/>
  <c r="D25732" i="24"/>
  <c r="D25731" i="24"/>
  <c r="D25730" i="24"/>
  <c r="D25729" i="24"/>
  <c r="D25728" i="24"/>
  <c r="D25727" i="24"/>
  <c r="D25726" i="24"/>
  <c r="D25725" i="24"/>
  <c r="D25724" i="24"/>
  <c r="D25723" i="24"/>
  <c r="D25722" i="24"/>
  <c r="D25721" i="24"/>
  <c r="D25720" i="24"/>
  <c r="D25719" i="24"/>
  <c r="D25718" i="24"/>
  <c r="D25717" i="24"/>
  <c r="D25716" i="24"/>
  <c r="D25715" i="24"/>
  <c r="D25714" i="24"/>
  <c r="D25713" i="24"/>
  <c r="D25712" i="24"/>
  <c r="D25711" i="24"/>
  <c r="D25710" i="24"/>
  <c r="D25709" i="24"/>
  <c r="D25708" i="24"/>
  <c r="D25707" i="24"/>
  <c r="D25706" i="24"/>
  <c r="D25705" i="24"/>
  <c r="D25704" i="24"/>
  <c r="D25703" i="24"/>
  <c r="D25702" i="24"/>
  <c r="D25701" i="24"/>
  <c r="D25700" i="24"/>
  <c r="D25699" i="24"/>
  <c r="D25698" i="24"/>
  <c r="D25697" i="24"/>
  <c r="D25696" i="24"/>
  <c r="D25695" i="24"/>
  <c r="D25694" i="24"/>
  <c r="D25693" i="24"/>
  <c r="D25692" i="24"/>
  <c r="D25691" i="24"/>
  <c r="D25690" i="24"/>
  <c r="D25689" i="24"/>
  <c r="D25688" i="24"/>
  <c r="D25687" i="24"/>
  <c r="D25686" i="24"/>
  <c r="D25685" i="24"/>
  <c r="D25684" i="24"/>
  <c r="D25683" i="24"/>
  <c r="D25682" i="24"/>
  <c r="D25681" i="24"/>
  <c r="D25680" i="24"/>
  <c r="D25679" i="24"/>
  <c r="D25678" i="24"/>
  <c r="D25677" i="24"/>
  <c r="D25676" i="24"/>
  <c r="D25675" i="24"/>
  <c r="D25674" i="24"/>
  <c r="D25673" i="24"/>
  <c r="D25672" i="24"/>
  <c r="D25671" i="24"/>
  <c r="D25670" i="24"/>
  <c r="D25669" i="24"/>
  <c r="D25668" i="24"/>
  <c r="D25667" i="24"/>
  <c r="D25666" i="24"/>
  <c r="D25665" i="24"/>
  <c r="D25664" i="24"/>
  <c r="D25663" i="24"/>
  <c r="D25662" i="24"/>
  <c r="D25661" i="24"/>
  <c r="D25660" i="24"/>
  <c r="D25659" i="24"/>
  <c r="D25658" i="24"/>
  <c r="D25657" i="24"/>
  <c r="D25656" i="24"/>
  <c r="D25655" i="24"/>
  <c r="D25654" i="24"/>
  <c r="D25653" i="24"/>
  <c r="D25652" i="24"/>
  <c r="D25651" i="24"/>
  <c r="D25650" i="24"/>
  <c r="D25649" i="24"/>
  <c r="D25648" i="24"/>
  <c r="D25647" i="24"/>
  <c r="D25646" i="24"/>
  <c r="D25645" i="24"/>
  <c r="D25644" i="24"/>
  <c r="D25643" i="24"/>
  <c r="D25642" i="24"/>
  <c r="D25641" i="24"/>
  <c r="D25640" i="24"/>
  <c r="D25639" i="24"/>
  <c r="D25638" i="24"/>
  <c r="D25637" i="24"/>
  <c r="D25636" i="24"/>
  <c r="D25635" i="24"/>
  <c r="D25634" i="24"/>
  <c r="D25633" i="24"/>
  <c r="D25632" i="24"/>
  <c r="D25631" i="24"/>
  <c r="D25630" i="24"/>
  <c r="D25629" i="24"/>
  <c r="D25628" i="24"/>
  <c r="D25627" i="24"/>
  <c r="D25626" i="24"/>
  <c r="D25625" i="24"/>
  <c r="D25624" i="24"/>
  <c r="D25623" i="24"/>
  <c r="D25622" i="24"/>
  <c r="D25621" i="24"/>
  <c r="D25620" i="24"/>
  <c r="D25619" i="24"/>
  <c r="D25618" i="24"/>
  <c r="D25617" i="24"/>
  <c r="D25616" i="24"/>
  <c r="D25615" i="24"/>
  <c r="D25614" i="24"/>
  <c r="D25613" i="24"/>
  <c r="D25612" i="24"/>
  <c r="D25611" i="24"/>
  <c r="D25610" i="24"/>
  <c r="D25609" i="24"/>
  <c r="D25608" i="24"/>
  <c r="D25607" i="24"/>
  <c r="D25606" i="24"/>
  <c r="D25605" i="24"/>
  <c r="D25604" i="24"/>
  <c r="D25603" i="24"/>
  <c r="D25602" i="24"/>
  <c r="D25601" i="24"/>
  <c r="D25600" i="24"/>
  <c r="D25599" i="24"/>
  <c r="D25598" i="24"/>
  <c r="D25597" i="24"/>
  <c r="D25596" i="24"/>
  <c r="D25595" i="24"/>
  <c r="D25594" i="24"/>
  <c r="D25593" i="24"/>
  <c r="D25592" i="24"/>
  <c r="D25591" i="24"/>
  <c r="D25590" i="24"/>
  <c r="D25589" i="24"/>
  <c r="D25588" i="24"/>
  <c r="D25587" i="24"/>
  <c r="D25586" i="24"/>
  <c r="D25585" i="24"/>
  <c r="D25584" i="24"/>
  <c r="D25583" i="24"/>
  <c r="D25582" i="24"/>
  <c r="D25581" i="24"/>
  <c r="D25580" i="24"/>
  <c r="D25579" i="24"/>
  <c r="D25578" i="24"/>
  <c r="D25577" i="24"/>
  <c r="D25576" i="24"/>
  <c r="D25575" i="24"/>
  <c r="D25574" i="24"/>
  <c r="D25573" i="24"/>
  <c r="D25572" i="24"/>
  <c r="D25571" i="24"/>
  <c r="D25570" i="24"/>
  <c r="D25569" i="24"/>
  <c r="D25568" i="24"/>
  <c r="D25567" i="24"/>
  <c r="D25566" i="24"/>
  <c r="D25565" i="24"/>
  <c r="D25564" i="24"/>
  <c r="D25563" i="24"/>
  <c r="D25562" i="24"/>
  <c r="D25561" i="24"/>
  <c r="D25560" i="24"/>
  <c r="D25559" i="24"/>
  <c r="D25558" i="24"/>
  <c r="D25557" i="24"/>
  <c r="D25556" i="24"/>
  <c r="D25555" i="24"/>
  <c r="D25554" i="24"/>
  <c r="D25553" i="24"/>
  <c r="D25552" i="24"/>
  <c r="D25551" i="24"/>
  <c r="D25550" i="24"/>
  <c r="D25549" i="24"/>
  <c r="D25548" i="24"/>
  <c r="D25547" i="24"/>
  <c r="D25546" i="24"/>
  <c r="D25545" i="24"/>
  <c r="D25544" i="24"/>
  <c r="D25543" i="24"/>
  <c r="D25542" i="24"/>
  <c r="D25541" i="24"/>
  <c r="D25540" i="24"/>
  <c r="D25539" i="24"/>
  <c r="D25538" i="24"/>
  <c r="D25537" i="24"/>
  <c r="D25536" i="24"/>
  <c r="D25535" i="24"/>
  <c r="D25534" i="24"/>
  <c r="D25533" i="24"/>
  <c r="D25532" i="24"/>
  <c r="D25531" i="24"/>
  <c r="D25530" i="24"/>
  <c r="D25529" i="24"/>
  <c r="D25528" i="24"/>
  <c r="D25527" i="24"/>
  <c r="D25526" i="24"/>
  <c r="D25525" i="24"/>
  <c r="D25524" i="24"/>
  <c r="D25523" i="24"/>
  <c r="D25522" i="24"/>
  <c r="D25521" i="24"/>
  <c r="D25520" i="24"/>
  <c r="D25519" i="24"/>
  <c r="D25518" i="24"/>
  <c r="D25517" i="24"/>
  <c r="D25516" i="24"/>
  <c r="D25515" i="24"/>
  <c r="D25514" i="24"/>
  <c r="D25513" i="24"/>
  <c r="D25512" i="24"/>
  <c r="D25511" i="24"/>
  <c r="D25510" i="24"/>
  <c r="D25509" i="24"/>
  <c r="D25508" i="24"/>
  <c r="D25507" i="24"/>
  <c r="D25506" i="24"/>
  <c r="D25505" i="24"/>
  <c r="D25504" i="24"/>
  <c r="D25503" i="24"/>
  <c r="D25502" i="24"/>
  <c r="D25501" i="24"/>
  <c r="D25500" i="24"/>
  <c r="D25499" i="24"/>
  <c r="D25498" i="24"/>
  <c r="D25497" i="24"/>
  <c r="D25496" i="24"/>
  <c r="D25495" i="24"/>
  <c r="D25494" i="24"/>
  <c r="D25493" i="24"/>
  <c r="D25492" i="24"/>
  <c r="D25491" i="24"/>
  <c r="D25490" i="24"/>
  <c r="D25489" i="24"/>
  <c r="D25488" i="24"/>
  <c r="D25487" i="24"/>
  <c r="D25486" i="24"/>
  <c r="D25485" i="24"/>
  <c r="D25484" i="24"/>
  <c r="D25483" i="24"/>
  <c r="D25482" i="24"/>
  <c r="D25481" i="24"/>
  <c r="D25480" i="24"/>
  <c r="D25479" i="24"/>
  <c r="D25478" i="24"/>
  <c r="D25477" i="24"/>
  <c r="D25476" i="24"/>
  <c r="D25475" i="24"/>
  <c r="D25474" i="24"/>
  <c r="D25473" i="24"/>
  <c r="D25472" i="24"/>
  <c r="D25471" i="24"/>
  <c r="D25470" i="24"/>
  <c r="D25469" i="24"/>
  <c r="D25468" i="24"/>
  <c r="D25467" i="24"/>
  <c r="D25466" i="24"/>
  <c r="D25465" i="24"/>
  <c r="D25464" i="24"/>
  <c r="D25463" i="24"/>
  <c r="D25462" i="24"/>
  <c r="D25461" i="24"/>
  <c r="D25460" i="24"/>
  <c r="D25459" i="24"/>
  <c r="D25458" i="24"/>
  <c r="D25457" i="24"/>
  <c r="D25456" i="24"/>
  <c r="D25455" i="24"/>
  <c r="D25454" i="24"/>
  <c r="D25453" i="24"/>
  <c r="D25452" i="24"/>
  <c r="D25451" i="24"/>
  <c r="D25450" i="24"/>
  <c r="D25449" i="24"/>
  <c r="D25448" i="24"/>
  <c r="D25447" i="24"/>
  <c r="D25446" i="24"/>
  <c r="D25445" i="24"/>
  <c r="D25444" i="24"/>
  <c r="D25443" i="24"/>
  <c r="D25442" i="24"/>
  <c r="D25441" i="24"/>
  <c r="D25440" i="24"/>
  <c r="D25439" i="24"/>
  <c r="D25438" i="24"/>
  <c r="D25437" i="24"/>
  <c r="D25436" i="24"/>
  <c r="D25435" i="24"/>
  <c r="D25434" i="24"/>
  <c r="D25433" i="24"/>
  <c r="D25432" i="24"/>
  <c r="D25431" i="24"/>
  <c r="D25430" i="24"/>
  <c r="D25429" i="24"/>
  <c r="D25428" i="24"/>
  <c r="D25427" i="24"/>
  <c r="D25426" i="24"/>
  <c r="D25425" i="24"/>
  <c r="D25424" i="24"/>
  <c r="D25423" i="24"/>
  <c r="D25422" i="24"/>
  <c r="D25421" i="24"/>
  <c r="D25420" i="24"/>
  <c r="D25419" i="24"/>
  <c r="D25418" i="24"/>
  <c r="D25417" i="24"/>
  <c r="D25416" i="24"/>
  <c r="D25415" i="24"/>
  <c r="D25414" i="24"/>
  <c r="D25413" i="24"/>
  <c r="D25412" i="24"/>
  <c r="D25411" i="24"/>
  <c r="D25410" i="24"/>
  <c r="D25409" i="24"/>
  <c r="D25408" i="24"/>
  <c r="D25407" i="24"/>
  <c r="D25406" i="24"/>
  <c r="D25405" i="24"/>
  <c r="D25404" i="24"/>
  <c r="D25403" i="24"/>
  <c r="D25402" i="24"/>
  <c r="D25401" i="24"/>
  <c r="D25400" i="24"/>
  <c r="D25399" i="24"/>
  <c r="D25398" i="24"/>
  <c r="D25397" i="24"/>
  <c r="D25396" i="24"/>
  <c r="D25395" i="24"/>
  <c r="D25394" i="24"/>
  <c r="D25393" i="24"/>
  <c r="D25392" i="24"/>
  <c r="D25391" i="24"/>
  <c r="D25390" i="24"/>
  <c r="D25389" i="24"/>
  <c r="D25388" i="24"/>
  <c r="D25387" i="24"/>
  <c r="D25386" i="24"/>
  <c r="D25385" i="24"/>
  <c r="D25384" i="24"/>
  <c r="D25383" i="24"/>
  <c r="D25382" i="24"/>
  <c r="D25381" i="24"/>
  <c r="D25380" i="24"/>
  <c r="D25379" i="24"/>
  <c r="D25378" i="24"/>
  <c r="D25377" i="24"/>
  <c r="D25376" i="24"/>
  <c r="D25375" i="24"/>
  <c r="D25374" i="24"/>
  <c r="D25373" i="24"/>
  <c r="D25372" i="24"/>
  <c r="D25371" i="24"/>
  <c r="D25370" i="24"/>
  <c r="D25369" i="24"/>
  <c r="D25368" i="24"/>
  <c r="D25367" i="24"/>
  <c r="D25366" i="24"/>
  <c r="D25365" i="24"/>
  <c r="D25364" i="24"/>
  <c r="D25363" i="24"/>
  <c r="D25362" i="24"/>
  <c r="D25361" i="24"/>
  <c r="D25360" i="24"/>
  <c r="D25359" i="24"/>
  <c r="D25358" i="24"/>
  <c r="D25357" i="24"/>
  <c r="D25356" i="24"/>
  <c r="D25355" i="24"/>
  <c r="D25354" i="24"/>
  <c r="D25353" i="24"/>
  <c r="D25352" i="24"/>
  <c r="D25351" i="24"/>
  <c r="D25350" i="24"/>
  <c r="D25349" i="24"/>
  <c r="D25348" i="24"/>
  <c r="D25347" i="24"/>
  <c r="D25346" i="24"/>
  <c r="D25345" i="24"/>
  <c r="D25344" i="24"/>
  <c r="D25343" i="24"/>
  <c r="D25342" i="24"/>
  <c r="D25341" i="24"/>
  <c r="D25340" i="24"/>
  <c r="D25339" i="24"/>
  <c r="D25338" i="24"/>
  <c r="D25337" i="24"/>
  <c r="D25336" i="24"/>
  <c r="D25335" i="24"/>
  <c r="D25334" i="24"/>
  <c r="D25333" i="24"/>
  <c r="D25332" i="24"/>
  <c r="D25331" i="24"/>
  <c r="D25330" i="24"/>
  <c r="D25329" i="24"/>
  <c r="D25328" i="24"/>
  <c r="D25327" i="24"/>
  <c r="D25326" i="24"/>
  <c r="D25325" i="24"/>
  <c r="D25324" i="24"/>
  <c r="D25323" i="24"/>
  <c r="D25322" i="24"/>
  <c r="D25321" i="24"/>
  <c r="D25320" i="24"/>
  <c r="D25319" i="24"/>
  <c r="D25318" i="24"/>
  <c r="D25317" i="24"/>
  <c r="D25316" i="24"/>
  <c r="D25315" i="24"/>
  <c r="D25314" i="24"/>
  <c r="D25313" i="24"/>
  <c r="D25312" i="24"/>
  <c r="D25311" i="24"/>
  <c r="D25310" i="24"/>
  <c r="D25309" i="24"/>
  <c r="D25308" i="24"/>
  <c r="D25307" i="24"/>
  <c r="D25306" i="24"/>
  <c r="D25305" i="24"/>
  <c r="D25304" i="24"/>
  <c r="D25303" i="24"/>
  <c r="D25302" i="24"/>
  <c r="D25301" i="24"/>
  <c r="D25300" i="24"/>
  <c r="D25299" i="24"/>
  <c r="D25298" i="24"/>
  <c r="D25297" i="24"/>
  <c r="D25296" i="24"/>
  <c r="D25295" i="24"/>
  <c r="D25294" i="24"/>
  <c r="D25293" i="24"/>
  <c r="D25292" i="24"/>
  <c r="D25291" i="24"/>
  <c r="D25290" i="24"/>
  <c r="D25289" i="24"/>
  <c r="D25288" i="24"/>
  <c r="D25287" i="24"/>
  <c r="D25286" i="24"/>
  <c r="D25285" i="24"/>
  <c r="D25284" i="24"/>
  <c r="D25283" i="24"/>
  <c r="D25282" i="24"/>
  <c r="D25281" i="24"/>
  <c r="D25280" i="24"/>
  <c r="D25279" i="24"/>
  <c r="D25278" i="24"/>
  <c r="D25277" i="24"/>
  <c r="D25276" i="24"/>
  <c r="D25275" i="24"/>
  <c r="D25274" i="24"/>
  <c r="D25273" i="24"/>
  <c r="D25272" i="24"/>
  <c r="D25271" i="24"/>
  <c r="D25270" i="24"/>
  <c r="D25269" i="24"/>
  <c r="D25268" i="24"/>
  <c r="D25267" i="24"/>
  <c r="D25266" i="24"/>
  <c r="D25265" i="24"/>
  <c r="D25264" i="24"/>
  <c r="D25263" i="24"/>
  <c r="D25262" i="24"/>
  <c r="D25261" i="24"/>
  <c r="D25260" i="24"/>
  <c r="D25259" i="24"/>
  <c r="D25258" i="24"/>
  <c r="D25257" i="24"/>
  <c r="D25256" i="24"/>
  <c r="D25255" i="24"/>
  <c r="D25254" i="24"/>
  <c r="D25253" i="24"/>
  <c r="D25252" i="24"/>
  <c r="D25251" i="24"/>
  <c r="D25250" i="24"/>
  <c r="D25249" i="24"/>
  <c r="D25248" i="24"/>
  <c r="D25247" i="24"/>
  <c r="D25246" i="24"/>
  <c r="D25245" i="24"/>
  <c r="D25244" i="24"/>
  <c r="D25243" i="24"/>
  <c r="D25242" i="24"/>
  <c r="D25241" i="24"/>
  <c r="D25240" i="24"/>
  <c r="D25239" i="24"/>
  <c r="D25238" i="24"/>
  <c r="D25237" i="24"/>
  <c r="D25236" i="24"/>
  <c r="D25235" i="24"/>
  <c r="D25234" i="24"/>
  <c r="D25233" i="24"/>
  <c r="D25232" i="24"/>
  <c r="D25231" i="24"/>
  <c r="D25230" i="24"/>
  <c r="D25229" i="24"/>
  <c r="D25228" i="24"/>
  <c r="D25227" i="24"/>
  <c r="D25226" i="24"/>
  <c r="D25225" i="24"/>
  <c r="D25224" i="24"/>
  <c r="D25223" i="24"/>
  <c r="D25222" i="24"/>
  <c r="D25221" i="24"/>
  <c r="D25220" i="24"/>
  <c r="D25219" i="24"/>
  <c r="D25218" i="24"/>
  <c r="D25217" i="24"/>
  <c r="D25216" i="24"/>
  <c r="D25215" i="24"/>
  <c r="D25214" i="24"/>
  <c r="D25213" i="24"/>
  <c r="D25212" i="24"/>
  <c r="D25211" i="24"/>
  <c r="D25210" i="24"/>
  <c r="D25209" i="24"/>
  <c r="D25208" i="24"/>
  <c r="D25207" i="24"/>
  <c r="D25206" i="24"/>
  <c r="D25205" i="24"/>
  <c r="D25204" i="24"/>
  <c r="D25203" i="24"/>
  <c r="D25202" i="24"/>
  <c r="D25201" i="24"/>
  <c r="D25200" i="24"/>
  <c r="D25199" i="24"/>
  <c r="D25198" i="24"/>
  <c r="D25197" i="24"/>
  <c r="D25196" i="24"/>
  <c r="D25195" i="24"/>
  <c r="D25194" i="24"/>
  <c r="D25193" i="24"/>
  <c r="D25192" i="24"/>
  <c r="D25191" i="24"/>
  <c r="D25190" i="24"/>
  <c r="D25189" i="24"/>
  <c r="D25188" i="24"/>
  <c r="D25187" i="24"/>
  <c r="D25186" i="24"/>
  <c r="D25185" i="24"/>
  <c r="D25184" i="24"/>
  <c r="D25183" i="24"/>
  <c r="D25182" i="24"/>
  <c r="D25181" i="24"/>
  <c r="D25180" i="24"/>
  <c r="D25179" i="24"/>
  <c r="D25178" i="24"/>
  <c r="D25177" i="24"/>
  <c r="D25176" i="24"/>
  <c r="D25175" i="24"/>
  <c r="D25174" i="24"/>
  <c r="D25173" i="24"/>
  <c r="D25172" i="24"/>
  <c r="D25171" i="24"/>
  <c r="D25170" i="24"/>
  <c r="D25169" i="24"/>
  <c r="D25168" i="24"/>
  <c r="D25167" i="24"/>
  <c r="D25166" i="24"/>
  <c r="D25165" i="24"/>
  <c r="D25164" i="24"/>
  <c r="D25163" i="24"/>
  <c r="D25162" i="24"/>
  <c r="D25161" i="24"/>
  <c r="D25160" i="24"/>
  <c r="D25159" i="24"/>
  <c r="D25158" i="24"/>
  <c r="D25157" i="24"/>
  <c r="D25156" i="24"/>
  <c r="D25155" i="24"/>
  <c r="D25154" i="24"/>
  <c r="D25153" i="24"/>
  <c r="D25152" i="24"/>
  <c r="D25151" i="24"/>
  <c r="D25150" i="24"/>
  <c r="D25149" i="24"/>
  <c r="D25148" i="24"/>
  <c r="D25147" i="24"/>
  <c r="D25146" i="24"/>
  <c r="D25145" i="24"/>
  <c r="D25144" i="24"/>
  <c r="D25143" i="24"/>
  <c r="D25142" i="24"/>
  <c r="D25141" i="24"/>
  <c r="D25140" i="24"/>
  <c r="D25139" i="24"/>
  <c r="D25138" i="24"/>
  <c r="D25137" i="24"/>
  <c r="D25136" i="24"/>
  <c r="D25135" i="24"/>
  <c r="D25134" i="24"/>
  <c r="D25133" i="24"/>
  <c r="D25132" i="24"/>
  <c r="D25131" i="24"/>
  <c r="D25130" i="24"/>
  <c r="D25129" i="24"/>
  <c r="D25128" i="24"/>
  <c r="D25127" i="24"/>
  <c r="D25126" i="24"/>
  <c r="D25125" i="24"/>
  <c r="D25124" i="24"/>
  <c r="D25123" i="24"/>
  <c r="D25122" i="24"/>
  <c r="D25121" i="24"/>
  <c r="D25120" i="24"/>
  <c r="D25119" i="24"/>
  <c r="D25118" i="24"/>
  <c r="D25117" i="24"/>
  <c r="D25116" i="24"/>
  <c r="D25115" i="24"/>
  <c r="D25114" i="24"/>
  <c r="D25113" i="24"/>
  <c r="D25112" i="24"/>
  <c r="D25111" i="24"/>
  <c r="D25110" i="24"/>
  <c r="D25109" i="24"/>
  <c r="D25108" i="24"/>
  <c r="D25107" i="24"/>
  <c r="D25106" i="24"/>
  <c r="D25105" i="24"/>
  <c r="D25104" i="24"/>
  <c r="D25103" i="24"/>
  <c r="D25102" i="24"/>
  <c r="D25101" i="24"/>
  <c r="D25100" i="24"/>
  <c r="D25099" i="24"/>
  <c r="D25098" i="24"/>
  <c r="D25097" i="24"/>
  <c r="D25096" i="24"/>
  <c r="D25095" i="24"/>
  <c r="D25094" i="24"/>
  <c r="D25093" i="24"/>
  <c r="D25092" i="24"/>
  <c r="D25091" i="24"/>
  <c r="D25090" i="24"/>
  <c r="D25089" i="24"/>
  <c r="D25088" i="24"/>
  <c r="D25087" i="24"/>
  <c r="D25086" i="24"/>
  <c r="D25085" i="24"/>
  <c r="D25084" i="24"/>
  <c r="D25083" i="24"/>
  <c r="D25082" i="24"/>
  <c r="D25081" i="24"/>
  <c r="D25080" i="24"/>
  <c r="D25079" i="24"/>
  <c r="D25078" i="24"/>
  <c r="D25077" i="24"/>
  <c r="D25076" i="24"/>
  <c r="D25075" i="24"/>
  <c r="D25074" i="24"/>
  <c r="D25073" i="24"/>
  <c r="D25072" i="24"/>
  <c r="D25071" i="24"/>
  <c r="D25070" i="24"/>
  <c r="D25069" i="24"/>
  <c r="D25068" i="24"/>
  <c r="D25067" i="24"/>
  <c r="D25066" i="24"/>
  <c r="D25065" i="24"/>
  <c r="D25064" i="24"/>
  <c r="D25063" i="24"/>
  <c r="D25062" i="24"/>
  <c r="D25061" i="24"/>
  <c r="D25060" i="24"/>
  <c r="D25059" i="24"/>
  <c r="D25058" i="24"/>
  <c r="D25057" i="24"/>
  <c r="D25056" i="24"/>
  <c r="D25055" i="24"/>
  <c r="D25054" i="24"/>
  <c r="D25053" i="24"/>
  <c r="D25052" i="24"/>
  <c r="D25051" i="24"/>
  <c r="D25050" i="24"/>
  <c r="D25049" i="24"/>
  <c r="D25048" i="24"/>
  <c r="D25047" i="24"/>
  <c r="D25046" i="24"/>
  <c r="D25045" i="24"/>
  <c r="D25044" i="24"/>
  <c r="D25043" i="24"/>
  <c r="D25042" i="24"/>
  <c r="D25041" i="24"/>
  <c r="D25040" i="24"/>
  <c r="D25039" i="24"/>
  <c r="D25038" i="24"/>
  <c r="D25037" i="24"/>
  <c r="D25036" i="24"/>
  <c r="D25035" i="24"/>
  <c r="D25034" i="24"/>
  <c r="D25033" i="24"/>
  <c r="D25032" i="24"/>
  <c r="D25031" i="24"/>
  <c r="D25030" i="24"/>
  <c r="D25029" i="24"/>
  <c r="D25028" i="24"/>
  <c r="D25027" i="24"/>
  <c r="D25026" i="24"/>
  <c r="D25025" i="24"/>
  <c r="D25024" i="24"/>
  <c r="D25023" i="24"/>
  <c r="D25022" i="24"/>
  <c r="D25021" i="24"/>
  <c r="D25020" i="24"/>
  <c r="D25019" i="24"/>
  <c r="D25018" i="24"/>
  <c r="D25017" i="24"/>
  <c r="D25016" i="24"/>
  <c r="D25015" i="24"/>
  <c r="D25014" i="24"/>
  <c r="D25013" i="24"/>
  <c r="D25012" i="24"/>
  <c r="D25011" i="24"/>
  <c r="D25010" i="24"/>
  <c r="D25009" i="24"/>
  <c r="D25008" i="24"/>
  <c r="D25007" i="24"/>
  <c r="D25006" i="24"/>
  <c r="D25005" i="24"/>
  <c r="D25004" i="24"/>
  <c r="D25003" i="24"/>
  <c r="D25002" i="24"/>
  <c r="D25001" i="24"/>
  <c r="D25000" i="24"/>
  <c r="D24999" i="24"/>
  <c r="D24998" i="24"/>
  <c r="D24997" i="24"/>
  <c r="D24996" i="24"/>
  <c r="D24995" i="24"/>
  <c r="D24994" i="24"/>
  <c r="D24993" i="24"/>
  <c r="D24992" i="24"/>
  <c r="D24991" i="24"/>
  <c r="D24990" i="24"/>
  <c r="D24989" i="24"/>
  <c r="D24988" i="24"/>
  <c r="D24987" i="24"/>
  <c r="D24986" i="24"/>
  <c r="D24985" i="24"/>
  <c r="D24984" i="24"/>
  <c r="D24983" i="24"/>
  <c r="D24982" i="24"/>
  <c r="D24981" i="24"/>
  <c r="D24980" i="24"/>
  <c r="D24979" i="24"/>
  <c r="D24978" i="24"/>
  <c r="D24977" i="24"/>
  <c r="D24976" i="24"/>
  <c r="D24975" i="24"/>
  <c r="D24974" i="24"/>
  <c r="D24973" i="24"/>
  <c r="D24972" i="24"/>
  <c r="D24971" i="24"/>
  <c r="D24970" i="24"/>
  <c r="D24969" i="24"/>
  <c r="D24968" i="24"/>
  <c r="D24967" i="24"/>
  <c r="D24966" i="24"/>
  <c r="D24965" i="24"/>
  <c r="D24964" i="24"/>
  <c r="D24963" i="24"/>
  <c r="D24962" i="24"/>
  <c r="D24961" i="24"/>
  <c r="D24960" i="24"/>
  <c r="D24959" i="24"/>
  <c r="D24958" i="24"/>
  <c r="D24957" i="24"/>
  <c r="D24956" i="24"/>
  <c r="D24955" i="24"/>
  <c r="D24954" i="24"/>
  <c r="D24953" i="24"/>
  <c r="D24952" i="24"/>
  <c r="D24951" i="24"/>
  <c r="D24950" i="24"/>
  <c r="D24949" i="24"/>
  <c r="D24948" i="24"/>
  <c r="D24947" i="24"/>
  <c r="D24946" i="24"/>
  <c r="D24945" i="24"/>
  <c r="D24944" i="24"/>
  <c r="D24943" i="24"/>
  <c r="D24942" i="24"/>
  <c r="D24941" i="24"/>
  <c r="D24940" i="24"/>
  <c r="D24939" i="24"/>
  <c r="D24938" i="24"/>
  <c r="D24937" i="24"/>
  <c r="D24936" i="24"/>
  <c r="D24935" i="24"/>
  <c r="D24934" i="24"/>
  <c r="D24933" i="24"/>
  <c r="D24932" i="24"/>
  <c r="D24931" i="24"/>
  <c r="D24930" i="24"/>
  <c r="D24929" i="24"/>
  <c r="D24928" i="24"/>
  <c r="D24927" i="24"/>
  <c r="D24926" i="24"/>
  <c r="D24925" i="24"/>
  <c r="D24924" i="24"/>
  <c r="D24923" i="24"/>
  <c r="D24922" i="24"/>
  <c r="D24921" i="24"/>
  <c r="D24920" i="24"/>
  <c r="D24919" i="24"/>
  <c r="D24918" i="24"/>
  <c r="D24917" i="24"/>
  <c r="D24916" i="24"/>
  <c r="D24915" i="24"/>
  <c r="D24914" i="24"/>
  <c r="D24913" i="24"/>
  <c r="D24912" i="24"/>
  <c r="D24911" i="24"/>
  <c r="D24910" i="24"/>
  <c r="D24909" i="24"/>
  <c r="D24908" i="24"/>
  <c r="D24907" i="24"/>
  <c r="D24906" i="24"/>
  <c r="D24905" i="24"/>
  <c r="D24904" i="24"/>
  <c r="D24903" i="24"/>
  <c r="D24902" i="24"/>
  <c r="D24901" i="24"/>
  <c r="D24900" i="24"/>
  <c r="D24899" i="24"/>
  <c r="D24898" i="24"/>
  <c r="D24897" i="24"/>
  <c r="D24896" i="24"/>
  <c r="D24895" i="24"/>
  <c r="D24894" i="24"/>
  <c r="D24893" i="24"/>
  <c r="D24892" i="24"/>
  <c r="D24891" i="24"/>
  <c r="D24890" i="24"/>
  <c r="D24889" i="24"/>
  <c r="D24888" i="24"/>
  <c r="D24887" i="24"/>
  <c r="D24886" i="24"/>
  <c r="D24885" i="24"/>
  <c r="D24884" i="24"/>
  <c r="D24883" i="24"/>
  <c r="D24882" i="24"/>
  <c r="D24881" i="24"/>
  <c r="D24880" i="24"/>
  <c r="D24879" i="24"/>
  <c r="D24878" i="24"/>
  <c r="D24877" i="24"/>
  <c r="D24876" i="24"/>
  <c r="D24875" i="24"/>
  <c r="D24874" i="24"/>
  <c r="D24873" i="24"/>
  <c r="D24872" i="24"/>
  <c r="D24871" i="24"/>
  <c r="D24870" i="24"/>
  <c r="D24869" i="24"/>
  <c r="D24868" i="24"/>
  <c r="D24867" i="24"/>
  <c r="D24866" i="24"/>
  <c r="D24865" i="24"/>
  <c r="D24864" i="24"/>
  <c r="D24863" i="24"/>
  <c r="D24862" i="24"/>
  <c r="D24861" i="24"/>
  <c r="D24860" i="24"/>
  <c r="D24859" i="24"/>
  <c r="D24858" i="24"/>
  <c r="D24857" i="24"/>
  <c r="D24856" i="24"/>
  <c r="D24855" i="24"/>
  <c r="D24854" i="24"/>
  <c r="D24853" i="24"/>
  <c r="D24852" i="24"/>
  <c r="D24851" i="24"/>
  <c r="D24850" i="24"/>
  <c r="D24849" i="24"/>
  <c r="D24848" i="24"/>
  <c r="D24847" i="24"/>
  <c r="D24846" i="24"/>
  <c r="D24845" i="24"/>
  <c r="D24844" i="24"/>
  <c r="D24843" i="24"/>
  <c r="D24842" i="24"/>
  <c r="D24841" i="24"/>
  <c r="D24840" i="24"/>
  <c r="D24839" i="24"/>
  <c r="D24838" i="24"/>
  <c r="D24837" i="24"/>
  <c r="D24836" i="24"/>
  <c r="D24835" i="24"/>
  <c r="D24834" i="24"/>
  <c r="D24833" i="24"/>
  <c r="D24832" i="24"/>
  <c r="D24831" i="24"/>
  <c r="D24830" i="24"/>
  <c r="D24829" i="24"/>
  <c r="D24828" i="24"/>
  <c r="D24827" i="24"/>
  <c r="D24826" i="24"/>
  <c r="D24825" i="24"/>
  <c r="D24824" i="24"/>
  <c r="D24823" i="24"/>
  <c r="D24822" i="24"/>
  <c r="D24821" i="24"/>
  <c r="D24820" i="24"/>
  <c r="D24819" i="24"/>
  <c r="D24818" i="24"/>
  <c r="D24817" i="24"/>
  <c r="D24816" i="24"/>
  <c r="D24815" i="24"/>
  <c r="D24814" i="24"/>
  <c r="D24813" i="24"/>
  <c r="D24812" i="24"/>
  <c r="D24811" i="24"/>
  <c r="D24810" i="24"/>
  <c r="D24809" i="24"/>
  <c r="D24808" i="24"/>
  <c r="D24807" i="24"/>
  <c r="D24806" i="24"/>
  <c r="D24805" i="24"/>
  <c r="D24804" i="24"/>
  <c r="D24803" i="24"/>
  <c r="D24802" i="24"/>
  <c r="D24801" i="24"/>
  <c r="D24800" i="24"/>
  <c r="D24799" i="24"/>
  <c r="D24798" i="24"/>
  <c r="D24797" i="24"/>
  <c r="D24796" i="24"/>
  <c r="D24795" i="24"/>
  <c r="D24794" i="24"/>
  <c r="D24793" i="24"/>
  <c r="D24792" i="24"/>
  <c r="D24791" i="24"/>
  <c r="D24790" i="24"/>
  <c r="D24789" i="24"/>
  <c r="D24788" i="24"/>
  <c r="D24787" i="24"/>
  <c r="D24786" i="24"/>
  <c r="D24785" i="24"/>
  <c r="D24784" i="24"/>
  <c r="D24783" i="24"/>
  <c r="D24782" i="24"/>
  <c r="D24781" i="24"/>
  <c r="D24780" i="24"/>
  <c r="D24779" i="24"/>
  <c r="D24778" i="24"/>
  <c r="D24777" i="24"/>
  <c r="D24776" i="24"/>
  <c r="D24775" i="24"/>
  <c r="D24774" i="24"/>
  <c r="D24773" i="24"/>
  <c r="D24772" i="24"/>
  <c r="D24771" i="24"/>
  <c r="D24770" i="24"/>
  <c r="D24769" i="24"/>
  <c r="D24768" i="24"/>
  <c r="D24767" i="24"/>
  <c r="D24766" i="24"/>
  <c r="D24765" i="24"/>
  <c r="D24764" i="24"/>
  <c r="D24763" i="24"/>
  <c r="D24762" i="24"/>
  <c r="D24761" i="24"/>
  <c r="D24760" i="24"/>
  <c r="D24759" i="24"/>
  <c r="D24758" i="24"/>
  <c r="D24757" i="24"/>
  <c r="D24756" i="24"/>
  <c r="D24755" i="24"/>
  <c r="D24754" i="24"/>
  <c r="D24753" i="24"/>
  <c r="D24752" i="24"/>
  <c r="D24751" i="24"/>
  <c r="D24750" i="24"/>
  <c r="D24749" i="24"/>
  <c r="D24748" i="24"/>
  <c r="D24747" i="24"/>
  <c r="D24746" i="24"/>
  <c r="D24745" i="24"/>
  <c r="D24744" i="24"/>
  <c r="D24743" i="24"/>
  <c r="D24742" i="24"/>
  <c r="D24741" i="24"/>
  <c r="D24740" i="24"/>
  <c r="D24739" i="24"/>
  <c r="D24738" i="24"/>
  <c r="D24737" i="24"/>
  <c r="D24736" i="24"/>
  <c r="D24735" i="24"/>
  <c r="D24734" i="24"/>
  <c r="D24733" i="24"/>
  <c r="D24732" i="24"/>
  <c r="D24731" i="24"/>
  <c r="D24730" i="24"/>
  <c r="D24729" i="24"/>
  <c r="D24728" i="24"/>
  <c r="D24727" i="24"/>
  <c r="D24726" i="24"/>
  <c r="D24725" i="24"/>
  <c r="D24724" i="24"/>
  <c r="D24723" i="24"/>
  <c r="D24722" i="24"/>
  <c r="D24721" i="24"/>
  <c r="D24720" i="24"/>
  <c r="D24719" i="24"/>
  <c r="D24718" i="24"/>
  <c r="D24717" i="24"/>
  <c r="D24716" i="24"/>
  <c r="D24715" i="24"/>
  <c r="D24714" i="24"/>
  <c r="D24713" i="24"/>
  <c r="D24712" i="24"/>
  <c r="D24711" i="24"/>
  <c r="D24710" i="24"/>
  <c r="D24709" i="24"/>
  <c r="D24708" i="24"/>
  <c r="D24707" i="24"/>
  <c r="D24706" i="24"/>
  <c r="D24705" i="24"/>
  <c r="D24704" i="24"/>
  <c r="D24703" i="24"/>
  <c r="D24702" i="24"/>
  <c r="D24701" i="24"/>
  <c r="D24700" i="24"/>
  <c r="D24699" i="24"/>
  <c r="D24698" i="24"/>
  <c r="D24697" i="24"/>
  <c r="D24696" i="24"/>
  <c r="D24695" i="24"/>
  <c r="D24694" i="24"/>
  <c r="D24693" i="24"/>
  <c r="D24692" i="24"/>
  <c r="D24691" i="24"/>
  <c r="D24690" i="24"/>
  <c r="D24689" i="24"/>
  <c r="D24688" i="24"/>
  <c r="D24687" i="24"/>
  <c r="D24686" i="24"/>
  <c r="D24685" i="24"/>
  <c r="D24684" i="24"/>
  <c r="D24683" i="24"/>
  <c r="D24682" i="24"/>
  <c r="D24681" i="24"/>
  <c r="D24680" i="24"/>
  <c r="D24679" i="24"/>
  <c r="D24678" i="24"/>
  <c r="D24677" i="24"/>
  <c r="D24676" i="24"/>
  <c r="D24675" i="24"/>
  <c r="D24674" i="24"/>
  <c r="D24673" i="24"/>
  <c r="D24672" i="24"/>
  <c r="D24671" i="24"/>
  <c r="D24670" i="24"/>
  <c r="D24669" i="24"/>
  <c r="D24668" i="24"/>
  <c r="D24667" i="24"/>
  <c r="D24666" i="24"/>
  <c r="D24665" i="24"/>
  <c r="D24664" i="24"/>
  <c r="D24663" i="24"/>
  <c r="D24662" i="24"/>
  <c r="D24661" i="24"/>
  <c r="D24660" i="24"/>
  <c r="D24659" i="24"/>
  <c r="D24658" i="24"/>
  <c r="D24657" i="24"/>
  <c r="D24656" i="24"/>
  <c r="D24655" i="24"/>
  <c r="D24654" i="24"/>
  <c r="D24653" i="24"/>
  <c r="D24652" i="24"/>
  <c r="D24651" i="24"/>
  <c r="D24650" i="24"/>
  <c r="D24649" i="24"/>
  <c r="D24648" i="24"/>
  <c r="D24647" i="24"/>
  <c r="D24646" i="24"/>
  <c r="D24645" i="24"/>
  <c r="D24644" i="24"/>
  <c r="D24643" i="24"/>
  <c r="D24642" i="24"/>
  <c r="D24641" i="24"/>
  <c r="D24640" i="24"/>
  <c r="D24639" i="24"/>
  <c r="D24638" i="24"/>
  <c r="D24637" i="24"/>
  <c r="D24636" i="24"/>
  <c r="D24635" i="24"/>
  <c r="D24634" i="24"/>
  <c r="D24633" i="24"/>
  <c r="D24632" i="24"/>
  <c r="D24631" i="24"/>
  <c r="D24630" i="24"/>
  <c r="D24629" i="24"/>
  <c r="D24628" i="24"/>
  <c r="D24627" i="24"/>
  <c r="D24626" i="24"/>
  <c r="D24625" i="24"/>
  <c r="D24624" i="24"/>
  <c r="D24623" i="24"/>
  <c r="D24622" i="24"/>
  <c r="D24621" i="24"/>
  <c r="D24620" i="24"/>
  <c r="D24619" i="24"/>
  <c r="D24618" i="24"/>
  <c r="D24617" i="24"/>
  <c r="D24616" i="24"/>
  <c r="D24615" i="24"/>
  <c r="D24614" i="24"/>
  <c r="D24613" i="24"/>
  <c r="D24612" i="24"/>
  <c r="D24611" i="24"/>
  <c r="D24610" i="24"/>
  <c r="D24609" i="24"/>
  <c r="D24608" i="24"/>
  <c r="D24607" i="24"/>
  <c r="D24606" i="24"/>
  <c r="D24605" i="24"/>
  <c r="D24604" i="24"/>
  <c r="D24603" i="24"/>
  <c r="D24602" i="24"/>
  <c r="D24601" i="24"/>
  <c r="D24600" i="24"/>
  <c r="D24599" i="24"/>
  <c r="D24598" i="24"/>
  <c r="D24597" i="24"/>
  <c r="D24596" i="24"/>
  <c r="D24595" i="24"/>
  <c r="D24594" i="24"/>
  <c r="D24593" i="24"/>
  <c r="D24592" i="24"/>
  <c r="D24591" i="24"/>
  <c r="D24590" i="24"/>
  <c r="D24589" i="24"/>
  <c r="D24588" i="24"/>
  <c r="D24587" i="24"/>
  <c r="D24586" i="24"/>
  <c r="D24585" i="24"/>
  <c r="D24584" i="24"/>
  <c r="D24583" i="24"/>
  <c r="D24582" i="24"/>
  <c r="D24581" i="24"/>
  <c r="D24580" i="24"/>
  <c r="D24579" i="24"/>
  <c r="D24578" i="24"/>
  <c r="D24577" i="24"/>
  <c r="D24576" i="24"/>
  <c r="D24575" i="24"/>
  <c r="D24574" i="24"/>
  <c r="D24573" i="24"/>
  <c r="D24572" i="24"/>
  <c r="D24571" i="24"/>
  <c r="D24570" i="24"/>
  <c r="D24569" i="24"/>
  <c r="D24568" i="24"/>
  <c r="D24567" i="24"/>
  <c r="D24566" i="24"/>
  <c r="D24565" i="24"/>
  <c r="D24564" i="24"/>
  <c r="D24563" i="24"/>
  <c r="D24562" i="24"/>
  <c r="D24561" i="24"/>
  <c r="D24560" i="24"/>
  <c r="D24559" i="24"/>
  <c r="D24558" i="24"/>
  <c r="D24557" i="24"/>
  <c r="D24556" i="24"/>
  <c r="D24555" i="24"/>
  <c r="D24554" i="24"/>
  <c r="D24553" i="24"/>
  <c r="D24552" i="24"/>
  <c r="D24551" i="24"/>
  <c r="D24550" i="24"/>
  <c r="D24549" i="24"/>
  <c r="D24548" i="24"/>
  <c r="D24547" i="24"/>
  <c r="D24546" i="24"/>
  <c r="D24545" i="24"/>
  <c r="D24544" i="24"/>
  <c r="D24543" i="24"/>
  <c r="D24542" i="24"/>
  <c r="D24541" i="24"/>
  <c r="D24540" i="24"/>
  <c r="D24539" i="24"/>
  <c r="D24538" i="24"/>
  <c r="D24537" i="24"/>
  <c r="D24536" i="24"/>
  <c r="D24535" i="24"/>
  <c r="D24534" i="24"/>
  <c r="D24533" i="24"/>
  <c r="D24532" i="24"/>
  <c r="D24531" i="24"/>
  <c r="D24530" i="24"/>
  <c r="D24529" i="24"/>
  <c r="D24528" i="24"/>
  <c r="D24527" i="24"/>
  <c r="D24526" i="24"/>
  <c r="D24525" i="24"/>
  <c r="D24524" i="24"/>
  <c r="D24523" i="24"/>
  <c r="D24522" i="24"/>
  <c r="D24521" i="24"/>
  <c r="D24520" i="24"/>
  <c r="D24519" i="24"/>
  <c r="D24518" i="24"/>
  <c r="D24517" i="24"/>
  <c r="D24516" i="24"/>
  <c r="D24515" i="24"/>
  <c r="D24514" i="24"/>
  <c r="D24513" i="24"/>
  <c r="D24512" i="24"/>
  <c r="D24511" i="24"/>
  <c r="D24510" i="24"/>
  <c r="D24509" i="24"/>
  <c r="D24508" i="24"/>
  <c r="D24507" i="24"/>
  <c r="D24506" i="24"/>
  <c r="D24505" i="24"/>
  <c r="D24504" i="24"/>
  <c r="D24503" i="24"/>
  <c r="D24502" i="24"/>
  <c r="D24501" i="24"/>
  <c r="D24500" i="24"/>
  <c r="D24499" i="24"/>
  <c r="D24498" i="24"/>
  <c r="D24497" i="24"/>
  <c r="D24496" i="24"/>
  <c r="D24495" i="24"/>
  <c r="D24494" i="24"/>
  <c r="D24493" i="24"/>
  <c r="D24492" i="24"/>
  <c r="D24491" i="24"/>
  <c r="D24490" i="24"/>
  <c r="D24489" i="24"/>
  <c r="D24488" i="24"/>
  <c r="D24487" i="24"/>
  <c r="D24486" i="24"/>
  <c r="D24485" i="24"/>
  <c r="D24484" i="24"/>
  <c r="D24483" i="24"/>
  <c r="D24482" i="24"/>
  <c r="D24481" i="24"/>
  <c r="D24480" i="24"/>
  <c r="D24479" i="24"/>
  <c r="D24478" i="24"/>
  <c r="D24477" i="24"/>
  <c r="D24476" i="24"/>
  <c r="D24475" i="24"/>
  <c r="D24474" i="24"/>
  <c r="D24473" i="24"/>
  <c r="D24472" i="24"/>
  <c r="D24471" i="24"/>
  <c r="D24470" i="24"/>
  <c r="D24469" i="24"/>
  <c r="D24468" i="24"/>
  <c r="D24467" i="24"/>
  <c r="D24466" i="24"/>
  <c r="D24465" i="24"/>
  <c r="D24464" i="24"/>
  <c r="D24463" i="24"/>
  <c r="D24462" i="24"/>
  <c r="D24461" i="24"/>
  <c r="D24460" i="24"/>
  <c r="D24459" i="24"/>
  <c r="D24458" i="24"/>
  <c r="D24457" i="24"/>
  <c r="D24456" i="24"/>
  <c r="D24455" i="24"/>
  <c r="D24454" i="24"/>
  <c r="D24453" i="24"/>
  <c r="D24452" i="24"/>
  <c r="D24451" i="24"/>
  <c r="D24450" i="24"/>
  <c r="D24449" i="24"/>
  <c r="D24448" i="24"/>
  <c r="D24447" i="24"/>
  <c r="D24446" i="24"/>
  <c r="D24445" i="24"/>
  <c r="D24444" i="24"/>
  <c r="D24443" i="24"/>
  <c r="D24442" i="24"/>
  <c r="D24441" i="24"/>
  <c r="D24440" i="24"/>
  <c r="D24439" i="24"/>
  <c r="D24438" i="24"/>
  <c r="D24437" i="24"/>
  <c r="D24436" i="24"/>
  <c r="D24435" i="24"/>
  <c r="D24434" i="24"/>
  <c r="D24433" i="24"/>
  <c r="D24432" i="24"/>
  <c r="D24431" i="24"/>
  <c r="D24430" i="24"/>
  <c r="D24429" i="24"/>
  <c r="D24428" i="24"/>
  <c r="D24427" i="24"/>
  <c r="D24426" i="24"/>
  <c r="D24425" i="24"/>
  <c r="D24424" i="24"/>
  <c r="D24423" i="24"/>
  <c r="D24422" i="24"/>
  <c r="D24421" i="24"/>
  <c r="D24420" i="24"/>
  <c r="D24419" i="24"/>
  <c r="D24418" i="24"/>
  <c r="D24417" i="24"/>
  <c r="D24416" i="24"/>
  <c r="D24415" i="24"/>
  <c r="D24414" i="24"/>
  <c r="D24413" i="24"/>
  <c r="D24412" i="24"/>
  <c r="D24411" i="24"/>
  <c r="D24410" i="24"/>
  <c r="D24409" i="24"/>
  <c r="D24408" i="24"/>
  <c r="D24407" i="24"/>
  <c r="D24406" i="24"/>
  <c r="D24405" i="24"/>
  <c r="D24404" i="24"/>
  <c r="D24403" i="24"/>
  <c r="D24402" i="24"/>
  <c r="D24401" i="24"/>
  <c r="D24400" i="24"/>
  <c r="D24399" i="24"/>
  <c r="D24398" i="24"/>
  <c r="D24397" i="24"/>
  <c r="D24396" i="24"/>
  <c r="D24395" i="24"/>
  <c r="D24394" i="24"/>
  <c r="D24393" i="24"/>
  <c r="D24392" i="24"/>
  <c r="D24391" i="24"/>
  <c r="D24390" i="24"/>
  <c r="D24389" i="24"/>
  <c r="D24388" i="24"/>
  <c r="D24387" i="24"/>
  <c r="D24386" i="24"/>
  <c r="D24385" i="24"/>
  <c r="D24384" i="24"/>
  <c r="D24383" i="24"/>
  <c r="D24382" i="24"/>
  <c r="D24381" i="24"/>
  <c r="D24380" i="24"/>
  <c r="D24379" i="24"/>
  <c r="D24378" i="24"/>
  <c r="D24377" i="24"/>
  <c r="D24376" i="24"/>
  <c r="D24375" i="24"/>
  <c r="D24374" i="24"/>
  <c r="D24373" i="24"/>
  <c r="D24372" i="24"/>
  <c r="D24371" i="24"/>
  <c r="D24370" i="24"/>
  <c r="D24369" i="24"/>
  <c r="D24368" i="24"/>
  <c r="D24367" i="24"/>
  <c r="D24366" i="24"/>
  <c r="D24365" i="24"/>
  <c r="D24364" i="24"/>
  <c r="D24363" i="24"/>
  <c r="D24362" i="24"/>
  <c r="D24361" i="24"/>
  <c r="D24360" i="24"/>
  <c r="D24359" i="24"/>
  <c r="D24358" i="24"/>
  <c r="D24357" i="24"/>
  <c r="D24356" i="24"/>
  <c r="D24355" i="24"/>
  <c r="D24354" i="24"/>
  <c r="D24353" i="24"/>
  <c r="D24352" i="24"/>
  <c r="D24351" i="24"/>
  <c r="D24350" i="24"/>
  <c r="D24349" i="24"/>
  <c r="D24348" i="24"/>
  <c r="D24347" i="24"/>
  <c r="D24346" i="24"/>
  <c r="D24345" i="24"/>
  <c r="D24344" i="24"/>
  <c r="D24343" i="24"/>
  <c r="D24342" i="24"/>
  <c r="D24341" i="24"/>
  <c r="D24340" i="24"/>
  <c r="D24339" i="24"/>
  <c r="D24338" i="24"/>
  <c r="D24337" i="24"/>
  <c r="D24336" i="24"/>
  <c r="D24335" i="24"/>
  <c r="D24334" i="24"/>
  <c r="D24333" i="24"/>
  <c r="D24332" i="24"/>
  <c r="D24331" i="24"/>
  <c r="D24330" i="24"/>
  <c r="D24329" i="24"/>
  <c r="D24328" i="24"/>
  <c r="D24327" i="24"/>
  <c r="D24326" i="24"/>
  <c r="D24325" i="24"/>
  <c r="D24324" i="24"/>
  <c r="D24323" i="24"/>
  <c r="D24322" i="24"/>
  <c r="D24321" i="24"/>
  <c r="D24320" i="24"/>
  <c r="D24319" i="24"/>
  <c r="D24318" i="24"/>
  <c r="D24317" i="24"/>
  <c r="D24316" i="24"/>
  <c r="D24315" i="24"/>
  <c r="D24314" i="24"/>
  <c r="D24313" i="24"/>
  <c r="D24312" i="24"/>
  <c r="D24311" i="24"/>
  <c r="D24310" i="24"/>
  <c r="D24309" i="24"/>
  <c r="D24308" i="24"/>
  <c r="D24307" i="24"/>
  <c r="D24306" i="24"/>
  <c r="D24305" i="24"/>
  <c r="D24304" i="24"/>
  <c r="D24303" i="24"/>
  <c r="D24302" i="24"/>
  <c r="D24301" i="24"/>
  <c r="D24300" i="24"/>
  <c r="D24299" i="24"/>
  <c r="D24298" i="24"/>
  <c r="D24297" i="24"/>
  <c r="D24296" i="24"/>
  <c r="D24295" i="24"/>
  <c r="D24294" i="24"/>
  <c r="D24293" i="24"/>
  <c r="D24292" i="24"/>
  <c r="D24291" i="24"/>
  <c r="D24290" i="24"/>
  <c r="D24289" i="24"/>
  <c r="D24288" i="24"/>
  <c r="D24287" i="24"/>
  <c r="D24286" i="24"/>
  <c r="D24285" i="24"/>
  <c r="D24284" i="24"/>
  <c r="D24283" i="24"/>
  <c r="D24282" i="24"/>
  <c r="D24281" i="24"/>
  <c r="D24280" i="24"/>
  <c r="D24279" i="24"/>
  <c r="D24278" i="24"/>
  <c r="D24277" i="24"/>
  <c r="D24276" i="24"/>
  <c r="D24275" i="24"/>
  <c r="D24274" i="24"/>
  <c r="D24273" i="24"/>
  <c r="D24272" i="24"/>
  <c r="D24271" i="24"/>
  <c r="D24270" i="24"/>
  <c r="D24269" i="24"/>
  <c r="D24268" i="24"/>
  <c r="D24267" i="24"/>
  <c r="D24266" i="24"/>
  <c r="D24265" i="24"/>
  <c r="D24264" i="24"/>
  <c r="D24263" i="24"/>
  <c r="D24262" i="24"/>
  <c r="D24261" i="24"/>
  <c r="D24260" i="24"/>
  <c r="D24259" i="24"/>
  <c r="D24258" i="24"/>
  <c r="D24257" i="24"/>
  <c r="D24256" i="24"/>
  <c r="D24255" i="24"/>
  <c r="D24254" i="24"/>
  <c r="D24253" i="24"/>
  <c r="D24252" i="24"/>
  <c r="D24251" i="24"/>
  <c r="D24250" i="24"/>
  <c r="D24249" i="24"/>
  <c r="D24248" i="24"/>
  <c r="D24247" i="24"/>
  <c r="D24246" i="24"/>
  <c r="D24245" i="24"/>
  <c r="D24244" i="24"/>
  <c r="D24243" i="24"/>
  <c r="D24242" i="24"/>
  <c r="D24241" i="24"/>
  <c r="D24240" i="24"/>
  <c r="D24239" i="24"/>
  <c r="D24238" i="24"/>
  <c r="D24237" i="24"/>
  <c r="D24236" i="24"/>
  <c r="D24235" i="24"/>
  <c r="D24234" i="24"/>
  <c r="D24233" i="24"/>
  <c r="D24232" i="24"/>
  <c r="D24231" i="24"/>
  <c r="D24230" i="24"/>
  <c r="D24229" i="24"/>
  <c r="D24228" i="24"/>
  <c r="D24227" i="24"/>
  <c r="D24226" i="24"/>
  <c r="D24225" i="24"/>
  <c r="D24224" i="24"/>
  <c r="D24223" i="24"/>
  <c r="D24222" i="24"/>
  <c r="D24221" i="24"/>
  <c r="D24220" i="24"/>
  <c r="D24219" i="24"/>
  <c r="D24218" i="24"/>
  <c r="D24217" i="24"/>
  <c r="D24216" i="24"/>
  <c r="D24215" i="24"/>
  <c r="D24214" i="24"/>
  <c r="D24213" i="24"/>
  <c r="D24212" i="24"/>
  <c r="D24211" i="24"/>
  <c r="D24210" i="24"/>
  <c r="D24209" i="24"/>
  <c r="D24208" i="24"/>
  <c r="D24207" i="24"/>
  <c r="D24206" i="24"/>
  <c r="D24205" i="24"/>
  <c r="D24204" i="24"/>
  <c r="D24203" i="24"/>
  <c r="D24202" i="24"/>
  <c r="D24201" i="24"/>
  <c r="D24200" i="24"/>
  <c r="D24199" i="24"/>
  <c r="D24198" i="24"/>
  <c r="D24197" i="24"/>
  <c r="D24196" i="24"/>
  <c r="D24195" i="24"/>
  <c r="D24194" i="24"/>
  <c r="D24193" i="24"/>
  <c r="D24192" i="24"/>
  <c r="D24191" i="24"/>
  <c r="D24190" i="24"/>
  <c r="D24189" i="24"/>
  <c r="D24188" i="24"/>
  <c r="D24187" i="24"/>
  <c r="D24186" i="24"/>
  <c r="D24185" i="24"/>
  <c r="D24184" i="24"/>
  <c r="D24183" i="24"/>
  <c r="D24182" i="24"/>
  <c r="D24181" i="24"/>
  <c r="D24180" i="24"/>
  <c r="D24179" i="24"/>
  <c r="D24178" i="24"/>
  <c r="D24177" i="24"/>
  <c r="D24176" i="24"/>
  <c r="D24175" i="24"/>
  <c r="D24174" i="24"/>
  <c r="D24173" i="24"/>
  <c r="D24172" i="24"/>
  <c r="D24171" i="24"/>
  <c r="D24170" i="24"/>
  <c r="D24169" i="24"/>
  <c r="D24168" i="24"/>
  <c r="D24167" i="24"/>
  <c r="D24166" i="24"/>
  <c r="D24165" i="24"/>
  <c r="D24164" i="24"/>
  <c r="D24163" i="24"/>
  <c r="D24162" i="24"/>
  <c r="D24161" i="24"/>
  <c r="D24160" i="24"/>
  <c r="D24159" i="24"/>
  <c r="D24158" i="24"/>
  <c r="D24157" i="24"/>
  <c r="D24156" i="24"/>
  <c r="D24155" i="24"/>
  <c r="D24154" i="24"/>
  <c r="D24153" i="24"/>
  <c r="D24152" i="24"/>
  <c r="D24151" i="24"/>
  <c r="D24150" i="24"/>
  <c r="D24149" i="24"/>
  <c r="D24148" i="24"/>
  <c r="D24147" i="24"/>
  <c r="D24146" i="24"/>
  <c r="D24145" i="24"/>
  <c r="D24144" i="24"/>
  <c r="D24143" i="24"/>
  <c r="D24142" i="24"/>
  <c r="D24141" i="24"/>
  <c r="D24140" i="24"/>
  <c r="D24139" i="24"/>
  <c r="D24138" i="24"/>
  <c r="D24137" i="24"/>
  <c r="D24136" i="24"/>
  <c r="D24135" i="24"/>
  <c r="D24134" i="24"/>
  <c r="D24133" i="24"/>
  <c r="D24132" i="24"/>
  <c r="D24131" i="24"/>
  <c r="D24130" i="24"/>
  <c r="D24129" i="24"/>
  <c r="D24128" i="24"/>
  <c r="D24127" i="24"/>
  <c r="D24126" i="24"/>
  <c r="D24125" i="24"/>
  <c r="D24124" i="24"/>
  <c r="D24123" i="24"/>
  <c r="D24122" i="24"/>
  <c r="D24121" i="24"/>
  <c r="D24120" i="24"/>
  <c r="D24119" i="24"/>
  <c r="D24118" i="24"/>
  <c r="D24117" i="24"/>
  <c r="D24116" i="24"/>
  <c r="D24115" i="24"/>
  <c r="D24114" i="24"/>
  <c r="D24113" i="24"/>
  <c r="D24112" i="24"/>
  <c r="D24111" i="24"/>
  <c r="D24110" i="24"/>
  <c r="D24109" i="24"/>
  <c r="D24108" i="24"/>
  <c r="D24107" i="24"/>
  <c r="D24106" i="24"/>
  <c r="D24105" i="24"/>
  <c r="D24104" i="24"/>
  <c r="D24103" i="24"/>
  <c r="D24102" i="24"/>
  <c r="D24101" i="24"/>
  <c r="D24100" i="24"/>
  <c r="D24099" i="24"/>
  <c r="D24098" i="24"/>
  <c r="D24097" i="24"/>
  <c r="D24096" i="24"/>
  <c r="D24095" i="24"/>
  <c r="D24094" i="24"/>
  <c r="D24093" i="24"/>
  <c r="D24092" i="24"/>
  <c r="D24091" i="24"/>
  <c r="D24090" i="24"/>
  <c r="D24089" i="24"/>
  <c r="D24088" i="24"/>
  <c r="D24087" i="24"/>
  <c r="D24086" i="24"/>
  <c r="D24085" i="24"/>
  <c r="D24084" i="24"/>
  <c r="D24083" i="24"/>
  <c r="D24082" i="24"/>
  <c r="D24081" i="24"/>
  <c r="D24080" i="24"/>
  <c r="D24079" i="24"/>
  <c r="D24078" i="24"/>
  <c r="D24077" i="24"/>
  <c r="D24076" i="24"/>
  <c r="D24075" i="24"/>
  <c r="D24074" i="24"/>
  <c r="D24073" i="24"/>
  <c r="D24072" i="24"/>
  <c r="D24071" i="24"/>
  <c r="D24070" i="24"/>
  <c r="D24069" i="24"/>
  <c r="D24068" i="24"/>
  <c r="D24067" i="24"/>
  <c r="D24066" i="24"/>
  <c r="D24065" i="24"/>
  <c r="D24064" i="24"/>
  <c r="D24063" i="24"/>
  <c r="D24062" i="24"/>
  <c r="D24061" i="24"/>
  <c r="D24060" i="24"/>
  <c r="D24059" i="24"/>
  <c r="D24058" i="24"/>
  <c r="D24057" i="24"/>
  <c r="D24056" i="24"/>
  <c r="D24055" i="24"/>
  <c r="D24054" i="24"/>
  <c r="D24053" i="24"/>
  <c r="D24052" i="24"/>
  <c r="D24051" i="24"/>
  <c r="D24050" i="24"/>
  <c r="D24049" i="24"/>
  <c r="D24048" i="24"/>
  <c r="D24047" i="24"/>
  <c r="D24046" i="24"/>
  <c r="D24045" i="24"/>
  <c r="D24044" i="24"/>
  <c r="D24043" i="24"/>
  <c r="D24042" i="24"/>
  <c r="D24041" i="24"/>
  <c r="D24040" i="24"/>
  <c r="D24039" i="24"/>
  <c r="D24038" i="24"/>
  <c r="D24037" i="24"/>
  <c r="D24036" i="24"/>
  <c r="D24035" i="24"/>
  <c r="D24034" i="24"/>
  <c r="D24033" i="24"/>
  <c r="D24032" i="24"/>
  <c r="D24031" i="24"/>
  <c r="D24030" i="24"/>
  <c r="D24029" i="24"/>
  <c r="D24028" i="24"/>
  <c r="D24027" i="24"/>
  <c r="D24026" i="24"/>
  <c r="D24025" i="24"/>
  <c r="D24024" i="24"/>
  <c r="D24023" i="24"/>
  <c r="D24022" i="24"/>
  <c r="D24021" i="24"/>
  <c r="D24020" i="24"/>
  <c r="D24019" i="24"/>
  <c r="D24018" i="24"/>
  <c r="D24017" i="24"/>
  <c r="D24016" i="24"/>
  <c r="D24015" i="24"/>
  <c r="D24014" i="24"/>
  <c r="D24013" i="24"/>
  <c r="D24012" i="24"/>
  <c r="D24011" i="24"/>
  <c r="D24010" i="24"/>
  <c r="D24009" i="24"/>
  <c r="D24008" i="24"/>
  <c r="D24007" i="24"/>
  <c r="D24006" i="24"/>
  <c r="D24005" i="24"/>
  <c r="D24004" i="24"/>
  <c r="D24003" i="24"/>
  <c r="D24002" i="24"/>
  <c r="D24001" i="24"/>
  <c r="D24000" i="24"/>
  <c r="D23999" i="24"/>
  <c r="D23998" i="24"/>
  <c r="D23997" i="24"/>
  <c r="D23996" i="24"/>
  <c r="D23995" i="24"/>
  <c r="D23994" i="24"/>
  <c r="D23993" i="24"/>
  <c r="D23992" i="24"/>
  <c r="D23991" i="24"/>
  <c r="D23990" i="24"/>
  <c r="D23989" i="24"/>
  <c r="D23988" i="24"/>
  <c r="D23987" i="24"/>
  <c r="D23986" i="24"/>
  <c r="D23985" i="24"/>
  <c r="D23984" i="24"/>
  <c r="D23983" i="24"/>
  <c r="D23982" i="24"/>
  <c r="D23981" i="24"/>
  <c r="D23980" i="24"/>
  <c r="D23979" i="24"/>
  <c r="D23978" i="24"/>
  <c r="D23977" i="24"/>
  <c r="D23976" i="24"/>
  <c r="D23975" i="24"/>
  <c r="D23974" i="24"/>
  <c r="D23973" i="24"/>
  <c r="D23972" i="24"/>
  <c r="D23971" i="24"/>
  <c r="D23970" i="24"/>
  <c r="D23969" i="24"/>
  <c r="D23968" i="24"/>
  <c r="D23967" i="24"/>
  <c r="D23966" i="24"/>
  <c r="D23965" i="24"/>
  <c r="D23964" i="24"/>
  <c r="D23963" i="24"/>
  <c r="D23962" i="24"/>
  <c r="D23961" i="24"/>
  <c r="D23960" i="24"/>
  <c r="D23959" i="24"/>
  <c r="D23958" i="24"/>
  <c r="D23957" i="24"/>
  <c r="D23956" i="24"/>
  <c r="D23955" i="24"/>
  <c r="D23954" i="24"/>
  <c r="D23953" i="24"/>
  <c r="D23952" i="24"/>
  <c r="D23951" i="24"/>
  <c r="D23950" i="24"/>
  <c r="D23949" i="24"/>
  <c r="D23948" i="24"/>
  <c r="D23947" i="24"/>
  <c r="D23946" i="24"/>
  <c r="D23945" i="24"/>
  <c r="D23944" i="24"/>
  <c r="D23943" i="24"/>
  <c r="D23942" i="24"/>
  <c r="D23941" i="24"/>
  <c r="D23940" i="24"/>
  <c r="D23939" i="24"/>
  <c r="D23938" i="24"/>
  <c r="D23937" i="24"/>
  <c r="D23936" i="24"/>
  <c r="D23935" i="24"/>
  <c r="D23934" i="24"/>
  <c r="D23933" i="24"/>
  <c r="D23932" i="24"/>
  <c r="D23931" i="24"/>
  <c r="D23930" i="24"/>
  <c r="D23929" i="24"/>
  <c r="D23928" i="24"/>
  <c r="D23927" i="24"/>
  <c r="D23926" i="24"/>
  <c r="D23925" i="24"/>
  <c r="D23924" i="24"/>
  <c r="D23923" i="24"/>
  <c r="D23922" i="24"/>
  <c r="D23921" i="24"/>
  <c r="D23920" i="24"/>
  <c r="D23919" i="24"/>
  <c r="D23918" i="24"/>
  <c r="D23917" i="24"/>
  <c r="D23916" i="24"/>
  <c r="D23915" i="24"/>
  <c r="D23914" i="24"/>
  <c r="D23913" i="24"/>
  <c r="D23912" i="24"/>
  <c r="D23911" i="24"/>
  <c r="D23910" i="24"/>
  <c r="D23909" i="24"/>
  <c r="D23908" i="24"/>
  <c r="D23907" i="24"/>
  <c r="D23906" i="24"/>
  <c r="D23905" i="24"/>
  <c r="D23904" i="24"/>
  <c r="D23903" i="24"/>
  <c r="D23902" i="24"/>
  <c r="D23901" i="24"/>
  <c r="D23900" i="24"/>
  <c r="D23899" i="24"/>
  <c r="D23898" i="24"/>
  <c r="D23897" i="24"/>
  <c r="D23896" i="24"/>
  <c r="D23895" i="24"/>
  <c r="D23894" i="24"/>
  <c r="D23893" i="24"/>
  <c r="D23892" i="24"/>
  <c r="D23891" i="24"/>
  <c r="D23890" i="24"/>
  <c r="D23889" i="24"/>
  <c r="D23888" i="24"/>
  <c r="D23887" i="24"/>
  <c r="D23886" i="24"/>
  <c r="D23885" i="24"/>
  <c r="D23884" i="24"/>
  <c r="D23883" i="24"/>
  <c r="D23882" i="24"/>
  <c r="D23881" i="24"/>
  <c r="D23880" i="24"/>
  <c r="D23879" i="24"/>
  <c r="D23878" i="24"/>
  <c r="D23877" i="24"/>
  <c r="D23876" i="24"/>
  <c r="D23875" i="24"/>
  <c r="D23874" i="24"/>
  <c r="D23873" i="24"/>
  <c r="D23872" i="24"/>
  <c r="D23871" i="24"/>
  <c r="D23870" i="24"/>
  <c r="D23869" i="24"/>
  <c r="D23868" i="24"/>
  <c r="D23867" i="24"/>
  <c r="D23866" i="24"/>
  <c r="D23865" i="24"/>
  <c r="D23864" i="24"/>
  <c r="D23863" i="24"/>
  <c r="D23862" i="24"/>
  <c r="D23861" i="24"/>
  <c r="D23860" i="24"/>
  <c r="D23859" i="24"/>
  <c r="D23858" i="24"/>
  <c r="D23857" i="24"/>
  <c r="D23856" i="24"/>
  <c r="D23855" i="24"/>
  <c r="D23854" i="24"/>
  <c r="D23853" i="24"/>
  <c r="D23852" i="24"/>
  <c r="D23851" i="24"/>
  <c r="D23850" i="24"/>
  <c r="D23849" i="24"/>
  <c r="D23848" i="24"/>
  <c r="D23847" i="24"/>
  <c r="D23846" i="24"/>
  <c r="D23845" i="24"/>
  <c r="D23844" i="24"/>
  <c r="D23843" i="24"/>
  <c r="D23842" i="24"/>
  <c r="D23841" i="24"/>
  <c r="D23840" i="24"/>
  <c r="D23839" i="24"/>
  <c r="D23838" i="24"/>
  <c r="D23837" i="24"/>
  <c r="D23836" i="24"/>
  <c r="D23835" i="24"/>
  <c r="D23834" i="24"/>
  <c r="D23833" i="24"/>
  <c r="D23832" i="24"/>
  <c r="D23831" i="24"/>
  <c r="D23830" i="24"/>
  <c r="D23829" i="24"/>
  <c r="D23828" i="24"/>
  <c r="D23827" i="24"/>
  <c r="D23826" i="24"/>
  <c r="D23825" i="24"/>
  <c r="D23824" i="24"/>
  <c r="D23823" i="24"/>
  <c r="D23822" i="24"/>
  <c r="D23821" i="24"/>
  <c r="D23820" i="24"/>
  <c r="D23819" i="24"/>
  <c r="D23818" i="24"/>
  <c r="D23817" i="24"/>
  <c r="D23816" i="24"/>
  <c r="D23815" i="24"/>
  <c r="D23814" i="24"/>
  <c r="D23813" i="24"/>
  <c r="D23812" i="24"/>
  <c r="D23811" i="24"/>
  <c r="D23810" i="24"/>
  <c r="D23809" i="24"/>
  <c r="D23808" i="24"/>
  <c r="D23807" i="24"/>
  <c r="D23806" i="24"/>
  <c r="D23805" i="24"/>
  <c r="D23804" i="24"/>
  <c r="D23803" i="24"/>
  <c r="D23802" i="24"/>
  <c r="D23801" i="24"/>
  <c r="D23800" i="24"/>
  <c r="D23799" i="24"/>
  <c r="D23798" i="24"/>
  <c r="D23797" i="24"/>
  <c r="D23796" i="24"/>
  <c r="D23795" i="24"/>
  <c r="D23794" i="24"/>
  <c r="D23793" i="24"/>
  <c r="D23792" i="24"/>
  <c r="D23791" i="24"/>
  <c r="D23790" i="24"/>
  <c r="D23789" i="24"/>
  <c r="D23788" i="24"/>
  <c r="D23787" i="24"/>
  <c r="D23786" i="24"/>
  <c r="D23785" i="24"/>
  <c r="D23784" i="24"/>
  <c r="D23783" i="24"/>
  <c r="D23782" i="24"/>
  <c r="D23781" i="24"/>
  <c r="D23780" i="24"/>
  <c r="D23779" i="24"/>
  <c r="D23778" i="24"/>
  <c r="D23777" i="24"/>
  <c r="D23776" i="24"/>
  <c r="D23775" i="24"/>
  <c r="D23774" i="24"/>
  <c r="D23773" i="24"/>
  <c r="D23772" i="24"/>
  <c r="D23771" i="24"/>
  <c r="D23770" i="24"/>
  <c r="D23769" i="24"/>
  <c r="D23768" i="24"/>
  <c r="D23767" i="24"/>
  <c r="D23766" i="24"/>
  <c r="D23765" i="24"/>
  <c r="D23764" i="24"/>
  <c r="D23763" i="24"/>
  <c r="D23762" i="24"/>
  <c r="D23761" i="24"/>
  <c r="D23760" i="24"/>
  <c r="D23759" i="24"/>
  <c r="D23758" i="24"/>
  <c r="D23757" i="24"/>
  <c r="D23756" i="24"/>
  <c r="D23755" i="24"/>
  <c r="D23754" i="24"/>
  <c r="D23753" i="24"/>
  <c r="D23752" i="24"/>
  <c r="D23751" i="24"/>
  <c r="D23750" i="24"/>
  <c r="D23749" i="24"/>
  <c r="D23748" i="24"/>
  <c r="D23747" i="24"/>
  <c r="D23746" i="24"/>
  <c r="D23745" i="24"/>
  <c r="D23744" i="24"/>
  <c r="D23743" i="24"/>
  <c r="D23742" i="24"/>
  <c r="D23741" i="24"/>
  <c r="D23740" i="24"/>
  <c r="D23739" i="24"/>
  <c r="D23738" i="24"/>
  <c r="D23737" i="24"/>
  <c r="D23736" i="24"/>
  <c r="D23735" i="24"/>
  <c r="D23734" i="24"/>
  <c r="D23733" i="24"/>
  <c r="D23732" i="24"/>
  <c r="D23731" i="24"/>
  <c r="D23730" i="24"/>
  <c r="D23729" i="24"/>
  <c r="D23728" i="24"/>
  <c r="D23727" i="24"/>
  <c r="D23726" i="24"/>
  <c r="D23725" i="24"/>
  <c r="D23724" i="24"/>
  <c r="D23723" i="24"/>
  <c r="D23722" i="24"/>
  <c r="D23721" i="24"/>
  <c r="D23720" i="24"/>
  <c r="D23719" i="24"/>
  <c r="D23718" i="24"/>
  <c r="D23717" i="24"/>
  <c r="D23716" i="24"/>
  <c r="D23715" i="24"/>
  <c r="D23714" i="24"/>
  <c r="D23713" i="24"/>
  <c r="D23712" i="24"/>
  <c r="D23711" i="24"/>
  <c r="D23710" i="24"/>
  <c r="D23709" i="24"/>
  <c r="D23708" i="24"/>
  <c r="D23707" i="24"/>
  <c r="D23706" i="24"/>
  <c r="D23705" i="24"/>
  <c r="D23704" i="24"/>
  <c r="D23703" i="24"/>
  <c r="D23702" i="24"/>
  <c r="D23701" i="24"/>
  <c r="D23700" i="24"/>
  <c r="D23699" i="24"/>
  <c r="D23698" i="24"/>
  <c r="D23697" i="24"/>
  <c r="D23696" i="24"/>
  <c r="D23695" i="24"/>
  <c r="D23694" i="24"/>
  <c r="D23693" i="24"/>
  <c r="D23692" i="24"/>
  <c r="D23691" i="24"/>
  <c r="D23690" i="24"/>
  <c r="D23689" i="24"/>
  <c r="D23688" i="24"/>
  <c r="D23687" i="24"/>
  <c r="D23686" i="24"/>
  <c r="D23685" i="24"/>
  <c r="D23684" i="24"/>
  <c r="D23683" i="24"/>
  <c r="D23682" i="24"/>
  <c r="D23681" i="24"/>
  <c r="D23680" i="24"/>
  <c r="D23679" i="24"/>
  <c r="D23678" i="24"/>
  <c r="D23677" i="24"/>
  <c r="D23676" i="24"/>
  <c r="D23675" i="24"/>
  <c r="D23674" i="24"/>
  <c r="D23673" i="24"/>
  <c r="D23672" i="24"/>
  <c r="D23671" i="24"/>
  <c r="D23670" i="24"/>
  <c r="D23669" i="24"/>
  <c r="D23668" i="24"/>
  <c r="D23667" i="24"/>
  <c r="D23666" i="24"/>
  <c r="D23665" i="24"/>
  <c r="D23664" i="24"/>
  <c r="D23663" i="24"/>
  <c r="D23662" i="24"/>
  <c r="D23661" i="24"/>
  <c r="D23660" i="24"/>
  <c r="D23659" i="24"/>
  <c r="D23658" i="24"/>
  <c r="D23657" i="24"/>
  <c r="D23656" i="24"/>
  <c r="D23655" i="24"/>
  <c r="D23654" i="24"/>
  <c r="D23653" i="24"/>
  <c r="D23652" i="24"/>
  <c r="D23651" i="24"/>
  <c r="D23650" i="24"/>
  <c r="D23649" i="24"/>
  <c r="D23648" i="24"/>
  <c r="D23647" i="24"/>
  <c r="D23646" i="24"/>
  <c r="D23645" i="24"/>
  <c r="D23644" i="24"/>
  <c r="D23643" i="24"/>
  <c r="D23642" i="24"/>
  <c r="D23641" i="24"/>
  <c r="D23640" i="24"/>
  <c r="D23639" i="24"/>
  <c r="D23638" i="24"/>
  <c r="D23637" i="24"/>
  <c r="D23636" i="24"/>
  <c r="D23635" i="24"/>
  <c r="D23634" i="24"/>
  <c r="D23633" i="24"/>
  <c r="D23632" i="24"/>
  <c r="D23631" i="24"/>
  <c r="D23630" i="24"/>
  <c r="D23629" i="24"/>
  <c r="D23628" i="24"/>
  <c r="D23627" i="24"/>
  <c r="D23626" i="24"/>
  <c r="D23625" i="24"/>
  <c r="D23624" i="24"/>
  <c r="D23623" i="24"/>
  <c r="D23622" i="24"/>
  <c r="D23621" i="24"/>
  <c r="D23620" i="24"/>
  <c r="D23619" i="24"/>
  <c r="D23618" i="24"/>
  <c r="D23617" i="24"/>
  <c r="D23616" i="24"/>
  <c r="D23615" i="24"/>
  <c r="D23614" i="24"/>
  <c r="D23613" i="24"/>
  <c r="D23612" i="24"/>
  <c r="D23611" i="24"/>
  <c r="D23610" i="24"/>
  <c r="D23609" i="24"/>
  <c r="D23608" i="24"/>
  <c r="D23607" i="24"/>
  <c r="D23606" i="24"/>
  <c r="D23605" i="24"/>
  <c r="D23604" i="24"/>
  <c r="D23603" i="24"/>
  <c r="D23602" i="24"/>
  <c r="D23601" i="24"/>
  <c r="D23600" i="24"/>
  <c r="D23599" i="24"/>
  <c r="D23598" i="24"/>
  <c r="D23597" i="24"/>
  <c r="D23596" i="24"/>
  <c r="D23595" i="24"/>
  <c r="D23594" i="24"/>
  <c r="D23593" i="24"/>
  <c r="D23592" i="24"/>
  <c r="D23591" i="24"/>
  <c r="D23590" i="24"/>
  <c r="D23589" i="24"/>
  <c r="D23588" i="24"/>
  <c r="D23587" i="24"/>
  <c r="D23586" i="24"/>
  <c r="D23585" i="24"/>
  <c r="D23584" i="24"/>
  <c r="D23583" i="24"/>
  <c r="D23582" i="24"/>
  <c r="D23581" i="24"/>
  <c r="D23580" i="24"/>
  <c r="D23579" i="24"/>
  <c r="D23578" i="24"/>
  <c r="D23577" i="24"/>
  <c r="D23576" i="24"/>
  <c r="D23575" i="24"/>
  <c r="D23574" i="24"/>
  <c r="D23573" i="24"/>
  <c r="D23572" i="24"/>
  <c r="D23571" i="24"/>
  <c r="D23570" i="24"/>
  <c r="D23569" i="24"/>
  <c r="D23568" i="24"/>
  <c r="D23567" i="24"/>
  <c r="D23566" i="24"/>
  <c r="D23565" i="24"/>
  <c r="D23564" i="24"/>
  <c r="D23563" i="24"/>
  <c r="D23562" i="24"/>
  <c r="D23561" i="24"/>
  <c r="D23560" i="24"/>
  <c r="D23559" i="24"/>
  <c r="D23558" i="24"/>
  <c r="D23557" i="24"/>
  <c r="D23556" i="24"/>
  <c r="D23555" i="24"/>
  <c r="D23554" i="24"/>
  <c r="D23553" i="24"/>
  <c r="D23552" i="24"/>
  <c r="D23551" i="24"/>
  <c r="D23550" i="24"/>
  <c r="D23549" i="24"/>
  <c r="D23548" i="24"/>
  <c r="D23547" i="24"/>
  <c r="D23546" i="24"/>
  <c r="D23545" i="24"/>
  <c r="D23544" i="24"/>
  <c r="D23543" i="24"/>
  <c r="D23542" i="24"/>
  <c r="D23541" i="24"/>
  <c r="D23540" i="24"/>
  <c r="D23539" i="24"/>
  <c r="D23538" i="24"/>
  <c r="D23537" i="24"/>
  <c r="D23536" i="24"/>
  <c r="D23535" i="24"/>
  <c r="D23534" i="24"/>
  <c r="D23533" i="24"/>
  <c r="D23532" i="24"/>
  <c r="D23531" i="24"/>
  <c r="D23530" i="24"/>
  <c r="D23529" i="24"/>
  <c r="D23528" i="24"/>
  <c r="D23527" i="24"/>
  <c r="D23526" i="24"/>
  <c r="D23525" i="24"/>
  <c r="D23524" i="24"/>
  <c r="D23523" i="24"/>
  <c r="D23522" i="24"/>
  <c r="D23521" i="24"/>
  <c r="D23520" i="24"/>
  <c r="D23519" i="24"/>
  <c r="D23518" i="24"/>
  <c r="D23517" i="24"/>
  <c r="D23516" i="24"/>
  <c r="D23515" i="24"/>
  <c r="D23514" i="24"/>
  <c r="D23513" i="24"/>
  <c r="D23512" i="24"/>
  <c r="D23511" i="24"/>
  <c r="D23510" i="24"/>
  <c r="D23509" i="24"/>
  <c r="D23508" i="24"/>
  <c r="D23507" i="24"/>
  <c r="D23506" i="24"/>
  <c r="D23505" i="24"/>
  <c r="D23504" i="24"/>
  <c r="D23503" i="24"/>
  <c r="D23502" i="24"/>
  <c r="D23501" i="24"/>
  <c r="D23500" i="24"/>
  <c r="D23499" i="24"/>
  <c r="D23498" i="24"/>
  <c r="D23497" i="24"/>
  <c r="D23496" i="24"/>
  <c r="D23495" i="24"/>
  <c r="D23494" i="24"/>
  <c r="D23493" i="24"/>
  <c r="D23492" i="24"/>
  <c r="D23491" i="24"/>
  <c r="D23490" i="24"/>
  <c r="D23489" i="24"/>
  <c r="D23488" i="24"/>
  <c r="D23487" i="24"/>
  <c r="D23486" i="24"/>
  <c r="D23485" i="24"/>
  <c r="D23484" i="24"/>
  <c r="D23483" i="24"/>
  <c r="D23482" i="24"/>
  <c r="D23481" i="24"/>
  <c r="D23480" i="24"/>
  <c r="D23479" i="24"/>
  <c r="D23478" i="24"/>
  <c r="D23477" i="24"/>
  <c r="D23476" i="24"/>
  <c r="D23475" i="24"/>
  <c r="D23474" i="24"/>
  <c r="D23473" i="24"/>
  <c r="D23472" i="24"/>
  <c r="D23471" i="24"/>
  <c r="D23470" i="24"/>
  <c r="D23469" i="24"/>
  <c r="D23468" i="24"/>
  <c r="D23467" i="24"/>
  <c r="D23466" i="24"/>
  <c r="D23465" i="24"/>
  <c r="D23464" i="24"/>
  <c r="D23463" i="24"/>
  <c r="D23462" i="24"/>
  <c r="D23461" i="24"/>
  <c r="D23460" i="24"/>
  <c r="D23459" i="24"/>
  <c r="D23458" i="24"/>
  <c r="D23457" i="24"/>
  <c r="D23456" i="24"/>
  <c r="D23455" i="24"/>
  <c r="D23454" i="24"/>
  <c r="D23453" i="24"/>
  <c r="D23452" i="24"/>
  <c r="D23451" i="24"/>
  <c r="D23450" i="24"/>
  <c r="D23449" i="24"/>
  <c r="D23448" i="24"/>
  <c r="D23447" i="24"/>
  <c r="D23446" i="24"/>
  <c r="D23445" i="24"/>
  <c r="D23444" i="24"/>
  <c r="D23443" i="24"/>
  <c r="D23442" i="24"/>
  <c r="D23441" i="24"/>
  <c r="D23440" i="24"/>
  <c r="D23439" i="24"/>
  <c r="D23438" i="24"/>
  <c r="D23437" i="24"/>
  <c r="D23436" i="24"/>
  <c r="D23435" i="24"/>
  <c r="D23434" i="24"/>
  <c r="D23433" i="24"/>
  <c r="D23432" i="24"/>
  <c r="D23431" i="24"/>
  <c r="D23430" i="24"/>
  <c r="D23429" i="24"/>
  <c r="D23428" i="24"/>
  <c r="D23427" i="24"/>
  <c r="D23426" i="24"/>
  <c r="D23425" i="24"/>
  <c r="D23424" i="24"/>
  <c r="D23423" i="24"/>
  <c r="D23422" i="24"/>
  <c r="D23421" i="24"/>
  <c r="D23420" i="24"/>
  <c r="D23419" i="24"/>
  <c r="D23418" i="24"/>
  <c r="D23417" i="24"/>
  <c r="D23416" i="24"/>
  <c r="D23415" i="24"/>
  <c r="D23414" i="24"/>
  <c r="D23413" i="24"/>
  <c r="D23412" i="24"/>
  <c r="D23411" i="24"/>
  <c r="D23410" i="24"/>
  <c r="D23409" i="24"/>
  <c r="D23408" i="24"/>
  <c r="D23407" i="24"/>
  <c r="D23406" i="24"/>
  <c r="D23405" i="24"/>
  <c r="D23404" i="24"/>
  <c r="D23403" i="24"/>
  <c r="D23402" i="24"/>
  <c r="D23401" i="24"/>
  <c r="D23400" i="24"/>
  <c r="D23399" i="24"/>
  <c r="D23398" i="24"/>
  <c r="D23397" i="24"/>
  <c r="D23396" i="24"/>
  <c r="D23395" i="24"/>
  <c r="D23394" i="24"/>
  <c r="D23393" i="24"/>
  <c r="D23392" i="24"/>
  <c r="D23391" i="24"/>
  <c r="D23390" i="24"/>
  <c r="D23389" i="24"/>
  <c r="D23388" i="24"/>
  <c r="D23387" i="24"/>
  <c r="D23386" i="24"/>
  <c r="D23385" i="24"/>
  <c r="D23384" i="24"/>
  <c r="D23383" i="24"/>
  <c r="D23382" i="24"/>
  <c r="D23381" i="24"/>
  <c r="D23380" i="24"/>
  <c r="D23379" i="24"/>
  <c r="D23378" i="24"/>
  <c r="D23377" i="24"/>
  <c r="D23376" i="24"/>
  <c r="D23375" i="24"/>
  <c r="D23374" i="24"/>
  <c r="D23373" i="24"/>
  <c r="D23372" i="24"/>
  <c r="D23371" i="24"/>
  <c r="D23370" i="24"/>
  <c r="D23369" i="24"/>
  <c r="D23368" i="24"/>
  <c r="D23367" i="24"/>
  <c r="D23366" i="24"/>
  <c r="D23365" i="24"/>
  <c r="D23364" i="24"/>
  <c r="D23363" i="24"/>
  <c r="D23362" i="24"/>
  <c r="D23361" i="24"/>
  <c r="D23360" i="24"/>
  <c r="D23359" i="24"/>
  <c r="D23358" i="24"/>
  <c r="D23357" i="24"/>
  <c r="D23356" i="24"/>
  <c r="D23355" i="24"/>
  <c r="D23354" i="24"/>
  <c r="D23353" i="24"/>
  <c r="D23352" i="24"/>
  <c r="D23351" i="24"/>
  <c r="D23350" i="24"/>
  <c r="D23349" i="24"/>
  <c r="D23348" i="24"/>
  <c r="D23347" i="24"/>
  <c r="D23346" i="24"/>
  <c r="D23345" i="24"/>
  <c r="D23344" i="24"/>
  <c r="D23343" i="24"/>
  <c r="D23342" i="24"/>
  <c r="D23341" i="24"/>
  <c r="D23340" i="24"/>
  <c r="D23339" i="24"/>
  <c r="D23338" i="24"/>
  <c r="D23337" i="24"/>
  <c r="D23336" i="24"/>
  <c r="D23335" i="24"/>
  <c r="D23334" i="24"/>
  <c r="D23333" i="24"/>
  <c r="D23332" i="24"/>
  <c r="D23331" i="24"/>
  <c r="D23330" i="24"/>
  <c r="D23329" i="24"/>
  <c r="D23328" i="24"/>
  <c r="D23327" i="24"/>
  <c r="D23326" i="24"/>
  <c r="D23325" i="24"/>
  <c r="D23324" i="24"/>
  <c r="D23323" i="24"/>
  <c r="D23322" i="24"/>
  <c r="D23321" i="24"/>
  <c r="D23320" i="24"/>
  <c r="D23319" i="24"/>
  <c r="D23318" i="24"/>
  <c r="D23317" i="24"/>
  <c r="D23316" i="24"/>
  <c r="D23315" i="24"/>
  <c r="D23314" i="24"/>
  <c r="D23313" i="24"/>
  <c r="D23312" i="24"/>
  <c r="D23311" i="24"/>
  <c r="D23310" i="24"/>
  <c r="D23309" i="24"/>
  <c r="D23308" i="24"/>
  <c r="D23307" i="24"/>
  <c r="D23306" i="24"/>
  <c r="D23305" i="24"/>
  <c r="D23304" i="24"/>
  <c r="D23303" i="24"/>
  <c r="D23302" i="24"/>
  <c r="D23301" i="24"/>
  <c r="D23300" i="24"/>
  <c r="D23299" i="24"/>
  <c r="D23298" i="24"/>
  <c r="D23297" i="24"/>
  <c r="D23296" i="24"/>
  <c r="D23295" i="24"/>
  <c r="D23294" i="24"/>
  <c r="D23293" i="24"/>
  <c r="D23292" i="24"/>
  <c r="D23291" i="24"/>
  <c r="D23290" i="24"/>
  <c r="D23289" i="24"/>
  <c r="D23288" i="24"/>
  <c r="D23287" i="24"/>
  <c r="D23286" i="24"/>
  <c r="D23285" i="24"/>
  <c r="D23284" i="24"/>
  <c r="D23283" i="24"/>
  <c r="D23282" i="24"/>
  <c r="D23281" i="24"/>
  <c r="D23280" i="24"/>
  <c r="D23279" i="24"/>
  <c r="D23278" i="24"/>
  <c r="D23277" i="24"/>
  <c r="D23276" i="24"/>
  <c r="D23275" i="24"/>
  <c r="D23274" i="24"/>
  <c r="D23273" i="24"/>
  <c r="D23272" i="24"/>
  <c r="D23271" i="24"/>
  <c r="D23270" i="24"/>
  <c r="D23269" i="24"/>
  <c r="D23268" i="24"/>
  <c r="D23267" i="24"/>
  <c r="D23266" i="24"/>
  <c r="D23265" i="24"/>
  <c r="D23264" i="24"/>
  <c r="D23263" i="24"/>
  <c r="D23262" i="24"/>
  <c r="D23261" i="24"/>
  <c r="D23260" i="24"/>
  <c r="D23259" i="24"/>
  <c r="D23258" i="24"/>
  <c r="D23257" i="24"/>
  <c r="D23256" i="24"/>
  <c r="D23255" i="24"/>
  <c r="D23254" i="24"/>
  <c r="D23253" i="24"/>
  <c r="D23252" i="24"/>
  <c r="D23251" i="24"/>
  <c r="D23250" i="24"/>
  <c r="D23249" i="24"/>
  <c r="D23248" i="24"/>
  <c r="D23247" i="24"/>
  <c r="D23246" i="24"/>
  <c r="D23245" i="24"/>
  <c r="D23244" i="24"/>
  <c r="D23243" i="24"/>
  <c r="D23242" i="24"/>
  <c r="D23241" i="24"/>
  <c r="D23240" i="24"/>
  <c r="D23239" i="24"/>
  <c r="D23238" i="24"/>
  <c r="D23237" i="24"/>
  <c r="D23236" i="24"/>
  <c r="D23235" i="24"/>
  <c r="D23234" i="24"/>
  <c r="D23233" i="24"/>
  <c r="D23232" i="24"/>
  <c r="D23231" i="24"/>
  <c r="D23230" i="24"/>
  <c r="D23229" i="24"/>
  <c r="D23228" i="24"/>
  <c r="D23227" i="24"/>
  <c r="D23226" i="24"/>
  <c r="D23225" i="24"/>
  <c r="D23224" i="24"/>
  <c r="D23223" i="24"/>
  <c r="D23222" i="24"/>
  <c r="D23221" i="24"/>
  <c r="D23220" i="24"/>
  <c r="D23219" i="24"/>
  <c r="D23218" i="24"/>
  <c r="D23217" i="24"/>
  <c r="D23216" i="24"/>
  <c r="D23215" i="24"/>
  <c r="D23214" i="24"/>
  <c r="D23213" i="24"/>
  <c r="D23212" i="24"/>
  <c r="D23211" i="24"/>
  <c r="D23210" i="24"/>
  <c r="D23209" i="24"/>
  <c r="D23208" i="24"/>
  <c r="D23207" i="24"/>
  <c r="D23206" i="24"/>
  <c r="D23205" i="24"/>
  <c r="D23204" i="24"/>
  <c r="D23203" i="24"/>
  <c r="D23202" i="24"/>
  <c r="D23201" i="24"/>
  <c r="D23200" i="24"/>
  <c r="D23199" i="24"/>
  <c r="D23198" i="24"/>
  <c r="D23197" i="24"/>
  <c r="D23196" i="24"/>
  <c r="D23195" i="24"/>
  <c r="D23194" i="24"/>
  <c r="D23193" i="24"/>
  <c r="D23192" i="24"/>
  <c r="D23191" i="24"/>
  <c r="D23190" i="24"/>
  <c r="D23189" i="24"/>
  <c r="D23188" i="24"/>
  <c r="D23187" i="24"/>
  <c r="D23186" i="24"/>
  <c r="D23185" i="24"/>
  <c r="D23184" i="24"/>
  <c r="D23183" i="24"/>
  <c r="D23182" i="24"/>
  <c r="D23181" i="24"/>
  <c r="D23180" i="24"/>
  <c r="D23179" i="24"/>
  <c r="D23178" i="24"/>
  <c r="D23177" i="24"/>
  <c r="D23176" i="24"/>
  <c r="D23175" i="24"/>
  <c r="D23174" i="24"/>
  <c r="D23173" i="24"/>
  <c r="D23172" i="24"/>
  <c r="D23171" i="24"/>
  <c r="D23170" i="24"/>
  <c r="D23169" i="24"/>
  <c r="D23168" i="24"/>
  <c r="D23167" i="24"/>
  <c r="D23166" i="24"/>
  <c r="D23165" i="24"/>
  <c r="D23164" i="24"/>
  <c r="D23163" i="24"/>
  <c r="D23162" i="24"/>
  <c r="D23161" i="24"/>
  <c r="D23160" i="24"/>
  <c r="D23159" i="24"/>
  <c r="D23158" i="24"/>
  <c r="D23157" i="24"/>
  <c r="D23156" i="24"/>
  <c r="D23155" i="24"/>
  <c r="D23154" i="24"/>
  <c r="D23153" i="24"/>
  <c r="D23152" i="24"/>
  <c r="D23151" i="24"/>
  <c r="D23150" i="24"/>
  <c r="D23149" i="24"/>
  <c r="D23148" i="24"/>
  <c r="D23147" i="24"/>
  <c r="D23146" i="24"/>
  <c r="D23145" i="24"/>
  <c r="D23144" i="24"/>
  <c r="D23143" i="24"/>
  <c r="D23142" i="24"/>
  <c r="D23141" i="24"/>
  <c r="D23140" i="24"/>
  <c r="D23139" i="24"/>
  <c r="D23138" i="24"/>
  <c r="D23137" i="24"/>
  <c r="D23136" i="24"/>
  <c r="D23135" i="24"/>
  <c r="D23134" i="24"/>
  <c r="D23133" i="24"/>
  <c r="D23132" i="24"/>
  <c r="D23131" i="24"/>
  <c r="D23130" i="24"/>
  <c r="D23129" i="24"/>
  <c r="D23128" i="24"/>
  <c r="D23127" i="24"/>
  <c r="D23126" i="24"/>
  <c r="D23125" i="24"/>
  <c r="D23124" i="24"/>
  <c r="D23123" i="24"/>
  <c r="D23122" i="24"/>
  <c r="D23121" i="24"/>
  <c r="D23120" i="24"/>
  <c r="D23119" i="24"/>
  <c r="D23118" i="24"/>
  <c r="D23117" i="24"/>
  <c r="D23116" i="24"/>
  <c r="D23115" i="24"/>
  <c r="D23114" i="24"/>
  <c r="D23113" i="24"/>
  <c r="D23112" i="24"/>
  <c r="D23111" i="24"/>
  <c r="D23110" i="24"/>
  <c r="D23109" i="24"/>
  <c r="D23108" i="24"/>
  <c r="D23107" i="24"/>
  <c r="D23106" i="24"/>
  <c r="D23105" i="24"/>
  <c r="D23104" i="24"/>
  <c r="D23103" i="24"/>
  <c r="D23102" i="24"/>
  <c r="D23101" i="24"/>
  <c r="D23100" i="24"/>
  <c r="D23099" i="24"/>
  <c r="D23098" i="24"/>
  <c r="D23097" i="24"/>
  <c r="D23096" i="24"/>
  <c r="D23095" i="24"/>
  <c r="D23094" i="24"/>
  <c r="D23093" i="24"/>
  <c r="D23092" i="24"/>
  <c r="D23091" i="24"/>
  <c r="D23090" i="24"/>
  <c r="D23089" i="24"/>
  <c r="D23088" i="24"/>
  <c r="D23087" i="24"/>
  <c r="D23086" i="24"/>
  <c r="D23085" i="24"/>
  <c r="D23084" i="24"/>
  <c r="D23083" i="24"/>
  <c r="D23082" i="24"/>
  <c r="D23081" i="24"/>
  <c r="D23080" i="24"/>
  <c r="D23079" i="24"/>
  <c r="D23078" i="24"/>
  <c r="D23077" i="24"/>
  <c r="D23076" i="24"/>
  <c r="D23075" i="24"/>
  <c r="D23074" i="24"/>
  <c r="D23073" i="24"/>
  <c r="D23072" i="24"/>
  <c r="D23071" i="24"/>
  <c r="D23070" i="24"/>
  <c r="D23069" i="24"/>
  <c r="D23068" i="24"/>
  <c r="D23067" i="24"/>
  <c r="D23066" i="24"/>
  <c r="D23065" i="24"/>
  <c r="D23064" i="24"/>
  <c r="D23063" i="24"/>
  <c r="D23062" i="24"/>
  <c r="D23061" i="24"/>
  <c r="D23060" i="24"/>
  <c r="D23059" i="24"/>
  <c r="D23058" i="24"/>
  <c r="D23057" i="24"/>
  <c r="D23056" i="24"/>
  <c r="D23055" i="24"/>
  <c r="D23054" i="24"/>
  <c r="D23053" i="24"/>
  <c r="D23052" i="24"/>
  <c r="D23051" i="24"/>
  <c r="D23050" i="24"/>
  <c r="D23049" i="24"/>
  <c r="D23048" i="24"/>
  <c r="D23047" i="24"/>
  <c r="D23046" i="24"/>
  <c r="D23045" i="24"/>
  <c r="D23044" i="24"/>
  <c r="D23043" i="24"/>
  <c r="D23042" i="24"/>
  <c r="D23041" i="24"/>
  <c r="D23040" i="24"/>
  <c r="D23039" i="24"/>
  <c r="D23038" i="24"/>
  <c r="D23037" i="24"/>
  <c r="D23036" i="24"/>
  <c r="D23035" i="24"/>
  <c r="D23034" i="24"/>
  <c r="D23033" i="24"/>
  <c r="D23032" i="24"/>
  <c r="D23031" i="24"/>
  <c r="D23030" i="24"/>
  <c r="D23029" i="24"/>
  <c r="D23028" i="24"/>
  <c r="D23027" i="24"/>
  <c r="D23026" i="24"/>
  <c r="D23025" i="24"/>
  <c r="D23024" i="24"/>
  <c r="D23023" i="24"/>
  <c r="D23022" i="24"/>
  <c r="D23021" i="24"/>
  <c r="D23020" i="24"/>
  <c r="D23019" i="24"/>
  <c r="D23018" i="24"/>
  <c r="D23017" i="24"/>
  <c r="D23016" i="24"/>
  <c r="D23015" i="24"/>
  <c r="D23014" i="24"/>
  <c r="D23013" i="24"/>
  <c r="D23012" i="24"/>
  <c r="D23011" i="24"/>
  <c r="D23010" i="24"/>
  <c r="D23009" i="24"/>
  <c r="D23008" i="24"/>
  <c r="D23007" i="24"/>
  <c r="D23006" i="24"/>
  <c r="D23005" i="24"/>
  <c r="D23004" i="24"/>
  <c r="D23003" i="24"/>
  <c r="D23002" i="24"/>
  <c r="D23001" i="24"/>
  <c r="D23000" i="24"/>
  <c r="D22999" i="24"/>
  <c r="D22998" i="24"/>
  <c r="D22997" i="24"/>
  <c r="D22996" i="24"/>
  <c r="D22995" i="24"/>
  <c r="D22994" i="24"/>
  <c r="D22993" i="24"/>
  <c r="D22992" i="24"/>
  <c r="D22991" i="24"/>
  <c r="D22990" i="24"/>
  <c r="D22989" i="24"/>
  <c r="D22988" i="24"/>
  <c r="D22987" i="24"/>
  <c r="D22986" i="24"/>
  <c r="D22985" i="24"/>
  <c r="D22984" i="24"/>
  <c r="D22983" i="24"/>
  <c r="D22982" i="24"/>
  <c r="D22981" i="24"/>
  <c r="D22980" i="24"/>
  <c r="D22979" i="24"/>
  <c r="D22978" i="24"/>
  <c r="D22977" i="24"/>
  <c r="D22976" i="24"/>
  <c r="D22975" i="24"/>
  <c r="D22974" i="24"/>
  <c r="D22973" i="24"/>
  <c r="D22972" i="24"/>
  <c r="D22971" i="24"/>
  <c r="D22970" i="24"/>
  <c r="D22969" i="24"/>
  <c r="D22968" i="24"/>
  <c r="D22967" i="24"/>
  <c r="D22966" i="24"/>
  <c r="D22965" i="24"/>
  <c r="D22964" i="24"/>
  <c r="D22963" i="24"/>
  <c r="D22962" i="24"/>
  <c r="D22961" i="24"/>
  <c r="D22960" i="24"/>
  <c r="D22959" i="24"/>
  <c r="D22958" i="24"/>
  <c r="D22957" i="24"/>
  <c r="D22956" i="24"/>
  <c r="D22955" i="24"/>
  <c r="D22954" i="24"/>
  <c r="D22953" i="24"/>
  <c r="D22952" i="24"/>
  <c r="D22951" i="24"/>
  <c r="D22950" i="24"/>
  <c r="D22949" i="24"/>
  <c r="D22948" i="24"/>
  <c r="D22947" i="24"/>
  <c r="D22946" i="24"/>
  <c r="D22945" i="24"/>
  <c r="D22944" i="24"/>
  <c r="D22943" i="24"/>
  <c r="D22942" i="24"/>
  <c r="D22941" i="24"/>
  <c r="D22940" i="24"/>
  <c r="D22939" i="24"/>
  <c r="D22938" i="24"/>
  <c r="D22937" i="24"/>
  <c r="D22936" i="24"/>
  <c r="D22935" i="24"/>
  <c r="D22934" i="24"/>
  <c r="D22933" i="24"/>
  <c r="D22932" i="24"/>
  <c r="D22931" i="24"/>
  <c r="D22930" i="24"/>
  <c r="D22929" i="24"/>
  <c r="D22928" i="24"/>
  <c r="D22927" i="24"/>
  <c r="D22926" i="24"/>
  <c r="D22925" i="24"/>
  <c r="D22924" i="24"/>
  <c r="D22923" i="24"/>
  <c r="D22922" i="24"/>
  <c r="D22921" i="24"/>
  <c r="D22920" i="24"/>
  <c r="D22919" i="24"/>
  <c r="D22918" i="24"/>
  <c r="D22917" i="24"/>
  <c r="D22916" i="24"/>
  <c r="D22915" i="24"/>
  <c r="D22914" i="24"/>
  <c r="D22913" i="24"/>
  <c r="D22912" i="24"/>
  <c r="D22911" i="24"/>
  <c r="D22910" i="24"/>
  <c r="D22909" i="24"/>
  <c r="D22908" i="24"/>
  <c r="D22907" i="24"/>
  <c r="D22906" i="24"/>
  <c r="D22905" i="24"/>
  <c r="D22904" i="24"/>
  <c r="D22903" i="24"/>
  <c r="D22902" i="24"/>
  <c r="D22901" i="24"/>
  <c r="D22900" i="24"/>
  <c r="D22899" i="24"/>
  <c r="D22898" i="24"/>
  <c r="D22897" i="24"/>
  <c r="D22896" i="24"/>
  <c r="D22895" i="24"/>
  <c r="D22894" i="24"/>
  <c r="D22893" i="24"/>
  <c r="D22892" i="24"/>
  <c r="D22891" i="24"/>
  <c r="D22890" i="24"/>
  <c r="D22889" i="24"/>
  <c r="D22888" i="24"/>
  <c r="D22887" i="24"/>
  <c r="D22886" i="24"/>
  <c r="D22885" i="24"/>
  <c r="D22884" i="24"/>
  <c r="D22883" i="24"/>
  <c r="D22882" i="24"/>
  <c r="D22881" i="24"/>
  <c r="D22880" i="24"/>
  <c r="D22879" i="24"/>
  <c r="D22878" i="24"/>
  <c r="D22877" i="24"/>
  <c r="D22876" i="24"/>
  <c r="D22875" i="24"/>
  <c r="D22874" i="24"/>
  <c r="D22873" i="24"/>
  <c r="D22872" i="24"/>
  <c r="D22871" i="24"/>
  <c r="D22870" i="24"/>
  <c r="D22869" i="24"/>
  <c r="D22868" i="24"/>
  <c r="D22867" i="24"/>
  <c r="D22866" i="24"/>
  <c r="D22865" i="24"/>
  <c r="D22864" i="24"/>
  <c r="D22863" i="24"/>
  <c r="D22862" i="24"/>
  <c r="D22861" i="24"/>
  <c r="D22860" i="24"/>
  <c r="D22859" i="24"/>
  <c r="D22858" i="24"/>
  <c r="D22857" i="24"/>
  <c r="D22856" i="24"/>
  <c r="D22855" i="24"/>
  <c r="D22854" i="24"/>
  <c r="D22853" i="24"/>
  <c r="D22852" i="24"/>
  <c r="D22851" i="24"/>
  <c r="D22850" i="24"/>
  <c r="D22849" i="24"/>
  <c r="D22848" i="24"/>
  <c r="D22847" i="24"/>
  <c r="D22846" i="24"/>
  <c r="D22845" i="24"/>
  <c r="D22844" i="24"/>
  <c r="D22843" i="24"/>
  <c r="D22842" i="24"/>
  <c r="D22841" i="24"/>
  <c r="D22840" i="24"/>
  <c r="D22839" i="24"/>
  <c r="D22838" i="24"/>
  <c r="D22837" i="24"/>
  <c r="D22836" i="24"/>
  <c r="D22835" i="24"/>
  <c r="D22834" i="24"/>
  <c r="D22833" i="24"/>
  <c r="D22832" i="24"/>
  <c r="D22831" i="24"/>
  <c r="D22830" i="24"/>
  <c r="D22829" i="24"/>
  <c r="D22828" i="24"/>
  <c r="D22827" i="24"/>
  <c r="D22826" i="24"/>
  <c r="D22825" i="24"/>
  <c r="D22824" i="24"/>
  <c r="D22823" i="24"/>
  <c r="D22822" i="24"/>
  <c r="D22821" i="24"/>
  <c r="D22820" i="24"/>
  <c r="D22819" i="24"/>
  <c r="D22818" i="24"/>
  <c r="D22817" i="24"/>
  <c r="D22816" i="24"/>
  <c r="D22815" i="24"/>
  <c r="D22814" i="24"/>
  <c r="D22813" i="24"/>
  <c r="D22812" i="24"/>
  <c r="D22811" i="24"/>
  <c r="D22810" i="24"/>
  <c r="D22809" i="24"/>
  <c r="D22808" i="24"/>
  <c r="D22807" i="24"/>
  <c r="D22806" i="24"/>
  <c r="D22805" i="24"/>
  <c r="D22804" i="24"/>
  <c r="D22803" i="24"/>
  <c r="D22802" i="24"/>
  <c r="D22801" i="24"/>
  <c r="D22800" i="24"/>
  <c r="D22799" i="24"/>
  <c r="D22798" i="24"/>
  <c r="D22797" i="24"/>
  <c r="D22796" i="24"/>
  <c r="D22795" i="24"/>
  <c r="D22794" i="24"/>
  <c r="D22793" i="24"/>
  <c r="D22792" i="24"/>
  <c r="D22791" i="24"/>
  <c r="D22790" i="24"/>
  <c r="D22789" i="24"/>
  <c r="D22788" i="24"/>
  <c r="D22787" i="24"/>
  <c r="D22786" i="24"/>
  <c r="D22785" i="24"/>
  <c r="D22784" i="24"/>
  <c r="D22783" i="24"/>
  <c r="D22782" i="24"/>
  <c r="D22781" i="24"/>
  <c r="D22780" i="24"/>
  <c r="D22779" i="24"/>
  <c r="D22778" i="24"/>
  <c r="D22777" i="24"/>
  <c r="D22776" i="24"/>
  <c r="D22775" i="24"/>
  <c r="D22774" i="24"/>
  <c r="D22773" i="24"/>
  <c r="D22772" i="24"/>
  <c r="D22771" i="24"/>
  <c r="D22770" i="24"/>
  <c r="D22769" i="24"/>
  <c r="D22768" i="24"/>
  <c r="D22767" i="24"/>
  <c r="D22766" i="24"/>
  <c r="D22765" i="24"/>
  <c r="D22764" i="24"/>
  <c r="D22763" i="24"/>
  <c r="D22762" i="24"/>
  <c r="D22761" i="24"/>
  <c r="D22760" i="24"/>
  <c r="D22759" i="24"/>
  <c r="D22758" i="24"/>
  <c r="D22757" i="24"/>
  <c r="D22756" i="24"/>
  <c r="D22755" i="24"/>
  <c r="D22754" i="24"/>
  <c r="D22753" i="24"/>
  <c r="D22752" i="24"/>
  <c r="D22751" i="24"/>
  <c r="D22750" i="24"/>
  <c r="D22749" i="24"/>
  <c r="D22748" i="24"/>
  <c r="D22747" i="24"/>
  <c r="D22746" i="24"/>
  <c r="D22745" i="24"/>
  <c r="D22744" i="24"/>
  <c r="D22743" i="24"/>
  <c r="D22742" i="24"/>
  <c r="D22741" i="24"/>
  <c r="D22740" i="24"/>
  <c r="D22739" i="24"/>
  <c r="D22738" i="24"/>
  <c r="D22737" i="24"/>
  <c r="D22736" i="24"/>
  <c r="D22735" i="24"/>
  <c r="D22734" i="24"/>
  <c r="D22733" i="24"/>
  <c r="D22732" i="24"/>
  <c r="D22731" i="24"/>
  <c r="D22730" i="24"/>
  <c r="D22729" i="24"/>
  <c r="D22728" i="24"/>
  <c r="D22727" i="24"/>
  <c r="D22726" i="24"/>
  <c r="D22725" i="24"/>
  <c r="D22724" i="24"/>
  <c r="D22723" i="24"/>
  <c r="D22722" i="24"/>
  <c r="D22721" i="24"/>
  <c r="D22720" i="24"/>
  <c r="D22719" i="24"/>
  <c r="D22718" i="24"/>
  <c r="D22717" i="24"/>
  <c r="D22716" i="24"/>
  <c r="D22715" i="24"/>
  <c r="D22714" i="24"/>
  <c r="D22713" i="24"/>
  <c r="D22712" i="24"/>
  <c r="D22711" i="24"/>
  <c r="D22710" i="24"/>
  <c r="D22709" i="24"/>
  <c r="D22708" i="24"/>
  <c r="D22707" i="24"/>
  <c r="D22706" i="24"/>
  <c r="D22705" i="24"/>
  <c r="D22704" i="24"/>
  <c r="D22703" i="24"/>
  <c r="D22702" i="24"/>
  <c r="D22701" i="24"/>
  <c r="D22700" i="24"/>
  <c r="D22699" i="24"/>
  <c r="D22698" i="24"/>
  <c r="D22697" i="24"/>
  <c r="D22696" i="24"/>
  <c r="D22695" i="24"/>
  <c r="D22694" i="24"/>
  <c r="D22693" i="24"/>
  <c r="D22692" i="24"/>
  <c r="D22691" i="24"/>
  <c r="D22690" i="24"/>
  <c r="D22689" i="24"/>
  <c r="D22688" i="24"/>
  <c r="D22687" i="24"/>
  <c r="D22686" i="24"/>
  <c r="D22685" i="24"/>
  <c r="D22684" i="24"/>
  <c r="D22683" i="24"/>
  <c r="D22682" i="24"/>
  <c r="D22681" i="24"/>
  <c r="D22680" i="24"/>
  <c r="D22679" i="24"/>
  <c r="D22678" i="24"/>
  <c r="D22677" i="24"/>
  <c r="D22676" i="24"/>
  <c r="D22675" i="24"/>
  <c r="D22674" i="24"/>
  <c r="D22673" i="24"/>
  <c r="D22672" i="24"/>
  <c r="D22671" i="24"/>
  <c r="D22670" i="24"/>
  <c r="D22669" i="24"/>
  <c r="D22668" i="24"/>
  <c r="D22667" i="24"/>
  <c r="D22666" i="24"/>
  <c r="D22665" i="24"/>
  <c r="D22664" i="24"/>
  <c r="D22663" i="24"/>
  <c r="D22662" i="24"/>
  <c r="D22661" i="24"/>
  <c r="D22660" i="24"/>
  <c r="D22659" i="24"/>
  <c r="D22658" i="24"/>
  <c r="D22657" i="24"/>
  <c r="D22656" i="24"/>
  <c r="D22655" i="24"/>
  <c r="D22654" i="24"/>
  <c r="D22653" i="24"/>
  <c r="D22652" i="24"/>
  <c r="D22651" i="24"/>
  <c r="D22650" i="24"/>
  <c r="D22649" i="24"/>
  <c r="D22648" i="24"/>
  <c r="D22647" i="24"/>
  <c r="D22646" i="24"/>
  <c r="D22645" i="24"/>
  <c r="D22644" i="24"/>
  <c r="D22643" i="24"/>
  <c r="D22642" i="24"/>
  <c r="D22641" i="24"/>
  <c r="D22640" i="24"/>
  <c r="D22639" i="24"/>
  <c r="D22638" i="24"/>
  <c r="D22637" i="24"/>
  <c r="D22636" i="24"/>
  <c r="D22635" i="24"/>
  <c r="D22634" i="24"/>
  <c r="D22633" i="24"/>
  <c r="D22632" i="24"/>
  <c r="D22631" i="24"/>
  <c r="D22630" i="24"/>
  <c r="D22629" i="24"/>
  <c r="D22628" i="24"/>
  <c r="D22627" i="24"/>
  <c r="D22626" i="24"/>
  <c r="D22625" i="24"/>
  <c r="D22624" i="24"/>
  <c r="D22623" i="24"/>
  <c r="D22622" i="24"/>
  <c r="D22621" i="24"/>
  <c r="D22620" i="24"/>
  <c r="D22619" i="24"/>
  <c r="D22618" i="24"/>
  <c r="D22617" i="24"/>
  <c r="D22616" i="24"/>
  <c r="D22615" i="24"/>
  <c r="D22614" i="24"/>
  <c r="D22613" i="24"/>
  <c r="D22612" i="24"/>
  <c r="D22611" i="24"/>
  <c r="D22610" i="24"/>
  <c r="D22609" i="24"/>
  <c r="D22608" i="24"/>
  <c r="D22607" i="24"/>
  <c r="D22606" i="24"/>
  <c r="D22605" i="24"/>
  <c r="D22604" i="24"/>
  <c r="D22603" i="24"/>
  <c r="D22602" i="24"/>
  <c r="D22601" i="24"/>
  <c r="D22600" i="24"/>
  <c r="D22599" i="24"/>
  <c r="D22598" i="24"/>
  <c r="D22597" i="24"/>
  <c r="D22596" i="24"/>
  <c r="D22595" i="24"/>
  <c r="D22594" i="24"/>
  <c r="D22593" i="24"/>
  <c r="D22592" i="24"/>
  <c r="D22591" i="24"/>
  <c r="D22590" i="24"/>
  <c r="D22589" i="24"/>
  <c r="D22588" i="24"/>
  <c r="D22587" i="24"/>
  <c r="D22586" i="24"/>
  <c r="D22585" i="24"/>
  <c r="D22584" i="24"/>
  <c r="D22583" i="24"/>
  <c r="D22582" i="24"/>
  <c r="D22581" i="24"/>
  <c r="D22580" i="24"/>
  <c r="D22579" i="24"/>
  <c r="D22578" i="24"/>
  <c r="D22577" i="24"/>
  <c r="D22576" i="24"/>
  <c r="D22575" i="24"/>
  <c r="D22574" i="24"/>
  <c r="D22573" i="24"/>
  <c r="D22572" i="24"/>
  <c r="D22571" i="24"/>
  <c r="D22570" i="24"/>
  <c r="D22569" i="24"/>
  <c r="D22568" i="24"/>
  <c r="D22567" i="24"/>
  <c r="D22566" i="24"/>
  <c r="D22565" i="24"/>
  <c r="D22564" i="24"/>
  <c r="D22563" i="24"/>
  <c r="D22562" i="24"/>
  <c r="D22561" i="24"/>
  <c r="D22560" i="24"/>
  <c r="D22559" i="24"/>
  <c r="D22558" i="24"/>
  <c r="D22557" i="24"/>
  <c r="D22556" i="24"/>
  <c r="D22555" i="24"/>
  <c r="D22554" i="24"/>
  <c r="D22553" i="24"/>
  <c r="D22552" i="24"/>
  <c r="D22551" i="24"/>
  <c r="D22550" i="24"/>
  <c r="D22549" i="24"/>
  <c r="D22548" i="24"/>
  <c r="D22547" i="24"/>
  <c r="D22546" i="24"/>
  <c r="D22545" i="24"/>
  <c r="D22544" i="24"/>
  <c r="D22543" i="24"/>
  <c r="D22542" i="24"/>
  <c r="D22541" i="24"/>
  <c r="D22540" i="24"/>
  <c r="D22539" i="24"/>
  <c r="D22538" i="24"/>
  <c r="D22537" i="24"/>
  <c r="D22536" i="24"/>
  <c r="D22535" i="24"/>
  <c r="D22534" i="24"/>
  <c r="D22533" i="24"/>
  <c r="D22532" i="24"/>
  <c r="D22531" i="24"/>
  <c r="D22530" i="24"/>
  <c r="D22529" i="24"/>
  <c r="D22528" i="24"/>
  <c r="D22527" i="24"/>
  <c r="D22526" i="24"/>
  <c r="D22525" i="24"/>
  <c r="D22524" i="24"/>
  <c r="D22523" i="24"/>
  <c r="D22522" i="24"/>
  <c r="D22521" i="24"/>
  <c r="D22520" i="24"/>
  <c r="D22519" i="24"/>
  <c r="D22518" i="24"/>
  <c r="D22517" i="24"/>
  <c r="D22516" i="24"/>
  <c r="D22515" i="24"/>
  <c r="D22514" i="24"/>
  <c r="D22513" i="24"/>
  <c r="D22512" i="24"/>
  <c r="D22511" i="24"/>
  <c r="D22510" i="24"/>
  <c r="D22509" i="24"/>
  <c r="D22508" i="24"/>
  <c r="D22507" i="24"/>
  <c r="D22506" i="24"/>
  <c r="D22505" i="24"/>
  <c r="D22504" i="24"/>
  <c r="D22503" i="24"/>
  <c r="D22502" i="24"/>
  <c r="D22501" i="24"/>
  <c r="D22500" i="24"/>
  <c r="D22499" i="24"/>
  <c r="D22498" i="24"/>
  <c r="D22497" i="24"/>
  <c r="D22496" i="24"/>
  <c r="D22495" i="24"/>
  <c r="D22494" i="24"/>
  <c r="D22493" i="24"/>
  <c r="D22492" i="24"/>
  <c r="D22491" i="24"/>
  <c r="D22490" i="24"/>
  <c r="D22489" i="24"/>
  <c r="D22488" i="24"/>
  <c r="D22487" i="24"/>
  <c r="D22486" i="24"/>
  <c r="D22485" i="24"/>
  <c r="D22484" i="24"/>
  <c r="D22483" i="24"/>
  <c r="D22482" i="24"/>
  <c r="D22481" i="24"/>
  <c r="D22480" i="24"/>
  <c r="D22479" i="24"/>
  <c r="D22478" i="24"/>
  <c r="D22477" i="24"/>
  <c r="D22476" i="24"/>
  <c r="D22475" i="24"/>
  <c r="D22474" i="24"/>
  <c r="D22473" i="24"/>
  <c r="D22472" i="24"/>
  <c r="D22471" i="24"/>
  <c r="D22470" i="24"/>
  <c r="D22469" i="24"/>
  <c r="D22468" i="24"/>
  <c r="D22467" i="24"/>
  <c r="D22466" i="24"/>
  <c r="D22465" i="24"/>
  <c r="D22464" i="24"/>
  <c r="D22463" i="24"/>
  <c r="D22462" i="24"/>
  <c r="D22461" i="24"/>
  <c r="D22460" i="24"/>
  <c r="D22459" i="24"/>
  <c r="D22458" i="24"/>
  <c r="D22457" i="24"/>
  <c r="D22456" i="24"/>
  <c r="D22455" i="24"/>
  <c r="D22454" i="24"/>
  <c r="D22453" i="24"/>
  <c r="D22452" i="24"/>
  <c r="D22451" i="24"/>
  <c r="D22450" i="24"/>
  <c r="D22449" i="24"/>
  <c r="D22448" i="24"/>
  <c r="D22447" i="24"/>
  <c r="D22446" i="24"/>
  <c r="D22445" i="24"/>
  <c r="D22444" i="24"/>
  <c r="D22443" i="24"/>
  <c r="D22442" i="24"/>
  <c r="D22441" i="24"/>
  <c r="D22440" i="24"/>
  <c r="D22439" i="24"/>
  <c r="D22438" i="24"/>
  <c r="D22437" i="24"/>
  <c r="D22436" i="24"/>
  <c r="D22435" i="24"/>
  <c r="D22434" i="24"/>
  <c r="D22433" i="24"/>
  <c r="D22432" i="24"/>
  <c r="D22431" i="24"/>
  <c r="D22430" i="24"/>
  <c r="D22429" i="24"/>
  <c r="D22428" i="24"/>
  <c r="D22427" i="24"/>
  <c r="D22426" i="24"/>
  <c r="D22425" i="24"/>
  <c r="D22424" i="24"/>
  <c r="D22423" i="24"/>
  <c r="D22422" i="24"/>
  <c r="D22421" i="24"/>
  <c r="D22420" i="24"/>
  <c r="D22419" i="24"/>
  <c r="D22418" i="24"/>
  <c r="D22417" i="24"/>
  <c r="D22416" i="24"/>
  <c r="D22415" i="24"/>
  <c r="D22414" i="24"/>
  <c r="D22413" i="24"/>
  <c r="D22412" i="24"/>
  <c r="D22411" i="24"/>
  <c r="D22410" i="24"/>
  <c r="D22409" i="24"/>
  <c r="D22408" i="24"/>
  <c r="D22407" i="24"/>
  <c r="D22406" i="24"/>
  <c r="D22405" i="24"/>
  <c r="D22404" i="24"/>
  <c r="D22403" i="24"/>
  <c r="D22402" i="24"/>
  <c r="D22401" i="24"/>
  <c r="D22400" i="24"/>
  <c r="D22399" i="24"/>
  <c r="D22398" i="24"/>
  <c r="D22397" i="24"/>
  <c r="D22396" i="24"/>
  <c r="D22395" i="24"/>
  <c r="D22394" i="24"/>
  <c r="D22393" i="24"/>
  <c r="D22392" i="24"/>
  <c r="D22391" i="24"/>
  <c r="D22390" i="24"/>
  <c r="D22389" i="24"/>
  <c r="D22388" i="24"/>
  <c r="D22387" i="24"/>
  <c r="D22386" i="24"/>
  <c r="D22385" i="24"/>
  <c r="D22384" i="24"/>
  <c r="D22383" i="24"/>
  <c r="D22382" i="24"/>
  <c r="D22381" i="24"/>
  <c r="D22380" i="24"/>
  <c r="D22379" i="24"/>
  <c r="D22378" i="24"/>
  <c r="D22377" i="24"/>
  <c r="D22376" i="24"/>
  <c r="D22375" i="24"/>
  <c r="D22374" i="24"/>
  <c r="D22373" i="24"/>
  <c r="D22372" i="24"/>
  <c r="D22371" i="24"/>
  <c r="D22370" i="24"/>
  <c r="D22369" i="24"/>
  <c r="D22368" i="24"/>
  <c r="D22367" i="24"/>
  <c r="D22366" i="24"/>
  <c r="D22365" i="24"/>
  <c r="D22364" i="24"/>
  <c r="D22363" i="24"/>
  <c r="D22362" i="24"/>
  <c r="D22361" i="24"/>
  <c r="D22360" i="24"/>
  <c r="D22359" i="24"/>
  <c r="D22358" i="24"/>
  <c r="D22357" i="24"/>
  <c r="D22356" i="24"/>
  <c r="D22355" i="24"/>
  <c r="D22354" i="24"/>
  <c r="D22353" i="24"/>
  <c r="D22352" i="24"/>
  <c r="D22351" i="24"/>
  <c r="D22350" i="24"/>
  <c r="D22349" i="24"/>
  <c r="D22348" i="24"/>
  <c r="D22347" i="24"/>
  <c r="D22346" i="24"/>
  <c r="D22345" i="24"/>
  <c r="D22344" i="24"/>
  <c r="D22343" i="24"/>
  <c r="D22342" i="24"/>
  <c r="D22341" i="24"/>
  <c r="D22340" i="24"/>
  <c r="D22339" i="24"/>
  <c r="D22338" i="24"/>
  <c r="D22337" i="24"/>
  <c r="D22336" i="24"/>
  <c r="D22335" i="24"/>
  <c r="D22334" i="24"/>
  <c r="D22333" i="24"/>
  <c r="D22332" i="24"/>
  <c r="D22331" i="24"/>
  <c r="D22330" i="24"/>
  <c r="D22329" i="24"/>
  <c r="D22328" i="24"/>
  <c r="D22327" i="24"/>
  <c r="D22326" i="24"/>
  <c r="D22325" i="24"/>
  <c r="D22324" i="24"/>
  <c r="D22323" i="24"/>
  <c r="D22322" i="24"/>
  <c r="D22321" i="24"/>
  <c r="D22320" i="24"/>
  <c r="D22319" i="24"/>
  <c r="D22318" i="24"/>
  <c r="D22317" i="24"/>
  <c r="D22316" i="24"/>
  <c r="D22315" i="24"/>
  <c r="D22314" i="24"/>
  <c r="D22313" i="24"/>
  <c r="D22312" i="24"/>
  <c r="D22311" i="24"/>
  <c r="D22310" i="24"/>
  <c r="D22309" i="24"/>
  <c r="D22308" i="24"/>
  <c r="D22307" i="24"/>
  <c r="D22306" i="24"/>
  <c r="D22305" i="24"/>
  <c r="D22304" i="24"/>
  <c r="D22303" i="24"/>
  <c r="D22302" i="24"/>
  <c r="D22301" i="24"/>
  <c r="D22300" i="24"/>
  <c r="D22299" i="24"/>
  <c r="D22298" i="24"/>
  <c r="D22297" i="24"/>
  <c r="D22296" i="24"/>
  <c r="D22295" i="24"/>
  <c r="D22294" i="24"/>
  <c r="D22293" i="24"/>
  <c r="D22292" i="24"/>
  <c r="D22291" i="24"/>
  <c r="D22290" i="24"/>
  <c r="D22289" i="24"/>
  <c r="D22288" i="24"/>
  <c r="D22287" i="24"/>
  <c r="D22286" i="24"/>
  <c r="D22285" i="24"/>
  <c r="D22284" i="24"/>
  <c r="D22283" i="24"/>
  <c r="D22282" i="24"/>
  <c r="D22281" i="24"/>
  <c r="D22280" i="24"/>
  <c r="D22279" i="24"/>
  <c r="D22278" i="24"/>
  <c r="D22277" i="24"/>
  <c r="D22276" i="24"/>
  <c r="D22275" i="24"/>
  <c r="D22274" i="24"/>
  <c r="D22273" i="24"/>
  <c r="D22272" i="24"/>
  <c r="D22271" i="24"/>
  <c r="D22270" i="24"/>
  <c r="D22269" i="24"/>
  <c r="D22268" i="24"/>
  <c r="D22267" i="24"/>
  <c r="D22266" i="24"/>
  <c r="D22265" i="24"/>
  <c r="D22264" i="24"/>
  <c r="D22263" i="24"/>
  <c r="D22262" i="24"/>
  <c r="D22261" i="24"/>
  <c r="D22260" i="24"/>
  <c r="D22259" i="24"/>
  <c r="D22258" i="24"/>
  <c r="D22257" i="24"/>
  <c r="D22256" i="24"/>
  <c r="D22255" i="24"/>
  <c r="D22254" i="24"/>
  <c r="D22253" i="24"/>
  <c r="D22252" i="24"/>
  <c r="D22251" i="24"/>
  <c r="D22250" i="24"/>
  <c r="D22249" i="24"/>
  <c r="D22248" i="24"/>
  <c r="D22247" i="24"/>
  <c r="D22246" i="24"/>
  <c r="D22245" i="24"/>
  <c r="D22244" i="24"/>
  <c r="D22243" i="24"/>
  <c r="D22242" i="24"/>
  <c r="D22241" i="24"/>
  <c r="D22240" i="24"/>
  <c r="D22239" i="24"/>
  <c r="D22238" i="24"/>
  <c r="D22237" i="24"/>
  <c r="D22236" i="24"/>
  <c r="D22235" i="24"/>
  <c r="D22234" i="24"/>
  <c r="D22233" i="24"/>
  <c r="D22232" i="24"/>
  <c r="D22231" i="24"/>
  <c r="D22230" i="24"/>
  <c r="D22229" i="24"/>
  <c r="D22228" i="24"/>
  <c r="D22227" i="24"/>
  <c r="D22226" i="24"/>
  <c r="D22225" i="24"/>
  <c r="D22224" i="24"/>
  <c r="D22223" i="24"/>
  <c r="D22222" i="24"/>
  <c r="D22221" i="24"/>
  <c r="D22220" i="24"/>
  <c r="D22219" i="24"/>
  <c r="D22218" i="24"/>
  <c r="D22217" i="24"/>
  <c r="D22216" i="24"/>
  <c r="D22215" i="24"/>
  <c r="D22214" i="24"/>
  <c r="D22213" i="24"/>
  <c r="D22212" i="24"/>
  <c r="D22211" i="24"/>
  <c r="D22210" i="24"/>
  <c r="D22209" i="24"/>
  <c r="D22208" i="24"/>
  <c r="D22207" i="24"/>
  <c r="D22206" i="24"/>
  <c r="D22205" i="24"/>
  <c r="D22204" i="24"/>
  <c r="D22203" i="24"/>
  <c r="D22202" i="24"/>
  <c r="D22201" i="24"/>
  <c r="D22200" i="24"/>
  <c r="D22199" i="24"/>
  <c r="D22198" i="24"/>
  <c r="D22197" i="24"/>
  <c r="D22196" i="24"/>
  <c r="D22195" i="24"/>
  <c r="D22194" i="24"/>
  <c r="D22193" i="24"/>
  <c r="D22192" i="24"/>
  <c r="D22191" i="24"/>
  <c r="D22190" i="24"/>
  <c r="D22189" i="24"/>
  <c r="D22188" i="24"/>
  <c r="D22187" i="24"/>
  <c r="D22186" i="24"/>
  <c r="D22185" i="24"/>
  <c r="D22184" i="24"/>
  <c r="D22183" i="24"/>
  <c r="D22182" i="24"/>
  <c r="D22181" i="24"/>
  <c r="D22180" i="24"/>
  <c r="D22179" i="24"/>
  <c r="D22178" i="24"/>
  <c r="D22177" i="24"/>
  <c r="D22176" i="24"/>
  <c r="D22175" i="24"/>
  <c r="D22174" i="24"/>
  <c r="D22173" i="24"/>
  <c r="D22172" i="24"/>
  <c r="D22171" i="24"/>
  <c r="D22170" i="24"/>
  <c r="D22169" i="24"/>
  <c r="D22168" i="24"/>
  <c r="D22167" i="24"/>
  <c r="D22166" i="24"/>
  <c r="D22165" i="24"/>
  <c r="D22164" i="24"/>
  <c r="D22163" i="24"/>
  <c r="D22162" i="24"/>
  <c r="D22161" i="24"/>
  <c r="D22160" i="24"/>
  <c r="D22159" i="24"/>
  <c r="D22158" i="24"/>
  <c r="D22157" i="24"/>
  <c r="D22156" i="24"/>
  <c r="D22155" i="24"/>
  <c r="D22154" i="24"/>
  <c r="D22153" i="24"/>
  <c r="D22152" i="24"/>
  <c r="D22151" i="24"/>
  <c r="D22150" i="24"/>
  <c r="D22149" i="24"/>
  <c r="D22148" i="24"/>
  <c r="D22147" i="24"/>
  <c r="D22146" i="24"/>
  <c r="D22145" i="24"/>
  <c r="D22144" i="24"/>
  <c r="D22143" i="24"/>
  <c r="D22142" i="24"/>
  <c r="D22141" i="24"/>
  <c r="D22140" i="24"/>
  <c r="D22139" i="24"/>
  <c r="D22138" i="24"/>
  <c r="D22137" i="24"/>
  <c r="D22136" i="24"/>
  <c r="D22135" i="24"/>
  <c r="D22134" i="24"/>
  <c r="D22133" i="24"/>
  <c r="D22132" i="24"/>
  <c r="D22131" i="24"/>
  <c r="D22130" i="24"/>
  <c r="D22129" i="24"/>
  <c r="D22128" i="24"/>
  <c r="D22127" i="24"/>
  <c r="D22126" i="24"/>
  <c r="D22125" i="24"/>
  <c r="D22124" i="24"/>
  <c r="D22123" i="24"/>
  <c r="D22122" i="24"/>
  <c r="D22121" i="24"/>
  <c r="D22120" i="24"/>
  <c r="D22119" i="24"/>
  <c r="D22118" i="24"/>
  <c r="D22117" i="24"/>
  <c r="D22116" i="24"/>
  <c r="D22115" i="24"/>
  <c r="D22114" i="24"/>
  <c r="D22113" i="24"/>
  <c r="D22112" i="24"/>
  <c r="D22111" i="24"/>
  <c r="D22110" i="24"/>
  <c r="D22109" i="24"/>
  <c r="D22108" i="24"/>
  <c r="D22107" i="24"/>
  <c r="D22106" i="24"/>
  <c r="D22105" i="24"/>
  <c r="D22104" i="24"/>
  <c r="D22103" i="24"/>
  <c r="D22102" i="24"/>
  <c r="D22101" i="24"/>
  <c r="D22100" i="24"/>
  <c r="D22099" i="24"/>
  <c r="D22098" i="24"/>
  <c r="D22097" i="24"/>
  <c r="D22096" i="24"/>
  <c r="D22095" i="24"/>
  <c r="D22094" i="24"/>
  <c r="D22093" i="24"/>
  <c r="D22092" i="24"/>
  <c r="D22091" i="24"/>
  <c r="D22090" i="24"/>
  <c r="D22089" i="24"/>
  <c r="D22088" i="24"/>
  <c r="D22087" i="24"/>
  <c r="D22086" i="24"/>
  <c r="D22085" i="24"/>
  <c r="D22084" i="24"/>
  <c r="D22083" i="24"/>
  <c r="D22082" i="24"/>
  <c r="D22081" i="24"/>
  <c r="D22080" i="24"/>
  <c r="D22079" i="24"/>
  <c r="D22078" i="24"/>
  <c r="D22077" i="24"/>
  <c r="D22076" i="24"/>
  <c r="D22075" i="24"/>
  <c r="D22074" i="24"/>
  <c r="D22073" i="24"/>
  <c r="D22072" i="24"/>
  <c r="D22071" i="24"/>
  <c r="D22070" i="24"/>
  <c r="D22069" i="24"/>
  <c r="D22068" i="24"/>
  <c r="D22067" i="24"/>
  <c r="D22066" i="24"/>
  <c r="D22065" i="24"/>
  <c r="D22064" i="24"/>
  <c r="D22063" i="24"/>
  <c r="D22062" i="24"/>
  <c r="D22061" i="24"/>
  <c r="D22060" i="24"/>
  <c r="D22059" i="24"/>
  <c r="D22058" i="24"/>
  <c r="D22057" i="24"/>
  <c r="D22056" i="24"/>
  <c r="D22055" i="24"/>
  <c r="D22054" i="24"/>
  <c r="D22053" i="24"/>
  <c r="D22052" i="24"/>
  <c r="D22051" i="24"/>
  <c r="D22050" i="24"/>
  <c r="D22049" i="24"/>
  <c r="D22048" i="24"/>
  <c r="D22047" i="24"/>
  <c r="D22046" i="24"/>
  <c r="D22045" i="24"/>
  <c r="D22044" i="24"/>
  <c r="D22043" i="24"/>
  <c r="D22042" i="24"/>
  <c r="D22041" i="24"/>
  <c r="D22040" i="24"/>
  <c r="D22039" i="24"/>
  <c r="D22038" i="24"/>
  <c r="D22037" i="24"/>
  <c r="D22036" i="24"/>
  <c r="D22035" i="24"/>
  <c r="D22034" i="24"/>
  <c r="D22033" i="24"/>
  <c r="D22032" i="24"/>
  <c r="D22031" i="24"/>
  <c r="D22030" i="24"/>
  <c r="D22029" i="24"/>
  <c r="D22028" i="24"/>
  <c r="D22027" i="24"/>
  <c r="D22026" i="24"/>
  <c r="D22025" i="24"/>
  <c r="D22024" i="24"/>
  <c r="D22023" i="24"/>
  <c r="D22022" i="24"/>
  <c r="D22021" i="24"/>
  <c r="D22020" i="24"/>
  <c r="D22019" i="24"/>
  <c r="D22018" i="24"/>
  <c r="D22017" i="24"/>
  <c r="D22016" i="24"/>
  <c r="D22015" i="24"/>
  <c r="D22014" i="24"/>
  <c r="D22013" i="24"/>
  <c r="D22012" i="24"/>
  <c r="D22011" i="24"/>
  <c r="D22010" i="24"/>
  <c r="D22009" i="24"/>
  <c r="D22008" i="24"/>
  <c r="D22007" i="24"/>
  <c r="D22006" i="24"/>
  <c r="D22005" i="24"/>
  <c r="D22004" i="24"/>
  <c r="D22003" i="24"/>
  <c r="D22002" i="24"/>
  <c r="D22001" i="24"/>
  <c r="D22000" i="24"/>
  <c r="D21999" i="24"/>
  <c r="D21998" i="24"/>
  <c r="D21997" i="24"/>
  <c r="D21996" i="24"/>
  <c r="D21995" i="24"/>
  <c r="D21994" i="24"/>
  <c r="D21993" i="24"/>
  <c r="D21992" i="24"/>
  <c r="D21991" i="24"/>
  <c r="D21990" i="24"/>
  <c r="D21989" i="24"/>
  <c r="D21988" i="24"/>
  <c r="D21987" i="24"/>
  <c r="D21986" i="24"/>
  <c r="D21985" i="24"/>
  <c r="D21984" i="24"/>
  <c r="D21983" i="24"/>
  <c r="D21982" i="24"/>
  <c r="D21981" i="24"/>
  <c r="D21980" i="24"/>
  <c r="D21979" i="24"/>
  <c r="D21978" i="24"/>
  <c r="D21977" i="24"/>
  <c r="D21976" i="24"/>
  <c r="D21975" i="24"/>
  <c r="D21974" i="24"/>
  <c r="D21973" i="24"/>
  <c r="D21972" i="24"/>
  <c r="D21971" i="24"/>
  <c r="D21970" i="24"/>
  <c r="D21969" i="24"/>
  <c r="D21968" i="24"/>
  <c r="D21967" i="24"/>
  <c r="D21966" i="24"/>
  <c r="D21965" i="24"/>
  <c r="D21964" i="24"/>
  <c r="D21963" i="24"/>
  <c r="D21962" i="24"/>
  <c r="D21961" i="24"/>
  <c r="D21960" i="24"/>
  <c r="D21959" i="24"/>
  <c r="D21958" i="24"/>
  <c r="D21957" i="24"/>
  <c r="D21956" i="24"/>
  <c r="D21955" i="24"/>
  <c r="D21954" i="24"/>
  <c r="D21953" i="24"/>
  <c r="D21952" i="24"/>
  <c r="D21951" i="24"/>
  <c r="D21950" i="24"/>
  <c r="D21949" i="24"/>
  <c r="D21948" i="24"/>
  <c r="D21947" i="24"/>
  <c r="D21946" i="24"/>
  <c r="D21945" i="24"/>
  <c r="D21944" i="24"/>
  <c r="D21943" i="24"/>
  <c r="D21942" i="24"/>
  <c r="D21941" i="24"/>
  <c r="D21940" i="24"/>
  <c r="D21939" i="24"/>
  <c r="D21938" i="24"/>
  <c r="D21937" i="24"/>
  <c r="D21936" i="24"/>
  <c r="D21935" i="24"/>
  <c r="D21934" i="24"/>
  <c r="D21933" i="24"/>
  <c r="D21932" i="24"/>
  <c r="D21931" i="24"/>
  <c r="D21930" i="24"/>
  <c r="D21929" i="24"/>
  <c r="D21928" i="24"/>
  <c r="D21927" i="24"/>
  <c r="D21926" i="24"/>
  <c r="D21925" i="24"/>
  <c r="D21924" i="24"/>
  <c r="D21923" i="24"/>
  <c r="D21922" i="24"/>
  <c r="D21921" i="24"/>
  <c r="D21920" i="24"/>
  <c r="D21919" i="24"/>
  <c r="D21918" i="24"/>
  <c r="D21917" i="24"/>
  <c r="D21916" i="24"/>
  <c r="D21915" i="24"/>
  <c r="D21914" i="24"/>
  <c r="D21913" i="24"/>
  <c r="D21912" i="24"/>
  <c r="D21911" i="24"/>
  <c r="D21910" i="24"/>
  <c r="D21909" i="24"/>
  <c r="D21908" i="24"/>
  <c r="D21907" i="24"/>
  <c r="D21906" i="24"/>
  <c r="D21905" i="24"/>
  <c r="D21904" i="24"/>
  <c r="D21903" i="24"/>
  <c r="D21902" i="24"/>
  <c r="D21901" i="24"/>
  <c r="D21900" i="24"/>
  <c r="D21899" i="24"/>
  <c r="D21898" i="24"/>
  <c r="D21897" i="24"/>
  <c r="D21896" i="24"/>
  <c r="D21895" i="24"/>
  <c r="D21894" i="24"/>
  <c r="D21893" i="24"/>
  <c r="D21892" i="24"/>
  <c r="D21891" i="24"/>
  <c r="D21890" i="24"/>
  <c r="D21889" i="24"/>
  <c r="D21888" i="24"/>
  <c r="D21887" i="24"/>
  <c r="D21886" i="24"/>
  <c r="D21885" i="24"/>
  <c r="D21884" i="24"/>
  <c r="D21883" i="24"/>
  <c r="D21882" i="24"/>
  <c r="D21881" i="24"/>
  <c r="D21880" i="24"/>
  <c r="D21879" i="24"/>
  <c r="D21878" i="24"/>
  <c r="D21877" i="24"/>
  <c r="D21876" i="24"/>
  <c r="D21875" i="24"/>
  <c r="D21874" i="24"/>
  <c r="D21873" i="24"/>
  <c r="D21872" i="24"/>
  <c r="D21871" i="24"/>
  <c r="D21870" i="24"/>
  <c r="D21869" i="24"/>
  <c r="D21868" i="24"/>
  <c r="D21867" i="24"/>
  <c r="D21866" i="24"/>
  <c r="D21865" i="24"/>
  <c r="D21864" i="24"/>
  <c r="D21863" i="24"/>
  <c r="D21862" i="24"/>
  <c r="D21861" i="24"/>
  <c r="D21860" i="24"/>
  <c r="D21859" i="24"/>
  <c r="D21858" i="24"/>
  <c r="D21857" i="24"/>
  <c r="D21856" i="24"/>
  <c r="D21855" i="24"/>
  <c r="D21854" i="24"/>
  <c r="D21853" i="24"/>
  <c r="D21852" i="24"/>
  <c r="D21851" i="24"/>
  <c r="D21850" i="24"/>
  <c r="D21849" i="24"/>
  <c r="D21848" i="24"/>
  <c r="D21847" i="24"/>
  <c r="D21846" i="24"/>
  <c r="D21845" i="24"/>
  <c r="D21844" i="24"/>
  <c r="D21843" i="24"/>
  <c r="D21842" i="24"/>
  <c r="D21841" i="24"/>
  <c r="D21840" i="24"/>
  <c r="D21839" i="24"/>
  <c r="D21838" i="24"/>
  <c r="D21837" i="24"/>
  <c r="D21836" i="24"/>
  <c r="D21835" i="24"/>
  <c r="D21834" i="24"/>
  <c r="D21833" i="24"/>
  <c r="D21832" i="24"/>
  <c r="D21831" i="24"/>
  <c r="D21830" i="24"/>
  <c r="D21829" i="24"/>
  <c r="D21828" i="24"/>
  <c r="D21827" i="24"/>
  <c r="D21826" i="24"/>
  <c r="D21825" i="24"/>
  <c r="D21824" i="24"/>
  <c r="D21823" i="24"/>
  <c r="D21822" i="24"/>
  <c r="D21821" i="24"/>
  <c r="D21820" i="24"/>
  <c r="D21819" i="24"/>
  <c r="D21818" i="24"/>
  <c r="D21817" i="24"/>
  <c r="D21816" i="24"/>
  <c r="D21815" i="24"/>
  <c r="D21814" i="24"/>
  <c r="D21813" i="24"/>
  <c r="D21812" i="24"/>
  <c r="D21811" i="24"/>
  <c r="D21810" i="24"/>
  <c r="D21809" i="24"/>
  <c r="D21808" i="24"/>
  <c r="D21807" i="24"/>
  <c r="D21806" i="24"/>
  <c r="D21805" i="24"/>
  <c r="D21804" i="24"/>
  <c r="D21803" i="24"/>
  <c r="D21802" i="24"/>
  <c r="D21801" i="24"/>
  <c r="D21800" i="24"/>
  <c r="D21799" i="24"/>
  <c r="D21798" i="24"/>
  <c r="D21797" i="24"/>
  <c r="D21796" i="24"/>
  <c r="D21795" i="24"/>
  <c r="D21794" i="24"/>
  <c r="D21793" i="24"/>
  <c r="D21792" i="24"/>
  <c r="D21791" i="24"/>
  <c r="D21790" i="24"/>
  <c r="D21789" i="24"/>
  <c r="D21788" i="24"/>
  <c r="D21787" i="24"/>
  <c r="D21786" i="24"/>
  <c r="D21785" i="24"/>
  <c r="D21784" i="24"/>
  <c r="D21783" i="24"/>
  <c r="D21782" i="24"/>
  <c r="D21781" i="24"/>
  <c r="D21780" i="24"/>
  <c r="D21779" i="24"/>
  <c r="D21778" i="24"/>
  <c r="D21777" i="24"/>
  <c r="D21776" i="24"/>
  <c r="D21775" i="24"/>
  <c r="D21774" i="24"/>
  <c r="D21773" i="24"/>
  <c r="D21772" i="24"/>
  <c r="D21771" i="24"/>
  <c r="D21770" i="24"/>
  <c r="D21769" i="24"/>
  <c r="D21768" i="24"/>
  <c r="D21767" i="24"/>
  <c r="D21766" i="24"/>
  <c r="D21765" i="24"/>
  <c r="D21764" i="24"/>
  <c r="D21763" i="24"/>
  <c r="D21762" i="24"/>
  <c r="D21761" i="24"/>
  <c r="D21760" i="24"/>
  <c r="D21759" i="24"/>
  <c r="D21758" i="24"/>
  <c r="D21757" i="24"/>
  <c r="D21756" i="24"/>
  <c r="D21755" i="24"/>
  <c r="D21754" i="24"/>
  <c r="D21753" i="24"/>
  <c r="D21752" i="24"/>
  <c r="D21751" i="24"/>
  <c r="D21750" i="24"/>
  <c r="D21749" i="24"/>
  <c r="D21748" i="24"/>
  <c r="D21747" i="24"/>
  <c r="D21746" i="24"/>
  <c r="D21745" i="24"/>
  <c r="D21744" i="24"/>
  <c r="D21743" i="24"/>
  <c r="D21742" i="24"/>
  <c r="D21741" i="24"/>
  <c r="D21740" i="24"/>
  <c r="D21739" i="24"/>
  <c r="D21738" i="24"/>
  <c r="D21737" i="24"/>
  <c r="D21736" i="24"/>
  <c r="D21735" i="24"/>
  <c r="D21734" i="24"/>
  <c r="D21733" i="24"/>
  <c r="D21732" i="24"/>
  <c r="D21731" i="24"/>
  <c r="D21730" i="24"/>
  <c r="D21729" i="24"/>
  <c r="D21728" i="24"/>
  <c r="D21727" i="24"/>
  <c r="D21726" i="24"/>
  <c r="D21725" i="24"/>
  <c r="D21724" i="24"/>
  <c r="D21723" i="24"/>
  <c r="D21722" i="24"/>
  <c r="D21721" i="24"/>
  <c r="D21720" i="24"/>
  <c r="D21719" i="24"/>
  <c r="D21718" i="24"/>
  <c r="D21717" i="24"/>
  <c r="D21716" i="24"/>
  <c r="D21715" i="24"/>
  <c r="D21714" i="24"/>
  <c r="D21713" i="24"/>
  <c r="D21712" i="24"/>
  <c r="D21711" i="24"/>
  <c r="D21710" i="24"/>
  <c r="D21709" i="24"/>
  <c r="D21708" i="24"/>
  <c r="D21707" i="24"/>
  <c r="D21706" i="24"/>
  <c r="D21705" i="24"/>
  <c r="D21704" i="24"/>
  <c r="D21703" i="24"/>
  <c r="D21702" i="24"/>
  <c r="D21701" i="24"/>
  <c r="D21700" i="24"/>
  <c r="D21699" i="24"/>
  <c r="D21698" i="24"/>
  <c r="D21697" i="24"/>
  <c r="D21696" i="24"/>
  <c r="D21695" i="24"/>
  <c r="D21694" i="24"/>
  <c r="D21693" i="24"/>
  <c r="D21692" i="24"/>
  <c r="D21691" i="24"/>
  <c r="D21690" i="24"/>
  <c r="D21689" i="24"/>
  <c r="D21688" i="24"/>
  <c r="D21687" i="24"/>
  <c r="D21686" i="24"/>
  <c r="D21685" i="24"/>
  <c r="D21684" i="24"/>
  <c r="D21683" i="24"/>
  <c r="D21682" i="24"/>
  <c r="D21681" i="24"/>
  <c r="D21680" i="24"/>
  <c r="D21679" i="24"/>
  <c r="D21678" i="24"/>
  <c r="D21677" i="24"/>
  <c r="D21676" i="24"/>
  <c r="D21675" i="24"/>
  <c r="D21674" i="24"/>
  <c r="D21673" i="24"/>
  <c r="D21672" i="24"/>
  <c r="D21671" i="24"/>
  <c r="D21670" i="24"/>
  <c r="D21669" i="24"/>
  <c r="D21668" i="24"/>
  <c r="D21667" i="24"/>
  <c r="D21666" i="24"/>
  <c r="D21665" i="24"/>
  <c r="D21664" i="24"/>
  <c r="D21663" i="24"/>
  <c r="D21662" i="24"/>
  <c r="D21661" i="24"/>
  <c r="D21660" i="24"/>
  <c r="D21659" i="24"/>
  <c r="D21658" i="24"/>
  <c r="D21657" i="24"/>
  <c r="D21656" i="24"/>
  <c r="D21655" i="24"/>
  <c r="D21654" i="24"/>
  <c r="D21653" i="24"/>
  <c r="D21652" i="24"/>
  <c r="D21651" i="24"/>
  <c r="D21650" i="24"/>
  <c r="D21649" i="24"/>
  <c r="D21648" i="24"/>
  <c r="D21647" i="24"/>
  <c r="D21646" i="24"/>
  <c r="D21645" i="24"/>
  <c r="D21644" i="24"/>
  <c r="D21643" i="24"/>
  <c r="D21642" i="24"/>
  <c r="D21641" i="24"/>
  <c r="D21640" i="24"/>
  <c r="D21639" i="24"/>
  <c r="D21638" i="24"/>
  <c r="D21637" i="24"/>
  <c r="D21636" i="24"/>
  <c r="D21635" i="24"/>
  <c r="D21634" i="24"/>
  <c r="D21633" i="24"/>
  <c r="D21632" i="24"/>
  <c r="D21631" i="24"/>
  <c r="D21630" i="24"/>
  <c r="D21629" i="24"/>
  <c r="D21628" i="24"/>
  <c r="D21627" i="24"/>
  <c r="D21626" i="24"/>
  <c r="D21625" i="24"/>
  <c r="D21624" i="24"/>
  <c r="D21623" i="24"/>
  <c r="D21622" i="24"/>
  <c r="D21621" i="24"/>
  <c r="D21620" i="24"/>
  <c r="D21619" i="24"/>
  <c r="D21618" i="24"/>
  <c r="D21617" i="24"/>
  <c r="D21616" i="24"/>
  <c r="D21615" i="24"/>
  <c r="D21614" i="24"/>
  <c r="D21613" i="24"/>
  <c r="D21612" i="24"/>
  <c r="D21611" i="24"/>
  <c r="D21610" i="24"/>
  <c r="D21609" i="24"/>
  <c r="D21608" i="24"/>
  <c r="D21607" i="24"/>
  <c r="D21606" i="24"/>
  <c r="D21605" i="24"/>
  <c r="D21604" i="24"/>
  <c r="D21603" i="24"/>
  <c r="D21602" i="24"/>
  <c r="D21601" i="24"/>
  <c r="D21600" i="24"/>
  <c r="D21599" i="24"/>
  <c r="D21598" i="24"/>
  <c r="D21597" i="24"/>
  <c r="D21596" i="24"/>
  <c r="D21595" i="24"/>
  <c r="D21594" i="24"/>
  <c r="D21593" i="24"/>
  <c r="D21592" i="24"/>
  <c r="D21591" i="24"/>
  <c r="D21590" i="24"/>
  <c r="D21589" i="24"/>
  <c r="D21588" i="24"/>
  <c r="D21587" i="24"/>
  <c r="D21586" i="24"/>
  <c r="D21585" i="24"/>
  <c r="D21584" i="24"/>
  <c r="D21583" i="24"/>
  <c r="D21582" i="24"/>
  <c r="D21581" i="24"/>
  <c r="D21580" i="24"/>
  <c r="D21579" i="24"/>
  <c r="D21578" i="24"/>
  <c r="D21577" i="24"/>
  <c r="D21576" i="24"/>
  <c r="D21575" i="24"/>
  <c r="D21574" i="24"/>
  <c r="D21573" i="24"/>
  <c r="D21572" i="24"/>
  <c r="D21571" i="24"/>
  <c r="D21570" i="24"/>
  <c r="D21569" i="24"/>
  <c r="D21568" i="24"/>
  <c r="D21567" i="24"/>
  <c r="D21566" i="24"/>
  <c r="D21565" i="24"/>
  <c r="D21564" i="24"/>
  <c r="D21563" i="24"/>
  <c r="D21562" i="24"/>
  <c r="D21561" i="24"/>
  <c r="D21560" i="24"/>
  <c r="D21559" i="24"/>
  <c r="D21558" i="24"/>
  <c r="D21557" i="24"/>
  <c r="D21556" i="24"/>
  <c r="D21555" i="24"/>
  <c r="D21554" i="24"/>
  <c r="D21553" i="24"/>
  <c r="D21552" i="24"/>
  <c r="D21551" i="24"/>
  <c r="D21550" i="24"/>
  <c r="D21549" i="24"/>
  <c r="D21548" i="24"/>
  <c r="D21547" i="24"/>
  <c r="D21546" i="24"/>
  <c r="D21545" i="24"/>
  <c r="D21544" i="24"/>
  <c r="D21543" i="24"/>
  <c r="D21542" i="24"/>
  <c r="D21541" i="24"/>
  <c r="D21540" i="24"/>
  <c r="D21539" i="24"/>
  <c r="D21538" i="24"/>
  <c r="D21537" i="24"/>
  <c r="D21536" i="24"/>
  <c r="D21535" i="24"/>
  <c r="D21534" i="24"/>
  <c r="D21533" i="24"/>
  <c r="D21532" i="24"/>
  <c r="D21531" i="24"/>
  <c r="D21530" i="24"/>
  <c r="D21529" i="24"/>
  <c r="D21528" i="24"/>
  <c r="D21527" i="24"/>
  <c r="D21526" i="24"/>
  <c r="D21525" i="24"/>
  <c r="D21524" i="24"/>
  <c r="D21523" i="24"/>
  <c r="D21522" i="24"/>
  <c r="D21521" i="24"/>
  <c r="D21520" i="24"/>
  <c r="D21519" i="24"/>
  <c r="D21518" i="24"/>
  <c r="D21517" i="24"/>
  <c r="D21516" i="24"/>
  <c r="D21515" i="24"/>
  <c r="D21514" i="24"/>
  <c r="D21513" i="24"/>
  <c r="D21512" i="24"/>
  <c r="D21511" i="24"/>
  <c r="D21510" i="24"/>
  <c r="D21509" i="24"/>
  <c r="D21508" i="24"/>
  <c r="D21507" i="24"/>
  <c r="D21506" i="24"/>
  <c r="D21505" i="24"/>
  <c r="D21504" i="24"/>
  <c r="D21503" i="24"/>
  <c r="D21502" i="24"/>
  <c r="D21501" i="24"/>
  <c r="D21500" i="24"/>
  <c r="D21499" i="24"/>
  <c r="D21498" i="24"/>
  <c r="D21497" i="24"/>
  <c r="D21496" i="24"/>
  <c r="D21495" i="24"/>
  <c r="D21494" i="24"/>
  <c r="D21493" i="24"/>
  <c r="D21492" i="24"/>
  <c r="D21491" i="24"/>
  <c r="D21490" i="24"/>
  <c r="D21489" i="24"/>
  <c r="D21488" i="24"/>
  <c r="D21487" i="24"/>
  <c r="D21486" i="24"/>
  <c r="D21485" i="24"/>
  <c r="D21484" i="24"/>
  <c r="D21483" i="24"/>
  <c r="D21482" i="24"/>
  <c r="D21481" i="24"/>
  <c r="D21480" i="24"/>
  <c r="D21479" i="24"/>
  <c r="D21478" i="24"/>
  <c r="D21477" i="24"/>
  <c r="D21476" i="24"/>
  <c r="D21475" i="24"/>
  <c r="D21474" i="24"/>
  <c r="D21473" i="24"/>
  <c r="D21472" i="24"/>
  <c r="D21471" i="24"/>
  <c r="D21470" i="24"/>
  <c r="D21469" i="24"/>
  <c r="D21468" i="24"/>
  <c r="D21467" i="24"/>
  <c r="D21466" i="24"/>
  <c r="D21465" i="24"/>
  <c r="D21464" i="24"/>
  <c r="D21463" i="24"/>
  <c r="D21462" i="24"/>
  <c r="D21461" i="24"/>
  <c r="D21460" i="24"/>
  <c r="D21459" i="24"/>
  <c r="D21458" i="24"/>
  <c r="D21457" i="24"/>
  <c r="D21456" i="24"/>
  <c r="D21455" i="24"/>
  <c r="D21454" i="24"/>
  <c r="D21453" i="24"/>
  <c r="D21452" i="24"/>
  <c r="D21451" i="24"/>
  <c r="D21450" i="24"/>
  <c r="D21449" i="24"/>
  <c r="D21448" i="24"/>
  <c r="D21447" i="24"/>
  <c r="D21446" i="24"/>
  <c r="D21445" i="24"/>
  <c r="D21444" i="24"/>
  <c r="D21443" i="24"/>
  <c r="D21442" i="24"/>
  <c r="D21441" i="24"/>
  <c r="D21440" i="24"/>
  <c r="D21439" i="24"/>
  <c r="D21438" i="24"/>
  <c r="D21437" i="24"/>
  <c r="D21436" i="24"/>
  <c r="D21435" i="24"/>
  <c r="D21434" i="24"/>
  <c r="D21433" i="24"/>
  <c r="D21432" i="24"/>
  <c r="D21431" i="24"/>
  <c r="D21430" i="24"/>
  <c r="D21429" i="24"/>
  <c r="D21428" i="24"/>
  <c r="D21427" i="24"/>
  <c r="D21426" i="24"/>
  <c r="D21425" i="24"/>
  <c r="D21424" i="24"/>
  <c r="D21423" i="24"/>
  <c r="D21422" i="24"/>
  <c r="D21421" i="24"/>
  <c r="D21420" i="24"/>
  <c r="D21419" i="24"/>
  <c r="D21418" i="24"/>
  <c r="D21417" i="24"/>
  <c r="D21416" i="24"/>
  <c r="D21415" i="24"/>
  <c r="D21414" i="24"/>
  <c r="D21413" i="24"/>
  <c r="D21412" i="24"/>
  <c r="D21411" i="24"/>
  <c r="D21410" i="24"/>
  <c r="D21409" i="24"/>
  <c r="D21408" i="24"/>
  <c r="D21407" i="24"/>
  <c r="D21406" i="24"/>
  <c r="D21405" i="24"/>
  <c r="D21404" i="24"/>
  <c r="D21403" i="24"/>
  <c r="D21402" i="24"/>
  <c r="D21401" i="24"/>
  <c r="D21400" i="24"/>
  <c r="D21399" i="24"/>
  <c r="D21398" i="24"/>
  <c r="D21397" i="24"/>
  <c r="D21396" i="24"/>
  <c r="D21395" i="24"/>
  <c r="D21394" i="24"/>
  <c r="D21393" i="24"/>
  <c r="D21392" i="24"/>
  <c r="D21391" i="24"/>
  <c r="D21390" i="24"/>
  <c r="D21389" i="24"/>
  <c r="D21388" i="24"/>
  <c r="D21387" i="24"/>
  <c r="D21386" i="24"/>
  <c r="D21385" i="24"/>
  <c r="D21384" i="24"/>
  <c r="D21383" i="24"/>
  <c r="D21382" i="24"/>
  <c r="D21381" i="24"/>
  <c r="D21380" i="24"/>
  <c r="D21379" i="24"/>
  <c r="D21378" i="24"/>
  <c r="D21377" i="24"/>
  <c r="D21376" i="24"/>
  <c r="D21375" i="24"/>
  <c r="D21374" i="24"/>
  <c r="D21373" i="24"/>
  <c r="D21372" i="24"/>
  <c r="D21371" i="24"/>
  <c r="D21370" i="24"/>
  <c r="D21369" i="24"/>
  <c r="D21368" i="24"/>
  <c r="D21367" i="24"/>
  <c r="D21366" i="24"/>
  <c r="D21365" i="24"/>
  <c r="D21364" i="24"/>
  <c r="D21363" i="24"/>
  <c r="D21362" i="24"/>
  <c r="D21361" i="24"/>
  <c r="D21360" i="24"/>
  <c r="D21359" i="24"/>
  <c r="D21358" i="24"/>
  <c r="D21357" i="24"/>
  <c r="D21356" i="24"/>
  <c r="D21355" i="24"/>
  <c r="D21354" i="24"/>
  <c r="D21353" i="24"/>
  <c r="D21352" i="24"/>
  <c r="D21351" i="24"/>
  <c r="D21350" i="24"/>
  <c r="D21349" i="24"/>
  <c r="D21348" i="24"/>
  <c r="D21347" i="24"/>
  <c r="D21346" i="24"/>
  <c r="D21345" i="24"/>
  <c r="D21344" i="24"/>
  <c r="D21343" i="24"/>
  <c r="D21342" i="24"/>
  <c r="D21341" i="24"/>
  <c r="D21340" i="24"/>
  <c r="D21339" i="24"/>
  <c r="D21338" i="24"/>
  <c r="D21337" i="24"/>
  <c r="D21336" i="24"/>
  <c r="D21335" i="24"/>
  <c r="D21334" i="24"/>
  <c r="D21333" i="24"/>
  <c r="D21332" i="24"/>
  <c r="D21331" i="24"/>
  <c r="D21330" i="24"/>
  <c r="D21329" i="24"/>
  <c r="D21328" i="24"/>
  <c r="D21327" i="24"/>
  <c r="D21326" i="24"/>
  <c r="D21325" i="24"/>
  <c r="D21324" i="24"/>
  <c r="D21323" i="24"/>
  <c r="D21322" i="24"/>
  <c r="D21321" i="24"/>
  <c r="D21320" i="24"/>
  <c r="D21319" i="24"/>
  <c r="D21318" i="24"/>
  <c r="D21317" i="24"/>
  <c r="D21316" i="24"/>
  <c r="D21315" i="24"/>
  <c r="D21314" i="24"/>
  <c r="D21313" i="24"/>
  <c r="D21312" i="24"/>
  <c r="D21311" i="24"/>
  <c r="D21310" i="24"/>
  <c r="D21309" i="24"/>
  <c r="D21308" i="24"/>
  <c r="D21307" i="24"/>
  <c r="D21306" i="24"/>
  <c r="D21305" i="24"/>
  <c r="D21304" i="24"/>
  <c r="D21303" i="24"/>
  <c r="D21302" i="24"/>
  <c r="D21301" i="24"/>
  <c r="D21300" i="24"/>
  <c r="D21299" i="24"/>
  <c r="D21298" i="24"/>
  <c r="D21297" i="24"/>
  <c r="D21296" i="24"/>
  <c r="D21295" i="24"/>
  <c r="D21294" i="24"/>
  <c r="D21293" i="24"/>
  <c r="D21292" i="24"/>
  <c r="D21291" i="24"/>
  <c r="D21290" i="24"/>
  <c r="D21289" i="24"/>
  <c r="D21288" i="24"/>
  <c r="D21287" i="24"/>
  <c r="D21286" i="24"/>
  <c r="D21285" i="24"/>
  <c r="D21284" i="24"/>
  <c r="D21283" i="24"/>
  <c r="D21282" i="24"/>
  <c r="D21281" i="24"/>
  <c r="D21280" i="24"/>
  <c r="D21279" i="24"/>
  <c r="D21278" i="24"/>
  <c r="D21277" i="24"/>
  <c r="D21276" i="24"/>
  <c r="D21275" i="24"/>
  <c r="D21274" i="24"/>
  <c r="D21273" i="24"/>
  <c r="D21272" i="24"/>
  <c r="D21271" i="24"/>
  <c r="D21270" i="24"/>
  <c r="D21269" i="24"/>
  <c r="D21268" i="24"/>
  <c r="D21267" i="24"/>
  <c r="D21266" i="24"/>
  <c r="D21265" i="24"/>
  <c r="D21264" i="24"/>
  <c r="D21263" i="24"/>
  <c r="D21262" i="24"/>
  <c r="D21261" i="24"/>
  <c r="D21260" i="24"/>
  <c r="D21259" i="24"/>
  <c r="D21258" i="24"/>
  <c r="D21257" i="24"/>
  <c r="D21256" i="24"/>
  <c r="D21255" i="24"/>
  <c r="D21254" i="24"/>
  <c r="D21253" i="24"/>
  <c r="D21252" i="24"/>
  <c r="D21251" i="24"/>
  <c r="D21250" i="24"/>
  <c r="D21249" i="24"/>
  <c r="D21248" i="24"/>
  <c r="D21247" i="24"/>
  <c r="D21246" i="24"/>
  <c r="D21245" i="24"/>
  <c r="D21244" i="24"/>
  <c r="D21243" i="24"/>
  <c r="D21242" i="24"/>
  <c r="D21241" i="24"/>
  <c r="D21240" i="24"/>
  <c r="D21239" i="24"/>
  <c r="D21238" i="24"/>
  <c r="D21237" i="24"/>
  <c r="D21236" i="24"/>
  <c r="D21235" i="24"/>
  <c r="D21234" i="24"/>
  <c r="D21233" i="24"/>
  <c r="D21232" i="24"/>
  <c r="D21231" i="24"/>
  <c r="D21230" i="24"/>
  <c r="D21229" i="24"/>
  <c r="D21228" i="24"/>
  <c r="D21227" i="24"/>
  <c r="D21226" i="24"/>
  <c r="D21225" i="24"/>
  <c r="D21224" i="24"/>
  <c r="D21223" i="24"/>
  <c r="D21222" i="24"/>
  <c r="D21221" i="24"/>
  <c r="D21220" i="24"/>
  <c r="D21219" i="24"/>
  <c r="D21218" i="24"/>
  <c r="D21217" i="24"/>
  <c r="D21216" i="24"/>
  <c r="D21215" i="24"/>
  <c r="D21214" i="24"/>
  <c r="D21213" i="24"/>
  <c r="D21212" i="24"/>
  <c r="D21211" i="24"/>
  <c r="D21210" i="24"/>
  <c r="D21209" i="24"/>
  <c r="D21208" i="24"/>
  <c r="D21207" i="24"/>
  <c r="D21206" i="24"/>
  <c r="D21205" i="24"/>
  <c r="D21204" i="24"/>
  <c r="D21203" i="24"/>
  <c r="D21202" i="24"/>
  <c r="D21201" i="24"/>
  <c r="D21200" i="24"/>
  <c r="D21199" i="24"/>
  <c r="D21198" i="24"/>
  <c r="D21197" i="24"/>
  <c r="D21196" i="24"/>
  <c r="D21195" i="24"/>
  <c r="D21194" i="24"/>
  <c r="D21193" i="24"/>
  <c r="D21192" i="24"/>
  <c r="D21191" i="24"/>
  <c r="D21190" i="24"/>
  <c r="D21189" i="24"/>
  <c r="D21188" i="24"/>
  <c r="D21187" i="24"/>
  <c r="D21186" i="24"/>
  <c r="D21185" i="24"/>
  <c r="D21184" i="24"/>
  <c r="D21183" i="24"/>
  <c r="D21182" i="24"/>
  <c r="D21181" i="24"/>
  <c r="D21180" i="24"/>
  <c r="D21179" i="24"/>
  <c r="D21178" i="24"/>
  <c r="D21177" i="24"/>
  <c r="D21176" i="24"/>
  <c r="D21175" i="24"/>
  <c r="D21174" i="24"/>
  <c r="D21173" i="24"/>
  <c r="D21172" i="24"/>
  <c r="D21171" i="24"/>
  <c r="D21170" i="24"/>
  <c r="D21169" i="24"/>
  <c r="D21168" i="24"/>
  <c r="D21167" i="24"/>
  <c r="D21166" i="24"/>
  <c r="D21165" i="24"/>
  <c r="D21164" i="24"/>
  <c r="D21163" i="24"/>
  <c r="D21162" i="24"/>
  <c r="D21161" i="24"/>
  <c r="D21160" i="24"/>
  <c r="D21159" i="24"/>
  <c r="D21158" i="24"/>
  <c r="D21157" i="24"/>
  <c r="D21156" i="24"/>
  <c r="D21155" i="24"/>
  <c r="D21154" i="24"/>
  <c r="D21153" i="24"/>
  <c r="D21152" i="24"/>
  <c r="D21151" i="24"/>
  <c r="D21150" i="24"/>
  <c r="D21149" i="24"/>
  <c r="D21148" i="24"/>
  <c r="D21147" i="24"/>
  <c r="D21146" i="24"/>
  <c r="D21145" i="24"/>
  <c r="D21144" i="24"/>
  <c r="D21143" i="24"/>
  <c r="D21142" i="24"/>
  <c r="D21141" i="24"/>
  <c r="D21140" i="24"/>
  <c r="D21139" i="24"/>
  <c r="D21138" i="24"/>
  <c r="D21137" i="24"/>
  <c r="D21136" i="24"/>
  <c r="D21135" i="24"/>
  <c r="D21134" i="24"/>
  <c r="D21133" i="24"/>
  <c r="D21132" i="24"/>
  <c r="D21131" i="24"/>
  <c r="D21130" i="24"/>
  <c r="D21129" i="24"/>
  <c r="D21128" i="24"/>
  <c r="D21127" i="24"/>
  <c r="D21126" i="24"/>
  <c r="D21125" i="24"/>
  <c r="D21124" i="24"/>
  <c r="D21123" i="24"/>
  <c r="D21122" i="24"/>
  <c r="D21121" i="24"/>
  <c r="D21120" i="24"/>
  <c r="D21119" i="24"/>
  <c r="D21118" i="24"/>
  <c r="D21117" i="24"/>
  <c r="D21116" i="24"/>
  <c r="D21115" i="24"/>
  <c r="D21114" i="24"/>
  <c r="D21113" i="24"/>
  <c r="D21112" i="24"/>
  <c r="D21111" i="24"/>
  <c r="D21110" i="24"/>
  <c r="D21109" i="24"/>
  <c r="D21108" i="24"/>
  <c r="D21107" i="24"/>
  <c r="D21106" i="24"/>
  <c r="D21105" i="24"/>
  <c r="D21104" i="24"/>
  <c r="D21103" i="24"/>
  <c r="D21102" i="24"/>
  <c r="D21101" i="24"/>
  <c r="D21100" i="24"/>
  <c r="D21099" i="24"/>
  <c r="D21098" i="24"/>
  <c r="D21097" i="24"/>
  <c r="D21096" i="24"/>
  <c r="D21095" i="24"/>
  <c r="D21094" i="24"/>
  <c r="D21093" i="24"/>
  <c r="D21092" i="24"/>
  <c r="D21091" i="24"/>
  <c r="D21090" i="24"/>
  <c r="D21089" i="24"/>
  <c r="D21088" i="24"/>
  <c r="D21087" i="24"/>
  <c r="D21086" i="24"/>
  <c r="D21085" i="24"/>
  <c r="D21084" i="24"/>
  <c r="D21083" i="24"/>
  <c r="D21082" i="24"/>
  <c r="D21081" i="24"/>
  <c r="D21080" i="24"/>
  <c r="D21079" i="24"/>
  <c r="D21078" i="24"/>
  <c r="D21077" i="24"/>
  <c r="D21076" i="24"/>
  <c r="D21075" i="24"/>
  <c r="D21074" i="24"/>
  <c r="D21073" i="24"/>
  <c r="D21072" i="24"/>
  <c r="D21071" i="24"/>
  <c r="D21070" i="24"/>
  <c r="D21069" i="24"/>
  <c r="D21068" i="24"/>
  <c r="D21067" i="24"/>
  <c r="D21066" i="24"/>
  <c r="D21065" i="24"/>
  <c r="D21064" i="24"/>
  <c r="D21063" i="24"/>
  <c r="D21062" i="24"/>
  <c r="D21061" i="24"/>
  <c r="D21060" i="24"/>
  <c r="D21059" i="24"/>
  <c r="D21058" i="24"/>
  <c r="D21057" i="24"/>
  <c r="D21056" i="24"/>
  <c r="D21055" i="24"/>
  <c r="D21054" i="24"/>
  <c r="D21053" i="24"/>
  <c r="D21052" i="24"/>
  <c r="D21051" i="24"/>
  <c r="D21050" i="24"/>
  <c r="D21049" i="24"/>
  <c r="D21048" i="24"/>
  <c r="D21047" i="24"/>
  <c r="D21046" i="24"/>
  <c r="D21045" i="24"/>
  <c r="D21044" i="24"/>
  <c r="D21043" i="24"/>
  <c r="D21042" i="24"/>
  <c r="D21041" i="24"/>
  <c r="D21040" i="24"/>
  <c r="D21039" i="24"/>
  <c r="D21038" i="24"/>
  <c r="D21037" i="24"/>
  <c r="D21036" i="24"/>
  <c r="D21035" i="24"/>
  <c r="D21034" i="24"/>
  <c r="D21033" i="24"/>
  <c r="D21032" i="24"/>
  <c r="D21031" i="24"/>
  <c r="D21030" i="24"/>
  <c r="D21029" i="24"/>
  <c r="D21028" i="24"/>
  <c r="D21027" i="24"/>
  <c r="D21026" i="24"/>
  <c r="D21025" i="24"/>
  <c r="D21024" i="24"/>
  <c r="D21023" i="24"/>
  <c r="D21022" i="24"/>
  <c r="D21021" i="24"/>
  <c r="D21020" i="24"/>
  <c r="D21019" i="24"/>
  <c r="D21018" i="24"/>
  <c r="D21017" i="24"/>
  <c r="D21016" i="24"/>
  <c r="D21015" i="24"/>
  <c r="D21014" i="24"/>
  <c r="D21013" i="24"/>
  <c r="D21012" i="24"/>
  <c r="D21011" i="24"/>
  <c r="D21010" i="24"/>
  <c r="D21009" i="24"/>
  <c r="D21008" i="24"/>
  <c r="D21007" i="24"/>
  <c r="D21006" i="24"/>
  <c r="D21005" i="24"/>
  <c r="D21004" i="24"/>
  <c r="D21003" i="24"/>
  <c r="D21002" i="24"/>
  <c r="D21001" i="24"/>
  <c r="D21000" i="24"/>
  <c r="D20999" i="24"/>
  <c r="D20998" i="24"/>
  <c r="D20997" i="24"/>
  <c r="D20996" i="24"/>
  <c r="D20995" i="24"/>
  <c r="D20994" i="24"/>
  <c r="D20993" i="24"/>
  <c r="D20992" i="24"/>
  <c r="D20991" i="24"/>
  <c r="D20990" i="24"/>
  <c r="D20989" i="24"/>
  <c r="D20988" i="24"/>
  <c r="D20987" i="24"/>
  <c r="D20986" i="24"/>
  <c r="D20985" i="24"/>
  <c r="D20984" i="24"/>
  <c r="D20983" i="24"/>
  <c r="D20982" i="24"/>
  <c r="D20981" i="24"/>
  <c r="D20980" i="24"/>
  <c r="D20979" i="24"/>
  <c r="D20978" i="24"/>
  <c r="D20977" i="24"/>
  <c r="D20976" i="24"/>
  <c r="D20975" i="24"/>
  <c r="D20974" i="24"/>
  <c r="D20973" i="24"/>
  <c r="D20972" i="24"/>
  <c r="D20971" i="24"/>
  <c r="D20970" i="24"/>
  <c r="D20969" i="24"/>
  <c r="D20968" i="24"/>
  <c r="D20967" i="24"/>
  <c r="D20966" i="24"/>
  <c r="D20965" i="24"/>
  <c r="D20964" i="24"/>
  <c r="D20963" i="24"/>
  <c r="D20962" i="24"/>
  <c r="D20961" i="24"/>
  <c r="D20960" i="24"/>
  <c r="D20959" i="24"/>
  <c r="D20958" i="24"/>
  <c r="D20957" i="24"/>
  <c r="D20956" i="24"/>
  <c r="D20955" i="24"/>
  <c r="D20954" i="24"/>
  <c r="D20953" i="24"/>
  <c r="D20952" i="24"/>
  <c r="D20951" i="24"/>
  <c r="D20950" i="24"/>
  <c r="D20949" i="24"/>
  <c r="D20948" i="24"/>
  <c r="D20947" i="24"/>
  <c r="D20946" i="24"/>
  <c r="D20945" i="24"/>
  <c r="D20944" i="24"/>
  <c r="D20943" i="24"/>
  <c r="D20942" i="24"/>
  <c r="D20941" i="24"/>
  <c r="D20940" i="24"/>
  <c r="D20939" i="24"/>
  <c r="D20938" i="24"/>
  <c r="D20937" i="24"/>
  <c r="D20936" i="24"/>
  <c r="D20935" i="24"/>
  <c r="D20934" i="24"/>
  <c r="D20933" i="24"/>
  <c r="D20932" i="24"/>
  <c r="D20931" i="24"/>
  <c r="D20930" i="24"/>
  <c r="D20929" i="24"/>
  <c r="D20928" i="24"/>
  <c r="D20927" i="24"/>
  <c r="D20926" i="24"/>
  <c r="D20925" i="24"/>
  <c r="D20924" i="24"/>
  <c r="D20923" i="24"/>
  <c r="D20922" i="24"/>
  <c r="D20921" i="24"/>
  <c r="D20920" i="24"/>
  <c r="D20919" i="24"/>
  <c r="D20918" i="24"/>
  <c r="D20917" i="24"/>
  <c r="D20916" i="24"/>
  <c r="D20915" i="24"/>
  <c r="D20914" i="24"/>
  <c r="D20913" i="24"/>
  <c r="D20912" i="24"/>
  <c r="D20911" i="24"/>
  <c r="D20910" i="24"/>
  <c r="D20909" i="24"/>
  <c r="D20908" i="24"/>
  <c r="D20907" i="24"/>
  <c r="D20906" i="24"/>
  <c r="D20905" i="24"/>
  <c r="D20904" i="24"/>
  <c r="D20903" i="24"/>
  <c r="D20902" i="24"/>
  <c r="D20901" i="24"/>
  <c r="D20900" i="24"/>
  <c r="D20899" i="24"/>
  <c r="D20898" i="24"/>
  <c r="D20897" i="24"/>
  <c r="D20896" i="24"/>
  <c r="D20895" i="24"/>
  <c r="D20894" i="24"/>
  <c r="D20893" i="24"/>
  <c r="D20892" i="24"/>
  <c r="D20891" i="24"/>
  <c r="D20890" i="24"/>
  <c r="D20889" i="24"/>
  <c r="D20888" i="24"/>
  <c r="D20887" i="24"/>
  <c r="D20886" i="24"/>
  <c r="D20885" i="24"/>
  <c r="D20884" i="24"/>
  <c r="D20883" i="24"/>
  <c r="D20882" i="24"/>
  <c r="D20881" i="24"/>
  <c r="D20880" i="24"/>
  <c r="D20879" i="24"/>
  <c r="D20878" i="24"/>
  <c r="D20877" i="24"/>
  <c r="D20876" i="24"/>
  <c r="D20875" i="24"/>
  <c r="D20874" i="24"/>
  <c r="D20873" i="24"/>
  <c r="D20872" i="24"/>
  <c r="D20871" i="24"/>
  <c r="D20870" i="24"/>
  <c r="D20869" i="24"/>
  <c r="D20868" i="24"/>
  <c r="D20867" i="24"/>
  <c r="D20866" i="24"/>
  <c r="D20865" i="24"/>
  <c r="D20864" i="24"/>
  <c r="D20863" i="24"/>
  <c r="D20862" i="24"/>
  <c r="D20861" i="24"/>
  <c r="D20860" i="24"/>
  <c r="D20859" i="24"/>
  <c r="D20858" i="24"/>
  <c r="D20857" i="24"/>
  <c r="D20856" i="24"/>
  <c r="D20855" i="24"/>
  <c r="D20854" i="24"/>
  <c r="D20853" i="24"/>
  <c r="D20852" i="24"/>
  <c r="D20851" i="24"/>
  <c r="D20850" i="24"/>
  <c r="D20849" i="24"/>
  <c r="D20848" i="24"/>
  <c r="D20847" i="24"/>
  <c r="D20846" i="24"/>
  <c r="D20845" i="24"/>
  <c r="D20844" i="24"/>
  <c r="D20843" i="24"/>
  <c r="D20842" i="24"/>
  <c r="D20841" i="24"/>
  <c r="D20840" i="24"/>
  <c r="D20839" i="24"/>
  <c r="D20838" i="24"/>
  <c r="D20837" i="24"/>
  <c r="D20836" i="24"/>
  <c r="D20835" i="24"/>
  <c r="D20834" i="24"/>
  <c r="D20833" i="24"/>
  <c r="D20832" i="24"/>
  <c r="D20831" i="24"/>
  <c r="D20830" i="24"/>
  <c r="D20829" i="24"/>
  <c r="D20828" i="24"/>
  <c r="D20827" i="24"/>
  <c r="D20826" i="24"/>
  <c r="D20825" i="24"/>
  <c r="D20824" i="24"/>
  <c r="D20823" i="24"/>
  <c r="D20822" i="24"/>
  <c r="D20821" i="24"/>
  <c r="D20820" i="24"/>
  <c r="D20819" i="24"/>
  <c r="D20818" i="24"/>
  <c r="D20817" i="24"/>
  <c r="D20816" i="24"/>
  <c r="D20815" i="24"/>
  <c r="D20814" i="24"/>
  <c r="D20813" i="24"/>
  <c r="D20812" i="24"/>
  <c r="D20811" i="24"/>
  <c r="D20810" i="24"/>
  <c r="D20809" i="24"/>
  <c r="D20808" i="24"/>
  <c r="D20807" i="24"/>
  <c r="D20806" i="24"/>
  <c r="D20805" i="24"/>
  <c r="D20804" i="24"/>
  <c r="D20803" i="24"/>
  <c r="D20802" i="24"/>
  <c r="D20801" i="24"/>
  <c r="D20800" i="24"/>
  <c r="D20799" i="24"/>
  <c r="D20798" i="24"/>
  <c r="D20797" i="24"/>
  <c r="D20796" i="24"/>
  <c r="D20795" i="24"/>
  <c r="D20794" i="24"/>
  <c r="D20793" i="24"/>
  <c r="D20792" i="24"/>
  <c r="D20791" i="24"/>
  <c r="D20790" i="24"/>
  <c r="D20789" i="24"/>
  <c r="D20788" i="24"/>
  <c r="D20787" i="24"/>
  <c r="D20786" i="24"/>
  <c r="D20785" i="24"/>
  <c r="D20784" i="24"/>
  <c r="D20783" i="24"/>
  <c r="D20782" i="24"/>
  <c r="D20781" i="24"/>
  <c r="D20780" i="24"/>
  <c r="D20779" i="24"/>
  <c r="D20778" i="24"/>
  <c r="D20777" i="24"/>
  <c r="D20776" i="24"/>
  <c r="D20775" i="24"/>
  <c r="D20774" i="24"/>
  <c r="D20773" i="24"/>
  <c r="D20772" i="24"/>
  <c r="D20771" i="24"/>
  <c r="D20770" i="24"/>
  <c r="D20769" i="24"/>
  <c r="D20768" i="24"/>
  <c r="D20767" i="24"/>
  <c r="D20766" i="24"/>
  <c r="D20765" i="24"/>
  <c r="D20764" i="24"/>
  <c r="D20763" i="24"/>
  <c r="D20762" i="24"/>
  <c r="D20761" i="24"/>
  <c r="D20760" i="24"/>
  <c r="D20759" i="24"/>
  <c r="D20758" i="24"/>
  <c r="D20757" i="24"/>
  <c r="D20756" i="24"/>
  <c r="D20755" i="24"/>
  <c r="D20754" i="24"/>
  <c r="D20753" i="24"/>
  <c r="D20752" i="24"/>
  <c r="D20751" i="24"/>
  <c r="D20750" i="24"/>
  <c r="D20749" i="24"/>
  <c r="D20748" i="24"/>
  <c r="D20747" i="24"/>
  <c r="D20746" i="24"/>
  <c r="D20745" i="24"/>
  <c r="D20744" i="24"/>
  <c r="D20743" i="24"/>
  <c r="D20742" i="24"/>
  <c r="D20741" i="24"/>
  <c r="D20740" i="24"/>
  <c r="D20739" i="24"/>
  <c r="D20738" i="24"/>
  <c r="D20737" i="24"/>
  <c r="D20736" i="24"/>
  <c r="D20735" i="24"/>
  <c r="D20734" i="24"/>
  <c r="D20733" i="24"/>
  <c r="D20732" i="24"/>
  <c r="D20731" i="24"/>
  <c r="D20730" i="24"/>
  <c r="D20729" i="24"/>
  <c r="D20728" i="24"/>
  <c r="D20727" i="24"/>
  <c r="D20726" i="24"/>
  <c r="D20725" i="24"/>
  <c r="D20724" i="24"/>
  <c r="D20723" i="24"/>
  <c r="D20722" i="24"/>
  <c r="D20721" i="24"/>
  <c r="D20720" i="24"/>
  <c r="D20719" i="24"/>
  <c r="D20718" i="24"/>
  <c r="D20717" i="24"/>
  <c r="D20716" i="24"/>
  <c r="D20715" i="24"/>
  <c r="D20714" i="24"/>
  <c r="D20713" i="24"/>
  <c r="D20712" i="24"/>
  <c r="D20711" i="24"/>
  <c r="D20710" i="24"/>
  <c r="D20709" i="24"/>
  <c r="D20708" i="24"/>
  <c r="D20707" i="24"/>
  <c r="D20706" i="24"/>
  <c r="D20705" i="24"/>
  <c r="D20704" i="24"/>
  <c r="D20703" i="24"/>
  <c r="D20702" i="24"/>
  <c r="D20701" i="24"/>
  <c r="D20700" i="24"/>
  <c r="D20699" i="24"/>
  <c r="D20698" i="24"/>
  <c r="D20697" i="24"/>
  <c r="D20696" i="24"/>
  <c r="D20695" i="24"/>
  <c r="D20694" i="24"/>
  <c r="D20693" i="24"/>
  <c r="D20692" i="24"/>
  <c r="D20691" i="24"/>
  <c r="D20690" i="24"/>
  <c r="D20689" i="24"/>
  <c r="D20688" i="24"/>
  <c r="D20687" i="24"/>
  <c r="D20686" i="24"/>
  <c r="D20685" i="24"/>
  <c r="D20684" i="24"/>
  <c r="D20683" i="24"/>
  <c r="D20682" i="24"/>
  <c r="D20681" i="24"/>
  <c r="D20680" i="24"/>
  <c r="D20679" i="24"/>
  <c r="D20678" i="24"/>
  <c r="D20677" i="24"/>
  <c r="D20676" i="24"/>
  <c r="D20675" i="24"/>
  <c r="D20674" i="24"/>
  <c r="D20673" i="24"/>
  <c r="D20672" i="24"/>
  <c r="D20671" i="24"/>
  <c r="D20670" i="24"/>
  <c r="D20669" i="24"/>
  <c r="D20668" i="24"/>
  <c r="D20667" i="24"/>
  <c r="D20666" i="24"/>
  <c r="D20665" i="24"/>
  <c r="D20664" i="24"/>
  <c r="D20663" i="24"/>
  <c r="D20662" i="24"/>
  <c r="D20661" i="24"/>
  <c r="D20660" i="24"/>
  <c r="D20659" i="24"/>
  <c r="D20658" i="24"/>
  <c r="D20657" i="24"/>
  <c r="D20656" i="24"/>
  <c r="D20655" i="24"/>
  <c r="D20654" i="24"/>
  <c r="D20653" i="24"/>
  <c r="D20652" i="24"/>
  <c r="D20651" i="24"/>
  <c r="D20650" i="24"/>
  <c r="D20649" i="24"/>
  <c r="D20648" i="24"/>
  <c r="D20647" i="24"/>
  <c r="D20646" i="24"/>
  <c r="D20645" i="24"/>
  <c r="D20644" i="24"/>
  <c r="D20643" i="24"/>
  <c r="D20642" i="24"/>
  <c r="D20641" i="24"/>
  <c r="D20640" i="24"/>
  <c r="D20639" i="24"/>
  <c r="D20638" i="24"/>
  <c r="D20637" i="24"/>
  <c r="D20636" i="24"/>
  <c r="D20635" i="24"/>
  <c r="D20634" i="24"/>
  <c r="D20633" i="24"/>
  <c r="D20632" i="24"/>
  <c r="D20631" i="24"/>
  <c r="D20630" i="24"/>
  <c r="D20629" i="24"/>
  <c r="D20628" i="24"/>
  <c r="D20627" i="24"/>
  <c r="D20626" i="24"/>
  <c r="D20625" i="24"/>
  <c r="D20624" i="24"/>
  <c r="D20623" i="24"/>
  <c r="D20622" i="24"/>
  <c r="D20621" i="24"/>
  <c r="D20620" i="24"/>
  <c r="D20619" i="24"/>
  <c r="D20618" i="24"/>
  <c r="D20617" i="24"/>
  <c r="D20616" i="24"/>
  <c r="D20615" i="24"/>
  <c r="D20614" i="24"/>
  <c r="D20613" i="24"/>
  <c r="D20612" i="24"/>
  <c r="D20611" i="24"/>
  <c r="D20610" i="24"/>
  <c r="D20609" i="24"/>
  <c r="D20608" i="24"/>
  <c r="D20607" i="24"/>
  <c r="D20606" i="24"/>
  <c r="D20605" i="24"/>
  <c r="D20604" i="24"/>
  <c r="D20603" i="24"/>
  <c r="D20602" i="24"/>
  <c r="D20601" i="24"/>
  <c r="D20600" i="24"/>
  <c r="D20599" i="24"/>
  <c r="D20598" i="24"/>
  <c r="D20597" i="24"/>
  <c r="D20596" i="24"/>
  <c r="D20595" i="24"/>
  <c r="D20594" i="24"/>
  <c r="D20593" i="24"/>
  <c r="D20592" i="24"/>
  <c r="D20591" i="24"/>
  <c r="D20590" i="24"/>
  <c r="D20589" i="24"/>
  <c r="D20588" i="24"/>
  <c r="D20587" i="24"/>
  <c r="D20586" i="24"/>
  <c r="D20585" i="24"/>
  <c r="D20584" i="24"/>
  <c r="D20583" i="24"/>
  <c r="D20582" i="24"/>
  <c r="D20581" i="24"/>
  <c r="D20580" i="24"/>
  <c r="D20579" i="24"/>
  <c r="D20578" i="24"/>
  <c r="D20577" i="24"/>
  <c r="D20576" i="24"/>
  <c r="D20575" i="24"/>
  <c r="D20574" i="24"/>
  <c r="D20573" i="24"/>
  <c r="D20572" i="24"/>
  <c r="D20571" i="24"/>
  <c r="D20570" i="24"/>
  <c r="D20569" i="24"/>
  <c r="D20568" i="24"/>
  <c r="D20567" i="24"/>
  <c r="D20566" i="24"/>
  <c r="D20565" i="24"/>
  <c r="D20564" i="24"/>
  <c r="D20563" i="24"/>
  <c r="D20562" i="24"/>
  <c r="D20561" i="24"/>
  <c r="D20560" i="24"/>
  <c r="D20559" i="24"/>
  <c r="D20558" i="24"/>
  <c r="D20557" i="24"/>
  <c r="D20556" i="24"/>
  <c r="D20555" i="24"/>
  <c r="D20554" i="24"/>
  <c r="D20553" i="24"/>
  <c r="D20552" i="24"/>
  <c r="D20551" i="24"/>
  <c r="D20550" i="24"/>
  <c r="D20549" i="24"/>
  <c r="D20548" i="24"/>
  <c r="D20547" i="24"/>
  <c r="D20546" i="24"/>
  <c r="D20545" i="24"/>
  <c r="D20544" i="24"/>
  <c r="D20543" i="24"/>
  <c r="D20542" i="24"/>
  <c r="D20541" i="24"/>
  <c r="D20540" i="24"/>
  <c r="D20539" i="24"/>
  <c r="D20538" i="24"/>
  <c r="D20537" i="24"/>
  <c r="D20536" i="24"/>
  <c r="D20535" i="24"/>
  <c r="D20534" i="24"/>
  <c r="D20533" i="24"/>
  <c r="D20532" i="24"/>
  <c r="D20531" i="24"/>
  <c r="D20530" i="24"/>
  <c r="D20529" i="24"/>
  <c r="D20528" i="24"/>
  <c r="D20527" i="24"/>
  <c r="D20526" i="24"/>
  <c r="D20525" i="24"/>
  <c r="D20524" i="24"/>
  <c r="D20523" i="24"/>
  <c r="D20522" i="24"/>
  <c r="D20521" i="24"/>
  <c r="D20520" i="24"/>
  <c r="D20519" i="24"/>
  <c r="D20518" i="24"/>
  <c r="D20517" i="24"/>
  <c r="D20516" i="24"/>
  <c r="D20515" i="24"/>
  <c r="D20514" i="24"/>
  <c r="D20513" i="24"/>
  <c r="D20512" i="24"/>
  <c r="D20511" i="24"/>
  <c r="D20510" i="24"/>
  <c r="D20509" i="24"/>
  <c r="D20508" i="24"/>
  <c r="D20507" i="24"/>
  <c r="D20506" i="24"/>
  <c r="D20505" i="24"/>
  <c r="D20504" i="24"/>
  <c r="D20503" i="24"/>
  <c r="D20502" i="24"/>
  <c r="D20501" i="24"/>
  <c r="D20500" i="24"/>
  <c r="D20499" i="24"/>
  <c r="D20498" i="24"/>
  <c r="D20497" i="24"/>
  <c r="D20496" i="24"/>
  <c r="D20495" i="24"/>
  <c r="D20494" i="24"/>
  <c r="D20493" i="24"/>
  <c r="D20492" i="24"/>
  <c r="D20491" i="24"/>
  <c r="D20490" i="24"/>
  <c r="D20489" i="24"/>
  <c r="D20488" i="24"/>
  <c r="D20487" i="24"/>
  <c r="D20486" i="24"/>
  <c r="D20485" i="24"/>
  <c r="D20484" i="24"/>
  <c r="D20483" i="24"/>
  <c r="D20482" i="24"/>
  <c r="D20481" i="24"/>
  <c r="D20480" i="24"/>
  <c r="D20479" i="24"/>
  <c r="D20478" i="24"/>
  <c r="D20477" i="24"/>
  <c r="D20476" i="24"/>
  <c r="D20475" i="24"/>
  <c r="D20474" i="24"/>
  <c r="D20473" i="24"/>
  <c r="D20472" i="24"/>
  <c r="D20471" i="24"/>
  <c r="D20470" i="24"/>
  <c r="D20469" i="24"/>
  <c r="D20468" i="24"/>
  <c r="D20467" i="24"/>
  <c r="D20466" i="24"/>
  <c r="D20465" i="24"/>
  <c r="D20464" i="24"/>
  <c r="D20463" i="24"/>
  <c r="D20462" i="24"/>
  <c r="D20461" i="24"/>
  <c r="D20460" i="24"/>
  <c r="D20459" i="24"/>
  <c r="D20458" i="24"/>
  <c r="D20457" i="24"/>
  <c r="D20456" i="24"/>
  <c r="D20455" i="24"/>
  <c r="D20454" i="24"/>
  <c r="D20453" i="24"/>
  <c r="D20452" i="24"/>
  <c r="D20451" i="24"/>
  <c r="D20450" i="24"/>
  <c r="D20449" i="24"/>
  <c r="D20448" i="24"/>
  <c r="D20447" i="24"/>
  <c r="D20446" i="24"/>
  <c r="D20445" i="24"/>
  <c r="D20444" i="24"/>
  <c r="D20443" i="24"/>
  <c r="D20442" i="24"/>
  <c r="D20441" i="24"/>
  <c r="D20440" i="24"/>
  <c r="D20439" i="24"/>
  <c r="D20438" i="24"/>
  <c r="D20437" i="24"/>
  <c r="D20436" i="24"/>
  <c r="D20435" i="24"/>
  <c r="D20434" i="24"/>
  <c r="D20433" i="24"/>
  <c r="D20432" i="24"/>
  <c r="D20431" i="24"/>
  <c r="D20430" i="24"/>
  <c r="D20429" i="24"/>
  <c r="D20428" i="24"/>
  <c r="D20427" i="24"/>
  <c r="D20426" i="24"/>
  <c r="D20425" i="24"/>
  <c r="D20424" i="24"/>
  <c r="D20423" i="24"/>
  <c r="D20422" i="24"/>
  <c r="D20421" i="24"/>
  <c r="D20420" i="24"/>
  <c r="D20419" i="24"/>
  <c r="D20418" i="24"/>
  <c r="D20417" i="24"/>
  <c r="D20416" i="24"/>
  <c r="D20415" i="24"/>
  <c r="D20414" i="24"/>
  <c r="D20413" i="24"/>
  <c r="D20412" i="24"/>
  <c r="D20411" i="24"/>
  <c r="D20410" i="24"/>
  <c r="D20409" i="24"/>
  <c r="D20408" i="24"/>
  <c r="D20407" i="24"/>
  <c r="D20406" i="24"/>
  <c r="D20405" i="24"/>
  <c r="D20404" i="24"/>
  <c r="D20403" i="24"/>
  <c r="D20402" i="24"/>
  <c r="D20401" i="24"/>
  <c r="D20400" i="24"/>
  <c r="D20399" i="24"/>
  <c r="D20398" i="24"/>
  <c r="D20397" i="24"/>
  <c r="D20396" i="24"/>
  <c r="D20395" i="24"/>
  <c r="D20394" i="24"/>
  <c r="D20393" i="24"/>
  <c r="D20392" i="24"/>
  <c r="D20391" i="24"/>
  <c r="D20390" i="24"/>
  <c r="D20389" i="24"/>
  <c r="D20388" i="24"/>
  <c r="D20387" i="24"/>
  <c r="D20386" i="24"/>
  <c r="D20385" i="24"/>
  <c r="D20384" i="24"/>
  <c r="D20383" i="24"/>
  <c r="D20382" i="24"/>
  <c r="D20381" i="24"/>
  <c r="D20380" i="24"/>
  <c r="D20379" i="24"/>
  <c r="D20378" i="24"/>
  <c r="D20377" i="24"/>
  <c r="D20376" i="24"/>
  <c r="D20375" i="24"/>
  <c r="D20374" i="24"/>
  <c r="D20373" i="24"/>
  <c r="D20372" i="24"/>
  <c r="D20371" i="24"/>
  <c r="D20370" i="24"/>
  <c r="D20369" i="24"/>
  <c r="D20368" i="24"/>
  <c r="D20367" i="24"/>
  <c r="D20366" i="24"/>
  <c r="D20365" i="24"/>
  <c r="D20364" i="24"/>
  <c r="D20363" i="24"/>
  <c r="D20362" i="24"/>
  <c r="D20361" i="24"/>
  <c r="D20360" i="24"/>
  <c r="D20359" i="24"/>
  <c r="D20358" i="24"/>
  <c r="D20357" i="24"/>
  <c r="D20356" i="24"/>
  <c r="D20355" i="24"/>
  <c r="D20354" i="24"/>
  <c r="D20353" i="24"/>
  <c r="D20352" i="24"/>
  <c r="D20351" i="24"/>
  <c r="D20350" i="24"/>
  <c r="D20349" i="24"/>
  <c r="D20348" i="24"/>
  <c r="D20347" i="24"/>
  <c r="D20346" i="24"/>
  <c r="D20345" i="24"/>
  <c r="D20344" i="24"/>
  <c r="D20343" i="24"/>
  <c r="D20342" i="24"/>
  <c r="D20341" i="24"/>
  <c r="D20340" i="24"/>
  <c r="D20339" i="24"/>
  <c r="D20338" i="24"/>
  <c r="D20337" i="24"/>
  <c r="D20336" i="24"/>
  <c r="D20335" i="24"/>
  <c r="D20334" i="24"/>
  <c r="D20333" i="24"/>
  <c r="D20332" i="24"/>
  <c r="D20331" i="24"/>
  <c r="D20330" i="24"/>
  <c r="D20329" i="24"/>
  <c r="D20328" i="24"/>
  <c r="D20327" i="24"/>
  <c r="D20326" i="24"/>
  <c r="D20325" i="24"/>
  <c r="D20324" i="24"/>
  <c r="D20323" i="24"/>
  <c r="D20322" i="24"/>
  <c r="D20321" i="24"/>
  <c r="D20320" i="24"/>
  <c r="D20319" i="24"/>
  <c r="D20318" i="24"/>
  <c r="D20317" i="24"/>
  <c r="D20316" i="24"/>
  <c r="D20315" i="24"/>
  <c r="D20314" i="24"/>
  <c r="D20313" i="24"/>
  <c r="D20312" i="24"/>
  <c r="D20311" i="24"/>
  <c r="D20310" i="24"/>
  <c r="D20309" i="24"/>
  <c r="D20308" i="24"/>
  <c r="D20307" i="24"/>
  <c r="D20306" i="24"/>
  <c r="D20305" i="24"/>
  <c r="D20304" i="24"/>
  <c r="D20303" i="24"/>
  <c r="D20302" i="24"/>
  <c r="D20301" i="24"/>
  <c r="D20300" i="24"/>
  <c r="D20299" i="24"/>
  <c r="D20298" i="24"/>
  <c r="D20297" i="24"/>
  <c r="D20296" i="24"/>
  <c r="D20295" i="24"/>
  <c r="D20294" i="24"/>
  <c r="D20293" i="24"/>
  <c r="D20292" i="24"/>
  <c r="D20291" i="24"/>
  <c r="D20290" i="24"/>
  <c r="D20289" i="24"/>
  <c r="D20288" i="24"/>
  <c r="D20287" i="24"/>
  <c r="D20286" i="24"/>
  <c r="D20285" i="24"/>
  <c r="D20284" i="24"/>
  <c r="D20283" i="24"/>
  <c r="D20282" i="24"/>
  <c r="D20281" i="24"/>
  <c r="D20280" i="24"/>
  <c r="D20279" i="24"/>
  <c r="D20278" i="24"/>
  <c r="D20277" i="24"/>
  <c r="D20276" i="24"/>
  <c r="D20275" i="24"/>
  <c r="D20274" i="24"/>
  <c r="D20273" i="24"/>
  <c r="D20272" i="24"/>
  <c r="D20271" i="24"/>
  <c r="D20270" i="24"/>
  <c r="D20269" i="24"/>
  <c r="D20268" i="24"/>
  <c r="D20267" i="24"/>
  <c r="D20266" i="24"/>
  <c r="D20265" i="24"/>
  <c r="D20264" i="24"/>
  <c r="D20263" i="24"/>
  <c r="D20262" i="24"/>
  <c r="D20261" i="24"/>
  <c r="D20260" i="24"/>
  <c r="D20259" i="24"/>
  <c r="D20258" i="24"/>
  <c r="D20257" i="24"/>
  <c r="D20256" i="24"/>
  <c r="D20255" i="24"/>
  <c r="D20254" i="24"/>
  <c r="D20253" i="24"/>
  <c r="D20252" i="24"/>
  <c r="D20251" i="24"/>
  <c r="D20250" i="24"/>
  <c r="D20249" i="24"/>
  <c r="D20248" i="24"/>
  <c r="D20247" i="24"/>
  <c r="D20246" i="24"/>
  <c r="D20245" i="24"/>
  <c r="D20244" i="24"/>
  <c r="D20243" i="24"/>
  <c r="D20242" i="24"/>
  <c r="D20241" i="24"/>
  <c r="D20240" i="24"/>
  <c r="D20239" i="24"/>
  <c r="D20238" i="24"/>
  <c r="D20237" i="24"/>
  <c r="D20236" i="24"/>
  <c r="D20235" i="24"/>
  <c r="D20234" i="24"/>
  <c r="D20233" i="24"/>
  <c r="D20232" i="24"/>
  <c r="D20231" i="24"/>
  <c r="D20230" i="24"/>
  <c r="D20229" i="24"/>
  <c r="D20228" i="24"/>
  <c r="D20227" i="24"/>
  <c r="D20226" i="24"/>
  <c r="D20225" i="24"/>
  <c r="D20224" i="24"/>
  <c r="D20223" i="24"/>
  <c r="D20222" i="24"/>
  <c r="D20221" i="24"/>
  <c r="D20220" i="24"/>
  <c r="D20219" i="24"/>
  <c r="D20218" i="24"/>
  <c r="D20217" i="24"/>
  <c r="D20216" i="24"/>
  <c r="D20215" i="24"/>
  <c r="D20214" i="24"/>
  <c r="D20213" i="24"/>
  <c r="D20212" i="24"/>
  <c r="D20211" i="24"/>
  <c r="D20210" i="24"/>
  <c r="D20209" i="24"/>
  <c r="D20208" i="24"/>
  <c r="D20207" i="24"/>
  <c r="D20206" i="24"/>
  <c r="D20205" i="24"/>
  <c r="D20204" i="24"/>
  <c r="D20203" i="24"/>
  <c r="D20202" i="24"/>
  <c r="D20201" i="24"/>
  <c r="D20200" i="24"/>
  <c r="D20199" i="24"/>
  <c r="D20198" i="24"/>
  <c r="D20197" i="24"/>
  <c r="D20196" i="24"/>
  <c r="D20195" i="24"/>
  <c r="D20194" i="24"/>
  <c r="D20193" i="24"/>
  <c r="D20192" i="24"/>
  <c r="D20191" i="24"/>
  <c r="D20190" i="24"/>
  <c r="D20189" i="24"/>
  <c r="D20188" i="24"/>
  <c r="D20187" i="24"/>
  <c r="D20186" i="24"/>
  <c r="D20185" i="24"/>
  <c r="D20184" i="24"/>
  <c r="D20183" i="24"/>
  <c r="D20182" i="24"/>
  <c r="D20181" i="24"/>
  <c r="D20180" i="24"/>
  <c r="D20179" i="24"/>
  <c r="D20178" i="24"/>
  <c r="D20177" i="24"/>
  <c r="D20176" i="24"/>
  <c r="D20175" i="24"/>
  <c r="D20174" i="24"/>
  <c r="D20173" i="24"/>
  <c r="D20172" i="24"/>
  <c r="D20171" i="24"/>
  <c r="D20170" i="24"/>
  <c r="D20169" i="24"/>
  <c r="D20168" i="24"/>
  <c r="D20167" i="24"/>
  <c r="D20166" i="24"/>
  <c r="D20165" i="24"/>
  <c r="D20164" i="24"/>
  <c r="D20163" i="24"/>
  <c r="D20162" i="24"/>
  <c r="D20161" i="24"/>
  <c r="D20160" i="24"/>
  <c r="D20159" i="24"/>
  <c r="D20158" i="24"/>
  <c r="D20157" i="24"/>
  <c r="D20156" i="24"/>
  <c r="D20155" i="24"/>
  <c r="D20154" i="24"/>
  <c r="D20153" i="24"/>
  <c r="D20152" i="24"/>
  <c r="D20151" i="24"/>
  <c r="D20150" i="24"/>
  <c r="D20149" i="24"/>
  <c r="D20148" i="24"/>
  <c r="D20147" i="24"/>
  <c r="D20146" i="24"/>
  <c r="D20145" i="24"/>
  <c r="D20144" i="24"/>
  <c r="D20143" i="24"/>
  <c r="D20142" i="24"/>
  <c r="D20141" i="24"/>
  <c r="D20140" i="24"/>
  <c r="D20139" i="24"/>
  <c r="D20138" i="24"/>
  <c r="D20137" i="24"/>
  <c r="D20136" i="24"/>
  <c r="D20135" i="24"/>
  <c r="D20134" i="24"/>
  <c r="D20133" i="24"/>
  <c r="D20132" i="24"/>
  <c r="D20131" i="24"/>
  <c r="D20130" i="24"/>
  <c r="D20129" i="24"/>
  <c r="D20128" i="24"/>
  <c r="D20127" i="24"/>
  <c r="D20126" i="24"/>
  <c r="D20125" i="24"/>
  <c r="D20124" i="24"/>
  <c r="D20123" i="24"/>
  <c r="D20122" i="24"/>
  <c r="D20121" i="24"/>
  <c r="D20120" i="24"/>
  <c r="D20119" i="24"/>
  <c r="D20118" i="24"/>
  <c r="D20117" i="24"/>
  <c r="D20116" i="24"/>
  <c r="D20115" i="24"/>
  <c r="D20114" i="24"/>
  <c r="D20113" i="24"/>
  <c r="D20112" i="24"/>
  <c r="D20111" i="24"/>
  <c r="D20110" i="24"/>
  <c r="D20109" i="24"/>
  <c r="D20108" i="24"/>
  <c r="D20107" i="24"/>
  <c r="D20106" i="24"/>
  <c r="D20105" i="24"/>
  <c r="D20104" i="24"/>
  <c r="D20103" i="24"/>
  <c r="D20102" i="24"/>
  <c r="D20101" i="24"/>
  <c r="D20100" i="24"/>
  <c r="D20099" i="24"/>
  <c r="D20098" i="24"/>
  <c r="D20097" i="24"/>
  <c r="D20096" i="24"/>
  <c r="D20095" i="24"/>
  <c r="D20094" i="24"/>
  <c r="D20093" i="24"/>
  <c r="D20092" i="24"/>
  <c r="D20091" i="24"/>
  <c r="D20090" i="24"/>
  <c r="D20089" i="24"/>
  <c r="D20088" i="24"/>
  <c r="D20087" i="24"/>
  <c r="D20086" i="24"/>
  <c r="D20085" i="24"/>
  <c r="D20084" i="24"/>
  <c r="D20083" i="24"/>
  <c r="D20082" i="24"/>
  <c r="D20081" i="24"/>
  <c r="D20080" i="24"/>
  <c r="D20079" i="24"/>
  <c r="D20078" i="24"/>
  <c r="D20077" i="24"/>
  <c r="D20076" i="24"/>
  <c r="D20075" i="24"/>
  <c r="D20074" i="24"/>
  <c r="D20073" i="24"/>
  <c r="D20072" i="24"/>
  <c r="D20071" i="24"/>
  <c r="D20070" i="24"/>
  <c r="D20069" i="24"/>
  <c r="D20068" i="24"/>
  <c r="D20067" i="24"/>
  <c r="D20066" i="24"/>
  <c r="D20065" i="24"/>
  <c r="D20064" i="24"/>
  <c r="D20063" i="24"/>
  <c r="D20062" i="24"/>
  <c r="D20061" i="24"/>
  <c r="D20060" i="24"/>
  <c r="D20059" i="24"/>
  <c r="D20058" i="24"/>
  <c r="D20057" i="24"/>
  <c r="D20056" i="24"/>
  <c r="D20055" i="24"/>
  <c r="D20054" i="24"/>
  <c r="D20053" i="24"/>
  <c r="D20052" i="24"/>
  <c r="D20051" i="24"/>
  <c r="D20050" i="24"/>
  <c r="D20049" i="24"/>
  <c r="D20048" i="24"/>
  <c r="D20047" i="24"/>
  <c r="D20046" i="24"/>
  <c r="D20045" i="24"/>
  <c r="D20044" i="24"/>
  <c r="D20043" i="24"/>
  <c r="D20042" i="24"/>
  <c r="D20041" i="24"/>
  <c r="D20040" i="24"/>
  <c r="D20039" i="24"/>
  <c r="D20038" i="24"/>
  <c r="D20037" i="24"/>
  <c r="D20036" i="24"/>
  <c r="D20035" i="24"/>
  <c r="D20034" i="24"/>
  <c r="D20033" i="24"/>
  <c r="D20032" i="24"/>
  <c r="D20031" i="24"/>
  <c r="D20030" i="24"/>
  <c r="D20029" i="24"/>
  <c r="D20028" i="24"/>
  <c r="D20027" i="24"/>
  <c r="D20026" i="24"/>
  <c r="D20025" i="24"/>
  <c r="D20024" i="24"/>
  <c r="D20023" i="24"/>
  <c r="D20022" i="24"/>
  <c r="D20021" i="24"/>
  <c r="D20020" i="24"/>
  <c r="D20019" i="24"/>
  <c r="D20018" i="24"/>
  <c r="D20017" i="24"/>
  <c r="D20016" i="24"/>
  <c r="D20015" i="24"/>
  <c r="D20014" i="24"/>
  <c r="D20013" i="24"/>
  <c r="D20012" i="24"/>
  <c r="D20011" i="24"/>
  <c r="D20010" i="24"/>
  <c r="D20009" i="24"/>
  <c r="D20008" i="24"/>
  <c r="D20007" i="24"/>
  <c r="D20006" i="24"/>
  <c r="D20005" i="24"/>
  <c r="D20004" i="24"/>
  <c r="D20003" i="24"/>
  <c r="D20002" i="24"/>
  <c r="D20001" i="24"/>
  <c r="D20000" i="24"/>
  <c r="D19999" i="24"/>
  <c r="D19998" i="24"/>
  <c r="D19997" i="24"/>
  <c r="D19996" i="24"/>
  <c r="D19995" i="24"/>
  <c r="D19994" i="24"/>
  <c r="D19993" i="24"/>
  <c r="D19992" i="24"/>
  <c r="D19991" i="24"/>
  <c r="D19990" i="24"/>
  <c r="D19989" i="24"/>
  <c r="D19988" i="24"/>
  <c r="D19987" i="24"/>
  <c r="D19986" i="24"/>
  <c r="D19985" i="24"/>
  <c r="D19984" i="24"/>
  <c r="D19983" i="24"/>
  <c r="D19982" i="24"/>
  <c r="D19981" i="24"/>
  <c r="D19980" i="24"/>
  <c r="D19979" i="24"/>
  <c r="D19978" i="24"/>
  <c r="D19977" i="24"/>
  <c r="D19976" i="24"/>
  <c r="D19975" i="24"/>
  <c r="D19974" i="24"/>
  <c r="D19973" i="24"/>
  <c r="D19972" i="24"/>
  <c r="D19971" i="24"/>
  <c r="D19970" i="24"/>
  <c r="D19969" i="24"/>
  <c r="D19968" i="24"/>
  <c r="D19967" i="24"/>
  <c r="D19966" i="24"/>
  <c r="D19965" i="24"/>
  <c r="D19964" i="24"/>
  <c r="D19963" i="24"/>
  <c r="D19962" i="24"/>
  <c r="D19961" i="24"/>
  <c r="D19960" i="24"/>
  <c r="D19959" i="24"/>
  <c r="D19958" i="24"/>
  <c r="D19957" i="24"/>
  <c r="D19956" i="24"/>
  <c r="D19955" i="24"/>
  <c r="D19954" i="24"/>
  <c r="D19953" i="24"/>
  <c r="D19952" i="24"/>
  <c r="D19951" i="24"/>
  <c r="D19950" i="24"/>
  <c r="D19949" i="24"/>
  <c r="D19948" i="24"/>
  <c r="D19947" i="24"/>
  <c r="D19946" i="24"/>
  <c r="D19945" i="24"/>
  <c r="D19944" i="24"/>
  <c r="D19943" i="24"/>
  <c r="D19942" i="24"/>
  <c r="D19941" i="24"/>
  <c r="D19940" i="24"/>
  <c r="D19939" i="24"/>
  <c r="D19938" i="24"/>
  <c r="D19937" i="24"/>
  <c r="D19936" i="24"/>
  <c r="D19935" i="24"/>
  <c r="D19934" i="24"/>
  <c r="D19933" i="24"/>
  <c r="D19932" i="24"/>
  <c r="D19931" i="24"/>
  <c r="D19930" i="24"/>
  <c r="D19929" i="24"/>
  <c r="D19928" i="24"/>
  <c r="D19927" i="24"/>
  <c r="D19926" i="24"/>
  <c r="D19925" i="24"/>
  <c r="D19924" i="24"/>
  <c r="D19923" i="24"/>
  <c r="D19922" i="24"/>
  <c r="D19921" i="24"/>
  <c r="D19920" i="24"/>
  <c r="D19919" i="24"/>
  <c r="D19918" i="24"/>
  <c r="D19917" i="24"/>
  <c r="D19916" i="24"/>
  <c r="D19915" i="24"/>
  <c r="D19914" i="24"/>
  <c r="D19913" i="24"/>
  <c r="D19912" i="24"/>
  <c r="D19911" i="24"/>
  <c r="D19910" i="24"/>
  <c r="D19909" i="24"/>
  <c r="D19908" i="24"/>
  <c r="D19907" i="24"/>
  <c r="D19906" i="24"/>
  <c r="D19905" i="24"/>
  <c r="D19904" i="24"/>
  <c r="D19903" i="24"/>
  <c r="D19902" i="24"/>
  <c r="D19901" i="24"/>
  <c r="D19900" i="24"/>
  <c r="D19899" i="24"/>
  <c r="D19898" i="24"/>
  <c r="D19897" i="24"/>
  <c r="D19896" i="24"/>
  <c r="D19895" i="24"/>
  <c r="D19894" i="24"/>
  <c r="D19893" i="24"/>
  <c r="D19892" i="24"/>
  <c r="D19891" i="24"/>
  <c r="D19890" i="24"/>
  <c r="D19889" i="24"/>
  <c r="D19888" i="24"/>
  <c r="D19887" i="24"/>
  <c r="D19886" i="24"/>
  <c r="D19885" i="24"/>
  <c r="D19884" i="24"/>
  <c r="D19883" i="24"/>
  <c r="D19882" i="24"/>
  <c r="D19881" i="24"/>
  <c r="D19880" i="24"/>
  <c r="D19879" i="24"/>
  <c r="D19878" i="24"/>
  <c r="D19877" i="24"/>
  <c r="D19876" i="24"/>
  <c r="D19875" i="24"/>
  <c r="D19874" i="24"/>
  <c r="D19873" i="24"/>
  <c r="D19872" i="24"/>
  <c r="D19871" i="24"/>
  <c r="D19870" i="24"/>
  <c r="D19869" i="24"/>
  <c r="D19868" i="24"/>
  <c r="D19867" i="24"/>
  <c r="D19866" i="24"/>
  <c r="D19865" i="24"/>
  <c r="D19864" i="24"/>
  <c r="D19863" i="24"/>
  <c r="D19862" i="24"/>
  <c r="D19861" i="24"/>
  <c r="D19860" i="24"/>
  <c r="D19859" i="24"/>
  <c r="D19858" i="24"/>
  <c r="D19857" i="24"/>
  <c r="D19856" i="24"/>
  <c r="D19855" i="24"/>
  <c r="D19854" i="24"/>
  <c r="D19853" i="24"/>
  <c r="D19852" i="24"/>
  <c r="D19851" i="24"/>
  <c r="D19850" i="24"/>
  <c r="D19849" i="24"/>
  <c r="D19848" i="24"/>
  <c r="D19847" i="24"/>
  <c r="D19846" i="24"/>
  <c r="D19845" i="24"/>
  <c r="D19844" i="24"/>
  <c r="D19843" i="24"/>
  <c r="D19842" i="24"/>
  <c r="D19841" i="24"/>
  <c r="D19840" i="24"/>
  <c r="D19839" i="24"/>
  <c r="D19838" i="24"/>
  <c r="D19837" i="24"/>
  <c r="D19836" i="24"/>
  <c r="D19835" i="24"/>
  <c r="D19834" i="24"/>
  <c r="D19833" i="24"/>
  <c r="D19832" i="24"/>
  <c r="D19831" i="24"/>
  <c r="D19830" i="24"/>
  <c r="D19829" i="24"/>
  <c r="D19828" i="24"/>
  <c r="D19827" i="24"/>
  <c r="D19826" i="24"/>
  <c r="D19825" i="24"/>
  <c r="D19824" i="24"/>
  <c r="D19823" i="24"/>
  <c r="D19822" i="24"/>
  <c r="D19821" i="24"/>
  <c r="D19820" i="24"/>
  <c r="D19819" i="24"/>
  <c r="D19818" i="24"/>
  <c r="D19817" i="24"/>
  <c r="D19816" i="24"/>
  <c r="D19815" i="24"/>
  <c r="D19814" i="24"/>
  <c r="D19813" i="24"/>
  <c r="D19812" i="24"/>
  <c r="D19811" i="24"/>
  <c r="D19810" i="24"/>
  <c r="D19809" i="24"/>
  <c r="D19808" i="24"/>
  <c r="D19807" i="24"/>
  <c r="D19806" i="24"/>
  <c r="D19805" i="24"/>
  <c r="D19804" i="24"/>
  <c r="D19803" i="24"/>
  <c r="D19802" i="24"/>
  <c r="D19801" i="24"/>
  <c r="D19800" i="24"/>
  <c r="D19799" i="24"/>
  <c r="D19798" i="24"/>
  <c r="D19797" i="24"/>
  <c r="D19796" i="24"/>
  <c r="D19795" i="24"/>
  <c r="D19794" i="24"/>
  <c r="D19793" i="24"/>
  <c r="D19792" i="24"/>
  <c r="D19791" i="24"/>
  <c r="D19790" i="24"/>
  <c r="D19789" i="24"/>
  <c r="D19788" i="24"/>
  <c r="D19787" i="24"/>
  <c r="D19786" i="24"/>
  <c r="D19785" i="24"/>
  <c r="D19784" i="24"/>
  <c r="D19783" i="24"/>
  <c r="D19782" i="24"/>
  <c r="D19781" i="24"/>
  <c r="D19780" i="24"/>
  <c r="D19779" i="24"/>
  <c r="D19778" i="24"/>
  <c r="D19777" i="24"/>
  <c r="D19776" i="24"/>
  <c r="D19775" i="24"/>
  <c r="D19774" i="24"/>
  <c r="D19773" i="24"/>
  <c r="D19772" i="24"/>
  <c r="D19771" i="24"/>
  <c r="D19770" i="24"/>
  <c r="D19769" i="24"/>
  <c r="D19768" i="24"/>
  <c r="D19767" i="24"/>
  <c r="D19766" i="24"/>
  <c r="D19765" i="24"/>
  <c r="D19764" i="24"/>
  <c r="D19763" i="24"/>
  <c r="D19762" i="24"/>
  <c r="D19761" i="24"/>
  <c r="D19760" i="24"/>
  <c r="D19759" i="24"/>
  <c r="D19758" i="24"/>
  <c r="D19757" i="24"/>
  <c r="D19756" i="24"/>
  <c r="D19755" i="24"/>
  <c r="D19754" i="24"/>
  <c r="D19753" i="24"/>
  <c r="D19752" i="24"/>
  <c r="D19751" i="24"/>
  <c r="D19750" i="24"/>
  <c r="D19749" i="24"/>
  <c r="D19748" i="24"/>
  <c r="D19747" i="24"/>
  <c r="D19746" i="24"/>
  <c r="D19745" i="24"/>
  <c r="D19744" i="24"/>
  <c r="D19743" i="24"/>
  <c r="D19742" i="24"/>
  <c r="D19741" i="24"/>
  <c r="D19740" i="24"/>
  <c r="D19739" i="24"/>
  <c r="D19738" i="24"/>
  <c r="D19737" i="24"/>
  <c r="D19736" i="24"/>
  <c r="D19735" i="24"/>
  <c r="D19734" i="24"/>
  <c r="D19733" i="24"/>
  <c r="D19732" i="24"/>
  <c r="D19731" i="24"/>
  <c r="D19730" i="24"/>
  <c r="D19729" i="24"/>
  <c r="D19728" i="24"/>
  <c r="D19727" i="24"/>
  <c r="D19726" i="24"/>
  <c r="D19725" i="24"/>
  <c r="D19724" i="24"/>
  <c r="D19723" i="24"/>
  <c r="D19722" i="24"/>
  <c r="D19721" i="24"/>
  <c r="D19720" i="24"/>
  <c r="D19719" i="24"/>
  <c r="D19718" i="24"/>
  <c r="D19717" i="24"/>
  <c r="D19716" i="24"/>
  <c r="D19715" i="24"/>
  <c r="D19714" i="24"/>
  <c r="D19713" i="24"/>
  <c r="D19712" i="24"/>
  <c r="D19711" i="24"/>
  <c r="D19710" i="24"/>
  <c r="D19709" i="24"/>
  <c r="D19708" i="24"/>
  <c r="D19707" i="24"/>
  <c r="D19706" i="24"/>
  <c r="D19705" i="24"/>
  <c r="D19704" i="24"/>
  <c r="D19703" i="24"/>
  <c r="D19702" i="24"/>
  <c r="D19701" i="24"/>
  <c r="D19700" i="24"/>
  <c r="D19699" i="24"/>
  <c r="D19698" i="24"/>
  <c r="D19697" i="24"/>
  <c r="D19696" i="24"/>
  <c r="D19695" i="24"/>
  <c r="D19694" i="24"/>
  <c r="D19693" i="24"/>
  <c r="D19692" i="24"/>
  <c r="D19691" i="24"/>
  <c r="D19690" i="24"/>
  <c r="D19689" i="24"/>
  <c r="D19688" i="24"/>
  <c r="D19687" i="24"/>
  <c r="D19686" i="24"/>
  <c r="D19685" i="24"/>
  <c r="D19684" i="24"/>
  <c r="D19683" i="24"/>
  <c r="D19682" i="24"/>
  <c r="D19681" i="24"/>
  <c r="D19680" i="24"/>
  <c r="D19679" i="24"/>
  <c r="D19678" i="24"/>
  <c r="D19677" i="24"/>
  <c r="D19676" i="24"/>
  <c r="D19675" i="24"/>
  <c r="D19674" i="24"/>
  <c r="D19673" i="24"/>
  <c r="D19672" i="24"/>
  <c r="D19671" i="24"/>
  <c r="D19670" i="24"/>
  <c r="D19669" i="24"/>
  <c r="D19668" i="24"/>
  <c r="D19667" i="24"/>
  <c r="D19666" i="24"/>
  <c r="D19665" i="24"/>
  <c r="D19664" i="24"/>
  <c r="D19663" i="24"/>
  <c r="D19662" i="24"/>
  <c r="D19661" i="24"/>
  <c r="D19660" i="24"/>
  <c r="D19659" i="24"/>
  <c r="D19658" i="24"/>
  <c r="D19657" i="24"/>
  <c r="D19656" i="24"/>
  <c r="D19655" i="24"/>
  <c r="D19654" i="24"/>
  <c r="D19653" i="24"/>
  <c r="D19652" i="24"/>
  <c r="D19651" i="24"/>
  <c r="D19650" i="24"/>
  <c r="D19649" i="24"/>
  <c r="D19648" i="24"/>
  <c r="D19647" i="24"/>
  <c r="D19646" i="24"/>
  <c r="D19645" i="24"/>
  <c r="D19644" i="24"/>
  <c r="D19643" i="24"/>
  <c r="D19642" i="24"/>
  <c r="D19641" i="24"/>
  <c r="D19640" i="24"/>
  <c r="D19639" i="24"/>
  <c r="D19638" i="24"/>
  <c r="D19637" i="24"/>
  <c r="D19636" i="24"/>
  <c r="D19635" i="24"/>
  <c r="D19634" i="24"/>
  <c r="D19633" i="24"/>
  <c r="D19632" i="24"/>
  <c r="D19631" i="24"/>
  <c r="D19630" i="24"/>
  <c r="D19629" i="24"/>
  <c r="D19628" i="24"/>
  <c r="D19627" i="24"/>
  <c r="D19626" i="24"/>
  <c r="D19625" i="24"/>
  <c r="D19624" i="24"/>
  <c r="D19623" i="24"/>
  <c r="D19622" i="24"/>
  <c r="D19621" i="24"/>
  <c r="D19620" i="24"/>
  <c r="D19619" i="24"/>
  <c r="D19618" i="24"/>
  <c r="D19617" i="24"/>
  <c r="D19616" i="24"/>
  <c r="D19615" i="24"/>
  <c r="D19614" i="24"/>
  <c r="D19613" i="24"/>
  <c r="D19612" i="24"/>
  <c r="D19611" i="24"/>
  <c r="D19610" i="24"/>
  <c r="D19609" i="24"/>
  <c r="D19608" i="24"/>
  <c r="D19607" i="24"/>
  <c r="D19606" i="24"/>
  <c r="D19605" i="24"/>
  <c r="D19604" i="24"/>
  <c r="D19603" i="24"/>
  <c r="D19602" i="24"/>
  <c r="D19601" i="24"/>
  <c r="D19600" i="24"/>
  <c r="D19599" i="24"/>
  <c r="D19598" i="24"/>
  <c r="D19597" i="24"/>
  <c r="D19596" i="24"/>
  <c r="D19595" i="24"/>
  <c r="D19594" i="24"/>
  <c r="D19593" i="24"/>
  <c r="D19592" i="24"/>
  <c r="D19591" i="24"/>
  <c r="D19590" i="24"/>
  <c r="D19589" i="24"/>
  <c r="D19588" i="24"/>
  <c r="D19587" i="24"/>
  <c r="D19586" i="24"/>
  <c r="D19585" i="24"/>
  <c r="D19584" i="24"/>
  <c r="D19583" i="24"/>
  <c r="D19582" i="24"/>
  <c r="D19581" i="24"/>
  <c r="D19580" i="24"/>
  <c r="D19579" i="24"/>
  <c r="D19578" i="24"/>
  <c r="D19577" i="24"/>
  <c r="D19576" i="24"/>
  <c r="D19575" i="24"/>
  <c r="D19574" i="24"/>
  <c r="D19573" i="24"/>
  <c r="D19572" i="24"/>
  <c r="D19571" i="24"/>
  <c r="D19570" i="24"/>
  <c r="D19569" i="24"/>
  <c r="D19568" i="24"/>
  <c r="D19567" i="24"/>
  <c r="D19566" i="24"/>
  <c r="D19565" i="24"/>
  <c r="D19564" i="24"/>
  <c r="D19563" i="24"/>
  <c r="D19562" i="24"/>
  <c r="D19561" i="24"/>
  <c r="D19560" i="24"/>
  <c r="D19559" i="24"/>
  <c r="D19558" i="24"/>
  <c r="D19557" i="24"/>
  <c r="D19556" i="24"/>
  <c r="D19555" i="24"/>
  <c r="D19554" i="24"/>
  <c r="D19553" i="24"/>
  <c r="D19552" i="24"/>
  <c r="D19551" i="24"/>
  <c r="D19550" i="24"/>
  <c r="D19549" i="24"/>
  <c r="D19548" i="24"/>
  <c r="D19547" i="24"/>
  <c r="D19546" i="24"/>
  <c r="D19545" i="24"/>
  <c r="D19544" i="24"/>
  <c r="D19543" i="24"/>
  <c r="D19542" i="24"/>
  <c r="D19541" i="24"/>
  <c r="D19540" i="24"/>
  <c r="D19539" i="24"/>
  <c r="D19538" i="24"/>
  <c r="D19537" i="24"/>
  <c r="D19536" i="24"/>
  <c r="D19535" i="24"/>
  <c r="D19534" i="24"/>
  <c r="D19533" i="24"/>
  <c r="D19532" i="24"/>
  <c r="D19531" i="24"/>
  <c r="D19530" i="24"/>
  <c r="D19529" i="24"/>
  <c r="D19528" i="24"/>
  <c r="D19527" i="24"/>
  <c r="D19526" i="24"/>
  <c r="D19525" i="24"/>
  <c r="D19524" i="24"/>
  <c r="D19523" i="24"/>
  <c r="D19522" i="24"/>
  <c r="D19521" i="24"/>
  <c r="D19520" i="24"/>
  <c r="D19519" i="24"/>
  <c r="D19518" i="24"/>
  <c r="D19517" i="24"/>
  <c r="D19516" i="24"/>
  <c r="D19515" i="24"/>
  <c r="D19514" i="24"/>
  <c r="D19513" i="24"/>
  <c r="D19512" i="24"/>
  <c r="D19511" i="24"/>
  <c r="D19510" i="24"/>
  <c r="D19509" i="24"/>
  <c r="D19508" i="24"/>
  <c r="D19507" i="24"/>
  <c r="D19506" i="24"/>
  <c r="D19505" i="24"/>
  <c r="D19504" i="24"/>
  <c r="D19503" i="24"/>
  <c r="D19502" i="24"/>
  <c r="D19501" i="24"/>
  <c r="D19500" i="24"/>
  <c r="D19499" i="24"/>
  <c r="D19498" i="24"/>
  <c r="D19497" i="24"/>
  <c r="D19496" i="24"/>
  <c r="D19495" i="24"/>
  <c r="D19494" i="24"/>
  <c r="D19493" i="24"/>
  <c r="D19492" i="24"/>
  <c r="D19491" i="24"/>
  <c r="D19490" i="24"/>
  <c r="D19489" i="24"/>
  <c r="D19488" i="24"/>
  <c r="D19487" i="24"/>
  <c r="D19486" i="24"/>
  <c r="D19485" i="24"/>
  <c r="D19484" i="24"/>
  <c r="D19483" i="24"/>
  <c r="D19482" i="24"/>
  <c r="D19481" i="24"/>
  <c r="D19480" i="24"/>
  <c r="D19479" i="24"/>
  <c r="D19478" i="24"/>
  <c r="D19477" i="24"/>
  <c r="D19476" i="24"/>
  <c r="D19475" i="24"/>
  <c r="D19474" i="24"/>
  <c r="D19473" i="24"/>
  <c r="D19472" i="24"/>
  <c r="D19471" i="24"/>
  <c r="D19470" i="24"/>
  <c r="D19469" i="24"/>
  <c r="D19468" i="24"/>
  <c r="D19467" i="24"/>
  <c r="D19466" i="24"/>
  <c r="D19465" i="24"/>
  <c r="D19464" i="24"/>
  <c r="D19463" i="24"/>
  <c r="D19462" i="24"/>
  <c r="D19461" i="24"/>
  <c r="D19460" i="24"/>
  <c r="D19459" i="24"/>
  <c r="D19458" i="24"/>
  <c r="D19457" i="24"/>
  <c r="D19456" i="24"/>
  <c r="D19455" i="24"/>
  <c r="D19454" i="24"/>
  <c r="D19453" i="24"/>
  <c r="D19452" i="24"/>
  <c r="D19451" i="24"/>
  <c r="D19450" i="24"/>
  <c r="D19449" i="24"/>
  <c r="D19448" i="24"/>
  <c r="D19447" i="24"/>
  <c r="D19446" i="24"/>
  <c r="D19445" i="24"/>
  <c r="D19444" i="24"/>
  <c r="D19443" i="24"/>
  <c r="D19442" i="24"/>
  <c r="D19441" i="24"/>
  <c r="D19440" i="24"/>
  <c r="D19439" i="24"/>
  <c r="D19438" i="24"/>
  <c r="D19437" i="24"/>
  <c r="D19436" i="24"/>
  <c r="D19435" i="24"/>
  <c r="D19434" i="24"/>
  <c r="D19433" i="24"/>
  <c r="D19432" i="24"/>
  <c r="D19431" i="24"/>
  <c r="D19430" i="24"/>
  <c r="D19429" i="24"/>
  <c r="D19428" i="24"/>
  <c r="D19427" i="24"/>
  <c r="D19426" i="24"/>
  <c r="D19425" i="24"/>
  <c r="D19424" i="24"/>
  <c r="D19423" i="24"/>
  <c r="D19422" i="24"/>
  <c r="D19421" i="24"/>
  <c r="D19420" i="24"/>
  <c r="D19419" i="24"/>
  <c r="D19418" i="24"/>
  <c r="D19417" i="24"/>
  <c r="D19416" i="24"/>
  <c r="D19415" i="24"/>
  <c r="D19414" i="24"/>
  <c r="D19413" i="24"/>
  <c r="D19412" i="24"/>
  <c r="D19411" i="24"/>
  <c r="D19410" i="24"/>
  <c r="D19409" i="24"/>
  <c r="D19408" i="24"/>
  <c r="D19407" i="24"/>
  <c r="D19406" i="24"/>
  <c r="D19405" i="24"/>
  <c r="D19404" i="24"/>
  <c r="D19403" i="24"/>
  <c r="D19402" i="24"/>
  <c r="D19401" i="24"/>
  <c r="D19400" i="24"/>
  <c r="D19399" i="24"/>
  <c r="D19398" i="24"/>
  <c r="D19397" i="24"/>
  <c r="D19396" i="24"/>
  <c r="D19395" i="24"/>
  <c r="D19394" i="24"/>
  <c r="D19393" i="24"/>
  <c r="D19392" i="24"/>
  <c r="D19391" i="24"/>
  <c r="D19390" i="24"/>
  <c r="D19389" i="24"/>
  <c r="D19388" i="24"/>
  <c r="D19387" i="24"/>
  <c r="D19386" i="24"/>
  <c r="D19385" i="24"/>
  <c r="D19384" i="24"/>
  <c r="D19383" i="24"/>
  <c r="D19382" i="24"/>
  <c r="D19381" i="24"/>
  <c r="D19380" i="24"/>
  <c r="D19379" i="24"/>
  <c r="D19378" i="24"/>
  <c r="D19377" i="24"/>
  <c r="D19376" i="24"/>
  <c r="D19375" i="24"/>
  <c r="D19374" i="24"/>
  <c r="D19373" i="24"/>
  <c r="D19372" i="24"/>
  <c r="D19371" i="24"/>
  <c r="D19370" i="24"/>
  <c r="D19369" i="24"/>
  <c r="D19368" i="24"/>
  <c r="D19367" i="24"/>
  <c r="D19366" i="24"/>
  <c r="D19365" i="24"/>
  <c r="D19364" i="24"/>
  <c r="D19363" i="24"/>
  <c r="D19362" i="24"/>
  <c r="D19361" i="24"/>
  <c r="D19360" i="24"/>
  <c r="D19359" i="24"/>
  <c r="D19358" i="24"/>
  <c r="D19357" i="24"/>
  <c r="D19356" i="24"/>
  <c r="D19355" i="24"/>
  <c r="D19354" i="24"/>
  <c r="D19353" i="24"/>
  <c r="D19352" i="24"/>
  <c r="D19351" i="24"/>
  <c r="D19350" i="24"/>
  <c r="D19349" i="24"/>
  <c r="D19348" i="24"/>
  <c r="D19347" i="24"/>
  <c r="D19346" i="24"/>
  <c r="D19345" i="24"/>
  <c r="D19344" i="24"/>
  <c r="D19343" i="24"/>
  <c r="D19342" i="24"/>
  <c r="D19341" i="24"/>
  <c r="D19340" i="24"/>
  <c r="D19339" i="24"/>
  <c r="D19338" i="24"/>
  <c r="D19337" i="24"/>
  <c r="D19336" i="24"/>
  <c r="D19335" i="24"/>
  <c r="D19334" i="24"/>
  <c r="D19333" i="24"/>
  <c r="D19332" i="24"/>
  <c r="D19331" i="24"/>
  <c r="D19330" i="24"/>
  <c r="D19329" i="24"/>
  <c r="D19328" i="24"/>
  <c r="D19327" i="24"/>
  <c r="D19326" i="24"/>
  <c r="D19325" i="24"/>
  <c r="D19324" i="24"/>
  <c r="D19323" i="24"/>
  <c r="D19322" i="24"/>
  <c r="D19321" i="24"/>
  <c r="D19320" i="24"/>
  <c r="D19319" i="24"/>
  <c r="D19318" i="24"/>
  <c r="D19317" i="24"/>
  <c r="D19316" i="24"/>
  <c r="D19315" i="24"/>
  <c r="D19314" i="24"/>
  <c r="D19313" i="24"/>
  <c r="D19312" i="24"/>
  <c r="D19311" i="24"/>
  <c r="D19310" i="24"/>
  <c r="D19309" i="24"/>
  <c r="D19308" i="24"/>
  <c r="D19307" i="24"/>
  <c r="D19306" i="24"/>
  <c r="D19305" i="24"/>
  <c r="D19304" i="24"/>
  <c r="D19303" i="24"/>
  <c r="D19302" i="24"/>
  <c r="D19301" i="24"/>
  <c r="D19300" i="24"/>
  <c r="D19299" i="24"/>
  <c r="D19298" i="24"/>
  <c r="D19297" i="24"/>
  <c r="D19296" i="24"/>
  <c r="D19295" i="24"/>
  <c r="D19294" i="24"/>
  <c r="D19293" i="24"/>
  <c r="D19292" i="24"/>
  <c r="D19291" i="24"/>
  <c r="D19290" i="24"/>
  <c r="D19289" i="24"/>
  <c r="D19288" i="24"/>
  <c r="D19287" i="24"/>
  <c r="D19286" i="24"/>
  <c r="D19285" i="24"/>
  <c r="D19284" i="24"/>
  <c r="D19283" i="24"/>
  <c r="D19282" i="24"/>
  <c r="D19281" i="24"/>
  <c r="D19280" i="24"/>
  <c r="D19279" i="24"/>
  <c r="D19278" i="24"/>
  <c r="D19277" i="24"/>
  <c r="D19276" i="24"/>
  <c r="D19275" i="24"/>
  <c r="D19274" i="24"/>
  <c r="D19273" i="24"/>
  <c r="D19272" i="24"/>
  <c r="D19271" i="24"/>
  <c r="D19270" i="24"/>
  <c r="D19269" i="24"/>
  <c r="D19268" i="24"/>
  <c r="D19267" i="24"/>
  <c r="D19266" i="24"/>
  <c r="D19265" i="24"/>
  <c r="D19264" i="24"/>
  <c r="D19263" i="24"/>
  <c r="D19262" i="24"/>
  <c r="D19261" i="24"/>
  <c r="D19260" i="24"/>
  <c r="D19259" i="24"/>
  <c r="D19258" i="24"/>
  <c r="D19257" i="24"/>
  <c r="D19256" i="24"/>
  <c r="D19255" i="24"/>
  <c r="D19254" i="24"/>
  <c r="D19253" i="24"/>
  <c r="D19252" i="24"/>
  <c r="D19251" i="24"/>
  <c r="D19250" i="24"/>
  <c r="D19249" i="24"/>
  <c r="D19248" i="24"/>
  <c r="D19247" i="24"/>
  <c r="D19246" i="24"/>
  <c r="D19245" i="24"/>
  <c r="D19244" i="24"/>
  <c r="D19243" i="24"/>
  <c r="D19242" i="24"/>
  <c r="D19241" i="24"/>
  <c r="D19240" i="24"/>
  <c r="D19239" i="24"/>
  <c r="D19238" i="24"/>
  <c r="D19237" i="24"/>
  <c r="D19236" i="24"/>
  <c r="D19235" i="24"/>
  <c r="D19234" i="24"/>
  <c r="D19233" i="24"/>
  <c r="D19232" i="24"/>
  <c r="D19231" i="24"/>
  <c r="D19230" i="24"/>
  <c r="D19229" i="24"/>
  <c r="D19228" i="24"/>
  <c r="D19227" i="24"/>
  <c r="D19226" i="24"/>
  <c r="D19225" i="24"/>
  <c r="D19224" i="24"/>
  <c r="D19223" i="24"/>
  <c r="D19222" i="24"/>
  <c r="D19221" i="24"/>
  <c r="D19220" i="24"/>
  <c r="D19219" i="24"/>
  <c r="D19218" i="24"/>
  <c r="D19217" i="24"/>
  <c r="D19216" i="24"/>
  <c r="D19215" i="24"/>
  <c r="D19214" i="24"/>
  <c r="D19213" i="24"/>
  <c r="D19212" i="24"/>
  <c r="D19211" i="24"/>
  <c r="D19210" i="24"/>
  <c r="D19209" i="24"/>
  <c r="D19208" i="24"/>
  <c r="D19207" i="24"/>
  <c r="D19206" i="24"/>
  <c r="D19205" i="24"/>
  <c r="D19204" i="24"/>
  <c r="D19203" i="24"/>
  <c r="D19202" i="24"/>
  <c r="D19201" i="24"/>
  <c r="D19200" i="24"/>
  <c r="D19199" i="24"/>
  <c r="D19198" i="24"/>
  <c r="D19197" i="24"/>
  <c r="D19196" i="24"/>
  <c r="D19195" i="24"/>
  <c r="D19194" i="24"/>
  <c r="D19193" i="24"/>
  <c r="D19192" i="24"/>
  <c r="D19191" i="24"/>
  <c r="D19190" i="24"/>
  <c r="D19189" i="24"/>
  <c r="D19188" i="24"/>
  <c r="D19187" i="24"/>
  <c r="D19186" i="24"/>
  <c r="D19185" i="24"/>
  <c r="D19184" i="24"/>
  <c r="D19183" i="24"/>
  <c r="D19182" i="24"/>
  <c r="D19181" i="24"/>
  <c r="D19180" i="24"/>
  <c r="D19179" i="24"/>
  <c r="D19178" i="24"/>
  <c r="D19177" i="24"/>
  <c r="D19176" i="24"/>
  <c r="D19175" i="24"/>
  <c r="D19174" i="24"/>
  <c r="D19173" i="24"/>
  <c r="D19172" i="24"/>
  <c r="D19171" i="24"/>
  <c r="D19170" i="24"/>
  <c r="D19169" i="24"/>
  <c r="D19168" i="24"/>
  <c r="D19167" i="24"/>
  <c r="D19166" i="24"/>
  <c r="D19165" i="24"/>
  <c r="D19164" i="24"/>
  <c r="D19163" i="24"/>
  <c r="D19162" i="24"/>
  <c r="D19161" i="24"/>
  <c r="D19160" i="24"/>
  <c r="D19159" i="24"/>
  <c r="D19158" i="24"/>
  <c r="D19157" i="24"/>
  <c r="D19156" i="24"/>
  <c r="D19155" i="24"/>
  <c r="D19154" i="24"/>
  <c r="D19153" i="24"/>
  <c r="D19152" i="24"/>
  <c r="D19151" i="24"/>
  <c r="D19150" i="24"/>
  <c r="D19149" i="24"/>
  <c r="D19148" i="24"/>
  <c r="D19147" i="24"/>
  <c r="D19146" i="24"/>
  <c r="D19145" i="24"/>
  <c r="D19144" i="24"/>
  <c r="D19143" i="24"/>
  <c r="D19142" i="24"/>
  <c r="D19141" i="24"/>
  <c r="D19140" i="24"/>
  <c r="D19139" i="24"/>
  <c r="D19138" i="24"/>
  <c r="D19137" i="24"/>
  <c r="D19136" i="24"/>
  <c r="D19135" i="24"/>
  <c r="D19134" i="24"/>
  <c r="D19133" i="24"/>
  <c r="D19132" i="24"/>
  <c r="D19131" i="24"/>
  <c r="D19130" i="24"/>
  <c r="D19129" i="24"/>
  <c r="D19128" i="24"/>
  <c r="D19127" i="24"/>
  <c r="D19126" i="24"/>
  <c r="D19125" i="24"/>
  <c r="D19124" i="24"/>
  <c r="D19123" i="24"/>
  <c r="D19122" i="24"/>
  <c r="D19121" i="24"/>
  <c r="D19120" i="24"/>
  <c r="D19119" i="24"/>
  <c r="D19118" i="24"/>
  <c r="D19117" i="24"/>
  <c r="D19116" i="24"/>
  <c r="D19115" i="24"/>
  <c r="D19114" i="24"/>
  <c r="D19113" i="24"/>
  <c r="D19112" i="24"/>
  <c r="D19111" i="24"/>
  <c r="D19110" i="24"/>
  <c r="D19109" i="24"/>
  <c r="D19108" i="24"/>
  <c r="D19107" i="24"/>
  <c r="D19106" i="24"/>
  <c r="D19105" i="24"/>
  <c r="D19104" i="24"/>
  <c r="D19103" i="24"/>
  <c r="D19102" i="24"/>
  <c r="D19101" i="24"/>
  <c r="D19100" i="24"/>
  <c r="D19099" i="24"/>
  <c r="D19098" i="24"/>
  <c r="D19097" i="24"/>
  <c r="D19096" i="24"/>
  <c r="D19095" i="24"/>
  <c r="D19094" i="24"/>
  <c r="D19093" i="24"/>
  <c r="D19092" i="24"/>
  <c r="D19091" i="24"/>
  <c r="D19090" i="24"/>
  <c r="D19089" i="24"/>
  <c r="D19088" i="24"/>
  <c r="D19087" i="24"/>
  <c r="D19086" i="24"/>
  <c r="D19085" i="24"/>
  <c r="D19084" i="24"/>
  <c r="D19083" i="24"/>
  <c r="D19082" i="24"/>
  <c r="D19081" i="24"/>
  <c r="D19080" i="24"/>
  <c r="D19079" i="24"/>
  <c r="D19078" i="24"/>
  <c r="D19077" i="24"/>
  <c r="D19076" i="24"/>
  <c r="D19075" i="24"/>
  <c r="D19074" i="24"/>
  <c r="D19073" i="24"/>
  <c r="D19072" i="24"/>
  <c r="D19071" i="24"/>
  <c r="D19070" i="24"/>
  <c r="D19069" i="24"/>
  <c r="D19068" i="24"/>
  <c r="D19067" i="24"/>
  <c r="D19066" i="24"/>
  <c r="D19065" i="24"/>
  <c r="D19064" i="24"/>
  <c r="D19063" i="24"/>
  <c r="D19062" i="24"/>
  <c r="D19061" i="24"/>
  <c r="D19060" i="24"/>
  <c r="D19059" i="24"/>
  <c r="D19058" i="24"/>
  <c r="D19057" i="24"/>
  <c r="D19056" i="24"/>
  <c r="D19055" i="24"/>
  <c r="D19054" i="24"/>
  <c r="D19053" i="24"/>
  <c r="D19052" i="24"/>
  <c r="D19051" i="24"/>
  <c r="D19050" i="24"/>
  <c r="D19049" i="24"/>
  <c r="D19048" i="24"/>
  <c r="D19047" i="24"/>
  <c r="D19046" i="24"/>
  <c r="D19045" i="24"/>
  <c r="D19044" i="24"/>
  <c r="D19043" i="24"/>
  <c r="D19042" i="24"/>
  <c r="D19041" i="24"/>
  <c r="D19040" i="24"/>
  <c r="D19039" i="24"/>
  <c r="D19038" i="24"/>
  <c r="D19037" i="24"/>
  <c r="D19036" i="24"/>
  <c r="D19035" i="24"/>
  <c r="D19034" i="24"/>
  <c r="D19033" i="24"/>
  <c r="D19032" i="24"/>
  <c r="D19031" i="24"/>
  <c r="D19030" i="24"/>
  <c r="D19029" i="24"/>
  <c r="D19028" i="24"/>
  <c r="D19027" i="24"/>
  <c r="D19026" i="24"/>
  <c r="D19025" i="24"/>
  <c r="D19024" i="24"/>
  <c r="D19023" i="24"/>
  <c r="D19022" i="24"/>
  <c r="D19021" i="24"/>
  <c r="D19020" i="24"/>
  <c r="D19019" i="24"/>
  <c r="D19018" i="24"/>
  <c r="D19017" i="24"/>
  <c r="D19016" i="24"/>
  <c r="D19015" i="24"/>
  <c r="D19014" i="24"/>
  <c r="D19013" i="24"/>
  <c r="D19012" i="24"/>
  <c r="D19011" i="24"/>
  <c r="D19010" i="24"/>
  <c r="D19009" i="24"/>
  <c r="D19008" i="24"/>
  <c r="D19007" i="24"/>
  <c r="D19006" i="24"/>
  <c r="D19005" i="24"/>
  <c r="D19004" i="24"/>
  <c r="D19003" i="24"/>
  <c r="D19002" i="24"/>
  <c r="D19001" i="24"/>
  <c r="D19000" i="24"/>
  <c r="D18999" i="24"/>
  <c r="D18998" i="24"/>
  <c r="D18997" i="24"/>
  <c r="D18996" i="24"/>
  <c r="D18995" i="24"/>
  <c r="D18994" i="24"/>
  <c r="D18993" i="24"/>
  <c r="D18992" i="24"/>
  <c r="D18991" i="24"/>
  <c r="D18990" i="24"/>
  <c r="D18989" i="24"/>
  <c r="D18988" i="24"/>
  <c r="D18987" i="24"/>
  <c r="D18986" i="24"/>
  <c r="D18985" i="24"/>
  <c r="D18984" i="24"/>
  <c r="D18983" i="24"/>
  <c r="D18982" i="24"/>
  <c r="D18981" i="24"/>
  <c r="D18980" i="24"/>
  <c r="D18979" i="24"/>
  <c r="D18978" i="24"/>
  <c r="D18977" i="24"/>
  <c r="D18976" i="24"/>
  <c r="D18975" i="24"/>
  <c r="D18974" i="24"/>
  <c r="D18973" i="24"/>
  <c r="D18972" i="24"/>
  <c r="D18971" i="24"/>
  <c r="D18970" i="24"/>
  <c r="D18969" i="24"/>
  <c r="D18968" i="24"/>
  <c r="D18967" i="24"/>
  <c r="D18966" i="24"/>
  <c r="D18965" i="24"/>
  <c r="D18964" i="24"/>
  <c r="D18963" i="24"/>
  <c r="D18962" i="24"/>
  <c r="D18961" i="24"/>
  <c r="D18960" i="24"/>
  <c r="D18959" i="24"/>
  <c r="D18958" i="24"/>
  <c r="D18957" i="24"/>
  <c r="D18956" i="24"/>
  <c r="D18955" i="24"/>
  <c r="D18954" i="24"/>
  <c r="D18953" i="24"/>
  <c r="D18952" i="24"/>
  <c r="D18951" i="24"/>
  <c r="D18950" i="24"/>
  <c r="D18949" i="24"/>
  <c r="D18948" i="24"/>
  <c r="D18947" i="24"/>
  <c r="D18946" i="24"/>
  <c r="D18945" i="24"/>
  <c r="D18944" i="24"/>
  <c r="D18943" i="24"/>
  <c r="D18942" i="24"/>
  <c r="D18941" i="24"/>
  <c r="D18940" i="24"/>
  <c r="D18939" i="24"/>
  <c r="D18938" i="24"/>
  <c r="D18937" i="24"/>
  <c r="D18936" i="24"/>
  <c r="D18935" i="24"/>
  <c r="D18934" i="24"/>
  <c r="D18933" i="24"/>
  <c r="D18932" i="24"/>
  <c r="D18931" i="24"/>
  <c r="D18930" i="24"/>
  <c r="D18929" i="24"/>
  <c r="D18928" i="24"/>
  <c r="D18927" i="24"/>
  <c r="D18926" i="24"/>
  <c r="D18925" i="24"/>
  <c r="D18924" i="24"/>
  <c r="D18923" i="24"/>
  <c r="D18922" i="24"/>
  <c r="D18921" i="24"/>
  <c r="D18920" i="24"/>
  <c r="D18919" i="24"/>
  <c r="D18918" i="24"/>
  <c r="D18917" i="24"/>
  <c r="D18916" i="24"/>
  <c r="D18915" i="24"/>
  <c r="D18914" i="24"/>
  <c r="D18913" i="24"/>
  <c r="D18912" i="24"/>
  <c r="D18911" i="24"/>
  <c r="D18910" i="24"/>
  <c r="D18909" i="24"/>
  <c r="D18908" i="24"/>
  <c r="D18907" i="24"/>
  <c r="D18906" i="24"/>
  <c r="D18905" i="24"/>
  <c r="D18904" i="24"/>
  <c r="D18903" i="24"/>
  <c r="D18902" i="24"/>
  <c r="D18901" i="24"/>
  <c r="D18900" i="24"/>
  <c r="D18899" i="24"/>
  <c r="D18898" i="24"/>
  <c r="D18897" i="24"/>
  <c r="D18896" i="24"/>
  <c r="D18895" i="24"/>
  <c r="D18894" i="24"/>
  <c r="D18893" i="24"/>
  <c r="D18892" i="24"/>
  <c r="D18891" i="24"/>
  <c r="D18890" i="24"/>
  <c r="D18889" i="24"/>
  <c r="D18888" i="24"/>
  <c r="D18887" i="24"/>
  <c r="D18886" i="24"/>
  <c r="D18885" i="24"/>
  <c r="D18884" i="24"/>
  <c r="D18883" i="24"/>
  <c r="D18882" i="24"/>
  <c r="D18881" i="24"/>
  <c r="D18880" i="24"/>
  <c r="D18879" i="24"/>
  <c r="D18878" i="24"/>
  <c r="D18877" i="24"/>
  <c r="D18876" i="24"/>
  <c r="D18875" i="24"/>
  <c r="D18874" i="24"/>
  <c r="D18873" i="24"/>
  <c r="D18872" i="24"/>
  <c r="D18871" i="24"/>
  <c r="D18870" i="24"/>
  <c r="D18869" i="24"/>
  <c r="D18868" i="24"/>
  <c r="D18867" i="24"/>
  <c r="D18866" i="24"/>
  <c r="D18865" i="24"/>
  <c r="D18864" i="24"/>
  <c r="D18863" i="24"/>
  <c r="D18862" i="24"/>
  <c r="D18861" i="24"/>
  <c r="D18860" i="24"/>
  <c r="D18859" i="24"/>
  <c r="D18858" i="24"/>
  <c r="D18857" i="24"/>
  <c r="D18856" i="24"/>
  <c r="D18855" i="24"/>
  <c r="D18854" i="24"/>
  <c r="D18853" i="24"/>
  <c r="D18852" i="24"/>
  <c r="D18851" i="24"/>
  <c r="D18850" i="24"/>
  <c r="D18849" i="24"/>
  <c r="D18848" i="24"/>
  <c r="D18847" i="24"/>
  <c r="D18846" i="24"/>
  <c r="D18845" i="24"/>
  <c r="D18844" i="24"/>
  <c r="D18843" i="24"/>
  <c r="D18842" i="24"/>
  <c r="D18841" i="24"/>
  <c r="D18840" i="24"/>
  <c r="D18839" i="24"/>
  <c r="D18838" i="24"/>
  <c r="D18837" i="24"/>
  <c r="D18836" i="24"/>
  <c r="D18835" i="24"/>
  <c r="D18834" i="24"/>
  <c r="D18833" i="24"/>
  <c r="D18832" i="24"/>
  <c r="D18831" i="24"/>
  <c r="D18830" i="24"/>
  <c r="D18829" i="24"/>
  <c r="D18828" i="24"/>
  <c r="D18827" i="24"/>
  <c r="D18826" i="24"/>
  <c r="D18825" i="24"/>
  <c r="D18824" i="24"/>
  <c r="D18823" i="24"/>
  <c r="D18822" i="24"/>
  <c r="D18821" i="24"/>
  <c r="D18820" i="24"/>
  <c r="D18819" i="24"/>
  <c r="D18818" i="24"/>
  <c r="D18817" i="24"/>
  <c r="D18816" i="24"/>
  <c r="D18815" i="24"/>
  <c r="D18814" i="24"/>
  <c r="D18813" i="24"/>
  <c r="D18812" i="24"/>
  <c r="D18811" i="24"/>
  <c r="D18810" i="24"/>
  <c r="D18809" i="24"/>
  <c r="D18808" i="24"/>
  <c r="D18807" i="24"/>
  <c r="D18806" i="24"/>
  <c r="D18805" i="24"/>
  <c r="D18804" i="24"/>
  <c r="D18803" i="24"/>
  <c r="D18802" i="24"/>
  <c r="D18801" i="24"/>
  <c r="D18800" i="24"/>
  <c r="D18799" i="24"/>
  <c r="D18798" i="24"/>
  <c r="D18797" i="24"/>
  <c r="D18796" i="24"/>
  <c r="D18795" i="24"/>
  <c r="D18794" i="24"/>
  <c r="D18793" i="24"/>
  <c r="D18792" i="24"/>
  <c r="D18791" i="24"/>
  <c r="D18790" i="24"/>
  <c r="D18789" i="24"/>
  <c r="D18788" i="24"/>
  <c r="D18787" i="24"/>
  <c r="D18786" i="24"/>
  <c r="D18785" i="24"/>
  <c r="D18784" i="24"/>
  <c r="D18783" i="24"/>
  <c r="D18782" i="24"/>
  <c r="D18781" i="24"/>
  <c r="D18780" i="24"/>
  <c r="D18779" i="24"/>
  <c r="D18778" i="24"/>
  <c r="D18777" i="24"/>
  <c r="D18776" i="24"/>
  <c r="D18775" i="24"/>
  <c r="D18774" i="24"/>
  <c r="D18773" i="24"/>
  <c r="D18772" i="24"/>
  <c r="D18771" i="24"/>
  <c r="D18770" i="24"/>
  <c r="D18769" i="24"/>
  <c r="D18768" i="24"/>
  <c r="D18767" i="24"/>
  <c r="D18766" i="24"/>
  <c r="D18765" i="24"/>
  <c r="D18764" i="24"/>
  <c r="D18763" i="24"/>
  <c r="D18762" i="24"/>
  <c r="D18761" i="24"/>
  <c r="D18760" i="24"/>
  <c r="D18759" i="24"/>
  <c r="D18758" i="24"/>
  <c r="D18757" i="24"/>
  <c r="D18756" i="24"/>
  <c r="D18755" i="24"/>
  <c r="D18754" i="24"/>
  <c r="D18753" i="24"/>
  <c r="D18752" i="24"/>
  <c r="D18751" i="24"/>
  <c r="D18750" i="24"/>
  <c r="D18749" i="24"/>
  <c r="D18748" i="24"/>
  <c r="D18747" i="24"/>
  <c r="D18746" i="24"/>
  <c r="D18745" i="24"/>
  <c r="D18744" i="24"/>
  <c r="D18743" i="24"/>
  <c r="D18742" i="24"/>
  <c r="D18741" i="24"/>
  <c r="D18740" i="24"/>
  <c r="D18739" i="24"/>
  <c r="D18738" i="24"/>
  <c r="D18737" i="24"/>
  <c r="D18736" i="24"/>
  <c r="D18735" i="24"/>
  <c r="D18734" i="24"/>
  <c r="D18733" i="24"/>
  <c r="D18732" i="24"/>
  <c r="D18731" i="24"/>
  <c r="D18730" i="24"/>
  <c r="D18729" i="24"/>
  <c r="D18728" i="24"/>
  <c r="D18727" i="24"/>
  <c r="D18726" i="24"/>
  <c r="D18725" i="24"/>
  <c r="D18724" i="24"/>
  <c r="D18723" i="24"/>
  <c r="D18722" i="24"/>
  <c r="D18721" i="24"/>
  <c r="D18720" i="24"/>
  <c r="D18719" i="24"/>
  <c r="D18718" i="24"/>
  <c r="D18717" i="24"/>
  <c r="D18716" i="24"/>
  <c r="D18715" i="24"/>
  <c r="D18714" i="24"/>
  <c r="D18713" i="24"/>
  <c r="D18712" i="24"/>
  <c r="D18711" i="24"/>
  <c r="D18710" i="24"/>
  <c r="D18709" i="24"/>
  <c r="D18708" i="24"/>
  <c r="D18707" i="24"/>
  <c r="D18706" i="24"/>
  <c r="D18705" i="24"/>
  <c r="D18704" i="24"/>
  <c r="D18703" i="24"/>
  <c r="D18702" i="24"/>
  <c r="D18701" i="24"/>
  <c r="D18700" i="24"/>
  <c r="D18699" i="24"/>
  <c r="D18698" i="24"/>
  <c r="D18697" i="24"/>
  <c r="D18696" i="24"/>
  <c r="D18695" i="24"/>
  <c r="D18694" i="24"/>
  <c r="D18693" i="24"/>
  <c r="D18692" i="24"/>
  <c r="D18691" i="24"/>
  <c r="D18690" i="24"/>
  <c r="D18689" i="24"/>
  <c r="D18688" i="24"/>
  <c r="D18687" i="24"/>
  <c r="D18686" i="24"/>
  <c r="D18685" i="24"/>
  <c r="D18684" i="24"/>
  <c r="D18683" i="24"/>
  <c r="D18682" i="24"/>
  <c r="D18681" i="24"/>
  <c r="D18680" i="24"/>
  <c r="D18679" i="24"/>
  <c r="D18678" i="24"/>
  <c r="D18677" i="24"/>
  <c r="D18676" i="24"/>
  <c r="D18675" i="24"/>
  <c r="D18674" i="24"/>
  <c r="D18673" i="24"/>
  <c r="D18672" i="24"/>
  <c r="D18671" i="24"/>
  <c r="D18670" i="24"/>
  <c r="D18669" i="24"/>
  <c r="D18668" i="24"/>
  <c r="D18667" i="24"/>
  <c r="D18666" i="24"/>
  <c r="D18665" i="24"/>
  <c r="D18664" i="24"/>
  <c r="D18663" i="24"/>
  <c r="D18662" i="24"/>
  <c r="D18661" i="24"/>
  <c r="D18660" i="24"/>
  <c r="D18659" i="24"/>
  <c r="D18658" i="24"/>
  <c r="D18657" i="24"/>
  <c r="D18656" i="24"/>
  <c r="D18655" i="24"/>
  <c r="D18654" i="24"/>
  <c r="D18653" i="24"/>
  <c r="D18652" i="24"/>
  <c r="D18651" i="24"/>
  <c r="D18650" i="24"/>
  <c r="D18649" i="24"/>
  <c r="D18648" i="24"/>
  <c r="D18647" i="24"/>
  <c r="D18646" i="24"/>
  <c r="D18645" i="24"/>
  <c r="D18644" i="24"/>
  <c r="D18643" i="24"/>
  <c r="D18642" i="24"/>
  <c r="D18641" i="24"/>
  <c r="D18640" i="24"/>
  <c r="D18639" i="24"/>
  <c r="D18638" i="24"/>
  <c r="D18637" i="24"/>
  <c r="D18636" i="24"/>
  <c r="D18635" i="24"/>
  <c r="D18634" i="24"/>
  <c r="D18633" i="24"/>
  <c r="D18632" i="24"/>
  <c r="D18631" i="24"/>
  <c r="D18630" i="24"/>
  <c r="D18629" i="24"/>
  <c r="D18628" i="24"/>
  <c r="D18627" i="24"/>
  <c r="D18626" i="24"/>
  <c r="D18625" i="24"/>
  <c r="D18624" i="24"/>
  <c r="D18623" i="24"/>
  <c r="D18622" i="24"/>
  <c r="D18621" i="24"/>
  <c r="D18620" i="24"/>
  <c r="D18619" i="24"/>
  <c r="D18618" i="24"/>
  <c r="D18617" i="24"/>
  <c r="D18616" i="24"/>
  <c r="D18615" i="24"/>
  <c r="D18614" i="24"/>
  <c r="D18613" i="24"/>
  <c r="D18612" i="24"/>
  <c r="D18611" i="24"/>
  <c r="D18610" i="24"/>
  <c r="D18609" i="24"/>
  <c r="D18608" i="24"/>
  <c r="D18607" i="24"/>
  <c r="D18606" i="24"/>
  <c r="D18605" i="24"/>
  <c r="D18604" i="24"/>
  <c r="D18603" i="24"/>
  <c r="D18602" i="24"/>
  <c r="D18601" i="24"/>
  <c r="D18600" i="24"/>
  <c r="D18599" i="24"/>
  <c r="D18598" i="24"/>
  <c r="D18597" i="24"/>
  <c r="D18596" i="24"/>
  <c r="D18595" i="24"/>
  <c r="D18594" i="24"/>
  <c r="D18593" i="24"/>
  <c r="D18592" i="24"/>
  <c r="D18591" i="24"/>
  <c r="D18590" i="24"/>
  <c r="D18589" i="24"/>
  <c r="D18588" i="24"/>
  <c r="D18587" i="24"/>
  <c r="D18586" i="24"/>
  <c r="D18585" i="24"/>
  <c r="D18584" i="24"/>
  <c r="D18583" i="24"/>
  <c r="D18582" i="24"/>
  <c r="D18581" i="24"/>
  <c r="D18580" i="24"/>
  <c r="D18579" i="24"/>
  <c r="D18578" i="24"/>
  <c r="D18577" i="24"/>
  <c r="D18576" i="24"/>
  <c r="D18575" i="24"/>
  <c r="D18574" i="24"/>
  <c r="D18573" i="24"/>
  <c r="D18572" i="24"/>
  <c r="D18571" i="24"/>
  <c r="D18570" i="24"/>
  <c r="D18569" i="24"/>
  <c r="D18568" i="24"/>
  <c r="D18567" i="24"/>
  <c r="D18566" i="24"/>
  <c r="D18565" i="24"/>
  <c r="D18564" i="24"/>
  <c r="D18563" i="24"/>
  <c r="D18562" i="24"/>
  <c r="D18561" i="24"/>
  <c r="D18560" i="24"/>
  <c r="D18559" i="24"/>
  <c r="D18558" i="24"/>
  <c r="D18557" i="24"/>
  <c r="D18556" i="24"/>
  <c r="D18555" i="24"/>
  <c r="D18554" i="24"/>
  <c r="D18553" i="24"/>
  <c r="D18552" i="24"/>
  <c r="D18551" i="24"/>
  <c r="D18550" i="24"/>
  <c r="D18549" i="24"/>
  <c r="D18548" i="24"/>
  <c r="D18547" i="24"/>
  <c r="D18546" i="24"/>
  <c r="D18545" i="24"/>
  <c r="D18544" i="24"/>
  <c r="D18543" i="24"/>
  <c r="D18542" i="24"/>
  <c r="D18541" i="24"/>
  <c r="D18540" i="24"/>
  <c r="D18539" i="24"/>
  <c r="D18538" i="24"/>
  <c r="D18537" i="24"/>
  <c r="D18536" i="24"/>
  <c r="D18535" i="24"/>
  <c r="D18534" i="24"/>
  <c r="D18533" i="24"/>
  <c r="D18532" i="24"/>
  <c r="D18531" i="24"/>
  <c r="D18530" i="24"/>
  <c r="D18529" i="24"/>
  <c r="D18528" i="24"/>
  <c r="D18527" i="24"/>
  <c r="D18526" i="24"/>
  <c r="D18525" i="24"/>
  <c r="D18524" i="24"/>
  <c r="D18523" i="24"/>
  <c r="D18522" i="24"/>
  <c r="D18521" i="24"/>
  <c r="D18520" i="24"/>
  <c r="D18519" i="24"/>
  <c r="D18518" i="24"/>
  <c r="D18517" i="24"/>
  <c r="D18516" i="24"/>
  <c r="D18515" i="24"/>
  <c r="D18514" i="24"/>
  <c r="D18513" i="24"/>
  <c r="D18512" i="24"/>
  <c r="D18511" i="24"/>
  <c r="D18510" i="24"/>
  <c r="D18509" i="24"/>
  <c r="D18508" i="24"/>
  <c r="D18507" i="24"/>
  <c r="D18506" i="24"/>
  <c r="D18505" i="24"/>
  <c r="D18504" i="24"/>
  <c r="D18503" i="24"/>
  <c r="D18502" i="24"/>
  <c r="D18501" i="24"/>
  <c r="D18500" i="24"/>
  <c r="D18499" i="24"/>
  <c r="D18498" i="24"/>
  <c r="D18497" i="24"/>
  <c r="D18496" i="24"/>
  <c r="D18495" i="24"/>
  <c r="D18494" i="24"/>
  <c r="D18493" i="24"/>
  <c r="D18492" i="24"/>
  <c r="D18491" i="24"/>
  <c r="D18490" i="24"/>
  <c r="D18489" i="24"/>
  <c r="D18488" i="24"/>
  <c r="D18487" i="24"/>
  <c r="D18486" i="24"/>
  <c r="D18485" i="24"/>
  <c r="D18484" i="24"/>
  <c r="D18483" i="24"/>
  <c r="D18482" i="24"/>
  <c r="D18481" i="24"/>
  <c r="D18480" i="24"/>
  <c r="D18479" i="24"/>
  <c r="D18478" i="24"/>
  <c r="D18477" i="24"/>
  <c r="D18476" i="24"/>
  <c r="D18475" i="24"/>
  <c r="D18474" i="24"/>
  <c r="D18473" i="24"/>
  <c r="D18472" i="24"/>
  <c r="D18471" i="24"/>
  <c r="D18470" i="24"/>
  <c r="D18469" i="24"/>
  <c r="D18468" i="24"/>
  <c r="D18467" i="24"/>
  <c r="D18466" i="24"/>
  <c r="D18465" i="24"/>
  <c r="D18464" i="24"/>
  <c r="D18463" i="24"/>
  <c r="D18462" i="24"/>
  <c r="D18461" i="24"/>
  <c r="D18460" i="24"/>
  <c r="D18459" i="24"/>
  <c r="D18458" i="24"/>
  <c r="D18457" i="24"/>
  <c r="D18456" i="24"/>
  <c r="D18455" i="24"/>
  <c r="D18454" i="24"/>
  <c r="D18453" i="24"/>
  <c r="D18452" i="24"/>
  <c r="D18451" i="24"/>
  <c r="D18450" i="24"/>
  <c r="D18449" i="24"/>
  <c r="D18448" i="24"/>
  <c r="D18447" i="24"/>
  <c r="D18446" i="24"/>
  <c r="D18445" i="24"/>
  <c r="D18444" i="24"/>
  <c r="D18443" i="24"/>
  <c r="D18442" i="24"/>
  <c r="D18441" i="24"/>
  <c r="D18440" i="24"/>
  <c r="D18439" i="24"/>
  <c r="D18438" i="24"/>
  <c r="D18437" i="24"/>
  <c r="D18436" i="24"/>
  <c r="D18435" i="24"/>
  <c r="D18434" i="24"/>
  <c r="D18433" i="24"/>
  <c r="D18432" i="24"/>
  <c r="D18431" i="24"/>
  <c r="D18430" i="24"/>
  <c r="D18429" i="24"/>
  <c r="D18428" i="24"/>
  <c r="D18427" i="24"/>
  <c r="D18426" i="24"/>
  <c r="D18425" i="24"/>
  <c r="D18424" i="24"/>
  <c r="D18423" i="24"/>
  <c r="D18422" i="24"/>
  <c r="D18421" i="24"/>
  <c r="D18420" i="24"/>
  <c r="D18419" i="24"/>
  <c r="D18418" i="24"/>
  <c r="D18417" i="24"/>
  <c r="D18416" i="24"/>
  <c r="D18415" i="24"/>
  <c r="D18414" i="24"/>
  <c r="D18413" i="24"/>
  <c r="D18412" i="24"/>
  <c r="D18411" i="24"/>
  <c r="D18410" i="24"/>
  <c r="D18409" i="24"/>
  <c r="D18408" i="24"/>
  <c r="D18407" i="24"/>
  <c r="D18406" i="24"/>
  <c r="D18405" i="24"/>
  <c r="D18404" i="24"/>
  <c r="D18403" i="24"/>
  <c r="D18402" i="24"/>
  <c r="D18401" i="24"/>
  <c r="D18400" i="24"/>
  <c r="D18399" i="24"/>
  <c r="D18398" i="24"/>
  <c r="D18397" i="24"/>
  <c r="D18396" i="24"/>
  <c r="D18395" i="24"/>
  <c r="D18394" i="24"/>
  <c r="D18393" i="24"/>
  <c r="D18392" i="24"/>
  <c r="D18391" i="24"/>
  <c r="D18390" i="24"/>
  <c r="D18389" i="24"/>
  <c r="D18388" i="24"/>
  <c r="D18387" i="24"/>
  <c r="D18386" i="24"/>
  <c r="D18385" i="24"/>
  <c r="D18384" i="24"/>
  <c r="D18383" i="24"/>
  <c r="D18382" i="24"/>
  <c r="D18381" i="24"/>
  <c r="D18380" i="24"/>
  <c r="D18379" i="24"/>
  <c r="D18378" i="24"/>
  <c r="D18377" i="24"/>
  <c r="D18376" i="24"/>
  <c r="D18375" i="24"/>
  <c r="D18374" i="24"/>
  <c r="D18373" i="24"/>
  <c r="D18372" i="24"/>
  <c r="D18371" i="24"/>
  <c r="D18370" i="24"/>
  <c r="D18369" i="24"/>
  <c r="D18368" i="24"/>
  <c r="D18367" i="24"/>
  <c r="D18366" i="24"/>
  <c r="D18365" i="24"/>
  <c r="D18364" i="24"/>
  <c r="D18363" i="24"/>
  <c r="D18362" i="24"/>
  <c r="D18361" i="24"/>
  <c r="D18360" i="24"/>
  <c r="D18359" i="24"/>
  <c r="D18358" i="24"/>
  <c r="D18357" i="24"/>
  <c r="D18356" i="24"/>
  <c r="D18355" i="24"/>
  <c r="D18354" i="24"/>
  <c r="D18353" i="24"/>
  <c r="D18352" i="24"/>
  <c r="D18351" i="24"/>
  <c r="D18350" i="24"/>
  <c r="D18349" i="24"/>
  <c r="D18348" i="24"/>
  <c r="D18347" i="24"/>
  <c r="D18346" i="24"/>
  <c r="D18345" i="24"/>
  <c r="D18344" i="24"/>
  <c r="D18343" i="24"/>
  <c r="D18342" i="24"/>
  <c r="D18341" i="24"/>
  <c r="D18340" i="24"/>
  <c r="D18339" i="24"/>
  <c r="D18338" i="24"/>
  <c r="D18337" i="24"/>
  <c r="D18336" i="24"/>
  <c r="D18335" i="24"/>
  <c r="D18334" i="24"/>
  <c r="D18333" i="24"/>
  <c r="D18332" i="24"/>
  <c r="D18331" i="24"/>
  <c r="D18330" i="24"/>
  <c r="D18329" i="24"/>
  <c r="D18328" i="24"/>
  <c r="D18327" i="24"/>
  <c r="D18326" i="24"/>
  <c r="D18325" i="24"/>
  <c r="D18324" i="24"/>
  <c r="D18323" i="24"/>
  <c r="D18322" i="24"/>
  <c r="D18321" i="24"/>
  <c r="D18320" i="24"/>
  <c r="D18319" i="24"/>
  <c r="D18318" i="24"/>
  <c r="D18317" i="24"/>
  <c r="D18316" i="24"/>
  <c r="D18315" i="24"/>
  <c r="D18314" i="24"/>
  <c r="D18313" i="24"/>
  <c r="D18312" i="24"/>
  <c r="D18311" i="24"/>
  <c r="D18310" i="24"/>
  <c r="D18309" i="24"/>
  <c r="D18308" i="24"/>
  <c r="D18307" i="24"/>
  <c r="D18306" i="24"/>
  <c r="D18305" i="24"/>
  <c r="D18304" i="24"/>
  <c r="D18303" i="24"/>
  <c r="D18302" i="24"/>
  <c r="D18301" i="24"/>
  <c r="D18300" i="24"/>
  <c r="D18299" i="24"/>
  <c r="D18298" i="24"/>
  <c r="D18297" i="24"/>
  <c r="D18296" i="24"/>
  <c r="D18295" i="24"/>
  <c r="D18294" i="24"/>
  <c r="D18293" i="24"/>
  <c r="D18292" i="24"/>
  <c r="D18291" i="24"/>
  <c r="D18290" i="24"/>
  <c r="D18289" i="24"/>
  <c r="D18288" i="24"/>
  <c r="D18287" i="24"/>
  <c r="D18286" i="24"/>
  <c r="D18285" i="24"/>
  <c r="D18284" i="24"/>
  <c r="D18283" i="24"/>
  <c r="D18282" i="24"/>
  <c r="D18281" i="24"/>
  <c r="D18280" i="24"/>
  <c r="D18279" i="24"/>
  <c r="D18278" i="24"/>
  <c r="D18277" i="24"/>
  <c r="D18276" i="24"/>
  <c r="D18275" i="24"/>
  <c r="D18274" i="24"/>
  <c r="D18273" i="24"/>
  <c r="D18272" i="24"/>
  <c r="D18271" i="24"/>
  <c r="D18270" i="24"/>
  <c r="D18269" i="24"/>
  <c r="D18268" i="24"/>
  <c r="D18267" i="24"/>
  <c r="D18266" i="24"/>
  <c r="D18265" i="24"/>
  <c r="D18264" i="24"/>
  <c r="D18263" i="24"/>
  <c r="D18262" i="24"/>
  <c r="D18261" i="24"/>
  <c r="D18260" i="24"/>
  <c r="D18259" i="24"/>
  <c r="D18258" i="24"/>
  <c r="D18257" i="24"/>
  <c r="D18256" i="24"/>
  <c r="D18255" i="24"/>
  <c r="D18254" i="24"/>
  <c r="D18253" i="24"/>
  <c r="D18252" i="24"/>
  <c r="D18251" i="24"/>
  <c r="D18250" i="24"/>
  <c r="D18249" i="24"/>
  <c r="D18248" i="24"/>
  <c r="D18247" i="24"/>
  <c r="D18246" i="24"/>
  <c r="D18245" i="24"/>
  <c r="D18244" i="24"/>
  <c r="D18243" i="24"/>
  <c r="D18242" i="24"/>
  <c r="D18241" i="24"/>
  <c r="D18240" i="24"/>
  <c r="D18239" i="24"/>
  <c r="D18238" i="24"/>
  <c r="D18237" i="24"/>
  <c r="D18236" i="24"/>
  <c r="D18235" i="24"/>
  <c r="D18234" i="24"/>
  <c r="D18233" i="24"/>
  <c r="D18232" i="24"/>
  <c r="D18231" i="24"/>
  <c r="D18230" i="24"/>
  <c r="D18229" i="24"/>
  <c r="D18228" i="24"/>
  <c r="D18227" i="24"/>
  <c r="D18226" i="24"/>
  <c r="D18225" i="24"/>
  <c r="D18224" i="24"/>
  <c r="D18223" i="24"/>
  <c r="D18222" i="24"/>
  <c r="D18221" i="24"/>
  <c r="D18220" i="24"/>
  <c r="D18219" i="24"/>
  <c r="D18218" i="24"/>
  <c r="D18217" i="24"/>
  <c r="D18216" i="24"/>
  <c r="D18215" i="24"/>
  <c r="D18214" i="24"/>
  <c r="D18213" i="24"/>
  <c r="D18212" i="24"/>
  <c r="D18211" i="24"/>
  <c r="D18210" i="24"/>
  <c r="D18209" i="24"/>
  <c r="D18208" i="24"/>
  <c r="D18207" i="24"/>
  <c r="D18206" i="24"/>
  <c r="D18205" i="24"/>
  <c r="D18204" i="24"/>
  <c r="D18203" i="24"/>
  <c r="D18202" i="24"/>
  <c r="D18201" i="24"/>
  <c r="D18200" i="24"/>
  <c r="D18199" i="24"/>
  <c r="D18198" i="24"/>
  <c r="D18197" i="24"/>
  <c r="D18196" i="24"/>
  <c r="D18195" i="24"/>
  <c r="D18194" i="24"/>
  <c r="D18193" i="24"/>
  <c r="D18192" i="24"/>
  <c r="D18191" i="24"/>
  <c r="D18190" i="24"/>
  <c r="D18189" i="24"/>
  <c r="D18188" i="24"/>
  <c r="D18187" i="24"/>
  <c r="D18186" i="24"/>
  <c r="D18185" i="24"/>
  <c r="D18184" i="24"/>
  <c r="D18183" i="24"/>
  <c r="D18182" i="24"/>
  <c r="D18181" i="24"/>
  <c r="D18180" i="24"/>
  <c r="D18179" i="24"/>
  <c r="D18178" i="24"/>
  <c r="D18177" i="24"/>
  <c r="D18176" i="24"/>
  <c r="D18175" i="24"/>
  <c r="D18174" i="24"/>
  <c r="D18173" i="24"/>
  <c r="D18172" i="24"/>
  <c r="D18171" i="24"/>
  <c r="D18170" i="24"/>
  <c r="D18169" i="24"/>
  <c r="D18168" i="24"/>
  <c r="D18167" i="24"/>
  <c r="D18166" i="24"/>
  <c r="D18165" i="24"/>
  <c r="D18164" i="24"/>
  <c r="D18163" i="24"/>
  <c r="D18162" i="24"/>
  <c r="D18161" i="24"/>
  <c r="D18160" i="24"/>
  <c r="D18159" i="24"/>
  <c r="D18158" i="24"/>
  <c r="D18157" i="24"/>
  <c r="D18156" i="24"/>
  <c r="D18155" i="24"/>
  <c r="D18154" i="24"/>
  <c r="D18153" i="24"/>
  <c r="D18152" i="24"/>
  <c r="D18151" i="24"/>
  <c r="D18150" i="24"/>
  <c r="D18149" i="24"/>
  <c r="D18148" i="24"/>
  <c r="D18147" i="24"/>
  <c r="D18146" i="24"/>
  <c r="D18145" i="24"/>
  <c r="D18144" i="24"/>
  <c r="D18143" i="24"/>
  <c r="D18142" i="24"/>
  <c r="D18141" i="24"/>
  <c r="D18140" i="24"/>
  <c r="D18139" i="24"/>
  <c r="D18138" i="24"/>
  <c r="D18137" i="24"/>
  <c r="D18136" i="24"/>
  <c r="D18135" i="24"/>
  <c r="D18134" i="24"/>
  <c r="D18133" i="24"/>
  <c r="D18132" i="24"/>
  <c r="D18131" i="24"/>
  <c r="D18130" i="24"/>
  <c r="D18129" i="24"/>
  <c r="D18128" i="24"/>
  <c r="D18127" i="24"/>
  <c r="D18126" i="24"/>
  <c r="D18125" i="24"/>
  <c r="D18124" i="24"/>
  <c r="D18123" i="24"/>
  <c r="D18122" i="24"/>
  <c r="D18121" i="24"/>
  <c r="D18120" i="24"/>
  <c r="D18119" i="24"/>
  <c r="D18118" i="24"/>
  <c r="D18117" i="24"/>
  <c r="D18116" i="24"/>
  <c r="D18115" i="24"/>
  <c r="D18114" i="24"/>
  <c r="D18113" i="24"/>
  <c r="D18112" i="24"/>
  <c r="D18111" i="24"/>
  <c r="D18110" i="24"/>
  <c r="D18109" i="24"/>
  <c r="D18108" i="24"/>
  <c r="D18107" i="24"/>
  <c r="D18106" i="24"/>
  <c r="D18105" i="24"/>
  <c r="D18104" i="24"/>
  <c r="D18103" i="24"/>
  <c r="D18102" i="24"/>
  <c r="D18101" i="24"/>
  <c r="D18100" i="24"/>
  <c r="D18099" i="24"/>
  <c r="D18098" i="24"/>
  <c r="D18097" i="24"/>
  <c r="D18096" i="24"/>
  <c r="D18095" i="24"/>
  <c r="D18094" i="24"/>
  <c r="D18093" i="24"/>
  <c r="D18092" i="24"/>
  <c r="D18091" i="24"/>
  <c r="D18090" i="24"/>
  <c r="D18089" i="24"/>
  <c r="D18088" i="24"/>
  <c r="D18087" i="24"/>
  <c r="D18086" i="24"/>
  <c r="D18085" i="24"/>
  <c r="D18084" i="24"/>
  <c r="D18083" i="24"/>
  <c r="D18082" i="24"/>
  <c r="D18081" i="24"/>
  <c r="D18080" i="24"/>
  <c r="D18079" i="24"/>
  <c r="D18078" i="24"/>
  <c r="D18077" i="24"/>
  <c r="D18076" i="24"/>
  <c r="D18075" i="24"/>
  <c r="D18074" i="24"/>
  <c r="D18073" i="24"/>
  <c r="D18072" i="24"/>
  <c r="D18071" i="24"/>
  <c r="D18070" i="24"/>
  <c r="D18069" i="24"/>
  <c r="D18068" i="24"/>
  <c r="D18067" i="24"/>
  <c r="D18066" i="24"/>
  <c r="D18065" i="24"/>
  <c r="D18064" i="24"/>
  <c r="D18063" i="24"/>
  <c r="D18062" i="24"/>
  <c r="D18061" i="24"/>
  <c r="D18060" i="24"/>
  <c r="D18059" i="24"/>
  <c r="D18058" i="24"/>
  <c r="D18057" i="24"/>
  <c r="D18056" i="24"/>
  <c r="D18055" i="24"/>
  <c r="D18054" i="24"/>
  <c r="D18053" i="24"/>
  <c r="D18052" i="24"/>
  <c r="D18051" i="24"/>
  <c r="D18050" i="24"/>
  <c r="D18049" i="24"/>
  <c r="D18048" i="24"/>
  <c r="D18047" i="24"/>
  <c r="D18046" i="24"/>
  <c r="D18045" i="24"/>
  <c r="D18044" i="24"/>
  <c r="D18043" i="24"/>
  <c r="D18042" i="24"/>
  <c r="D18041" i="24"/>
  <c r="D18040" i="24"/>
  <c r="D18039" i="24"/>
  <c r="D18038" i="24"/>
  <c r="D18037" i="24"/>
  <c r="D18036" i="24"/>
  <c r="D18035" i="24"/>
  <c r="D18034" i="24"/>
  <c r="D18033" i="24"/>
  <c r="D18032" i="24"/>
  <c r="D18031" i="24"/>
  <c r="D18030" i="24"/>
  <c r="D18029" i="24"/>
  <c r="D18028" i="24"/>
  <c r="D18027" i="24"/>
  <c r="D18026" i="24"/>
  <c r="D18025" i="24"/>
  <c r="D18024" i="24"/>
  <c r="D18023" i="24"/>
  <c r="D18022" i="24"/>
  <c r="D18021" i="24"/>
  <c r="D18020" i="24"/>
  <c r="D18019" i="24"/>
  <c r="D18018" i="24"/>
  <c r="D18017" i="24"/>
  <c r="D18016" i="24"/>
  <c r="D18015" i="24"/>
  <c r="D18014" i="24"/>
  <c r="D18013" i="24"/>
  <c r="D18012" i="24"/>
  <c r="D18011" i="24"/>
  <c r="D18010" i="24"/>
  <c r="D18009" i="24"/>
  <c r="D18008" i="24"/>
  <c r="D18007" i="24"/>
  <c r="D18006" i="24"/>
  <c r="D18005" i="24"/>
  <c r="D18004" i="24"/>
  <c r="D18003" i="24"/>
  <c r="D18002" i="24"/>
  <c r="D18001" i="24"/>
  <c r="D18000" i="24"/>
  <c r="D17999" i="24"/>
  <c r="D17998" i="24"/>
  <c r="D17997" i="24"/>
  <c r="D17996" i="24"/>
  <c r="D17995" i="24"/>
  <c r="D17994" i="24"/>
  <c r="D17993" i="24"/>
  <c r="D17992" i="24"/>
  <c r="D17991" i="24"/>
  <c r="D17990" i="24"/>
  <c r="D17989" i="24"/>
  <c r="D17988" i="24"/>
  <c r="D17987" i="24"/>
  <c r="D17986" i="24"/>
  <c r="D17985" i="24"/>
  <c r="D17984" i="24"/>
  <c r="D17983" i="24"/>
  <c r="D17982" i="24"/>
  <c r="D17981" i="24"/>
  <c r="D17980" i="24"/>
  <c r="D17979" i="24"/>
  <c r="D17978" i="24"/>
  <c r="D17977" i="24"/>
  <c r="D17976" i="24"/>
  <c r="D17975" i="24"/>
  <c r="D17974" i="24"/>
  <c r="D17973" i="24"/>
  <c r="D17972" i="24"/>
  <c r="D17971" i="24"/>
  <c r="D17970" i="24"/>
  <c r="D17969" i="24"/>
  <c r="D17968" i="24"/>
  <c r="D17967" i="24"/>
  <c r="D17966" i="24"/>
  <c r="D17965" i="24"/>
  <c r="D17964" i="24"/>
  <c r="D17963" i="24"/>
  <c r="D17962" i="24"/>
  <c r="D17961" i="24"/>
  <c r="D17960" i="24"/>
  <c r="D17959" i="24"/>
  <c r="D17958" i="24"/>
  <c r="D17957" i="24"/>
  <c r="D17956" i="24"/>
  <c r="D17955" i="24"/>
  <c r="D17954" i="24"/>
  <c r="D17953" i="24"/>
  <c r="D17952" i="24"/>
  <c r="D17951" i="24"/>
  <c r="D17950" i="24"/>
  <c r="D17949" i="24"/>
  <c r="D17948" i="24"/>
  <c r="D17947" i="24"/>
  <c r="D17946" i="24"/>
  <c r="D17945" i="24"/>
  <c r="D17944" i="24"/>
  <c r="D17943" i="24"/>
  <c r="D17942" i="24"/>
  <c r="D17941" i="24"/>
  <c r="D17940" i="24"/>
  <c r="D17939" i="24"/>
  <c r="D17938" i="24"/>
  <c r="D17937" i="24"/>
  <c r="D17936" i="24"/>
  <c r="D17935" i="24"/>
  <c r="D17934" i="24"/>
  <c r="D17933" i="24"/>
  <c r="D17932" i="24"/>
  <c r="D17931" i="24"/>
  <c r="D17930" i="24"/>
  <c r="D17929" i="24"/>
  <c r="D17928" i="24"/>
  <c r="D17927" i="24"/>
  <c r="D17926" i="24"/>
  <c r="D17925" i="24"/>
  <c r="D17924" i="24"/>
  <c r="D17923" i="24"/>
  <c r="D17922" i="24"/>
  <c r="D17921" i="24"/>
  <c r="D17920" i="24"/>
  <c r="D17919" i="24"/>
  <c r="D17918" i="24"/>
  <c r="D17917" i="24"/>
  <c r="D17916" i="24"/>
  <c r="D17915" i="24"/>
  <c r="D17914" i="24"/>
  <c r="D17913" i="24"/>
  <c r="D17912" i="24"/>
  <c r="D17911" i="24"/>
  <c r="D17910" i="24"/>
  <c r="D17909" i="24"/>
  <c r="D17908" i="24"/>
  <c r="D17907" i="24"/>
  <c r="D17906" i="24"/>
  <c r="D17905" i="24"/>
  <c r="D17904" i="24"/>
  <c r="D17903" i="24"/>
  <c r="D17902" i="24"/>
  <c r="D17901" i="24"/>
  <c r="D17900" i="24"/>
  <c r="D17899" i="24"/>
  <c r="D17898" i="24"/>
  <c r="D17897" i="24"/>
  <c r="D17896" i="24"/>
  <c r="D17895" i="24"/>
  <c r="D17894" i="24"/>
  <c r="D17893" i="24"/>
  <c r="D17892" i="24"/>
  <c r="D17891" i="24"/>
  <c r="D17890" i="24"/>
  <c r="D17889" i="24"/>
  <c r="D17888" i="24"/>
  <c r="D17887" i="24"/>
  <c r="D17886" i="24"/>
  <c r="D17885" i="24"/>
  <c r="D17884" i="24"/>
  <c r="D17883" i="24"/>
  <c r="D17882" i="24"/>
  <c r="D17881" i="24"/>
  <c r="D17880" i="24"/>
  <c r="D17879" i="24"/>
  <c r="D17878" i="24"/>
  <c r="D17877" i="24"/>
  <c r="D17876" i="24"/>
  <c r="D17875" i="24"/>
  <c r="D17874" i="24"/>
  <c r="D17873" i="24"/>
  <c r="D17872" i="24"/>
  <c r="D17871" i="24"/>
  <c r="D17870" i="24"/>
  <c r="D17869" i="24"/>
  <c r="D17868" i="24"/>
  <c r="D17867" i="24"/>
  <c r="D17866" i="24"/>
  <c r="D17865" i="24"/>
  <c r="D17864" i="24"/>
  <c r="D17863" i="24"/>
  <c r="D17862" i="24"/>
  <c r="D17861" i="24"/>
  <c r="D17860" i="24"/>
  <c r="D17859" i="24"/>
  <c r="D17858" i="24"/>
  <c r="D17857" i="24"/>
  <c r="D17856" i="24"/>
  <c r="D17855" i="24"/>
  <c r="D17854" i="24"/>
  <c r="D17853" i="24"/>
  <c r="D17852" i="24"/>
  <c r="D17851" i="24"/>
  <c r="D17850" i="24"/>
  <c r="D17849" i="24"/>
  <c r="D17848" i="24"/>
  <c r="D17847" i="24"/>
  <c r="D17846" i="24"/>
  <c r="D17845" i="24"/>
  <c r="D17844" i="24"/>
  <c r="D17843" i="24"/>
  <c r="D17842" i="24"/>
  <c r="D17841" i="24"/>
  <c r="D17840" i="24"/>
  <c r="D17839" i="24"/>
  <c r="D17838" i="24"/>
  <c r="D17837" i="24"/>
  <c r="D17836" i="24"/>
  <c r="D17835" i="24"/>
  <c r="D17834" i="24"/>
  <c r="D17833" i="24"/>
  <c r="D17832" i="24"/>
  <c r="D17831" i="24"/>
  <c r="D17830" i="24"/>
  <c r="D17829" i="24"/>
  <c r="D17828" i="24"/>
  <c r="D17827" i="24"/>
  <c r="D17826" i="24"/>
  <c r="D17825" i="24"/>
  <c r="D17824" i="24"/>
  <c r="D17823" i="24"/>
  <c r="D17822" i="24"/>
  <c r="D17821" i="24"/>
  <c r="D17820" i="24"/>
  <c r="D17819" i="24"/>
  <c r="D17818" i="24"/>
  <c r="D17817" i="24"/>
  <c r="D17816" i="24"/>
  <c r="D17815" i="24"/>
  <c r="D17814" i="24"/>
  <c r="D17813" i="24"/>
  <c r="D17812" i="24"/>
  <c r="D17811" i="24"/>
  <c r="D17810" i="24"/>
  <c r="D17809" i="24"/>
  <c r="D17808" i="24"/>
  <c r="D17807" i="24"/>
  <c r="D17806" i="24"/>
  <c r="D17805" i="24"/>
  <c r="D17804" i="24"/>
  <c r="D17803" i="24"/>
  <c r="D17802" i="24"/>
  <c r="D17801" i="24"/>
  <c r="D17800" i="24"/>
  <c r="D17799" i="24"/>
  <c r="D17798" i="24"/>
  <c r="D17797" i="24"/>
  <c r="D17796" i="24"/>
  <c r="D17795" i="24"/>
  <c r="D17794" i="24"/>
  <c r="D17793" i="24"/>
  <c r="D17792" i="24"/>
  <c r="D17791" i="24"/>
  <c r="D17790" i="24"/>
  <c r="D17789" i="24"/>
  <c r="D17788" i="24"/>
  <c r="D17787" i="24"/>
  <c r="D17786" i="24"/>
  <c r="D17785" i="24"/>
  <c r="D17784" i="24"/>
  <c r="D17783" i="24"/>
  <c r="D17782" i="24"/>
  <c r="D17781" i="24"/>
  <c r="D17780" i="24"/>
  <c r="D17779" i="24"/>
  <c r="D17778" i="24"/>
  <c r="D17777" i="24"/>
  <c r="D17776" i="24"/>
  <c r="D17775" i="24"/>
  <c r="D17774" i="24"/>
  <c r="D17773" i="24"/>
  <c r="D17772" i="24"/>
  <c r="D17771" i="24"/>
  <c r="D17770" i="24"/>
  <c r="D17769" i="24"/>
  <c r="D17768" i="24"/>
  <c r="D17767" i="24"/>
  <c r="D17766" i="24"/>
  <c r="D17765" i="24"/>
  <c r="D17764" i="24"/>
  <c r="D17763" i="24"/>
  <c r="D17762" i="24"/>
  <c r="D17761" i="24"/>
  <c r="D17760" i="24"/>
  <c r="D17759" i="24"/>
  <c r="D17758" i="24"/>
  <c r="D17757" i="24"/>
  <c r="D17756" i="24"/>
  <c r="D17755" i="24"/>
  <c r="D17754" i="24"/>
  <c r="D17753" i="24"/>
  <c r="D17752" i="24"/>
  <c r="D17751" i="24"/>
  <c r="D17750" i="24"/>
  <c r="D17749" i="24"/>
  <c r="D17748" i="24"/>
  <c r="D17747" i="24"/>
  <c r="D17746" i="24"/>
  <c r="D17745" i="24"/>
  <c r="D17744" i="24"/>
  <c r="D17743" i="24"/>
  <c r="D17742" i="24"/>
  <c r="D17741" i="24"/>
  <c r="D17740" i="24"/>
  <c r="D17739" i="24"/>
  <c r="D17738" i="24"/>
  <c r="D17737" i="24"/>
  <c r="D17736" i="24"/>
  <c r="D17735" i="24"/>
  <c r="D17734" i="24"/>
  <c r="D17733" i="24"/>
  <c r="D17732" i="24"/>
  <c r="D17731" i="24"/>
  <c r="D17730" i="24"/>
  <c r="D17729" i="24"/>
  <c r="D17728" i="24"/>
  <c r="D17727" i="24"/>
  <c r="D17726" i="24"/>
  <c r="D17725" i="24"/>
  <c r="D17724" i="24"/>
  <c r="D17723" i="24"/>
  <c r="D17722" i="24"/>
  <c r="D17721" i="24"/>
  <c r="D17720" i="24"/>
  <c r="D17719" i="24"/>
  <c r="D17718" i="24"/>
  <c r="D17717" i="24"/>
  <c r="D17716" i="24"/>
  <c r="D17715" i="24"/>
  <c r="D17714" i="24"/>
  <c r="D17713" i="24"/>
  <c r="D17712" i="24"/>
  <c r="D17711" i="24"/>
  <c r="D17710" i="24"/>
  <c r="D17709" i="24"/>
  <c r="D17708" i="24"/>
  <c r="D17707" i="24"/>
  <c r="D17706" i="24"/>
  <c r="D17705" i="24"/>
  <c r="D17704" i="24"/>
  <c r="D17703" i="24"/>
  <c r="D17702" i="24"/>
  <c r="D17701" i="24"/>
  <c r="D17700" i="24"/>
  <c r="D17699" i="24"/>
  <c r="D17698" i="24"/>
  <c r="D17697" i="24"/>
  <c r="D17696" i="24"/>
  <c r="D17695" i="24"/>
  <c r="D17694" i="24"/>
  <c r="D17693" i="24"/>
  <c r="D17692" i="24"/>
  <c r="D17691" i="24"/>
  <c r="D17690" i="24"/>
  <c r="D17689" i="24"/>
  <c r="D17688" i="24"/>
  <c r="D17687" i="24"/>
  <c r="D17686" i="24"/>
  <c r="D17685" i="24"/>
  <c r="D17684" i="24"/>
  <c r="D17683" i="24"/>
  <c r="D17682" i="24"/>
  <c r="D17681" i="24"/>
  <c r="D17680" i="24"/>
  <c r="D17679" i="24"/>
  <c r="D17678" i="24"/>
  <c r="D17677" i="24"/>
  <c r="D17676" i="24"/>
  <c r="D17675" i="24"/>
  <c r="D17674" i="24"/>
  <c r="D17673" i="24"/>
  <c r="D17672" i="24"/>
  <c r="D17671" i="24"/>
  <c r="D17670" i="24"/>
  <c r="D17669" i="24"/>
  <c r="D17668" i="24"/>
  <c r="D17667" i="24"/>
  <c r="D17666" i="24"/>
  <c r="D17665" i="24"/>
  <c r="D17664" i="24"/>
  <c r="D17663" i="24"/>
  <c r="D17662" i="24"/>
  <c r="D17661" i="24"/>
  <c r="D17660" i="24"/>
  <c r="D17659" i="24"/>
  <c r="D17658" i="24"/>
  <c r="D17657" i="24"/>
  <c r="D17656" i="24"/>
  <c r="D17655" i="24"/>
  <c r="D17654" i="24"/>
  <c r="D17653" i="24"/>
  <c r="D17652" i="24"/>
  <c r="D17651" i="24"/>
  <c r="D17650" i="24"/>
  <c r="D17649" i="24"/>
  <c r="D17648" i="24"/>
  <c r="D17647" i="24"/>
  <c r="D17646" i="24"/>
  <c r="D17645" i="24"/>
  <c r="D17644" i="24"/>
  <c r="D17643" i="24"/>
  <c r="D17642" i="24"/>
  <c r="D17641" i="24"/>
  <c r="D17640" i="24"/>
  <c r="D17639" i="24"/>
  <c r="D17638" i="24"/>
  <c r="D17637" i="24"/>
  <c r="D17636" i="24"/>
  <c r="D17635" i="24"/>
  <c r="D17634" i="24"/>
  <c r="D17633" i="24"/>
  <c r="D17632" i="24"/>
  <c r="D17631" i="24"/>
  <c r="D17630" i="24"/>
  <c r="D17629" i="24"/>
  <c r="D17628" i="24"/>
  <c r="D17627" i="24"/>
  <c r="D17626" i="24"/>
  <c r="D17625" i="24"/>
  <c r="D17624" i="24"/>
  <c r="D17623" i="24"/>
  <c r="D17622" i="24"/>
  <c r="D17621" i="24"/>
  <c r="D17620" i="24"/>
  <c r="D17619" i="24"/>
  <c r="D17618" i="24"/>
  <c r="D17617" i="24"/>
  <c r="D17616" i="24"/>
  <c r="D17615" i="24"/>
  <c r="D17614" i="24"/>
  <c r="D17613" i="24"/>
  <c r="D17612" i="24"/>
  <c r="D17611" i="24"/>
  <c r="D17610" i="24"/>
  <c r="D17609" i="24"/>
  <c r="D17608" i="24"/>
  <c r="D17607" i="24"/>
  <c r="D17606" i="24"/>
  <c r="D17605" i="24"/>
  <c r="D17604" i="24"/>
  <c r="D17603" i="24"/>
  <c r="D17602" i="24"/>
  <c r="D17601" i="24"/>
  <c r="D17600" i="24"/>
  <c r="D17599" i="24"/>
  <c r="D17598" i="24"/>
  <c r="D17597" i="24"/>
  <c r="D17596" i="24"/>
  <c r="D17595" i="24"/>
  <c r="D17594" i="24"/>
  <c r="D17593" i="24"/>
  <c r="D17592" i="24"/>
  <c r="D17591" i="24"/>
  <c r="D17590" i="24"/>
  <c r="D17589" i="24"/>
  <c r="D17588" i="24"/>
  <c r="D17587" i="24"/>
  <c r="D17586" i="24"/>
  <c r="D17585" i="24"/>
  <c r="D17584" i="24"/>
  <c r="D17583" i="24"/>
  <c r="D17582" i="24"/>
  <c r="D17581" i="24"/>
  <c r="D17580" i="24"/>
  <c r="D17579" i="24"/>
  <c r="D17578" i="24"/>
  <c r="D17577" i="24"/>
  <c r="D17576" i="24"/>
  <c r="D17575" i="24"/>
  <c r="D17574" i="24"/>
  <c r="D17573" i="24"/>
  <c r="D17572" i="24"/>
  <c r="D17571" i="24"/>
  <c r="D17570" i="24"/>
  <c r="D17569" i="24"/>
  <c r="D17568" i="24"/>
  <c r="D17567" i="24"/>
  <c r="D17566" i="24"/>
  <c r="D17565" i="24"/>
  <c r="D17564" i="24"/>
  <c r="D17563" i="24"/>
  <c r="D17562" i="24"/>
  <c r="D17561" i="24"/>
  <c r="D17560" i="24"/>
  <c r="D17559" i="24"/>
  <c r="D17558" i="24"/>
  <c r="D17557" i="24"/>
  <c r="D17556" i="24"/>
  <c r="D17555" i="24"/>
  <c r="D17554" i="24"/>
  <c r="D17553" i="24"/>
  <c r="D17552" i="24"/>
  <c r="D17551" i="24"/>
  <c r="D17550" i="24"/>
  <c r="D17549" i="24"/>
  <c r="D17548" i="24"/>
  <c r="D17547" i="24"/>
  <c r="D17546" i="24"/>
  <c r="D17545" i="24"/>
  <c r="D17544" i="24"/>
  <c r="D17543" i="24"/>
  <c r="D17542" i="24"/>
  <c r="D17541" i="24"/>
  <c r="D17540" i="24"/>
  <c r="D17539" i="24"/>
  <c r="D17538" i="24"/>
  <c r="D17537" i="24"/>
  <c r="D17536" i="24"/>
  <c r="D17535" i="24"/>
  <c r="D17534" i="24"/>
  <c r="D17533" i="24"/>
  <c r="D17532" i="24"/>
  <c r="D17531" i="24"/>
  <c r="D17530" i="24"/>
  <c r="D17529" i="24"/>
  <c r="D17528" i="24"/>
  <c r="D17527" i="24"/>
  <c r="D17526" i="24"/>
  <c r="D17525" i="24"/>
  <c r="D17524" i="24"/>
  <c r="D17523" i="24"/>
  <c r="D17522" i="24"/>
  <c r="D17521" i="24"/>
  <c r="D17520" i="24"/>
  <c r="D17519" i="24"/>
  <c r="D17518" i="24"/>
  <c r="D17517" i="24"/>
  <c r="D17516" i="24"/>
  <c r="D17515" i="24"/>
  <c r="D17514" i="24"/>
  <c r="D17513" i="24"/>
  <c r="D17512" i="24"/>
  <c r="D17511" i="24"/>
  <c r="D17510" i="24"/>
  <c r="D17509" i="24"/>
  <c r="D17508" i="24"/>
  <c r="D17507" i="24"/>
  <c r="D17506" i="24"/>
  <c r="D17505" i="24"/>
  <c r="D17504" i="24"/>
  <c r="D17503" i="24"/>
  <c r="D17502" i="24"/>
  <c r="D17501" i="24"/>
  <c r="D17500" i="24"/>
  <c r="D17499" i="24"/>
  <c r="D17498" i="24"/>
  <c r="D17497" i="24"/>
  <c r="D17496" i="24"/>
  <c r="D17495" i="24"/>
  <c r="D17494" i="24"/>
  <c r="D17493" i="24"/>
  <c r="D17492" i="24"/>
  <c r="D17491" i="24"/>
  <c r="D17490" i="24"/>
  <c r="D17489" i="24"/>
  <c r="D17488" i="24"/>
  <c r="D17487" i="24"/>
  <c r="D17486" i="24"/>
  <c r="D17485" i="24"/>
  <c r="D17484" i="24"/>
  <c r="D17483" i="24"/>
  <c r="D17482" i="24"/>
  <c r="D17481" i="24"/>
  <c r="D17480" i="24"/>
  <c r="D17479" i="24"/>
  <c r="D17478" i="24"/>
  <c r="D17477" i="24"/>
  <c r="D17476" i="24"/>
  <c r="D17475" i="24"/>
  <c r="D17474" i="24"/>
  <c r="D17473" i="24"/>
  <c r="D17472" i="24"/>
  <c r="D17471" i="24"/>
  <c r="D17470" i="24"/>
  <c r="D17469" i="24"/>
  <c r="D17468" i="24"/>
  <c r="D17467" i="24"/>
  <c r="D17466" i="24"/>
  <c r="D17465" i="24"/>
  <c r="D17464" i="24"/>
  <c r="D17463" i="24"/>
  <c r="D17462" i="24"/>
  <c r="D17461" i="24"/>
  <c r="D17460" i="24"/>
  <c r="D17459" i="24"/>
  <c r="D17458" i="24"/>
  <c r="D17457" i="24"/>
  <c r="D17456" i="24"/>
  <c r="D17455" i="24"/>
  <c r="D17454" i="24"/>
  <c r="D17453" i="24"/>
  <c r="D17452" i="24"/>
  <c r="D17451" i="24"/>
  <c r="D17450" i="24"/>
  <c r="D17449" i="24"/>
  <c r="D17448" i="24"/>
  <c r="D17447" i="24"/>
  <c r="D17446" i="24"/>
  <c r="D17445" i="24"/>
  <c r="D17444" i="24"/>
  <c r="D17443" i="24"/>
  <c r="D17442" i="24"/>
  <c r="D17441" i="24"/>
  <c r="D17440" i="24"/>
  <c r="D17439" i="24"/>
  <c r="D17438" i="24"/>
  <c r="D17437" i="24"/>
  <c r="D17436" i="24"/>
  <c r="D17435" i="24"/>
  <c r="D17434" i="24"/>
  <c r="D17433" i="24"/>
  <c r="D17432" i="24"/>
  <c r="D17431" i="24"/>
  <c r="D17430" i="24"/>
  <c r="D17429" i="24"/>
  <c r="D17428" i="24"/>
  <c r="D17427" i="24"/>
  <c r="D17426" i="24"/>
  <c r="D17425" i="24"/>
  <c r="D17424" i="24"/>
  <c r="D17423" i="24"/>
  <c r="D17422" i="24"/>
  <c r="D17421" i="24"/>
  <c r="D17420" i="24"/>
  <c r="D17419" i="24"/>
  <c r="D17418" i="24"/>
  <c r="D17417" i="24"/>
  <c r="D17416" i="24"/>
  <c r="D17415" i="24"/>
  <c r="D17414" i="24"/>
  <c r="D17413" i="24"/>
  <c r="D17412" i="24"/>
  <c r="D17411" i="24"/>
  <c r="D17410" i="24"/>
  <c r="D17409" i="24"/>
  <c r="D17408" i="24"/>
  <c r="D17407" i="24"/>
  <c r="D17406" i="24"/>
  <c r="D17405" i="24"/>
  <c r="D17404" i="24"/>
  <c r="D17403" i="24"/>
  <c r="D17402" i="24"/>
  <c r="D17401" i="24"/>
  <c r="D17400" i="24"/>
  <c r="D17399" i="24"/>
  <c r="D17398" i="24"/>
  <c r="D17397" i="24"/>
  <c r="D17396" i="24"/>
  <c r="D17395" i="24"/>
  <c r="D17394" i="24"/>
  <c r="D17393" i="24"/>
  <c r="D17392" i="24"/>
  <c r="D17391" i="24"/>
  <c r="D17390" i="24"/>
  <c r="D17389" i="24"/>
  <c r="D17388" i="24"/>
  <c r="D17387" i="24"/>
  <c r="D17386" i="24"/>
  <c r="D17385" i="24"/>
  <c r="D17384" i="24"/>
  <c r="D17383" i="24"/>
  <c r="D17382" i="24"/>
  <c r="D17381" i="24"/>
  <c r="D17380" i="24"/>
  <c r="D17379" i="24"/>
  <c r="D17378" i="24"/>
  <c r="D17377" i="24"/>
  <c r="D17376" i="24"/>
  <c r="D17375" i="24"/>
  <c r="D17374" i="24"/>
  <c r="D17373" i="24"/>
  <c r="D17372" i="24"/>
  <c r="D17371" i="24"/>
  <c r="D17370" i="24"/>
  <c r="D17369" i="24"/>
  <c r="D17368" i="24"/>
  <c r="D17367" i="24"/>
  <c r="D17366" i="24"/>
  <c r="D17365" i="24"/>
  <c r="D17364" i="24"/>
  <c r="D17363" i="24"/>
  <c r="D17362" i="24"/>
  <c r="D17361" i="24"/>
  <c r="D17360" i="24"/>
  <c r="D17359" i="24"/>
  <c r="D17358" i="24"/>
  <c r="D17357" i="24"/>
  <c r="D17356" i="24"/>
  <c r="D17355" i="24"/>
  <c r="D17354" i="24"/>
  <c r="D17353" i="24"/>
  <c r="D17352" i="24"/>
  <c r="D17351" i="24"/>
  <c r="D17350" i="24"/>
  <c r="D17349" i="24"/>
  <c r="D17348" i="24"/>
  <c r="D17347" i="24"/>
  <c r="D17346" i="24"/>
  <c r="D17345" i="24"/>
  <c r="D17344" i="24"/>
  <c r="D17343" i="24"/>
  <c r="D17342" i="24"/>
  <c r="D17341" i="24"/>
  <c r="D17340" i="24"/>
  <c r="D17339" i="24"/>
  <c r="D17338" i="24"/>
  <c r="D17337" i="24"/>
  <c r="D17336" i="24"/>
  <c r="D17335" i="24"/>
  <c r="D17334" i="24"/>
  <c r="D17333" i="24"/>
  <c r="D17332" i="24"/>
  <c r="D17331" i="24"/>
  <c r="D17330" i="24"/>
  <c r="D17329" i="24"/>
  <c r="D17328" i="24"/>
  <c r="D17327" i="24"/>
  <c r="D17326" i="24"/>
  <c r="D17325" i="24"/>
  <c r="D17324" i="24"/>
  <c r="D17323" i="24"/>
  <c r="D17322" i="24"/>
  <c r="D17321" i="24"/>
  <c r="D17320" i="24"/>
  <c r="D17319" i="24"/>
  <c r="D17318" i="24"/>
  <c r="D17317" i="24"/>
  <c r="D17316" i="24"/>
  <c r="D17315" i="24"/>
  <c r="D17314" i="24"/>
  <c r="D17313" i="24"/>
  <c r="D17312" i="24"/>
  <c r="D17311" i="24"/>
  <c r="D17310" i="24"/>
  <c r="D17309" i="24"/>
  <c r="D17308" i="24"/>
  <c r="D17307" i="24"/>
  <c r="D17306" i="24"/>
  <c r="D17305" i="24"/>
  <c r="D17304" i="24"/>
  <c r="D17303" i="24"/>
  <c r="D17302" i="24"/>
  <c r="D17301" i="24"/>
  <c r="D17300" i="24"/>
  <c r="D17299" i="24"/>
  <c r="D17298" i="24"/>
  <c r="D17297" i="24"/>
  <c r="D17296" i="24"/>
  <c r="D17295" i="24"/>
  <c r="D17294" i="24"/>
  <c r="D17293" i="24"/>
  <c r="D17292" i="24"/>
  <c r="D17291" i="24"/>
  <c r="D17290" i="24"/>
  <c r="D17289" i="24"/>
  <c r="D17288" i="24"/>
  <c r="D17287" i="24"/>
  <c r="D17286" i="24"/>
  <c r="D17285" i="24"/>
  <c r="D17284" i="24"/>
  <c r="D17283" i="24"/>
  <c r="D17282" i="24"/>
  <c r="D17281" i="24"/>
  <c r="D17280" i="24"/>
  <c r="D17279" i="24"/>
  <c r="D17278" i="24"/>
  <c r="D17277" i="24"/>
  <c r="D17276" i="24"/>
  <c r="D17275" i="24"/>
  <c r="D17274" i="24"/>
  <c r="D17273" i="24"/>
  <c r="D17272" i="24"/>
  <c r="D17271" i="24"/>
  <c r="D17270" i="24"/>
  <c r="D17269" i="24"/>
  <c r="D17268" i="24"/>
  <c r="D17267" i="24"/>
  <c r="D17266" i="24"/>
  <c r="D17265" i="24"/>
  <c r="D17264" i="24"/>
  <c r="D17263" i="24"/>
  <c r="D17262" i="24"/>
  <c r="D17261" i="24"/>
  <c r="D17260" i="24"/>
  <c r="D17259" i="24"/>
  <c r="D17258" i="24"/>
  <c r="D17257" i="24"/>
  <c r="D17256" i="24"/>
  <c r="D17255" i="24"/>
  <c r="D17254" i="24"/>
  <c r="D17253" i="24"/>
  <c r="D17252" i="24"/>
  <c r="D17251" i="24"/>
  <c r="D17250" i="24"/>
  <c r="D17249" i="24"/>
  <c r="D17248" i="24"/>
  <c r="D17247" i="24"/>
  <c r="D17246" i="24"/>
  <c r="D17245" i="24"/>
  <c r="D17244" i="24"/>
  <c r="D17243" i="24"/>
  <c r="D17242" i="24"/>
  <c r="D17241" i="24"/>
  <c r="D17240" i="24"/>
  <c r="D17239" i="24"/>
  <c r="D17238" i="24"/>
  <c r="D17237" i="24"/>
  <c r="D17236" i="24"/>
  <c r="D17235" i="24"/>
  <c r="D17234" i="24"/>
  <c r="D17233" i="24"/>
  <c r="D17232" i="24"/>
  <c r="D17231" i="24"/>
  <c r="D17230" i="24"/>
  <c r="D17229" i="24"/>
  <c r="D17228" i="24"/>
  <c r="D17227" i="24"/>
  <c r="D17226" i="24"/>
  <c r="D17225" i="24"/>
  <c r="D17224" i="24"/>
  <c r="D17223" i="24"/>
  <c r="D17222" i="24"/>
  <c r="D17221" i="24"/>
  <c r="D17220" i="24"/>
  <c r="D17219" i="24"/>
  <c r="D17218" i="24"/>
  <c r="D17217" i="24"/>
  <c r="D17216" i="24"/>
  <c r="D17215" i="24"/>
  <c r="D17214" i="24"/>
  <c r="D17213" i="24"/>
  <c r="D17212" i="24"/>
  <c r="D17211" i="24"/>
  <c r="D17210" i="24"/>
  <c r="D17209" i="24"/>
  <c r="D17208" i="24"/>
  <c r="D17207" i="24"/>
  <c r="D17206" i="24"/>
  <c r="D17205" i="24"/>
  <c r="D17204" i="24"/>
  <c r="D17203" i="24"/>
  <c r="D17202" i="24"/>
  <c r="D17201" i="24"/>
  <c r="D17200" i="24"/>
  <c r="D17199" i="24"/>
  <c r="D17198" i="24"/>
  <c r="D17197" i="24"/>
  <c r="D17196" i="24"/>
  <c r="D17195" i="24"/>
  <c r="D17194" i="24"/>
  <c r="D17193" i="24"/>
  <c r="D17192" i="24"/>
  <c r="D17191" i="24"/>
  <c r="D17190" i="24"/>
  <c r="D17189" i="24"/>
  <c r="D17188" i="24"/>
  <c r="D17187" i="24"/>
  <c r="D17186" i="24"/>
  <c r="D17185" i="24"/>
  <c r="D17184" i="24"/>
  <c r="D17183" i="24"/>
  <c r="D17182" i="24"/>
  <c r="D17181" i="24"/>
  <c r="D17180" i="24"/>
  <c r="D17179" i="24"/>
  <c r="D17178" i="24"/>
  <c r="D17177" i="24"/>
  <c r="D17176" i="24"/>
  <c r="D17175" i="24"/>
  <c r="D17174" i="24"/>
  <c r="D17173" i="24"/>
  <c r="D17172" i="24"/>
  <c r="D17171" i="24"/>
  <c r="D17170" i="24"/>
  <c r="D17169" i="24"/>
  <c r="D17168" i="24"/>
  <c r="D17167" i="24"/>
  <c r="D17166" i="24"/>
  <c r="D17165" i="24"/>
  <c r="D17164" i="24"/>
  <c r="D17163" i="24"/>
  <c r="D17162" i="24"/>
  <c r="D17161" i="24"/>
  <c r="D17160" i="24"/>
  <c r="D17159" i="24"/>
  <c r="D17158" i="24"/>
  <c r="D17157" i="24"/>
  <c r="D17156" i="24"/>
  <c r="D17155" i="24"/>
  <c r="D17154" i="24"/>
  <c r="D17153" i="24"/>
  <c r="D17152" i="24"/>
  <c r="D17151" i="24"/>
  <c r="D17150" i="24"/>
  <c r="D17149" i="24"/>
  <c r="D17148" i="24"/>
  <c r="D17147" i="24"/>
  <c r="D17146" i="24"/>
  <c r="D17145" i="24"/>
  <c r="D17144" i="24"/>
  <c r="D17143" i="24"/>
  <c r="D17142" i="24"/>
  <c r="D17141" i="24"/>
  <c r="D17140" i="24"/>
  <c r="D17139" i="24"/>
  <c r="D17138" i="24"/>
  <c r="D17137" i="24"/>
  <c r="D17136" i="24"/>
  <c r="D17135" i="24"/>
  <c r="D17134" i="24"/>
  <c r="D17133" i="24"/>
  <c r="D17132" i="24"/>
  <c r="D17131" i="24"/>
  <c r="D17130" i="24"/>
  <c r="D17129" i="24"/>
  <c r="D17128" i="24"/>
  <c r="D17127" i="24"/>
  <c r="D17126" i="24"/>
  <c r="D17125" i="24"/>
  <c r="D17124" i="24"/>
  <c r="D17123" i="24"/>
  <c r="D17122" i="24"/>
  <c r="D17121" i="24"/>
  <c r="D17120" i="24"/>
  <c r="D17119" i="24"/>
  <c r="D17118" i="24"/>
  <c r="D17117" i="24"/>
  <c r="D17116" i="24"/>
  <c r="D17115" i="24"/>
  <c r="D17114" i="24"/>
  <c r="D17113" i="24"/>
  <c r="D17112" i="24"/>
  <c r="D17111" i="24"/>
  <c r="D17110" i="24"/>
  <c r="D17109" i="24"/>
  <c r="D17108" i="24"/>
  <c r="D17107" i="24"/>
  <c r="D17106" i="24"/>
  <c r="D17105" i="24"/>
  <c r="D17104" i="24"/>
  <c r="D17103" i="24"/>
  <c r="D17102" i="24"/>
  <c r="D17101" i="24"/>
  <c r="D17100" i="24"/>
  <c r="D17099" i="24"/>
  <c r="D17098" i="24"/>
  <c r="D17097" i="24"/>
  <c r="D17096" i="24"/>
  <c r="D17095" i="24"/>
  <c r="D17094" i="24"/>
  <c r="D17093" i="24"/>
  <c r="D17092" i="24"/>
  <c r="D17091" i="24"/>
  <c r="D17090" i="24"/>
  <c r="D17089" i="24"/>
  <c r="D17088" i="24"/>
  <c r="D17087" i="24"/>
  <c r="D17086" i="24"/>
  <c r="D17085" i="24"/>
  <c r="D17084" i="24"/>
  <c r="D17083" i="24"/>
  <c r="D17082" i="24"/>
  <c r="D17081" i="24"/>
  <c r="D17080" i="24"/>
  <c r="D17079" i="24"/>
  <c r="D17078" i="24"/>
  <c r="D17077" i="24"/>
  <c r="D17076" i="24"/>
  <c r="D17075" i="24"/>
  <c r="D17074" i="24"/>
  <c r="D17073" i="24"/>
  <c r="D17072" i="24"/>
  <c r="D17071" i="24"/>
  <c r="D17070" i="24"/>
  <c r="D17069" i="24"/>
  <c r="D17068" i="24"/>
  <c r="D17067" i="24"/>
  <c r="D17066" i="24"/>
  <c r="D17065" i="24"/>
  <c r="D17064" i="24"/>
  <c r="D17063" i="24"/>
  <c r="D17062" i="24"/>
  <c r="D17061" i="24"/>
  <c r="D17060" i="24"/>
  <c r="D17059" i="24"/>
  <c r="D17058" i="24"/>
  <c r="D17057" i="24"/>
  <c r="D17056" i="24"/>
  <c r="D17055" i="24"/>
  <c r="D17054" i="24"/>
  <c r="D17053" i="24"/>
  <c r="D17052" i="24"/>
  <c r="D17051" i="24"/>
  <c r="D17050" i="24"/>
  <c r="D17049" i="24"/>
  <c r="D17048" i="24"/>
  <c r="D17047" i="24"/>
  <c r="D17046" i="24"/>
  <c r="D17045" i="24"/>
  <c r="D17044" i="24"/>
  <c r="D17043" i="24"/>
  <c r="D17042" i="24"/>
  <c r="D17041" i="24"/>
  <c r="D17040" i="24"/>
  <c r="D17039" i="24"/>
  <c r="D17038" i="24"/>
  <c r="D17037" i="24"/>
  <c r="D17036" i="24"/>
  <c r="D17035" i="24"/>
  <c r="D17034" i="24"/>
  <c r="D17033" i="24"/>
  <c r="D17032" i="24"/>
  <c r="D17031" i="24"/>
  <c r="D17030" i="24"/>
  <c r="D17029" i="24"/>
  <c r="D17028" i="24"/>
  <c r="D17027" i="24"/>
  <c r="D17026" i="24"/>
  <c r="D17025" i="24"/>
  <c r="D17024" i="24"/>
  <c r="D17023" i="24"/>
  <c r="D17022" i="24"/>
  <c r="D17021" i="24"/>
  <c r="D17020" i="24"/>
  <c r="D17019" i="24"/>
  <c r="D17018" i="24"/>
  <c r="D17017" i="24"/>
  <c r="D17016" i="24"/>
  <c r="D17015" i="24"/>
  <c r="D17014" i="24"/>
  <c r="D17013" i="24"/>
  <c r="D17012" i="24"/>
  <c r="D17011" i="24"/>
  <c r="D17010" i="24"/>
  <c r="D17009" i="24"/>
  <c r="D17008" i="24"/>
  <c r="D17007" i="24"/>
  <c r="D17006" i="24"/>
  <c r="D17005" i="24"/>
  <c r="D17004" i="24"/>
  <c r="D17003" i="24"/>
  <c r="D17002" i="24"/>
  <c r="D17001" i="24"/>
  <c r="D17000" i="24"/>
  <c r="D16999" i="24"/>
  <c r="D16998" i="24"/>
  <c r="D16997" i="24"/>
  <c r="D16996" i="24"/>
  <c r="D16995" i="24"/>
  <c r="D16994" i="24"/>
  <c r="D16993" i="24"/>
  <c r="D16992" i="24"/>
  <c r="D16991" i="24"/>
  <c r="D16990" i="24"/>
  <c r="D16989" i="24"/>
  <c r="D16988" i="24"/>
  <c r="D16987" i="24"/>
  <c r="D16986" i="24"/>
  <c r="D16985" i="24"/>
  <c r="D16984" i="24"/>
  <c r="D16983" i="24"/>
  <c r="D16982" i="24"/>
  <c r="D16981" i="24"/>
  <c r="D16980" i="24"/>
  <c r="D16979" i="24"/>
  <c r="D16978" i="24"/>
  <c r="D16977" i="24"/>
  <c r="D16976" i="24"/>
  <c r="D16975" i="24"/>
  <c r="D16974" i="24"/>
  <c r="D16973" i="24"/>
  <c r="D16972" i="24"/>
  <c r="D16971" i="24"/>
  <c r="D16970" i="24"/>
  <c r="D16969" i="24"/>
  <c r="D16968" i="24"/>
  <c r="D16967" i="24"/>
  <c r="D16966" i="24"/>
  <c r="D16965" i="24"/>
  <c r="D16964" i="24"/>
  <c r="D16963" i="24"/>
  <c r="D16962" i="24"/>
  <c r="D16961" i="24"/>
  <c r="D16960" i="24"/>
  <c r="D16959" i="24"/>
  <c r="D16958" i="24"/>
  <c r="D16957" i="24"/>
  <c r="D16956" i="24"/>
  <c r="D16955" i="24"/>
  <c r="D16954" i="24"/>
  <c r="D16953" i="24"/>
  <c r="D16952" i="24"/>
  <c r="D16951" i="24"/>
  <c r="D16950" i="24"/>
  <c r="D16949" i="24"/>
  <c r="D16948" i="24"/>
  <c r="D16947" i="24"/>
  <c r="D16946" i="24"/>
  <c r="D16945" i="24"/>
  <c r="D16944" i="24"/>
  <c r="D16943" i="24"/>
  <c r="D16942" i="24"/>
  <c r="D16941" i="24"/>
  <c r="D16940" i="24"/>
  <c r="D16939" i="24"/>
  <c r="D16938" i="24"/>
  <c r="D16937" i="24"/>
  <c r="D16936" i="24"/>
  <c r="D16935" i="24"/>
  <c r="D16934" i="24"/>
  <c r="D16933" i="24"/>
  <c r="D16932" i="24"/>
  <c r="D16931" i="24"/>
  <c r="D16930" i="24"/>
  <c r="D16929" i="24"/>
  <c r="D16928" i="24"/>
  <c r="D16927" i="24"/>
  <c r="D16926" i="24"/>
  <c r="D16925" i="24"/>
  <c r="D16924" i="24"/>
  <c r="D16923" i="24"/>
  <c r="D16922" i="24"/>
  <c r="D16921" i="24"/>
  <c r="D16920" i="24"/>
  <c r="D16919" i="24"/>
  <c r="D16918" i="24"/>
  <c r="D16917" i="24"/>
  <c r="D16916" i="24"/>
  <c r="D16915" i="24"/>
  <c r="D16914" i="24"/>
  <c r="D16913" i="24"/>
  <c r="D16912" i="24"/>
  <c r="D16911" i="24"/>
  <c r="D16910" i="24"/>
  <c r="D16909" i="24"/>
  <c r="D16908" i="24"/>
  <c r="D16907" i="24"/>
  <c r="D16906" i="24"/>
  <c r="D16905" i="24"/>
  <c r="D16904" i="24"/>
  <c r="D16903" i="24"/>
  <c r="D16902" i="24"/>
  <c r="D16901" i="24"/>
  <c r="D16900" i="24"/>
  <c r="D16899" i="24"/>
  <c r="D16898" i="24"/>
  <c r="D16897" i="24"/>
  <c r="D16896" i="24"/>
  <c r="D16895" i="24"/>
  <c r="D16894" i="24"/>
  <c r="D16893" i="24"/>
  <c r="D16892" i="24"/>
  <c r="D16891" i="24"/>
  <c r="D16890" i="24"/>
  <c r="D16889" i="24"/>
  <c r="D16888" i="24"/>
  <c r="D16887" i="24"/>
  <c r="D16886" i="24"/>
  <c r="D16885" i="24"/>
  <c r="D16884" i="24"/>
  <c r="D16883" i="24"/>
  <c r="D16882" i="24"/>
  <c r="D16881" i="24"/>
  <c r="D16880" i="24"/>
  <c r="D16879" i="24"/>
  <c r="D16878" i="24"/>
  <c r="D16877" i="24"/>
  <c r="D16876" i="24"/>
  <c r="D16875" i="24"/>
  <c r="D16874" i="24"/>
  <c r="D16873" i="24"/>
  <c r="D16872" i="24"/>
  <c r="D16871" i="24"/>
  <c r="D16870" i="24"/>
  <c r="D16869" i="24"/>
  <c r="D16868" i="24"/>
  <c r="D16867" i="24"/>
  <c r="D16866" i="24"/>
  <c r="D16865" i="24"/>
  <c r="D16864" i="24"/>
  <c r="D16863" i="24"/>
  <c r="D16862" i="24"/>
  <c r="D16861" i="24"/>
  <c r="D16860" i="24"/>
  <c r="D16859" i="24"/>
  <c r="D16858" i="24"/>
  <c r="D16857" i="24"/>
  <c r="D16856" i="24"/>
  <c r="D16855" i="24"/>
  <c r="D16854" i="24"/>
  <c r="D16853" i="24"/>
  <c r="D16852" i="24"/>
  <c r="D16851" i="24"/>
  <c r="D16850" i="24"/>
  <c r="D16849" i="24"/>
  <c r="D16848" i="24"/>
  <c r="D16847" i="24"/>
  <c r="D16846" i="24"/>
  <c r="D16845" i="24"/>
  <c r="D16844" i="24"/>
  <c r="D16843" i="24"/>
  <c r="D16842" i="24"/>
  <c r="D16841" i="24"/>
  <c r="D16840" i="24"/>
  <c r="D16839" i="24"/>
  <c r="D16838" i="24"/>
  <c r="D16837" i="24"/>
  <c r="D16836" i="24"/>
  <c r="D16835" i="24"/>
  <c r="D16834" i="24"/>
  <c r="D16833" i="24"/>
  <c r="D16832" i="24"/>
  <c r="D16831" i="24"/>
  <c r="D16830" i="24"/>
  <c r="D16829" i="24"/>
  <c r="D16828" i="24"/>
  <c r="D16827" i="24"/>
  <c r="D16826" i="24"/>
  <c r="D16825" i="24"/>
  <c r="D16824" i="24"/>
  <c r="D16823" i="24"/>
  <c r="D16822" i="24"/>
  <c r="D16821" i="24"/>
  <c r="D16820" i="24"/>
  <c r="D16819" i="24"/>
  <c r="D16818" i="24"/>
  <c r="D16817" i="24"/>
  <c r="D16816" i="24"/>
  <c r="D16815" i="24"/>
  <c r="D16814" i="24"/>
  <c r="D16813" i="24"/>
  <c r="D16812" i="24"/>
  <c r="D16811" i="24"/>
  <c r="D16810" i="24"/>
  <c r="D16809" i="24"/>
  <c r="D16808" i="24"/>
  <c r="D16807" i="24"/>
  <c r="D16806" i="24"/>
  <c r="D16805" i="24"/>
  <c r="D16804" i="24"/>
  <c r="D16803" i="24"/>
  <c r="D16802" i="24"/>
  <c r="D16801" i="24"/>
  <c r="D16800" i="24"/>
  <c r="D16799" i="24"/>
  <c r="D16798" i="24"/>
  <c r="D16797" i="24"/>
  <c r="D16796" i="24"/>
  <c r="D16795" i="24"/>
  <c r="D16794" i="24"/>
  <c r="D16793" i="24"/>
  <c r="D16792" i="24"/>
  <c r="D16791" i="24"/>
  <c r="D16790" i="24"/>
  <c r="D16789" i="24"/>
  <c r="D16788" i="24"/>
  <c r="D16787" i="24"/>
  <c r="D16786" i="24"/>
  <c r="D16785" i="24"/>
  <c r="D16784" i="24"/>
  <c r="D16783" i="24"/>
  <c r="D16782" i="24"/>
  <c r="D16781" i="24"/>
  <c r="D16780" i="24"/>
  <c r="D16779" i="24"/>
  <c r="D16778" i="24"/>
  <c r="D16777" i="24"/>
  <c r="D16776" i="24"/>
  <c r="D16775" i="24"/>
  <c r="D16774" i="24"/>
  <c r="D16773" i="24"/>
  <c r="D16772" i="24"/>
  <c r="D16771" i="24"/>
  <c r="D16770" i="24"/>
  <c r="D16769" i="24"/>
  <c r="D16768" i="24"/>
  <c r="D16767" i="24"/>
  <c r="D16766" i="24"/>
  <c r="D16765" i="24"/>
  <c r="D16764" i="24"/>
  <c r="D16763" i="24"/>
  <c r="D16762" i="24"/>
  <c r="D16761" i="24"/>
  <c r="D16760" i="24"/>
  <c r="D16759" i="24"/>
  <c r="D16758" i="24"/>
  <c r="D16757" i="24"/>
  <c r="D16756" i="24"/>
  <c r="D16755" i="24"/>
  <c r="D16754" i="24"/>
  <c r="D16753" i="24"/>
  <c r="D16752" i="24"/>
  <c r="D16751" i="24"/>
  <c r="D16750" i="24"/>
  <c r="D16749" i="24"/>
  <c r="D16748" i="24"/>
  <c r="D16747" i="24"/>
  <c r="D16746" i="24"/>
  <c r="D16745" i="24"/>
  <c r="D16744" i="24"/>
  <c r="D16743" i="24"/>
  <c r="D16742" i="24"/>
  <c r="D16741" i="24"/>
  <c r="D16740" i="24"/>
  <c r="D16739" i="24"/>
  <c r="D16738" i="24"/>
  <c r="D16737" i="24"/>
  <c r="D16736" i="24"/>
  <c r="D16735" i="24"/>
  <c r="D16734" i="24"/>
  <c r="D16733" i="24"/>
  <c r="D16732" i="24"/>
  <c r="D16731" i="24"/>
  <c r="D16730" i="24"/>
  <c r="D16729" i="24"/>
  <c r="D16728" i="24"/>
  <c r="D16727" i="24"/>
  <c r="D16726" i="24"/>
  <c r="D16725" i="24"/>
  <c r="D16724" i="24"/>
  <c r="D16723" i="24"/>
  <c r="D16722" i="24"/>
  <c r="D16721" i="24"/>
  <c r="D16720" i="24"/>
  <c r="D16719" i="24"/>
  <c r="D16718" i="24"/>
  <c r="D16717" i="24"/>
  <c r="D16716" i="24"/>
  <c r="D16715" i="24"/>
  <c r="D16714" i="24"/>
  <c r="D16713" i="24"/>
  <c r="D16712" i="24"/>
  <c r="D16711" i="24"/>
  <c r="D16710" i="24"/>
  <c r="D16709" i="24"/>
  <c r="D16708" i="24"/>
  <c r="D16707" i="24"/>
  <c r="D16706" i="24"/>
  <c r="D16705" i="24"/>
  <c r="D16704" i="24"/>
  <c r="D16703" i="24"/>
  <c r="D16702" i="24"/>
  <c r="D16701" i="24"/>
  <c r="D16700" i="24"/>
  <c r="D16699" i="24"/>
  <c r="D16698" i="24"/>
  <c r="D16697" i="24"/>
  <c r="D16696" i="24"/>
  <c r="D16695" i="24"/>
  <c r="D16694" i="24"/>
  <c r="D16693" i="24"/>
  <c r="D16692" i="24"/>
  <c r="D16691" i="24"/>
  <c r="D16690" i="24"/>
  <c r="D16689" i="24"/>
  <c r="D16688" i="24"/>
  <c r="D16687" i="24"/>
  <c r="D16686" i="24"/>
  <c r="D16685" i="24"/>
  <c r="D16684" i="24"/>
  <c r="D16683" i="24"/>
  <c r="D16682" i="24"/>
  <c r="D16681" i="24"/>
  <c r="D16680" i="24"/>
  <c r="D16679" i="24"/>
  <c r="D16678" i="24"/>
  <c r="D16677" i="24"/>
  <c r="D16676" i="24"/>
  <c r="D16675" i="24"/>
  <c r="D16674" i="24"/>
  <c r="D16673" i="24"/>
  <c r="D16672" i="24"/>
  <c r="D16671" i="24"/>
  <c r="D16670" i="24"/>
  <c r="D16669" i="24"/>
  <c r="D16668" i="24"/>
  <c r="D16667" i="24"/>
  <c r="D16666" i="24"/>
  <c r="D16665" i="24"/>
  <c r="D16664" i="24"/>
  <c r="D16663" i="24"/>
  <c r="D16662" i="24"/>
  <c r="D16661" i="24"/>
  <c r="D16660" i="24"/>
  <c r="D16659" i="24"/>
  <c r="D16658" i="24"/>
  <c r="D16657" i="24"/>
  <c r="D16656" i="24"/>
  <c r="D16655" i="24"/>
  <c r="D16654" i="24"/>
  <c r="D16653" i="24"/>
  <c r="D16652" i="24"/>
  <c r="D16651" i="24"/>
  <c r="D16650" i="24"/>
  <c r="D16649" i="24"/>
  <c r="D16648" i="24"/>
  <c r="D16647" i="24"/>
  <c r="D16646" i="24"/>
  <c r="D16645" i="24"/>
  <c r="D16644" i="24"/>
  <c r="D16643" i="24"/>
  <c r="D16642" i="24"/>
  <c r="D16641" i="24"/>
  <c r="D16640" i="24"/>
  <c r="D16639" i="24"/>
  <c r="D16638" i="24"/>
  <c r="D16637" i="24"/>
  <c r="D16636" i="24"/>
  <c r="D16635" i="24"/>
  <c r="D16634" i="24"/>
  <c r="D16633" i="24"/>
  <c r="D16632" i="24"/>
  <c r="D16631" i="24"/>
  <c r="D16630" i="24"/>
  <c r="D16629" i="24"/>
  <c r="D16628" i="24"/>
  <c r="D16627" i="24"/>
  <c r="D16626" i="24"/>
  <c r="D16625" i="24"/>
  <c r="D16624" i="24"/>
  <c r="D16623" i="24"/>
  <c r="D16622" i="24"/>
  <c r="D16621" i="24"/>
  <c r="D16620" i="24"/>
  <c r="D16619" i="24"/>
  <c r="D16618" i="24"/>
  <c r="D16617" i="24"/>
  <c r="D16616" i="24"/>
  <c r="D16615" i="24"/>
  <c r="D16614" i="24"/>
  <c r="D16613" i="24"/>
  <c r="D16612" i="24"/>
  <c r="D16611" i="24"/>
  <c r="D16610" i="24"/>
  <c r="D16609" i="24"/>
  <c r="D16608" i="24"/>
  <c r="D16607" i="24"/>
  <c r="D16606" i="24"/>
  <c r="D16605" i="24"/>
  <c r="D16604" i="24"/>
  <c r="D16603" i="24"/>
  <c r="D16602" i="24"/>
  <c r="D16601" i="24"/>
  <c r="D16600" i="24"/>
  <c r="D16599" i="24"/>
  <c r="D16598" i="24"/>
  <c r="D16597" i="24"/>
  <c r="D16596" i="24"/>
  <c r="D16595" i="24"/>
  <c r="D16594" i="24"/>
  <c r="D16593" i="24"/>
  <c r="D16592" i="24"/>
  <c r="D16591" i="24"/>
  <c r="D16590" i="24"/>
  <c r="D16589" i="24"/>
  <c r="D16588" i="24"/>
  <c r="D16587" i="24"/>
  <c r="D16586" i="24"/>
  <c r="D16585" i="24"/>
  <c r="D16584" i="24"/>
  <c r="D16583" i="24"/>
  <c r="D16582" i="24"/>
  <c r="D16581" i="24"/>
  <c r="D16580" i="24"/>
  <c r="D16579" i="24"/>
  <c r="D16578" i="24"/>
  <c r="D16577" i="24"/>
  <c r="D16576" i="24"/>
  <c r="D16575" i="24"/>
  <c r="D16574" i="24"/>
  <c r="D16573" i="24"/>
  <c r="D16572" i="24"/>
  <c r="D16571" i="24"/>
  <c r="D16570" i="24"/>
  <c r="D16569" i="24"/>
  <c r="D16568" i="24"/>
  <c r="D16567" i="24"/>
  <c r="D16566" i="24"/>
  <c r="D16565" i="24"/>
  <c r="D16564" i="24"/>
  <c r="D16563" i="24"/>
  <c r="D16562" i="24"/>
  <c r="D16561" i="24"/>
  <c r="D16560" i="24"/>
  <c r="D16559" i="24"/>
  <c r="D16558" i="24"/>
  <c r="D16557" i="24"/>
  <c r="D16556" i="24"/>
  <c r="D16555" i="24"/>
  <c r="D16554" i="24"/>
  <c r="D16553" i="24"/>
  <c r="D16552" i="24"/>
  <c r="D16551" i="24"/>
  <c r="D16550" i="24"/>
  <c r="D16549" i="24"/>
  <c r="D16548" i="24"/>
  <c r="D16547" i="24"/>
  <c r="D16546" i="24"/>
  <c r="D16545" i="24"/>
  <c r="D16544" i="24"/>
  <c r="D16543" i="24"/>
  <c r="D16542" i="24"/>
  <c r="D16541" i="24"/>
  <c r="D16540" i="24"/>
  <c r="D16539" i="24"/>
  <c r="D16538" i="24"/>
  <c r="D16537" i="24"/>
  <c r="D16536" i="24"/>
  <c r="D16535" i="24"/>
  <c r="D16534" i="24"/>
  <c r="D16533" i="24"/>
  <c r="D16532" i="24"/>
  <c r="D16531" i="24"/>
  <c r="D16530" i="24"/>
  <c r="D16529" i="24"/>
  <c r="D16528" i="24"/>
  <c r="D16527" i="24"/>
  <c r="D16526" i="24"/>
  <c r="D16525" i="24"/>
  <c r="D16524" i="24"/>
  <c r="D16523" i="24"/>
  <c r="D16522" i="24"/>
  <c r="D16521" i="24"/>
  <c r="D16520" i="24"/>
  <c r="D16519" i="24"/>
  <c r="D16518" i="24"/>
  <c r="D16517" i="24"/>
  <c r="D16516" i="24"/>
  <c r="D16515" i="24"/>
  <c r="D16514" i="24"/>
  <c r="D16513" i="24"/>
  <c r="D16512" i="24"/>
  <c r="D16511" i="24"/>
  <c r="D16510" i="24"/>
  <c r="D16509" i="24"/>
  <c r="D16508" i="24"/>
  <c r="D16507" i="24"/>
  <c r="D16506" i="24"/>
  <c r="D16505" i="24"/>
  <c r="D16504" i="24"/>
  <c r="D16503" i="24"/>
  <c r="D16502" i="24"/>
  <c r="D16501" i="24"/>
  <c r="D16500" i="24"/>
  <c r="D16499" i="24"/>
  <c r="D16498" i="24"/>
  <c r="D16497" i="24"/>
  <c r="D16496" i="24"/>
  <c r="D16495" i="24"/>
  <c r="D16494" i="24"/>
  <c r="D16493" i="24"/>
  <c r="D16492" i="24"/>
  <c r="D16491" i="24"/>
  <c r="D16490" i="24"/>
  <c r="D16489" i="24"/>
  <c r="D16488" i="24"/>
  <c r="D16487" i="24"/>
  <c r="D16486" i="24"/>
  <c r="D16485" i="24"/>
  <c r="D16484" i="24"/>
  <c r="D16483" i="24"/>
  <c r="D16482" i="24"/>
  <c r="D16481" i="24"/>
  <c r="D16480" i="24"/>
  <c r="D16479" i="24"/>
  <c r="D16478" i="24"/>
  <c r="D16477" i="24"/>
  <c r="D16476" i="24"/>
  <c r="D16475" i="24"/>
  <c r="D16474" i="24"/>
  <c r="D16473" i="24"/>
  <c r="D16472" i="24"/>
  <c r="D16471" i="24"/>
  <c r="D16470" i="24"/>
  <c r="D16469" i="24"/>
  <c r="D16468" i="24"/>
  <c r="D16467" i="24"/>
  <c r="D16466" i="24"/>
  <c r="D16465" i="24"/>
  <c r="D16464" i="24"/>
  <c r="D16463" i="24"/>
  <c r="D16462" i="24"/>
  <c r="D16461" i="24"/>
  <c r="D16460" i="24"/>
  <c r="D16459" i="24"/>
  <c r="D16458" i="24"/>
  <c r="D16457" i="24"/>
  <c r="D16456" i="24"/>
  <c r="D16455" i="24"/>
  <c r="D16454" i="24"/>
  <c r="D16453" i="24"/>
  <c r="D16452" i="24"/>
  <c r="D16451" i="24"/>
  <c r="D16450" i="24"/>
  <c r="D16449" i="24"/>
  <c r="D16448" i="24"/>
  <c r="D16447" i="24"/>
  <c r="D16446" i="24"/>
  <c r="D16445" i="24"/>
  <c r="D16444" i="24"/>
  <c r="D16443" i="24"/>
  <c r="D16442" i="24"/>
  <c r="D16441" i="24"/>
  <c r="D16440" i="24"/>
  <c r="D16439" i="24"/>
  <c r="D16438" i="24"/>
  <c r="D16437" i="24"/>
  <c r="D16436" i="24"/>
  <c r="D16435" i="24"/>
  <c r="D16434" i="24"/>
  <c r="D16433" i="24"/>
  <c r="D16432" i="24"/>
  <c r="D16431" i="24"/>
  <c r="D16430" i="24"/>
  <c r="D16429" i="24"/>
  <c r="D16428" i="24"/>
  <c r="D16427" i="24"/>
  <c r="D16426" i="24"/>
  <c r="D16425" i="24"/>
  <c r="D16424" i="24"/>
  <c r="D16423" i="24"/>
  <c r="D16422" i="24"/>
  <c r="D16421" i="24"/>
  <c r="D16420" i="24"/>
  <c r="D16419" i="24"/>
  <c r="D16418" i="24"/>
  <c r="D16417" i="24"/>
  <c r="D16416" i="24"/>
  <c r="D16415" i="24"/>
  <c r="D16414" i="24"/>
  <c r="D16413" i="24"/>
  <c r="D16412" i="24"/>
  <c r="D16411" i="24"/>
  <c r="D16410" i="24"/>
  <c r="D16409" i="24"/>
  <c r="D16408" i="24"/>
  <c r="D16407" i="24"/>
  <c r="D16406" i="24"/>
  <c r="D16405" i="24"/>
  <c r="D16404" i="24"/>
  <c r="D16403" i="24"/>
  <c r="D16402" i="24"/>
  <c r="D16401" i="24"/>
  <c r="D16400" i="24"/>
  <c r="D16399" i="24"/>
  <c r="D16398" i="24"/>
  <c r="D16397" i="24"/>
  <c r="D16396" i="24"/>
  <c r="D16395" i="24"/>
  <c r="D16394" i="24"/>
  <c r="D16393" i="24"/>
  <c r="D16392" i="24"/>
  <c r="D16391" i="24"/>
  <c r="D16390" i="24"/>
  <c r="D16389" i="24"/>
  <c r="D16388" i="24"/>
  <c r="D16387" i="24"/>
  <c r="D16386" i="24"/>
  <c r="D16385" i="24"/>
  <c r="D16384" i="24"/>
  <c r="D16383" i="24"/>
  <c r="D16382" i="24"/>
  <c r="D16381" i="24"/>
  <c r="D16380" i="24"/>
  <c r="D16379" i="24"/>
  <c r="D16378" i="24"/>
  <c r="D16377" i="24"/>
  <c r="D16376" i="24"/>
  <c r="D16375" i="24"/>
  <c r="D16374" i="24"/>
  <c r="D16373" i="24"/>
  <c r="D16372" i="24"/>
  <c r="D16371" i="24"/>
  <c r="D16370" i="24"/>
  <c r="D16369" i="24"/>
  <c r="D16368" i="24"/>
  <c r="D16367" i="24"/>
  <c r="D16366" i="24"/>
  <c r="D16365" i="24"/>
  <c r="D16364" i="24"/>
  <c r="D16363" i="24"/>
  <c r="D16362" i="24"/>
  <c r="D16361" i="24"/>
  <c r="D16360" i="24"/>
  <c r="D16359" i="24"/>
  <c r="D16358" i="24"/>
  <c r="D16357" i="24"/>
  <c r="D16356" i="24"/>
  <c r="D16355" i="24"/>
  <c r="D16354" i="24"/>
  <c r="D16353" i="24"/>
  <c r="D16352" i="24"/>
  <c r="D16351" i="24"/>
  <c r="D16350" i="24"/>
  <c r="D16349" i="24"/>
  <c r="D16348" i="24"/>
  <c r="D16347" i="24"/>
  <c r="D16346" i="24"/>
  <c r="D16345" i="24"/>
  <c r="D16344" i="24"/>
  <c r="D16343" i="24"/>
  <c r="D16342" i="24"/>
  <c r="D16341" i="24"/>
  <c r="D16340" i="24"/>
  <c r="D16339" i="24"/>
  <c r="D16338" i="24"/>
  <c r="D16337" i="24"/>
  <c r="D16336" i="24"/>
  <c r="D16335" i="24"/>
  <c r="D16334" i="24"/>
  <c r="D16333" i="24"/>
  <c r="D16332" i="24"/>
  <c r="D16331" i="24"/>
  <c r="D16330" i="24"/>
  <c r="D16329" i="24"/>
  <c r="D16328" i="24"/>
  <c r="D16327" i="24"/>
  <c r="D16326" i="24"/>
  <c r="D16325" i="24"/>
  <c r="D16324" i="24"/>
  <c r="D16323" i="24"/>
  <c r="D16322" i="24"/>
  <c r="D16321" i="24"/>
  <c r="D16320" i="24"/>
  <c r="D16319" i="24"/>
  <c r="D16318" i="24"/>
  <c r="D16317" i="24"/>
  <c r="D16316" i="24"/>
  <c r="D16315" i="24"/>
  <c r="D16314" i="24"/>
  <c r="D16313" i="24"/>
  <c r="D16312" i="24"/>
  <c r="D16311" i="24"/>
  <c r="D16310" i="24"/>
  <c r="D16309" i="24"/>
  <c r="D16308" i="24"/>
  <c r="D16307" i="24"/>
  <c r="D16306" i="24"/>
  <c r="D16305" i="24"/>
  <c r="D16304" i="24"/>
  <c r="D16303" i="24"/>
  <c r="D16302" i="24"/>
  <c r="D16301" i="24"/>
  <c r="D16300" i="24"/>
  <c r="D16299" i="24"/>
  <c r="D16298" i="24"/>
  <c r="D16297" i="24"/>
  <c r="D16296" i="24"/>
  <c r="D16295" i="24"/>
  <c r="D16294" i="24"/>
  <c r="D16293" i="24"/>
  <c r="D16292" i="24"/>
  <c r="D16291" i="24"/>
  <c r="D16290" i="24"/>
  <c r="D16289" i="24"/>
  <c r="D16288" i="24"/>
  <c r="D16287" i="24"/>
  <c r="D16286" i="24"/>
  <c r="D16285" i="24"/>
  <c r="D16284" i="24"/>
  <c r="D16283" i="24"/>
  <c r="D16282" i="24"/>
  <c r="D16281" i="24"/>
  <c r="D16280" i="24"/>
  <c r="D16279" i="24"/>
  <c r="D16278" i="24"/>
  <c r="D16277" i="24"/>
  <c r="D16276" i="24"/>
  <c r="D16275" i="24"/>
  <c r="D16274" i="24"/>
  <c r="D16273" i="24"/>
  <c r="D16272" i="24"/>
  <c r="D16271" i="24"/>
  <c r="D16270" i="24"/>
  <c r="D16269" i="24"/>
  <c r="D16268" i="24"/>
  <c r="D16267" i="24"/>
  <c r="D16266" i="24"/>
  <c r="D16265" i="24"/>
  <c r="D16264" i="24"/>
  <c r="D16263" i="24"/>
  <c r="D16262" i="24"/>
  <c r="D16261" i="24"/>
  <c r="D16260" i="24"/>
  <c r="D16259" i="24"/>
  <c r="D16258" i="24"/>
  <c r="D16257" i="24"/>
  <c r="D16256" i="24"/>
  <c r="D16255" i="24"/>
  <c r="D16254" i="24"/>
  <c r="D16253" i="24"/>
  <c r="D16252" i="24"/>
  <c r="D16251" i="24"/>
  <c r="D16250" i="24"/>
  <c r="D16249" i="24"/>
  <c r="D16248" i="24"/>
  <c r="D16247" i="24"/>
  <c r="D16246" i="24"/>
  <c r="D16245" i="24"/>
  <c r="D16244" i="24"/>
  <c r="D16243" i="24"/>
  <c r="D16242" i="24"/>
  <c r="D16241" i="24"/>
  <c r="D16240" i="24"/>
  <c r="D16239" i="24"/>
  <c r="D16238" i="24"/>
  <c r="D16237" i="24"/>
  <c r="D16236" i="24"/>
  <c r="D16235" i="24"/>
  <c r="D16234" i="24"/>
  <c r="D16233" i="24"/>
  <c r="D16232" i="24"/>
  <c r="D16231" i="24"/>
  <c r="D16230" i="24"/>
  <c r="D16229" i="24"/>
  <c r="D16228" i="24"/>
  <c r="D16227" i="24"/>
  <c r="D16226" i="24"/>
  <c r="D16225" i="24"/>
  <c r="D16224" i="24"/>
  <c r="D16223" i="24"/>
  <c r="D16222" i="24"/>
  <c r="D16221" i="24"/>
  <c r="D16220" i="24"/>
  <c r="D16219" i="24"/>
  <c r="D16218" i="24"/>
  <c r="D16217" i="24"/>
  <c r="D16216" i="24"/>
  <c r="D16215" i="24"/>
  <c r="D16214" i="24"/>
  <c r="D16213" i="24"/>
  <c r="D16212" i="24"/>
  <c r="D16211" i="24"/>
  <c r="D16210" i="24"/>
  <c r="D16209" i="24"/>
  <c r="D16208" i="24"/>
  <c r="D16207" i="24"/>
  <c r="D16206" i="24"/>
  <c r="D16205" i="24"/>
  <c r="D16204" i="24"/>
  <c r="D16203" i="24"/>
  <c r="D16202" i="24"/>
  <c r="D16201" i="24"/>
  <c r="D16200" i="24"/>
  <c r="D16199" i="24"/>
  <c r="D16198" i="24"/>
  <c r="D16197" i="24"/>
  <c r="D16196" i="24"/>
  <c r="D16195" i="24"/>
  <c r="D16194" i="24"/>
  <c r="D16193" i="24"/>
  <c r="D16192" i="24"/>
  <c r="D16191" i="24"/>
  <c r="D16190" i="24"/>
  <c r="D16189" i="24"/>
  <c r="D16188" i="24"/>
  <c r="D16187" i="24"/>
  <c r="D16186" i="24"/>
  <c r="D16185" i="24"/>
  <c r="D16184" i="24"/>
  <c r="D16183" i="24"/>
  <c r="D16182" i="24"/>
  <c r="D16181" i="24"/>
  <c r="D16180" i="24"/>
  <c r="D16179" i="24"/>
  <c r="D16178" i="24"/>
  <c r="D16177" i="24"/>
  <c r="D16176" i="24"/>
  <c r="D16175" i="24"/>
  <c r="D16174" i="24"/>
  <c r="D16173" i="24"/>
  <c r="D16172" i="24"/>
  <c r="D16171" i="24"/>
  <c r="D16170" i="24"/>
  <c r="D16169" i="24"/>
  <c r="D16168" i="24"/>
  <c r="D16167" i="24"/>
  <c r="D16166" i="24"/>
  <c r="D16165" i="24"/>
  <c r="D16164" i="24"/>
  <c r="D16163" i="24"/>
  <c r="D16162" i="24"/>
  <c r="D16161" i="24"/>
  <c r="D16160" i="24"/>
  <c r="D16159" i="24"/>
  <c r="D16158" i="24"/>
  <c r="D16157" i="24"/>
  <c r="D16156" i="24"/>
  <c r="D16155" i="24"/>
  <c r="D16154" i="24"/>
  <c r="D16153" i="24"/>
  <c r="D16152" i="24"/>
  <c r="D16151" i="24"/>
  <c r="D16150" i="24"/>
  <c r="D16149" i="24"/>
  <c r="D16148" i="24"/>
  <c r="D16147" i="24"/>
  <c r="D16146" i="24"/>
  <c r="D16145" i="24"/>
  <c r="D16144" i="24"/>
  <c r="D16143" i="24"/>
  <c r="D16142" i="24"/>
  <c r="D16141" i="24"/>
  <c r="D16140" i="24"/>
  <c r="D16139" i="24"/>
  <c r="D16138" i="24"/>
  <c r="D16137" i="24"/>
  <c r="D16136" i="24"/>
  <c r="D16135" i="24"/>
  <c r="D16134" i="24"/>
  <c r="D16133" i="24"/>
  <c r="D16132" i="24"/>
  <c r="D16131" i="24"/>
  <c r="D16130" i="24"/>
  <c r="D16129" i="24"/>
  <c r="D16128" i="24"/>
  <c r="D16127" i="24"/>
  <c r="D16126" i="24"/>
  <c r="D16125" i="24"/>
  <c r="D16124" i="24"/>
  <c r="D16123" i="24"/>
  <c r="D16122" i="24"/>
  <c r="D16121" i="24"/>
  <c r="D16120" i="24"/>
  <c r="D16119" i="24"/>
  <c r="D16118" i="24"/>
  <c r="D16117" i="24"/>
  <c r="D16116" i="24"/>
  <c r="D16115" i="24"/>
  <c r="D16114" i="24"/>
  <c r="D16113" i="24"/>
  <c r="D16112" i="24"/>
  <c r="D16111" i="24"/>
  <c r="D16110" i="24"/>
  <c r="D16109" i="24"/>
  <c r="D16108" i="24"/>
  <c r="D16107" i="24"/>
  <c r="D16106" i="24"/>
  <c r="D16105" i="24"/>
  <c r="D16104" i="24"/>
  <c r="D16103" i="24"/>
  <c r="D16102" i="24"/>
  <c r="D16101" i="24"/>
  <c r="D16100" i="24"/>
  <c r="D16099" i="24"/>
  <c r="D16098" i="24"/>
  <c r="D16097" i="24"/>
  <c r="D16096" i="24"/>
  <c r="D16095" i="24"/>
  <c r="D16094" i="24"/>
  <c r="D16093" i="24"/>
  <c r="D16092" i="24"/>
  <c r="D16091" i="24"/>
  <c r="D16090" i="24"/>
  <c r="D16089" i="24"/>
  <c r="D16088" i="24"/>
  <c r="D16087" i="24"/>
  <c r="D16086" i="24"/>
  <c r="D16085" i="24"/>
  <c r="D16084" i="24"/>
  <c r="D16083" i="24"/>
  <c r="D16082" i="24"/>
  <c r="D16081" i="24"/>
  <c r="D16080" i="24"/>
  <c r="D16079" i="24"/>
  <c r="D16078" i="24"/>
  <c r="D16077" i="24"/>
  <c r="D16076" i="24"/>
  <c r="D16075" i="24"/>
  <c r="D16074" i="24"/>
  <c r="D16073" i="24"/>
  <c r="D16072" i="24"/>
  <c r="D16071" i="24"/>
  <c r="D16070" i="24"/>
  <c r="D16069" i="24"/>
  <c r="D16068" i="24"/>
  <c r="D16067" i="24"/>
  <c r="D16066" i="24"/>
  <c r="D16065" i="24"/>
  <c r="D16064" i="24"/>
  <c r="D16063" i="24"/>
  <c r="D16062" i="24"/>
  <c r="D16061" i="24"/>
  <c r="D16060" i="24"/>
  <c r="D16059" i="24"/>
  <c r="D16058" i="24"/>
  <c r="D16057" i="24"/>
  <c r="D16056" i="24"/>
  <c r="D16055" i="24"/>
  <c r="D16054" i="24"/>
  <c r="D16053" i="24"/>
  <c r="D16052" i="24"/>
  <c r="D16051" i="24"/>
  <c r="D16050" i="24"/>
  <c r="D16049" i="24"/>
  <c r="D16048" i="24"/>
  <c r="D16047" i="24"/>
  <c r="D16046" i="24"/>
  <c r="D16045" i="24"/>
  <c r="D16044" i="24"/>
  <c r="D16043" i="24"/>
  <c r="D16042" i="24"/>
  <c r="D16041" i="24"/>
  <c r="D16040" i="24"/>
  <c r="D16039" i="24"/>
  <c r="D16038" i="24"/>
  <c r="D16037" i="24"/>
  <c r="D16036" i="24"/>
  <c r="D16035" i="24"/>
  <c r="D16034" i="24"/>
  <c r="D16033" i="24"/>
  <c r="D16032" i="24"/>
  <c r="D16031" i="24"/>
  <c r="D16030" i="24"/>
  <c r="D16029" i="24"/>
  <c r="D16028" i="24"/>
  <c r="D16027" i="24"/>
  <c r="D16026" i="24"/>
  <c r="D16025" i="24"/>
  <c r="D16024" i="24"/>
  <c r="D16023" i="24"/>
  <c r="D16022" i="24"/>
  <c r="D16021" i="24"/>
  <c r="D16020" i="24"/>
  <c r="D16019" i="24"/>
  <c r="D16018" i="24"/>
  <c r="D16017" i="24"/>
  <c r="D16016" i="24"/>
  <c r="D16015" i="24"/>
  <c r="D16014" i="24"/>
  <c r="D16013" i="24"/>
  <c r="D16012" i="24"/>
  <c r="D16011" i="24"/>
  <c r="D16010" i="24"/>
  <c r="D16009" i="24"/>
  <c r="D16008" i="24"/>
  <c r="D16007" i="24"/>
  <c r="D16006" i="24"/>
  <c r="D16005" i="24"/>
  <c r="D16004" i="24"/>
  <c r="D16003" i="24"/>
  <c r="D16002" i="24"/>
  <c r="D16001" i="24"/>
  <c r="D16000" i="24"/>
  <c r="D15999" i="24"/>
  <c r="D15998" i="24"/>
  <c r="D15997" i="24"/>
  <c r="D15996" i="24"/>
  <c r="D15995" i="24"/>
  <c r="D15994" i="24"/>
  <c r="D15993" i="24"/>
  <c r="D15992" i="24"/>
  <c r="D15991" i="24"/>
  <c r="D15990" i="24"/>
  <c r="D15989" i="24"/>
  <c r="D15988" i="24"/>
  <c r="D15987" i="24"/>
  <c r="D15986" i="24"/>
  <c r="D15985" i="24"/>
  <c r="D15984" i="24"/>
  <c r="D15983" i="24"/>
  <c r="D15982" i="24"/>
  <c r="D15981" i="24"/>
  <c r="D15980" i="24"/>
  <c r="D15979" i="24"/>
  <c r="D15978" i="24"/>
  <c r="D15977" i="24"/>
  <c r="D15976" i="24"/>
  <c r="D15975" i="24"/>
  <c r="D15974" i="24"/>
  <c r="D15973" i="24"/>
  <c r="D15972" i="24"/>
  <c r="D15971" i="24"/>
  <c r="D15970" i="24"/>
  <c r="D15969" i="24"/>
  <c r="D15968" i="24"/>
  <c r="D15967" i="24"/>
  <c r="D15966" i="24"/>
  <c r="D15965" i="24"/>
  <c r="D15964" i="24"/>
  <c r="D15963" i="24"/>
  <c r="D15962" i="24"/>
  <c r="D15961" i="24"/>
  <c r="D15960" i="24"/>
  <c r="D15959" i="24"/>
  <c r="D15958" i="24"/>
  <c r="D15957" i="24"/>
  <c r="D15956" i="24"/>
  <c r="D15955" i="24"/>
  <c r="D15954" i="24"/>
  <c r="D15953" i="24"/>
  <c r="D15952" i="24"/>
  <c r="D15951" i="24"/>
  <c r="D15950" i="24"/>
  <c r="D15949" i="24"/>
  <c r="D15948" i="24"/>
  <c r="D15947" i="24"/>
  <c r="D15946" i="24"/>
  <c r="D15945" i="24"/>
  <c r="D15944" i="24"/>
  <c r="D15943" i="24"/>
  <c r="D15942" i="24"/>
  <c r="D15941" i="24"/>
  <c r="D15940" i="24"/>
  <c r="D15939" i="24"/>
  <c r="D15938" i="24"/>
  <c r="D15937" i="24"/>
  <c r="D15936" i="24"/>
  <c r="D15935" i="24"/>
  <c r="D15934" i="24"/>
  <c r="D15933" i="24"/>
  <c r="D15932" i="24"/>
  <c r="D15931" i="24"/>
  <c r="D15930" i="24"/>
  <c r="D15929" i="24"/>
  <c r="D15928" i="24"/>
  <c r="D15927" i="24"/>
  <c r="D15926" i="24"/>
  <c r="D15925" i="24"/>
  <c r="D15924" i="24"/>
  <c r="D15923" i="24"/>
  <c r="D15922" i="24"/>
  <c r="D15921" i="24"/>
  <c r="D15920" i="24"/>
  <c r="D15919" i="24"/>
  <c r="D15918" i="24"/>
  <c r="D15917" i="24"/>
  <c r="D15916" i="24"/>
  <c r="D15915" i="24"/>
  <c r="D15914" i="24"/>
  <c r="D15913" i="24"/>
  <c r="D15912" i="24"/>
  <c r="D15911" i="24"/>
  <c r="D15910" i="24"/>
  <c r="D15909" i="24"/>
  <c r="D15908" i="24"/>
  <c r="D15907" i="24"/>
  <c r="D15906" i="24"/>
  <c r="D15905" i="24"/>
  <c r="D15904" i="24"/>
  <c r="D15903" i="24"/>
  <c r="D15902" i="24"/>
  <c r="D15901" i="24"/>
  <c r="D15900" i="24"/>
  <c r="D15899" i="24"/>
  <c r="D15898" i="24"/>
  <c r="D15897" i="24"/>
  <c r="D15896" i="24"/>
  <c r="D15895" i="24"/>
  <c r="D15894" i="24"/>
  <c r="D15893" i="24"/>
  <c r="D15892" i="24"/>
  <c r="D15891" i="24"/>
  <c r="D15890" i="24"/>
  <c r="D15889" i="24"/>
  <c r="D15888" i="24"/>
  <c r="D15887" i="24"/>
  <c r="D15886" i="24"/>
  <c r="D15885" i="24"/>
  <c r="D15884" i="24"/>
  <c r="D15883" i="24"/>
  <c r="D15882" i="24"/>
  <c r="D15881" i="24"/>
  <c r="D15880" i="24"/>
  <c r="D15879" i="24"/>
  <c r="D15878" i="24"/>
  <c r="D15877" i="24"/>
  <c r="D15876" i="24"/>
  <c r="D15875" i="24"/>
  <c r="D15874" i="24"/>
  <c r="D15873" i="24"/>
  <c r="D15872" i="24"/>
  <c r="D15871" i="24"/>
  <c r="D15870" i="24"/>
  <c r="D15869" i="24"/>
  <c r="D15868" i="24"/>
  <c r="D15867" i="24"/>
  <c r="D15866" i="24"/>
  <c r="D15865" i="24"/>
  <c r="D15864" i="24"/>
  <c r="D15863" i="24"/>
  <c r="D15862" i="24"/>
  <c r="D15861" i="24"/>
  <c r="D15860" i="24"/>
  <c r="D15859" i="24"/>
  <c r="D15858" i="24"/>
  <c r="D15857" i="24"/>
  <c r="D15856" i="24"/>
  <c r="D15855" i="24"/>
  <c r="D15854" i="24"/>
  <c r="D15853" i="24"/>
  <c r="D15852" i="24"/>
  <c r="D15851" i="24"/>
  <c r="D15850" i="24"/>
  <c r="D15849" i="24"/>
  <c r="D15848" i="24"/>
  <c r="D15847" i="24"/>
  <c r="D15846" i="24"/>
  <c r="D15845" i="24"/>
  <c r="D15844" i="24"/>
  <c r="D15843" i="24"/>
  <c r="D15842" i="24"/>
  <c r="D15841" i="24"/>
  <c r="D15840" i="24"/>
  <c r="D15839" i="24"/>
  <c r="D15838" i="24"/>
  <c r="D15837" i="24"/>
  <c r="D15836" i="24"/>
  <c r="D15835" i="24"/>
  <c r="D15834" i="24"/>
  <c r="D15833" i="24"/>
  <c r="D15832" i="24"/>
  <c r="D15831" i="24"/>
  <c r="D15830" i="24"/>
  <c r="D15829" i="24"/>
  <c r="D15828" i="24"/>
  <c r="D15827" i="24"/>
  <c r="D15826" i="24"/>
  <c r="D15825" i="24"/>
  <c r="D15824" i="24"/>
  <c r="D15823" i="24"/>
  <c r="D15822" i="24"/>
  <c r="D15821" i="24"/>
  <c r="D15820" i="24"/>
  <c r="D15819" i="24"/>
  <c r="D15818" i="24"/>
  <c r="D15817" i="24"/>
  <c r="D15816" i="24"/>
  <c r="D15815" i="24"/>
  <c r="D15814" i="24"/>
  <c r="D15813" i="24"/>
  <c r="D15812" i="24"/>
  <c r="D15811" i="24"/>
  <c r="D15810" i="24"/>
  <c r="D15809" i="24"/>
  <c r="D15808" i="24"/>
  <c r="D15807" i="24"/>
  <c r="D15806" i="24"/>
  <c r="D15805" i="24"/>
  <c r="D15804" i="24"/>
  <c r="D15803" i="24"/>
  <c r="D15802" i="24"/>
  <c r="D15801" i="24"/>
  <c r="D15800" i="24"/>
  <c r="D15799" i="24"/>
  <c r="D15798" i="24"/>
  <c r="D15797" i="24"/>
  <c r="D15796" i="24"/>
  <c r="D15795" i="24"/>
  <c r="D15794" i="24"/>
  <c r="D15793" i="24"/>
  <c r="D15792" i="24"/>
  <c r="D15791" i="24"/>
  <c r="D15790" i="24"/>
  <c r="D15789" i="24"/>
  <c r="D15788" i="24"/>
  <c r="D15787" i="24"/>
  <c r="D15786" i="24"/>
  <c r="D15785" i="24"/>
  <c r="D15784" i="24"/>
  <c r="D15783" i="24"/>
  <c r="D15782" i="24"/>
  <c r="D15781" i="24"/>
  <c r="D15780" i="24"/>
  <c r="D15779" i="24"/>
  <c r="D15778" i="24"/>
  <c r="D15777" i="24"/>
  <c r="D15776" i="24"/>
  <c r="D15775" i="24"/>
  <c r="D15774" i="24"/>
  <c r="D15773" i="24"/>
  <c r="D15772" i="24"/>
  <c r="D15771" i="24"/>
  <c r="D15770" i="24"/>
  <c r="D15769" i="24"/>
  <c r="D15768" i="24"/>
  <c r="D15767" i="24"/>
  <c r="D15766" i="24"/>
  <c r="D15765" i="24"/>
  <c r="D15764" i="24"/>
  <c r="D15763" i="24"/>
  <c r="D15762" i="24"/>
  <c r="D15761" i="24"/>
  <c r="D15760" i="24"/>
  <c r="D15759" i="24"/>
  <c r="D15758" i="24"/>
  <c r="D15757" i="24"/>
  <c r="D15756" i="24"/>
  <c r="D15755" i="24"/>
  <c r="D15754" i="24"/>
  <c r="D15753" i="24"/>
  <c r="D15752" i="24"/>
  <c r="D15751" i="24"/>
  <c r="D15750" i="24"/>
  <c r="D15749" i="24"/>
  <c r="D15748" i="24"/>
  <c r="D15747" i="24"/>
  <c r="D15746" i="24"/>
  <c r="D15745" i="24"/>
  <c r="D15744" i="24"/>
  <c r="D15743" i="24"/>
  <c r="D15742" i="24"/>
  <c r="D15741" i="24"/>
  <c r="D15740" i="24"/>
  <c r="D15739" i="24"/>
  <c r="D15738" i="24"/>
  <c r="D15737" i="24"/>
  <c r="D15736" i="24"/>
  <c r="D15735" i="24"/>
  <c r="D15734" i="24"/>
  <c r="D15733" i="24"/>
  <c r="D15732" i="24"/>
  <c r="D15731" i="24"/>
  <c r="D15730" i="24"/>
  <c r="D15729" i="24"/>
  <c r="D15728" i="24"/>
  <c r="D15727" i="24"/>
  <c r="D15726" i="24"/>
  <c r="D15725" i="24"/>
  <c r="D15724" i="24"/>
  <c r="D15723" i="24"/>
  <c r="D15722" i="24"/>
  <c r="D15721" i="24"/>
  <c r="D15720" i="24"/>
  <c r="D15719" i="24"/>
  <c r="D15718" i="24"/>
  <c r="D15717" i="24"/>
  <c r="D15716" i="24"/>
  <c r="D15715" i="24"/>
  <c r="D15714" i="24"/>
  <c r="D15713" i="24"/>
  <c r="D15712" i="24"/>
  <c r="D15711" i="24"/>
  <c r="D15710" i="24"/>
  <c r="D15709" i="24"/>
  <c r="D15708" i="24"/>
  <c r="D15707" i="24"/>
  <c r="D15706" i="24"/>
  <c r="D15705" i="24"/>
  <c r="D15704" i="24"/>
  <c r="D15703" i="24"/>
  <c r="D15702" i="24"/>
  <c r="D15701" i="24"/>
  <c r="D15700" i="24"/>
  <c r="D15699" i="24"/>
  <c r="D15698" i="24"/>
  <c r="D15697" i="24"/>
  <c r="D15696" i="24"/>
  <c r="D15695" i="24"/>
  <c r="D15694" i="24"/>
  <c r="D15693" i="24"/>
  <c r="D15692" i="24"/>
  <c r="D15691" i="24"/>
  <c r="D15690" i="24"/>
  <c r="D15689" i="24"/>
  <c r="D15688" i="24"/>
  <c r="D15687" i="24"/>
  <c r="D15686" i="24"/>
  <c r="D15685" i="24"/>
  <c r="D15684" i="24"/>
  <c r="D15683" i="24"/>
  <c r="D15682" i="24"/>
  <c r="D15681" i="24"/>
  <c r="D15680" i="24"/>
  <c r="D15679" i="24"/>
  <c r="D15678" i="24"/>
  <c r="D15677" i="24"/>
  <c r="D15676" i="24"/>
  <c r="D15675" i="24"/>
  <c r="D15674" i="24"/>
  <c r="D15673" i="24"/>
  <c r="D15672" i="24"/>
  <c r="D15671" i="24"/>
  <c r="D15670" i="24"/>
  <c r="D15669" i="24"/>
  <c r="D15668" i="24"/>
  <c r="D15667" i="24"/>
  <c r="D15666" i="24"/>
  <c r="D15665" i="24"/>
  <c r="D15664" i="24"/>
  <c r="D15663" i="24"/>
  <c r="D15662" i="24"/>
  <c r="D15661" i="24"/>
  <c r="D15660" i="24"/>
  <c r="D15659" i="24"/>
  <c r="D15658" i="24"/>
  <c r="D15657" i="24"/>
  <c r="D15656" i="24"/>
  <c r="D15655" i="24"/>
  <c r="D15654" i="24"/>
  <c r="D15653" i="24"/>
  <c r="D15652" i="24"/>
  <c r="D15651" i="24"/>
  <c r="D15650" i="24"/>
  <c r="D15649" i="24"/>
  <c r="D15648" i="24"/>
  <c r="D15647" i="24"/>
  <c r="D15646" i="24"/>
  <c r="D15645" i="24"/>
  <c r="D15644" i="24"/>
  <c r="D15643" i="24"/>
  <c r="D15642" i="24"/>
  <c r="D15641" i="24"/>
  <c r="D15640" i="24"/>
  <c r="D15639" i="24"/>
  <c r="D15638" i="24"/>
  <c r="D15637" i="24"/>
  <c r="D15636" i="24"/>
  <c r="D15635" i="24"/>
  <c r="D15634" i="24"/>
  <c r="D15633" i="24"/>
  <c r="D15632" i="24"/>
  <c r="D15631" i="24"/>
  <c r="D15630" i="24"/>
  <c r="D15629" i="24"/>
  <c r="D15628" i="24"/>
  <c r="D15627" i="24"/>
  <c r="D15626" i="24"/>
  <c r="D15625" i="24"/>
  <c r="D15624" i="24"/>
  <c r="D15623" i="24"/>
  <c r="D15622" i="24"/>
  <c r="D15621" i="24"/>
  <c r="D15620" i="24"/>
  <c r="D15619" i="24"/>
  <c r="D15618" i="24"/>
  <c r="D15617" i="24"/>
  <c r="D15616" i="24"/>
  <c r="D15615" i="24"/>
  <c r="D15614" i="24"/>
  <c r="D15613" i="24"/>
  <c r="D15612" i="24"/>
  <c r="D15611" i="24"/>
  <c r="D15610" i="24"/>
  <c r="D15609" i="24"/>
  <c r="D15608" i="24"/>
  <c r="D15607" i="24"/>
  <c r="D15606" i="24"/>
  <c r="D15605" i="24"/>
  <c r="D15604" i="24"/>
  <c r="D15603" i="24"/>
  <c r="D15602" i="24"/>
  <c r="D15601" i="24"/>
  <c r="D15600" i="24"/>
  <c r="D15599" i="24"/>
  <c r="D15598" i="24"/>
  <c r="D15597" i="24"/>
  <c r="D15596" i="24"/>
  <c r="D15595" i="24"/>
  <c r="D15594" i="24"/>
  <c r="D15593" i="24"/>
  <c r="D15592" i="24"/>
  <c r="D15591" i="24"/>
  <c r="D15590" i="24"/>
  <c r="D15589" i="24"/>
  <c r="D15588" i="24"/>
  <c r="D15587" i="24"/>
  <c r="D15586" i="24"/>
  <c r="D15585" i="24"/>
  <c r="D15584" i="24"/>
  <c r="D15583" i="24"/>
  <c r="D15582" i="24"/>
  <c r="D15581" i="24"/>
  <c r="D15580" i="24"/>
  <c r="D15579" i="24"/>
  <c r="D15578" i="24"/>
  <c r="D15577" i="24"/>
  <c r="D15576" i="24"/>
  <c r="D15575" i="24"/>
  <c r="D15574" i="24"/>
  <c r="D15573" i="24"/>
  <c r="D15572" i="24"/>
  <c r="D15571" i="24"/>
  <c r="D15570" i="24"/>
  <c r="D15569" i="24"/>
  <c r="D15568" i="24"/>
  <c r="D15567" i="24"/>
  <c r="D15566" i="24"/>
  <c r="D15565" i="24"/>
  <c r="D15564" i="24"/>
  <c r="D15563" i="24"/>
  <c r="D15562" i="24"/>
  <c r="D15561" i="24"/>
  <c r="D15560" i="24"/>
  <c r="D15559" i="24"/>
  <c r="D15558" i="24"/>
  <c r="D15557" i="24"/>
  <c r="D15556" i="24"/>
  <c r="D15555" i="24"/>
  <c r="D15554" i="24"/>
  <c r="D15553" i="24"/>
  <c r="D15552" i="24"/>
  <c r="D15551" i="24"/>
  <c r="D15550" i="24"/>
  <c r="D15549" i="24"/>
  <c r="D15548" i="24"/>
  <c r="D15547" i="24"/>
  <c r="D15546" i="24"/>
  <c r="D15545" i="24"/>
  <c r="D15544" i="24"/>
  <c r="D15543" i="24"/>
  <c r="D15542" i="24"/>
  <c r="D15541" i="24"/>
  <c r="D15540" i="24"/>
  <c r="D15539" i="24"/>
  <c r="D15538" i="24"/>
  <c r="D15537" i="24"/>
  <c r="D15536" i="24"/>
  <c r="D15535" i="24"/>
  <c r="D15534" i="24"/>
  <c r="D15533" i="24"/>
  <c r="D15532" i="24"/>
  <c r="D15531" i="24"/>
  <c r="D15530" i="24"/>
  <c r="D15529" i="24"/>
  <c r="D15528" i="24"/>
  <c r="D15527" i="24"/>
  <c r="D15526" i="24"/>
  <c r="D15525" i="24"/>
  <c r="D15524" i="24"/>
  <c r="D15523" i="24"/>
  <c r="D15522" i="24"/>
  <c r="D15521" i="24"/>
  <c r="D15520" i="24"/>
  <c r="D15519" i="24"/>
  <c r="D15518" i="24"/>
  <c r="D15517" i="24"/>
  <c r="D15516" i="24"/>
  <c r="D15515" i="24"/>
  <c r="D15514" i="24"/>
  <c r="D15513" i="24"/>
  <c r="D15512" i="24"/>
  <c r="D15511" i="24"/>
  <c r="D15510" i="24"/>
  <c r="D15509" i="24"/>
  <c r="D15508" i="24"/>
  <c r="D15507" i="24"/>
  <c r="D15506" i="24"/>
  <c r="D15505" i="24"/>
  <c r="D15504" i="24"/>
  <c r="D15503" i="24"/>
  <c r="D15502" i="24"/>
  <c r="D15501" i="24"/>
  <c r="D15500" i="24"/>
  <c r="D15499" i="24"/>
  <c r="D15498" i="24"/>
  <c r="D15497" i="24"/>
  <c r="D15496" i="24"/>
  <c r="D15495" i="24"/>
  <c r="D15494" i="24"/>
  <c r="D15493" i="24"/>
  <c r="D15492" i="24"/>
  <c r="D15491" i="24"/>
  <c r="D15490" i="24"/>
  <c r="D15489" i="24"/>
  <c r="D15488" i="24"/>
  <c r="D15487" i="24"/>
  <c r="D15486" i="24"/>
  <c r="D15485" i="24"/>
  <c r="D15484" i="24"/>
  <c r="D15483" i="24"/>
  <c r="D15482" i="24"/>
  <c r="D15481" i="24"/>
  <c r="D15480" i="24"/>
  <c r="D15479" i="24"/>
  <c r="D15478" i="24"/>
  <c r="D15477" i="24"/>
  <c r="D15476" i="24"/>
  <c r="D15475" i="24"/>
  <c r="D15474" i="24"/>
  <c r="D15473" i="24"/>
  <c r="D15472" i="24"/>
  <c r="D15471" i="24"/>
  <c r="D15470" i="24"/>
  <c r="D15469" i="24"/>
  <c r="D15468" i="24"/>
  <c r="D15467" i="24"/>
  <c r="D15466" i="24"/>
  <c r="D15465" i="24"/>
  <c r="D15464" i="24"/>
  <c r="D15463" i="24"/>
  <c r="D15462" i="24"/>
  <c r="D15461" i="24"/>
  <c r="D15460" i="24"/>
  <c r="D15459" i="24"/>
  <c r="D15458" i="24"/>
  <c r="D15457" i="24"/>
  <c r="D15456" i="24"/>
  <c r="D15455" i="24"/>
  <c r="D15454" i="24"/>
  <c r="D15453" i="24"/>
  <c r="D15452" i="24"/>
  <c r="D15451" i="24"/>
  <c r="D15450" i="24"/>
  <c r="D15449" i="24"/>
  <c r="D15448" i="24"/>
  <c r="D15447" i="24"/>
  <c r="D15446" i="24"/>
  <c r="D15445" i="24"/>
  <c r="D15444" i="24"/>
  <c r="D15443" i="24"/>
  <c r="D15442" i="24"/>
  <c r="D15441" i="24"/>
  <c r="D15440" i="24"/>
  <c r="D15439" i="24"/>
  <c r="D15438" i="24"/>
  <c r="D15437" i="24"/>
  <c r="D15436" i="24"/>
  <c r="D15435" i="24"/>
  <c r="D15434" i="24"/>
  <c r="D15433" i="24"/>
  <c r="D15432" i="24"/>
  <c r="D15431" i="24"/>
  <c r="D15430" i="24"/>
  <c r="D15429" i="24"/>
  <c r="D15428" i="24"/>
  <c r="D15427" i="24"/>
  <c r="D15426" i="24"/>
  <c r="D15425" i="24"/>
  <c r="D15424" i="24"/>
  <c r="D15423" i="24"/>
  <c r="D15422" i="24"/>
  <c r="D15421" i="24"/>
  <c r="D15420" i="24"/>
  <c r="D15419" i="24"/>
  <c r="D15418" i="24"/>
  <c r="D15417" i="24"/>
  <c r="D15416" i="24"/>
  <c r="D15415" i="24"/>
  <c r="D15414" i="24"/>
  <c r="D15413" i="24"/>
  <c r="D15412" i="24"/>
  <c r="D15411" i="24"/>
  <c r="D15410" i="24"/>
  <c r="D15409" i="24"/>
  <c r="D15408" i="24"/>
  <c r="D15407" i="24"/>
  <c r="D15406" i="24"/>
  <c r="D15405" i="24"/>
  <c r="D15404" i="24"/>
  <c r="D15403" i="24"/>
  <c r="D15402" i="24"/>
  <c r="D15401" i="24"/>
  <c r="D15400" i="24"/>
  <c r="D15399" i="24"/>
  <c r="D15398" i="24"/>
  <c r="D15397" i="24"/>
  <c r="D15396" i="24"/>
  <c r="D15395" i="24"/>
  <c r="D15394" i="24"/>
  <c r="D15393" i="24"/>
  <c r="D15392" i="24"/>
  <c r="D15391" i="24"/>
  <c r="D15390" i="24"/>
  <c r="D15389" i="24"/>
  <c r="D15388" i="24"/>
  <c r="D15387" i="24"/>
  <c r="D15386" i="24"/>
  <c r="D15385" i="24"/>
  <c r="D15384" i="24"/>
  <c r="D15383" i="24"/>
  <c r="D15382" i="24"/>
  <c r="D15381" i="24"/>
  <c r="D15380" i="24"/>
  <c r="D15379" i="24"/>
  <c r="D15378" i="24"/>
  <c r="D15377" i="24"/>
  <c r="D15376" i="24"/>
  <c r="D15375" i="24"/>
  <c r="D15374" i="24"/>
  <c r="D15373" i="24"/>
  <c r="D15372" i="24"/>
  <c r="D15371" i="24"/>
  <c r="D15370" i="24"/>
  <c r="D15369" i="24"/>
  <c r="D15368" i="24"/>
  <c r="D15367" i="24"/>
  <c r="D15366" i="24"/>
  <c r="D15365" i="24"/>
  <c r="D15364" i="24"/>
  <c r="D15363" i="24"/>
  <c r="D15362" i="24"/>
  <c r="D15361" i="24"/>
  <c r="D15360" i="24"/>
  <c r="D15359" i="24"/>
  <c r="D15358" i="24"/>
  <c r="D15357" i="24"/>
  <c r="D15356" i="24"/>
  <c r="D15355" i="24"/>
  <c r="D15354" i="24"/>
  <c r="D15353" i="24"/>
  <c r="D15352" i="24"/>
  <c r="D15351" i="24"/>
  <c r="D15350" i="24"/>
  <c r="D15349" i="24"/>
  <c r="D15348" i="24"/>
  <c r="D15347" i="24"/>
  <c r="D15346" i="24"/>
  <c r="D15345" i="24"/>
  <c r="D15344" i="24"/>
  <c r="D15343" i="24"/>
  <c r="D15342" i="24"/>
  <c r="D15341" i="24"/>
  <c r="D15340" i="24"/>
  <c r="D15339" i="24"/>
  <c r="D15338" i="24"/>
  <c r="D15337" i="24"/>
  <c r="D15336" i="24"/>
  <c r="D15335" i="24"/>
  <c r="D15334" i="24"/>
  <c r="D15333" i="24"/>
  <c r="D15332" i="24"/>
  <c r="D15331" i="24"/>
  <c r="D15330" i="24"/>
  <c r="D15329" i="24"/>
  <c r="D15328" i="24"/>
  <c r="D15327" i="24"/>
  <c r="D15326" i="24"/>
  <c r="D15325" i="24"/>
  <c r="D15324" i="24"/>
  <c r="D15323" i="24"/>
  <c r="D15322" i="24"/>
  <c r="D15321" i="24"/>
  <c r="D15320" i="24"/>
  <c r="D15319" i="24"/>
  <c r="D15318" i="24"/>
  <c r="D15317" i="24"/>
  <c r="D15316" i="24"/>
  <c r="D15315" i="24"/>
  <c r="D15314" i="24"/>
  <c r="D15313" i="24"/>
  <c r="D15312" i="24"/>
  <c r="D15311" i="24"/>
  <c r="D15310" i="24"/>
  <c r="D15309" i="24"/>
  <c r="D15308" i="24"/>
  <c r="D15307" i="24"/>
  <c r="D15306" i="24"/>
  <c r="D15305" i="24"/>
  <c r="D15304" i="24"/>
  <c r="D15303" i="24"/>
  <c r="D15302" i="24"/>
  <c r="D15301" i="24"/>
  <c r="D15300" i="24"/>
  <c r="D15299" i="24"/>
  <c r="D15298" i="24"/>
  <c r="D15297" i="24"/>
  <c r="D15296" i="24"/>
  <c r="D15295" i="24"/>
  <c r="D15294" i="24"/>
  <c r="D15293" i="24"/>
  <c r="D15292" i="24"/>
  <c r="D15291" i="24"/>
  <c r="D15290" i="24"/>
  <c r="D15289" i="24"/>
  <c r="D15288" i="24"/>
  <c r="D15287" i="24"/>
  <c r="D15286" i="24"/>
  <c r="D15285" i="24"/>
  <c r="D15284" i="24"/>
  <c r="D15283" i="24"/>
  <c r="D15282" i="24"/>
  <c r="D15281" i="24"/>
  <c r="D15280" i="24"/>
  <c r="D15279" i="24"/>
  <c r="D15278" i="24"/>
  <c r="D15277" i="24"/>
  <c r="D15276" i="24"/>
  <c r="D15275" i="24"/>
  <c r="D15274" i="24"/>
  <c r="D15273" i="24"/>
  <c r="D15272" i="24"/>
  <c r="D15271" i="24"/>
  <c r="D15270" i="24"/>
  <c r="D15269" i="24"/>
  <c r="D15268" i="24"/>
  <c r="D15267" i="24"/>
  <c r="D15266" i="24"/>
  <c r="D15265" i="24"/>
  <c r="D15264" i="24"/>
  <c r="D15263" i="24"/>
  <c r="D15262" i="24"/>
  <c r="D15261" i="24"/>
  <c r="D15260" i="24"/>
  <c r="D15259" i="24"/>
  <c r="D15258" i="24"/>
  <c r="D15257" i="24"/>
  <c r="D15256" i="24"/>
  <c r="D15255" i="24"/>
  <c r="D15254" i="24"/>
  <c r="D15253" i="24"/>
  <c r="D15252" i="24"/>
  <c r="D15251" i="24"/>
  <c r="D15250" i="24"/>
  <c r="D15249" i="24"/>
  <c r="D15248" i="24"/>
  <c r="D15247" i="24"/>
  <c r="D15246" i="24"/>
  <c r="D15245" i="24"/>
  <c r="D15244" i="24"/>
  <c r="D15243" i="24"/>
  <c r="D15242" i="24"/>
  <c r="D15241" i="24"/>
  <c r="D15240" i="24"/>
  <c r="D15239" i="24"/>
  <c r="D15238" i="24"/>
  <c r="D15237" i="24"/>
  <c r="D15236" i="24"/>
  <c r="D15235" i="24"/>
  <c r="D15234" i="24"/>
  <c r="D15233" i="24"/>
  <c r="D15232" i="24"/>
  <c r="D15231" i="24"/>
  <c r="D15230" i="24"/>
  <c r="D15229" i="24"/>
  <c r="D15228" i="24"/>
  <c r="D15227" i="24"/>
  <c r="D15226" i="24"/>
  <c r="D15225" i="24"/>
  <c r="D15224" i="24"/>
  <c r="D15223" i="24"/>
  <c r="D15222" i="24"/>
  <c r="D15221" i="24"/>
  <c r="D15220" i="24"/>
  <c r="D15219" i="24"/>
  <c r="D15218" i="24"/>
  <c r="D15217" i="24"/>
  <c r="D15216" i="24"/>
  <c r="D15215" i="24"/>
  <c r="D15214" i="24"/>
  <c r="D15213" i="24"/>
  <c r="D15212" i="24"/>
  <c r="D15211" i="24"/>
  <c r="D15210" i="24"/>
  <c r="D15209" i="24"/>
  <c r="D15208" i="24"/>
  <c r="D15207" i="24"/>
  <c r="D15206" i="24"/>
  <c r="D15205" i="24"/>
  <c r="D15204" i="24"/>
  <c r="D15203" i="24"/>
  <c r="D15202" i="24"/>
  <c r="D15201" i="24"/>
  <c r="D15200" i="24"/>
  <c r="D15199" i="24"/>
  <c r="D15198" i="24"/>
  <c r="D15197" i="24"/>
  <c r="D15196" i="24"/>
  <c r="D15195" i="24"/>
  <c r="D15194" i="24"/>
  <c r="D15193" i="24"/>
  <c r="D15192" i="24"/>
  <c r="D15191" i="24"/>
  <c r="D15190" i="24"/>
  <c r="D15189" i="24"/>
  <c r="D15188" i="24"/>
  <c r="D15187" i="24"/>
  <c r="D15186" i="24"/>
  <c r="D15185" i="24"/>
  <c r="D15184" i="24"/>
  <c r="D15183" i="24"/>
  <c r="D15182" i="24"/>
  <c r="D15181" i="24"/>
  <c r="D15180" i="24"/>
  <c r="D15179" i="24"/>
  <c r="D15178" i="24"/>
  <c r="D15177" i="24"/>
  <c r="D15176" i="24"/>
  <c r="D15175" i="24"/>
  <c r="D15174" i="24"/>
  <c r="D15173" i="24"/>
  <c r="D15172" i="24"/>
  <c r="D15171" i="24"/>
  <c r="D15170" i="24"/>
  <c r="D15169" i="24"/>
  <c r="D15168" i="24"/>
  <c r="D15167" i="24"/>
  <c r="D15166" i="24"/>
  <c r="D15165" i="24"/>
  <c r="D15164" i="24"/>
  <c r="D15163" i="24"/>
  <c r="D15162" i="24"/>
  <c r="D15161" i="24"/>
  <c r="D15160" i="24"/>
  <c r="D15159" i="24"/>
  <c r="D15158" i="24"/>
  <c r="D15157" i="24"/>
  <c r="D15156" i="24"/>
  <c r="D15155" i="24"/>
  <c r="D15154" i="24"/>
  <c r="D15153" i="24"/>
  <c r="D15152" i="24"/>
  <c r="D15151" i="24"/>
  <c r="D15150" i="24"/>
  <c r="D15149" i="24"/>
  <c r="D15148" i="24"/>
  <c r="D15147" i="24"/>
  <c r="D15146" i="24"/>
  <c r="D15145" i="24"/>
  <c r="D15144" i="24"/>
  <c r="D15143" i="24"/>
  <c r="D15142" i="24"/>
  <c r="D15141" i="24"/>
  <c r="D15140" i="24"/>
  <c r="D15139" i="24"/>
  <c r="D15138" i="24"/>
  <c r="D15137" i="24"/>
  <c r="D15136" i="24"/>
  <c r="D15135" i="24"/>
  <c r="D15134" i="24"/>
  <c r="D15133" i="24"/>
  <c r="D15132" i="24"/>
  <c r="D15131" i="24"/>
  <c r="D15130" i="24"/>
  <c r="D15129" i="24"/>
  <c r="D15128" i="24"/>
  <c r="D15127" i="24"/>
  <c r="D15126" i="24"/>
  <c r="D15125" i="24"/>
  <c r="D15124" i="24"/>
  <c r="D15123" i="24"/>
  <c r="D15122" i="24"/>
  <c r="D15121" i="24"/>
  <c r="D15120" i="24"/>
  <c r="D15119" i="24"/>
  <c r="D15118" i="24"/>
  <c r="D15117" i="24"/>
  <c r="D15116" i="24"/>
  <c r="D15115" i="24"/>
  <c r="D15114" i="24"/>
  <c r="D15113" i="24"/>
  <c r="D15112" i="24"/>
  <c r="D15111" i="24"/>
  <c r="D15110" i="24"/>
  <c r="D15109" i="24"/>
  <c r="D15108" i="24"/>
  <c r="D15107" i="24"/>
  <c r="D15106" i="24"/>
  <c r="D15105" i="24"/>
  <c r="D15104" i="24"/>
  <c r="D15103" i="24"/>
  <c r="D15102" i="24"/>
  <c r="D15101" i="24"/>
  <c r="D15100" i="24"/>
  <c r="D15099" i="24"/>
  <c r="D15098" i="24"/>
  <c r="D15097" i="24"/>
  <c r="D15096" i="24"/>
  <c r="D15095" i="24"/>
  <c r="D15094" i="24"/>
  <c r="D15093" i="24"/>
  <c r="D15092" i="24"/>
  <c r="D15091" i="24"/>
  <c r="D15090" i="24"/>
  <c r="D15089" i="24"/>
  <c r="D15088" i="24"/>
  <c r="D15087" i="24"/>
  <c r="D15086" i="24"/>
  <c r="D15085" i="24"/>
  <c r="D15084" i="24"/>
  <c r="D15083" i="24"/>
  <c r="D15082" i="24"/>
  <c r="D15081" i="24"/>
  <c r="D15080" i="24"/>
  <c r="D15079" i="24"/>
  <c r="D15078" i="24"/>
  <c r="D15077" i="24"/>
  <c r="D15076" i="24"/>
  <c r="D15075" i="24"/>
  <c r="D15074" i="24"/>
  <c r="D15073" i="24"/>
  <c r="D15072" i="24"/>
  <c r="D15071" i="24"/>
  <c r="D15070" i="24"/>
  <c r="D15069" i="24"/>
  <c r="D15068" i="24"/>
  <c r="D15067" i="24"/>
  <c r="D15066" i="24"/>
  <c r="D15065" i="24"/>
  <c r="D15064" i="24"/>
  <c r="D15063" i="24"/>
  <c r="D15062" i="24"/>
  <c r="D15061" i="24"/>
  <c r="D15060" i="24"/>
  <c r="D15059" i="24"/>
  <c r="D15058" i="24"/>
  <c r="D15057" i="24"/>
  <c r="D15056" i="24"/>
  <c r="D15055" i="24"/>
  <c r="D15054" i="24"/>
  <c r="D15053" i="24"/>
  <c r="D15052" i="24"/>
  <c r="D15051" i="24"/>
  <c r="D15050" i="24"/>
  <c r="D15049" i="24"/>
  <c r="D15048" i="24"/>
  <c r="D15047" i="24"/>
  <c r="D15046" i="24"/>
  <c r="D15045" i="24"/>
  <c r="D15044" i="24"/>
  <c r="D15043" i="24"/>
  <c r="D15042" i="24"/>
  <c r="D15041" i="24"/>
  <c r="D15040" i="24"/>
  <c r="D15039" i="24"/>
  <c r="D15038" i="24"/>
  <c r="D15037" i="24"/>
  <c r="D15036" i="24"/>
  <c r="D15035" i="24"/>
  <c r="D15034" i="24"/>
  <c r="D15033" i="24"/>
  <c r="D15032" i="24"/>
  <c r="D15031" i="24"/>
  <c r="D15030" i="24"/>
  <c r="D15029" i="24"/>
  <c r="D15028" i="24"/>
  <c r="D15027" i="24"/>
  <c r="D15026" i="24"/>
  <c r="D15025" i="24"/>
  <c r="D15024" i="24"/>
  <c r="D15023" i="24"/>
  <c r="D15022" i="24"/>
  <c r="D15021" i="24"/>
  <c r="D15020" i="24"/>
  <c r="D15019" i="24"/>
  <c r="D15018" i="24"/>
  <c r="D15017" i="24"/>
  <c r="D15016" i="24"/>
  <c r="D15015" i="24"/>
  <c r="D15014" i="24"/>
  <c r="D15013" i="24"/>
  <c r="D15012" i="24"/>
  <c r="D15011" i="24"/>
  <c r="D15010" i="24"/>
  <c r="D15009" i="24"/>
  <c r="D15008" i="24"/>
  <c r="D15007" i="24"/>
  <c r="D15006" i="24"/>
  <c r="D15005" i="24"/>
  <c r="D15004" i="24"/>
  <c r="D15003" i="24"/>
  <c r="D15002" i="24"/>
  <c r="D15001" i="24"/>
  <c r="D15000" i="24"/>
  <c r="D14999" i="24"/>
  <c r="D14998" i="24"/>
  <c r="D14997" i="24"/>
  <c r="D14996" i="24"/>
  <c r="D14995" i="24"/>
  <c r="D14994" i="24"/>
  <c r="D14993" i="24"/>
  <c r="D14992" i="24"/>
  <c r="D14991" i="24"/>
  <c r="D14990" i="24"/>
  <c r="D14989" i="24"/>
  <c r="D14988" i="24"/>
  <c r="D14987" i="24"/>
  <c r="D14986" i="24"/>
  <c r="D14985" i="24"/>
  <c r="D14984" i="24"/>
  <c r="D14983" i="24"/>
  <c r="D14982" i="24"/>
  <c r="D14981" i="24"/>
  <c r="D14980" i="24"/>
  <c r="D14979" i="24"/>
  <c r="D14978" i="24"/>
  <c r="D14977" i="24"/>
  <c r="D14976" i="24"/>
  <c r="D14975" i="24"/>
  <c r="D14974" i="24"/>
  <c r="D14973" i="24"/>
  <c r="D14972" i="24"/>
  <c r="D14971" i="24"/>
  <c r="D14970" i="24"/>
  <c r="D14969" i="24"/>
  <c r="D14968" i="24"/>
  <c r="D14967" i="24"/>
  <c r="D14966" i="24"/>
  <c r="D14965" i="24"/>
  <c r="D14964" i="24"/>
  <c r="D14963" i="24"/>
  <c r="D14962" i="24"/>
  <c r="D14961" i="24"/>
  <c r="D14960" i="24"/>
  <c r="D14959" i="24"/>
  <c r="D14958" i="24"/>
  <c r="D14957" i="24"/>
  <c r="D14956" i="24"/>
  <c r="D14955" i="24"/>
  <c r="D14954" i="24"/>
  <c r="D14953" i="24"/>
  <c r="D14952" i="24"/>
  <c r="D14951" i="24"/>
  <c r="D14950" i="24"/>
  <c r="D14949" i="24"/>
  <c r="D14948" i="24"/>
  <c r="D14947" i="24"/>
  <c r="D14946" i="24"/>
  <c r="D14945" i="24"/>
  <c r="D14944" i="24"/>
  <c r="D14943" i="24"/>
  <c r="D14942" i="24"/>
  <c r="D14941" i="24"/>
  <c r="D14940" i="24"/>
  <c r="D14939" i="24"/>
  <c r="D14938" i="24"/>
  <c r="D14937" i="24"/>
  <c r="D14936" i="24"/>
  <c r="D14935" i="24"/>
  <c r="D14934" i="24"/>
  <c r="D14933" i="24"/>
  <c r="D14932" i="24"/>
  <c r="D14931" i="24"/>
  <c r="D14930" i="24"/>
  <c r="D14929" i="24"/>
  <c r="D14928" i="24"/>
  <c r="D14927" i="24"/>
  <c r="D14926" i="24"/>
  <c r="D14925" i="24"/>
  <c r="D14924" i="24"/>
  <c r="D14923" i="24"/>
  <c r="D14922" i="24"/>
  <c r="D14921" i="24"/>
  <c r="D14920" i="24"/>
  <c r="D14919" i="24"/>
  <c r="D14918" i="24"/>
  <c r="D14917" i="24"/>
  <c r="D14916" i="24"/>
  <c r="D14915" i="24"/>
  <c r="D14914" i="24"/>
  <c r="D14913" i="24"/>
  <c r="D14912" i="24"/>
  <c r="D14911" i="24"/>
  <c r="D14910" i="24"/>
  <c r="D14909" i="24"/>
  <c r="D14908" i="24"/>
  <c r="D14907" i="24"/>
  <c r="D14906" i="24"/>
  <c r="D14905" i="24"/>
  <c r="D14904" i="24"/>
  <c r="D14903" i="24"/>
  <c r="D14902" i="24"/>
  <c r="D14901" i="24"/>
  <c r="D14900" i="24"/>
  <c r="D14899" i="24"/>
  <c r="D14898" i="24"/>
  <c r="D14897" i="24"/>
  <c r="D14896" i="24"/>
  <c r="D14895" i="24"/>
  <c r="D14894" i="24"/>
  <c r="D14893" i="24"/>
  <c r="D14892" i="24"/>
  <c r="D14891" i="24"/>
  <c r="D14890" i="24"/>
  <c r="D14889" i="24"/>
  <c r="D14888" i="24"/>
  <c r="D14887" i="24"/>
  <c r="D14886" i="24"/>
  <c r="D14885" i="24"/>
  <c r="D14884" i="24"/>
  <c r="D14883" i="24"/>
  <c r="D14882" i="24"/>
  <c r="D14881" i="24"/>
  <c r="D14880" i="24"/>
  <c r="D14879" i="24"/>
  <c r="D14878" i="24"/>
  <c r="D14877" i="24"/>
  <c r="D14876" i="24"/>
  <c r="D14875" i="24"/>
  <c r="D14874" i="24"/>
  <c r="D14873" i="24"/>
  <c r="D14872" i="24"/>
  <c r="D14871" i="24"/>
  <c r="D14870" i="24"/>
  <c r="D14869" i="24"/>
  <c r="D14868" i="24"/>
  <c r="D14867" i="24"/>
  <c r="D14866" i="24"/>
  <c r="D14865" i="24"/>
  <c r="D14864" i="24"/>
  <c r="D14863" i="24"/>
  <c r="D14862" i="24"/>
  <c r="D14861" i="24"/>
  <c r="D14860" i="24"/>
  <c r="D14859" i="24"/>
  <c r="D14858" i="24"/>
  <c r="D14857" i="24"/>
  <c r="D14856" i="24"/>
  <c r="D14855" i="24"/>
  <c r="D14854" i="24"/>
  <c r="D14853" i="24"/>
  <c r="D14852" i="24"/>
  <c r="D14851" i="24"/>
  <c r="D14850" i="24"/>
  <c r="D14849" i="24"/>
  <c r="D14848" i="24"/>
  <c r="D14847" i="24"/>
  <c r="D14846" i="24"/>
  <c r="D14845" i="24"/>
  <c r="D14844" i="24"/>
  <c r="D14843" i="24"/>
  <c r="D14842" i="24"/>
  <c r="D14841" i="24"/>
  <c r="D14840" i="24"/>
  <c r="D14839" i="24"/>
  <c r="D14838" i="24"/>
  <c r="D14837" i="24"/>
  <c r="D14836" i="24"/>
  <c r="D14835" i="24"/>
  <c r="D14834" i="24"/>
  <c r="D14833" i="24"/>
  <c r="D14832" i="24"/>
  <c r="D14831" i="24"/>
  <c r="D14830" i="24"/>
  <c r="D14829" i="24"/>
  <c r="D14828" i="24"/>
  <c r="D14827" i="24"/>
  <c r="D14826" i="24"/>
  <c r="D14825" i="24"/>
  <c r="D14824" i="24"/>
  <c r="D14823" i="24"/>
  <c r="D14822" i="24"/>
  <c r="D14821" i="24"/>
  <c r="D14820" i="24"/>
  <c r="D14819" i="24"/>
  <c r="D14818" i="24"/>
  <c r="D14817" i="24"/>
  <c r="D14816" i="24"/>
  <c r="D14815" i="24"/>
  <c r="D14814" i="24"/>
  <c r="D14813" i="24"/>
  <c r="D14812" i="24"/>
  <c r="D14811" i="24"/>
  <c r="D14810" i="24"/>
  <c r="D14809" i="24"/>
  <c r="D14808" i="24"/>
  <c r="D14807" i="24"/>
  <c r="D14806" i="24"/>
  <c r="D14805" i="24"/>
  <c r="D14804" i="24"/>
  <c r="D14803" i="24"/>
  <c r="D14802" i="24"/>
  <c r="D14801" i="24"/>
  <c r="D14800" i="24"/>
  <c r="D14799" i="24"/>
  <c r="D14798" i="24"/>
  <c r="D14797" i="24"/>
  <c r="D14796" i="24"/>
  <c r="D14795" i="24"/>
  <c r="D14794" i="24"/>
  <c r="D14793" i="24"/>
  <c r="D14792" i="24"/>
  <c r="D14791" i="24"/>
  <c r="D14790" i="24"/>
  <c r="D14789" i="24"/>
  <c r="D14788" i="24"/>
  <c r="D14787" i="24"/>
  <c r="D14786" i="24"/>
  <c r="D14785" i="24"/>
  <c r="D14784" i="24"/>
  <c r="D14783" i="24"/>
  <c r="D14782" i="24"/>
  <c r="D14781" i="24"/>
  <c r="D14780" i="24"/>
  <c r="D14779" i="24"/>
  <c r="D14778" i="24"/>
  <c r="D14777" i="24"/>
  <c r="D14776" i="24"/>
  <c r="D14775" i="24"/>
  <c r="D14774" i="24"/>
  <c r="D14773" i="24"/>
  <c r="D14772" i="24"/>
  <c r="D14771" i="24"/>
  <c r="D14770" i="24"/>
  <c r="D14769" i="24"/>
  <c r="D14768" i="24"/>
  <c r="D14767" i="24"/>
  <c r="D14766" i="24"/>
  <c r="D14765" i="24"/>
  <c r="D14764" i="24"/>
  <c r="D14763" i="24"/>
  <c r="D14762" i="24"/>
  <c r="D14761" i="24"/>
  <c r="D14760" i="24"/>
  <c r="D14759" i="24"/>
  <c r="D14758" i="24"/>
  <c r="D14757" i="24"/>
  <c r="D14756" i="24"/>
  <c r="D14755" i="24"/>
  <c r="D14754" i="24"/>
  <c r="D14753" i="24"/>
  <c r="D14752" i="24"/>
  <c r="D14751" i="24"/>
  <c r="D14750" i="24"/>
  <c r="D14749" i="24"/>
  <c r="D14748" i="24"/>
  <c r="D14747" i="24"/>
  <c r="D14746" i="24"/>
  <c r="D14745" i="24"/>
  <c r="D14744" i="24"/>
  <c r="D14743" i="24"/>
  <c r="D14742" i="24"/>
  <c r="D14741" i="24"/>
  <c r="D14740" i="24"/>
  <c r="D14739" i="24"/>
  <c r="D14738" i="24"/>
  <c r="D14737" i="24"/>
  <c r="D14736" i="24"/>
  <c r="D14735" i="24"/>
  <c r="D14734" i="24"/>
  <c r="D14733" i="24"/>
  <c r="D14732" i="24"/>
  <c r="D14731" i="24"/>
  <c r="D14730" i="24"/>
  <c r="D14729" i="24"/>
  <c r="D14728" i="24"/>
  <c r="D14727" i="24"/>
  <c r="D14726" i="24"/>
  <c r="D14725" i="24"/>
  <c r="D14724" i="24"/>
  <c r="D14723" i="24"/>
  <c r="D14722" i="24"/>
  <c r="D14721" i="24"/>
  <c r="D14720" i="24"/>
  <c r="D14719" i="24"/>
  <c r="D14718" i="24"/>
  <c r="D14717" i="24"/>
  <c r="D14716" i="24"/>
  <c r="D14715" i="24"/>
  <c r="D14714" i="24"/>
  <c r="D14713" i="24"/>
  <c r="D14712" i="24"/>
  <c r="D14711" i="24"/>
  <c r="D14710" i="24"/>
  <c r="D14709" i="24"/>
  <c r="D14708" i="24"/>
  <c r="D14707" i="24"/>
  <c r="D14706" i="24"/>
  <c r="D14705" i="24"/>
  <c r="D14704" i="24"/>
  <c r="D14703" i="24"/>
  <c r="D14702" i="24"/>
  <c r="D14701" i="24"/>
  <c r="D14700" i="24"/>
  <c r="D14699" i="24"/>
  <c r="D14698" i="24"/>
  <c r="D14697" i="24"/>
  <c r="D14696" i="24"/>
  <c r="D14695" i="24"/>
  <c r="D14694" i="24"/>
  <c r="D14693" i="24"/>
  <c r="D14692" i="24"/>
  <c r="D14691" i="24"/>
  <c r="D14690" i="24"/>
  <c r="D14689" i="24"/>
  <c r="D14688" i="24"/>
  <c r="D14687" i="24"/>
  <c r="D14686" i="24"/>
  <c r="D14685" i="24"/>
  <c r="D14684" i="24"/>
  <c r="D14683" i="24"/>
  <c r="D14682" i="24"/>
  <c r="D14681" i="24"/>
  <c r="D14680" i="24"/>
  <c r="D14679" i="24"/>
  <c r="D14678" i="24"/>
  <c r="D14677" i="24"/>
  <c r="D14676" i="24"/>
  <c r="D14675" i="24"/>
  <c r="D14674" i="24"/>
  <c r="D14673" i="24"/>
  <c r="D14672" i="24"/>
  <c r="D14671" i="24"/>
  <c r="D14670" i="24"/>
  <c r="D14669" i="24"/>
  <c r="D14668" i="24"/>
  <c r="D14667" i="24"/>
  <c r="D14666" i="24"/>
  <c r="D14665" i="24"/>
  <c r="D14664" i="24"/>
  <c r="D14663" i="24"/>
  <c r="D14662" i="24"/>
  <c r="D14661" i="24"/>
  <c r="D14660" i="24"/>
  <c r="D14659" i="24"/>
  <c r="D14658" i="24"/>
  <c r="D14657" i="24"/>
  <c r="D14656" i="24"/>
  <c r="D14655" i="24"/>
  <c r="D14654" i="24"/>
  <c r="D14653" i="24"/>
  <c r="D14652" i="24"/>
  <c r="D14651" i="24"/>
  <c r="D14650" i="24"/>
  <c r="D14649" i="24"/>
  <c r="D14648" i="24"/>
  <c r="D14647" i="24"/>
  <c r="D14646" i="24"/>
  <c r="D14645" i="24"/>
  <c r="D14644" i="24"/>
  <c r="D14643" i="24"/>
  <c r="D14642" i="24"/>
  <c r="D14641" i="24"/>
  <c r="D14640" i="24"/>
  <c r="D14639" i="24"/>
  <c r="D14638" i="24"/>
  <c r="D14637" i="24"/>
  <c r="D14636" i="24"/>
  <c r="D14635" i="24"/>
  <c r="D14634" i="24"/>
  <c r="D14633" i="24"/>
  <c r="D14632" i="24"/>
  <c r="D14631" i="24"/>
  <c r="D14630" i="24"/>
  <c r="D14629" i="24"/>
  <c r="D14628" i="24"/>
  <c r="D14627" i="24"/>
  <c r="D14626" i="24"/>
  <c r="D14625" i="24"/>
  <c r="D14624" i="24"/>
  <c r="D14623" i="24"/>
  <c r="D14622" i="24"/>
  <c r="D14621" i="24"/>
  <c r="D14620" i="24"/>
  <c r="D14619" i="24"/>
  <c r="D14618" i="24"/>
  <c r="D14617" i="24"/>
  <c r="D14616" i="24"/>
  <c r="D14615" i="24"/>
  <c r="D14614" i="24"/>
  <c r="D14613" i="24"/>
  <c r="D14612" i="24"/>
  <c r="D14611" i="24"/>
  <c r="D14610" i="24"/>
  <c r="D14609" i="24"/>
  <c r="D14608" i="24"/>
  <c r="D14607" i="24"/>
  <c r="D14606" i="24"/>
  <c r="D14605" i="24"/>
  <c r="D14604" i="24"/>
  <c r="D14603" i="24"/>
  <c r="D14602" i="24"/>
  <c r="D14601" i="24"/>
  <c r="D14600" i="24"/>
  <c r="D14599" i="24"/>
  <c r="D14598" i="24"/>
  <c r="D14597" i="24"/>
  <c r="D14596" i="24"/>
  <c r="D14595" i="24"/>
  <c r="D14594" i="24"/>
  <c r="D14593" i="24"/>
  <c r="D14592" i="24"/>
  <c r="D14591" i="24"/>
  <c r="D14590" i="24"/>
  <c r="D14589" i="24"/>
  <c r="D14588" i="24"/>
  <c r="D14587" i="24"/>
  <c r="D14586" i="24"/>
  <c r="D14585" i="24"/>
  <c r="D14584" i="24"/>
  <c r="D14583" i="24"/>
  <c r="D14582" i="24"/>
  <c r="D14581" i="24"/>
  <c r="D14580" i="24"/>
  <c r="D14579" i="24"/>
  <c r="D14578" i="24"/>
  <c r="D14577" i="24"/>
  <c r="D14576" i="24"/>
  <c r="D14575" i="24"/>
  <c r="D14574" i="24"/>
  <c r="D14573" i="24"/>
  <c r="D14572" i="24"/>
  <c r="D14571" i="24"/>
  <c r="D14570" i="24"/>
  <c r="D14569" i="24"/>
  <c r="D14568" i="24"/>
  <c r="D14567" i="24"/>
  <c r="D14566" i="24"/>
  <c r="D14565" i="24"/>
  <c r="D14564" i="24"/>
  <c r="D14563" i="24"/>
  <c r="D14562" i="24"/>
  <c r="D14561" i="24"/>
  <c r="D14560" i="24"/>
  <c r="D14559" i="24"/>
  <c r="D14558" i="24"/>
  <c r="D14557" i="24"/>
  <c r="D14556" i="24"/>
  <c r="D14555" i="24"/>
  <c r="D14554" i="24"/>
  <c r="D14553" i="24"/>
  <c r="D14552" i="24"/>
  <c r="D14551" i="24"/>
  <c r="D14550" i="24"/>
  <c r="D14549" i="24"/>
  <c r="D14548" i="24"/>
  <c r="D14547" i="24"/>
  <c r="D14546" i="24"/>
  <c r="D14545" i="24"/>
  <c r="D14544" i="24"/>
  <c r="D14543" i="24"/>
  <c r="D14542" i="24"/>
  <c r="D14541" i="24"/>
  <c r="D14540" i="24"/>
  <c r="D14539" i="24"/>
  <c r="D14538" i="24"/>
  <c r="D14537" i="24"/>
  <c r="D14536" i="24"/>
  <c r="D14535" i="24"/>
  <c r="D14534" i="24"/>
  <c r="D14533" i="24"/>
  <c r="D14532" i="24"/>
  <c r="D14531" i="24"/>
  <c r="D14530" i="24"/>
  <c r="D14529" i="24"/>
  <c r="D14528" i="24"/>
  <c r="D14527" i="24"/>
  <c r="D14526" i="24"/>
  <c r="D14525" i="24"/>
  <c r="D14524" i="24"/>
  <c r="D14523" i="24"/>
  <c r="D14522" i="24"/>
  <c r="D14521" i="24"/>
  <c r="D14520" i="24"/>
  <c r="D14519" i="24"/>
  <c r="D14518" i="24"/>
  <c r="D14517" i="24"/>
  <c r="D14516" i="24"/>
  <c r="D14515" i="24"/>
  <c r="D14514" i="24"/>
  <c r="D14513" i="24"/>
  <c r="D14512" i="24"/>
  <c r="D14511" i="24"/>
  <c r="D14510" i="24"/>
  <c r="D14509" i="24"/>
  <c r="D14508" i="24"/>
  <c r="D14507" i="24"/>
  <c r="D14506" i="24"/>
  <c r="D14505" i="24"/>
  <c r="D14504" i="24"/>
  <c r="D14503" i="24"/>
  <c r="D14502" i="24"/>
  <c r="D14501" i="24"/>
  <c r="D14500" i="24"/>
  <c r="D14499" i="24"/>
  <c r="D14498" i="24"/>
  <c r="D14497" i="24"/>
  <c r="D14496" i="24"/>
  <c r="D14495" i="24"/>
  <c r="D14494" i="24"/>
  <c r="D14493" i="24"/>
  <c r="D14492" i="24"/>
  <c r="D14491" i="24"/>
  <c r="D14490" i="24"/>
  <c r="D14489" i="24"/>
  <c r="D14488" i="24"/>
  <c r="D14487" i="24"/>
  <c r="D14486" i="24"/>
  <c r="D14485" i="24"/>
  <c r="D14484" i="24"/>
  <c r="D14483" i="24"/>
  <c r="D14482" i="24"/>
  <c r="D14481" i="24"/>
  <c r="D14480" i="24"/>
  <c r="D14479" i="24"/>
  <c r="D14478" i="24"/>
  <c r="D14477" i="24"/>
  <c r="D14476" i="24"/>
  <c r="D14475" i="24"/>
  <c r="D14474" i="24"/>
  <c r="D14473" i="24"/>
  <c r="D14472" i="24"/>
  <c r="D14471" i="24"/>
  <c r="D14470" i="24"/>
  <c r="D14469" i="24"/>
  <c r="D14468" i="24"/>
  <c r="D14467" i="24"/>
  <c r="D14466" i="24"/>
  <c r="D14465" i="24"/>
  <c r="D14464" i="24"/>
  <c r="D14463" i="24"/>
  <c r="D14462" i="24"/>
  <c r="D14461" i="24"/>
  <c r="D14460" i="24"/>
  <c r="D14459" i="24"/>
  <c r="D14458" i="24"/>
  <c r="D14457" i="24"/>
  <c r="D14456" i="24"/>
  <c r="D14455" i="24"/>
  <c r="D14454" i="24"/>
  <c r="D14453" i="24"/>
  <c r="D14452" i="24"/>
  <c r="D14451" i="24"/>
  <c r="D14450" i="24"/>
  <c r="D14449" i="24"/>
  <c r="D14448" i="24"/>
  <c r="D14447" i="24"/>
  <c r="D14446" i="24"/>
  <c r="D14445" i="24"/>
  <c r="D14444" i="24"/>
  <c r="D14443" i="24"/>
  <c r="D14442" i="24"/>
  <c r="D14441" i="24"/>
  <c r="D14440" i="24"/>
  <c r="D14439" i="24"/>
  <c r="D14438" i="24"/>
  <c r="D14437" i="24"/>
  <c r="D14436" i="24"/>
  <c r="D14435" i="24"/>
  <c r="D14434" i="24"/>
  <c r="D14433" i="24"/>
  <c r="D14432" i="24"/>
  <c r="D14431" i="24"/>
  <c r="D14430" i="24"/>
  <c r="D14429" i="24"/>
  <c r="D14428" i="24"/>
  <c r="D14427" i="24"/>
  <c r="D14426" i="24"/>
  <c r="D14425" i="24"/>
  <c r="D14424" i="24"/>
  <c r="D14423" i="24"/>
  <c r="D14422" i="24"/>
  <c r="D14421" i="24"/>
  <c r="D14420" i="24"/>
  <c r="D14419" i="24"/>
  <c r="D14418" i="24"/>
  <c r="D14417" i="24"/>
  <c r="D14416" i="24"/>
  <c r="D14415" i="24"/>
  <c r="D14414" i="24"/>
  <c r="D14413" i="24"/>
  <c r="D14412" i="24"/>
  <c r="D14411" i="24"/>
  <c r="D14410" i="24"/>
  <c r="D14409" i="24"/>
  <c r="D14408" i="24"/>
  <c r="D14407" i="24"/>
  <c r="D14406" i="24"/>
  <c r="D14405" i="24"/>
  <c r="D14404" i="24"/>
  <c r="D14403" i="24"/>
  <c r="D14402" i="24"/>
  <c r="D14401" i="24"/>
  <c r="D14400" i="24"/>
  <c r="D14399" i="24"/>
  <c r="D14398" i="24"/>
  <c r="D14397" i="24"/>
  <c r="D14396" i="24"/>
  <c r="D14395" i="24"/>
  <c r="D14394" i="24"/>
  <c r="D14393" i="24"/>
  <c r="D14392" i="24"/>
  <c r="D14391" i="24"/>
  <c r="D14390" i="24"/>
  <c r="D14389" i="24"/>
  <c r="D14388" i="24"/>
  <c r="D14387" i="24"/>
  <c r="D14386" i="24"/>
  <c r="D14385" i="24"/>
  <c r="D14384" i="24"/>
  <c r="D14383" i="24"/>
  <c r="D14382" i="24"/>
  <c r="D14381" i="24"/>
  <c r="D14380" i="24"/>
  <c r="D14379" i="24"/>
  <c r="D14378" i="24"/>
  <c r="D14377" i="24"/>
  <c r="D14376" i="24"/>
  <c r="D14375" i="24"/>
  <c r="D14374" i="24"/>
  <c r="D14373" i="24"/>
  <c r="D14372" i="24"/>
  <c r="D14371" i="24"/>
  <c r="D14370" i="24"/>
  <c r="D14369" i="24"/>
  <c r="D14368" i="24"/>
  <c r="D14367" i="24"/>
  <c r="D14366" i="24"/>
  <c r="D14365" i="24"/>
  <c r="D14364" i="24"/>
  <c r="D14363" i="24"/>
  <c r="D14362" i="24"/>
  <c r="D14361" i="24"/>
  <c r="D14360" i="24"/>
  <c r="D14359" i="24"/>
  <c r="D14358" i="24"/>
  <c r="D14357" i="24"/>
  <c r="D14356" i="24"/>
  <c r="D14355" i="24"/>
  <c r="D14354" i="24"/>
  <c r="D14353" i="24"/>
  <c r="D14352" i="24"/>
  <c r="D14351" i="24"/>
  <c r="D14350" i="24"/>
  <c r="D14349" i="24"/>
  <c r="D14348" i="24"/>
  <c r="D14347" i="24"/>
  <c r="D14346" i="24"/>
  <c r="D14345" i="24"/>
  <c r="D14344" i="24"/>
  <c r="D14343" i="24"/>
  <c r="D14342" i="24"/>
  <c r="D14341" i="24"/>
  <c r="D14340" i="24"/>
  <c r="D14339" i="24"/>
  <c r="D14338" i="24"/>
  <c r="D14337" i="24"/>
  <c r="D14336" i="24"/>
  <c r="D14335" i="24"/>
  <c r="D14334" i="24"/>
  <c r="D14333" i="24"/>
  <c r="D14332" i="24"/>
  <c r="D14331" i="24"/>
  <c r="D14330" i="24"/>
  <c r="D14329" i="24"/>
  <c r="D14328" i="24"/>
  <c r="D14327" i="24"/>
  <c r="D14326" i="24"/>
  <c r="D14325" i="24"/>
  <c r="D14324" i="24"/>
  <c r="D14323" i="24"/>
  <c r="D14322" i="24"/>
  <c r="D14321" i="24"/>
  <c r="D14320" i="24"/>
  <c r="D14319" i="24"/>
  <c r="D14318" i="24"/>
  <c r="D14317" i="24"/>
  <c r="D14316" i="24"/>
  <c r="D14315" i="24"/>
  <c r="D14314" i="24"/>
  <c r="D14313" i="24"/>
  <c r="D14312" i="24"/>
  <c r="D14311" i="24"/>
  <c r="D14310" i="24"/>
  <c r="D14309" i="24"/>
  <c r="D14308" i="24"/>
  <c r="D14307" i="24"/>
  <c r="D14306" i="24"/>
  <c r="D14305" i="24"/>
  <c r="D14304" i="24"/>
  <c r="D14303" i="24"/>
  <c r="D14302" i="24"/>
  <c r="D14301" i="24"/>
  <c r="D14300" i="24"/>
  <c r="D14299" i="24"/>
  <c r="D14298" i="24"/>
  <c r="D14297" i="24"/>
  <c r="D14296" i="24"/>
  <c r="D14295" i="24"/>
  <c r="D14294" i="24"/>
  <c r="D14293" i="24"/>
  <c r="D14292" i="24"/>
  <c r="D14291" i="24"/>
  <c r="D14290" i="24"/>
  <c r="D14289" i="24"/>
  <c r="D14288" i="24"/>
  <c r="D14287" i="24"/>
  <c r="D14286" i="24"/>
  <c r="D14285" i="24"/>
  <c r="D14284" i="24"/>
  <c r="D14283" i="24"/>
  <c r="D14282" i="24"/>
  <c r="D14281" i="24"/>
  <c r="D14280" i="24"/>
  <c r="D14279" i="24"/>
  <c r="D14278" i="24"/>
  <c r="D14277" i="24"/>
  <c r="D14276" i="24"/>
  <c r="D14275" i="24"/>
  <c r="D14274" i="24"/>
  <c r="D14273" i="24"/>
  <c r="D14272" i="24"/>
  <c r="D14271" i="24"/>
  <c r="D14270" i="24"/>
  <c r="D14269" i="24"/>
  <c r="D14268" i="24"/>
  <c r="D14267" i="24"/>
  <c r="D14266" i="24"/>
  <c r="D14265" i="24"/>
  <c r="D14264" i="24"/>
  <c r="D14263" i="24"/>
  <c r="D14262" i="24"/>
  <c r="D14261" i="24"/>
  <c r="D14260" i="24"/>
  <c r="D14259" i="24"/>
  <c r="D14258" i="24"/>
  <c r="D14257" i="24"/>
  <c r="D14256" i="24"/>
  <c r="D14255" i="24"/>
  <c r="D14254" i="24"/>
  <c r="D14253" i="24"/>
  <c r="D14252" i="24"/>
  <c r="D14251" i="24"/>
  <c r="D14250" i="24"/>
  <c r="D14249" i="24"/>
  <c r="D14248" i="24"/>
  <c r="D14247" i="24"/>
  <c r="D14246" i="24"/>
  <c r="D14245" i="24"/>
  <c r="D14244" i="24"/>
  <c r="D14243" i="24"/>
  <c r="D14242" i="24"/>
  <c r="D14241" i="24"/>
  <c r="D14240" i="24"/>
  <c r="D14239" i="24"/>
  <c r="D14238" i="24"/>
  <c r="D14237" i="24"/>
  <c r="D14236" i="24"/>
  <c r="D14235" i="24"/>
  <c r="D14234" i="24"/>
  <c r="D14233" i="24"/>
  <c r="D14232" i="24"/>
  <c r="D14231" i="24"/>
  <c r="D14230" i="24"/>
  <c r="D14229" i="24"/>
  <c r="D14228" i="24"/>
  <c r="D14227" i="24"/>
  <c r="D14226" i="24"/>
  <c r="D14225" i="24"/>
  <c r="D14224" i="24"/>
  <c r="D14223" i="24"/>
  <c r="D14222" i="24"/>
  <c r="D14221" i="24"/>
  <c r="D14220" i="24"/>
  <c r="D14219" i="24"/>
  <c r="D14218" i="24"/>
  <c r="D14217" i="24"/>
  <c r="D14216" i="24"/>
  <c r="D14215" i="24"/>
  <c r="D14214" i="24"/>
  <c r="D14213" i="24"/>
  <c r="D14212" i="24"/>
  <c r="D14211" i="24"/>
  <c r="D14210" i="24"/>
  <c r="D14209" i="24"/>
  <c r="D14208" i="24"/>
  <c r="D14207" i="24"/>
  <c r="D14206" i="24"/>
  <c r="D14205" i="24"/>
  <c r="D14204" i="24"/>
  <c r="D14203" i="24"/>
  <c r="D14202" i="24"/>
  <c r="D14201" i="24"/>
  <c r="D14200" i="24"/>
  <c r="D14199" i="24"/>
  <c r="D14198" i="24"/>
  <c r="D14197" i="24"/>
  <c r="D14196" i="24"/>
  <c r="D14195" i="24"/>
  <c r="D14194" i="24"/>
  <c r="D14193" i="24"/>
  <c r="D14192" i="24"/>
  <c r="D14191" i="24"/>
  <c r="D14190" i="24"/>
  <c r="D14189" i="24"/>
  <c r="D14188" i="24"/>
  <c r="D14187" i="24"/>
  <c r="D14186" i="24"/>
  <c r="D14185" i="24"/>
  <c r="D14184" i="24"/>
  <c r="D14183" i="24"/>
  <c r="D14182" i="24"/>
  <c r="D14181" i="24"/>
  <c r="D14180" i="24"/>
  <c r="D14179" i="24"/>
  <c r="D14178" i="24"/>
  <c r="D14177" i="24"/>
  <c r="D14176" i="24"/>
  <c r="D14175" i="24"/>
  <c r="D14174" i="24"/>
  <c r="D14173" i="24"/>
  <c r="D14172" i="24"/>
  <c r="D14171" i="24"/>
  <c r="D14170" i="24"/>
  <c r="D14169" i="24"/>
  <c r="D14168" i="24"/>
  <c r="D14167" i="24"/>
  <c r="D14166" i="24"/>
  <c r="D14165" i="24"/>
  <c r="D14164" i="24"/>
  <c r="D14163" i="24"/>
  <c r="D14162" i="24"/>
  <c r="D14161" i="24"/>
  <c r="D14160" i="24"/>
  <c r="D14159" i="24"/>
  <c r="D14158" i="24"/>
  <c r="D14157" i="24"/>
  <c r="D14156" i="24"/>
  <c r="D14155" i="24"/>
  <c r="D14154" i="24"/>
  <c r="D14153" i="24"/>
  <c r="D14152" i="24"/>
  <c r="D14151" i="24"/>
  <c r="D14150" i="24"/>
  <c r="D14149" i="24"/>
  <c r="D14148" i="24"/>
  <c r="D14147" i="24"/>
  <c r="D14146" i="24"/>
  <c r="D14145" i="24"/>
  <c r="D14144" i="24"/>
  <c r="D14143" i="24"/>
  <c r="D14142" i="24"/>
  <c r="D14141" i="24"/>
  <c r="D14140" i="24"/>
  <c r="D14139" i="24"/>
  <c r="D14138" i="24"/>
  <c r="D14137" i="24"/>
  <c r="D14136" i="24"/>
  <c r="D14135" i="24"/>
  <c r="D14134" i="24"/>
  <c r="D14133" i="24"/>
  <c r="D14132" i="24"/>
  <c r="D14131" i="24"/>
  <c r="D14130" i="24"/>
  <c r="D14129" i="24"/>
  <c r="D14128" i="24"/>
  <c r="D14127" i="24"/>
  <c r="D14126" i="24"/>
  <c r="D14125" i="24"/>
  <c r="D14124" i="24"/>
  <c r="D14123" i="24"/>
  <c r="D14122" i="24"/>
  <c r="D14121" i="24"/>
  <c r="D14120" i="24"/>
  <c r="D14119" i="24"/>
  <c r="D14118" i="24"/>
  <c r="D14117" i="24"/>
  <c r="D14116" i="24"/>
  <c r="D14115" i="24"/>
  <c r="D14114" i="24"/>
  <c r="D14113" i="24"/>
  <c r="D14112" i="24"/>
  <c r="D14111" i="24"/>
  <c r="D14110" i="24"/>
  <c r="D14109" i="24"/>
  <c r="D14108" i="24"/>
  <c r="D14107" i="24"/>
  <c r="D14106" i="24"/>
  <c r="D14105" i="24"/>
  <c r="D14104" i="24"/>
  <c r="D14103" i="24"/>
  <c r="D14102" i="24"/>
  <c r="D14101" i="24"/>
  <c r="D14100" i="24"/>
  <c r="D14099" i="24"/>
  <c r="D14098" i="24"/>
  <c r="D14097" i="24"/>
  <c r="D14096" i="24"/>
  <c r="D14095" i="24"/>
  <c r="D14094" i="24"/>
  <c r="D14093" i="24"/>
  <c r="D14092" i="24"/>
  <c r="D14091" i="24"/>
  <c r="D14090" i="24"/>
  <c r="D14089" i="24"/>
  <c r="D14088" i="24"/>
  <c r="D14087" i="24"/>
  <c r="D14086" i="24"/>
  <c r="D14085" i="24"/>
  <c r="D14084" i="24"/>
  <c r="D14083" i="24"/>
  <c r="D14082" i="24"/>
  <c r="D14081" i="24"/>
  <c r="D14080" i="24"/>
  <c r="D14079" i="24"/>
  <c r="D14078" i="24"/>
  <c r="D14077" i="24"/>
  <c r="D14076" i="24"/>
  <c r="D14075" i="24"/>
  <c r="D14074" i="24"/>
  <c r="D14073" i="24"/>
  <c r="D14072" i="24"/>
  <c r="D14071" i="24"/>
  <c r="D14070" i="24"/>
  <c r="D14069" i="24"/>
  <c r="D14068" i="24"/>
  <c r="D14067" i="24"/>
  <c r="D14066" i="24"/>
  <c r="D14065" i="24"/>
  <c r="D14064" i="24"/>
  <c r="D14063" i="24"/>
  <c r="D14062" i="24"/>
  <c r="D14061" i="24"/>
  <c r="D14060" i="24"/>
  <c r="D14059" i="24"/>
  <c r="D14058" i="24"/>
  <c r="D14057" i="24"/>
  <c r="D14056" i="24"/>
  <c r="D14055" i="24"/>
  <c r="D14054" i="24"/>
  <c r="D14053" i="24"/>
  <c r="D14052" i="24"/>
  <c r="D14051" i="24"/>
  <c r="D14050" i="24"/>
  <c r="D14049" i="24"/>
  <c r="D14048" i="24"/>
  <c r="D14047" i="24"/>
  <c r="D14046" i="24"/>
  <c r="D14045" i="24"/>
  <c r="D14044" i="24"/>
  <c r="D14043" i="24"/>
  <c r="D14042" i="24"/>
  <c r="D14041" i="24"/>
  <c r="D14040" i="24"/>
  <c r="D14039" i="24"/>
  <c r="D14038" i="24"/>
  <c r="D14037" i="24"/>
  <c r="D14036" i="24"/>
  <c r="D14035" i="24"/>
  <c r="D14034" i="24"/>
  <c r="D14033" i="24"/>
  <c r="D14032" i="24"/>
  <c r="D14031" i="24"/>
  <c r="D14030" i="24"/>
  <c r="D14029" i="24"/>
  <c r="D14028" i="24"/>
  <c r="D14027" i="24"/>
  <c r="D14026" i="24"/>
  <c r="D14025" i="24"/>
  <c r="D14024" i="24"/>
  <c r="D14023" i="24"/>
  <c r="D14022" i="24"/>
  <c r="D14021" i="24"/>
  <c r="D14020" i="24"/>
  <c r="D14019" i="24"/>
  <c r="D14018" i="24"/>
  <c r="D14017" i="24"/>
  <c r="D14016" i="24"/>
  <c r="D14015" i="24"/>
  <c r="D14014" i="24"/>
  <c r="D14013" i="24"/>
  <c r="D14012" i="24"/>
  <c r="D14011" i="24"/>
  <c r="D14010" i="24"/>
  <c r="D14009" i="24"/>
  <c r="D14008" i="24"/>
  <c r="D14007" i="24"/>
  <c r="D14006" i="24"/>
  <c r="D14005" i="24"/>
  <c r="D14004" i="24"/>
  <c r="D14003" i="24"/>
  <c r="D14002" i="24"/>
  <c r="D14001" i="24"/>
  <c r="D14000" i="24"/>
  <c r="D13999" i="24"/>
  <c r="D13998" i="24"/>
  <c r="D13997" i="24"/>
  <c r="D13996" i="24"/>
  <c r="D13995" i="24"/>
  <c r="D13994" i="24"/>
  <c r="D13993" i="24"/>
  <c r="D13992" i="24"/>
  <c r="D13991" i="24"/>
  <c r="D13990" i="24"/>
  <c r="D13989" i="24"/>
  <c r="D13988" i="24"/>
  <c r="D13987" i="24"/>
  <c r="D13986" i="24"/>
  <c r="D13985" i="24"/>
  <c r="D13984" i="24"/>
  <c r="D13983" i="24"/>
  <c r="D13982" i="24"/>
  <c r="D13981" i="24"/>
  <c r="D13980" i="24"/>
  <c r="D13979" i="24"/>
  <c r="D13978" i="24"/>
  <c r="D13977" i="24"/>
  <c r="D13976" i="24"/>
  <c r="D13975" i="24"/>
  <c r="D13974" i="24"/>
  <c r="D13973" i="24"/>
  <c r="D13972" i="24"/>
  <c r="D13971" i="24"/>
  <c r="D13970" i="24"/>
  <c r="D13969" i="24"/>
  <c r="D13968" i="24"/>
  <c r="D13967" i="24"/>
  <c r="D13966" i="24"/>
  <c r="D13965" i="24"/>
  <c r="D13964" i="24"/>
  <c r="D13963" i="24"/>
  <c r="D13962" i="24"/>
  <c r="D13961" i="24"/>
  <c r="D13960" i="24"/>
  <c r="D13959" i="24"/>
  <c r="D13958" i="24"/>
  <c r="D13957" i="24"/>
  <c r="D13956" i="24"/>
  <c r="D13955" i="24"/>
  <c r="D13954" i="24"/>
  <c r="D13953" i="24"/>
  <c r="D13952" i="24"/>
  <c r="D13951" i="24"/>
  <c r="D13950" i="24"/>
  <c r="D13949" i="24"/>
  <c r="D13948" i="24"/>
  <c r="D13947" i="24"/>
  <c r="D13946" i="24"/>
  <c r="D13945" i="24"/>
  <c r="D13944" i="24"/>
  <c r="D13943" i="24"/>
  <c r="D13942" i="24"/>
  <c r="D13941" i="24"/>
  <c r="D13940" i="24"/>
  <c r="D13939" i="24"/>
  <c r="D13938" i="24"/>
  <c r="D13937" i="24"/>
  <c r="D13936" i="24"/>
  <c r="D13935" i="24"/>
  <c r="D13934" i="24"/>
  <c r="D13933" i="24"/>
  <c r="D13932" i="24"/>
  <c r="D13931" i="24"/>
  <c r="D13930" i="24"/>
  <c r="D13929" i="24"/>
  <c r="D13928" i="24"/>
  <c r="D13927" i="24"/>
  <c r="D13926" i="24"/>
  <c r="D13925" i="24"/>
  <c r="D13924" i="24"/>
  <c r="D13923" i="24"/>
  <c r="D13922" i="24"/>
  <c r="D13921" i="24"/>
  <c r="D13920" i="24"/>
  <c r="D13919" i="24"/>
  <c r="D13918" i="24"/>
  <c r="D13917" i="24"/>
  <c r="D13916" i="24"/>
  <c r="D13915" i="24"/>
  <c r="D13914" i="24"/>
  <c r="D13913" i="24"/>
  <c r="D13912" i="24"/>
  <c r="D13911" i="24"/>
  <c r="D13910" i="24"/>
  <c r="D13909" i="24"/>
  <c r="D13908" i="24"/>
  <c r="D13907" i="24"/>
  <c r="D13906" i="24"/>
  <c r="D13905" i="24"/>
  <c r="D13904" i="24"/>
  <c r="D13903" i="24"/>
  <c r="D13902" i="24"/>
  <c r="D13901" i="24"/>
  <c r="D13900" i="24"/>
  <c r="D13899" i="24"/>
  <c r="D13898" i="24"/>
  <c r="D13897" i="24"/>
  <c r="D13896" i="24"/>
  <c r="D13895" i="24"/>
  <c r="D13894" i="24"/>
  <c r="D13893" i="24"/>
  <c r="D13892" i="24"/>
  <c r="D13891" i="24"/>
  <c r="D13890" i="24"/>
  <c r="D13889" i="24"/>
  <c r="D13888" i="24"/>
  <c r="D13887" i="24"/>
  <c r="D13886" i="24"/>
  <c r="D13885" i="24"/>
  <c r="D13884" i="24"/>
  <c r="D13883" i="24"/>
  <c r="D13882" i="24"/>
  <c r="D13881" i="24"/>
  <c r="D13880" i="24"/>
  <c r="D13879" i="24"/>
  <c r="D13878" i="24"/>
  <c r="D13877" i="24"/>
  <c r="D13876" i="24"/>
  <c r="D13875" i="24"/>
  <c r="D13874" i="24"/>
  <c r="D13873" i="24"/>
  <c r="D13872" i="24"/>
  <c r="D13871" i="24"/>
  <c r="D13870" i="24"/>
  <c r="D13869" i="24"/>
  <c r="D13868" i="24"/>
  <c r="D13867" i="24"/>
  <c r="D13866" i="24"/>
  <c r="D13865" i="24"/>
  <c r="D13864" i="24"/>
  <c r="D13863" i="24"/>
  <c r="D13862" i="24"/>
  <c r="D13861" i="24"/>
  <c r="D13860" i="24"/>
  <c r="D13859" i="24"/>
  <c r="D13858" i="24"/>
  <c r="D13857" i="24"/>
  <c r="D13856" i="24"/>
  <c r="D13855" i="24"/>
  <c r="D13854" i="24"/>
  <c r="D13853" i="24"/>
  <c r="D13852" i="24"/>
  <c r="D13851" i="24"/>
  <c r="D13850" i="24"/>
  <c r="D13849" i="24"/>
  <c r="D13848" i="24"/>
  <c r="D13847" i="24"/>
  <c r="D13846" i="24"/>
  <c r="D13845" i="24"/>
  <c r="D13844" i="24"/>
  <c r="D13843" i="24"/>
  <c r="D13842" i="24"/>
  <c r="D13841" i="24"/>
  <c r="D13840" i="24"/>
  <c r="D13839" i="24"/>
  <c r="D13838" i="24"/>
  <c r="D13837" i="24"/>
  <c r="D13836" i="24"/>
  <c r="D13835" i="24"/>
  <c r="D13834" i="24"/>
  <c r="D13833" i="24"/>
  <c r="D13832" i="24"/>
  <c r="D13831" i="24"/>
  <c r="D13830" i="24"/>
  <c r="D13829" i="24"/>
  <c r="D13828" i="24"/>
  <c r="D13827" i="24"/>
  <c r="D13826" i="24"/>
  <c r="D13825" i="24"/>
  <c r="D13824" i="24"/>
  <c r="D13823" i="24"/>
  <c r="D13822" i="24"/>
  <c r="D13821" i="24"/>
  <c r="D13820" i="24"/>
  <c r="D13819" i="24"/>
  <c r="D13818" i="24"/>
  <c r="D13817" i="24"/>
  <c r="D13816" i="24"/>
  <c r="D13815" i="24"/>
  <c r="D13814" i="24"/>
  <c r="D13813" i="24"/>
  <c r="D13812" i="24"/>
  <c r="D13811" i="24"/>
  <c r="D13810" i="24"/>
  <c r="D13809" i="24"/>
  <c r="D13808" i="24"/>
  <c r="D13807" i="24"/>
  <c r="D13806" i="24"/>
  <c r="D13805" i="24"/>
  <c r="D13804" i="24"/>
  <c r="D13803" i="24"/>
  <c r="D13802" i="24"/>
  <c r="D13801" i="24"/>
  <c r="D13800" i="24"/>
  <c r="D13799" i="24"/>
  <c r="D13798" i="24"/>
  <c r="D13797" i="24"/>
  <c r="D13796" i="24"/>
  <c r="D13795" i="24"/>
  <c r="D13794" i="24"/>
  <c r="D13793" i="24"/>
  <c r="D13792" i="24"/>
  <c r="D13791" i="24"/>
  <c r="D13790" i="24"/>
  <c r="D13789" i="24"/>
  <c r="D13788" i="24"/>
  <c r="D13787" i="24"/>
  <c r="D13786" i="24"/>
  <c r="D13785" i="24"/>
  <c r="D13784" i="24"/>
  <c r="D13783" i="24"/>
  <c r="D13782" i="24"/>
  <c r="D13781" i="24"/>
  <c r="D13780" i="24"/>
  <c r="D13779" i="24"/>
  <c r="D13778" i="24"/>
  <c r="D13777" i="24"/>
  <c r="D13776" i="24"/>
  <c r="D13775" i="24"/>
  <c r="D13774" i="24"/>
  <c r="D13773" i="24"/>
  <c r="D13772" i="24"/>
  <c r="D13771" i="24"/>
  <c r="D13770" i="24"/>
  <c r="D13769" i="24"/>
  <c r="D13768" i="24"/>
  <c r="D13767" i="24"/>
  <c r="D13766" i="24"/>
  <c r="D13765" i="24"/>
  <c r="D13764" i="24"/>
  <c r="D13763" i="24"/>
  <c r="D13762" i="24"/>
  <c r="D13761" i="24"/>
  <c r="D13760" i="24"/>
  <c r="D13759" i="24"/>
  <c r="D13758" i="24"/>
  <c r="D13757" i="24"/>
  <c r="D13756" i="24"/>
  <c r="D13755" i="24"/>
  <c r="D13754" i="24"/>
  <c r="D13753" i="24"/>
  <c r="D13752" i="24"/>
  <c r="D13751" i="24"/>
  <c r="D13750" i="24"/>
  <c r="D13749" i="24"/>
  <c r="D13748" i="24"/>
  <c r="D13747" i="24"/>
  <c r="D13746" i="24"/>
  <c r="D13745" i="24"/>
  <c r="D13744" i="24"/>
  <c r="D13743" i="24"/>
  <c r="D13742" i="24"/>
  <c r="D13741" i="24"/>
  <c r="D13740" i="24"/>
  <c r="D13739" i="24"/>
  <c r="D13738" i="24"/>
  <c r="D13737" i="24"/>
  <c r="D13736" i="24"/>
  <c r="D13735" i="24"/>
  <c r="D13734" i="24"/>
  <c r="D13733" i="24"/>
  <c r="D13732" i="24"/>
  <c r="D13731" i="24"/>
  <c r="D13730" i="24"/>
  <c r="D13729" i="24"/>
  <c r="D13728" i="24"/>
  <c r="D13727" i="24"/>
  <c r="D13726" i="24"/>
  <c r="D13725" i="24"/>
  <c r="D13724" i="24"/>
  <c r="D13723" i="24"/>
  <c r="D13722" i="24"/>
  <c r="D13721" i="24"/>
  <c r="D13720" i="24"/>
  <c r="D13719" i="24"/>
  <c r="D13718" i="24"/>
  <c r="D13717" i="24"/>
  <c r="D13716" i="24"/>
  <c r="D13715" i="24"/>
  <c r="D13714" i="24"/>
  <c r="D13713" i="24"/>
  <c r="D13712" i="24"/>
  <c r="D13711" i="24"/>
  <c r="D13710" i="24"/>
  <c r="D13709" i="24"/>
  <c r="D13708" i="24"/>
  <c r="D13707" i="24"/>
  <c r="D13706" i="24"/>
  <c r="D13705" i="24"/>
  <c r="D13704" i="24"/>
  <c r="D13703" i="24"/>
  <c r="D13702" i="24"/>
  <c r="D13701" i="24"/>
  <c r="D13700" i="24"/>
  <c r="D13699" i="24"/>
  <c r="D13698" i="24"/>
  <c r="D13697" i="24"/>
  <c r="D13696" i="24"/>
  <c r="D13695" i="24"/>
  <c r="D13694" i="24"/>
  <c r="D13693" i="24"/>
  <c r="D13692" i="24"/>
  <c r="D13691" i="24"/>
  <c r="D13690" i="24"/>
  <c r="D13689" i="24"/>
  <c r="D13688" i="24"/>
  <c r="D13687" i="24"/>
  <c r="D13686" i="24"/>
  <c r="D13685" i="24"/>
  <c r="D13684" i="24"/>
  <c r="D13683" i="24"/>
  <c r="D13682" i="24"/>
  <c r="D13681" i="24"/>
  <c r="D13680" i="24"/>
  <c r="D13679" i="24"/>
  <c r="D13678" i="24"/>
  <c r="D13677" i="24"/>
  <c r="D13676" i="24"/>
  <c r="D13675" i="24"/>
  <c r="D13674" i="24"/>
  <c r="D13673" i="24"/>
  <c r="D13672" i="24"/>
  <c r="D13671" i="24"/>
  <c r="D13670" i="24"/>
  <c r="D13669" i="24"/>
  <c r="D13668" i="24"/>
  <c r="D13667" i="24"/>
  <c r="D13666" i="24"/>
  <c r="D13665" i="24"/>
  <c r="D13664" i="24"/>
  <c r="D13663" i="24"/>
  <c r="D13662" i="24"/>
  <c r="D13661" i="24"/>
  <c r="D13660" i="24"/>
  <c r="D13659" i="24"/>
  <c r="D13658" i="24"/>
  <c r="D13657" i="24"/>
  <c r="D13656" i="24"/>
  <c r="D13655" i="24"/>
  <c r="D13654" i="24"/>
  <c r="D13653" i="24"/>
  <c r="D13652" i="24"/>
  <c r="D13651" i="24"/>
  <c r="D13650" i="24"/>
  <c r="D13649" i="24"/>
  <c r="D13648" i="24"/>
  <c r="D13647" i="24"/>
  <c r="D13646" i="24"/>
  <c r="D13645" i="24"/>
  <c r="D13644" i="24"/>
  <c r="D13643" i="24"/>
  <c r="D13642" i="24"/>
  <c r="D13641" i="24"/>
  <c r="D13640" i="24"/>
  <c r="D13639" i="24"/>
  <c r="D13638" i="24"/>
  <c r="D13637" i="24"/>
  <c r="D13636" i="24"/>
  <c r="D13635" i="24"/>
  <c r="D13634" i="24"/>
  <c r="D13633" i="24"/>
  <c r="D13632" i="24"/>
  <c r="D13631" i="24"/>
  <c r="D13630" i="24"/>
  <c r="D13629" i="24"/>
  <c r="D13628" i="24"/>
  <c r="D13627" i="24"/>
  <c r="D13626" i="24"/>
  <c r="D13625" i="24"/>
  <c r="D13624" i="24"/>
  <c r="D13623" i="24"/>
  <c r="D13622" i="24"/>
  <c r="D13621" i="24"/>
  <c r="D13620" i="24"/>
  <c r="D13619" i="24"/>
  <c r="D13618" i="24"/>
  <c r="D13617" i="24"/>
  <c r="D13616" i="24"/>
  <c r="D13615" i="24"/>
  <c r="D13614" i="24"/>
  <c r="D13613" i="24"/>
  <c r="D13612" i="24"/>
  <c r="D13611" i="24"/>
  <c r="D13610" i="24"/>
  <c r="D13609" i="24"/>
  <c r="D13608" i="24"/>
  <c r="D13607" i="24"/>
  <c r="D13606" i="24"/>
  <c r="D13605" i="24"/>
  <c r="D13604" i="24"/>
  <c r="D13603" i="24"/>
  <c r="D13602" i="24"/>
  <c r="D13601" i="24"/>
  <c r="D13600" i="24"/>
  <c r="D13599" i="24"/>
  <c r="D13598" i="24"/>
  <c r="D13597" i="24"/>
  <c r="D13596" i="24"/>
  <c r="D13595" i="24"/>
  <c r="D13594" i="24"/>
  <c r="D13593" i="24"/>
  <c r="D13592" i="24"/>
  <c r="D13591" i="24"/>
  <c r="D13590" i="24"/>
  <c r="D13589" i="24"/>
  <c r="D13588" i="24"/>
  <c r="D13587" i="24"/>
  <c r="D13586" i="24"/>
  <c r="D13585" i="24"/>
  <c r="D13584" i="24"/>
  <c r="D13583" i="24"/>
  <c r="D13582" i="24"/>
  <c r="D13581" i="24"/>
  <c r="D13580" i="24"/>
  <c r="D13579" i="24"/>
  <c r="D13578" i="24"/>
  <c r="D13577" i="24"/>
  <c r="D13576" i="24"/>
  <c r="D13575" i="24"/>
  <c r="D13574" i="24"/>
  <c r="D13573" i="24"/>
  <c r="D13572" i="24"/>
  <c r="D13571" i="24"/>
  <c r="D13570" i="24"/>
  <c r="D13569" i="24"/>
  <c r="D13568" i="24"/>
  <c r="D13567" i="24"/>
  <c r="D13566" i="24"/>
  <c r="D13565" i="24"/>
  <c r="D13564" i="24"/>
  <c r="D13563" i="24"/>
  <c r="D13562" i="24"/>
  <c r="D13561" i="24"/>
  <c r="D13560" i="24"/>
  <c r="D13559" i="24"/>
  <c r="D13558" i="24"/>
  <c r="D13557" i="24"/>
  <c r="D13556" i="24"/>
  <c r="D13555" i="24"/>
  <c r="D13554" i="24"/>
  <c r="D13553" i="24"/>
  <c r="D13552" i="24"/>
  <c r="D13551" i="24"/>
  <c r="D13550" i="24"/>
  <c r="D13549" i="24"/>
  <c r="D13548" i="24"/>
  <c r="D13547" i="24"/>
  <c r="D13546" i="24"/>
  <c r="D13545" i="24"/>
  <c r="D13544" i="24"/>
  <c r="D13543" i="24"/>
  <c r="D13542" i="24"/>
  <c r="D13541" i="24"/>
  <c r="D13540" i="24"/>
  <c r="D13539" i="24"/>
  <c r="D13538" i="24"/>
  <c r="D13537" i="24"/>
  <c r="D13536" i="24"/>
  <c r="D13535" i="24"/>
  <c r="D13534" i="24"/>
  <c r="D13533" i="24"/>
  <c r="D13532" i="24"/>
  <c r="D13531" i="24"/>
  <c r="D13530" i="24"/>
  <c r="D13529" i="24"/>
  <c r="D13528" i="24"/>
  <c r="D13527" i="24"/>
  <c r="D13526" i="24"/>
  <c r="D13525" i="24"/>
  <c r="D13524" i="24"/>
  <c r="D13523" i="24"/>
  <c r="D13522" i="24"/>
  <c r="D13521" i="24"/>
  <c r="D13520" i="24"/>
  <c r="D13519" i="24"/>
  <c r="D13518" i="24"/>
  <c r="D13517" i="24"/>
  <c r="D13516" i="24"/>
  <c r="D13515" i="24"/>
  <c r="D13514" i="24"/>
  <c r="D13513" i="24"/>
  <c r="D13512" i="24"/>
  <c r="D13511" i="24"/>
  <c r="D13510" i="24"/>
  <c r="D13509" i="24"/>
  <c r="D13508" i="24"/>
  <c r="D13507" i="24"/>
  <c r="D13506" i="24"/>
  <c r="D13505" i="24"/>
  <c r="D13504" i="24"/>
  <c r="D13503" i="24"/>
  <c r="D13502" i="24"/>
  <c r="D13501" i="24"/>
  <c r="D13500" i="24"/>
  <c r="D13499" i="24"/>
  <c r="D13498" i="24"/>
  <c r="D13497" i="24"/>
  <c r="D13496" i="24"/>
  <c r="D13495" i="24"/>
  <c r="D13494" i="24"/>
  <c r="D13493" i="24"/>
  <c r="D13492" i="24"/>
  <c r="D13491" i="24"/>
  <c r="D13490" i="24"/>
  <c r="D13489" i="24"/>
  <c r="D13488" i="24"/>
  <c r="D13487" i="24"/>
  <c r="D13486" i="24"/>
  <c r="D13485" i="24"/>
  <c r="D13484" i="24"/>
  <c r="D13483" i="24"/>
  <c r="D13482" i="24"/>
  <c r="D13481" i="24"/>
  <c r="D13480" i="24"/>
  <c r="D13479" i="24"/>
  <c r="D13478" i="24"/>
  <c r="D13477" i="24"/>
  <c r="D13476" i="24"/>
  <c r="D13475" i="24"/>
  <c r="D13474" i="24"/>
  <c r="D13473" i="24"/>
  <c r="D13472" i="24"/>
  <c r="D13471" i="24"/>
  <c r="D13470" i="24"/>
  <c r="D13469" i="24"/>
  <c r="D13468" i="24"/>
  <c r="D13467" i="24"/>
  <c r="D13466" i="24"/>
  <c r="D13465" i="24"/>
  <c r="D13464" i="24"/>
  <c r="D13463" i="24"/>
  <c r="D13462" i="24"/>
  <c r="D13461" i="24"/>
  <c r="D13460" i="24"/>
  <c r="D13459" i="24"/>
  <c r="D13458" i="24"/>
  <c r="D13457" i="24"/>
  <c r="D13456" i="24"/>
  <c r="D13455" i="24"/>
  <c r="D13454" i="24"/>
  <c r="D13453" i="24"/>
  <c r="D13452" i="24"/>
  <c r="D13451" i="24"/>
  <c r="D13450" i="24"/>
  <c r="D13449" i="24"/>
  <c r="D13448" i="24"/>
  <c r="D13447" i="24"/>
  <c r="D13446" i="24"/>
  <c r="D13445" i="24"/>
  <c r="D13444" i="24"/>
  <c r="D13443" i="24"/>
  <c r="D13442" i="24"/>
  <c r="D13441" i="24"/>
  <c r="D13440" i="24"/>
  <c r="D13439" i="24"/>
  <c r="D13438" i="24"/>
  <c r="D13437" i="24"/>
  <c r="D13436" i="24"/>
  <c r="D13435" i="24"/>
  <c r="D13434" i="24"/>
  <c r="D13433" i="24"/>
  <c r="D13432" i="24"/>
  <c r="D13431" i="24"/>
  <c r="D13430" i="24"/>
  <c r="D13429" i="24"/>
  <c r="D13428" i="24"/>
  <c r="D13427" i="24"/>
  <c r="D13426" i="24"/>
  <c r="D13425" i="24"/>
  <c r="D13424" i="24"/>
  <c r="D13423" i="24"/>
  <c r="D13422" i="24"/>
  <c r="D13421" i="24"/>
  <c r="D13420" i="24"/>
  <c r="D13419" i="24"/>
  <c r="D13418" i="24"/>
  <c r="D13417" i="24"/>
  <c r="D13416" i="24"/>
  <c r="D13415" i="24"/>
  <c r="D13414" i="24"/>
  <c r="D13413" i="24"/>
  <c r="D13412" i="24"/>
  <c r="D13411" i="24"/>
  <c r="D13410" i="24"/>
  <c r="D13409" i="24"/>
  <c r="D13408" i="24"/>
  <c r="D13407" i="24"/>
  <c r="D13406" i="24"/>
  <c r="D13405" i="24"/>
  <c r="D13404" i="24"/>
  <c r="D13403" i="24"/>
  <c r="D13402" i="24"/>
  <c r="D13401" i="24"/>
  <c r="D13400" i="24"/>
  <c r="D13399" i="24"/>
  <c r="D13398" i="24"/>
  <c r="D13397" i="24"/>
  <c r="D13396" i="24"/>
  <c r="D13395" i="24"/>
  <c r="D13394" i="24"/>
  <c r="D13393" i="24"/>
  <c r="D13392" i="24"/>
  <c r="D13391" i="24"/>
  <c r="D13390" i="24"/>
  <c r="D13389" i="24"/>
  <c r="D13388" i="24"/>
  <c r="D13387" i="24"/>
  <c r="D13386" i="24"/>
  <c r="D13385" i="24"/>
  <c r="D13384" i="24"/>
  <c r="D13383" i="24"/>
  <c r="D13382" i="24"/>
  <c r="D13381" i="24"/>
  <c r="D13380" i="24"/>
  <c r="D13379" i="24"/>
  <c r="D13378" i="24"/>
  <c r="D13377" i="24"/>
  <c r="D13376" i="24"/>
  <c r="D13375" i="24"/>
  <c r="D13374" i="24"/>
  <c r="D13373" i="24"/>
  <c r="D13372" i="24"/>
  <c r="D13371" i="24"/>
  <c r="D13370" i="24"/>
  <c r="D13369" i="24"/>
  <c r="D13368" i="24"/>
  <c r="D13367" i="24"/>
  <c r="D13366" i="24"/>
  <c r="D13365" i="24"/>
  <c r="D13364" i="24"/>
  <c r="D13363" i="24"/>
  <c r="D13362" i="24"/>
  <c r="D13361" i="24"/>
  <c r="D13360" i="24"/>
  <c r="D13359" i="24"/>
  <c r="D13358" i="24"/>
  <c r="D13357" i="24"/>
  <c r="D13356" i="24"/>
  <c r="D13355" i="24"/>
  <c r="D13354" i="24"/>
  <c r="D13353" i="24"/>
  <c r="D13352" i="24"/>
  <c r="D13351" i="24"/>
  <c r="D13350" i="24"/>
  <c r="D13349" i="24"/>
  <c r="D13348" i="24"/>
  <c r="D13347" i="24"/>
  <c r="D13346" i="24"/>
  <c r="D13345" i="24"/>
  <c r="D13344" i="24"/>
  <c r="D13343" i="24"/>
  <c r="D13342" i="24"/>
  <c r="D13341" i="24"/>
  <c r="D13340" i="24"/>
  <c r="D13339" i="24"/>
  <c r="D13338" i="24"/>
  <c r="D13337" i="24"/>
  <c r="D13336" i="24"/>
  <c r="D13335" i="24"/>
  <c r="D13334" i="24"/>
  <c r="D13333" i="24"/>
  <c r="D13332" i="24"/>
  <c r="D13331" i="24"/>
  <c r="D13330" i="24"/>
  <c r="D13329" i="24"/>
  <c r="D13328" i="24"/>
  <c r="D13327" i="24"/>
  <c r="D13326" i="24"/>
  <c r="D13325" i="24"/>
  <c r="D13324" i="24"/>
  <c r="D13323" i="24"/>
  <c r="D13322" i="24"/>
  <c r="D13321" i="24"/>
  <c r="D13320" i="24"/>
  <c r="D13319" i="24"/>
  <c r="D13318" i="24"/>
  <c r="D13317" i="24"/>
  <c r="D13316" i="24"/>
  <c r="D13315" i="24"/>
  <c r="D13314" i="24"/>
  <c r="D13313" i="24"/>
  <c r="D13312" i="24"/>
  <c r="D13311" i="24"/>
  <c r="D13310" i="24"/>
  <c r="D13309" i="24"/>
  <c r="D13308" i="24"/>
  <c r="D13307" i="24"/>
  <c r="D13306" i="24"/>
  <c r="D13305" i="24"/>
  <c r="D13304" i="24"/>
  <c r="D13303" i="24"/>
  <c r="D13302" i="24"/>
  <c r="D13301" i="24"/>
  <c r="D13300" i="24"/>
  <c r="D13299" i="24"/>
  <c r="D13298" i="24"/>
  <c r="D13297" i="24"/>
  <c r="D13296" i="24"/>
  <c r="D13295" i="24"/>
  <c r="D13294" i="24"/>
  <c r="D13293" i="24"/>
  <c r="D13292" i="24"/>
  <c r="D13291" i="24"/>
  <c r="D13290" i="24"/>
  <c r="D13289" i="24"/>
  <c r="D13288" i="24"/>
  <c r="D13287" i="24"/>
  <c r="D13286" i="24"/>
  <c r="D13285" i="24"/>
  <c r="D13284" i="24"/>
  <c r="D13283" i="24"/>
  <c r="D13282" i="24"/>
  <c r="D13281" i="24"/>
  <c r="D13280" i="24"/>
  <c r="D13279" i="24"/>
  <c r="D13278" i="24"/>
  <c r="D13277" i="24"/>
  <c r="D13276" i="24"/>
  <c r="D13275" i="24"/>
  <c r="D13274" i="24"/>
  <c r="D13273" i="24"/>
  <c r="D13272" i="24"/>
  <c r="D13271" i="24"/>
  <c r="D13270" i="24"/>
  <c r="D13269" i="24"/>
  <c r="D13268" i="24"/>
  <c r="D13267" i="24"/>
  <c r="D13266" i="24"/>
  <c r="D13265" i="24"/>
  <c r="D13264" i="24"/>
  <c r="D13263" i="24"/>
  <c r="D13262" i="24"/>
  <c r="D13261" i="24"/>
  <c r="D13260" i="24"/>
  <c r="D13259" i="24"/>
  <c r="D13258" i="24"/>
  <c r="D13257" i="24"/>
  <c r="D13256" i="24"/>
  <c r="D13255" i="24"/>
  <c r="D13254" i="24"/>
  <c r="D13253" i="24"/>
  <c r="D13252" i="24"/>
  <c r="D13251" i="24"/>
  <c r="D13250" i="24"/>
  <c r="D13249" i="24"/>
  <c r="D13248" i="24"/>
  <c r="D13247" i="24"/>
  <c r="D13246" i="24"/>
  <c r="D13245" i="24"/>
  <c r="D13244" i="24"/>
  <c r="D13243" i="24"/>
  <c r="D13242" i="24"/>
  <c r="D13241" i="24"/>
  <c r="D13240" i="24"/>
  <c r="D13239" i="24"/>
  <c r="D13238" i="24"/>
  <c r="D13237" i="24"/>
  <c r="D13236" i="24"/>
  <c r="D13235" i="24"/>
  <c r="D13234" i="24"/>
  <c r="D13233" i="24"/>
  <c r="D13232" i="24"/>
  <c r="D13231" i="24"/>
  <c r="D13230" i="24"/>
  <c r="D13229" i="24"/>
  <c r="D13228" i="24"/>
  <c r="D13227" i="24"/>
  <c r="D13226" i="24"/>
  <c r="D13225" i="24"/>
  <c r="D13224" i="24"/>
  <c r="D13223" i="24"/>
  <c r="D13222" i="24"/>
  <c r="D13221" i="24"/>
  <c r="D13220" i="24"/>
  <c r="D13219" i="24"/>
  <c r="D13218" i="24"/>
  <c r="D13217" i="24"/>
  <c r="D13216" i="24"/>
  <c r="D13215" i="24"/>
  <c r="D13214" i="24"/>
  <c r="D13213" i="24"/>
  <c r="D13212" i="24"/>
  <c r="D13211" i="24"/>
  <c r="D13210" i="24"/>
  <c r="D13209" i="24"/>
  <c r="D13208" i="24"/>
  <c r="D13207" i="24"/>
  <c r="D13206" i="24"/>
  <c r="D13205" i="24"/>
  <c r="D13204" i="24"/>
  <c r="D13203" i="24"/>
  <c r="D13202" i="24"/>
  <c r="D13201" i="24"/>
  <c r="D13200" i="24"/>
  <c r="D13199" i="24"/>
  <c r="D13198" i="24"/>
  <c r="D13197" i="24"/>
  <c r="D13196" i="24"/>
  <c r="D13195" i="24"/>
  <c r="D13194" i="24"/>
  <c r="D13193" i="24"/>
  <c r="D13192" i="24"/>
  <c r="D13191" i="24"/>
  <c r="D13190" i="24"/>
  <c r="D13189" i="24"/>
  <c r="D13188" i="24"/>
  <c r="D13187" i="24"/>
  <c r="D13186" i="24"/>
  <c r="D13185" i="24"/>
  <c r="D13184" i="24"/>
  <c r="D13183" i="24"/>
  <c r="D13182" i="24"/>
  <c r="D13181" i="24"/>
  <c r="D13180" i="24"/>
  <c r="D13179" i="24"/>
  <c r="D13178" i="24"/>
  <c r="D13177" i="24"/>
  <c r="D13176" i="24"/>
  <c r="D13175" i="24"/>
  <c r="D13174" i="24"/>
  <c r="D13173" i="24"/>
  <c r="D13172" i="24"/>
  <c r="D13171" i="24"/>
  <c r="D13170" i="24"/>
  <c r="D13169" i="24"/>
  <c r="D13168" i="24"/>
  <c r="D13167" i="24"/>
  <c r="D13166" i="24"/>
  <c r="D13165" i="24"/>
  <c r="D13164" i="24"/>
  <c r="D13163" i="24"/>
  <c r="D13162" i="24"/>
  <c r="D13161" i="24"/>
  <c r="D13160" i="24"/>
  <c r="D13159" i="24"/>
  <c r="D13158" i="24"/>
  <c r="D13157" i="24"/>
  <c r="D13156" i="24"/>
  <c r="D13155" i="24"/>
  <c r="D13154" i="24"/>
  <c r="D13153" i="24"/>
  <c r="D13152" i="24"/>
  <c r="D13151" i="24"/>
  <c r="D13150" i="24"/>
  <c r="D13149" i="24"/>
  <c r="D13148" i="24"/>
  <c r="D13147" i="24"/>
  <c r="D13146" i="24"/>
  <c r="D13145" i="24"/>
  <c r="D13144" i="24"/>
  <c r="D13143" i="24"/>
  <c r="D13142" i="24"/>
  <c r="D13141" i="24"/>
  <c r="D13140" i="24"/>
  <c r="D13139" i="24"/>
  <c r="D13138" i="24"/>
  <c r="D13137" i="24"/>
  <c r="D13136" i="24"/>
  <c r="D13135" i="24"/>
  <c r="D13134" i="24"/>
  <c r="D13133" i="24"/>
  <c r="D13132" i="24"/>
  <c r="D13131" i="24"/>
  <c r="D13130" i="24"/>
  <c r="D13129" i="24"/>
  <c r="D13128" i="24"/>
  <c r="D13127" i="24"/>
  <c r="D13126" i="24"/>
  <c r="D13125" i="24"/>
  <c r="D13124" i="24"/>
  <c r="D13123" i="24"/>
  <c r="D13122" i="24"/>
  <c r="D13121" i="24"/>
  <c r="D13120" i="24"/>
  <c r="D13119" i="24"/>
  <c r="D13118" i="24"/>
  <c r="D13117" i="24"/>
  <c r="D13116" i="24"/>
  <c r="D13115" i="24"/>
  <c r="D13114" i="24"/>
  <c r="D13113" i="24"/>
  <c r="D13112" i="24"/>
  <c r="D13111" i="24"/>
  <c r="D13110" i="24"/>
  <c r="D13109" i="24"/>
  <c r="D13108" i="24"/>
  <c r="D13107" i="24"/>
  <c r="D13106" i="24"/>
  <c r="D13105" i="24"/>
  <c r="D13104" i="24"/>
  <c r="D13103" i="24"/>
  <c r="D13102" i="24"/>
  <c r="D13101" i="24"/>
  <c r="D13100" i="24"/>
  <c r="D13099" i="24"/>
  <c r="D13098" i="24"/>
  <c r="D13097" i="24"/>
  <c r="D13096" i="24"/>
  <c r="D13095" i="24"/>
  <c r="D13094" i="24"/>
  <c r="D13093" i="24"/>
  <c r="D13092" i="24"/>
  <c r="D13091" i="24"/>
  <c r="D13090" i="24"/>
  <c r="D13089" i="24"/>
  <c r="D13088" i="24"/>
  <c r="D13087" i="24"/>
  <c r="D13086" i="24"/>
  <c r="D13085" i="24"/>
  <c r="D13084" i="24"/>
  <c r="D13083" i="24"/>
  <c r="D13082" i="24"/>
  <c r="D13081" i="24"/>
  <c r="D13080" i="24"/>
  <c r="D13079" i="24"/>
  <c r="D13078" i="24"/>
  <c r="D13077" i="24"/>
  <c r="D13076" i="24"/>
  <c r="D13075" i="24"/>
  <c r="D13074" i="24"/>
  <c r="D13073" i="24"/>
  <c r="D13072" i="24"/>
  <c r="D13071" i="24"/>
  <c r="D13070" i="24"/>
  <c r="D13069" i="24"/>
  <c r="D13068" i="24"/>
  <c r="D13067" i="24"/>
  <c r="D13066" i="24"/>
  <c r="D13065" i="24"/>
  <c r="D13064" i="24"/>
  <c r="D13063" i="24"/>
  <c r="D13062" i="24"/>
  <c r="D13061" i="24"/>
  <c r="D13060" i="24"/>
  <c r="D13059" i="24"/>
  <c r="D13058" i="24"/>
  <c r="D13057" i="24"/>
  <c r="D13056" i="24"/>
  <c r="D13055" i="24"/>
  <c r="D13054" i="24"/>
  <c r="D13053" i="24"/>
  <c r="D13052" i="24"/>
  <c r="D13051" i="24"/>
  <c r="D13050" i="24"/>
  <c r="D13049" i="24"/>
  <c r="D13048" i="24"/>
  <c r="D13047" i="24"/>
  <c r="D13046" i="24"/>
  <c r="D13045" i="24"/>
  <c r="D13044" i="24"/>
  <c r="D13043" i="24"/>
  <c r="D13042" i="24"/>
  <c r="D13041" i="24"/>
  <c r="D13040" i="24"/>
  <c r="D13039" i="24"/>
  <c r="D13038" i="24"/>
  <c r="D13037" i="24"/>
  <c r="D13036" i="24"/>
  <c r="D13035" i="24"/>
  <c r="D13034" i="24"/>
  <c r="D13033" i="24"/>
  <c r="D13032" i="24"/>
  <c r="D13031" i="24"/>
  <c r="D13030" i="24"/>
  <c r="D13029" i="24"/>
  <c r="D13028" i="24"/>
  <c r="D13027" i="24"/>
  <c r="D13026" i="24"/>
  <c r="D13025" i="24"/>
  <c r="D13024" i="24"/>
  <c r="D13023" i="24"/>
  <c r="D13022" i="24"/>
  <c r="D13021" i="24"/>
  <c r="D13020" i="24"/>
  <c r="D13019" i="24"/>
  <c r="D13018" i="24"/>
  <c r="D13017" i="24"/>
  <c r="D13016" i="24"/>
  <c r="D13015" i="24"/>
  <c r="D13014" i="24"/>
  <c r="D13013" i="24"/>
  <c r="D13012" i="24"/>
  <c r="D13011" i="24"/>
  <c r="D13010" i="24"/>
  <c r="D13009" i="24"/>
  <c r="D13008" i="24"/>
  <c r="D13007" i="24"/>
  <c r="D13006" i="24"/>
  <c r="D13005" i="24"/>
  <c r="D13004" i="24"/>
  <c r="D13003" i="24"/>
  <c r="D13002" i="24"/>
  <c r="D13001" i="24"/>
  <c r="D13000" i="24"/>
  <c r="D12999" i="24"/>
  <c r="D12998" i="24"/>
  <c r="D12997" i="24"/>
  <c r="D12996" i="24"/>
  <c r="D12995" i="24"/>
  <c r="D12994" i="24"/>
  <c r="D12993" i="24"/>
  <c r="D12992" i="24"/>
  <c r="D12991" i="24"/>
  <c r="D12990" i="24"/>
  <c r="D12989" i="24"/>
  <c r="D12988" i="24"/>
  <c r="D12987" i="24"/>
  <c r="D12986" i="24"/>
  <c r="D12985" i="24"/>
  <c r="D12984" i="24"/>
  <c r="D12983" i="24"/>
  <c r="D12982" i="24"/>
  <c r="D12981" i="24"/>
  <c r="D12980" i="24"/>
  <c r="D12979" i="24"/>
  <c r="D12978" i="24"/>
  <c r="D12977" i="24"/>
  <c r="D12976" i="24"/>
  <c r="D12975" i="24"/>
  <c r="D12974" i="24"/>
  <c r="D12973" i="24"/>
  <c r="D12972" i="24"/>
  <c r="D12971" i="24"/>
  <c r="D12970" i="24"/>
  <c r="D12969" i="24"/>
  <c r="D12968" i="24"/>
  <c r="D12967" i="24"/>
  <c r="D12966" i="24"/>
  <c r="D12965" i="24"/>
  <c r="D12964" i="24"/>
  <c r="D12963" i="24"/>
  <c r="D12962" i="24"/>
  <c r="D12961" i="24"/>
  <c r="D12960" i="24"/>
  <c r="D12959" i="24"/>
  <c r="D12958" i="24"/>
  <c r="D12957" i="24"/>
  <c r="D12956" i="24"/>
  <c r="D12955" i="24"/>
  <c r="D12954" i="24"/>
  <c r="D12953" i="24"/>
  <c r="D12952" i="24"/>
  <c r="D12951" i="24"/>
  <c r="D12950" i="24"/>
  <c r="D12949" i="24"/>
  <c r="D12948" i="24"/>
  <c r="D12947" i="24"/>
  <c r="D12946" i="24"/>
  <c r="D12945" i="24"/>
  <c r="D12944" i="24"/>
  <c r="D12943" i="24"/>
  <c r="D12942" i="24"/>
  <c r="D12941" i="24"/>
  <c r="D12940" i="24"/>
  <c r="D12939" i="24"/>
  <c r="D12938" i="24"/>
  <c r="D12937" i="24"/>
  <c r="D12936" i="24"/>
  <c r="D12935" i="24"/>
  <c r="D12934" i="24"/>
  <c r="D12933" i="24"/>
  <c r="D12932" i="24"/>
  <c r="D12931" i="24"/>
  <c r="D12930" i="24"/>
  <c r="D12929" i="24"/>
  <c r="D12928" i="24"/>
  <c r="D12927" i="24"/>
  <c r="D12926" i="24"/>
  <c r="D12925" i="24"/>
  <c r="D12924" i="24"/>
  <c r="D12923" i="24"/>
  <c r="D12922" i="24"/>
  <c r="D12921" i="24"/>
  <c r="D12920" i="24"/>
  <c r="D12919" i="24"/>
  <c r="D12918" i="24"/>
  <c r="D12917" i="24"/>
  <c r="D12916" i="24"/>
  <c r="D12915" i="24"/>
  <c r="D12914" i="24"/>
  <c r="D12913" i="24"/>
  <c r="D12912" i="24"/>
  <c r="D12911" i="24"/>
  <c r="D12910" i="24"/>
  <c r="D12909" i="24"/>
  <c r="D12908" i="24"/>
  <c r="D12907" i="24"/>
  <c r="D12906" i="24"/>
  <c r="D12905" i="24"/>
  <c r="D12904" i="24"/>
  <c r="D12903" i="24"/>
  <c r="D12902" i="24"/>
  <c r="D12901" i="24"/>
  <c r="D12900" i="24"/>
  <c r="D12899" i="24"/>
  <c r="D12898" i="24"/>
  <c r="D12897" i="24"/>
  <c r="D12896" i="24"/>
  <c r="D12895" i="24"/>
  <c r="D12894" i="24"/>
  <c r="D12893" i="24"/>
  <c r="D12892" i="24"/>
  <c r="D12891" i="24"/>
  <c r="D12890" i="24"/>
  <c r="D12889" i="24"/>
  <c r="D12888" i="24"/>
  <c r="D12887" i="24"/>
  <c r="D12886" i="24"/>
  <c r="D12885" i="24"/>
  <c r="D12884" i="24"/>
  <c r="D12883" i="24"/>
  <c r="D12882" i="24"/>
  <c r="D12881" i="24"/>
  <c r="D12880" i="24"/>
  <c r="D12879" i="24"/>
  <c r="D12878" i="24"/>
  <c r="D12877" i="24"/>
  <c r="D12876" i="24"/>
  <c r="D12875" i="24"/>
  <c r="D12874" i="24"/>
  <c r="D12873" i="24"/>
  <c r="D12872" i="24"/>
  <c r="D12871" i="24"/>
  <c r="D12870" i="24"/>
  <c r="D12869" i="24"/>
  <c r="D12868" i="24"/>
  <c r="D12867" i="24"/>
  <c r="D12866" i="24"/>
  <c r="D12865" i="24"/>
  <c r="D12864" i="24"/>
  <c r="D12863" i="24"/>
  <c r="D12862" i="24"/>
  <c r="D12861" i="24"/>
  <c r="D12860" i="24"/>
  <c r="D12859" i="24"/>
  <c r="D12858" i="24"/>
  <c r="D12857" i="24"/>
  <c r="D12856" i="24"/>
  <c r="D12855" i="24"/>
  <c r="D12854" i="24"/>
  <c r="D12853" i="24"/>
  <c r="D12852" i="24"/>
  <c r="D12851" i="24"/>
  <c r="D12850" i="24"/>
  <c r="D12849" i="24"/>
  <c r="D12848" i="24"/>
  <c r="D12847" i="24"/>
  <c r="D12846" i="24"/>
  <c r="D12845" i="24"/>
  <c r="D12844" i="24"/>
  <c r="D12843" i="24"/>
  <c r="D12842" i="24"/>
  <c r="D12841" i="24"/>
  <c r="D12840" i="24"/>
  <c r="D12839" i="24"/>
  <c r="D12838" i="24"/>
  <c r="D12837" i="24"/>
  <c r="D12836" i="24"/>
  <c r="D12835" i="24"/>
  <c r="D12834" i="24"/>
  <c r="D12833" i="24"/>
  <c r="D12832" i="24"/>
  <c r="D12831" i="24"/>
  <c r="D12830" i="24"/>
  <c r="D12829" i="24"/>
  <c r="D12828" i="24"/>
  <c r="D12827" i="24"/>
  <c r="D12826" i="24"/>
  <c r="D12825" i="24"/>
  <c r="D12824" i="24"/>
  <c r="D12823" i="24"/>
  <c r="D12822" i="24"/>
  <c r="D12821" i="24"/>
  <c r="D12820" i="24"/>
  <c r="D12819" i="24"/>
  <c r="D12818" i="24"/>
  <c r="D12817" i="24"/>
  <c r="D12816" i="24"/>
  <c r="D12815" i="24"/>
  <c r="D12814" i="24"/>
  <c r="D12813" i="24"/>
  <c r="D12812" i="24"/>
  <c r="D12811" i="24"/>
  <c r="D12810" i="24"/>
  <c r="D12809" i="24"/>
  <c r="D12808" i="24"/>
  <c r="D12807" i="24"/>
  <c r="D12806" i="24"/>
  <c r="D12805" i="24"/>
  <c r="D12804" i="24"/>
  <c r="D12803" i="24"/>
  <c r="D12802" i="24"/>
  <c r="D12801" i="24"/>
  <c r="D12800" i="24"/>
  <c r="D12799" i="24"/>
  <c r="D12798" i="24"/>
  <c r="D12797" i="24"/>
  <c r="D12796" i="24"/>
  <c r="D12795" i="24"/>
  <c r="D12794" i="24"/>
  <c r="D12793" i="24"/>
  <c r="D12792" i="24"/>
  <c r="D12791" i="24"/>
  <c r="D12790" i="24"/>
  <c r="D12789" i="24"/>
  <c r="D12788" i="24"/>
  <c r="D12787" i="24"/>
  <c r="D12786" i="24"/>
  <c r="D12785" i="24"/>
  <c r="D12784" i="24"/>
  <c r="D12783" i="24"/>
  <c r="D12782" i="24"/>
  <c r="D12781" i="24"/>
  <c r="D12780" i="24"/>
  <c r="D12779" i="24"/>
  <c r="D12778" i="24"/>
  <c r="D12777" i="24"/>
  <c r="D12776" i="24"/>
  <c r="D12775" i="24"/>
  <c r="D12774" i="24"/>
  <c r="D12773" i="24"/>
  <c r="D12772" i="24"/>
  <c r="D12771" i="24"/>
  <c r="D12770" i="24"/>
  <c r="D12769" i="24"/>
  <c r="D12768" i="24"/>
  <c r="D12767" i="24"/>
  <c r="D12766" i="24"/>
  <c r="D12765" i="24"/>
  <c r="D12764" i="24"/>
  <c r="D12763" i="24"/>
  <c r="D12762" i="24"/>
  <c r="D12761" i="24"/>
  <c r="D12760" i="24"/>
  <c r="D12759" i="24"/>
  <c r="D12758" i="24"/>
  <c r="D12757" i="24"/>
  <c r="D12756" i="24"/>
  <c r="D12755" i="24"/>
  <c r="D12754" i="24"/>
  <c r="D12753" i="24"/>
  <c r="D12752" i="24"/>
  <c r="D12751" i="24"/>
  <c r="D12750" i="24"/>
  <c r="D12749" i="24"/>
  <c r="D12748" i="24"/>
  <c r="D12747" i="24"/>
  <c r="D12746" i="24"/>
  <c r="D12745" i="24"/>
  <c r="D12744" i="24"/>
  <c r="D12743" i="24"/>
  <c r="D12742" i="24"/>
  <c r="D12741" i="24"/>
  <c r="D12740" i="24"/>
  <c r="D12739" i="24"/>
  <c r="D12738" i="24"/>
  <c r="D12737" i="24"/>
  <c r="D12736" i="24"/>
  <c r="D12735" i="24"/>
  <c r="D12734" i="24"/>
  <c r="D12733" i="24"/>
  <c r="D12732" i="24"/>
  <c r="D12731" i="24"/>
  <c r="D12730" i="24"/>
  <c r="D12729" i="24"/>
  <c r="D12728" i="24"/>
  <c r="D12727" i="24"/>
  <c r="D12726" i="24"/>
  <c r="D12725" i="24"/>
  <c r="D12724" i="24"/>
  <c r="D12723" i="24"/>
  <c r="D12722" i="24"/>
  <c r="D12721" i="24"/>
  <c r="D12720" i="24"/>
  <c r="D12719" i="24"/>
  <c r="D12718" i="24"/>
  <c r="D12717" i="24"/>
  <c r="D12716" i="24"/>
  <c r="D12715" i="24"/>
  <c r="D12714" i="24"/>
  <c r="D12713" i="24"/>
  <c r="D12712" i="24"/>
  <c r="D12711" i="24"/>
  <c r="D12710" i="24"/>
  <c r="D12709" i="24"/>
  <c r="D12708" i="24"/>
  <c r="D12707" i="24"/>
  <c r="D12706" i="24"/>
  <c r="D12705" i="24"/>
  <c r="D12704" i="24"/>
  <c r="D12703" i="24"/>
  <c r="D12702" i="24"/>
  <c r="D12701" i="24"/>
  <c r="D12700" i="24"/>
  <c r="D12699" i="24"/>
  <c r="D12698" i="24"/>
  <c r="D12697" i="24"/>
  <c r="D12696" i="24"/>
  <c r="D12695" i="24"/>
  <c r="D12694" i="24"/>
  <c r="D12693" i="24"/>
  <c r="D12692" i="24"/>
  <c r="D12691" i="24"/>
  <c r="D12690" i="24"/>
  <c r="D12689" i="24"/>
  <c r="D12688" i="24"/>
  <c r="D12687" i="24"/>
  <c r="D12686" i="24"/>
  <c r="D12685" i="24"/>
  <c r="D12684" i="24"/>
  <c r="D12683" i="24"/>
  <c r="D12682" i="24"/>
  <c r="D12681" i="24"/>
  <c r="D12680" i="24"/>
  <c r="D12679" i="24"/>
  <c r="D12678" i="24"/>
  <c r="D12677" i="24"/>
  <c r="D12676" i="24"/>
  <c r="D12675" i="24"/>
  <c r="D12674" i="24"/>
  <c r="D12673" i="24"/>
  <c r="D12672" i="24"/>
  <c r="D12671" i="24"/>
  <c r="D12670" i="24"/>
  <c r="D12669" i="24"/>
  <c r="D12668" i="24"/>
  <c r="D12667" i="24"/>
  <c r="D12666" i="24"/>
  <c r="D12665" i="24"/>
  <c r="D12664" i="24"/>
  <c r="D12663" i="24"/>
  <c r="D12662" i="24"/>
  <c r="D12661" i="24"/>
  <c r="D12660" i="24"/>
  <c r="D12659" i="24"/>
  <c r="D12658" i="24"/>
  <c r="D12657" i="24"/>
  <c r="D12656" i="24"/>
  <c r="D12655" i="24"/>
  <c r="D12654" i="24"/>
  <c r="D12653" i="24"/>
  <c r="D12652" i="24"/>
  <c r="D12651" i="24"/>
  <c r="D12650" i="24"/>
  <c r="D12649" i="24"/>
  <c r="D12648" i="24"/>
  <c r="D12647" i="24"/>
  <c r="D12646" i="24"/>
  <c r="D12645" i="24"/>
  <c r="D12644" i="24"/>
  <c r="D12643" i="24"/>
  <c r="D12642" i="24"/>
  <c r="D12641" i="24"/>
  <c r="D12640" i="24"/>
  <c r="D12639" i="24"/>
  <c r="D12638" i="24"/>
  <c r="D12637" i="24"/>
  <c r="D12636" i="24"/>
  <c r="D12635" i="24"/>
  <c r="D12634" i="24"/>
  <c r="D12633" i="24"/>
  <c r="D12632" i="24"/>
  <c r="D12631" i="24"/>
  <c r="D12630" i="24"/>
  <c r="D12629" i="24"/>
  <c r="D12628" i="24"/>
  <c r="D12627" i="24"/>
  <c r="D12626" i="24"/>
  <c r="D12625" i="24"/>
  <c r="D12624" i="24"/>
  <c r="D12623" i="24"/>
  <c r="D12622" i="24"/>
  <c r="D12621" i="24"/>
  <c r="D12620" i="24"/>
  <c r="D12619" i="24"/>
  <c r="D12618" i="24"/>
  <c r="D12617" i="24"/>
  <c r="D12616" i="24"/>
  <c r="D12615" i="24"/>
  <c r="D12614" i="24"/>
  <c r="D12613" i="24"/>
  <c r="D12612" i="24"/>
  <c r="D12611" i="24"/>
  <c r="D12610" i="24"/>
  <c r="D12609" i="24"/>
  <c r="D12608" i="24"/>
  <c r="D12607" i="24"/>
  <c r="D12606" i="24"/>
  <c r="D12605" i="24"/>
  <c r="D12604" i="24"/>
  <c r="D12603" i="24"/>
  <c r="D12602" i="24"/>
  <c r="D12601" i="24"/>
  <c r="D12600" i="24"/>
  <c r="D12599" i="24"/>
  <c r="D12598" i="24"/>
  <c r="D12597" i="24"/>
  <c r="D12596" i="24"/>
  <c r="D12595" i="24"/>
  <c r="D12594" i="24"/>
  <c r="D12593" i="24"/>
  <c r="D12592" i="24"/>
  <c r="D12591" i="24"/>
  <c r="D12590" i="24"/>
  <c r="D12589" i="24"/>
  <c r="D12588" i="24"/>
  <c r="D12587" i="24"/>
  <c r="D12586" i="24"/>
  <c r="D12585" i="24"/>
  <c r="D12584" i="24"/>
  <c r="D12583" i="24"/>
  <c r="D12582" i="24"/>
  <c r="D12581" i="24"/>
  <c r="D12580" i="24"/>
  <c r="D12579" i="24"/>
  <c r="D12578" i="24"/>
  <c r="D12577" i="24"/>
  <c r="D12576" i="24"/>
  <c r="D12575" i="24"/>
  <c r="D12574" i="24"/>
  <c r="D12573" i="24"/>
  <c r="D12572" i="24"/>
  <c r="D12571" i="24"/>
  <c r="D12570" i="24"/>
  <c r="D12569" i="24"/>
  <c r="D12568" i="24"/>
  <c r="D12567" i="24"/>
  <c r="D12566" i="24"/>
  <c r="D12565" i="24"/>
  <c r="D12564" i="24"/>
  <c r="D12563" i="24"/>
  <c r="D12562" i="24"/>
  <c r="D12561" i="24"/>
  <c r="D12560" i="24"/>
  <c r="D12559" i="24"/>
  <c r="D12558" i="24"/>
  <c r="D12557" i="24"/>
  <c r="D12556" i="24"/>
  <c r="D12555" i="24"/>
  <c r="D12554" i="24"/>
  <c r="D12553" i="24"/>
  <c r="D12552" i="24"/>
  <c r="D12551" i="24"/>
  <c r="D12550" i="24"/>
  <c r="D12549" i="24"/>
  <c r="D12548" i="24"/>
  <c r="D12547" i="24"/>
  <c r="D12546" i="24"/>
  <c r="D12545" i="24"/>
  <c r="D12544" i="24"/>
  <c r="D12543" i="24"/>
  <c r="D12542" i="24"/>
  <c r="D12541" i="24"/>
  <c r="D12540" i="24"/>
  <c r="D12539" i="24"/>
  <c r="D12538" i="24"/>
  <c r="D12537" i="24"/>
  <c r="D12536" i="24"/>
  <c r="D12535" i="24"/>
  <c r="D12534" i="24"/>
  <c r="D12533" i="24"/>
  <c r="D12532" i="24"/>
  <c r="D12531" i="24"/>
  <c r="D12530" i="24"/>
  <c r="D12529" i="24"/>
  <c r="D12528" i="24"/>
  <c r="D12527" i="24"/>
  <c r="D12526" i="24"/>
  <c r="D12525" i="24"/>
  <c r="D12524" i="24"/>
  <c r="D12523" i="24"/>
  <c r="D12522" i="24"/>
  <c r="D12521" i="24"/>
  <c r="D12520" i="24"/>
  <c r="D12519" i="24"/>
  <c r="D12518" i="24"/>
  <c r="D12517" i="24"/>
  <c r="D12516" i="24"/>
  <c r="D12515" i="24"/>
  <c r="D12514" i="24"/>
  <c r="D12513" i="24"/>
  <c r="D12512" i="24"/>
  <c r="D12511" i="24"/>
  <c r="D12510" i="24"/>
  <c r="D12509" i="24"/>
  <c r="D12508" i="24"/>
  <c r="D12507" i="24"/>
  <c r="D12506" i="24"/>
  <c r="D12505" i="24"/>
  <c r="D12504" i="24"/>
  <c r="D12503" i="24"/>
  <c r="D12502" i="24"/>
  <c r="D12501" i="24"/>
  <c r="D12500" i="24"/>
  <c r="D12499" i="24"/>
  <c r="D12498" i="24"/>
  <c r="D12497" i="24"/>
  <c r="D12496" i="24"/>
  <c r="D12495" i="24"/>
  <c r="D12494" i="24"/>
  <c r="D12493" i="24"/>
  <c r="D12492" i="24"/>
  <c r="D12491" i="24"/>
  <c r="D12490" i="24"/>
  <c r="D12489" i="24"/>
  <c r="D12488" i="24"/>
  <c r="D12487" i="24"/>
  <c r="D12486" i="24"/>
  <c r="D12485" i="24"/>
  <c r="D12484" i="24"/>
  <c r="D12483" i="24"/>
  <c r="D12482" i="24"/>
  <c r="D12481" i="24"/>
  <c r="D12480" i="24"/>
  <c r="D12479" i="24"/>
  <c r="D12478" i="24"/>
  <c r="D12477" i="24"/>
  <c r="D12476" i="24"/>
  <c r="D12475" i="24"/>
  <c r="D12474" i="24"/>
  <c r="D12473" i="24"/>
  <c r="D12472" i="24"/>
  <c r="D12471" i="24"/>
  <c r="D12470" i="24"/>
  <c r="D12469" i="24"/>
  <c r="D12468" i="24"/>
  <c r="D12467" i="24"/>
  <c r="D12466" i="24"/>
  <c r="D12465" i="24"/>
  <c r="D12464" i="24"/>
  <c r="D12463" i="24"/>
  <c r="D12462" i="24"/>
  <c r="D12461" i="24"/>
  <c r="D12460" i="24"/>
  <c r="D12459" i="24"/>
  <c r="D12458" i="24"/>
  <c r="D12457" i="24"/>
  <c r="D12456" i="24"/>
  <c r="D12455" i="24"/>
  <c r="D12454" i="24"/>
  <c r="D12453" i="24"/>
  <c r="D12452" i="24"/>
  <c r="D12451" i="24"/>
  <c r="D12450" i="24"/>
  <c r="D12449" i="24"/>
  <c r="D12448" i="24"/>
  <c r="D12447" i="24"/>
  <c r="D12446" i="24"/>
  <c r="D12445" i="24"/>
  <c r="D12444" i="24"/>
  <c r="D12443" i="24"/>
  <c r="D12442" i="24"/>
  <c r="D12441" i="24"/>
  <c r="D12440" i="24"/>
  <c r="D12439" i="24"/>
  <c r="D12438" i="24"/>
  <c r="D12437" i="24"/>
  <c r="D12436" i="24"/>
  <c r="D12435" i="24"/>
  <c r="D12434" i="24"/>
  <c r="D12433" i="24"/>
  <c r="D12432" i="24"/>
  <c r="D12431" i="24"/>
  <c r="D12430" i="24"/>
  <c r="D12429" i="24"/>
  <c r="D12428" i="24"/>
  <c r="D12427" i="24"/>
  <c r="D12426" i="24"/>
  <c r="D12425" i="24"/>
  <c r="D12424" i="24"/>
  <c r="D12423" i="24"/>
  <c r="D12422" i="24"/>
  <c r="D12421" i="24"/>
  <c r="D12420" i="24"/>
  <c r="D12419" i="24"/>
  <c r="D12418" i="24"/>
  <c r="D12417" i="24"/>
  <c r="D12416" i="24"/>
  <c r="D12415" i="24"/>
  <c r="D12414" i="24"/>
  <c r="D12413" i="24"/>
  <c r="D12412" i="24"/>
  <c r="D12411" i="24"/>
  <c r="D12410" i="24"/>
  <c r="D12409" i="24"/>
  <c r="D12408" i="24"/>
  <c r="D12407" i="24"/>
  <c r="D12406" i="24"/>
  <c r="D12405" i="24"/>
  <c r="D12404" i="24"/>
  <c r="D12403" i="24"/>
  <c r="D12402" i="24"/>
  <c r="D12401" i="24"/>
  <c r="D12400" i="24"/>
  <c r="D12399" i="24"/>
  <c r="D12398" i="24"/>
  <c r="D12397" i="24"/>
  <c r="D12396" i="24"/>
  <c r="D12395" i="24"/>
  <c r="D12394" i="24"/>
  <c r="D12393" i="24"/>
  <c r="D12392" i="24"/>
  <c r="D12391" i="24"/>
  <c r="D12390" i="24"/>
  <c r="D12389" i="24"/>
  <c r="D12388" i="24"/>
  <c r="D12387" i="24"/>
  <c r="D12386" i="24"/>
  <c r="D12385" i="24"/>
  <c r="D12384" i="24"/>
  <c r="D12383" i="24"/>
  <c r="D12382" i="24"/>
  <c r="D12381" i="24"/>
  <c r="D12380" i="24"/>
  <c r="D12379" i="24"/>
  <c r="D12378" i="24"/>
  <c r="D12377" i="24"/>
  <c r="D12376" i="24"/>
  <c r="D12375" i="24"/>
  <c r="D12374" i="24"/>
  <c r="D12373" i="24"/>
  <c r="D12372" i="24"/>
  <c r="D12371" i="24"/>
  <c r="D12370" i="24"/>
  <c r="D12369" i="24"/>
  <c r="D12368" i="24"/>
  <c r="D12367" i="24"/>
  <c r="D12366" i="24"/>
  <c r="D12365" i="24"/>
  <c r="D12364" i="24"/>
  <c r="D12363" i="24"/>
  <c r="D12362" i="24"/>
  <c r="D12361" i="24"/>
  <c r="D12360" i="24"/>
  <c r="D12359" i="24"/>
  <c r="D12358" i="24"/>
  <c r="D12357" i="24"/>
  <c r="D12356" i="24"/>
  <c r="D12355" i="24"/>
  <c r="D12354" i="24"/>
  <c r="D12353" i="24"/>
  <c r="D12352" i="24"/>
  <c r="D12351" i="24"/>
  <c r="D12350" i="24"/>
  <c r="D12349" i="24"/>
  <c r="D12348" i="24"/>
  <c r="D12347" i="24"/>
  <c r="D12346" i="24"/>
  <c r="D12345" i="24"/>
  <c r="D12344" i="24"/>
  <c r="D12343" i="24"/>
  <c r="D12342" i="24"/>
  <c r="D12341" i="24"/>
  <c r="D12340" i="24"/>
  <c r="D12339" i="24"/>
  <c r="D12338" i="24"/>
  <c r="D12337" i="24"/>
  <c r="D12336" i="24"/>
  <c r="D12335" i="24"/>
  <c r="D12334" i="24"/>
  <c r="D12333" i="24"/>
  <c r="D12332" i="24"/>
  <c r="D12331" i="24"/>
  <c r="D12330" i="24"/>
  <c r="D12329" i="24"/>
  <c r="D12328" i="24"/>
  <c r="D12327" i="24"/>
  <c r="D12326" i="24"/>
  <c r="D12325" i="24"/>
  <c r="D12324" i="24"/>
  <c r="D12323" i="24"/>
  <c r="D12322" i="24"/>
  <c r="D12321" i="24"/>
  <c r="D12320" i="24"/>
  <c r="D12319" i="24"/>
  <c r="D12318" i="24"/>
  <c r="D12317" i="24"/>
  <c r="D12316" i="24"/>
  <c r="D12315" i="24"/>
  <c r="D12314" i="24"/>
  <c r="D12313" i="24"/>
  <c r="D12312" i="24"/>
  <c r="D12311" i="24"/>
  <c r="D12310" i="24"/>
  <c r="D12309" i="24"/>
  <c r="D12308" i="24"/>
  <c r="D12307" i="24"/>
  <c r="D12306" i="24"/>
  <c r="D12305" i="24"/>
  <c r="D12304" i="24"/>
  <c r="D12303" i="24"/>
  <c r="D12302" i="24"/>
  <c r="D12301" i="24"/>
  <c r="D12300" i="24"/>
  <c r="D12299" i="24"/>
  <c r="D12298" i="24"/>
  <c r="D12297" i="24"/>
  <c r="D12296" i="24"/>
  <c r="D12295" i="24"/>
  <c r="D12294" i="24"/>
  <c r="D12293" i="24"/>
  <c r="D12292" i="24"/>
  <c r="D12291" i="24"/>
  <c r="D12290" i="24"/>
  <c r="D12289" i="24"/>
  <c r="D12288" i="24"/>
  <c r="D12287" i="24"/>
  <c r="D12286" i="24"/>
  <c r="D12285" i="24"/>
  <c r="D12284" i="24"/>
  <c r="D12283" i="24"/>
  <c r="D12282" i="24"/>
  <c r="D12281" i="24"/>
  <c r="D12280" i="24"/>
  <c r="D12279" i="24"/>
  <c r="D12278" i="24"/>
  <c r="D12277" i="24"/>
  <c r="D12276" i="24"/>
  <c r="D12275" i="24"/>
  <c r="D12274" i="24"/>
  <c r="D12273" i="24"/>
  <c r="D12272" i="24"/>
  <c r="D12271" i="24"/>
  <c r="D12270" i="24"/>
  <c r="D12269" i="24"/>
  <c r="D12268" i="24"/>
  <c r="D12267" i="24"/>
  <c r="D12266" i="24"/>
  <c r="D12265" i="24"/>
  <c r="D12264" i="24"/>
  <c r="D12263" i="24"/>
  <c r="D12262" i="24"/>
  <c r="D12261" i="24"/>
  <c r="D12260" i="24"/>
  <c r="D12259" i="24"/>
  <c r="D12258" i="24"/>
  <c r="D12257" i="24"/>
  <c r="D12256" i="24"/>
  <c r="D12255" i="24"/>
  <c r="D12254" i="24"/>
  <c r="D12253" i="24"/>
  <c r="D12252" i="24"/>
  <c r="D12251" i="24"/>
  <c r="D12250" i="24"/>
  <c r="D12249" i="24"/>
  <c r="D12248" i="24"/>
  <c r="D12247" i="24"/>
  <c r="D12246" i="24"/>
  <c r="D12245" i="24"/>
  <c r="D12244" i="24"/>
  <c r="D12243" i="24"/>
  <c r="D12242" i="24"/>
  <c r="D12241" i="24"/>
  <c r="D12240" i="24"/>
  <c r="D12239" i="24"/>
  <c r="D12238" i="24"/>
  <c r="D12237" i="24"/>
  <c r="D12236" i="24"/>
  <c r="D12235" i="24"/>
  <c r="D12234" i="24"/>
  <c r="D12233" i="24"/>
  <c r="D12232" i="24"/>
  <c r="D12231" i="24"/>
  <c r="D12230" i="24"/>
  <c r="D12229" i="24"/>
  <c r="D12228" i="24"/>
  <c r="D12227" i="24"/>
  <c r="D12226" i="24"/>
  <c r="D12225" i="24"/>
  <c r="D12224" i="24"/>
  <c r="D12223" i="24"/>
  <c r="D12222" i="24"/>
  <c r="D12221" i="24"/>
  <c r="D12220" i="24"/>
  <c r="D12219" i="24"/>
  <c r="D12218" i="24"/>
  <c r="D12217" i="24"/>
  <c r="D12216" i="24"/>
  <c r="D12215" i="24"/>
  <c r="D12214" i="24"/>
  <c r="D12213" i="24"/>
  <c r="D12212" i="24"/>
  <c r="D12211" i="24"/>
  <c r="D12210" i="24"/>
  <c r="D12209" i="24"/>
  <c r="D12208" i="24"/>
  <c r="D12207" i="24"/>
  <c r="D12206" i="24"/>
  <c r="D12205" i="24"/>
  <c r="D12204" i="24"/>
  <c r="D12203" i="24"/>
  <c r="D12202" i="24"/>
  <c r="D12201" i="24"/>
  <c r="D12200" i="24"/>
  <c r="D12199" i="24"/>
  <c r="D12198" i="24"/>
  <c r="D12197" i="24"/>
  <c r="D12196" i="24"/>
  <c r="D12195" i="24"/>
  <c r="D12194" i="24"/>
  <c r="D12193" i="24"/>
  <c r="D12192" i="24"/>
  <c r="D12191" i="24"/>
  <c r="D12190" i="24"/>
  <c r="D12189" i="24"/>
  <c r="D12188" i="24"/>
  <c r="D12187" i="24"/>
  <c r="D12186" i="24"/>
  <c r="D12185" i="24"/>
  <c r="D12184" i="24"/>
  <c r="D12183" i="24"/>
  <c r="D12182" i="24"/>
  <c r="D12181" i="24"/>
  <c r="D12180" i="24"/>
  <c r="D12179" i="24"/>
  <c r="D12178" i="24"/>
  <c r="D12177" i="24"/>
  <c r="D12176" i="24"/>
  <c r="D12175" i="24"/>
  <c r="D12174" i="24"/>
  <c r="D12173" i="24"/>
  <c r="D12172" i="24"/>
  <c r="D12171" i="24"/>
  <c r="D12170" i="24"/>
  <c r="D12169" i="24"/>
  <c r="D12168" i="24"/>
  <c r="D12167" i="24"/>
  <c r="D12166" i="24"/>
  <c r="D12165" i="24"/>
  <c r="D12164" i="24"/>
  <c r="D12163" i="24"/>
  <c r="D12162" i="24"/>
  <c r="D12161" i="24"/>
  <c r="D12160" i="24"/>
  <c r="D12159" i="24"/>
  <c r="D12158" i="24"/>
  <c r="D12157" i="24"/>
  <c r="D12156" i="24"/>
  <c r="D12155" i="24"/>
  <c r="D12154" i="24"/>
  <c r="D12153" i="24"/>
  <c r="D12152" i="24"/>
  <c r="D12151" i="24"/>
  <c r="D12150" i="24"/>
  <c r="D12149" i="24"/>
  <c r="D12148" i="24"/>
  <c r="D12147" i="24"/>
  <c r="D12146" i="24"/>
  <c r="D12145" i="24"/>
  <c r="D12144" i="24"/>
  <c r="D12143" i="24"/>
  <c r="D12142" i="24"/>
  <c r="D12141" i="24"/>
  <c r="D12140" i="24"/>
  <c r="D12139" i="24"/>
  <c r="D12138" i="24"/>
  <c r="D12137" i="24"/>
  <c r="D12136" i="24"/>
  <c r="D12135" i="24"/>
  <c r="D12134" i="24"/>
  <c r="D12133" i="24"/>
  <c r="D12132" i="24"/>
  <c r="D12131" i="24"/>
  <c r="D12130" i="24"/>
  <c r="D12129" i="24"/>
  <c r="D12128" i="24"/>
  <c r="D12127" i="24"/>
  <c r="D12126" i="24"/>
  <c r="D12125" i="24"/>
  <c r="D12124" i="24"/>
  <c r="D12123" i="24"/>
  <c r="D12122" i="24"/>
  <c r="D12121" i="24"/>
  <c r="D12120" i="24"/>
  <c r="D12119" i="24"/>
  <c r="D12118" i="24"/>
  <c r="D12117" i="24"/>
  <c r="D12116" i="24"/>
  <c r="D12115" i="24"/>
  <c r="D12114" i="24"/>
  <c r="D12113" i="24"/>
  <c r="D12112" i="24"/>
  <c r="D12111" i="24"/>
  <c r="D12110" i="24"/>
  <c r="D12109" i="24"/>
  <c r="D12108" i="24"/>
  <c r="D12107" i="24"/>
  <c r="D12106" i="24"/>
  <c r="D12105" i="24"/>
  <c r="D12104" i="24"/>
  <c r="D12103" i="24"/>
  <c r="D12102" i="24"/>
  <c r="D12101" i="24"/>
  <c r="D12100" i="24"/>
  <c r="D12099" i="24"/>
  <c r="D12098" i="24"/>
  <c r="D12097" i="24"/>
  <c r="D12096" i="24"/>
  <c r="D12095" i="24"/>
  <c r="D12094" i="24"/>
  <c r="D12093" i="24"/>
  <c r="D12092" i="24"/>
  <c r="D12091" i="24"/>
  <c r="D12090" i="24"/>
  <c r="D12089" i="24"/>
  <c r="D12088" i="24"/>
  <c r="D12087" i="24"/>
  <c r="D12086" i="24"/>
  <c r="D12085" i="24"/>
  <c r="D12084" i="24"/>
  <c r="D12083" i="24"/>
  <c r="D12082" i="24"/>
  <c r="D12081" i="24"/>
  <c r="D12080" i="24"/>
  <c r="D12079" i="24"/>
  <c r="D12078" i="24"/>
  <c r="D12077" i="24"/>
  <c r="D12076" i="24"/>
  <c r="D12075" i="24"/>
  <c r="D12074" i="24"/>
  <c r="D12073" i="24"/>
  <c r="D12072" i="24"/>
  <c r="D12071" i="24"/>
  <c r="D12070" i="24"/>
  <c r="D12069" i="24"/>
  <c r="D12068" i="24"/>
  <c r="D12067" i="24"/>
  <c r="D12066" i="24"/>
  <c r="D12065" i="24"/>
  <c r="D12064" i="24"/>
  <c r="D12063" i="24"/>
  <c r="D12062" i="24"/>
  <c r="D12061" i="24"/>
  <c r="D12060" i="24"/>
  <c r="D12059" i="24"/>
  <c r="D12058" i="24"/>
  <c r="D12057" i="24"/>
  <c r="D12056" i="24"/>
  <c r="D12055" i="24"/>
  <c r="D12054" i="24"/>
  <c r="D12053" i="24"/>
  <c r="D12052" i="24"/>
  <c r="D12051" i="24"/>
  <c r="D12050" i="24"/>
  <c r="D12049" i="24"/>
  <c r="D12048" i="24"/>
  <c r="D12047" i="24"/>
  <c r="D12046" i="24"/>
  <c r="D12045" i="24"/>
  <c r="D12044" i="24"/>
  <c r="D12043" i="24"/>
  <c r="D12042" i="24"/>
  <c r="D12041" i="24"/>
  <c r="D12040" i="24"/>
  <c r="D12039" i="24"/>
  <c r="D12038" i="24"/>
  <c r="D12037" i="24"/>
  <c r="D12036" i="24"/>
  <c r="D12035" i="24"/>
  <c r="D12034" i="24"/>
  <c r="D12033" i="24"/>
  <c r="D12032" i="24"/>
  <c r="D12031" i="24"/>
  <c r="D12030" i="24"/>
  <c r="D12029" i="24"/>
  <c r="D12028" i="24"/>
  <c r="D12027" i="24"/>
  <c r="D12026" i="24"/>
  <c r="D12025" i="24"/>
  <c r="D12024" i="24"/>
  <c r="D12023" i="24"/>
  <c r="D12022" i="24"/>
  <c r="D12021" i="24"/>
  <c r="D12020" i="24"/>
  <c r="D12019" i="24"/>
  <c r="D12018" i="24"/>
  <c r="D12017" i="24"/>
  <c r="D12016" i="24"/>
  <c r="D12015" i="24"/>
  <c r="D12014" i="24"/>
  <c r="D12013" i="24"/>
  <c r="D12012" i="24"/>
  <c r="D12011" i="24"/>
  <c r="D12010" i="24"/>
  <c r="D12009" i="24"/>
  <c r="D12008" i="24"/>
  <c r="D12007" i="24"/>
  <c r="D12006" i="24"/>
  <c r="D12005" i="24"/>
  <c r="D12004" i="24"/>
  <c r="D12003" i="24"/>
  <c r="D12002" i="24"/>
  <c r="D12001" i="24"/>
  <c r="D12000" i="24"/>
  <c r="D11999" i="24"/>
  <c r="D11998" i="24"/>
  <c r="D11997" i="24"/>
  <c r="D11996" i="24"/>
  <c r="D11995" i="24"/>
  <c r="D11994" i="24"/>
  <c r="D11993" i="24"/>
  <c r="D11992" i="24"/>
  <c r="D11991" i="24"/>
  <c r="D11990" i="24"/>
  <c r="D11989" i="24"/>
  <c r="D11988" i="24"/>
  <c r="D11987" i="24"/>
  <c r="D11986" i="24"/>
  <c r="D11985" i="24"/>
  <c r="D11984" i="24"/>
  <c r="D11983" i="24"/>
  <c r="D11982" i="24"/>
  <c r="D11981" i="24"/>
  <c r="D11980" i="24"/>
  <c r="D11979" i="24"/>
  <c r="D11978" i="24"/>
  <c r="D11977" i="24"/>
  <c r="D11976" i="24"/>
  <c r="D11975" i="24"/>
  <c r="D11974" i="24"/>
  <c r="D11973" i="24"/>
  <c r="D11972" i="24"/>
  <c r="D11971" i="24"/>
  <c r="D11970" i="24"/>
  <c r="D11969" i="24"/>
  <c r="D11968" i="24"/>
  <c r="D11967" i="24"/>
  <c r="D11966" i="24"/>
  <c r="D11965" i="24"/>
  <c r="D11964" i="24"/>
  <c r="D11963" i="24"/>
  <c r="D11962" i="24"/>
  <c r="D11961" i="24"/>
  <c r="D11960" i="24"/>
  <c r="D11959" i="24"/>
  <c r="D11958" i="24"/>
  <c r="D11957" i="24"/>
  <c r="D11956" i="24"/>
  <c r="D11955" i="24"/>
  <c r="D11954" i="24"/>
  <c r="D11953" i="24"/>
  <c r="D11952" i="24"/>
  <c r="D11951" i="24"/>
  <c r="D11950" i="24"/>
  <c r="D11949" i="24"/>
  <c r="D11948" i="24"/>
  <c r="D11947" i="24"/>
  <c r="D11946" i="24"/>
  <c r="D11945" i="24"/>
  <c r="D11944" i="24"/>
  <c r="D11943" i="24"/>
  <c r="D11942" i="24"/>
  <c r="D11941" i="24"/>
  <c r="D11940" i="24"/>
  <c r="D11939" i="24"/>
  <c r="D11938" i="24"/>
  <c r="D11937" i="24"/>
  <c r="D11936" i="24"/>
  <c r="D11935" i="24"/>
  <c r="D11934" i="24"/>
  <c r="D11933" i="24"/>
  <c r="D11932" i="24"/>
  <c r="D11931" i="24"/>
  <c r="D11930" i="24"/>
  <c r="D11929" i="24"/>
  <c r="D11928" i="24"/>
  <c r="D11927" i="24"/>
  <c r="D11926" i="24"/>
  <c r="D11925" i="24"/>
  <c r="D11924" i="24"/>
  <c r="D11923" i="24"/>
  <c r="D11922" i="24"/>
  <c r="D11921" i="24"/>
  <c r="D11920" i="24"/>
  <c r="D11919" i="24"/>
  <c r="D11918" i="24"/>
  <c r="D11917" i="24"/>
  <c r="D11916" i="24"/>
  <c r="D11915" i="24"/>
  <c r="D11914" i="24"/>
  <c r="D11913" i="24"/>
  <c r="D11912" i="24"/>
  <c r="D11911" i="24"/>
  <c r="D11910" i="24"/>
  <c r="D11909" i="24"/>
  <c r="D11908" i="24"/>
  <c r="D11907" i="24"/>
  <c r="D11906" i="24"/>
  <c r="D11905" i="24"/>
  <c r="D11904" i="24"/>
  <c r="D11903" i="24"/>
  <c r="D11902" i="24"/>
  <c r="D11901" i="24"/>
  <c r="D11900" i="24"/>
  <c r="D11899" i="24"/>
  <c r="D11898" i="24"/>
  <c r="D11897" i="24"/>
  <c r="D11896" i="24"/>
  <c r="D11895" i="24"/>
  <c r="D11894" i="24"/>
  <c r="D11893" i="24"/>
  <c r="D11892" i="24"/>
  <c r="D11891" i="24"/>
  <c r="D11890" i="24"/>
  <c r="D11889" i="24"/>
  <c r="D11888" i="24"/>
  <c r="D11887" i="24"/>
  <c r="D11886" i="24"/>
  <c r="D11885" i="24"/>
  <c r="D11884" i="24"/>
  <c r="D11883" i="24"/>
  <c r="D11882" i="24"/>
  <c r="D11881" i="24"/>
  <c r="D11880" i="24"/>
  <c r="D11879" i="24"/>
  <c r="D11878" i="24"/>
  <c r="D11877" i="24"/>
  <c r="D11876" i="24"/>
  <c r="D11875" i="24"/>
  <c r="D11874" i="24"/>
  <c r="D11873" i="24"/>
  <c r="D11872" i="24"/>
  <c r="D11871" i="24"/>
  <c r="D11870" i="24"/>
  <c r="D11869" i="24"/>
  <c r="D11868" i="24"/>
  <c r="D11867" i="24"/>
  <c r="D11866" i="24"/>
  <c r="D11865" i="24"/>
  <c r="D11864" i="24"/>
  <c r="D11863" i="24"/>
  <c r="D11862" i="24"/>
  <c r="D11861" i="24"/>
  <c r="D11860" i="24"/>
  <c r="D11859" i="24"/>
  <c r="D11858" i="24"/>
  <c r="D11857" i="24"/>
  <c r="D11856" i="24"/>
  <c r="D11855" i="24"/>
  <c r="D11854" i="24"/>
  <c r="D11853" i="24"/>
  <c r="D11852" i="24"/>
  <c r="D11851" i="24"/>
  <c r="D11850" i="24"/>
  <c r="D11849" i="24"/>
  <c r="D11848" i="24"/>
  <c r="D11847" i="24"/>
  <c r="D11846" i="24"/>
  <c r="D11845" i="24"/>
  <c r="D11844" i="24"/>
  <c r="D11843" i="24"/>
  <c r="D11842" i="24"/>
  <c r="D11841" i="24"/>
  <c r="D11840" i="24"/>
  <c r="D11839" i="24"/>
  <c r="D11838" i="24"/>
  <c r="D11837" i="24"/>
  <c r="D11836" i="24"/>
  <c r="D11835" i="24"/>
  <c r="D11834" i="24"/>
  <c r="D11833" i="24"/>
  <c r="D11832" i="24"/>
  <c r="D11831" i="24"/>
  <c r="D11830" i="24"/>
  <c r="D11829" i="24"/>
  <c r="D11828" i="24"/>
  <c r="D11827" i="24"/>
  <c r="D11826" i="24"/>
  <c r="D11825" i="24"/>
  <c r="D11824" i="24"/>
  <c r="D11823" i="24"/>
  <c r="D11822" i="24"/>
  <c r="D11821" i="24"/>
  <c r="D11820" i="24"/>
  <c r="D11819" i="24"/>
  <c r="D11818" i="24"/>
  <c r="D11817" i="24"/>
  <c r="D11816" i="24"/>
  <c r="D11815" i="24"/>
  <c r="D11814" i="24"/>
  <c r="D11813" i="24"/>
  <c r="D11812" i="24"/>
  <c r="D11811" i="24"/>
  <c r="D11810" i="24"/>
  <c r="D11809" i="24"/>
  <c r="D11808" i="24"/>
  <c r="D11807" i="24"/>
  <c r="D11806" i="24"/>
  <c r="D11805" i="24"/>
  <c r="D11804" i="24"/>
  <c r="D11803" i="24"/>
  <c r="D11802" i="24"/>
  <c r="D11801" i="24"/>
  <c r="D11800" i="24"/>
  <c r="D11799" i="24"/>
  <c r="D11798" i="24"/>
  <c r="D11797" i="24"/>
  <c r="D11796" i="24"/>
  <c r="D11795" i="24"/>
  <c r="D11794" i="24"/>
  <c r="D11793" i="24"/>
  <c r="D11792" i="24"/>
  <c r="D11791" i="24"/>
  <c r="D11790" i="24"/>
  <c r="D11789" i="24"/>
  <c r="D11788" i="24"/>
  <c r="D11787" i="24"/>
  <c r="D11786" i="24"/>
  <c r="D11785" i="24"/>
  <c r="D11784" i="24"/>
  <c r="D11783" i="24"/>
  <c r="D11782" i="24"/>
  <c r="D11781" i="24"/>
  <c r="D11780" i="24"/>
  <c r="D11779" i="24"/>
  <c r="D11778" i="24"/>
  <c r="D11777" i="24"/>
  <c r="D11776" i="24"/>
  <c r="D11775" i="24"/>
  <c r="D11774" i="24"/>
  <c r="D11773" i="24"/>
  <c r="D11772" i="24"/>
  <c r="D11771" i="24"/>
  <c r="D11770" i="24"/>
  <c r="D11769" i="24"/>
  <c r="D11768" i="24"/>
  <c r="D11767" i="24"/>
  <c r="D11766" i="24"/>
  <c r="D11765" i="24"/>
  <c r="D11764" i="24"/>
  <c r="D11763" i="24"/>
  <c r="D11762" i="24"/>
  <c r="D11761" i="24"/>
  <c r="D11760" i="24"/>
  <c r="D11759" i="24"/>
  <c r="D11758" i="24"/>
  <c r="D11757" i="24"/>
  <c r="D11756" i="24"/>
  <c r="D11755" i="24"/>
  <c r="D11754" i="24"/>
  <c r="D11753" i="24"/>
  <c r="D11752" i="24"/>
  <c r="D11751" i="24"/>
  <c r="D11750" i="24"/>
  <c r="D11749" i="24"/>
  <c r="D11748" i="24"/>
  <c r="D11747" i="24"/>
  <c r="D11746" i="24"/>
  <c r="D11745" i="24"/>
  <c r="D11744" i="24"/>
  <c r="D11743" i="24"/>
  <c r="D11742" i="24"/>
  <c r="D11741" i="24"/>
  <c r="D11740" i="24"/>
  <c r="D11739" i="24"/>
  <c r="D11738" i="24"/>
  <c r="D11737" i="24"/>
  <c r="D11736" i="24"/>
  <c r="D11735" i="24"/>
  <c r="D11734" i="24"/>
  <c r="D11733" i="24"/>
  <c r="D11732" i="24"/>
  <c r="D11731" i="24"/>
  <c r="D11730" i="24"/>
  <c r="D11729" i="24"/>
  <c r="D11728" i="24"/>
  <c r="D11727" i="24"/>
  <c r="D11726" i="24"/>
  <c r="D11725" i="24"/>
  <c r="D11724" i="24"/>
  <c r="D11723" i="24"/>
  <c r="D11722" i="24"/>
  <c r="D11721" i="24"/>
  <c r="D11720" i="24"/>
  <c r="D11719" i="24"/>
  <c r="D11718" i="24"/>
  <c r="D11717" i="24"/>
  <c r="D11716" i="24"/>
  <c r="D11715" i="24"/>
  <c r="D11714" i="24"/>
  <c r="D11713" i="24"/>
  <c r="D11712" i="24"/>
  <c r="D11711" i="24"/>
  <c r="D11710" i="24"/>
  <c r="D11709" i="24"/>
  <c r="D11708" i="24"/>
  <c r="D11707" i="24"/>
  <c r="D11706" i="24"/>
  <c r="D11705" i="24"/>
  <c r="D11704" i="24"/>
  <c r="D11703" i="24"/>
  <c r="D11702" i="24"/>
  <c r="D11701" i="24"/>
  <c r="D11700" i="24"/>
  <c r="D11699" i="24"/>
  <c r="D11698" i="24"/>
  <c r="D11697" i="24"/>
  <c r="D11696" i="24"/>
  <c r="D11695" i="24"/>
  <c r="D11694" i="24"/>
  <c r="D11693" i="24"/>
  <c r="D11692" i="24"/>
  <c r="D11691" i="24"/>
  <c r="D11690" i="24"/>
  <c r="D11689" i="24"/>
  <c r="D11688" i="24"/>
  <c r="D11687" i="24"/>
  <c r="D11686" i="24"/>
  <c r="D11685" i="24"/>
  <c r="D11684" i="24"/>
  <c r="D11683" i="24"/>
  <c r="D11682" i="24"/>
  <c r="D11681" i="24"/>
  <c r="D11680" i="24"/>
  <c r="D11679" i="24"/>
  <c r="D11678" i="24"/>
  <c r="D11677" i="24"/>
  <c r="D11676" i="24"/>
  <c r="D11675" i="24"/>
  <c r="D11674" i="24"/>
  <c r="D11673" i="24"/>
  <c r="D11672" i="24"/>
  <c r="D11671" i="24"/>
  <c r="D11670" i="24"/>
  <c r="D11669" i="24"/>
  <c r="D11668" i="24"/>
  <c r="D11667" i="24"/>
  <c r="D11666" i="24"/>
  <c r="D11665" i="24"/>
  <c r="D11664" i="24"/>
  <c r="D11663" i="24"/>
  <c r="D11662" i="24"/>
  <c r="D11661" i="24"/>
  <c r="D11660" i="24"/>
  <c r="D11659" i="24"/>
  <c r="D11658" i="24"/>
  <c r="D11657" i="24"/>
  <c r="D11656" i="24"/>
  <c r="D11655" i="24"/>
  <c r="D11654" i="24"/>
  <c r="D11653" i="24"/>
  <c r="D11652" i="24"/>
  <c r="D11651" i="24"/>
  <c r="D11650" i="24"/>
  <c r="D11649" i="24"/>
  <c r="D11648" i="24"/>
  <c r="D11647" i="24"/>
  <c r="D11646" i="24"/>
  <c r="D11645" i="24"/>
  <c r="D11644" i="24"/>
  <c r="D11643" i="24"/>
  <c r="D11642" i="24"/>
  <c r="D11641" i="24"/>
  <c r="D11640" i="24"/>
  <c r="D11639" i="24"/>
  <c r="D11638" i="24"/>
  <c r="D11637" i="24"/>
  <c r="D11636" i="24"/>
  <c r="D11635" i="24"/>
  <c r="D11634" i="24"/>
  <c r="D11633" i="24"/>
  <c r="D11632" i="24"/>
  <c r="D11631" i="24"/>
  <c r="D11630" i="24"/>
  <c r="D11629" i="24"/>
  <c r="D11628" i="24"/>
  <c r="D11627" i="24"/>
  <c r="D11626" i="24"/>
  <c r="D11625" i="24"/>
  <c r="D11624" i="24"/>
  <c r="D11623" i="24"/>
  <c r="D11622" i="24"/>
  <c r="D11621" i="24"/>
  <c r="D11620" i="24"/>
  <c r="D11619" i="24"/>
  <c r="D11618" i="24"/>
  <c r="D11617" i="24"/>
  <c r="D11616" i="24"/>
  <c r="D11615" i="24"/>
  <c r="D11614" i="24"/>
  <c r="D11613" i="24"/>
  <c r="D11612" i="24"/>
  <c r="D11611" i="24"/>
  <c r="D11610" i="24"/>
  <c r="D11609" i="24"/>
  <c r="D11608" i="24"/>
  <c r="D11607" i="24"/>
  <c r="D11606" i="24"/>
  <c r="D11605" i="24"/>
  <c r="D11604" i="24"/>
  <c r="D11603" i="24"/>
  <c r="D11602" i="24"/>
  <c r="D11601" i="24"/>
  <c r="D11600" i="24"/>
  <c r="D11599" i="24"/>
  <c r="D11598" i="24"/>
  <c r="D11597" i="24"/>
  <c r="D11596" i="24"/>
  <c r="D11595" i="24"/>
  <c r="D11594" i="24"/>
  <c r="D11593" i="24"/>
  <c r="D11592" i="24"/>
  <c r="D11591" i="24"/>
  <c r="D11590" i="24"/>
  <c r="D11589" i="24"/>
  <c r="D11588" i="24"/>
  <c r="D11587" i="24"/>
  <c r="D11586" i="24"/>
  <c r="D11585" i="24"/>
  <c r="D11584" i="24"/>
  <c r="D11583" i="24"/>
  <c r="D11582" i="24"/>
  <c r="D11581" i="24"/>
  <c r="D11580" i="24"/>
  <c r="D11579" i="24"/>
  <c r="D11578" i="24"/>
  <c r="D11577" i="24"/>
  <c r="D11576" i="24"/>
  <c r="D11575" i="24"/>
  <c r="D11574" i="24"/>
  <c r="D11573" i="24"/>
  <c r="D11572" i="24"/>
  <c r="D11571" i="24"/>
  <c r="D11570" i="24"/>
  <c r="D11569" i="24"/>
  <c r="D11568" i="24"/>
  <c r="D11567" i="24"/>
  <c r="D11566" i="24"/>
  <c r="D11565" i="24"/>
  <c r="D11564" i="24"/>
  <c r="D11563" i="24"/>
  <c r="D11562" i="24"/>
  <c r="D11561" i="24"/>
  <c r="D11560" i="24"/>
  <c r="D11559" i="24"/>
  <c r="D11558" i="24"/>
  <c r="D11557" i="24"/>
  <c r="D11556" i="24"/>
  <c r="D11555" i="24"/>
  <c r="D11554" i="24"/>
  <c r="D11553" i="24"/>
  <c r="D11552" i="24"/>
  <c r="D11551" i="24"/>
  <c r="D11550" i="24"/>
  <c r="D11549" i="24"/>
  <c r="D11548" i="24"/>
  <c r="D11547" i="24"/>
  <c r="D11546" i="24"/>
  <c r="D11545" i="24"/>
  <c r="D11544" i="24"/>
  <c r="D11543" i="24"/>
  <c r="D11542" i="24"/>
  <c r="D11541" i="24"/>
  <c r="D11540" i="24"/>
  <c r="D11539" i="24"/>
  <c r="D11538" i="24"/>
  <c r="D11537" i="24"/>
  <c r="D11536" i="24"/>
  <c r="D11535" i="24"/>
  <c r="D11534" i="24"/>
  <c r="D11533" i="24"/>
  <c r="D11532" i="24"/>
  <c r="D11531" i="24"/>
  <c r="D11530" i="24"/>
  <c r="D11529" i="24"/>
  <c r="D11528" i="24"/>
  <c r="D11527" i="24"/>
  <c r="D11526" i="24"/>
  <c r="D11525" i="24"/>
  <c r="D11524" i="24"/>
  <c r="D11523" i="24"/>
  <c r="D11522" i="24"/>
  <c r="D11521" i="24"/>
  <c r="D11520" i="24"/>
  <c r="D11519" i="24"/>
  <c r="D11518" i="24"/>
  <c r="D11517" i="24"/>
  <c r="D11516" i="24"/>
  <c r="D11515" i="24"/>
  <c r="D11514" i="24"/>
  <c r="D11513" i="24"/>
  <c r="D11512" i="24"/>
  <c r="D11511" i="24"/>
  <c r="D11510" i="24"/>
  <c r="D11509" i="24"/>
  <c r="D11508" i="24"/>
  <c r="D11507" i="24"/>
  <c r="D11506" i="24"/>
  <c r="D11505" i="24"/>
  <c r="D11504" i="24"/>
  <c r="D11503" i="24"/>
  <c r="D11502" i="24"/>
  <c r="D11501" i="24"/>
  <c r="D11500" i="24"/>
  <c r="D11499" i="24"/>
  <c r="D11498" i="24"/>
  <c r="D11497" i="24"/>
  <c r="D11496" i="24"/>
  <c r="D11495" i="24"/>
  <c r="D11494" i="24"/>
  <c r="D11493" i="24"/>
  <c r="D11492" i="24"/>
  <c r="D11491" i="24"/>
  <c r="D11490" i="24"/>
  <c r="D11489" i="24"/>
  <c r="D11488" i="24"/>
  <c r="D11487" i="24"/>
  <c r="D11486" i="24"/>
  <c r="D11485" i="24"/>
  <c r="D11484" i="24"/>
  <c r="D11483" i="24"/>
  <c r="D11482" i="24"/>
  <c r="D11481" i="24"/>
  <c r="D11480" i="24"/>
  <c r="D11479" i="24"/>
  <c r="D11478" i="24"/>
  <c r="D11477" i="24"/>
  <c r="D11476" i="24"/>
  <c r="D11475" i="24"/>
  <c r="D11474" i="24"/>
  <c r="D11473" i="24"/>
  <c r="D11472" i="24"/>
  <c r="D11471" i="24"/>
  <c r="D11470" i="24"/>
  <c r="D11469" i="24"/>
  <c r="D11468" i="24"/>
  <c r="D11467" i="24"/>
  <c r="D11466" i="24"/>
  <c r="D11465" i="24"/>
  <c r="D11464" i="24"/>
  <c r="D11463" i="24"/>
  <c r="D11462" i="24"/>
  <c r="D11461" i="24"/>
  <c r="D11460" i="24"/>
  <c r="D11459" i="24"/>
  <c r="D11458" i="24"/>
  <c r="D11457" i="24"/>
  <c r="D11456" i="24"/>
  <c r="D11455" i="24"/>
  <c r="D11454" i="24"/>
  <c r="D11453" i="24"/>
  <c r="D11452" i="24"/>
  <c r="D11451" i="24"/>
  <c r="D11450" i="24"/>
  <c r="D11449" i="24"/>
  <c r="D11448" i="24"/>
  <c r="D11447" i="24"/>
  <c r="D11446" i="24"/>
  <c r="D11445" i="24"/>
  <c r="D11444" i="24"/>
  <c r="D11443" i="24"/>
  <c r="D11442" i="24"/>
  <c r="D11441" i="24"/>
  <c r="D11440" i="24"/>
  <c r="D11439" i="24"/>
  <c r="D11438" i="24"/>
  <c r="D11437" i="24"/>
  <c r="D11436" i="24"/>
  <c r="D11435" i="24"/>
  <c r="D11434" i="24"/>
  <c r="D11433" i="24"/>
  <c r="D11432" i="24"/>
  <c r="D11431" i="24"/>
  <c r="D11430" i="24"/>
  <c r="D11429" i="24"/>
  <c r="D11428" i="24"/>
  <c r="D11427" i="24"/>
  <c r="D11426" i="24"/>
  <c r="D11425" i="24"/>
  <c r="D11424" i="24"/>
  <c r="D11423" i="24"/>
  <c r="D11422" i="24"/>
  <c r="D11421" i="24"/>
  <c r="D11420" i="24"/>
  <c r="D11419" i="24"/>
  <c r="D11418" i="24"/>
  <c r="D11417" i="24"/>
  <c r="D11416" i="24"/>
  <c r="D11415" i="24"/>
  <c r="D11414" i="24"/>
  <c r="D11413" i="24"/>
  <c r="D11412" i="24"/>
  <c r="D11411" i="24"/>
  <c r="D11410" i="24"/>
  <c r="D11409" i="24"/>
  <c r="D11408" i="24"/>
  <c r="D11407" i="24"/>
  <c r="D11406" i="24"/>
  <c r="D11405" i="24"/>
  <c r="D11404" i="24"/>
  <c r="D11403" i="24"/>
  <c r="D11402" i="24"/>
  <c r="D11401" i="24"/>
  <c r="D11400" i="24"/>
  <c r="D11399" i="24"/>
  <c r="D11398" i="24"/>
  <c r="D11397" i="24"/>
  <c r="D11396" i="24"/>
  <c r="D11395" i="24"/>
  <c r="D11394" i="24"/>
  <c r="D11393" i="24"/>
  <c r="D11392" i="24"/>
  <c r="D11391" i="24"/>
  <c r="D11390" i="24"/>
  <c r="D11389" i="24"/>
  <c r="D11388" i="24"/>
  <c r="D11387" i="24"/>
  <c r="D11386" i="24"/>
  <c r="D11385" i="24"/>
  <c r="D11384" i="24"/>
  <c r="D11383" i="24"/>
  <c r="D11382" i="24"/>
  <c r="D11381" i="24"/>
  <c r="D11380" i="24"/>
  <c r="D11379" i="24"/>
  <c r="D11378" i="24"/>
  <c r="D11377" i="24"/>
  <c r="D11376" i="24"/>
  <c r="D11375" i="24"/>
  <c r="D11374" i="24"/>
  <c r="D11373" i="24"/>
  <c r="D11372" i="24"/>
  <c r="D11371" i="24"/>
  <c r="D11370" i="24"/>
  <c r="D11369" i="24"/>
  <c r="D11368" i="24"/>
  <c r="D11367" i="24"/>
  <c r="D11366" i="24"/>
  <c r="D11365" i="24"/>
  <c r="D11364" i="24"/>
  <c r="D11363" i="24"/>
  <c r="D11362" i="24"/>
  <c r="D11361" i="24"/>
  <c r="D11360" i="24"/>
  <c r="D11359" i="24"/>
  <c r="D11358" i="24"/>
  <c r="D11357" i="24"/>
  <c r="D11356" i="24"/>
  <c r="D11355" i="24"/>
  <c r="D11354" i="24"/>
  <c r="D11353" i="24"/>
  <c r="D11352" i="24"/>
  <c r="D11351" i="24"/>
  <c r="D11350" i="24"/>
  <c r="D11349" i="24"/>
  <c r="D11348" i="24"/>
  <c r="D11347" i="24"/>
  <c r="D11346" i="24"/>
  <c r="D11345" i="24"/>
  <c r="D11344" i="24"/>
  <c r="D11343" i="24"/>
  <c r="D11342" i="24"/>
  <c r="D11341" i="24"/>
  <c r="D11340" i="24"/>
  <c r="D11339" i="24"/>
  <c r="D11338" i="24"/>
  <c r="D11337" i="24"/>
  <c r="D11336" i="24"/>
  <c r="D11335" i="24"/>
  <c r="D11334" i="24"/>
  <c r="D11333" i="24"/>
  <c r="D11332" i="24"/>
  <c r="D11331" i="24"/>
  <c r="D11330" i="24"/>
  <c r="D11329" i="24"/>
  <c r="D11328" i="24"/>
  <c r="D11327" i="24"/>
  <c r="D11326" i="24"/>
  <c r="D11325" i="24"/>
  <c r="D11324" i="24"/>
  <c r="D11323" i="24"/>
  <c r="D11322" i="24"/>
  <c r="D11321" i="24"/>
  <c r="D11320" i="24"/>
  <c r="D11319" i="24"/>
  <c r="D11318" i="24"/>
  <c r="D11317" i="24"/>
  <c r="D11316" i="24"/>
  <c r="D11315" i="24"/>
  <c r="D11314" i="24"/>
  <c r="D11313" i="24"/>
  <c r="D11312" i="24"/>
  <c r="D11311" i="24"/>
  <c r="D11310" i="24"/>
  <c r="D11309" i="24"/>
  <c r="D11308" i="24"/>
  <c r="D11307" i="24"/>
  <c r="D11306" i="24"/>
  <c r="D11305" i="24"/>
  <c r="D11304" i="24"/>
  <c r="D11303" i="24"/>
  <c r="D11302" i="24"/>
  <c r="D11301" i="24"/>
  <c r="D11300" i="24"/>
  <c r="D11299" i="24"/>
  <c r="D11298" i="24"/>
  <c r="D11297" i="24"/>
  <c r="D11296" i="24"/>
  <c r="D11295" i="24"/>
  <c r="D11294" i="24"/>
  <c r="D11293" i="24"/>
  <c r="D11292" i="24"/>
  <c r="D11291" i="24"/>
  <c r="D11290" i="24"/>
  <c r="D11289" i="24"/>
  <c r="D11288" i="24"/>
  <c r="D11287" i="24"/>
  <c r="D11286" i="24"/>
  <c r="D11285" i="24"/>
  <c r="D11284" i="24"/>
  <c r="D11283" i="24"/>
  <c r="D11282" i="24"/>
  <c r="D11281" i="24"/>
  <c r="D11280" i="24"/>
  <c r="D11279" i="24"/>
  <c r="D11278" i="24"/>
  <c r="D11277" i="24"/>
  <c r="D11276" i="24"/>
  <c r="D11275" i="24"/>
  <c r="D11274" i="24"/>
  <c r="D11273" i="24"/>
  <c r="D11272" i="24"/>
  <c r="D11271" i="24"/>
  <c r="D11270" i="24"/>
  <c r="D11269" i="24"/>
  <c r="D11268" i="24"/>
  <c r="D11267" i="24"/>
  <c r="D11266" i="24"/>
  <c r="D11265" i="24"/>
  <c r="D11264" i="24"/>
  <c r="D11263" i="24"/>
  <c r="D11262" i="24"/>
  <c r="D11261" i="24"/>
  <c r="D11260" i="24"/>
  <c r="D11259" i="24"/>
  <c r="D11258" i="24"/>
  <c r="D11257" i="24"/>
  <c r="D11256" i="24"/>
  <c r="D11255" i="24"/>
  <c r="D11254" i="24"/>
  <c r="D11253" i="24"/>
  <c r="D11252" i="24"/>
  <c r="D11251" i="24"/>
  <c r="D11250" i="24"/>
  <c r="D11249" i="24"/>
  <c r="D11248" i="24"/>
  <c r="D11247" i="24"/>
  <c r="D11246" i="24"/>
  <c r="D11245" i="24"/>
  <c r="D11244" i="24"/>
  <c r="D11243" i="24"/>
  <c r="D11242" i="24"/>
  <c r="D11241" i="24"/>
  <c r="D11240" i="24"/>
  <c r="D11239" i="24"/>
  <c r="D11238" i="24"/>
  <c r="D11237" i="24"/>
  <c r="D11236" i="24"/>
  <c r="D11235" i="24"/>
  <c r="D11234" i="24"/>
  <c r="D11233" i="24"/>
  <c r="D11232" i="24"/>
  <c r="D11231" i="24"/>
  <c r="D11230" i="24"/>
  <c r="D11229" i="24"/>
  <c r="D11228" i="24"/>
  <c r="D11227" i="24"/>
  <c r="D11226" i="24"/>
  <c r="D11225" i="24"/>
  <c r="D11224" i="24"/>
  <c r="D11223" i="24"/>
  <c r="D11222" i="24"/>
  <c r="D11221" i="24"/>
  <c r="D11220" i="24"/>
  <c r="D11219" i="24"/>
  <c r="D11218" i="24"/>
  <c r="D11217" i="24"/>
  <c r="D11216" i="24"/>
  <c r="D11215" i="24"/>
  <c r="D11214" i="24"/>
  <c r="D11213" i="24"/>
  <c r="D11212" i="24"/>
  <c r="D11211" i="24"/>
  <c r="D11210" i="24"/>
  <c r="D11209" i="24"/>
  <c r="D11208" i="24"/>
  <c r="D11207" i="24"/>
  <c r="D11206" i="24"/>
  <c r="D11205" i="24"/>
  <c r="D11204" i="24"/>
  <c r="D11203" i="24"/>
  <c r="D11202" i="24"/>
  <c r="D11201" i="24"/>
  <c r="D11200" i="24"/>
  <c r="D11199" i="24"/>
  <c r="D11198" i="24"/>
  <c r="D11197" i="24"/>
  <c r="D11196" i="24"/>
  <c r="D11195" i="24"/>
  <c r="D11194" i="24"/>
  <c r="D11193" i="24"/>
  <c r="D11192" i="24"/>
  <c r="D11191" i="24"/>
  <c r="D11190" i="24"/>
  <c r="D11189" i="24"/>
  <c r="D11188" i="24"/>
  <c r="D11187" i="24"/>
  <c r="D11186" i="24"/>
  <c r="D11185" i="24"/>
  <c r="D11184" i="24"/>
  <c r="D11183" i="24"/>
  <c r="D11182" i="24"/>
  <c r="D11181" i="24"/>
  <c r="D11180" i="24"/>
  <c r="D11179" i="24"/>
  <c r="D11178" i="24"/>
  <c r="D11177" i="24"/>
  <c r="D11176" i="24"/>
  <c r="D11175" i="24"/>
  <c r="D11174" i="24"/>
  <c r="D11173" i="24"/>
  <c r="D11172" i="24"/>
  <c r="D11171" i="24"/>
  <c r="D11170" i="24"/>
  <c r="D11169" i="24"/>
  <c r="D11168" i="24"/>
  <c r="D11167" i="24"/>
  <c r="D11166" i="24"/>
  <c r="D11165" i="24"/>
  <c r="D11164" i="24"/>
  <c r="D11163" i="24"/>
  <c r="D11162" i="24"/>
  <c r="D11161" i="24"/>
  <c r="D11160" i="24"/>
  <c r="D11159" i="24"/>
  <c r="D11158" i="24"/>
  <c r="D11157" i="24"/>
  <c r="D11156" i="24"/>
  <c r="D11155" i="24"/>
  <c r="D11154" i="24"/>
  <c r="D11153" i="24"/>
  <c r="D11152" i="24"/>
  <c r="D11151" i="24"/>
  <c r="D11150" i="24"/>
  <c r="D11149" i="24"/>
  <c r="D11148" i="24"/>
  <c r="D11147" i="24"/>
  <c r="D11146" i="24"/>
  <c r="D11145" i="24"/>
  <c r="D11144" i="24"/>
  <c r="D11143" i="24"/>
  <c r="D11142" i="24"/>
  <c r="D11141" i="24"/>
  <c r="D11140" i="24"/>
  <c r="D11139" i="24"/>
  <c r="D11138" i="24"/>
  <c r="D11137" i="24"/>
  <c r="D11136" i="24"/>
  <c r="D11135" i="24"/>
  <c r="D11134" i="24"/>
  <c r="D11133" i="24"/>
  <c r="D11132" i="24"/>
  <c r="D11131" i="24"/>
  <c r="D11130" i="24"/>
  <c r="D11129" i="24"/>
  <c r="D11128" i="24"/>
  <c r="D11127" i="24"/>
  <c r="D11126" i="24"/>
  <c r="D11125" i="24"/>
  <c r="D11124" i="24"/>
  <c r="D11123" i="24"/>
  <c r="D11122" i="24"/>
  <c r="D11121" i="24"/>
  <c r="D11120" i="24"/>
  <c r="D11119" i="24"/>
  <c r="D11118" i="24"/>
  <c r="D11117" i="24"/>
  <c r="D11116" i="24"/>
  <c r="D11115" i="24"/>
  <c r="D11114" i="24"/>
  <c r="D11113" i="24"/>
  <c r="D11112" i="24"/>
  <c r="D11111" i="24"/>
  <c r="D11110" i="24"/>
  <c r="D11109" i="24"/>
  <c r="D11108" i="24"/>
  <c r="D11107" i="24"/>
  <c r="D11106" i="24"/>
  <c r="D11105" i="24"/>
  <c r="D11104" i="24"/>
  <c r="D11103" i="24"/>
  <c r="D11102" i="24"/>
  <c r="D11101" i="24"/>
  <c r="D11100" i="24"/>
  <c r="D11099" i="24"/>
  <c r="D11098" i="24"/>
  <c r="D11097" i="24"/>
  <c r="D11096" i="24"/>
  <c r="D11095" i="24"/>
  <c r="D11094" i="24"/>
  <c r="D11093" i="24"/>
  <c r="D11092" i="24"/>
  <c r="D11091" i="24"/>
  <c r="D11090" i="24"/>
  <c r="D11089" i="24"/>
  <c r="D11088" i="24"/>
  <c r="D11087" i="24"/>
  <c r="D11086" i="24"/>
  <c r="D11085" i="24"/>
  <c r="D11084" i="24"/>
  <c r="D11083" i="24"/>
  <c r="D11082" i="24"/>
  <c r="D11081" i="24"/>
  <c r="D11080" i="24"/>
  <c r="D11079" i="24"/>
  <c r="D11078" i="24"/>
  <c r="D11077" i="24"/>
  <c r="D11076" i="24"/>
  <c r="D11075" i="24"/>
  <c r="D11074" i="24"/>
  <c r="D11073" i="24"/>
  <c r="D11072" i="24"/>
  <c r="D11071" i="24"/>
  <c r="D11070" i="24"/>
  <c r="D11069" i="24"/>
  <c r="D11068" i="24"/>
  <c r="D11067" i="24"/>
  <c r="D11066" i="24"/>
  <c r="D11065" i="24"/>
  <c r="D11064" i="24"/>
  <c r="D11063" i="24"/>
  <c r="D11062" i="24"/>
  <c r="D11061" i="24"/>
  <c r="D11060" i="24"/>
  <c r="D11059" i="24"/>
  <c r="D11058" i="24"/>
  <c r="D11057" i="24"/>
  <c r="D11056" i="24"/>
  <c r="D11055" i="24"/>
  <c r="D11054" i="24"/>
  <c r="D11053" i="24"/>
  <c r="D11052" i="24"/>
  <c r="D11051" i="24"/>
  <c r="D11050" i="24"/>
  <c r="D11049" i="24"/>
  <c r="D11048" i="24"/>
  <c r="D11047" i="24"/>
  <c r="D11046" i="24"/>
  <c r="D11045" i="24"/>
  <c r="D11044" i="24"/>
  <c r="D11043" i="24"/>
  <c r="D11042" i="24"/>
  <c r="D11041" i="24"/>
  <c r="D11040" i="24"/>
  <c r="D11039" i="24"/>
  <c r="D11038" i="24"/>
  <c r="D11037" i="24"/>
  <c r="D11036" i="24"/>
  <c r="D11035" i="24"/>
  <c r="D11034" i="24"/>
  <c r="D11033" i="24"/>
  <c r="D11032" i="24"/>
  <c r="D11031" i="24"/>
  <c r="D11030" i="24"/>
  <c r="D11029" i="24"/>
  <c r="D11028" i="24"/>
  <c r="D11027" i="24"/>
  <c r="D11026" i="24"/>
  <c r="D11025" i="24"/>
  <c r="D11024" i="24"/>
  <c r="D11023" i="24"/>
  <c r="D11022" i="24"/>
  <c r="D11021" i="24"/>
  <c r="D11020" i="24"/>
  <c r="D11019" i="24"/>
  <c r="D11018" i="24"/>
  <c r="D11017" i="24"/>
  <c r="D11016" i="24"/>
  <c r="D11015" i="24"/>
  <c r="D11014" i="24"/>
  <c r="D11013" i="24"/>
  <c r="D11012" i="24"/>
  <c r="D11011" i="24"/>
  <c r="D11010" i="24"/>
  <c r="D11009" i="24"/>
  <c r="D11008" i="24"/>
  <c r="D11007" i="24"/>
  <c r="D11006" i="24"/>
  <c r="D11005" i="24"/>
  <c r="D11004" i="24"/>
  <c r="D11003" i="24"/>
  <c r="D11002" i="24"/>
  <c r="D11001" i="24"/>
  <c r="D11000" i="24"/>
  <c r="D10999" i="24"/>
  <c r="D10998" i="24"/>
  <c r="D10997" i="24"/>
  <c r="D10996" i="24"/>
  <c r="D10995" i="24"/>
  <c r="D10994" i="24"/>
  <c r="D10993" i="24"/>
  <c r="D10992" i="24"/>
  <c r="D10991" i="24"/>
  <c r="D10990" i="24"/>
  <c r="D10989" i="24"/>
  <c r="D10988" i="24"/>
  <c r="D10987" i="24"/>
  <c r="D10986" i="24"/>
  <c r="D10985" i="24"/>
  <c r="D10984" i="24"/>
  <c r="D10983" i="24"/>
  <c r="D10982" i="24"/>
  <c r="D10981" i="24"/>
  <c r="D10980" i="24"/>
  <c r="D10979" i="24"/>
  <c r="D10978" i="24"/>
  <c r="D10977" i="24"/>
  <c r="D10976" i="24"/>
  <c r="D10975" i="24"/>
  <c r="D10974" i="24"/>
  <c r="D10973" i="24"/>
  <c r="D10972" i="24"/>
  <c r="D10971" i="24"/>
  <c r="D10970" i="24"/>
  <c r="D10969" i="24"/>
  <c r="D10968" i="24"/>
  <c r="D10967" i="24"/>
  <c r="D10966" i="24"/>
  <c r="D10965" i="24"/>
  <c r="D10964" i="24"/>
  <c r="D10963" i="24"/>
  <c r="D10962" i="24"/>
  <c r="D10961" i="24"/>
  <c r="D10960" i="24"/>
  <c r="D10959" i="24"/>
  <c r="D10958" i="24"/>
  <c r="D10957" i="24"/>
  <c r="D10956" i="24"/>
  <c r="D10955" i="24"/>
  <c r="D10954" i="24"/>
  <c r="D10953" i="24"/>
  <c r="D10952" i="24"/>
  <c r="D10951" i="24"/>
  <c r="D10950" i="24"/>
  <c r="D10949" i="24"/>
  <c r="D10948" i="24"/>
  <c r="D10947" i="24"/>
  <c r="D10946" i="24"/>
  <c r="D10945" i="24"/>
  <c r="D10944" i="24"/>
  <c r="D10943" i="24"/>
  <c r="D10942" i="24"/>
  <c r="D10941" i="24"/>
  <c r="D10940" i="24"/>
  <c r="D10939" i="24"/>
  <c r="D10938" i="24"/>
  <c r="D10937" i="24"/>
  <c r="D10936" i="24"/>
  <c r="D10935" i="24"/>
  <c r="D10934" i="24"/>
  <c r="D10933" i="24"/>
  <c r="D10932" i="24"/>
  <c r="D10931" i="24"/>
  <c r="D10930" i="24"/>
  <c r="D10929" i="24"/>
  <c r="D10928" i="24"/>
  <c r="D10927" i="24"/>
  <c r="D10926" i="24"/>
  <c r="D10925" i="24"/>
  <c r="D10924" i="24"/>
  <c r="D10923" i="24"/>
  <c r="D10922" i="24"/>
  <c r="D10921" i="24"/>
  <c r="D10920" i="24"/>
  <c r="D10919" i="24"/>
  <c r="D10918" i="24"/>
  <c r="D10917" i="24"/>
  <c r="D10916" i="24"/>
  <c r="D10915" i="24"/>
  <c r="D10914" i="24"/>
  <c r="D10913" i="24"/>
  <c r="D10912" i="24"/>
  <c r="D10911" i="24"/>
  <c r="D10910" i="24"/>
  <c r="D10909" i="24"/>
  <c r="D10908" i="24"/>
  <c r="D10907" i="24"/>
  <c r="D10906" i="24"/>
  <c r="D10905" i="24"/>
  <c r="D10904" i="24"/>
  <c r="D10903" i="24"/>
  <c r="D10902" i="24"/>
  <c r="D10901" i="24"/>
  <c r="D10900" i="24"/>
  <c r="D10899" i="24"/>
  <c r="D10898" i="24"/>
  <c r="D10897" i="24"/>
  <c r="D10896" i="24"/>
  <c r="D10895" i="24"/>
  <c r="D10894" i="24"/>
  <c r="D10893" i="24"/>
  <c r="D10892" i="24"/>
  <c r="D10891" i="24"/>
  <c r="D10890" i="24"/>
  <c r="D10889" i="24"/>
  <c r="D10888" i="24"/>
  <c r="D10887" i="24"/>
  <c r="D10886" i="24"/>
  <c r="D10885" i="24"/>
  <c r="D10884" i="24"/>
  <c r="D10883" i="24"/>
  <c r="D10882" i="24"/>
  <c r="D10881" i="24"/>
  <c r="D10880" i="24"/>
  <c r="D10879" i="24"/>
  <c r="D10878" i="24"/>
  <c r="D10877" i="24"/>
  <c r="D10876" i="24"/>
  <c r="D10875" i="24"/>
  <c r="D10874" i="24"/>
  <c r="D10873" i="24"/>
  <c r="D10872" i="24"/>
  <c r="D10871" i="24"/>
  <c r="D10870" i="24"/>
  <c r="D10869" i="24"/>
  <c r="D10868" i="24"/>
  <c r="D10867" i="24"/>
  <c r="D10866" i="24"/>
  <c r="D10865" i="24"/>
  <c r="D10864" i="24"/>
  <c r="D10863" i="24"/>
  <c r="D10862" i="24"/>
  <c r="D10861" i="24"/>
  <c r="D10860" i="24"/>
  <c r="D10859" i="24"/>
  <c r="D10858" i="24"/>
  <c r="D10857" i="24"/>
  <c r="D10856" i="24"/>
  <c r="D10855" i="24"/>
  <c r="D10854" i="24"/>
  <c r="D10853" i="24"/>
  <c r="D10852" i="24"/>
  <c r="D10851" i="24"/>
  <c r="D10850" i="24"/>
  <c r="D10849" i="24"/>
  <c r="D10848" i="24"/>
  <c r="D10847" i="24"/>
  <c r="D10846" i="24"/>
  <c r="D10845" i="24"/>
  <c r="D10844" i="24"/>
  <c r="D10843" i="24"/>
  <c r="D10842" i="24"/>
  <c r="D10841" i="24"/>
  <c r="D10840" i="24"/>
  <c r="D10839" i="24"/>
  <c r="D10838" i="24"/>
  <c r="D10837" i="24"/>
  <c r="D10836" i="24"/>
  <c r="D10835" i="24"/>
  <c r="D10834" i="24"/>
  <c r="D10833" i="24"/>
  <c r="D10832" i="24"/>
  <c r="D10831" i="24"/>
  <c r="D10830" i="24"/>
  <c r="D10829" i="24"/>
  <c r="D10828" i="24"/>
  <c r="D10827" i="24"/>
  <c r="D10826" i="24"/>
  <c r="D10825" i="24"/>
  <c r="D10824" i="24"/>
  <c r="D10823" i="24"/>
  <c r="D10822" i="24"/>
  <c r="D10821" i="24"/>
  <c r="D10820" i="24"/>
  <c r="D10819" i="24"/>
  <c r="D10818" i="24"/>
  <c r="D10817" i="24"/>
  <c r="D10816" i="24"/>
  <c r="D10815" i="24"/>
  <c r="D10814" i="24"/>
  <c r="D10813" i="24"/>
  <c r="D10812" i="24"/>
  <c r="D10811" i="24"/>
  <c r="D10810" i="24"/>
  <c r="D10809" i="24"/>
  <c r="D10808" i="24"/>
  <c r="D10807" i="24"/>
  <c r="D10806" i="24"/>
  <c r="D10805" i="24"/>
  <c r="D10804" i="24"/>
  <c r="D10803" i="24"/>
  <c r="D10802" i="24"/>
  <c r="D10801" i="24"/>
  <c r="D10800" i="24"/>
  <c r="D10799" i="24"/>
  <c r="D10798" i="24"/>
  <c r="D10797" i="24"/>
  <c r="D10796" i="24"/>
  <c r="D10795" i="24"/>
  <c r="D10794" i="24"/>
  <c r="D10793" i="24"/>
  <c r="D10792" i="24"/>
  <c r="D10791" i="24"/>
  <c r="D10790" i="24"/>
  <c r="D10789" i="24"/>
  <c r="D10788" i="24"/>
  <c r="D10787" i="24"/>
  <c r="D10786" i="24"/>
  <c r="D10785" i="24"/>
  <c r="D10784" i="24"/>
  <c r="D10783" i="24"/>
  <c r="D10782" i="24"/>
  <c r="D10781" i="24"/>
  <c r="D10780" i="24"/>
  <c r="D10779" i="24"/>
  <c r="D10778" i="24"/>
  <c r="D10777" i="24"/>
  <c r="D10776" i="24"/>
  <c r="D10775" i="24"/>
  <c r="D10774" i="24"/>
  <c r="D10773" i="24"/>
  <c r="D10772" i="24"/>
  <c r="D10771" i="24"/>
  <c r="D10770" i="24"/>
  <c r="D10769" i="24"/>
  <c r="D10768" i="24"/>
  <c r="D10767" i="24"/>
  <c r="D10766" i="24"/>
  <c r="D10765" i="24"/>
  <c r="D10764" i="24"/>
  <c r="D10763" i="24"/>
  <c r="D10762" i="24"/>
  <c r="D10761" i="24"/>
  <c r="D10760" i="24"/>
  <c r="D10759" i="24"/>
  <c r="D10758" i="24"/>
  <c r="D10757" i="24"/>
  <c r="D10756" i="24"/>
  <c r="D10755" i="24"/>
  <c r="D10754" i="24"/>
  <c r="D10753" i="24"/>
  <c r="D10752" i="24"/>
  <c r="D10751" i="24"/>
  <c r="D10750" i="24"/>
  <c r="D10749" i="24"/>
  <c r="D10748" i="24"/>
  <c r="D10747" i="24"/>
  <c r="D10746" i="24"/>
  <c r="D10745" i="24"/>
  <c r="D10744" i="24"/>
  <c r="D10743" i="24"/>
  <c r="D10742" i="24"/>
  <c r="D10741" i="24"/>
  <c r="D10740" i="24"/>
  <c r="D10739" i="24"/>
  <c r="D10738" i="24"/>
  <c r="D10737" i="24"/>
  <c r="D10736" i="24"/>
  <c r="D10735" i="24"/>
  <c r="D10734" i="24"/>
  <c r="D10733" i="24"/>
  <c r="D10732" i="24"/>
  <c r="D10731" i="24"/>
  <c r="D10730" i="24"/>
  <c r="D10729" i="24"/>
  <c r="D10728" i="24"/>
  <c r="D10727" i="24"/>
  <c r="D10726" i="24"/>
  <c r="D10725" i="24"/>
  <c r="D10724" i="24"/>
  <c r="D10723" i="24"/>
  <c r="D10722" i="24"/>
  <c r="D10721" i="24"/>
  <c r="D10720" i="24"/>
  <c r="D10719" i="24"/>
  <c r="D10718" i="24"/>
  <c r="D10717" i="24"/>
  <c r="D10716" i="24"/>
  <c r="D10715" i="24"/>
  <c r="D10714" i="24"/>
  <c r="D10713" i="24"/>
  <c r="D10712" i="24"/>
  <c r="D10711" i="24"/>
  <c r="D10710" i="24"/>
  <c r="D10709" i="24"/>
  <c r="D10708" i="24"/>
  <c r="D10707" i="24"/>
  <c r="D10706" i="24"/>
  <c r="D10705" i="24"/>
  <c r="D10704" i="24"/>
  <c r="D10703" i="24"/>
  <c r="D10702" i="24"/>
  <c r="D10701" i="24"/>
  <c r="D10700" i="24"/>
  <c r="D10699" i="24"/>
  <c r="D10698" i="24"/>
  <c r="D10697" i="24"/>
  <c r="D10696" i="24"/>
  <c r="D10695" i="24"/>
  <c r="D10694" i="24"/>
  <c r="D10693" i="24"/>
  <c r="D10692" i="24"/>
  <c r="D10691" i="24"/>
  <c r="D10690" i="24"/>
  <c r="D10689" i="24"/>
  <c r="D10688" i="24"/>
  <c r="D10687" i="24"/>
  <c r="D10686" i="24"/>
  <c r="D10685" i="24"/>
  <c r="D10684" i="24"/>
  <c r="D10683" i="24"/>
  <c r="D10682" i="24"/>
  <c r="D10681" i="24"/>
  <c r="D10680" i="24"/>
  <c r="D10679" i="24"/>
  <c r="D10678" i="24"/>
  <c r="D10677" i="24"/>
  <c r="D10676" i="24"/>
  <c r="D10675" i="24"/>
  <c r="D10674" i="24"/>
  <c r="D10673" i="24"/>
  <c r="D10672" i="24"/>
  <c r="D10671" i="24"/>
  <c r="D10670" i="24"/>
  <c r="D10669" i="24"/>
  <c r="D10668" i="24"/>
  <c r="D10667" i="24"/>
  <c r="D10666" i="24"/>
  <c r="D10665" i="24"/>
  <c r="D10664" i="24"/>
  <c r="D10663" i="24"/>
  <c r="D10662" i="24"/>
  <c r="D10661" i="24"/>
  <c r="D10660" i="24"/>
  <c r="D10659" i="24"/>
  <c r="D10658" i="24"/>
  <c r="D10657" i="24"/>
  <c r="D10656" i="24"/>
  <c r="D10655" i="24"/>
  <c r="D10654" i="24"/>
  <c r="D10653" i="24"/>
  <c r="D10652" i="24"/>
  <c r="D10651" i="24"/>
  <c r="D10650" i="24"/>
  <c r="D10649" i="24"/>
  <c r="D10648" i="24"/>
  <c r="D10647" i="24"/>
  <c r="D10646" i="24"/>
  <c r="D10645" i="24"/>
  <c r="D10644" i="24"/>
  <c r="D10643" i="24"/>
  <c r="D10642" i="24"/>
  <c r="D10641" i="24"/>
  <c r="D10640" i="24"/>
  <c r="D10639" i="24"/>
  <c r="D10638" i="24"/>
  <c r="D10637" i="24"/>
  <c r="D10636" i="24"/>
  <c r="D10635" i="24"/>
  <c r="D10634" i="24"/>
  <c r="D10633" i="24"/>
  <c r="D10632" i="24"/>
  <c r="D10631" i="24"/>
  <c r="D10630" i="24"/>
  <c r="D10629" i="24"/>
  <c r="D10628" i="24"/>
  <c r="D10627" i="24"/>
  <c r="D10626" i="24"/>
  <c r="D10625" i="24"/>
  <c r="D10624" i="24"/>
  <c r="D10623" i="24"/>
  <c r="D10622" i="24"/>
  <c r="D10621" i="24"/>
  <c r="D10620" i="24"/>
  <c r="D10619" i="24"/>
  <c r="D10618" i="24"/>
  <c r="D10617" i="24"/>
  <c r="D10616" i="24"/>
  <c r="D10615" i="24"/>
  <c r="D10614" i="24"/>
  <c r="D10613" i="24"/>
  <c r="D10612" i="24"/>
  <c r="D10611" i="24"/>
  <c r="D10610" i="24"/>
  <c r="D10609" i="24"/>
  <c r="D10608" i="24"/>
  <c r="D10607" i="24"/>
  <c r="D10606" i="24"/>
  <c r="D10605" i="24"/>
  <c r="D10604" i="24"/>
  <c r="D10603" i="24"/>
  <c r="D10602" i="24"/>
  <c r="D10601" i="24"/>
  <c r="D10600" i="24"/>
  <c r="D10599" i="24"/>
  <c r="D10598" i="24"/>
  <c r="D10597" i="24"/>
  <c r="D10596" i="24"/>
  <c r="D10595" i="24"/>
  <c r="D10594" i="24"/>
  <c r="D10593" i="24"/>
  <c r="D10592" i="24"/>
  <c r="D10591" i="24"/>
  <c r="D10590" i="24"/>
  <c r="D10589" i="24"/>
  <c r="D10588" i="24"/>
  <c r="D10587" i="24"/>
  <c r="D10586" i="24"/>
  <c r="D10585" i="24"/>
  <c r="D10584" i="24"/>
  <c r="D10583" i="24"/>
  <c r="D10582" i="24"/>
  <c r="D10581" i="24"/>
  <c r="D10580" i="24"/>
  <c r="D10579" i="24"/>
  <c r="D10578" i="24"/>
  <c r="D10577" i="24"/>
  <c r="D10576" i="24"/>
  <c r="D10575" i="24"/>
  <c r="D10574" i="24"/>
  <c r="D10573" i="24"/>
  <c r="D10572" i="24"/>
  <c r="D10571" i="24"/>
  <c r="D10570" i="24"/>
  <c r="D10569" i="24"/>
  <c r="D10568" i="24"/>
  <c r="D10567" i="24"/>
  <c r="D10566" i="24"/>
  <c r="D10565" i="24"/>
  <c r="D10564" i="24"/>
  <c r="D10563" i="24"/>
  <c r="D10562" i="24"/>
  <c r="D10561" i="24"/>
  <c r="D10560" i="24"/>
  <c r="D10559" i="24"/>
  <c r="D10558" i="24"/>
  <c r="D10557" i="24"/>
  <c r="D10556" i="24"/>
  <c r="D10555" i="24"/>
  <c r="D10554" i="24"/>
  <c r="D10553" i="24"/>
  <c r="D10552" i="24"/>
  <c r="D10551" i="24"/>
  <c r="D10550" i="24"/>
  <c r="D10549" i="24"/>
  <c r="D10548" i="24"/>
  <c r="D10547" i="24"/>
  <c r="D10546" i="24"/>
  <c r="D10545" i="24"/>
  <c r="D10544" i="24"/>
  <c r="D10543" i="24"/>
  <c r="D10542" i="24"/>
  <c r="D10541" i="24"/>
  <c r="D10540" i="24"/>
  <c r="D10539" i="24"/>
  <c r="D10538" i="24"/>
  <c r="D10537" i="24"/>
  <c r="D10536" i="24"/>
  <c r="D10535" i="24"/>
  <c r="D10534" i="24"/>
  <c r="D10533" i="24"/>
  <c r="D10532" i="24"/>
  <c r="D10531" i="24"/>
  <c r="D10530" i="24"/>
  <c r="D10529" i="24"/>
  <c r="D10528" i="24"/>
  <c r="D10527" i="24"/>
  <c r="D10526" i="24"/>
  <c r="D10525" i="24"/>
  <c r="D10524" i="24"/>
  <c r="D10523" i="24"/>
  <c r="D10522" i="24"/>
  <c r="D10521" i="24"/>
  <c r="D10520" i="24"/>
  <c r="D10519" i="24"/>
  <c r="D10518" i="24"/>
  <c r="D10517" i="24"/>
  <c r="D10516" i="24"/>
  <c r="D10515" i="24"/>
  <c r="D10514" i="24"/>
  <c r="D10513" i="24"/>
  <c r="D10512" i="24"/>
  <c r="D10511" i="24"/>
  <c r="D10510" i="24"/>
  <c r="D10509" i="24"/>
  <c r="D10508" i="24"/>
  <c r="D10507" i="24"/>
  <c r="D10506" i="24"/>
  <c r="D10505" i="24"/>
  <c r="D10504" i="24"/>
  <c r="D10503" i="24"/>
  <c r="D10502" i="24"/>
  <c r="D10501" i="24"/>
  <c r="D10500" i="24"/>
  <c r="D10499" i="24"/>
  <c r="D10498" i="24"/>
  <c r="D10497" i="24"/>
  <c r="D10496" i="24"/>
  <c r="D10495" i="24"/>
  <c r="D10494" i="24"/>
  <c r="D10493" i="24"/>
  <c r="D10492" i="24"/>
  <c r="D10491" i="24"/>
  <c r="D10490" i="24"/>
  <c r="D10489" i="24"/>
  <c r="D10488" i="24"/>
  <c r="D10487" i="24"/>
  <c r="D10486" i="24"/>
  <c r="D10485" i="24"/>
  <c r="D10484" i="24"/>
  <c r="D10483" i="24"/>
  <c r="D10482" i="24"/>
  <c r="D10481" i="24"/>
  <c r="D10480" i="24"/>
  <c r="D10479" i="24"/>
  <c r="D10478" i="24"/>
  <c r="D10477" i="24"/>
  <c r="D10476" i="24"/>
  <c r="D10475" i="24"/>
  <c r="D10474" i="24"/>
  <c r="D10473" i="24"/>
  <c r="D10472" i="24"/>
  <c r="D10471" i="24"/>
  <c r="D10470" i="24"/>
  <c r="D10469" i="24"/>
  <c r="D10468" i="24"/>
  <c r="D10467" i="24"/>
  <c r="D10466" i="24"/>
  <c r="D10465" i="24"/>
  <c r="D10464" i="24"/>
  <c r="D10463" i="24"/>
  <c r="D10462" i="24"/>
  <c r="D10461" i="24"/>
  <c r="D10460" i="24"/>
  <c r="D10459" i="24"/>
  <c r="D10458" i="24"/>
  <c r="D10457" i="24"/>
  <c r="D10456" i="24"/>
  <c r="D10455" i="24"/>
  <c r="D10454" i="24"/>
  <c r="D10453" i="24"/>
  <c r="D10452" i="24"/>
  <c r="D10451" i="24"/>
  <c r="D10450" i="24"/>
  <c r="D10449" i="24"/>
  <c r="D10448" i="24"/>
  <c r="D10447" i="24"/>
  <c r="D10446" i="24"/>
  <c r="D10445" i="24"/>
  <c r="D10444" i="24"/>
  <c r="D10443" i="24"/>
  <c r="D10442" i="24"/>
  <c r="D10441" i="24"/>
  <c r="D10440" i="24"/>
  <c r="D10439" i="24"/>
  <c r="D10438" i="24"/>
  <c r="D10437" i="24"/>
  <c r="D10436" i="24"/>
  <c r="D10435" i="24"/>
  <c r="D10434" i="24"/>
  <c r="D10433" i="24"/>
  <c r="D10432" i="24"/>
  <c r="D10431" i="24"/>
  <c r="D10430" i="24"/>
  <c r="D10429" i="24"/>
  <c r="D10428" i="24"/>
  <c r="D10427" i="24"/>
  <c r="D10426" i="24"/>
  <c r="D10425" i="24"/>
  <c r="D10424" i="24"/>
  <c r="D10423" i="24"/>
  <c r="D10422" i="24"/>
  <c r="D10421" i="24"/>
  <c r="D10420" i="24"/>
  <c r="D10419" i="24"/>
  <c r="D10418" i="24"/>
  <c r="D10417" i="24"/>
  <c r="D10416" i="24"/>
  <c r="D10415" i="24"/>
  <c r="D10414" i="24"/>
  <c r="D10413" i="24"/>
  <c r="D10412" i="24"/>
  <c r="D10411" i="24"/>
  <c r="D10410" i="24"/>
  <c r="D10409" i="24"/>
  <c r="D10408" i="24"/>
  <c r="D10407" i="24"/>
  <c r="D10406" i="24"/>
  <c r="D10405" i="24"/>
  <c r="D10404" i="24"/>
  <c r="D10403" i="24"/>
  <c r="D10402" i="24"/>
  <c r="D10401" i="24"/>
  <c r="D10400" i="24"/>
  <c r="D10399" i="24"/>
  <c r="D10398" i="24"/>
  <c r="D10397" i="24"/>
  <c r="D10396" i="24"/>
  <c r="D10395" i="24"/>
  <c r="D10394" i="24"/>
  <c r="D10393" i="24"/>
  <c r="D10392" i="24"/>
  <c r="D10391" i="24"/>
  <c r="D10390" i="24"/>
  <c r="D10389" i="24"/>
  <c r="D10388" i="24"/>
  <c r="D10387" i="24"/>
  <c r="D10386" i="24"/>
  <c r="D10385" i="24"/>
  <c r="D10384" i="24"/>
  <c r="D10383" i="24"/>
  <c r="D10382" i="24"/>
  <c r="D10381" i="24"/>
  <c r="D10380" i="24"/>
  <c r="D10379" i="24"/>
  <c r="D10378" i="24"/>
  <c r="D10377" i="24"/>
  <c r="D10376" i="24"/>
  <c r="D10375" i="24"/>
  <c r="D10374" i="24"/>
  <c r="D10373" i="24"/>
  <c r="D10372" i="24"/>
  <c r="D10371" i="24"/>
  <c r="D10370" i="24"/>
  <c r="D10369" i="24"/>
  <c r="D10368" i="24"/>
  <c r="D10367" i="24"/>
  <c r="D10366" i="24"/>
  <c r="D10365" i="24"/>
  <c r="D10364" i="24"/>
  <c r="D10363" i="24"/>
  <c r="D10362" i="24"/>
  <c r="D10361" i="24"/>
  <c r="D10360" i="24"/>
  <c r="D10359" i="24"/>
  <c r="D10358" i="24"/>
  <c r="D10357" i="24"/>
  <c r="D10356" i="24"/>
  <c r="D10355" i="24"/>
  <c r="D10354" i="24"/>
  <c r="D10353" i="24"/>
  <c r="D10352" i="24"/>
  <c r="D10351" i="24"/>
  <c r="D10350" i="24"/>
  <c r="D10349" i="24"/>
  <c r="D10348" i="24"/>
  <c r="D10347" i="24"/>
  <c r="D10346" i="24"/>
  <c r="D10345" i="24"/>
  <c r="D10344" i="24"/>
  <c r="D10343" i="24"/>
  <c r="D10342" i="24"/>
  <c r="D10341" i="24"/>
  <c r="D10340" i="24"/>
  <c r="D10339" i="24"/>
  <c r="D10338" i="24"/>
  <c r="D10337" i="24"/>
  <c r="D10336" i="24"/>
  <c r="D10335" i="24"/>
  <c r="D10334" i="24"/>
  <c r="D10333" i="24"/>
  <c r="D10332" i="24"/>
  <c r="D10331" i="24"/>
  <c r="D10330" i="24"/>
  <c r="D10329" i="24"/>
  <c r="D10328" i="24"/>
  <c r="D10327" i="24"/>
  <c r="D10326" i="24"/>
  <c r="D10325" i="24"/>
  <c r="D10324" i="24"/>
  <c r="D10323" i="24"/>
  <c r="D10322" i="24"/>
  <c r="D10321" i="24"/>
  <c r="D10320" i="24"/>
  <c r="D10319" i="24"/>
  <c r="D10318" i="24"/>
  <c r="D10317" i="24"/>
  <c r="D10316" i="24"/>
  <c r="D10315" i="24"/>
  <c r="D10314" i="24"/>
  <c r="D10313" i="24"/>
  <c r="D10312" i="24"/>
  <c r="D10311" i="24"/>
  <c r="D10310" i="24"/>
  <c r="D10309" i="24"/>
  <c r="D10308" i="24"/>
  <c r="D10307" i="24"/>
  <c r="D10306" i="24"/>
  <c r="D10305" i="24"/>
  <c r="D10304" i="24"/>
  <c r="D10303" i="24"/>
  <c r="D10302" i="24"/>
  <c r="D10301" i="24"/>
  <c r="D10300" i="24"/>
  <c r="D10299" i="24"/>
  <c r="D10298" i="24"/>
  <c r="D10297" i="24"/>
  <c r="D10296" i="24"/>
  <c r="D10295" i="24"/>
  <c r="D10294" i="24"/>
  <c r="D10293" i="24"/>
  <c r="D10292" i="24"/>
  <c r="D10291" i="24"/>
  <c r="D10290" i="24"/>
  <c r="D10289" i="24"/>
  <c r="D10288" i="24"/>
  <c r="D10287" i="24"/>
  <c r="D10286" i="24"/>
  <c r="D10285" i="24"/>
  <c r="D10284" i="24"/>
  <c r="D10283" i="24"/>
  <c r="D10282" i="24"/>
  <c r="D10281" i="24"/>
  <c r="D10280" i="24"/>
  <c r="D10279" i="24"/>
  <c r="D10278" i="24"/>
  <c r="D10277" i="24"/>
  <c r="D10276" i="24"/>
  <c r="D10275" i="24"/>
  <c r="D10274" i="24"/>
  <c r="D10273" i="24"/>
  <c r="D10272" i="24"/>
  <c r="D10271" i="24"/>
  <c r="D10270" i="24"/>
  <c r="D10269" i="24"/>
  <c r="D10268" i="24"/>
  <c r="D10267" i="24"/>
  <c r="D10266" i="24"/>
  <c r="D10265" i="24"/>
  <c r="D10264" i="24"/>
  <c r="D10263" i="24"/>
  <c r="D10262" i="24"/>
  <c r="D10261" i="24"/>
  <c r="D10260" i="24"/>
  <c r="D10259" i="24"/>
  <c r="D10258" i="24"/>
  <c r="D10257" i="24"/>
  <c r="D10256" i="24"/>
  <c r="D10255" i="24"/>
  <c r="D10254" i="24"/>
  <c r="D10253" i="24"/>
  <c r="D10252" i="24"/>
  <c r="D10251" i="24"/>
  <c r="D10250" i="24"/>
  <c r="D10249" i="24"/>
  <c r="D10248" i="24"/>
  <c r="D10247" i="24"/>
  <c r="D10246" i="24"/>
  <c r="D10245" i="24"/>
  <c r="D10244" i="24"/>
  <c r="D10243" i="24"/>
  <c r="D10242" i="24"/>
  <c r="D10241" i="24"/>
  <c r="D10240" i="24"/>
  <c r="D10239" i="24"/>
  <c r="D10238" i="24"/>
  <c r="D10237" i="24"/>
  <c r="D10236" i="24"/>
  <c r="D10235" i="24"/>
  <c r="D10234" i="24"/>
  <c r="D10233" i="24"/>
  <c r="D10232" i="24"/>
  <c r="D10231" i="24"/>
  <c r="D10230" i="24"/>
  <c r="D10229" i="24"/>
  <c r="D10228" i="24"/>
  <c r="D10227" i="24"/>
  <c r="D10226" i="24"/>
  <c r="D10225" i="24"/>
  <c r="D10224" i="24"/>
  <c r="D10223" i="24"/>
  <c r="D10222" i="24"/>
  <c r="D10221" i="24"/>
  <c r="D10220" i="24"/>
  <c r="D10219" i="24"/>
  <c r="D10218" i="24"/>
  <c r="D10217" i="24"/>
  <c r="D10216" i="24"/>
  <c r="D10215" i="24"/>
  <c r="D10214" i="24"/>
  <c r="D10213" i="24"/>
  <c r="D10212" i="24"/>
  <c r="D10211" i="24"/>
  <c r="D10210" i="24"/>
  <c r="D10209" i="24"/>
  <c r="D10208" i="24"/>
  <c r="D10207" i="24"/>
  <c r="D10206" i="24"/>
  <c r="D10205" i="24"/>
  <c r="D10204" i="24"/>
  <c r="D10203" i="24"/>
  <c r="D10202" i="24"/>
  <c r="D10201" i="24"/>
  <c r="D10200" i="24"/>
  <c r="D10199" i="24"/>
  <c r="D10198" i="24"/>
  <c r="D10197" i="24"/>
  <c r="D10196" i="24"/>
  <c r="D10195" i="24"/>
  <c r="D10194" i="24"/>
  <c r="D10193" i="24"/>
  <c r="D10192" i="24"/>
  <c r="D10191" i="24"/>
  <c r="D10190" i="24"/>
  <c r="D10189" i="24"/>
  <c r="D10188" i="24"/>
  <c r="D10187" i="24"/>
  <c r="D10186" i="24"/>
  <c r="D10185" i="24"/>
  <c r="D10184" i="24"/>
  <c r="D10183" i="24"/>
  <c r="D10182" i="24"/>
  <c r="D10181" i="24"/>
  <c r="D10180" i="24"/>
  <c r="D10179" i="24"/>
  <c r="D10178" i="24"/>
  <c r="D10177" i="24"/>
  <c r="D10176" i="24"/>
  <c r="D10175" i="24"/>
  <c r="D10174" i="24"/>
  <c r="D10173" i="24"/>
  <c r="D10172" i="24"/>
  <c r="D10171" i="24"/>
  <c r="D10170" i="24"/>
  <c r="D10169" i="24"/>
  <c r="D10168" i="24"/>
  <c r="D10167" i="24"/>
  <c r="D10166" i="24"/>
  <c r="D10165" i="24"/>
  <c r="D10164" i="24"/>
  <c r="D10163" i="24"/>
  <c r="D10162" i="24"/>
  <c r="D10161" i="24"/>
  <c r="D10160" i="24"/>
  <c r="D10159" i="24"/>
  <c r="D10158" i="24"/>
  <c r="D10157" i="24"/>
  <c r="D10156" i="24"/>
  <c r="D10155" i="24"/>
  <c r="D10154" i="24"/>
  <c r="D10153" i="24"/>
  <c r="D10152" i="24"/>
  <c r="D10151" i="24"/>
  <c r="D10150" i="24"/>
  <c r="D10149" i="24"/>
  <c r="D10148" i="24"/>
  <c r="D10147" i="24"/>
  <c r="D10146" i="24"/>
  <c r="D10145" i="24"/>
  <c r="D10144" i="24"/>
  <c r="D10143" i="24"/>
  <c r="D10142" i="24"/>
  <c r="D10141" i="24"/>
  <c r="D10140" i="24"/>
  <c r="D10139" i="24"/>
  <c r="D10138" i="24"/>
  <c r="D10137" i="24"/>
  <c r="D10136" i="24"/>
  <c r="D10135" i="24"/>
  <c r="D10134" i="24"/>
  <c r="D10133" i="24"/>
  <c r="D10132" i="24"/>
  <c r="D10131" i="24"/>
  <c r="D10130" i="24"/>
  <c r="D10129" i="24"/>
  <c r="D10128" i="24"/>
  <c r="D10127" i="24"/>
  <c r="D10126" i="24"/>
  <c r="D10125" i="24"/>
  <c r="D10124" i="24"/>
  <c r="D10123" i="24"/>
  <c r="D10122" i="24"/>
  <c r="D10121" i="24"/>
  <c r="D10120" i="24"/>
  <c r="D10119" i="24"/>
  <c r="D10118" i="24"/>
  <c r="D10117" i="24"/>
  <c r="D10116" i="24"/>
  <c r="D10115" i="24"/>
  <c r="D10114" i="24"/>
  <c r="D10113" i="24"/>
  <c r="D10112" i="24"/>
  <c r="D10111" i="24"/>
  <c r="D10110" i="24"/>
  <c r="D10109" i="24"/>
  <c r="D10108" i="24"/>
  <c r="D10107" i="24"/>
  <c r="D10106" i="24"/>
  <c r="D10105" i="24"/>
  <c r="D10104" i="24"/>
  <c r="D10103" i="24"/>
  <c r="D10102" i="24"/>
  <c r="D10101" i="24"/>
  <c r="D10100" i="24"/>
  <c r="D10099" i="24"/>
  <c r="D10098" i="24"/>
  <c r="D10097" i="24"/>
  <c r="D10096" i="24"/>
  <c r="D10095" i="24"/>
  <c r="D10094" i="24"/>
  <c r="D10093" i="24"/>
  <c r="D10092" i="24"/>
  <c r="D10091" i="24"/>
  <c r="D10090" i="24"/>
  <c r="D10089" i="24"/>
  <c r="D10088" i="24"/>
  <c r="D10087" i="24"/>
  <c r="D10086" i="24"/>
  <c r="D10085" i="24"/>
  <c r="D10084" i="24"/>
  <c r="D10083" i="24"/>
  <c r="D10082" i="24"/>
  <c r="D10081" i="24"/>
  <c r="D10080" i="24"/>
  <c r="D10079" i="24"/>
  <c r="D10078" i="24"/>
  <c r="D10077" i="24"/>
  <c r="D10076" i="24"/>
  <c r="D10075" i="24"/>
  <c r="D10074" i="24"/>
  <c r="D10073" i="24"/>
  <c r="D10072" i="24"/>
  <c r="D10071" i="24"/>
  <c r="D10070" i="24"/>
  <c r="D10069" i="24"/>
  <c r="D10068" i="24"/>
  <c r="D10067" i="24"/>
  <c r="D10066" i="24"/>
  <c r="D10065" i="24"/>
  <c r="D10064" i="24"/>
  <c r="D10063" i="24"/>
  <c r="D10062" i="24"/>
  <c r="D10061" i="24"/>
  <c r="D10060" i="24"/>
  <c r="D10059" i="24"/>
  <c r="D10058" i="24"/>
  <c r="D10057" i="24"/>
  <c r="D10056" i="24"/>
  <c r="D10055" i="24"/>
  <c r="D10054" i="24"/>
  <c r="D10053" i="24"/>
  <c r="D10052" i="24"/>
  <c r="D10051" i="24"/>
  <c r="D10050" i="24"/>
  <c r="D10049" i="24"/>
  <c r="D10048" i="24"/>
  <c r="D10047" i="24"/>
  <c r="D10046" i="24"/>
  <c r="D10045" i="24"/>
  <c r="D10044" i="24"/>
  <c r="D10043" i="24"/>
  <c r="D10042" i="24"/>
  <c r="D10041" i="24"/>
  <c r="D10040" i="24"/>
  <c r="D10039" i="24"/>
  <c r="D10038" i="24"/>
  <c r="D10037" i="24"/>
  <c r="D10036" i="24"/>
  <c r="D10035" i="24"/>
  <c r="D10034" i="24"/>
  <c r="D10033" i="24"/>
  <c r="D10032" i="24"/>
  <c r="D10031" i="24"/>
  <c r="D10030" i="24"/>
  <c r="D10029" i="24"/>
  <c r="D10028" i="24"/>
  <c r="D10027" i="24"/>
  <c r="D10026" i="24"/>
  <c r="D10025" i="24"/>
  <c r="D10024" i="24"/>
  <c r="D10023" i="24"/>
  <c r="D10022" i="24"/>
  <c r="D10021" i="24"/>
  <c r="D10020" i="24"/>
  <c r="D10019" i="24"/>
  <c r="D10018" i="24"/>
  <c r="D10017" i="24"/>
  <c r="D10016" i="24"/>
  <c r="D10015" i="24"/>
  <c r="D10014" i="24"/>
  <c r="D10013" i="24"/>
  <c r="D10012" i="24"/>
  <c r="D10011" i="24"/>
  <c r="D10010" i="24"/>
  <c r="D10009" i="24"/>
  <c r="D10008" i="24"/>
  <c r="D10007" i="24"/>
  <c r="D10006" i="24"/>
  <c r="D10005" i="24"/>
  <c r="D10004" i="24"/>
  <c r="D10003" i="24"/>
  <c r="D10002" i="24"/>
  <c r="D10001" i="24"/>
  <c r="D10000" i="24"/>
  <c r="D9999" i="24"/>
  <c r="D9998" i="24"/>
  <c r="D9997" i="24"/>
  <c r="D9996" i="24"/>
  <c r="D9995" i="24"/>
  <c r="D9994" i="24"/>
  <c r="D9993" i="24"/>
  <c r="D9992" i="24"/>
  <c r="D9991" i="24"/>
  <c r="D9990" i="24"/>
  <c r="D9989" i="24"/>
  <c r="D9988" i="24"/>
  <c r="D9987" i="24"/>
  <c r="D9986" i="24"/>
  <c r="D9985" i="24"/>
  <c r="D9984" i="24"/>
  <c r="D9983" i="24"/>
  <c r="D9982" i="24"/>
  <c r="D9981" i="24"/>
  <c r="D9980" i="24"/>
  <c r="D9979" i="24"/>
  <c r="D9978" i="24"/>
  <c r="D9977" i="24"/>
  <c r="D9976" i="24"/>
  <c r="D9975" i="24"/>
  <c r="D9974" i="24"/>
  <c r="D9973" i="24"/>
  <c r="D9972" i="24"/>
  <c r="D9971" i="24"/>
  <c r="D9970" i="24"/>
  <c r="D9969" i="24"/>
  <c r="D9968" i="24"/>
  <c r="D9967" i="24"/>
  <c r="D9966" i="24"/>
  <c r="D9965" i="24"/>
  <c r="D9964" i="24"/>
  <c r="D9963" i="24"/>
  <c r="D9962" i="24"/>
  <c r="D9961" i="24"/>
  <c r="D9960" i="24"/>
  <c r="D9959" i="24"/>
  <c r="D9958" i="24"/>
  <c r="D9957" i="24"/>
  <c r="D9956" i="24"/>
  <c r="D9955" i="24"/>
  <c r="D9954" i="24"/>
  <c r="D9953" i="24"/>
  <c r="D9952" i="24"/>
  <c r="D9951" i="24"/>
  <c r="D9950" i="24"/>
  <c r="D9949" i="24"/>
  <c r="D9948" i="24"/>
  <c r="D9947" i="24"/>
  <c r="D9946" i="24"/>
  <c r="D9945" i="24"/>
  <c r="D9944" i="24"/>
  <c r="D9943" i="24"/>
  <c r="D9942" i="24"/>
  <c r="D9941" i="24"/>
  <c r="D9940" i="24"/>
  <c r="D9939" i="24"/>
  <c r="D9938" i="24"/>
  <c r="D9937" i="24"/>
  <c r="D9936" i="24"/>
  <c r="D9935" i="24"/>
  <c r="D9934" i="24"/>
  <c r="D9933" i="24"/>
  <c r="D9932" i="24"/>
  <c r="D9931" i="24"/>
  <c r="D9930" i="24"/>
  <c r="D9929" i="24"/>
  <c r="D9928" i="24"/>
  <c r="D9927" i="24"/>
  <c r="D9926" i="24"/>
  <c r="D9925" i="24"/>
  <c r="D9924" i="24"/>
  <c r="D9923" i="24"/>
  <c r="D9922" i="24"/>
  <c r="D9921" i="24"/>
  <c r="D9920" i="24"/>
  <c r="D9919" i="24"/>
  <c r="D9918" i="24"/>
  <c r="D9917" i="24"/>
  <c r="D9916" i="24"/>
  <c r="D9915" i="24"/>
  <c r="D9914" i="24"/>
  <c r="D9913" i="24"/>
  <c r="D9912" i="24"/>
  <c r="D9911" i="24"/>
  <c r="D9910" i="24"/>
  <c r="D9909" i="24"/>
  <c r="D9908" i="24"/>
  <c r="D9907" i="24"/>
  <c r="D9906" i="24"/>
  <c r="D9905" i="24"/>
  <c r="D9904" i="24"/>
  <c r="D9903" i="24"/>
  <c r="D9902" i="24"/>
  <c r="D9901" i="24"/>
  <c r="D9900" i="24"/>
  <c r="D9899" i="24"/>
  <c r="D9898" i="24"/>
  <c r="D9897" i="24"/>
  <c r="D9896" i="24"/>
  <c r="D9895" i="24"/>
  <c r="D9894" i="24"/>
  <c r="D9893" i="24"/>
  <c r="D9892" i="24"/>
  <c r="D9891" i="24"/>
  <c r="D9890" i="24"/>
  <c r="D9889" i="24"/>
  <c r="D9888" i="24"/>
  <c r="D9887" i="24"/>
  <c r="D9886" i="24"/>
  <c r="D9885" i="24"/>
  <c r="D9884" i="24"/>
  <c r="D9883" i="24"/>
  <c r="D9882" i="24"/>
  <c r="D9881" i="24"/>
  <c r="D9880" i="24"/>
  <c r="D9879" i="24"/>
  <c r="D9878" i="24"/>
  <c r="D9877" i="24"/>
  <c r="D9876" i="24"/>
  <c r="D9875" i="24"/>
  <c r="D9874" i="24"/>
  <c r="D9873" i="24"/>
  <c r="D9872" i="24"/>
  <c r="D9871" i="24"/>
  <c r="D9870" i="24"/>
  <c r="D9869" i="24"/>
  <c r="D9868" i="24"/>
  <c r="D9867" i="24"/>
  <c r="D9866" i="24"/>
  <c r="D9865" i="24"/>
  <c r="D9864" i="24"/>
  <c r="D9863" i="24"/>
  <c r="D9862" i="24"/>
  <c r="D9861" i="24"/>
  <c r="D9860" i="24"/>
  <c r="D9859" i="24"/>
  <c r="D9858" i="24"/>
  <c r="D9857" i="24"/>
  <c r="D9856" i="24"/>
  <c r="D9855" i="24"/>
  <c r="D9854" i="24"/>
  <c r="D9853" i="24"/>
  <c r="D9852" i="24"/>
  <c r="D9851" i="24"/>
  <c r="D9850" i="24"/>
  <c r="D9849" i="24"/>
  <c r="D9848" i="24"/>
  <c r="D9847" i="24"/>
  <c r="D9846" i="24"/>
  <c r="D9845" i="24"/>
  <c r="D9844" i="24"/>
  <c r="D9843" i="24"/>
  <c r="D9842" i="24"/>
  <c r="D9841" i="24"/>
  <c r="D9840" i="24"/>
  <c r="D9839" i="24"/>
  <c r="D9838" i="24"/>
  <c r="D9837" i="24"/>
  <c r="D9836" i="24"/>
  <c r="D9835" i="24"/>
  <c r="D9834" i="24"/>
  <c r="D9833" i="24"/>
  <c r="D9832" i="24"/>
  <c r="D9831" i="24"/>
  <c r="D9830" i="24"/>
  <c r="D9829" i="24"/>
  <c r="D9828" i="24"/>
  <c r="D9827" i="24"/>
  <c r="D9826" i="24"/>
  <c r="D9825" i="24"/>
  <c r="D9824" i="24"/>
  <c r="D9823" i="24"/>
  <c r="D9822" i="24"/>
  <c r="D9821" i="24"/>
  <c r="D9820" i="24"/>
  <c r="D9819" i="24"/>
  <c r="D9818" i="24"/>
  <c r="D9817" i="24"/>
  <c r="D9816" i="24"/>
  <c r="D9815" i="24"/>
  <c r="D9814" i="24"/>
  <c r="D9813" i="24"/>
  <c r="D9812" i="24"/>
  <c r="D9811" i="24"/>
  <c r="D9810" i="24"/>
  <c r="D9809" i="24"/>
  <c r="D9808" i="24"/>
  <c r="D9807" i="24"/>
  <c r="D9806" i="24"/>
  <c r="D9805" i="24"/>
  <c r="D9804" i="24"/>
  <c r="D9803" i="24"/>
  <c r="D9802" i="24"/>
  <c r="D9801" i="24"/>
  <c r="D9800" i="24"/>
  <c r="D9799" i="24"/>
  <c r="D9798" i="24"/>
  <c r="D9797" i="24"/>
  <c r="D9796" i="24"/>
  <c r="D9795" i="24"/>
  <c r="D9794" i="24"/>
  <c r="D9793" i="24"/>
  <c r="D9792" i="24"/>
  <c r="D9791" i="24"/>
  <c r="D9790" i="24"/>
  <c r="D9789" i="24"/>
  <c r="D9788" i="24"/>
  <c r="D9787" i="24"/>
  <c r="D9786" i="24"/>
  <c r="D9785" i="24"/>
  <c r="D9784" i="24"/>
  <c r="D9783" i="24"/>
  <c r="D9782" i="24"/>
  <c r="D9781" i="24"/>
  <c r="D9780" i="24"/>
  <c r="D9779" i="24"/>
  <c r="D9778" i="24"/>
  <c r="D9777" i="24"/>
  <c r="D9776" i="24"/>
  <c r="D9775" i="24"/>
  <c r="D9774" i="24"/>
  <c r="D9773" i="24"/>
  <c r="D9772" i="24"/>
  <c r="D9771" i="24"/>
  <c r="D9770" i="24"/>
  <c r="D9769" i="24"/>
  <c r="D9768" i="24"/>
  <c r="D9767" i="24"/>
  <c r="D9766" i="24"/>
  <c r="D9765" i="24"/>
  <c r="D9764" i="24"/>
  <c r="D9763" i="24"/>
  <c r="D9762" i="24"/>
  <c r="D9761" i="24"/>
  <c r="D9760" i="24"/>
  <c r="D9759" i="24"/>
  <c r="D9758" i="24"/>
  <c r="D9757" i="24"/>
  <c r="D9756" i="24"/>
  <c r="D9755" i="24"/>
  <c r="D9754" i="24"/>
  <c r="D9753" i="24"/>
  <c r="D9752" i="24"/>
  <c r="D9751" i="24"/>
  <c r="D9750" i="24"/>
  <c r="D9749" i="24"/>
  <c r="D9748" i="24"/>
  <c r="D9747" i="24"/>
  <c r="D9746" i="24"/>
  <c r="D9745" i="24"/>
  <c r="D9744" i="24"/>
  <c r="D9743" i="24"/>
  <c r="D9742" i="24"/>
  <c r="D9741" i="24"/>
  <c r="D9740" i="24"/>
  <c r="D9739" i="24"/>
  <c r="D9738" i="24"/>
  <c r="D9737" i="24"/>
  <c r="D9736" i="24"/>
  <c r="D9735" i="24"/>
  <c r="D9734" i="24"/>
  <c r="D9733" i="24"/>
  <c r="D9732" i="24"/>
  <c r="D9731" i="24"/>
  <c r="D9730" i="24"/>
  <c r="D9729" i="24"/>
  <c r="D9728" i="24"/>
  <c r="D9727" i="24"/>
  <c r="D9726" i="24"/>
  <c r="D9725" i="24"/>
  <c r="D9724" i="24"/>
  <c r="D9723" i="24"/>
  <c r="D9722" i="24"/>
  <c r="D9721" i="24"/>
  <c r="D9720" i="24"/>
  <c r="D9719" i="24"/>
  <c r="D9718" i="24"/>
  <c r="D9717" i="24"/>
  <c r="D9716" i="24"/>
  <c r="D9715" i="24"/>
  <c r="D9714" i="24"/>
  <c r="D9713" i="24"/>
  <c r="D9712" i="24"/>
  <c r="D9711" i="24"/>
  <c r="D9710" i="24"/>
  <c r="D9709" i="24"/>
  <c r="D9708" i="24"/>
  <c r="D9707" i="24"/>
  <c r="D9706" i="24"/>
  <c r="D9705" i="24"/>
  <c r="D9704" i="24"/>
  <c r="D9703" i="24"/>
  <c r="D9702" i="24"/>
  <c r="D9701" i="24"/>
  <c r="D9700" i="24"/>
  <c r="D9699" i="24"/>
  <c r="D9698" i="24"/>
  <c r="D9697" i="24"/>
  <c r="D9696" i="24"/>
  <c r="D9695" i="24"/>
  <c r="D9694" i="24"/>
  <c r="D9693" i="24"/>
  <c r="D9692" i="24"/>
  <c r="D9691" i="24"/>
  <c r="D9690" i="24"/>
  <c r="D9689" i="24"/>
  <c r="D9688" i="24"/>
  <c r="D9687" i="24"/>
  <c r="D9686" i="24"/>
  <c r="D9685" i="24"/>
  <c r="D9684" i="24"/>
  <c r="D9683" i="24"/>
  <c r="D9682" i="24"/>
  <c r="D9681" i="24"/>
  <c r="D9680" i="24"/>
  <c r="D9679" i="24"/>
  <c r="D9678" i="24"/>
  <c r="D9677" i="24"/>
  <c r="D9676" i="24"/>
  <c r="D9675" i="24"/>
  <c r="D9674" i="24"/>
  <c r="D9673" i="24"/>
  <c r="D9672" i="24"/>
  <c r="D9671" i="24"/>
  <c r="D9670" i="24"/>
  <c r="D9669" i="24"/>
  <c r="D9668" i="24"/>
  <c r="D9667" i="24"/>
  <c r="D9666" i="24"/>
  <c r="D9665" i="24"/>
  <c r="D9664" i="24"/>
  <c r="D9663" i="24"/>
  <c r="D9662" i="24"/>
  <c r="D9661" i="24"/>
  <c r="D9660" i="24"/>
  <c r="D9659" i="24"/>
  <c r="D9658" i="24"/>
  <c r="D9657" i="24"/>
  <c r="D9656" i="24"/>
  <c r="D9655" i="24"/>
  <c r="D9654" i="24"/>
  <c r="D9653" i="24"/>
  <c r="D9652" i="24"/>
  <c r="D9651" i="24"/>
  <c r="D9650" i="24"/>
  <c r="D9649" i="24"/>
  <c r="D9648" i="24"/>
  <c r="D9647" i="24"/>
  <c r="D9646" i="24"/>
  <c r="D9645" i="24"/>
  <c r="D9644" i="24"/>
  <c r="D9643" i="24"/>
  <c r="D9642" i="24"/>
  <c r="D9641" i="24"/>
  <c r="D9640" i="24"/>
  <c r="D9639" i="24"/>
  <c r="D9638" i="24"/>
  <c r="D9637" i="24"/>
  <c r="D9636" i="24"/>
  <c r="D9635" i="24"/>
  <c r="D9634" i="24"/>
  <c r="D9633" i="24"/>
  <c r="D9632" i="24"/>
  <c r="D9631" i="24"/>
  <c r="D9630" i="24"/>
  <c r="D9629" i="24"/>
  <c r="D9628" i="24"/>
  <c r="D9627" i="24"/>
  <c r="D9626" i="24"/>
  <c r="D9625" i="24"/>
  <c r="D9624" i="24"/>
  <c r="D9623" i="24"/>
  <c r="D9622" i="24"/>
  <c r="D9621" i="24"/>
  <c r="D9620" i="24"/>
  <c r="D9619" i="24"/>
  <c r="D9618" i="24"/>
  <c r="D9617" i="24"/>
  <c r="D9616" i="24"/>
  <c r="D9615" i="24"/>
  <c r="D9614" i="24"/>
  <c r="D9613" i="24"/>
  <c r="D9612" i="24"/>
  <c r="D9611" i="24"/>
  <c r="D9610" i="24"/>
  <c r="D9609" i="24"/>
  <c r="D9608" i="24"/>
  <c r="D9607" i="24"/>
  <c r="D9606" i="24"/>
  <c r="D9605" i="24"/>
  <c r="D9604" i="24"/>
  <c r="D9603" i="24"/>
  <c r="D9602" i="24"/>
  <c r="D9601" i="24"/>
  <c r="D9600" i="24"/>
  <c r="D9599" i="24"/>
  <c r="D9598" i="24"/>
  <c r="D9597" i="24"/>
  <c r="D9596" i="24"/>
  <c r="D9595" i="24"/>
  <c r="D9594" i="24"/>
  <c r="D9593" i="24"/>
  <c r="D9592" i="24"/>
  <c r="D9591" i="24"/>
  <c r="D9590" i="24"/>
  <c r="D9589" i="24"/>
  <c r="D9588" i="24"/>
  <c r="D9587" i="24"/>
  <c r="D9586" i="24"/>
  <c r="D9585" i="24"/>
  <c r="D9584" i="24"/>
  <c r="D9583" i="24"/>
  <c r="D9582" i="24"/>
  <c r="D9581" i="24"/>
  <c r="D9580" i="24"/>
  <c r="D9579" i="24"/>
  <c r="D9578" i="24"/>
  <c r="D9577" i="24"/>
  <c r="D9576" i="24"/>
  <c r="D9575" i="24"/>
  <c r="D9574" i="24"/>
  <c r="D9573" i="24"/>
  <c r="D9572" i="24"/>
  <c r="D9571" i="24"/>
  <c r="D9570" i="24"/>
  <c r="D9569" i="24"/>
  <c r="D9568" i="24"/>
  <c r="D9567" i="24"/>
  <c r="D9566" i="24"/>
  <c r="D9565" i="24"/>
  <c r="D9564" i="24"/>
  <c r="D9563" i="24"/>
  <c r="D9562" i="24"/>
  <c r="D9561" i="24"/>
  <c r="D9560" i="24"/>
  <c r="D9559" i="24"/>
  <c r="D9558" i="24"/>
  <c r="D9557" i="24"/>
  <c r="D9556" i="24"/>
  <c r="D9555" i="24"/>
  <c r="D9554" i="24"/>
  <c r="D9553" i="24"/>
  <c r="D9552" i="24"/>
  <c r="D9551" i="24"/>
  <c r="D9550" i="24"/>
  <c r="D9549" i="24"/>
  <c r="D9548" i="24"/>
  <c r="D9547" i="24"/>
  <c r="D9546" i="24"/>
  <c r="D9545" i="24"/>
  <c r="D9544" i="24"/>
  <c r="D9543" i="24"/>
  <c r="D9542" i="24"/>
  <c r="D9541" i="24"/>
  <c r="D9540" i="24"/>
  <c r="D9539" i="24"/>
  <c r="D9538" i="24"/>
  <c r="D9537" i="24"/>
  <c r="D9536" i="24"/>
  <c r="D9535" i="24"/>
  <c r="D9534" i="24"/>
  <c r="D9533" i="24"/>
  <c r="D9532" i="24"/>
  <c r="D9531" i="24"/>
  <c r="D9530" i="24"/>
  <c r="D9529" i="24"/>
  <c r="D9528" i="24"/>
  <c r="D9527" i="24"/>
  <c r="D9526" i="24"/>
  <c r="D9525" i="24"/>
  <c r="D9524" i="24"/>
  <c r="D9523" i="24"/>
  <c r="D9522" i="24"/>
  <c r="D9521" i="24"/>
  <c r="D9520" i="24"/>
  <c r="D9519" i="24"/>
  <c r="D9518" i="24"/>
  <c r="D9517" i="24"/>
  <c r="D9516" i="24"/>
  <c r="D9515" i="24"/>
  <c r="D9514" i="24"/>
  <c r="D9513" i="24"/>
  <c r="D9512" i="24"/>
  <c r="D9511" i="24"/>
  <c r="D9510" i="24"/>
  <c r="D9509" i="24"/>
  <c r="D9508" i="24"/>
  <c r="D9507" i="24"/>
  <c r="D9506" i="24"/>
  <c r="D9505" i="24"/>
  <c r="D9504" i="24"/>
  <c r="D9503" i="24"/>
  <c r="D9502" i="24"/>
  <c r="D9501" i="24"/>
  <c r="D9500" i="24"/>
  <c r="D9499" i="24"/>
  <c r="D9498" i="24"/>
  <c r="D9497" i="24"/>
  <c r="D9496" i="24"/>
  <c r="D9495" i="24"/>
  <c r="D9494" i="24"/>
  <c r="D9493" i="24"/>
  <c r="D9492" i="24"/>
  <c r="D9491" i="24"/>
  <c r="D9490" i="24"/>
  <c r="D9489" i="24"/>
  <c r="D9488" i="24"/>
  <c r="D9487" i="24"/>
  <c r="D9486" i="24"/>
  <c r="D9485" i="24"/>
  <c r="D9484" i="24"/>
  <c r="D9483" i="24"/>
  <c r="D9482" i="24"/>
  <c r="D9481" i="24"/>
  <c r="D9480" i="24"/>
  <c r="D9479" i="24"/>
  <c r="D9478" i="24"/>
  <c r="D9477" i="24"/>
  <c r="D9476" i="24"/>
  <c r="D9475" i="24"/>
  <c r="D9474" i="24"/>
  <c r="D9473" i="24"/>
  <c r="D9472" i="24"/>
  <c r="D9471" i="24"/>
  <c r="D9470" i="24"/>
  <c r="D9469" i="24"/>
  <c r="D9468" i="24"/>
  <c r="D9467" i="24"/>
  <c r="D9466" i="24"/>
  <c r="D9465" i="24"/>
  <c r="D9464" i="24"/>
  <c r="D9463" i="24"/>
  <c r="D9462" i="24"/>
  <c r="D9461" i="24"/>
  <c r="D9460" i="24"/>
  <c r="D9459" i="24"/>
  <c r="D9458" i="24"/>
  <c r="D9457" i="24"/>
  <c r="D9456" i="24"/>
  <c r="D9455" i="24"/>
  <c r="D9454" i="24"/>
  <c r="D9453" i="24"/>
  <c r="D9452" i="24"/>
  <c r="D9451" i="24"/>
  <c r="D9450" i="24"/>
  <c r="D9449" i="24"/>
  <c r="D9448" i="24"/>
  <c r="D9447" i="24"/>
  <c r="D9446" i="24"/>
  <c r="D9445" i="24"/>
  <c r="D9444" i="24"/>
  <c r="D9443" i="24"/>
  <c r="D9442" i="24"/>
  <c r="D9441" i="24"/>
  <c r="D9440" i="24"/>
  <c r="D9439" i="24"/>
  <c r="D9438" i="24"/>
  <c r="D9437" i="24"/>
  <c r="D9436" i="24"/>
  <c r="D9435" i="24"/>
  <c r="D9434" i="24"/>
  <c r="D9433" i="24"/>
  <c r="D9432" i="24"/>
  <c r="D9431" i="24"/>
  <c r="D9430" i="24"/>
  <c r="D9429" i="24"/>
  <c r="D9428" i="24"/>
  <c r="D9427" i="24"/>
  <c r="D9426" i="24"/>
  <c r="D9425" i="24"/>
  <c r="D9424" i="24"/>
  <c r="D9423" i="24"/>
  <c r="D9422" i="24"/>
  <c r="D9421" i="24"/>
  <c r="D9420" i="24"/>
  <c r="D9419" i="24"/>
  <c r="D9418" i="24"/>
  <c r="D9417" i="24"/>
  <c r="D9416" i="24"/>
  <c r="D9415" i="24"/>
  <c r="D9414" i="24"/>
  <c r="D9413" i="24"/>
  <c r="D9412" i="24"/>
  <c r="D9411" i="24"/>
  <c r="D9410" i="24"/>
  <c r="D9409" i="24"/>
  <c r="D9408" i="24"/>
  <c r="D9407" i="24"/>
  <c r="D9406" i="24"/>
  <c r="D9405" i="24"/>
  <c r="D9404" i="24"/>
  <c r="D9403" i="24"/>
  <c r="D9402" i="24"/>
  <c r="D9401" i="24"/>
  <c r="D9400" i="24"/>
  <c r="D9399" i="24"/>
  <c r="D9398" i="24"/>
  <c r="D9397" i="24"/>
  <c r="D9396" i="24"/>
  <c r="D9395" i="24"/>
  <c r="D9394" i="24"/>
  <c r="D9393" i="24"/>
  <c r="D9392" i="24"/>
  <c r="D9391" i="24"/>
  <c r="D9390" i="24"/>
  <c r="D9389" i="24"/>
  <c r="D9388" i="24"/>
  <c r="D9387" i="24"/>
  <c r="D9386" i="24"/>
  <c r="D9385" i="24"/>
  <c r="D9384" i="24"/>
  <c r="D9383" i="24"/>
  <c r="D9382" i="24"/>
  <c r="D9381" i="24"/>
  <c r="D9380" i="24"/>
  <c r="D9379" i="24"/>
  <c r="D9378" i="24"/>
  <c r="D9377" i="24"/>
  <c r="D9376" i="24"/>
  <c r="D9375" i="24"/>
  <c r="D9374" i="24"/>
  <c r="D9373" i="24"/>
  <c r="D9372" i="24"/>
  <c r="D9371" i="24"/>
  <c r="D9370" i="24"/>
  <c r="D9369" i="24"/>
  <c r="D9368" i="24"/>
  <c r="D9367" i="24"/>
  <c r="D9366" i="24"/>
  <c r="D9365" i="24"/>
  <c r="D9364" i="24"/>
  <c r="D9363" i="24"/>
  <c r="D9362" i="24"/>
  <c r="D9361" i="24"/>
  <c r="D9360" i="24"/>
  <c r="D9359" i="24"/>
  <c r="D9358" i="24"/>
  <c r="D9357" i="24"/>
  <c r="D9356" i="24"/>
  <c r="D9355" i="24"/>
  <c r="D9354" i="24"/>
  <c r="D9353" i="24"/>
  <c r="D9352" i="24"/>
  <c r="D9351" i="24"/>
  <c r="D9350" i="24"/>
  <c r="D9349" i="24"/>
  <c r="D9348" i="24"/>
  <c r="D9347" i="24"/>
  <c r="D9346" i="24"/>
  <c r="D9345" i="24"/>
  <c r="D9344" i="24"/>
  <c r="D9343" i="24"/>
  <c r="D9342" i="24"/>
  <c r="D9341" i="24"/>
  <c r="D9340" i="24"/>
  <c r="D9339" i="24"/>
  <c r="D9338" i="24"/>
  <c r="D9337" i="24"/>
  <c r="D9336" i="24"/>
  <c r="D9335" i="24"/>
  <c r="D9334" i="24"/>
  <c r="D9333" i="24"/>
  <c r="D9332" i="24"/>
  <c r="D9331" i="24"/>
  <c r="D9330" i="24"/>
  <c r="D9329" i="24"/>
  <c r="D9328" i="24"/>
  <c r="D9327" i="24"/>
  <c r="D9326" i="24"/>
  <c r="D9325" i="24"/>
  <c r="D9324" i="24"/>
  <c r="D9323" i="24"/>
  <c r="D9322" i="24"/>
  <c r="D9321" i="24"/>
  <c r="D9320" i="24"/>
  <c r="D9319" i="24"/>
  <c r="D9318" i="24"/>
  <c r="D9317" i="24"/>
  <c r="D9316" i="24"/>
  <c r="D9315" i="24"/>
  <c r="D9314" i="24"/>
  <c r="D9313" i="24"/>
  <c r="D9312" i="24"/>
  <c r="D9311" i="24"/>
  <c r="D9310" i="24"/>
  <c r="D9309" i="24"/>
  <c r="D9308" i="24"/>
  <c r="D9307" i="24"/>
  <c r="D9306" i="24"/>
  <c r="D9305" i="24"/>
  <c r="D9304" i="24"/>
  <c r="D9303" i="24"/>
  <c r="D9302" i="24"/>
  <c r="D9301" i="24"/>
  <c r="D9300" i="24"/>
  <c r="D9299" i="24"/>
  <c r="D9298" i="24"/>
  <c r="D9297" i="24"/>
  <c r="D9296" i="24"/>
  <c r="D9295" i="24"/>
  <c r="D9294" i="24"/>
  <c r="D9293" i="24"/>
  <c r="D9292" i="24"/>
  <c r="D9291" i="24"/>
  <c r="D9290" i="24"/>
  <c r="D9289" i="24"/>
  <c r="D9288" i="24"/>
  <c r="D9287" i="24"/>
  <c r="D9286" i="24"/>
  <c r="D9285" i="24"/>
  <c r="D9284" i="24"/>
  <c r="D9283" i="24"/>
  <c r="D9282" i="24"/>
  <c r="D9281" i="24"/>
  <c r="D9280" i="24"/>
  <c r="D9279" i="24"/>
  <c r="D9278" i="24"/>
  <c r="D9277" i="24"/>
  <c r="D9276" i="24"/>
  <c r="D9275" i="24"/>
  <c r="D9274" i="24"/>
  <c r="D9273" i="24"/>
  <c r="D9272" i="24"/>
  <c r="D9271" i="24"/>
  <c r="D9270" i="24"/>
  <c r="D9269" i="24"/>
  <c r="D9268" i="24"/>
  <c r="D9267" i="24"/>
  <c r="D9266" i="24"/>
  <c r="D9265" i="24"/>
  <c r="D9264" i="24"/>
  <c r="D9263" i="24"/>
  <c r="D9262" i="24"/>
  <c r="D9261" i="24"/>
  <c r="D9260" i="24"/>
  <c r="D9259" i="24"/>
  <c r="D9258" i="24"/>
  <c r="D9257" i="24"/>
  <c r="D9256" i="24"/>
  <c r="D9255" i="24"/>
  <c r="D9254" i="24"/>
  <c r="D9253" i="24"/>
  <c r="D9252" i="24"/>
  <c r="D9251" i="24"/>
  <c r="D9250" i="24"/>
  <c r="D9249" i="24"/>
  <c r="D9248" i="24"/>
  <c r="D9247" i="24"/>
  <c r="D9246" i="24"/>
  <c r="D9245" i="24"/>
  <c r="D9244" i="24"/>
  <c r="D9243" i="24"/>
  <c r="D9242" i="24"/>
  <c r="D9241" i="24"/>
  <c r="D9240" i="24"/>
  <c r="D9239" i="24"/>
  <c r="D9238" i="24"/>
  <c r="D9237" i="24"/>
  <c r="D9236" i="24"/>
  <c r="D9235" i="24"/>
  <c r="D9234" i="24"/>
  <c r="D9233" i="24"/>
  <c r="D9232" i="24"/>
  <c r="D9231" i="24"/>
  <c r="D9230" i="24"/>
  <c r="D9229" i="24"/>
  <c r="D9228" i="24"/>
  <c r="D9227" i="24"/>
  <c r="D9226" i="24"/>
  <c r="D9225" i="24"/>
  <c r="D9224" i="24"/>
  <c r="D9223" i="24"/>
  <c r="D9222" i="24"/>
  <c r="D9221" i="24"/>
  <c r="D9220" i="24"/>
  <c r="D9219" i="24"/>
  <c r="D9218" i="24"/>
  <c r="D9217" i="24"/>
  <c r="D9216" i="24"/>
  <c r="D9215" i="24"/>
  <c r="D9214" i="24"/>
  <c r="D9213" i="24"/>
  <c r="D9212" i="24"/>
  <c r="D9211" i="24"/>
  <c r="D9210" i="24"/>
  <c r="D9209" i="24"/>
  <c r="D9208" i="24"/>
  <c r="D9207" i="24"/>
  <c r="D9206" i="24"/>
  <c r="D9205" i="24"/>
  <c r="D9204" i="24"/>
  <c r="D9203" i="24"/>
  <c r="D9202" i="24"/>
  <c r="D9201" i="24"/>
  <c r="D9200" i="24"/>
  <c r="D9199" i="24"/>
  <c r="D9198" i="24"/>
  <c r="D9197" i="24"/>
  <c r="D9196" i="24"/>
  <c r="D9195" i="24"/>
  <c r="D9194" i="24"/>
  <c r="D9193" i="24"/>
  <c r="D9192" i="24"/>
  <c r="D9191" i="24"/>
  <c r="D9190" i="24"/>
  <c r="D9189" i="24"/>
  <c r="D9188" i="24"/>
  <c r="D9187" i="24"/>
  <c r="D9186" i="24"/>
  <c r="D9185" i="24"/>
  <c r="D9184" i="24"/>
  <c r="D9183" i="24"/>
  <c r="D9182" i="24"/>
  <c r="D9181" i="24"/>
  <c r="D9180" i="24"/>
  <c r="D9179" i="24"/>
  <c r="D9178" i="24"/>
  <c r="D9177" i="24"/>
  <c r="D9176" i="24"/>
  <c r="D9175" i="24"/>
  <c r="D9174" i="24"/>
  <c r="D9173" i="24"/>
  <c r="D9172" i="24"/>
  <c r="D9171" i="24"/>
  <c r="D9170" i="24"/>
  <c r="D9169" i="24"/>
  <c r="D9168" i="24"/>
  <c r="D9167" i="24"/>
  <c r="D9166" i="24"/>
  <c r="D9165" i="24"/>
  <c r="D9164" i="24"/>
  <c r="D9163" i="24"/>
  <c r="D9162" i="24"/>
  <c r="D9161" i="24"/>
  <c r="D9160" i="24"/>
  <c r="D9159" i="24"/>
  <c r="D9158" i="24"/>
  <c r="D9157" i="24"/>
  <c r="D9156" i="24"/>
  <c r="D9155" i="24"/>
  <c r="D9154" i="24"/>
  <c r="D9153" i="24"/>
  <c r="D9152" i="24"/>
  <c r="D9151" i="24"/>
  <c r="D9150" i="24"/>
  <c r="D9149" i="24"/>
  <c r="D9148" i="24"/>
  <c r="D9147" i="24"/>
  <c r="D9146" i="24"/>
  <c r="D9145" i="24"/>
  <c r="D9144" i="24"/>
  <c r="D9143" i="24"/>
  <c r="D9142" i="24"/>
  <c r="D9141" i="24"/>
  <c r="D9140" i="24"/>
  <c r="D9139" i="24"/>
  <c r="D9138" i="24"/>
  <c r="D9137" i="24"/>
  <c r="D9136" i="24"/>
  <c r="D9135" i="24"/>
  <c r="D9134" i="24"/>
  <c r="D9133" i="24"/>
  <c r="D9132" i="24"/>
  <c r="D9131" i="24"/>
  <c r="D9130" i="24"/>
  <c r="D9129" i="24"/>
  <c r="D9128" i="24"/>
  <c r="D9127" i="24"/>
  <c r="D9126" i="24"/>
  <c r="D9125" i="24"/>
  <c r="D9124" i="24"/>
  <c r="D9123" i="24"/>
  <c r="D9122" i="24"/>
  <c r="D9121" i="24"/>
  <c r="D9120" i="24"/>
  <c r="D9119" i="24"/>
  <c r="D9118" i="24"/>
  <c r="D9117" i="24"/>
  <c r="D9116" i="24"/>
  <c r="D9115" i="24"/>
  <c r="D9114" i="24"/>
  <c r="D9113" i="24"/>
  <c r="D9112" i="24"/>
  <c r="D9111" i="24"/>
  <c r="D9110" i="24"/>
  <c r="D9109" i="24"/>
  <c r="D9108" i="24"/>
  <c r="D9107" i="24"/>
  <c r="D9106" i="24"/>
  <c r="D9105" i="24"/>
  <c r="D9104" i="24"/>
  <c r="D9103" i="24"/>
  <c r="D9102" i="24"/>
  <c r="D9101" i="24"/>
  <c r="D9100" i="24"/>
  <c r="D9099" i="24"/>
  <c r="D9098" i="24"/>
  <c r="D9097" i="24"/>
  <c r="D9096" i="24"/>
  <c r="D9095" i="24"/>
  <c r="D9094" i="24"/>
  <c r="D9093" i="24"/>
  <c r="D9092" i="24"/>
  <c r="D9091" i="24"/>
  <c r="D9090" i="24"/>
  <c r="D9089" i="24"/>
  <c r="D9088" i="24"/>
  <c r="D9087" i="24"/>
  <c r="D9086" i="24"/>
  <c r="D9085" i="24"/>
  <c r="D9084" i="24"/>
  <c r="D9083" i="24"/>
  <c r="D9082" i="24"/>
  <c r="D9081" i="24"/>
  <c r="D9080" i="24"/>
  <c r="D9079" i="24"/>
  <c r="D9078" i="24"/>
  <c r="D9077" i="24"/>
  <c r="D9076" i="24"/>
  <c r="D9075" i="24"/>
  <c r="D9074" i="24"/>
  <c r="D9073" i="24"/>
  <c r="D9072" i="24"/>
  <c r="D9071" i="24"/>
  <c r="D9070" i="24"/>
  <c r="D9069" i="24"/>
  <c r="D9068" i="24"/>
  <c r="D9067" i="24"/>
  <c r="D9066" i="24"/>
  <c r="D9065" i="24"/>
  <c r="D9064" i="24"/>
  <c r="D9063" i="24"/>
  <c r="D9062" i="24"/>
  <c r="D9061" i="24"/>
  <c r="D9060" i="24"/>
  <c r="D9059" i="24"/>
  <c r="D9058" i="24"/>
  <c r="D9057" i="24"/>
  <c r="D9056" i="24"/>
  <c r="D9055" i="24"/>
  <c r="D9054" i="24"/>
  <c r="D9053" i="24"/>
  <c r="D9052" i="24"/>
  <c r="D9051" i="24"/>
  <c r="D9050" i="24"/>
  <c r="D9049" i="24"/>
  <c r="D9048" i="24"/>
  <c r="D9047" i="24"/>
  <c r="D9046" i="24"/>
  <c r="D9045" i="24"/>
  <c r="D9044" i="24"/>
  <c r="D9043" i="24"/>
  <c r="D9042" i="24"/>
  <c r="D9041" i="24"/>
  <c r="D9040" i="24"/>
  <c r="D9039" i="24"/>
  <c r="D9038" i="24"/>
  <c r="D9037" i="24"/>
  <c r="D9036" i="24"/>
  <c r="D9035" i="24"/>
  <c r="D9034" i="24"/>
  <c r="D9033" i="24"/>
  <c r="D9032" i="24"/>
  <c r="D9031" i="24"/>
  <c r="D9030" i="24"/>
  <c r="D9029" i="24"/>
  <c r="D9028" i="24"/>
  <c r="D9027" i="24"/>
  <c r="D9026" i="24"/>
  <c r="D9025" i="24"/>
  <c r="D9024" i="24"/>
  <c r="D9023" i="24"/>
  <c r="D9022" i="24"/>
  <c r="D9021" i="24"/>
  <c r="D9020" i="24"/>
  <c r="D9019" i="24"/>
  <c r="D9018" i="24"/>
  <c r="D9017" i="24"/>
  <c r="D9016" i="24"/>
  <c r="D9015" i="24"/>
  <c r="D9014" i="24"/>
  <c r="D9013" i="24"/>
  <c r="D9012" i="24"/>
  <c r="D9011" i="24"/>
  <c r="D9010" i="24"/>
  <c r="D9009" i="24"/>
  <c r="D9008" i="24"/>
  <c r="D9007" i="24"/>
  <c r="D9006" i="24"/>
  <c r="D9005" i="24"/>
  <c r="D9004" i="24"/>
  <c r="D9003" i="24"/>
  <c r="D9002" i="24"/>
  <c r="D9001" i="24"/>
  <c r="D9000" i="24"/>
  <c r="D8999" i="24"/>
  <c r="D8998" i="24"/>
  <c r="D8997" i="24"/>
  <c r="D8996" i="24"/>
  <c r="D8995" i="24"/>
  <c r="D8994" i="24"/>
  <c r="D8993" i="24"/>
  <c r="D8992" i="24"/>
  <c r="D8991" i="24"/>
  <c r="D8990" i="24"/>
  <c r="D8989" i="24"/>
  <c r="D8988" i="24"/>
  <c r="D8987" i="24"/>
  <c r="D8986" i="24"/>
  <c r="D8985" i="24"/>
  <c r="D8984" i="24"/>
  <c r="D8983" i="24"/>
  <c r="D8982" i="24"/>
  <c r="D8981" i="24"/>
  <c r="D8980" i="24"/>
  <c r="D8979" i="24"/>
  <c r="D8978" i="24"/>
  <c r="D8977" i="24"/>
  <c r="D8976" i="24"/>
  <c r="D8975" i="24"/>
  <c r="D8974" i="24"/>
  <c r="D8973" i="24"/>
  <c r="D8972" i="24"/>
  <c r="D8971" i="24"/>
  <c r="D8970" i="24"/>
  <c r="D8969" i="24"/>
  <c r="D8968" i="24"/>
  <c r="D8967" i="24"/>
  <c r="D8966" i="24"/>
  <c r="D8965" i="24"/>
  <c r="D8964" i="24"/>
  <c r="D8963" i="24"/>
  <c r="D8962" i="24"/>
  <c r="D8961" i="24"/>
  <c r="D8960" i="24"/>
  <c r="D8959" i="24"/>
  <c r="D8958" i="24"/>
  <c r="D8957" i="24"/>
  <c r="D8956" i="24"/>
  <c r="D8955" i="24"/>
  <c r="D8954" i="24"/>
  <c r="D8953" i="24"/>
  <c r="D8952" i="24"/>
  <c r="D8951" i="24"/>
  <c r="D8950" i="24"/>
  <c r="D8949" i="24"/>
  <c r="D8948" i="24"/>
  <c r="D8947" i="24"/>
  <c r="D8946" i="24"/>
  <c r="D8945" i="24"/>
  <c r="D8944" i="24"/>
  <c r="D8943" i="24"/>
  <c r="D8942" i="24"/>
  <c r="D8941" i="24"/>
  <c r="D8940" i="24"/>
  <c r="D8939" i="24"/>
  <c r="D8938" i="24"/>
  <c r="D8937" i="24"/>
  <c r="D8936" i="24"/>
  <c r="D8935" i="24"/>
  <c r="D8934" i="24"/>
  <c r="D8933" i="24"/>
  <c r="D8932" i="24"/>
  <c r="D8931" i="24"/>
  <c r="D8930" i="24"/>
  <c r="D8929" i="24"/>
  <c r="D8928" i="24"/>
  <c r="D8927" i="24"/>
  <c r="D8926" i="24"/>
  <c r="D8925" i="24"/>
  <c r="D8924" i="24"/>
  <c r="D8923" i="24"/>
  <c r="D8922" i="24"/>
  <c r="D8921" i="24"/>
  <c r="D8920" i="24"/>
  <c r="D8919" i="24"/>
  <c r="D8918" i="24"/>
  <c r="D8917" i="24"/>
  <c r="D8916" i="24"/>
  <c r="D8915" i="24"/>
  <c r="D8914" i="24"/>
  <c r="D8913" i="24"/>
  <c r="D8912" i="24"/>
  <c r="D8911" i="24"/>
  <c r="D8910" i="24"/>
  <c r="D8909" i="24"/>
  <c r="D8908" i="24"/>
  <c r="D8907" i="24"/>
  <c r="D8906" i="24"/>
  <c r="D8905" i="24"/>
  <c r="D8904" i="24"/>
  <c r="D8903" i="24"/>
  <c r="D8902" i="24"/>
  <c r="D8901" i="24"/>
  <c r="D8900" i="24"/>
  <c r="D8899" i="24"/>
  <c r="D8898" i="24"/>
  <c r="D8897" i="24"/>
  <c r="D8896" i="24"/>
  <c r="D8895" i="24"/>
  <c r="D8894" i="24"/>
  <c r="D8893" i="24"/>
  <c r="D8892" i="24"/>
  <c r="D8891" i="24"/>
  <c r="D8890" i="24"/>
  <c r="D8889" i="24"/>
  <c r="D8888" i="24"/>
  <c r="D8887" i="24"/>
  <c r="D8886" i="24"/>
  <c r="D8885" i="24"/>
  <c r="D8884" i="24"/>
  <c r="D8883" i="24"/>
  <c r="D8882" i="24"/>
  <c r="D8881" i="24"/>
  <c r="D8880" i="24"/>
  <c r="D8879" i="24"/>
  <c r="D8878" i="24"/>
  <c r="D8877" i="24"/>
  <c r="D8876" i="24"/>
  <c r="D8875" i="24"/>
  <c r="D8874" i="24"/>
  <c r="D8873" i="24"/>
  <c r="D8872" i="24"/>
  <c r="D8871" i="24"/>
  <c r="D8870" i="24"/>
  <c r="D8869" i="24"/>
  <c r="D8868" i="24"/>
  <c r="D8867" i="24"/>
  <c r="D8866" i="24"/>
  <c r="D8865" i="24"/>
  <c r="D8864" i="24"/>
  <c r="D8863" i="24"/>
  <c r="D8862" i="24"/>
  <c r="D8861" i="24"/>
  <c r="D8860" i="24"/>
  <c r="D8859" i="24"/>
  <c r="D8858" i="24"/>
  <c r="D8857" i="24"/>
  <c r="D8856" i="24"/>
  <c r="D8855" i="24"/>
  <c r="D8854" i="24"/>
  <c r="D8853" i="24"/>
  <c r="D8852" i="24"/>
  <c r="D8851" i="24"/>
  <c r="D8850" i="24"/>
  <c r="D8849" i="24"/>
  <c r="D8848" i="24"/>
  <c r="D8847" i="24"/>
  <c r="D8846" i="24"/>
  <c r="D8845" i="24"/>
  <c r="D8844" i="24"/>
  <c r="D8843" i="24"/>
  <c r="D8842" i="24"/>
  <c r="D8841" i="24"/>
  <c r="D8840" i="24"/>
  <c r="D8839" i="24"/>
  <c r="D8838" i="24"/>
  <c r="D8837" i="24"/>
  <c r="D8836" i="24"/>
  <c r="D8835" i="24"/>
  <c r="D8834" i="24"/>
  <c r="D8833" i="24"/>
  <c r="D8832" i="24"/>
  <c r="D8831" i="24"/>
  <c r="D8830" i="24"/>
  <c r="D8829" i="24"/>
  <c r="D8828" i="24"/>
  <c r="D8827" i="24"/>
  <c r="D8826" i="24"/>
  <c r="D8825" i="24"/>
  <c r="D8824" i="24"/>
  <c r="D8823" i="24"/>
  <c r="D8822" i="24"/>
  <c r="D8821" i="24"/>
  <c r="D8820" i="24"/>
  <c r="D8819" i="24"/>
  <c r="D8818" i="24"/>
  <c r="D8817" i="24"/>
  <c r="D8816" i="24"/>
  <c r="D8815" i="24"/>
  <c r="D8814" i="24"/>
  <c r="D8813" i="24"/>
  <c r="D8812" i="24"/>
  <c r="D8811" i="24"/>
  <c r="D8810" i="24"/>
  <c r="D8809" i="24"/>
  <c r="D8808" i="24"/>
  <c r="D8807" i="24"/>
  <c r="D8806" i="24"/>
  <c r="D8805" i="24"/>
  <c r="D8804" i="24"/>
  <c r="D8803" i="24"/>
  <c r="D8802" i="24"/>
  <c r="D8801" i="24"/>
  <c r="D8800" i="24"/>
  <c r="D8799" i="24"/>
  <c r="D8798" i="24"/>
  <c r="D8797" i="24"/>
  <c r="D8796" i="24"/>
  <c r="D8795" i="24"/>
  <c r="D8794" i="24"/>
  <c r="D8793" i="24"/>
  <c r="D8792" i="24"/>
  <c r="D8791" i="24"/>
  <c r="D8790" i="24"/>
  <c r="D8789" i="24"/>
  <c r="D8788" i="24"/>
  <c r="D8787" i="24"/>
  <c r="D8786" i="24"/>
  <c r="D8785" i="24"/>
  <c r="D8784" i="24"/>
  <c r="D8783" i="24"/>
  <c r="D8782" i="24"/>
  <c r="D8781" i="24"/>
  <c r="D8780" i="24"/>
  <c r="D8779" i="24"/>
  <c r="D8778" i="24"/>
  <c r="D8777" i="24"/>
  <c r="D8776" i="24"/>
  <c r="D8775" i="24"/>
  <c r="D8774" i="24"/>
  <c r="D8773" i="24"/>
  <c r="D8772" i="24"/>
  <c r="D8771" i="24"/>
  <c r="D8770" i="24"/>
  <c r="D8769" i="24"/>
  <c r="D8768" i="24"/>
  <c r="D8767" i="24"/>
  <c r="D8766" i="24"/>
  <c r="D8765" i="24"/>
  <c r="D8764" i="24"/>
  <c r="D8763" i="24"/>
  <c r="D8762" i="24"/>
  <c r="D8761" i="24"/>
  <c r="D8760" i="24"/>
  <c r="D8759" i="24"/>
  <c r="D8758" i="24"/>
  <c r="D8757" i="24"/>
  <c r="D8756" i="24"/>
  <c r="D8755" i="24"/>
  <c r="D8754" i="24"/>
  <c r="D8753" i="24"/>
  <c r="D8752" i="24"/>
  <c r="D8751" i="24"/>
  <c r="D8750" i="24"/>
  <c r="D8749" i="24"/>
  <c r="D8748" i="24"/>
  <c r="D8747" i="24"/>
  <c r="D8746" i="24"/>
  <c r="D8745" i="24"/>
  <c r="D8744" i="24"/>
  <c r="D8743" i="24"/>
  <c r="D8742" i="24"/>
  <c r="D8741" i="24"/>
  <c r="D8740" i="24"/>
  <c r="D8739" i="24"/>
  <c r="D8738" i="24"/>
  <c r="D8737" i="24"/>
  <c r="D8736" i="24"/>
  <c r="D8735" i="24"/>
  <c r="D8734" i="24"/>
  <c r="D8733" i="24"/>
  <c r="D8732" i="24"/>
  <c r="D8731" i="24"/>
  <c r="D8730" i="24"/>
  <c r="D8729" i="24"/>
  <c r="D8728" i="24"/>
  <c r="D8727" i="24"/>
  <c r="D8726" i="24"/>
  <c r="D8725" i="24"/>
  <c r="D8724" i="24"/>
  <c r="D8723" i="24"/>
  <c r="D8722" i="24"/>
  <c r="D8721" i="24"/>
  <c r="D8720" i="24"/>
  <c r="D8719" i="24"/>
  <c r="D8718" i="24"/>
  <c r="D8717" i="24"/>
  <c r="D8716" i="24"/>
  <c r="D8715" i="24"/>
  <c r="D8714" i="24"/>
  <c r="D8713" i="24"/>
  <c r="D8712" i="24"/>
  <c r="D8711" i="24"/>
  <c r="D8710" i="24"/>
  <c r="D8709" i="24"/>
  <c r="D8708" i="24"/>
  <c r="D8707" i="24"/>
  <c r="D8706" i="24"/>
  <c r="D8705" i="24"/>
  <c r="D8704" i="24"/>
  <c r="D8703" i="24"/>
  <c r="D8702" i="24"/>
  <c r="D8701" i="24"/>
  <c r="D8700" i="24"/>
  <c r="D8699" i="24"/>
  <c r="D8698" i="24"/>
  <c r="D8697" i="24"/>
  <c r="D8696" i="24"/>
  <c r="D8695" i="24"/>
  <c r="D8694" i="24"/>
  <c r="D8693" i="24"/>
  <c r="D8692" i="24"/>
  <c r="D8691" i="24"/>
  <c r="D8690" i="24"/>
  <c r="D8689" i="24"/>
  <c r="D8688" i="24"/>
  <c r="D8687" i="24"/>
  <c r="D8686" i="24"/>
  <c r="D8685" i="24"/>
  <c r="D8684" i="24"/>
  <c r="D8683" i="24"/>
  <c r="D8682" i="24"/>
  <c r="D8681" i="24"/>
  <c r="D8680" i="24"/>
  <c r="D8679" i="24"/>
  <c r="D8678" i="24"/>
  <c r="D8677" i="24"/>
  <c r="D8676" i="24"/>
  <c r="D8675" i="24"/>
  <c r="D8674" i="24"/>
  <c r="D8673" i="24"/>
  <c r="D8672" i="24"/>
  <c r="D8671" i="24"/>
  <c r="D8670" i="24"/>
  <c r="D8669" i="24"/>
  <c r="D8668" i="24"/>
  <c r="D8667" i="24"/>
  <c r="D8666" i="24"/>
  <c r="D8665" i="24"/>
  <c r="D8664" i="24"/>
  <c r="D8663" i="24"/>
  <c r="D8662" i="24"/>
  <c r="D8661" i="24"/>
  <c r="D8660" i="24"/>
  <c r="D8659" i="24"/>
  <c r="D8658" i="24"/>
  <c r="D8657" i="24"/>
  <c r="D8656" i="24"/>
  <c r="D8655" i="24"/>
  <c r="D8654" i="24"/>
  <c r="D8653" i="24"/>
  <c r="D8652" i="24"/>
  <c r="D8651" i="24"/>
  <c r="D8650" i="24"/>
  <c r="D8649" i="24"/>
  <c r="D8648" i="24"/>
  <c r="D8647" i="24"/>
  <c r="D8646" i="24"/>
  <c r="D8645" i="24"/>
  <c r="D8644" i="24"/>
  <c r="D8643" i="24"/>
  <c r="D8642" i="24"/>
  <c r="D8641" i="24"/>
  <c r="D8640" i="24"/>
  <c r="D8639" i="24"/>
  <c r="D8638" i="24"/>
  <c r="D8637" i="24"/>
  <c r="D8636" i="24"/>
  <c r="D8635" i="24"/>
  <c r="D8634" i="24"/>
  <c r="D8633" i="24"/>
  <c r="D8632" i="24"/>
  <c r="D8631" i="24"/>
  <c r="D8630" i="24"/>
  <c r="D8629" i="24"/>
  <c r="D8628" i="24"/>
  <c r="D8627" i="24"/>
  <c r="D8626" i="24"/>
  <c r="D8625" i="24"/>
  <c r="D8624" i="24"/>
  <c r="D8623" i="24"/>
  <c r="D8622" i="24"/>
  <c r="D8621" i="24"/>
  <c r="D8620" i="24"/>
  <c r="D8619" i="24"/>
  <c r="D8618" i="24"/>
  <c r="D8617" i="24"/>
  <c r="D8616" i="24"/>
  <c r="D8615" i="24"/>
  <c r="D8614" i="24"/>
  <c r="D8613" i="24"/>
  <c r="D8612" i="24"/>
  <c r="D8611" i="24"/>
  <c r="D8610" i="24"/>
  <c r="D8609" i="24"/>
  <c r="D8608" i="24"/>
  <c r="D8607" i="24"/>
  <c r="D8606" i="24"/>
  <c r="D8605" i="24"/>
  <c r="D8604" i="24"/>
  <c r="D8603" i="24"/>
  <c r="D8602" i="24"/>
  <c r="D8601" i="24"/>
  <c r="D8600" i="24"/>
  <c r="D8599" i="24"/>
  <c r="D8598" i="24"/>
  <c r="D8597" i="24"/>
  <c r="D8596" i="24"/>
  <c r="D8595" i="24"/>
  <c r="D8594" i="24"/>
  <c r="D8593" i="24"/>
  <c r="D8592" i="24"/>
  <c r="D8591" i="24"/>
  <c r="D8590" i="24"/>
  <c r="D8589" i="24"/>
  <c r="D8588" i="24"/>
  <c r="D8587" i="24"/>
  <c r="D8586" i="24"/>
  <c r="D8585" i="24"/>
  <c r="D8584" i="24"/>
  <c r="D8583" i="24"/>
  <c r="D8582" i="24"/>
  <c r="D8581" i="24"/>
  <c r="D8580" i="24"/>
  <c r="D8579" i="24"/>
  <c r="D8578" i="24"/>
  <c r="D8577" i="24"/>
  <c r="D8576" i="24"/>
  <c r="D8575" i="24"/>
  <c r="D8574" i="24"/>
  <c r="D8573" i="24"/>
  <c r="D8572" i="24"/>
  <c r="D8571" i="24"/>
  <c r="D8570" i="24"/>
  <c r="D8569" i="24"/>
  <c r="D8568" i="24"/>
  <c r="D8567" i="24"/>
  <c r="D8566" i="24"/>
  <c r="D8565" i="24"/>
  <c r="D8564" i="24"/>
  <c r="D8563" i="24"/>
  <c r="D8562" i="24"/>
  <c r="D8561" i="24"/>
  <c r="D8560" i="24"/>
  <c r="D8559" i="24"/>
  <c r="D8558" i="24"/>
  <c r="D8557" i="24"/>
  <c r="D8556" i="24"/>
  <c r="D8555" i="24"/>
  <c r="D8554" i="24"/>
  <c r="D8553" i="24"/>
  <c r="D8552" i="24"/>
  <c r="D8551" i="24"/>
  <c r="D8550" i="24"/>
  <c r="D8549" i="24"/>
  <c r="D8548" i="24"/>
  <c r="D8547" i="24"/>
  <c r="D8546" i="24"/>
  <c r="D8545" i="24"/>
  <c r="D8544" i="24"/>
  <c r="D8543" i="24"/>
  <c r="D8542" i="24"/>
  <c r="D8541" i="24"/>
  <c r="D8540" i="24"/>
  <c r="D8539" i="24"/>
  <c r="D8538" i="24"/>
  <c r="D8537" i="24"/>
  <c r="D8536" i="24"/>
  <c r="D8535" i="24"/>
  <c r="D8534" i="24"/>
  <c r="D8533" i="24"/>
  <c r="D8532" i="24"/>
  <c r="D8531" i="24"/>
  <c r="D8530" i="24"/>
  <c r="D8529" i="24"/>
  <c r="D8528" i="24"/>
  <c r="D8527" i="24"/>
  <c r="D8526" i="24"/>
  <c r="D8525" i="24"/>
  <c r="D8524" i="24"/>
  <c r="D8523" i="24"/>
  <c r="D8522" i="24"/>
  <c r="D8521" i="24"/>
  <c r="D8520" i="24"/>
  <c r="D8519" i="24"/>
  <c r="D8518" i="24"/>
  <c r="D8517" i="24"/>
  <c r="D8516" i="24"/>
  <c r="D8515" i="24"/>
  <c r="D8514" i="24"/>
  <c r="D8513" i="24"/>
  <c r="D8512" i="24"/>
  <c r="D8511" i="24"/>
  <c r="D8510" i="24"/>
  <c r="D8509" i="24"/>
  <c r="D8508" i="24"/>
  <c r="D8507" i="24"/>
  <c r="D8506" i="24"/>
  <c r="D8505" i="24"/>
  <c r="D8504" i="24"/>
  <c r="D8503" i="24"/>
  <c r="D8502" i="24"/>
  <c r="D8501" i="24"/>
  <c r="D8500" i="24"/>
  <c r="D8499" i="24"/>
  <c r="D8498" i="24"/>
  <c r="D8497" i="24"/>
  <c r="D8496" i="24"/>
  <c r="D8495" i="24"/>
  <c r="D8494" i="24"/>
  <c r="D8493" i="24"/>
  <c r="D8492" i="24"/>
  <c r="D8491" i="24"/>
  <c r="D8490" i="24"/>
  <c r="D8489" i="24"/>
  <c r="D8488" i="24"/>
  <c r="D8487" i="24"/>
  <c r="D8486" i="24"/>
  <c r="D8485" i="24"/>
  <c r="D8484" i="24"/>
  <c r="D8483" i="24"/>
  <c r="D8482" i="24"/>
  <c r="D8481" i="24"/>
  <c r="D8480" i="24"/>
  <c r="D8479" i="24"/>
  <c r="D8478" i="24"/>
  <c r="D8477" i="24"/>
  <c r="D8476" i="24"/>
  <c r="D8475" i="24"/>
  <c r="D8474" i="24"/>
  <c r="D8473" i="24"/>
  <c r="D8472" i="24"/>
  <c r="D8471" i="24"/>
  <c r="D8470" i="24"/>
  <c r="D8469" i="24"/>
  <c r="D8468" i="24"/>
  <c r="D8467" i="24"/>
  <c r="D8466" i="24"/>
  <c r="D8465" i="24"/>
  <c r="D8464" i="24"/>
  <c r="D8463" i="24"/>
  <c r="D8462" i="24"/>
  <c r="D8461" i="24"/>
  <c r="D8460" i="24"/>
  <c r="D8459" i="24"/>
  <c r="D8458" i="24"/>
  <c r="D8457" i="24"/>
  <c r="D8456" i="24"/>
  <c r="D8455" i="24"/>
  <c r="D8454" i="24"/>
  <c r="D8453" i="24"/>
  <c r="D8452" i="24"/>
  <c r="D8451" i="24"/>
  <c r="D8450" i="24"/>
  <c r="D8449" i="24"/>
  <c r="D8448" i="24"/>
  <c r="D8447" i="24"/>
  <c r="D8446" i="24"/>
  <c r="D8445" i="24"/>
  <c r="D8444" i="24"/>
  <c r="D8443" i="24"/>
  <c r="D8442" i="24"/>
  <c r="D8441" i="24"/>
  <c r="D8440" i="24"/>
  <c r="D8439" i="24"/>
  <c r="D8438" i="24"/>
  <c r="D8437" i="24"/>
  <c r="D8436" i="24"/>
  <c r="D8435" i="24"/>
  <c r="D8434" i="24"/>
  <c r="D8433" i="24"/>
  <c r="D8432" i="24"/>
  <c r="D8431" i="24"/>
  <c r="D8430" i="24"/>
  <c r="D8429" i="24"/>
  <c r="D8428" i="24"/>
  <c r="D8427" i="24"/>
  <c r="D8426" i="24"/>
  <c r="D8425" i="24"/>
  <c r="D8424" i="24"/>
  <c r="D8423" i="24"/>
  <c r="D8422" i="24"/>
  <c r="D8421" i="24"/>
  <c r="D8420" i="24"/>
  <c r="D8419" i="24"/>
  <c r="D8418" i="24"/>
  <c r="D8417" i="24"/>
  <c r="D8416" i="24"/>
  <c r="D8415" i="24"/>
  <c r="D8414" i="24"/>
  <c r="D8413" i="24"/>
  <c r="D8412" i="24"/>
  <c r="D8411" i="24"/>
  <c r="D8410" i="24"/>
  <c r="D8409" i="24"/>
  <c r="D8408" i="24"/>
  <c r="D8407" i="24"/>
  <c r="D8406" i="24"/>
  <c r="D8405" i="24"/>
  <c r="D8404" i="24"/>
  <c r="D8403" i="24"/>
  <c r="D8402" i="24"/>
  <c r="D8401" i="24"/>
  <c r="D8400" i="24"/>
  <c r="D8399" i="24"/>
  <c r="D8398" i="24"/>
  <c r="D8397" i="24"/>
  <c r="D8396" i="24"/>
  <c r="D8395" i="24"/>
  <c r="D8394" i="24"/>
  <c r="D8393" i="24"/>
  <c r="D8392" i="24"/>
  <c r="D8391" i="24"/>
  <c r="D8390" i="24"/>
  <c r="D8389" i="24"/>
  <c r="D8388" i="24"/>
  <c r="D8387" i="24"/>
  <c r="D8386" i="24"/>
  <c r="D8385" i="24"/>
  <c r="D8384" i="24"/>
  <c r="D8383" i="24"/>
  <c r="D8382" i="24"/>
  <c r="D8381" i="24"/>
  <c r="D8380" i="24"/>
  <c r="D8379" i="24"/>
  <c r="D8378" i="24"/>
  <c r="D8377" i="24"/>
  <c r="D8376" i="24"/>
  <c r="D8375" i="24"/>
  <c r="D8374" i="24"/>
  <c r="D8373" i="24"/>
  <c r="D8372" i="24"/>
  <c r="D8371" i="24"/>
  <c r="D8370" i="24"/>
  <c r="D8369" i="24"/>
  <c r="D8368" i="24"/>
  <c r="D8367" i="24"/>
  <c r="D8366" i="24"/>
  <c r="D8365" i="24"/>
  <c r="D8364" i="24"/>
  <c r="D8363" i="24"/>
  <c r="D8362" i="24"/>
  <c r="D8361" i="24"/>
  <c r="D8360" i="24"/>
  <c r="D8359" i="24"/>
  <c r="D8358" i="24"/>
  <c r="D8357" i="24"/>
  <c r="D8356" i="24"/>
  <c r="D8355" i="24"/>
  <c r="D8354" i="24"/>
  <c r="D8353" i="24"/>
  <c r="D8352" i="24"/>
  <c r="D8351" i="24"/>
  <c r="D8350" i="24"/>
  <c r="D8349" i="24"/>
  <c r="D8348" i="24"/>
  <c r="D8347" i="24"/>
  <c r="D8346" i="24"/>
  <c r="D8345" i="24"/>
  <c r="D8344" i="24"/>
  <c r="D8343" i="24"/>
  <c r="D8342" i="24"/>
  <c r="D8341" i="24"/>
  <c r="D8340" i="24"/>
  <c r="D8339" i="24"/>
  <c r="D8338" i="24"/>
  <c r="D8337" i="24"/>
  <c r="D8336" i="24"/>
  <c r="D8335" i="24"/>
  <c r="D8334" i="24"/>
  <c r="D8333" i="24"/>
  <c r="D8332" i="24"/>
  <c r="D8331" i="24"/>
  <c r="D8330" i="24"/>
  <c r="D8329" i="24"/>
  <c r="D8328" i="24"/>
  <c r="D8327" i="24"/>
  <c r="D8326" i="24"/>
  <c r="D8325" i="24"/>
  <c r="D8324" i="24"/>
  <c r="D8323" i="24"/>
  <c r="D8322" i="24"/>
  <c r="D8321" i="24"/>
  <c r="D8320" i="24"/>
  <c r="D8319" i="24"/>
  <c r="D8318" i="24"/>
  <c r="D8317" i="24"/>
  <c r="D8316" i="24"/>
  <c r="D8315" i="24"/>
  <c r="D8314" i="24"/>
  <c r="D8313" i="24"/>
  <c r="D8312" i="24"/>
  <c r="D8311" i="24"/>
  <c r="D8310" i="24"/>
  <c r="D8309" i="24"/>
  <c r="D8308" i="24"/>
  <c r="D8307" i="24"/>
  <c r="D8306" i="24"/>
  <c r="D8305" i="24"/>
  <c r="D8304" i="24"/>
  <c r="D8303" i="24"/>
  <c r="D8302" i="24"/>
  <c r="D8301" i="24"/>
  <c r="D8300" i="24"/>
  <c r="D8299" i="24"/>
  <c r="D8298" i="24"/>
  <c r="D8297" i="24"/>
  <c r="D8296" i="24"/>
  <c r="D8295" i="24"/>
  <c r="D8294" i="24"/>
  <c r="D8293" i="24"/>
  <c r="D8292" i="24"/>
  <c r="D8291" i="24"/>
  <c r="D8290" i="24"/>
  <c r="D8289" i="24"/>
  <c r="D8288" i="24"/>
  <c r="D8287" i="24"/>
  <c r="D8286" i="24"/>
  <c r="D8285" i="24"/>
  <c r="D8284" i="24"/>
  <c r="D8283" i="24"/>
  <c r="D8282" i="24"/>
  <c r="D8281" i="24"/>
  <c r="D8280" i="24"/>
  <c r="D8279" i="24"/>
  <c r="D8278" i="24"/>
  <c r="D8277" i="24"/>
  <c r="D8276" i="24"/>
  <c r="D8275" i="24"/>
  <c r="D8274" i="24"/>
  <c r="D8273" i="24"/>
  <c r="D8272" i="24"/>
  <c r="D8271" i="24"/>
  <c r="D8270" i="24"/>
  <c r="D8269" i="24"/>
  <c r="D8268" i="24"/>
  <c r="D8267" i="24"/>
  <c r="D8266" i="24"/>
  <c r="D8265" i="24"/>
  <c r="D8264" i="24"/>
  <c r="D8263" i="24"/>
  <c r="D8262" i="24"/>
  <c r="D8261" i="24"/>
  <c r="D8260" i="24"/>
  <c r="D8259" i="24"/>
  <c r="D8258" i="24"/>
  <c r="D8257" i="24"/>
  <c r="D8256" i="24"/>
  <c r="D8255" i="24"/>
  <c r="D8254" i="24"/>
  <c r="D8253" i="24"/>
  <c r="D8252" i="24"/>
  <c r="D8251" i="24"/>
  <c r="D8250" i="24"/>
  <c r="D8249" i="24"/>
  <c r="D8248" i="24"/>
  <c r="D8247" i="24"/>
  <c r="D8246" i="24"/>
  <c r="D8245" i="24"/>
  <c r="D8244" i="24"/>
  <c r="D8243" i="24"/>
  <c r="D8242" i="24"/>
  <c r="D8241" i="24"/>
  <c r="D8240" i="24"/>
  <c r="D8239" i="24"/>
  <c r="D8238" i="24"/>
  <c r="D8237" i="24"/>
  <c r="D8236" i="24"/>
  <c r="D8235" i="24"/>
  <c r="D8234" i="24"/>
  <c r="D8233" i="24"/>
  <c r="D8232" i="24"/>
  <c r="D8231" i="24"/>
  <c r="D8230" i="24"/>
  <c r="D8229" i="24"/>
  <c r="D8228" i="24"/>
  <c r="D8227" i="24"/>
  <c r="D8226" i="24"/>
  <c r="D8225" i="24"/>
  <c r="D8224" i="24"/>
  <c r="D8223" i="24"/>
  <c r="D8222" i="24"/>
  <c r="D8221" i="24"/>
  <c r="D8220" i="24"/>
  <c r="D8219" i="24"/>
  <c r="D8218" i="24"/>
  <c r="D8217" i="24"/>
  <c r="D8216" i="24"/>
  <c r="D8215" i="24"/>
  <c r="D8214" i="24"/>
  <c r="D8213" i="24"/>
  <c r="D8212" i="24"/>
  <c r="D8211" i="24"/>
  <c r="D8210" i="24"/>
  <c r="D8209" i="24"/>
  <c r="D8208" i="24"/>
  <c r="D8207" i="24"/>
  <c r="D8206" i="24"/>
  <c r="D8205" i="24"/>
  <c r="D8204" i="24"/>
  <c r="D8203" i="24"/>
  <c r="D8202" i="24"/>
  <c r="D8201" i="24"/>
  <c r="D8200" i="24"/>
  <c r="D8199" i="24"/>
  <c r="D8198" i="24"/>
  <c r="D8197" i="24"/>
  <c r="D8196" i="24"/>
  <c r="D8195" i="24"/>
  <c r="D8194" i="24"/>
  <c r="D8193" i="24"/>
  <c r="D8192" i="24"/>
  <c r="D8191" i="24"/>
  <c r="D8190" i="24"/>
  <c r="D8189" i="24"/>
  <c r="D8188" i="24"/>
  <c r="D8187" i="24"/>
  <c r="D8186" i="24"/>
  <c r="D8185" i="24"/>
  <c r="D8184" i="24"/>
  <c r="D8183" i="24"/>
  <c r="D8182" i="24"/>
  <c r="D8181" i="24"/>
  <c r="D8180" i="24"/>
  <c r="D8179" i="24"/>
  <c r="D8178" i="24"/>
  <c r="D8177" i="24"/>
  <c r="D8176" i="24"/>
  <c r="D8175" i="24"/>
  <c r="D8174" i="24"/>
  <c r="D8173" i="24"/>
  <c r="D8172" i="24"/>
  <c r="D8171" i="24"/>
  <c r="D8170" i="24"/>
  <c r="D8169" i="24"/>
  <c r="D8168" i="24"/>
  <c r="D8167" i="24"/>
  <c r="D8166" i="24"/>
  <c r="D8165" i="24"/>
  <c r="D8164" i="24"/>
  <c r="D8163" i="24"/>
  <c r="D8162" i="24"/>
  <c r="D8161" i="24"/>
  <c r="D8160" i="24"/>
  <c r="D8159" i="24"/>
  <c r="D8158" i="24"/>
  <c r="D8157" i="24"/>
  <c r="D8156" i="24"/>
  <c r="D8155" i="24"/>
  <c r="D8154" i="24"/>
  <c r="D8153" i="24"/>
  <c r="D8152" i="24"/>
  <c r="D8151" i="24"/>
  <c r="D8150" i="24"/>
  <c r="D8149" i="24"/>
  <c r="D8148" i="24"/>
  <c r="D8147" i="24"/>
  <c r="D8146" i="24"/>
  <c r="D8145" i="24"/>
  <c r="D8144" i="24"/>
  <c r="D8143" i="24"/>
  <c r="D8142" i="24"/>
  <c r="D8141" i="24"/>
  <c r="D8140" i="24"/>
  <c r="D8139" i="24"/>
  <c r="D8138" i="24"/>
  <c r="D8137" i="24"/>
  <c r="D8136" i="24"/>
  <c r="D8135" i="24"/>
  <c r="D8134" i="24"/>
  <c r="D8133" i="24"/>
  <c r="D8132" i="24"/>
  <c r="D8131" i="24"/>
  <c r="D8130" i="24"/>
  <c r="D8129" i="24"/>
  <c r="D8128" i="24"/>
  <c r="D8127" i="24"/>
  <c r="D8126" i="24"/>
  <c r="D8125" i="24"/>
  <c r="D8124" i="24"/>
  <c r="D8123" i="24"/>
  <c r="D8122" i="24"/>
  <c r="D8121" i="24"/>
  <c r="D8120" i="24"/>
  <c r="D8119" i="24"/>
  <c r="D8118" i="24"/>
  <c r="D8117" i="24"/>
  <c r="D8116" i="24"/>
  <c r="D8115" i="24"/>
  <c r="D8114" i="24"/>
  <c r="D8113" i="24"/>
  <c r="D8112" i="24"/>
  <c r="D8111" i="24"/>
  <c r="D8110" i="24"/>
  <c r="D8109" i="24"/>
  <c r="D8108" i="24"/>
  <c r="D8107" i="24"/>
  <c r="D8106" i="24"/>
  <c r="D8105" i="24"/>
  <c r="D8104" i="24"/>
  <c r="D8103" i="24"/>
  <c r="D8102" i="24"/>
  <c r="D8101" i="24"/>
  <c r="D8100" i="24"/>
  <c r="D8099" i="24"/>
  <c r="D8098" i="24"/>
  <c r="D8097" i="24"/>
  <c r="D8096" i="24"/>
  <c r="D8095" i="24"/>
  <c r="D8094" i="24"/>
  <c r="D8093" i="24"/>
  <c r="D8092" i="24"/>
  <c r="D8091" i="24"/>
  <c r="D8090" i="24"/>
  <c r="D8089" i="24"/>
  <c r="D8088" i="24"/>
  <c r="D8087" i="24"/>
  <c r="D8086" i="24"/>
  <c r="D8085" i="24"/>
  <c r="D8084" i="24"/>
  <c r="D8083" i="24"/>
  <c r="D8082" i="24"/>
  <c r="D8081" i="24"/>
  <c r="D8080" i="24"/>
  <c r="D8079" i="24"/>
  <c r="D8078" i="24"/>
  <c r="D8077" i="24"/>
  <c r="D8076" i="24"/>
  <c r="D8075" i="24"/>
  <c r="D8074" i="24"/>
  <c r="D8073" i="24"/>
  <c r="D8072" i="24"/>
  <c r="D8071" i="24"/>
  <c r="D8070" i="24"/>
  <c r="D8069" i="24"/>
  <c r="D8068" i="24"/>
  <c r="D8067" i="24"/>
  <c r="D8066" i="24"/>
  <c r="D8065" i="24"/>
  <c r="D8064" i="24"/>
  <c r="D8063" i="24"/>
  <c r="D8062" i="24"/>
  <c r="D8061" i="24"/>
  <c r="D8060" i="24"/>
  <c r="D8059" i="24"/>
  <c r="D8058" i="24"/>
  <c r="D8057" i="24"/>
  <c r="D8056" i="24"/>
  <c r="D8055" i="24"/>
  <c r="D8054" i="24"/>
  <c r="D8053" i="24"/>
  <c r="D8052" i="24"/>
  <c r="D8051" i="24"/>
  <c r="D8050" i="24"/>
  <c r="D8049" i="24"/>
  <c r="D8048" i="24"/>
  <c r="D8047" i="24"/>
  <c r="D8046" i="24"/>
  <c r="D8045" i="24"/>
  <c r="D8044" i="24"/>
  <c r="D8043" i="24"/>
  <c r="D8042" i="24"/>
  <c r="D8041" i="24"/>
  <c r="D8040" i="24"/>
  <c r="D8039" i="24"/>
  <c r="D8038" i="24"/>
  <c r="D8037" i="24"/>
  <c r="D8036" i="24"/>
  <c r="D8035" i="24"/>
  <c r="D8034" i="24"/>
  <c r="D8033" i="24"/>
  <c r="D8032" i="24"/>
  <c r="D8031" i="24"/>
  <c r="D8030" i="24"/>
  <c r="D8029" i="24"/>
  <c r="D8028" i="24"/>
  <c r="D8027" i="24"/>
  <c r="D8026" i="24"/>
  <c r="D8025" i="24"/>
  <c r="D8024" i="24"/>
  <c r="D8023" i="24"/>
  <c r="D8022" i="24"/>
  <c r="D8021" i="24"/>
  <c r="D8020" i="24"/>
  <c r="D8019" i="24"/>
  <c r="D8018" i="24"/>
  <c r="D8017" i="24"/>
  <c r="D8016" i="24"/>
  <c r="D8015" i="24"/>
  <c r="D8014" i="24"/>
  <c r="D8013" i="24"/>
  <c r="D8012" i="24"/>
  <c r="D8011" i="24"/>
  <c r="D8010" i="24"/>
  <c r="D8009" i="24"/>
  <c r="D8008" i="24"/>
  <c r="D8007" i="24"/>
  <c r="D8006" i="24"/>
  <c r="D8005" i="24"/>
  <c r="D8004" i="24"/>
  <c r="D8003" i="24"/>
  <c r="D8002" i="24"/>
  <c r="D8001" i="24"/>
  <c r="D8000" i="24"/>
  <c r="D7999" i="24"/>
  <c r="D7998" i="24"/>
  <c r="D7997" i="24"/>
  <c r="D7996" i="24"/>
  <c r="D7995" i="24"/>
  <c r="D7994" i="24"/>
  <c r="D7993" i="24"/>
  <c r="D7992" i="24"/>
  <c r="D7991" i="24"/>
  <c r="D7990" i="24"/>
  <c r="D7989" i="24"/>
  <c r="D7988" i="24"/>
  <c r="D7987" i="24"/>
  <c r="D7986" i="24"/>
  <c r="D7985" i="24"/>
  <c r="D7984" i="24"/>
  <c r="D7983" i="24"/>
  <c r="D7982" i="24"/>
  <c r="D7981" i="24"/>
  <c r="D7980" i="24"/>
  <c r="D7979" i="24"/>
  <c r="D7978" i="24"/>
  <c r="D7977" i="24"/>
  <c r="D7976" i="24"/>
  <c r="D7975" i="24"/>
  <c r="D7974" i="24"/>
  <c r="D7973" i="24"/>
  <c r="D7972" i="24"/>
  <c r="D7971" i="24"/>
  <c r="D7970" i="24"/>
  <c r="D7969" i="24"/>
  <c r="D7968" i="24"/>
  <c r="D7967" i="24"/>
  <c r="D7966" i="24"/>
  <c r="D7965" i="24"/>
  <c r="D7964" i="24"/>
  <c r="D7963" i="24"/>
  <c r="D7962" i="24"/>
  <c r="D7961" i="24"/>
  <c r="D7960" i="24"/>
  <c r="D7959" i="24"/>
  <c r="D7958" i="24"/>
  <c r="D7957" i="24"/>
  <c r="D7956" i="24"/>
  <c r="D7955" i="24"/>
  <c r="D7954" i="24"/>
  <c r="D7953" i="24"/>
  <c r="D7952" i="24"/>
  <c r="D7951" i="24"/>
  <c r="D7950" i="24"/>
  <c r="D7949" i="24"/>
  <c r="D7948" i="24"/>
  <c r="D7947" i="24"/>
  <c r="D7946" i="24"/>
  <c r="D7945" i="24"/>
  <c r="D7944" i="24"/>
  <c r="D7943" i="24"/>
  <c r="D7942" i="24"/>
  <c r="D7941" i="24"/>
  <c r="D7940" i="24"/>
  <c r="D7939" i="24"/>
  <c r="D7938" i="24"/>
  <c r="D7937" i="24"/>
  <c r="D7936" i="24"/>
  <c r="D7935" i="24"/>
  <c r="D7934" i="24"/>
  <c r="D7933" i="24"/>
  <c r="D7932" i="24"/>
  <c r="D7931" i="24"/>
  <c r="D7930" i="24"/>
  <c r="D7929" i="24"/>
  <c r="D7928" i="24"/>
  <c r="D7927" i="24"/>
  <c r="D7926" i="24"/>
  <c r="D7925" i="24"/>
  <c r="D7924" i="24"/>
  <c r="D7923" i="24"/>
  <c r="D7922" i="24"/>
  <c r="D7921" i="24"/>
  <c r="D7920" i="24"/>
  <c r="D7919" i="24"/>
  <c r="D7918" i="24"/>
  <c r="D7917" i="24"/>
  <c r="D7916" i="24"/>
  <c r="D7915" i="24"/>
  <c r="D7914" i="24"/>
  <c r="D7913" i="24"/>
  <c r="D7912" i="24"/>
  <c r="D7911" i="24"/>
  <c r="D7910" i="24"/>
  <c r="D7909" i="24"/>
  <c r="D7908" i="24"/>
  <c r="D7907" i="24"/>
  <c r="D7906" i="24"/>
  <c r="D7905" i="24"/>
  <c r="D7904" i="24"/>
  <c r="D7903" i="24"/>
  <c r="D7902" i="24"/>
  <c r="D7901" i="24"/>
  <c r="D7900" i="24"/>
  <c r="D7899" i="24"/>
  <c r="D7898" i="24"/>
  <c r="D7897" i="24"/>
  <c r="D7896" i="24"/>
  <c r="D7895" i="24"/>
  <c r="D7894" i="24"/>
  <c r="D7893" i="24"/>
  <c r="D7892" i="24"/>
  <c r="D7891" i="24"/>
  <c r="D7890" i="24"/>
  <c r="D7889" i="24"/>
  <c r="D7888" i="24"/>
  <c r="D7887" i="24"/>
  <c r="D7886" i="24"/>
  <c r="D7885" i="24"/>
  <c r="D7884" i="24"/>
  <c r="D7883" i="24"/>
  <c r="D7882" i="24"/>
  <c r="D7881" i="24"/>
  <c r="D7880" i="24"/>
  <c r="D7879" i="24"/>
  <c r="D7878" i="24"/>
  <c r="D7877" i="24"/>
  <c r="D7876" i="24"/>
  <c r="D7875" i="24"/>
  <c r="D7874" i="24"/>
  <c r="D7873" i="24"/>
  <c r="D7872" i="24"/>
  <c r="D7871" i="24"/>
  <c r="D7870" i="24"/>
  <c r="D7869" i="24"/>
  <c r="D7868" i="24"/>
  <c r="D7867" i="24"/>
  <c r="D7866" i="24"/>
  <c r="D7865" i="24"/>
  <c r="D7864" i="24"/>
  <c r="D7863" i="24"/>
  <c r="D7862" i="24"/>
  <c r="D7861" i="24"/>
  <c r="D7860" i="24"/>
  <c r="D7859" i="24"/>
  <c r="D7858" i="24"/>
  <c r="D7857" i="24"/>
  <c r="D7856" i="24"/>
  <c r="D7855" i="24"/>
  <c r="D7854" i="24"/>
  <c r="D7853" i="24"/>
  <c r="D7852" i="24"/>
  <c r="D7851" i="24"/>
  <c r="D7850" i="24"/>
  <c r="D7849" i="24"/>
  <c r="D7848" i="24"/>
  <c r="D7847" i="24"/>
  <c r="D7846" i="24"/>
  <c r="D7845" i="24"/>
  <c r="D7844" i="24"/>
  <c r="D7843" i="24"/>
  <c r="D7842" i="24"/>
  <c r="D7841" i="24"/>
  <c r="D7840" i="24"/>
  <c r="D7839" i="24"/>
  <c r="D7838" i="24"/>
  <c r="D7837" i="24"/>
  <c r="D7836" i="24"/>
  <c r="D7835" i="24"/>
  <c r="D7834" i="24"/>
  <c r="D7833" i="24"/>
  <c r="D7832" i="24"/>
  <c r="D7831" i="24"/>
  <c r="D7830" i="24"/>
  <c r="D7829" i="24"/>
  <c r="D7828" i="24"/>
  <c r="D7827" i="24"/>
  <c r="D7826" i="24"/>
  <c r="D7825" i="24"/>
  <c r="D7824" i="24"/>
  <c r="D7823" i="24"/>
  <c r="D7822" i="24"/>
  <c r="D7821" i="24"/>
  <c r="D7820" i="24"/>
  <c r="D7819" i="24"/>
  <c r="D7818" i="24"/>
  <c r="D7817" i="24"/>
  <c r="D7816" i="24"/>
  <c r="D7815" i="24"/>
  <c r="D7814" i="24"/>
  <c r="D7813" i="24"/>
  <c r="D7812" i="24"/>
  <c r="D7811" i="24"/>
  <c r="D7810" i="24"/>
  <c r="D7809" i="24"/>
  <c r="D7808" i="24"/>
  <c r="D7807" i="24"/>
  <c r="D7806" i="24"/>
  <c r="D7805" i="24"/>
  <c r="D7804" i="24"/>
  <c r="D7803" i="24"/>
  <c r="D7802" i="24"/>
  <c r="D7801" i="24"/>
  <c r="D7800" i="24"/>
  <c r="D7799" i="24"/>
  <c r="D7798" i="24"/>
  <c r="D7797" i="24"/>
  <c r="D7796" i="24"/>
  <c r="D7795" i="24"/>
  <c r="D7794" i="24"/>
  <c r="D7793" i="24"/>
  <c r="D7792" i="24"/>
  <c r="D7791" i="24"/>
  <c r="D7790" i="24"/>
  <c r="D7789" i="24"/>
  <c r="D7788" i="24"/>
  <c r="D7787" i="24"/>
  <c r="D7786" i="24"/>
  <c r="D7785" i="24"/>
  <c r="D7784" i="24"/>
  <c r="D7783" i="24"/>
  <c r="D7782" i="24"/>
  <c r="D7781" i="24"/>
  <c r="D7780" i="24"/>
  <c r="D7779" i="24"/>
  <c r="D7778" i="24"/>
  <c r="D7777" i="24"/>
  <c r="D7776" i="24"/>
  <c r="D7775" i="24"/>
  <c r="D7774" i="24"/>
  <c r="D7773" i="24"/>
  <c r="D7772" i="24"/>
  <c r="D7771" i="24"/>
  <c r="D7770" i="24"/>
  <c r="D7769" i="24"/>
  <c r="D7768" i="24"/>
  <c r="D7767" i="24"/>
  <c r="D7766" i="24"/>
  <c r="D7765" i="24"/>
  <c r="D7764" i="24"/>
  <c r="D7763" i="24"/>
  <c r="D7762" i="24"/>
  <c r="D7761" i="24"/>
  <c r="D7760" i="24"/>
  <c r="D7759" i="24"/>
  <c r="D7758" i="24"/>
  <c r="D7757" i="24"/>
  <c r="D7756" i="24"/>
  <c r="D7755" i="24"/>
  <c r="D7754" i="24"/>
  <c r="D7753" i="24"/>
  <c r="D7752" i="24"/>
  <c r="D7751" i="24"/>
  <c r="D7750" i="24"/>
  <c r="D7749" i="24"/>
  <c r="D7748" i="24"/>
  <c r="D7747" i="24"/>
  <c r="D7746" i="24"/>
  <c r="D7745" i="24"/>
  <c r="D7744" i="24"/>
  <c r="D7743" i="24"/>
  <c r="D7742" i="24"/>
  <c r="D7741" i="24"/>
  <c r="D7740" i="24"/>
  <c r="D7739" i="24"/>
  <c r="D7738" i="24"/>
  <c r="D7737" i="24"/>
  <c r="D7736" i="24"/>
  <c r="D7735" i="24"/>
  <c r="D7734" i="24"/>
  <c r="D7733" i="24"/>
  <c r="D7732" i="24"/>
  <c r="D7731" i="24"/>
  <c r="D7730" i="24"/>
  <c r="D7729" i="24"/>
  <c r="D7728" i="24"/>
  <c r="D7727" i="24"/>
  <c r="D7726" i="24"/>
  <c r="D7725" i="24"/>
  <c r="D7724" i="24"/>
  <c r="D7723" i="24"/>
  <c r="D7722" i="24"/>
  <c r="D7721" i="24"/>
  <c r="D7720" i="24"/>
  <c r="D7719" i="24"/>
  <c r="D7718" i="24"/>
  <c r="D7717" i="24"/>
  <c r="D7716" i="24"/>
  <c r="D7715" i="24"/>
  <c r="D7714" i="24"/>
  <c r="D7713" i="24"/>
  <c r="D7712" i="24"/>
  <c r="D7711" i="24"/>
  <c r="D7710" i="24"/>
  <c r="D7709" i="24"/>
  <c r="D7708" i="24"/>
  <c r="D7707" i="24"/>
  <c r="D7706" i="24"/>
  <c r="D7705" i="24"/>
  <c r="D7704" i="24"/>
  <c r="D7703" i="24"/>
  <c r="D7702" i="24"/>
  <c r="D7701" i="24"/>
  <c r="D7700" i="24"/>
  <c r="D7699" i="24"/>
  <c r="D7698" i="24"/>
  <c r="D7697" i="24"/>
  <c r="D7696" i="24"/>
  <c r="D7695" i="24"/>
  <c r="D7694" i="24"/>
  <c r="D7693" i="24"/>
  <c r="D7692" i="24"/>
  <c r="D7691" i="24"/>
  <c r="D7690" i="24"/>
  <c r="D7689" i="24"/>
  <c r="D7688" i="24"/>
  <c r="D7687" i="24"/>
  <c r="D7686" i="24"/>
  <c r="D7685" i="24"/>
  <c r="D7684" i="24"/>
  <c r="D7683" i="24"/>
  <c r="D7682" i="24"/>
  <c r="D7681" i="24"/>
  <c r="D7680" i="24"/>
  <c r="D7679" i="24"/>
  <c r="D7678" i="24"/>
  <c r="D7677" i="24"/>
  <c r="D7676" i="24"/>
  <c r="D7675" i="24"/>
  <c r="D7674" i="24"/>
  <c r="D7673" i="24"/>
  <c r="D7672" i="24"/>
  <c r="D7671" i="24"/>
  <c r="D7670" i="24"/>
  <c r="D7669" i="24"/>
  <c r="D7668" i="24"/>
  <c r="D7667" i="24"/>
  <c r="D7666" i="24"/>
  <c r="D7665" i="24"/>
  <c r="D7664" i="24"/>
  <c r="D7663" i="24"/>
  <c r="D7662" i="24"/>
  <c r="D7661" i="24"/>
  <c r="D7660" i="24"/>
  <c r="D7659" i="24"/>
  <c r="D7658" i="24"/>
  <c r="D7657" i="24"/>
  <c r="D7656" i="24"/>
  <c r="D7655" i="24"/>
  <c r="D7654" i="24"/>
  <c r="D7653" i="24"/>
  <c r="D7652" i="24"/>
  <c r="D7651" i="24"/>
  <c r="D7650" i="24"/>
  <c r="D7649" i="24"/>
  <c r="D7648" i="24"/>
  <c r="D7647" i="24"/>
  <c r="D7646" i="24"/>
  <c r="D7645" i="24"/>
  <c r="D7644" i="24"/>
  <c r="D7643" i="24"/>
  <c r="D7642" i="24"/>
  <c r="D7641" i="24"/>
  <c r="D7640" i="24"/>
  <c r="D7639" i="24"/>
  <c r="D7638" i="24"/>
  <c r="D7637" i="24"/>
  <c r="D7636" i="24"/>
  <c r="D7635" i="24"/>
  <c r="D7634" i="24"/>
  <c r="D7633" i="24"/>
  <c r="D7632" i="24"/>
  <c r="D7631" i="24"/>
  <c r="D7630" i="24"/>
  <c r="D7629" i="24"/>
  <c r="D7628" i="24"/>
  <c r="D7627" i="24"/>
  <c r="D7626" i="24"/>
  <c r="D7625" i="24"/>
  <c r="D7624" i="24"/>
  <c r="D7623" i="24"/>
  <c r="D7622" i="24"/>
  <c r="D7621" i="24"/>
  <c r="D7620" i="24"/>
  <c r="D7619" i="24"/>
  <c r="D7618" i="24"/>
  <c r="D7617" i="24"/>
  <c r="D7616" i="24"/>
  <c r="D7615" i="24"/>
  <c r="D7614" i="24"/>
  <c r="D7613" i="24"/>
  <c r="D7612" i="24"/>
  <c r="D7611" i="24"/>
  <c r="D7610" i="24"/>
  <c r="D7609" i="24"/>
  <c r="D7608" i="24"/>
  <c r="D7607" i="24"/>
  <c r="D7606" i="24"/>
  <c r="D7605" i="24"/>
  <c r="D7604" i="24"/>
  <c r="D7603" i="24"/>
  <c r="D7602" i="24"/>
  <c r="D7601" i="24"/>
  <c r="D7600" i="24"/>
  <c r="D7599" i="24"/>
  <c r="D7598" i="24"/>
  <c r="D7597" i="24"/>
  <c r="D7596" i="24"/>
  <c r="D7595" i="24"/>
  <c r="D7594" i="24"/>
  <c r="D7593" i="24"/>
  <c r="D7592" i="24"/>
  <c r="D7591" i="24"/>
  <c r="D7590" i="24"/>
  <c r="D7589" i="24"/>
  <c r="D7588" i="24"/>
  <c r="D7587" i="24"/>
  <c r="D7586" i="24"/>
  <c r="D7585" i="24"/>
  <c r="D7584" i="24"/>
  <c r="D7583" i="24"/>
  <c r="D7582" i="24"/>
  <c r="D7581" i="24"/>
  <c r="D7580" i="24"/>
  <c r="D7579" i="24"/>
  <c r="D7578" i="24"/>
  <c r="D7577" i="24"/>
  <c r="D7576" i="24"/>
  <c r="D7575" i="24"/>
  <c r="D7574" i="24"/>
  <c r="D7573" i="24"/>
  <c r="D7572" i="24"/>
  <c r="D7571" i="24"/>
  <c r="D7570" i="24"/>
  <c r="D7569" i="24"/>
  <c r="D7568" i="24"/>
  <c r="D7567" i="24"/>
  <c r="D7566" i="24"/>
  <c r="D7565" i="24"/>
  <c r="D7564" i="24"/>
  <c r="D7563" i="24"/>
  <c r="D7562" i="24"/>
  <c r="D7561" i="24"/>
  <c r="D7560" i="24"/>
  <c r="D7559" i="24"/>
  <c r="D7558" i="24"/>
  <c r="D7557" i="24"/>
  <c r="D7556" i="24"/>
  <c r="D7555" i="24"/>
  <c r="D7554" i="24"/>
  <c r="D7553" i="24"/>
  <c r="D7552" i="24"/>
  <c r="D7551" i="24"/>
  <c r="D7550" i="24"/>
  <c r="D7549" i="24"/>
  <c r="D7548" i="24"/>
  <c r="D7547" i="24"/>
  <c r="D7546" i="24"/>
  <c r="D7545" i="24"/>
  <c r="D7544" i="24"/>
  <c r="D7543" i="24"/>
  <c r="D7542" i="24"/>
  <c r="D7541" i="24"/>
  <c r="D7540" i="24"/>
  <c r="D7539" i="24"/>
  <c r="D7538" i="24"/>
  <c r="D7537" i="24"/>
  <c r="D7536" i="24"/>
  <c r="D7535" i="24"/>
  <c r="D7534" i="24"/>
  <c r="D7533" i="24"/>
  <c r="D7532" i="24"/>
  <c r="D7531" i="24"/>
  <c r="D7530" i="24"/>
  <c r="D7529" i="24"/>
  <c r="D7528" i="24"/>
  <c r="D7527" i="24"/>
  <c r="D7526" i="24"/>
  <c r="D7525" i="24"/>
  <c r="D7524" i="24"/>
  <c r="D7523" i="24"/>
  <c r="D7522" i="24"/>
  <c r="D7521" i="24"/>
  <c r="D7520" i="24"/>
  <c r="D7519" i="24"/>
  <c r="D7518" i="24"/>
  <c r="D7517" i="24"/>
  <c r="D7516" i="24"/>
  <c r="D7515" i="24"/>
  <c r="D7514" i="24"/>
  <c r="D7513" i="24"/>
  <c r="D7512" i="24"/>
  <c r="D7511" i="24"/>
  <c r="D7510" i="24"/>
  <c r="D7509" i="24"/>
  <c r="D7508" i="24"/>
  <c r="D7507" i="24"/>
  <c r="D7506" i="24"/>
  <c r="D7505" i="24"/>
  <c r="D7504" i="24"/>
  <c r="D7503" i="24"/>
  <c r="D7502" i="24"/>
  <c r="D7501" i="24"/>
  <c r="D7500" i="24"/>
  <c r="D7499" i="24"/>
  <c r="D7498" i="24"/>
  <c r="D7497" i="24"/>
  <c r="D7496" i="24"/>
  <c r="D7495" i="24"/>
  <c r="D7494" i="24"/>
  <c r="D7493" i="24"/>
  <c r="D7492" i="24"/>
  <c r="D7491" i="24"/>
  <c r="D7490" i="24"/>
  <c r="D7489" i="24"/>
  <c r="D7488" i="24"/>
  <c r="D7487" i="24"/>
  <c r="D7486" i="24"/>
  <c r="D7485" i="24"/>
  <c r="D7484" i="24"/>
  <c r="D7483" i="24"/>
  <c r="D7482" i="24"/>
  <c r="D7481" i="24"/>
  <c r="D7480" i="24"/>
  <c r="D7479" i="24"/>
  <c r="D7478" i="24"/>
  <c r="D7477" i="24"/>
  <c r="D7476" i="24"/>
  <c r="D7475" i="24"/>
  <c r="D7474" i="24"/>
  <c r="D7473" i="24"/>
  <c r="D7472" i="24"/>
  <c r="D7471" i="24"/>
  <c r="D7470" i="24"/>
  <c r="D7469" i="24"/>
  <c r="D7468" i="24"/>
  <c r="D7467" i="24"/>
  <c r="D7466" i="24"/>
  <c r="D7465" i="24"/>
  <c r="D7464" i="24"/>
  <c r="D7463" i="24"/>
  <c r="D7462" i="24"/>
  <c r="D7461" i="24"/>
  <c r="D7460" i="24"/>
  <c r="D7459" i="24"/>
  <c r="D7458" i="24"/>
  <c r="D7457" i="24"/>
  <c r="D7456" i="24"/>
  <c r="D7455" i="24"/>
  <c r="D7454" i="24"/>
  <c r="D7453" i="24"/>
  <c r="D7452" i="24"/>
  <c r="D7451" i="24"/>
  <c r="D7450" i="24"/>
  <c r="D7449" i="24"/>
  <c r="D7448" i="24"/>
  <c r="D7447" i="24"/>
  <c r="D7446" i="24"/>
  <c r="D7445" i="24"/>
  <c r="D7444" i="24"/>
  <c r="D7443" i="24"/>
  <c r="D7442" i="24"/>
  <c r="D7441" i="24"/>
  <c r="D7440" i="24"/>
  <c r="D7439" i="24"/>
  <c r="D7438" i="24"/>
  <c r="D7437" i="24"/>
  <c r="D7436" i="24"/>
  <c r="D7435" i="24"/>
  <c r="D7434" i="24"/>
  <c r="D7433" i="24"/>
  <c r="D7432" i="24"/>
  <c r="D7431" i="24"/>
  <c r="D7430" i="24"/>
  <c r="D7429" i="24"/>
  <c r="D7428" i="24"/>
  <c r="D7427" i="24"/>
  <c r="D7426" i="24"/>
  <c r="D7425" i="24"/>
  <c r="D7424" i="24"/>
  <c r="D7423" i="24"/>
  <c r="D7422" i="24"/>
  <c r="D7421" i="24"/>
  <c r="D7420" i="24"/>
  <c r="D7419" i="24"/>
  <c r="D7418" i="24"/>
  <c r="D7417" i="24"/>
  <c r="D7416" i="24"/>
  <c r="D7415" i="24"/>
  <c r="D7414" i="24"/>
  <c r="D7413" i="24"/>
  <c r="D7412" i="24"/>
  <c r="D7411" i="24"/>
  <c r="D7410" i="24"/>
  <c r="D7409" i="24"/>
  <c r="D7408" i="24"/>
  <c r="D7407" i="24"/>
  <c r="D7406" i="24"/>
  <c r="D7405" i="24"/>
  <c r="D7404" i="24"/>
  <c r="D7403" i="24"/>
  <c r="D7402" i="24"/>
  <c r="D7401" i="24"/>
  <c r="D7400" i="24"/>
  <c r="D7399" i="24"/>
  <c r="D7398" i="24"/>
  <c r="D7397" i="24"/>
  <c r="D7396" i="24"/>
  <c r="D7395" i="24"/>
  <c r="D7394" i="24"/>
  <c r="D7393" i="24"/>
  <c r="D7392" i="24"/>
  <c r="D7391" i="24"/>
  <c r="D7390" i="24"/>
  <c r="D7389" i="24"/>
  <c r="D7388" i="24"/>
  <c r="D7387" i="24"/>
  <c r="D7386" i="24"/>
  <c r="D7385" i="24"/>
  <c r="D7384" i="24"/>
  <c r="D7383" i="24"/>
  <c r="D7382" i="24"/>
  <c r="D7381" i="24"/>
  <c r="D7380" i="24"/>
  <c r="D7379" i="24"/>
  <c r="D7378" i="24"/>
  <c r="D7377" i="24"/>
  <c r="D7376" i="24"/>
  <c r="D7375" i="24"/>
  <c r="D7374" i="24"/>
  <c r="D7373" i="24"/>
  <c r="D7372" i="24"/>
  <c r="D7371" i="24"/>
  <c r="D7370" i="24"/>
  <c r="D7369" i="24"/>
  <c r="D7368" i="24"/>
  <c r="D7367" i="24"/>
  <c r="D7366" i="24"/>
  <c r="D7365" i="24"/>
  <c r="D7364" i="24"/>
  <c r="D7363" i="24"/>
  <c r="D7362" i="24"/>
  <c r="D7361" i="24"/>
  <c r="D7360" i="24"/>
  <c r="D7359" i="24"/>
  <c r="D7358" i="24"/>
  <c r="D7357" i="24"/>
  <c r="D7356" i="24"/>
  <c r="D7355" i="24"/>
  <c r="D7354" i="24"/>
  <c r="D7353" i="24"/>
  <c r="D7352" i="24"/>
  <c r="D7351" i="24"/>
  <c r="D7350" i="24"/>
  <c r="D7349" i="24"/>
  <c r="D7348" i="24"/>
  <c r="D7347" i="24"/>
  <c r="D7346" i="24"/>
  <c r="D7345" i="24"/>
  <c r="D7344" i="24"/>
  <c r="D7343" i="24"/>
  <c r="D7342" i="24"/>
  <c r="D7341" i="24"/>
  <c r="D7340" i="24"/>
  <c r="D7339" i="24"/>
  <c r="D7338" i="24"/>
  <c r="D7337" i="24"/>
  <c r="D7336" i="24"/>
  <c r="D7335" i="24"/>
  <c r="D7334" i="24"/>
  <c r="D7333" i="24"/>
  <c r="D7332" i="24"/>
  <c r="D7331" i="24"/>
  <c r="D7330" i="24"/>
  <c r="D7329" i="24"/>
  <c r="D7328" i="24"/>
  <c r="D7327" i="24"/>
  <c r="D7326" i="24"/>
  <c r="D7325" i="24"/>
  <c r="D7324" i="24"/>
  <c r="D7323" i="24"/>
  <c r="D7322" i="24"/>
  <c r="D7321" i="24"/>
  <c r="D7320" i="24"/>
  <c r="D7319" i="24"/>
  <c r="D7318" i="24"/>
  <c r="D7317" i="24"/>
  <c r="D7316" i="24"/>
  <c r="D7315" i="24"/>
  <c r="D7314" i="24"/>
  <c r="D7313" i="24"/>
  <c r="D7312" i="24"/>
  <c r="D7311" i="24"/>
  <c r="D7310" i="24"/>
  <c r="D7309" i="24"/>
  <c r="D7308" i="24"/>
  <c r="D7307" i="24"/>
  <c r="D7306" i="24"/>
  <c r="D7305" i="24"/>
  <c r="D7304" i="24"/>
  <c r="D7303" i="24"/>
  <c r="D7302" i="24"/>
  <c r="D7301" i="24"/>
  <c r="D7300" i="24"/>
  <c r="D7299" i="24"/>
  <c r="D7298" i="24"/>
  <c r="D7297" i="24"/>
  <c r="D7296" i="24"/>
  <c r="D7295" i="24"/>
  <c r="D7294" i="24"/>
  <c r="D7293" i="24"/>
  <c r="D7292" i="24"/>
  <c r="D7291" i="24"/>
  <c r="D7290" i="24"/>
  <c r="D7289" i="24"/>
  <c r="D7288" i="24"/>
  <c r="D7287" i="24"/>
  <c r="D7286" i="24"/>
  <c r="D7285" i="24"/>
  <c r="D7284" i="24"/>
  <c r="D7283" i="24"/>
  <c r="D7282" i="24"/>
  <c r="D7281" i="24"/>
  <c r="D7280" i="24"/>
  <c r="D7279" i="24"/>
  <c r="D7278" i="24"/>
  <c r="D7277" i="24"/>
  <c r="D7276" i="24"/>
  <c r="D7275" i="24"/>
  <c r="D7274" i="24"/>
  <c r="D7273" i="24"/>
  <c r="D7272" i="24"/>
  <c r="D7271" i="24"/>
  <c r="D7270" i="24"/>
  <c r="D7269" i="24"/>
  <c r="D7268" i="24"/>
  <c r="D7267" i="24"/>
  <c r="D7266" i="24"/>
  <c r="D7265" i="24"/>
  <c r="D7264" i="24"/>
  <c r="D7263" i="24"/>
  <c r="D7262" i="24"/>
  <c r="D7261" i="24"/>
  <c r="D7260" i="24"/>
  <c r="D7259" i="24"/>
  <c r="D7258" i="24"/>
  <c r="D7257" i="24"/>
  <c r="D7256" i="24"/>
  <c r="D7255" i="24"/>
  <c r="D7254" i="24"/>
  <c r="D7253" i="24"/>
  <c r="D7252" i="24"/>
  <c r="D7251" i="24"/>
  <c r="D7250" i="24"/>
  <c r="D7249" i="24"/>
  <c r="D7248" i="24"/>
  <c r="D7247" i="24"/>
  <c r="D7246" i="24"/>
  <c r="D7245" i="24"/>
  <c r="D7244" i="24"/>
  <c r="D7243" i="24"/>
  <c r="D7242" i="24"/>
  <c r="D7241" i="24"/>
  <c r="D7240" i="24"/>
  <c r="D7239" i="24"/>
  <c r="D7238" i="24"/>
  <c r="D7237" i="24"/>
  <c r="D7236" i="24"/>
  <c r="D7235" i="24"/>
  <c r="D7234" i="24"/>
  <c r="D7233" i="24"/>
  <c r="D7232" i="24"/>
  <c r="D7231" i="24"/>
  <c r="D7230" i="24"/>
  <c r="D7229" i="24"/>
  <c r="D7228" i="24"/>
  <c r="D7227" i="24"/>
  <c r="D7226" i="24"/>
  <c r="D7225" i="24"/>
  <c r="D7224" i="24"/>
  <c r="D7223" i="24"/>
  <c r="D7222" i="24"/>
  <c r="D7221" i="24"/>
  <c r="D7220" i="24"/>
  <c r="D7219" i="24"/>
  <c r="D7218" i="24"/>
  <c r="D7217" i="24"/>
  <c r="D7216" i="24"/>
  <c r="D7215" i="24"/>
  <c r="D7214" i="24"/>
  <c r="D7213" i="24"/>
  <c r="D7212" i="24"/>
  <c r="D7211" i="24"/>
  <c r="D7210" i="24"/>
  <c r="D7209" i="24"/>
  <c r="D7208" i="24"/>
  <c r="D7207" i="24"/>
  <c r="D7206" i="24"/>
  <c r="D7205" i="24"/>
  <c r="D7204" i="24"/>
  <c r="D7203" i="24"/>
  <c r="D7202" i="24"/>
  <c r="D7201" i="24"/>
  <c r="D7200" i="24"/>
  <c r="D7199" i="24"/>
  <c r="D7198" i="24"/>
  <c r="D7197" i="24"/>
  <c r="D7196" i="24"/>
  <c r="D7195" i="24"/>
  <c r="D7194" i="24"/>
  <c r="D7193" i="24"/>
  <c r="D7192" i="24"/>
  <c r="D7191" i="24"/>
  <c r="D7190" i="24"/>
  <c r="D7189" i="24"/>
  <c r="D7188" i="24"/>
  <c r="D7187" i="24"/>
  <c r="D7186" i="24"/>
  <c r="D7185" i="24"/>
  <c r="D7184" i="24"/>
  <c r="D7183" i="24"/>
  <c r="D7182" i="24"/>
  <c r="D7181" i="24"/>
  <c r="D7180" i="24"/>
  <c r="D7179" i="24"/>
  <c r="D7178" i="24"/>
  <c r="D7177" i="24"/>
  <c r="D7176" i="24"/>
  <c r="D7175" i="24"/>
  <c r="D7174" i="24"/>
  <c r="D7173" i="24"/>
  <c r="D7172" i="24"/>
  <c r="D7171" i="24"/>
  <c r="D7170" i="24"/>
  <c r="D7169" i="24"/>
  <c r="D7168" i="24"/>
  <c r="D7167" i="24"/>
  <c r="D7166" i="24"/>
  <c r="D7165" i="24"/>
  <c r="D7164" i="24"/>
  <c r="D7163" i="24"/>
  <c r="D7162" i="24"/>
  <c r="D7161" i="24"/>
  <c r="D7160" i="24"/>
  <c r="D7159" i="24"/>
  <c r="D7158" i="24"/>
  <c r="D7157" i="24"/>
  <c r="D7156" i="24"/>
  <c r="D7155" i="24"/>
  <c r="D7154" i="24"/>
  <c r="D7153" i="24"/>
  <c r="D7152" i="24"/>
  <c r="D7151" i="24"/>
  <c r="D7150" i="24"/>
  <c r="D7149" i="24"/>
  <c r="D7148" i="24"/>
  <c r="D7147" i="24"/>
  <c r="D7146" i="24"/>
  <c r="D7145" i="24"/>
  <c r="D7144" i="24"/>
  <c r="D7143" i="24"/>
  <c r="D7142" i="24"/>
  <c r="D7141" i="24"/>
  <c r="D7140" i="24"/>
  <c r="D7139" i="24"/>
  <c r="D7138" i="24"/>
  <c r="D7137" i="24"/>
  <c r="D7136" i="24"/>
  <c r="D7135" i="24"/>
  <c r="D7134" i="24"/>
  <c r="D7133" i="24"/>
  <c r="D7132" i="24"/>
  <c r="D7131" i="24"/>
  <c r="D7130" i="24"/>
  <c r="D7129" i="24"/>
  <c r="D7128" i="24"/>
  <c r="D7127" i="24"/>
  <c r="D7126" i="24"/>
  <c r="D7125" i="24"/>
  <c r="D7124" i="24"/>
  <c r="D7123" i="24"/>
  <c r="D7122" i="24"/>
  <c r="D7121" i="24"/>
  <c r="D7120" i="24"/>
  <c r="D7119" i="24"/>
  <c r="D7118" i="24"/>
  <c r="D7117" i="24"/>
  <c r="D7116" i="24"/>
  <c r="D7115" i="24"/>
  <c r="D7114" i="24"/>
  <c r="D7113" i="24"/>
  <c r="D7112" i="24"/>
  <c r="D7111" i="24"/>
  <c r="D7110" i="24"/>
  <c r="D7109" i="24"/>
  <c r="D7108" i="24"/>
  <c r="D7107" i="24"/>
  <c r="D7106" i="24"/>
  <c r="D7105" i="24"/>
  <c r="D7104" i="24"/>
  <c r="D7103" i="24"/>
  <c r="D7102" i="24"/>
  <c r="D7101" i="24"/>
  <c r="D7100" i="24"/>
  <c r="D7099" i="24"/>
  <c r="D7098" i="24"/>
  <c r="D7097" i="24"/>
  <c r="D7096" i="24"/>
  <c r="D7095" i="24"/>
  <c r="D7094" i="24"/>
  <c r="D7093" i="24"/>
  <c r="D7092" i="24"/>
  <c r="D7091" i="24"/>
  <c r="D7090" i="24"/>
  <c r="D7089" i="24"/>
  <c r="D7088" i="24"/>
  <c r="D7087" i="24"/>
  <c r="D7086" i="24"/>
  <c r="D7085" i="24"/>
  <c r="D7084" i="24"/>
  <c r="D7083" i="24"/>
  <c r="D7082" i="24"/>
  <c r="D7081" i="24"/>
  <c r="D7080" i="24"/>
  <c r="D7079" i="24"/>
  <c r="D7078" i="24"/>
  <c r="D7077" i="24"/>
  <c r="D7076" i="24"/>
  <c r="D7075" i="24"/>
  <c r="D7074" i="24"/>
  <c r="D7073" i="24"/>
  <c r="D7072" i="24"/>
  <c r="D7071" i="24"/>
  <c r="D7070" i="24"/>
  <c r="D7069" i="24"/>
  <c r="D7068" i="24"/>
  <c r="D7067" i="24"/>
  <c r="D7066" i="24"/>
  <c r="D7065" i="24"/>
  <c r="D7064" i="24"/>
  <c r="D7063" i="24"/>
  <c r="D7062" i="24"/>
  <c r="D7061" i="24"/>
  <c r="D7060" i="24"/>
  <c r="D7059" i="24"/>
  <c r="D7058" i="24"/>
  <c r="D7057" i="24"/>
  <c r="D7056" i="24"/>
  <c r="D7055" i="24"/>
  <c r="D7054" i="24"/>
  <c r="D7053" i="24"/>
  <c r="D7052" i="24"/>
  <c r="D7051" i="24"/>
  <c r="D7050" i="24"/>
  <c r="D7049" i="24"/>
  <c r="D7048" i="24"/>
  <c r="D7047" i="24"/>
  <c r="D7046" i="24"/>
  <c r="D7045" i="24"/>
  <c r="D7044" i="24"/>
  <c r="D7043" i="24"/>
  <c r="D7042" i="24"/>
  <c r="D7041" i="24"/>
  <c r="D7040" i="24"/>
  <c r="D7039" i="24"/>
  <c r="D7038" i="24"/>
  <c r="D7037" i="24"/>
  <c r="D7036" i="24"/>
  <c r="D7035" i="24"/>
  <c r="D7034" i="24"/>
  <c r="D7033" i="24"/>
  <c r="D7032" i="24"/>
  <c r="D7031" i="24"/>
  <c r="D7030" i="24"/>
  <c r="D7029" i="24"/>
  <c r="D7028" i="24"/>
  <c r="D7027" i="24"/>
  <c r="D7026" i="24"/>
  <c r="D7025" i="24"/>
  <c r="D7024" i="24"/>
  <c r="D7023" i="24"/>
  <c r="D7022" i="24"/>
  <c r="D7021" i="24"/>
  <c r="D7020" i="24"/>
  <c r="D7019" i="24"/>
  <c r="D7018" i="24"/>
  <c r="D7017" i="24"/>
  <c r="D7016" i="24"/>
  <c r="D7015" i="24"/>
  <c r="D7014" i="24"/>
  <c r="D7013" i="24"/>
  <c r="D7012" i="24"/>
  <c r="D7011" i="24"/>
  <c r="D7010" i="24"/>
  <c r="D7009" i="24"/>
  <c r="D7008" i="24"/>
  <c r="D7007" i="24"/>
  <c r="D7006" i="24"/>
  <c r="D7005" i="24"/>
  <c r="D7004" i="24"/>
  <c r="D7003" i="24"/>
  <c r="D7002" i="24"/>
  <c r="D7001" i="24"/>
  <c r="D7000" i="24"/>
  <c r="D6999" i="24"/>
  <c r="D6998" i="24"/>
  <c r="D6997" i="24"/>
  <c r="D6996" i="24"/>
  <c r="D6995" i="24"/>
  <c r="D6994" i="24"/>
  <c r="D6993" i="24"/>
  <c r="D6992" i="24"/>
  <c r="D6991" i="24"/>
  <c r="D6990" i="24"/>
  <c r="D6989" i="24"/>
  <c r="D6988" i="24"/>
  <c r="D6987" i="24"/>
  <c r="D6986" i="24"/>
  <c r="D6985" i="24"/>
  <c r="D6984" i="24"/>
  <c r="D6983" i="24"/>
  <c r="D6982" i="24"/>
  <c r="D6981" i="24"/>
  <c r="D6980" i="24"/>
  <c r="D6979" i="24"/>
  <c r="D6978" i="24"/>
  <c r="D6977" i="24"/>
  <c r="D6976" i="24"/>
  <c r="D6975" i="24"/>
  <c r="D6974" i="24"/>
  <c r="D6973" i="24"/>
  <c r="D6972" i="24"/>
  <c r="D6971" i="24"/>
  <c r="D6970" i="24"/>
  <c r="D6969" i="24"/>
  <c r="D6968" i="24"/>
  <c r="D6967" i="24"/>
  <c r="D6966" i="24"/>
  <c r="D6965" i="24"/>
  <c r="D6964" i="24"/>
  <c r="D6963" i="24"/>
  <c r="D6962" i="24"/>
  <c r="D6961" i="24"/>
  <c r="D6960" i="24"/>
  <c r="D6959" i="24"/>
  <c r="D6958" i="24"/>
  <c r="D6957" i="24"/>
  <c r="D6956" i="24"/>
  <c r="D6955" i="24"/>
  <c r="D6954" i="24"/>
  <c r="D6953" i="24"/>
  <c r="D6952" i="24"/>
  <c r="D6951" i="24"/>
  <c r="D6950" i="24"/>
  <c r="D6949" i="24"/>
  <c r="D6948" i="24"/>
  <c r="D6947" i="24"/>
  <c r="D6946" i="24"/>
  <c r="D6945" i="24"/>
  <c r="D6944" i="24"/>
  <c r="D6943" i="24"/>
  <c r="D6942" i="24"/>
  <c r="D6941" i="24"/>
  <c r="D6940" i="24"/>
  <c r="D6939" i="24"/>
  <c r="D6938" i="24"/>
  <c r="D6937" i="24"/>
  <c r="D6936" i="24"/>
  <c r="D6935" i="24"/>
  <c r="D6934" i="24"/>
  <c r="D6933" i="24"/>
  <c r="D6932" i="24"/>
  <c r="D6931" i="24"/>
  <c r="D6930" i="24"/>
  <c r="D6929" i="24"/>
  <c r="D6928" i="24"/>
  <c r="D6927" i="24"/>
  <c r="D6926" i="24"/>
  <c r="D6925" i="24"/>
  <c r="D6924" i="24"/>
  <c r="D6923" i="24"/>
  <c r="D6922" i="24"/>
  <c r="D6921" i="24"/>
  <c r="D6920" i="24"/>
  <c r="D6919" i="24"/>
  <c r="D6918" i="24"/>
  <c r="D6917" i="24"/>
  <c r="D6916" i="24"/>
  <c r="D6915" i="24"/>
  <c r="D6914" i="24"/>
  <c r="D6913" i="24"/>
  <c r="D6912" i="24"/>
  <c r="D6911" i="24"/>
  <c r="D6910" i="24"/>
  <c r="D6909" i="24"/>
  <c r="D6908" i="24"/>
  <c r="D6907" i="24"/>
  <c r="D6906" i="24"/>
  <c r="D6905" i="24"/>
  <c r="D6904" i="24"/>
  <c r="D6903" i="24"/>
  <c r="D6902" i="24"/>
  <c r="D6901" i="24"/>
  <c r="D6900" i="24"/>
  <c r="D6899" i="24"/>
  <c r="D6898" i="24"/>
  <c r="D6897" i="24"/>
  <c r="D6896" i="24"/>
  <c r="D6895" i="24"/>
  <c r="D6894" i="24"/>
  <c r="D6893" i="24"/>
  <c r="D6892" i="24"/>
  <c r="D6891" i="24"/>
  <c r="D6890" i="24"/>
  <c r="D6889" i="24"/>
  <c r="D6888" i="24"/>
  <c r="D6887" i="24"/>
  <c r="D6886" i="24"/>
  <c r="D6885" i="24"/>
  <c r="D6884" i="24"/>
  <c r="D6883" i="24"/>
  <c r="D6882" i="24"/>
  <c r="D6881" i="24"/>
  <c r="D6880" i="24"/>
  <c r="D6879" i="24"/>
  <c r="D6878" i="24"/>
  <c r="D6877" i="24"/>
  <c r="D6876" i="24"/>
  <c r="D6875" i="24"/>
  <c r="D6874" i="24"/>
  <c r="D6873" i="24"/>
  <c r="D6872" i="24"/>
  <c r="D6871" i="24"/>
  <c r="D6870" i="24"/>
  <c r="D6869" i="24"/>
  <c r="D6868" i="24"/>
  <c r="D6867" i="24"/>
  <c r="D6866" i="24"/>
  <c r="D6865" i="24"/>
  <c r="D6864" i="24"/>
  <c r="D6863" i="24"/>
  <c r="D6862" i="24"/>
  <c r="D6861" i="24"/>
  <c r="D6860" i="24"/>
  <c r="D6859" i="24"/>
  <c r="D6858" i="24"/>
  <c r="D6857" i="24"/>
  <c r="D6856" i="24"/>
  <c r="D6855" i="24"/>
  <c r="D6854" i="24"/>
  <c r="D6853" i="24"/>
  <c r="D6852" i="24"/>
  <c r="D6851" i="24"/>
  <c r="D6850" i="24"/>
  <c r="D6849" i="24"/>
  <c r="D6848" i="24"/>
  <c r="D6847" i="24"/>
  <c r="D6846" i="24"/>
  <c r="D6845" i="24"/>
  <c r="D6844" i="24"/>
  <c r="D6843" i="24"/>
  <c r="D6842" i="24"/>
  <c r="D6841" i="24"/>
  <c r="D6840" i="24"/>
  <c r="D6839" i="24"/>
  <c r="D6838" i="24"/>
  <c r="D6837" i="24"/>
  <c r="D6836" i="24"/>
  <c r="D6835" i="24"/>
  <c r="D6834" i="24"/>
  <c r="D6833" i="24"/>
  <c r="D6832" i="24"/>
  <c r="D6831" i="24"/>
  <c r="D6830" i="24"/>
  <c r="D6829" i="24"/>
  <c r="D6828" i="24"/>
  <c r="D6827" i="24"/>
  <c r="D6826" i="24"/>
  <c r="D6825" i="24"/>
  <c r="D6824" i="24"/>
  <c r="D6823" i="24"/>
  <c r="D6822" i="24"/>
  <c r="D6821" i="24"/>
  <c r="D6820" i="24"/>
  <c r="D6819" i="24"/>
  <c r="D6818" i="24"/>
  <c r="D6817" i="24"/>
  <c r="D6816" i="24"/>
  <c r="D6815" i="24"/>
  <c r="D6814" i="24"/>
  <c r="D6813" i="24"/>
  <c r="D6812" i="24"/>
  <c r="D6811" i="24"/>
  <c r="D6810" i="24"/>
  <c r="D6809" i="24"/>
  <c r="D6808" i="24"/>
  <c r="D6807" i="24"/>
  <c r="D6806" i="24"/>
  <c r="D6805" i="24"/>
  <c r="D6804" i="24"/>
  <c r="D6803" i="24"/>
  <c r="D6802" i="24"/>
  <c r="D6801" i="24"/>
  <c r="D6800" i="24"/>
  <c r="D6799" i="24"/>
  <c r="D6798" i="24"/>
  <c r="D6797" i="24"/>
  <c r="D6796" i="24"/>
  <c r="D6795" i="24"/>
  <c r="D6794" i="24"/>
  <c r="D6793" i="24"/>
  <c r="D6792" i="24"/>
  <c r="D6791" i="24"/>
  <c r="D6790" i="24"/>
  <c r="D6789" i="24"/>
  <c r="D6788" i="24"/>
  <c r="D6787" i="24"/>
  <c r="D6786" i="24"/>
  <c r="D6785" i="24"/>
  <c r="D6784" i="24"/>
  <c r="D6783" i="24"/>
  <c r="D6782" i="24"/>
  <c r="D6781" i="24"/>
  <c r="D6780" i="24"/>
  <c r="D6779" i="24"/>
  <c r="D6778" i="24"/>
  <c r="D6777" i="24"/>
  <c r="D6776" i="24"/>
  <c r="D6775" i="24"/>
  <c r="D6774" i="24"/>
  <c r="D6773" i="24"/>
  <c r="D6772" i="24"/>
  <c r="D6771" i="24"/>
  <c r="D6770" i="24"/>
  <c r="D6769" i="24"/>
  <c r="D6768" i="24"/>
  <c r="D6767" i="24"/>
  <c r="D6766" i="24"/>
  <c r="D6765" i="24"/>
  <c r="D6764" i="24"/>
  <c r="D6763" i="24"/>
  <c r="D6762" i="24"/>
  <c r="D6761" i="24"/>
  <c r="D6760" i="24"/>
  <c r="D6759" i="24"/>
  <c r="D6758" i="24"/>
  <c r="D6757" i="24"/>
  <c r="D6756" i="24"/>
  <c r="D6755" i="24"/>
  <c r="D6754" i="24"/>
  <c r="D6753" i="24"/>
  <c r="D6752" i="24"/>
  <c r="D6751" i="24"/>
  <c r="D6750" i="24"/>
  <c r="D6749" i="24"/>
  <c r="D6748" i="24"/>
  <c r="D6747" i="24"/>
  <c r="D6746" i="24"/>
  <c r="D6745" i="24"/>
  <c r="D6744" i="24"/>
  <c r="D6743" i="24"/>
  <c r="D6742" i="24"/>
  <c r="D6741" i="24"/>
  <c r="D6740" i="24"/>
  <c r="D6739" i="24"/>
  <c r="D6738" i="24"/>
  <c r="D6737" i="24"/>
  <c r="D6736" i="24"/>
  <c r="D6735" i="24"/>
  <c r="D6734" i="24"/>
  <c r="D6733" i="24"/>
  <c r="D6732" i="24"/>
  <c r="D6731" i="24"/>
  <c r="D6730" i="24"/>
  <c r="D6729" i="24"/>
  <c r="D6728" i="24"/>
  <c r="D6727" i="24"/>
  <c r="D6726" i="24"/>
  <c r="D6725" i="24"/>
  <c r="D6724" i="24"/>
  <c r="D6723" i="24"/>
  <c r="D6722" i="24"/>
  <c r="D6721" i="24"/>
  <c r="D6720" i="24"/>
  <c r="D6719" i="24"/>
  <c r="D6718" i="24"/>
  <c r="D6717" i="24"/>
  <c r="D6716" i="24"/>
  <c r="D6715" i="24"/>
  <c r="D6714" i="24"/>
  <c r="D6713" i="24"/>
  <c r="D6712" i="24"/>
  <c r="D6711" i="24"/>
  <c r="D6710" i="24"/>
  <c r="D6709" i="24"/>
  <c r="D6708" i="24"/>
  <c r="D6707" i="24"/>
  <c r="D6706" i="24"/>
  <c r="D6705" i="24"/>
  <c r="D6704" i="24"/>
  <c r="D6703" i="24"/>
  <c r="D6702" i="24"/>
  <c r="D6701" i="24"/>
  <c r="D6700" i="24"/>
  <c r="D6699" i="24"/>
  <c r="D6698" i="24"/>
  <c r="D6697" i="24"/>
  <c r="D6696" i="24"/>
  <c r="D6695" i="24"/>
  <c r="D6694" i="24"/>
  <c r="D6693" i="24"/>
  <c r="D6692" i="24"/>
  <c r="D6691" i="24"/>
  <c r="D6690" i="24"/>
  <c r="D6689" i="24"/>
  <c r="D6688" i="24"/>
  <c r="D6687" i="24"/>
  <c r="D6686" i="24"/>
  <c r="D6685" i="24"/>
  <c r="D6684" i="24"/>
  <c r="D6683" i="24"/>
  <c r="D6682" i="24"/>
  <c r="D6681" i="24"/>
  <c r="D6680" i="24"/>
  <c r="D6679" i="24"/>
  <c r="D6678" i="24"/>
  <c r="D6677" i="24"/>
  <c r="D6676" i="24"/>
  <c r="D6675" i="24"/>
  <c r="D6674" i="24"/>
  <c r="D6673" i="24"/>
  <c r="D6672" i="24"/>
  <c r="D6671" i="24"/>
  <c r="D6670" i="24"/>
  <c r="D6669" i="24"/>
  <c r="D6668" i="24"/>
  <c r="D6667" i="24"/>
  <c r="D6666" i="24"/>
  <c r="D6665" i="24"/>
  <c r="D6664" i="24"/>
  <c r="D6663" i="24"/>
  <c r="D6662" i="24"/>
  <c r="D6661" i="24"/>
  <c r="D6660" i="24"/>
  <c r="D6659" i="24"/>
  <c r="D6658" i="24"/>
  <c r="D6657" i="24"/>
  <c r="D6656" i="24"/>
  <c r="D6655" i="24"/>
  <c r="D6654" i="24"/>
  <c r="D6653" i="24"/>
  <c r="D6652" i="24"/>
  <c r="D6651" i="24"/>
  <c r="D6650" i="24"/>
  <c r="D6649" i="24"/>
  <c r="D6648" i="24"/>
  <c r="D6647" i="24"/>
  <c r="D6646" i="24"/>
  <c r="D6645" i="24"/>
  <c r="D6644" i="24"/>
  <c r="D6643" i="24"/>
  <c r="D6642" i="24"/>
  <c r="D6641" i="24"/>
  <c r="D6640" i="24"/>
  <c r="D6639" i="24"/>
  <c r="D6638" i="24"/>
  <c r="D6637" i="24"/>
  <c r="D6636" i="24"/>
  <c r="D6635" i="24"/>
  <c r="D6634" i="24"/>
  <c r="D6633" i="24"/>
  <c r="D6632" i="24"/>
  <c r="D6631" i="24"/>
  <c r="D6630" i="24"/>
  <c r="D6629" i="24"/>
  <c r="D6628" i="24"/>
  <c r="D6627" i="24"/>
  <c r="D6626" i="24"/>
  <c r="D6625" i="24"/>
  <c r="D6624" i="24"/>
  <c r="D6623" i="24"/>
  <c r="D6622" i="24"/>
  <c r="D6621" i="24"/>
  <c r="D6620" i="24"/>
  <c r="D6619" i="24"/>
  <c r="D6618" i="24"/>
  <c r="D6617" i="24"/>
  <c r="D6616" i="24"/>
  <c r="D6615" i="24"/>
  <c r="D6614" i="24"/>
  <c r="D6613" i="24"/>
  <c r="D6612" i="24"/>
  <c r="D6611" i="24"/>
  <c r="D6610" i="24"/>
  <c r="D6609" i="24"/>
  <c r="D6608" i="24"/>
  <c r="D6607" i="24"/>
  <c r="D6606" i="24"/>
  <c r="D6605" i="24"/>
  <c r="D6604" i="24"/>
  <c r="D6603" i="24"/>
  <c r="D6602" i="24"/>
  <c r="D6601" i="24"/>
  <c r="D6600" i="24"/>
  <c r="D6599" i="24"/>
  <c r="D6598" i="24"/>
  <c r="D6597" i="24"/>
  <c r="D6596" i="24"/>
  <c r="D6595" i="24"/>
  <c r="D6594" i="24"/>
  <c r="D6593" i="24"/>
  <c r="D6592" i="24"/>
  <c r="D6591" i="24"/>
  <c r="D6590" i="24"/>
  <c r="D6589" i="24"/>
  <c r="D6588" i="24"/>
  <c r="D6587" i="24"/>
  <c r="D6586" i="24"/>
  <c r="D6585" i="24"/>
  <c r="D6584" i="24"/>
  <c r="D6583" i="24"/>
  <c r="D6582" i="24"/>
  <c r="D6581" i="24"/>
  <c r="D6580" i="24"/>
  <c r="D6579" i="24"/>
  <c r="D6578" i="24"/>
  <c r="D6577" i="24"/>
  <c r="D6576" i="24"/>
  <c r="D6575" i="24"/>
  <c r="D6574" i="24"/>
  <c r="D6573" i="24"/>
  <c r="D6572" i="24"/>
  <c r="D6571" i="24"/>
  <c r="D6570" i="24"/>
  <c r="D6569" i="24"/>
  <c r="D6568" i="24"/>
  <c r="D6567" i="24"/>
  <c r="D6566" i="24"/>
  <c r="D6565" i="24"/>
  <c r="D6564" i="24"/>
  <c r="D6563" i="24"/>
  <c r="D6562" i="24"/>
  <c r="D6561" i="24"/>
  <c r="D6560" i="24"/>
  <c r="D6559" i="24"/>
  <c r="D6558" i="24"/>
  <c r="D6557" i="24"/>
  <c r="D6556" i="24"/>
  <c r="D6555" i="24"/>
  <c r="D6554" i="24"/>
  <c r="D6553" i="24"/>
  <c r="D6552" i="24"/>
  <c r="D6551" i="24"/>
  <c r="D6550" i="24"/>
  <c r="D6549" i="24"/>
  <c r="D6548" i="24"/>
  <c r="D6547" i="24"/>
  <c r="D6546" i="24"/>
  <c r="D6545" i="24"/>
  <c r="D6544" i="24"/>
  <c r="D6543" i="24"/>
  <c r="D6542" i="24"/>
  <c r="D6541" i="24"/>
  <c r="D6540" i="24"/>
  <c r="D6539" i="24"/>
  <c r="D6538" i="24"/>
  <c r="D6537" i="24"/>
  <c r="D6536" i="24"/>
  <c r="D6535" i="24"/>
  <c r="D6534" i="24"/>
  <c r="D6533" i="24"/>
  <c r="D6532" i="24"/>
  <c r="D6531" i="24"/>
  <c r="D6530" i="24"/>
  <c r="D6529" i="24"/>
  <c r="D6528" i="24"/>
  <c r="D6527" i="24"/>
  <c r="D6526" i="24"/>
  <c r="D6525" i="24"/>
  <c r="D6524" i="24"/>
  <c r="D6523" i="24"/>
  <c r="D6522" i="24"/>
  <c r="D6521" i="24"/>
  <c r="D6520" i="24"/>
  <c r="D6519" i="24"/>
  <c r="D6518" i="24"/>
  <c r="D6517" i="24"/>
  <c r="D6516" i="24"/>
  <c r="D6515" i="24"/>
  <c r="D6514" i="24"/>
  <c r="D6513" i="24"/>
  <c r="D6512" i="24"/>
  <c r="D6511" i="24"/>
  <c r="D6510" i="24"/>
  <c r="D6509" i="24"/>
  <c r="D6508" i="24"/>
  <c r="D6507" i="24"/>
  <c r="D6506" i="24"/>
  <c r="D6505" i="24"/>
  <c r="D6504" i="24"/>
  <c r="D6503" i="24"/>
  <c r="D6502" i="24"/>
  <c r="D6501" i="24"/>
  <c r="D6500" i="24"/>
  <c r="D6499" i="24"/>
  <c r="D6498" i="24"/>
  <c r="D6497" i="24"/>
  <c r="D6496" i="24"/>
  <c r="D6495" i="24"/>
  <c r="D6494" i="24"/>
  <c r="D6493" i="24"/>
  <c r="D6492" i="24"/>
  <c r="D6491" i="24"/>
  <c r="D6490" i="24"/>
  <c r="D6489" i="24"/>
  <c r="D6488" i="24"/>
  <c r="D6487" i="24"/>
  <c r="D6486" i="24"/>
  <c r="D6485" i="24"/>
  <c r="D6484" i="24"/>
  <c r="D6483" i="24"/>
  <c r="D6482" i="24"/>
  <c r="D6481" i="24"/>
  <c r="D6480" i="24"/>
  <c r="D6479" i="24"/>
  <c r="D6478" i="24"/>
  <c r="D6477" i="24"/>
  <c r="D6476" i="24"/>
  <c r="D6475" i="24"/>
  <c r="D6474" i="24"/>
  <c r="D6473" i="24"/>
  <c r="D6472" i="24"/>
  <c r="D6471" i="24"/>
  <c r="D6470" i="24"/>
  <c r="D6469" i="24"/>
  <c r="D6468" i="24"/>
  <c r="D6467" i="24"/>
  <c r="D6466" i="24"/>
  <c r="D6465" i="24"/>
  <c r="D6464" i="24"/>
  <c r="D6463" i="24"/>
  <c r="D6462" i="24"/>
  <c r="D6461" i="24"/>
  <c r="D6460" i="24"/>
  <c r="D6459" i="24"/>
  <c r="D6458" i="24"/>
  <c r="D6457" i="24"/>
  <c r="D6456" i="24"/>
  <c r="D6455" i="24"/>
  <c r="D6454" i="24"/>
  <c r="D6453" i="24"/>
  <c r="D6452" i="24"/>
  <c r="D6451" i="24"/>
  <c r="D6450" i="24"/>
  <c r="D6449" i="24"/>
  <c r="D6448" i="24"/>
  <c r="D6447" i="24"/>
  <c r="D6446" i="24"/>
  <c r="D6445" i="24"/>
  <c r="D6444" i="24"/>
  <c r="D6443" i="24"/>
  <c r="D6442" i="24"/>
  <c r="D6441" i="24"/>
  <c r="D6440" i="24"/>
  <c r="D6439" i="24"/>
  <c r="D6438" i="24"/>
  <c r="D6437" i="24"/>
  <c r="D6436" i="24"/>
  <c r="D6435" i="24"/>
  <c r="D6434" i="24"/>
  <c r="D6433" i="24"/>
  <c r="D6432" i="24"/>
  <c r="D6431" i="24"/>
  <c r="D6430" i="24"/>
  <c r="D6429" i="24"/>
  <c r="D6428" i="24"/>
  <c r="D6427" i="24"/>
  <c r="D6426" i="24"/>
  <c r="D6425" i="24"/>
  <c r="D6424" i="24"/>
  <c r="D6423" i="24"/>
  <c r="D6422" i="24"/>
  <c r="D6421" i="24"/>
  <c r="D6420" i="24"/>
  <c r="D6419" i="24"/>
  <c r="D6418" i="24"/>
  <c r="D6417" i="24"/>
  <c r="D6416" i="24"/>
  <c r="D6415" i="24"/>
  <c r="D6414" i="24"/>
  <c r="D6413" i="24"/>
  <c r="D6412" i="24"/>
  <c r="D6411" i="24"/>
  <c r="D6410" i="24"/>
  <c r="D6409" i="24"/>
  <c r="D6408" i="24"/>
  <c r="D6407" i="24"/>
  <c r="D6406" i="24"/>
  <c r="D6405" i="24"/>
  <c r="D6404" i="24"/>
  <c r="D6403" i="24"/>
  <c r="D6402" i="24"/>
  <c r="D6401" i="24"/>
  <c r="D6400" i="24"/>
  <c r="D6399" i="24"/>
  <c r="D6398" i="24"/>
  <c r="D6397" i="24"/>
  <c r="D6396" i="24"/>
  <c r="D6395" i="24"/>
  <c r="D6394" i="24"/>
  <c r="D6393" i="24"/>
  <c r="D6392" i="24"/>
  <c r="D6391" i="24"/>
  <c r="D6390" i="24"/>
  <c r="D6389" i="24"/>
  <c r="D6388" i="24"/>
  <c r="D6387" i="24"/>
  <c r="D6386" i="24"/>
  <c r="D6385" i="24"/>
  <c r="D6384" i="24"/>
  <c r="D6383" i="24"/>
  <c r="D6382" i="24"/>
  <c r="D6381" i="24"/>
  <c r="D6380" i="24"/>
  <c r="D6379" i="24"/>
  <c r="D6378" i="24"/>
  <c r="D6377" i="24"/>
  <c r="D6376" i="24"/>
  <c r="D6375" i="24"/>
  <c r="D6374" i="24"/>
  <c r="D6373" i="24"/>
  <c r="D6372" i="24"/>
  <c r="D6371" i="24"/>
  <c r="D6370" i="24"/>
  <c r="D6369" i="24"/>
  <c r="D6368" i="24"/>
  <c r="D6367" i="24"/>
  <c r="D6366" i="24"/>
  <c r="D6365" i="24"/>
  <c r="D6364" i="24"/>
  <c r="D6363" i="24"/>
  <c r="D6362" i="24"/>
  <c r="D6361" i="24"/>
  <c r="D6360" i="24"/>
  <c r="D6359" i="24"/>
  <c r="D6358" i="24"/>
  <c r="D6357" i="24"/>
  <c r="D6356" i="24"/>
  <c r="D6355" i="24"/>
  <c r="D6354" i="24"/>
  <c r="D6353" i="24"/>
  <c r="D6352" i="24"/>
  <c r="D6351" i="24"/>
  <c r="D6350" i="24"/>
  <c r="D6349" i="24"/>
  <c r="D6348" i="24"/>
  <c r="D6347" i="24"/>
  <c r="D6346" i="24"/>
  <c r="D6345" i="24"/>
  <c r="D6344" i="24"/>
  <c r="D6343" i="24"/>
  <c r="D6342" i="24"/>
  <c r="D6341" i="24"/>
  <c r="D6340" i="24"/>
  <c r="D6339" i="24"/>
  <c r="D6338" i="24"/>
  <c r="D6337" i="24"/>
  <c r="D6336" i="24"/>
  <c r="D6335" i="24"/>
  <c r="D6334" i="24"/>
  <c r="D6333" i="24"/>
  <c r="D6332" i="24"/>
  <c r="D6331" i="24"/>
  <c r="D6330" i="24"/>
  <c r="D6329" i="24"/>
  <c r="D6328" i="24"/>
  <c r="D6327" i="24"/>
  <c r="D6326" i="24"/>
  <c r="D6325" i="24"/>
  <c r="D6324" i="24"/>
  <c r="D6323" i="24"/>
  <c r="D6322" i="24"/>
  <c r="D6321" i="24"/>
  <c r="D6320" i="24"/>
  <c r="D6319" i="24"/>
  <c r="D6318" i="24"/>
  <c r="D6317" i="24"/>
  <c r="D6316" i="24"/>
  <c r="D6315" i="24"/>
  <c r="D6314" i="24"/>
  <c r="D6313" i="24"/>
  <c r="D6312" i="24"/>
  <c r="D6311" i="24"/>
  <c r="D6310" i="24"/>
  <c r="D6309" i="24"/>
  <c r="D6308" i="24"/>
  <c r="D6307" i="24"/>
  <c r="D6306" i="24"/>
  <c r="D6305" i="24"/>
  <c r="D6304" i="24"/>
  <c r="D6303" i="24"/>
  <c r="D6302" i="24"/>
  <c r="D6301" i="24"/>
  <c r="D6300" i="24"/>
  <c r="D6299" i="24"/>
  <c r="D6298" i="24"/>
  <c r="D6297" i="24"/>
  <c r="D6296" i="24"/>
  <c r="D6295" i="24"/>
  <c r="D6294" i="24"/>
  <c r="D6293" i="24"/>
  <c r="D6292" i="24"/>
  <c r="D6291" i="24"/>
  <c r="D6290" i="24"/>
  <c r="D6289" i="24"/>
  <c r="D6288" i="24"/>
  <c r="D6287" i="24"/>
  <c r="D6286" i="24"/>
  <c r="D6285" i="24"/>
  <c r="D6284" i="24"/>
  <c r="D6283" i="24"/>
  <c r="D6282" i="24"/>
  <c r="D6281" i="24"/>
  <c r="D6280" i="24"/>
  <c r="D6279" i="24"/>
  <c r="D6278" i="24"/>
  <c r="D6277" i="24"/>
  <c r="D6276" i="24"/>
  <c r="D6275" i="24"/>
  <c r="D6274" i="24"/>
  <c r="D6273" i="24"/>
  <c r="D6272" i="24"/>
  <c r="D6271" i="24"/>
  <c r="D6270" i="24"/>
  <c r="D6269" i="24"/>
  <c r="D6268" i="24"/>
  <c r="D6267" i="24"/>
  <c r="D6266" i="24"/>
  <c r="D6265" i="24"/>
  <c r="D6264" i="24"/>
  <c r="D6263" i="24"/>
  <c r="D6262" i="24"/>
  <c r="D6261" i="24"/>
  <c r="D6260" i="24"/>
  <c r="D6259" i="24"/>
  <c r="D6258" i="24"/>
  <c r="D6257" i="24"/>
  <c r="D6256" i="24"/>
  <c r="D6255" i="24"/>
  <c r="D6254" i="24"/>
  <c r="D6253" i="24"/>
  <c r="D6252" i="24"/>
  <c r="D6251" i="24"/>
  <c r="D6250" i="24"/>
  <c r="D6249" i="24"/>
  <c r="D6248" i="24"/>
  <c r="D6247" i="24"/>
  <c r="D6246" i="24"/>
  <c r="D6245" i="24"/>
  <c r="D6244" i="24"/>
  <c r="D6243" i="24"/>
  <c r="D6242" i="24"/>
  <c r="D6241" i="24"/>
  <c r="D6240" i="24"/>
  <c r="D6239" i="24"/>
  <c r="D6238" i="24"/>
  <c r="D6237" i="24"/>
  <c r="D6236" i="24"/>
  <c r="D6235" i="24"/>
  <c r="D6234" i="24"/>
  <c r="D6233" i="24"/>
  <c r="D6232" i="24"/>
  <c r="D6231" i="24"/>
  <c r="D6230" i="24"/>
  <c r="D6229" i="24"/>
  <c r="D6228" i="24"/>
  <c r="D6227" i="24"/>
  <c r="D6226" i="24"/>
  <c r="D6225" i="24"/>
  <c r="D6224" i="24"/>
  <c r="D6223" i="24"/>
  <c r="D6222" i="24"/>
  <c r="D6221" i="24"/>
  <c r="D6220" i="24"/>
  <c r="D6219" i="24"/>
  <c r="D6218" i="24"/>
  <c r="D6217" i="24"/>
  <c r="D6216" i="24"/>
  <c r="D6215" i="24"/>
  <c r="D6214" i="24"/>
  <c r="D6213" i="24"/>
  <c r="D6212" i="24"/>
  <c r="D6211" i="24"/>
  <c r="D6210" i="24"/>
  <c r="D6209" i="24"/>
  <c r="D6208" i="24"/>
  <c r="D6207" i="24"/>
  <c r="D6206" i="24"/>
  <c r="D6205" i="24"/>
  <c r="D6204" i="24"/>
  <c r="D6203" i="24"/>
  <c r="D6202" i="24"/>
  <c r="D6201" i="24"/>
  <c r="D6200" i="24"/>
  <c r="D6199" i="24"/>
  <c r="D6198" i="24"/>
  <c r="D6197" i="24"/>
  <c r="D6196" i="24"/>
  <c r="D6195" i="24"/>
  <c r="D6194" i="24"/>
  <c r="D6193" i="24"/>
  <c r="D6192" i="24"/>
  <c r="D6191" i="24"/>
  <c r="D6190" i="24"/>
  <c r="D6189" i="24"/>
  <c r="D6188" i="24"/>
  <c r="D6187" i="24"/>
  <c r="D6186" i="24"/>
  <c r="D6185" i="24"/>
  <c r="D6184" i="24"/>
  <c r="D6183" i="24"/>
  <c r="D6182" i="24"/>
  <c r="D6181" i="24"/>
  <c r="D6180" i="24"/>
  <c r="D6179" i="24"/>
  <c r="D6178" i="24"/>
  <c r="D6177" i="24"/>
  <c r="D6176" i="24"/>
  <c r="D6175" i="24"/>
  <c r="D6174" i="24"/>
  <c r="D6173" i="24"/>
  <c r="D6172" i="24"/>
  <c r="D6171" i="24"/>
  <c r="D6170" i="24"/>
  <c r="D6169" i="24"/>
  <c r="D6168" i="24"/>
  <c r="D6167" i="24"/>
  <c r="D6166" i="24"/>
  <c r="D6165" i="24"/>
  <c r="D6164" i="24"/>
  <c r="D6163" i="24"/>
  <c r="D6162" i="24"/>
  <c r="D6161" i="24"/>
  <c r="D6160" i="24"/>
  <c r="D6159" i="24"/>
  <c r="D6158" i="24"/>
  <c r="D6157" i="24"/>
  <c r="D6156" i="24"/>
  <c r="D6155" i="24"/>
  <c r="D6154" i="24"/>
  <c r="D6153" i="24"/>
  <c r="D6152" i="24"/>
  <c r="D6151" i="24"/>
  <c r="D6150" i="24"/>
  <c r="D6149" i="24"/>
  <c r="D6148" i="24"/>
  <c r="D6147" i="24"/>
  <c r="D6146" i="24"/>
  <c r="D6145" i="24"/>
  <c r="D6144" i="24"/>
  <c r="D6143" i="24"/>
  <c r="D6142" i="24"/>
  <c r="D6141" i="24"/>
  <c r="D6140" i="24"/>
  <c r="D6139" i="24"/>
  <c r="D6138" i="24"/>
  <c r="D6137" i="24"/>
  <c r="D6136" i="24"/>
  <c r="D6135" i="24"/>
  <c r="D6134" i="24"/>
  <c r="D6133" i="24"/>
  <c r="D6132" i="24"/>
  <c r="D6131" i="24"/>
  <c r="D6130" i="24"/>
  <c r="D6129" i="24"/>
  <c r="D6128" i="24"/>
  <c r="D6127" i="24"/>
  <c r="D6126" i="24"/>
  <c r="D6125" i="24"/>
  <c r="D6124" i="24"/>
  <c r="D6123" i="24"/>
  <c r="D6122" i="24"/>
  <c r="D6121" i="24"/>
  <c r="D6120" i="24"/>
  <c r="D6119" i="24"/>
  <c r="D6118" i="24"/>
  <c r="D6117" i="24"/>
  <c r="D6116" i="24"/>
  <c r="D6115" i="24"/>
  <c r="D6114" i="24"/>
  <c r="D6113" i="24"/>
  <c r="D6112" i="24"/>
  <c r="D6111" i="24"/>
  <c r="D6110" i="24"/>
  <c r="D6109" i="24"/>
  <c r="D6108" i="24"/>
  <c r="D6107" i="24"/>
  <c r="D6106" i="24"/>
  <c r="D6105" i="24"/>
  <c r="D6104" i="24"/>
  <c r="D6103" i="24"/>
  <c r="D6102" i="24"/>
  <c r="D6101" i="24"/>
  <c r="D6100" i="24"/>
  <c r="D6099" i="24"/>
  <c r="D6098" i="24"/>
  <c r="D6097" i="24"/>
  <c r="D6096" i="24"/>
  <c r="D6095" i="24"/>
  <c r="D6094" i="24"/>
  <c r="D6093" i="24"/>
  <c r="D6092" i="24"/>
  <c r="D6091" i="24"/>
  <c r="D6090" i="24"/>
  <c r="D6089" i="24"/>
  <c r="D6088" i="24"/>
  <c r="D6087" i="24"/>
  <c r="D6086" i="24"/>
  <c r="D6085" i="24"/>
  <c r="D6084" i="24"/>
  <c r="D6083" i="24"/>
  <c r="D6082" i="24"/>
  <c r="D6081" i="24"/>
  <c r="D6080" i="24"/>
  <c r="D6079" i="24"/>
  <c r="D6078" i="24"/>
  <c r="D6077" i="24"/>
  <c r="D6076" i="24"/>
  <c r="D6075" i="24"/>
  <c r="D6074" i="24"/>
  <c r="D6073" i="24"/>
  <c r="D6072" i="24"/>
  <c r="D6071" i="24"/>
  <c r="D6070" i="24"/>
  <c r="D6069" i="24"/>
  <c r="D6068" i="24"/>
  <c r="D6067" i="24"/>
  <c r="D6066" i="24"/>
  <c r="D6065" i="24"/>
  <c r="D6064" i="24"/>
  <c r="D6063" i="24"/>
  <c r="D6062" i="24"/>
  <c r="D6061" i="24"/>
  <c r="D6060" i="24"/>
  <c r="D6059" i="24"/>
  <c r="D6058" i="24"/>
  <c r="D6057" i="24"/>
  <c r="D6056" i="24"/>
  <c r="D6055" i="24"/>
  <c r="D6054" i="24"/>
  <c r="D6053" i="24"/>
  <c r="D6052" i="24"/>
  <c r="D6051" i="24"/>
  <c r="D6050" i="24"/>
  <c r="D6049" i="24"/>
  <c r="D6048" i="24"/>
  <c r="D6047" i="24"/>
  <c r="D6046" i="24"/>
  <c r="D6045" i="24"/>
  <c r="D6044" i="24"/>
  <c r="D6043" i="24"/>
  <c r="D6042" i="24"/>
  <c r="D6041" i="24"/>
  <c r="D6040" i="24"/>
  <c r="D6039" i="24"/>
  <c r="D6038" i="24"/>
  <c r="D6037" i="24"/>
  <c r="D6036" i="24"/>
  <c r="D6035" i="24"/>
  <c r="D6034" i="24"/>
  <c r="D6033" i="24"/>
  <c r="D6032" i="24"/>
  <c r="D6031" i="24"/>
  <c r="D6030" i="24"/>
  <c r="D6029" i="24"/>
  <c r="D6028" i="24"/>
  <c r="D6027" i="24"/>
  <c r="D6026" i="24"/>
  <c r="D6025" i="24"/>
  <c r="D6024" i="24"/>
  <c r="D6023" i="24"/>
  <c r="D6022" i="24"/>
  <c r="D6021" i="24"/>
  <c r="D6020" i="24"/>
  <c r="D6019" i="24"/>
  <c r="D6018" i="24"/>
  <c r="D6017" i="24"/>
  <c r="D6016" i="24"/>
  <c r="D6015" i="24"/>
  <c r="D6014" i="24"/>
  <c r="D6013" i="24"/>
  <c r="D6012" i="24"/>
  <c r="D6011" i="24"/>
  <c r="D6010" i="24"/>
  <c r="D6009" i="24"/>
  <c r="D6008" i="24"/>
  <c r="D6007" i="24"/>
  <c r="D6006" i="24"/>
  <c r="D6005" i="24"/>
  <c r="D6004" i="24"/>
  <c r="D6003" i="24"/>
  <c r="D6002" i="24"/>
  <c r="D6001" i="24"/>
  <c r="D6000" i="24"/>
  <c r="D5999" i="24"/>
  <c r="D5998" i="24"/>
  <c r="D5997" i="24"/>
  <c r="D5996" i="24"/>
  <c r="D5995" i="24"/>
  <c r="D5994" i="24"/>
  <c r="D5993" i="24"/>
  <c r="D5992" i="24"/>
  <c r="D5991" i="24"/>
  <c r="D5990" i="24"/>
  <c r="D5989" i="24"/>
  <c r="D5988" i="24"/>
  <c r="D5987" i="24"/>
  <c r="D5986" i="24"/>
  <c r="D5985" i="24"/>
  <c r="D5984" i="24"/>
  <c r="D5983" i="24"/>
  <c r="D5982" i="24"/>
  <c r="D5981" i="24"/>
  <c r="D5980" i="24"/>
  <c r="D5979" i="24"/>
  <c r="D5978" i="24"/>
  <c r="D5977" i="24"/>
  <c r="D5976" i="24"/>
  <c r="D5975" i="24"/>
  <c r="D5974" i="24"/>
  <c r="D5973" i="24"/>
  <c r="D5972" i="24"/>
  <c r="D5971" i="24"/>
  <c r="D5970" i="24"/>
  <c r="D5969" i="24"/>
  <c r="D5968" i="24"/>
  <c r="D5967" i="24"/>
  <c r="D5966" i="24"/>
  <c r="D5965" i="24"/>
  <c r="D5964" i="24"/>
  <c r="D5963" i="24"/>
  <c r="D5962" i="24"/>
  <c r="D5961" i="24"/>
  <c r="D5960" i="24"/>
  <c r="D5959" i="24"/>
  <c r="D5958" i="24"/>
  <c r="D5957" i="24"/>
  <c r="D5956" i="24"/>
  <c r="D5955" i="24"/>
  <c r="D5954" i="24"/>
  <c r="D5953" i="24"/>
  <c r="D5952" i="24"/>
  <c r="D5951" i="24"/>
  <c r="D5950" i="24"/>
  <c r="D5949" i="24"/>
  <c r="D5948" i="24"/>
  <c r="D5947" i="24"/>
  <c r="D5946" i="24"/>
  <c r="D5945" i="24"/>
  <c r="D5944" i="24"/>
  <c r="D5943" i="24"/>
  <c r="D5942" i="24"/>
  <c r="D5941" i="24"/>
  <c r="D5940" i="24"/>
  <c r="D5939" i="24"/>
  <c r="D5938" i="24"/>
  <c r="D5937" i="24"/>
  <c r="D5936" i="24"/>
  <c r="D5935" i="24"/>
  <c r="D5934" i="24"/>
  <c r="D5933" i="24"/>
  <c r="D5932" i="24"/>
  <c r="D5931" i="24"/>
  <c r="D5930" i="24"/>
  <c r="D5929" i="24"/>
  <c r="D5928" i="24"/>
  <c r="D5927" i="24"/>
  <c r="D5926" i="24"/>
  <c r="D5925" i="24"/>
  <c r="D5924" i="24"/>
  <c r="D5923" i="24"/>
  <c r="D5922" i="24"/>
  <c r="D5921" i="24"/>
  <c r="D5920" i="24"/>
  <c r="D5919" i="24"/>
  <c r="D5918" i="24"/>
  <c r="D5917" i="24"/>
  <c r="D5916" i="24"/>
  <c r="D5915" i="24"/>
  <c r="D5914" i="24"/>
  <c r="D5913" i="24"/>
  <c r="D5912" i="24"/>
  <c r="D5911" i="24"/>
  <c r="D5910" i="24"/>
  <c r="D5909" i="24"/>
  <c r="D5908" i="24"/>
  <c r="D5907" i="24"/>
  <c r="D5906" i="24"/>
  <c r="D5905" i="24"/>
  <c r="D5904" i="24"/>
  <c r="D5903" i="24"/>
  <c r="D5902" i="24"/>
  <c r="D5901" i="24"/>
  <c r="D5900" i="24"/>
  <c r="D5899" i="24"/>
  <c r="D5898" i="24"/>
  <c r="D5897" i="24"/>
  <c r="D5896" i="24"/>
  <c r="D5895" i="24"/>
  <c r="D5894" i="24"/>
  <c r="D5893" i="24"/>
  <c r="D5892" i="24"/>
  <c r="D5891" i="24"/>
  <c r="D5890" i="24"/>
  <c r="D5889" i="24"/>
  <c r="D5888" i="24"/>
  <c r="D5887" i="24"/>
  <c r="D5886" i="24"/>
  <c r="D5885" i="24"/>
  <c r="D5884" i="24"/>
  <c r="D5883" i="24"/>
  <c r="D5882" i="24"/>
  <c r="D5881" i="24"/>
  <c r="D5880" i="24"/>
  <c r="D5879" i="24"/>
  <c r="D5878" i="24"/>
  <c r="D5877" i="24"/>
  <c r="D5876" i="24"/>
  <c r="D5875" i="24"/>
  <c r="D5874" i="24"/>
  <c r="D5873" i="24"/>
  <c r="D5872" i="24"/>
  <c r="D5871" i="24"/>
  <c r="D5870" i="24"/>
  <c r="D5869" i="24"/>
  <c r="D5868" i="24"/>
  <c r="D5867" i="24"/>
  <c r="D5866" i="24"/>
  <c r="D5865" i="24"/>
  <c r="D5864" i="24"/>
  <c r="D5863" i="24"/>
  <c r="D5862" i="24"/>
  <c r="D5861" i="24"/>
  <c r="D5860" i="24"/>
  <c r="D5859" i="24"/>
  <c r="D5858" i="24"/>
  <c r="D5857" i="24"/>
  <c r="D5856" i="24"/>
  <c r="D5855" i="24"/>
  <c r="D5854" i="24"/>
  <c r="D5853" i="24"/>
  <c r="D5852" i="24"/>
  <c r="D5851" i="24"/>
  <c r="D5850" i="24"/>
  <c r="D5849" i="24"/>
  <c r="D5848" i="24"/>
  <c r="D5847" i="24"/>
  <c r="D5846" i="24"/>
  <c r="D5845" i="24"/>
  <c r="D5844" i="24"/>
  <c r="D5843" i="24"/>
  <c r="D5842" i="24"/>
  <c r="D5841" i="24"/>
  <c r="D5840" i="24"/>
  <c r="D5839" i="24"/>
  <c r="D5838" i="24"/>
  <c r="D5837" i="24"/>
  <c r="D5836" i="24"/>
  <c r="D5835" i="24"/>
  <c r="D5834" i="24"/>
  <c r="D5833" i="24"/>
  <c r="D5832" i="24"/>
  <c r="D5831" i="24"/>
  <c r="D5830" i="24"/>
  <c r="D5829" i="24"/>
  <c r="D5828" i="24"/>
  <c r="D5827" i="24"/>
  <c r="D5826" i="24"/>
  <c r="D5825" i="24"/>
  <c r="D5824" i="24"/>
  <c r="D5823" i="24"/>
  <c r="D5822" i="24"/>
  <c r="D5821" i="24"/>
  <c r="D5820" i="24"/>
  <c r="D5819" i="24"/>
  <c r="D5818" i="24"/>
  <c r="D5817" i="24"/>
  <c r="D5816" i="24"/>
  <c r="D5815" i="24"/>
  <c r="D5814" i="24"/>
  <c r="D5813" i="24"/>
  <c r="D5812" i="24"/>
  <c r="D5811" i="24"/>
  <c r="D5810" i="24"/>
  <c r="D5809" i="24"/>
  <c r="D5808" i="24"/>
  <c r="D5807" i="24"/>
  <c r="D5806" i="24"/>
  <c r="D5805" i="24"/>
  <c r="D5804" i="24"/>
  <c r="D5803" i="24"/>
  <c r="D5802" i="24"/>
  <c r="D5801" i="24"/>
  <c r="D5800" i="24"/>
  <c r="D5799" i="24"/>
  <c r="D5798" i="24"/>
  <c r="D5797" i="24"/>
  <c r="D5796" i="24"/>
  <c r="D5795" i="24"/>
  <c r="D5794" i="24"/>
  <c r="D5793" i="24"/>
  <c r="D5792" i="24"/>
  <c r="D5791" i="24"/>
  <c r="D5790" i="24"/>
  <c r="D5789" i="24"/>
  <c r="D5788" i="24"/>
  <c r="D5787" i="24"/>
  <c r="D5786" i="24"/>
  <c r="D5785" i="24"/>
  <c r="D5784" i="24"/>
  <c r="D5783" i="24"/>
  <c r="D5782" i="24"/>
  <c r="D5781" i="24"/>
  <c r="D5780" i="24"/>
  <c r="D5779" i="24"/>
  <c r="D5778" i="24"/>
  <c r="D5777" i="24"/>
  <c r="D5776" i="24"/>
  <c r="D5775" i="24"/>
  <c r="D5774" i="24"/>
  <c r="D5773" i="24"/>
  <c r="D5772" i="24"/>
  <c r="D5771" i="24"/>
  <c r="D5770" i="24"/>
  <c r="D5769" i="24"/>
  <c r="D5768" i="24"/>
  <c r="D5767" i="24"/>
  <c r="D5766" i="24"/>
  <c r="D5765" i="24"/>
  <c r="D5764" i="24"/>
  <c r="D5763" i="24"/>
  <c r="D5762" i="24"/>
  <c r="D5761" i="24"/>
  <c r="D5760" i="24"/>
  <c r="D5759" i="24"/>
  <c r="D5758" i="24"/>
  <c r="D5757" i="24"/>
  <c r="D5756" i="24"/>
  <c r="D5755" i="24"/>
  <c r="D5754" i="24"/>
  <c r="D5753" i="24"/>
  <c r="D5752" i="24"/>
  <c r="D5751" i="24"/>
  <c r="D5750" i="24"/>
  <c r="D5749" i="24"/>
  <c r="D5748" i="24"/>
  <c r="D5747" i="24"/>
  <c r="D5746" i="24"/>
  <c r="D5745" i="24"/>
  <c r="D5744" i="24"/>
  <c r="D5743" i="24"/>
  <c r="D5742" i="24"/>
  <c r="D5741" i="24"/>
  <c r="D5740" i="24"/>
  <c r="D5739" i="24"/>
  <c r="D5738" i="24"/>
  <c r="D5737" i="24"/>
  <c r="D5736" i="24"/>
  <c r="D5735" i="24"/>
  <c r="D5734" i="24"/>
  <c r="D5733" i="24"/>
  <c r="D5732" i="24"/>
  <c r="D5731" i="24"/>
  <c r="D5730" i="24"/>
  <c r="D5729" i="24"/>
  <c r="D5728" i="24"/>
  <c r="D5727" i="24"/>
  <c r="D5726" i="24"/>
  <c r="D5725" i="24"/>
  <c r="D5724" i="24"/>
  <c r="D5723" i="24"/>
  <c r="D5722" i="24"/>
  <c r="D5721" i="24"/>
  <c r="D5720" i="24"/>
  <c r="D5719" i="24"/>
  <c r="D5718" i="24"/>
  <c r="D5717" i="24"/>
  <c r="D5716" i="24"/>
  <c r="D5715" i="24"/>
  <c r="D5714" i="24"/>
  <c r="D5713" i="24"/>
  <c r="D5712" i="24"/>
  <c r="D5711" i="24"/>
  <c r="D5710" i="24"/>
  <c r="D5709" i="24"/>
  <c r="D5708" i="24"/>
  <c r="D5707" i="24"/>
  <c r="D5706" i="24"/>
  <c r="D5705" i="24"/>
  <c r="D5704" i="24"/>
  <c r="D5703" i="24"/>
  <c r="D5702" i="24"/>
  <c r="D5701" i="24"/>
  <c r="D5700" i="24"/>
  <c r="D5699" i="24"/>
  <c r="D5698" i="24"/>
  <c r="D5697" i="24"/>
  <c r="D5696" i="24"/>
  <c r="D5695" i="24"/>
  <c r="D5694" i="24"/>
  <c r="D5693" i="24"/>
  <c r="D5692" i="24"/>
  <c r="D5691" i="24"/>
  <c r="D5690" i="24"/>
  <c r="D5689" i="24"/>
  <c r="D5688" i="24"/>
  <c r="D5687" i="24"/>
  <c r="D5686" i="24"/>
  <c r="D5685" i="24"/>
  <c r="D5684" i="24"/>
  <c r="D5683" i="24"/>
  <c r="D5682" i="24"/>
  <c r="D5681" i="24"/>
  <c r="D5680" i="24"/>
  <c r="D5679" i="24"/>
  <c r="D5678" i="24"/>
  <c r="D5677" i="24"/>
  <c r="D5676" i="24"/>
  <c r="D5675" i="24"/>
  <c r="D5674" i="24"/>
  <c r="D5673" i="24"/>
  <c r="D5672" i="24"/>
  <c r="D5671" i="24"/>
  <c r="D5670" i="24"/>
  <c r="D5669" i="24"/>
  <c r="D5668" i="24"/>
  <c r="D5667" i="24"/>
  <c r="D5666" i="24"/>
  <c r="D5665" i="24"/>
  <c r="D5664" i="24"/>
  <c r="D5663" i="24"/>
  <c r="D5662" i="24"/>
  <c r="D5661" i="24"/>
  <c r="D5660" i="24"/>
  <c r="D5659" i="24"/>
  <c r="D5658" i="24"/>
  <c r="D5657" i="24"/>
  <c r="D5656" i="24"/>
  <c r="D5655" i="24"/>
  <c r="D5654" i="24"/>
  <c r="D5653" i="24"/>
  <c r="D5652" i="24"/>
  <c r="D5651" i="24"/>
  <c r="D5650" i="24"/>
  <c r="D5649" i="24"/>
  <c r="D5648" i="24"/>
  <c r="D5647" i="24"/>
  <c r="D5646" i="24"/>
  <c r="D5645" i="24"/>
  <c r="D5644" i="24"/>
  <c r="D5643" i="24"/>
  <c r="D5642" i="24"/>
  <c r="D5641" i="24"/>
  <c r="D5640" i="24"/>
  <c r="D5639" i="24"/>
  <c r="D5638" i="24"/>
  <c r="D5637" i="24"/>
  <c r="D5636" i="24"/>
  <c r="D5635" i="24"/>
  <c r="D5634" i="24"/>
  <c r="D5633" i="24"/>
  <c r="D5632" i="24"/>
  <c r="D5631" i="24"/>
  <c r="D5630" i="24"/>
  <c r="D5629" i="24"/>
  <c r="D5628" i="24"/>
  <c r="D5627" i="24"/>
  <c r="D5626" i="24"/>
  <c r="D5625" i="24"/>
  <c r="D5624" i="24"/>
  <c r="D5623" i="24"/>
  <c r="D5622" i="24"/>
  <c r="D5621" i="24"/>
  <c r="D5620" i="24"/>
  <c r="D5619" i="24"/>
  <c r="D5618" i="24"/>
  <c r="D5617" i="24"/>
  <c r="D5616" i="24"/>
  <c r="D5615" i="24"/>
  <c r="D5614" i="24"/>
  <c r="D5613" i="24"/>
  <c r="D5612" i="24"/>
  <c r="D5611" i="24"/>
  <c r="D5610" i="24"/>
  <c r="D5609" i="24"/>
  <c r="D5608" i="24"/>
  <c r="D5607" i="24"/>
  <c r="D5606" i="24"/>
  <c r="D5605" i="24"/>
  <c r="D5604" i="24"/>
  <c r="D5603" i="24"/>
  <c r="D5602" i="24"/>
  <c r="D5601" i="24"/>
  <c r="D5600" i="24"/>
  <c r="D5599" i="24"/>
  <c r="D5598" i="24"/>
  <c r="D5597" i="24"/>
  <c r="D5596" i="24"/>
  <c r="D5595" i="24"/>
  <c r="D5594" i="24"/>
  <c r="D5593" i="24"/>
  <c r="D5592" i="24"/>
  <c r="D5591" i="24"/>
  <c r="D5590" i="24"/>
  <c r="D5589" i="24"/>
  <c r="D5588" i="24"/>
  <c r="D5587" i="24"/>
  <c r="D5586" i="24"/>
  <c r="D5585" i="24"/>
  <c r="D5584" i="24"/>
  <c r="D5583" i="24"/>
  <c r="D5582" i="24"/>
  <c r="D5581" i="24"/>
  <c r="D5580" i="24"/>
  <c r="D5579" i="24"/>
  <c r="D5578" i="24"/>
  <c r="D5577" i="24"/>
  <c r="D5576" i="24"/>
  <c r="D5575" i="24"/>
  <c r="D5574" i="24"/>
  <c r="D5573" i="24"/>
  <c r="D5572" i="24"/>
  <c r="D5571" i="24"/>
  <c r="D5570" i="24"/>
  <c r="D5569" i="24"/>
  <c r="D5568" i="24"/>
  <c r="D5567" i="24"/>
  <c r="D5566" i="24"/>
  <c r="D5565" i="24"/>
  <c r="D5564" i="24"/>
  <c r="D5563" i="24"/>
  <c r="D5562" i="24"/>
  <c r="D5561" i="24"/>
  <c r="D5560" i="24"/>
  <c r="D5559" i="24"/>
  <c r="D5558" i="24"/>
  <c r="D5557" i="24"/>
  <c r="D5556" i="24"/>
  <c r="D5555" i="24"/>
  <c r="D5554" i="24"/>
  <c r="D5553" i="24"/>
  <c r="D5552" i="24"/>
  <c r="D5551" i="24"/>
  <c r="D5550" i="24"/>
  <c r="D5549" i="24"/>
  <c r="D5548" i="24"/>
  <c r="D5547" i="24"/>
  <c r="D5546" i="24"/>
  <c r="D5545" i="24"/>
  <c r="D5544" i="24"/>
  <c r="D5543" i="24"/>
  <c r="D5542" i="24"/>
  <c r="D5541" i="24"/>
  <c r="D5540" i="24"/>
  <c r="D5539" i="24"/>
  <c r="D5538" i="24"/>
  <c r="D5537" i="24"/>
  <c r="D5536" i="24"/>
  <c r="D5535" i="24"/>
  <c r="D5534" i="24"/>
  <c r="D5533" i="24"/>
  <c r="D5532" i="24"/>
  <c r="D5531" i="24"/>
  <c r="D5530" i="24"/>
  <c r="D5529" i="24"/>
  <c r="D5528" i="24"/>
  <c r="D5527" i="24"/>
  <c r="D5526" i="24"/>
  <c r="D5525" i="24"/>
  <c r="D5524" i="24"/>
  <c r="D5523" i="24"/>
  <c r="D5522" i="24"/>
  <c r="D5521" i="24"/>
  <c r="D5520" i="24"/>
  <c r="D5519" i="24"/>
  <c r="D5518" i="24"/>
  <c r="D5517" i="24"/>
  <c r="D5516" i="24"/>
  <c r="D5515" i="24"/>
  <c r="D5514" i="24"/>
  <c r="D5513" i="24"/>
  <c r="D5512" i="24"/>
  <c r="D5511" i="24"/>
  <c r="D5510" i="24"/>
  <c r="D5509" i="24"/>
  <c r="D5508" i="24"/>
  <c r="D5507" i="24"/>
  <c r="D5506" i="24"/>
  <c r="D5505" i="24"/>
  <c r="D5504" i="24"/>
  <c r="D5503" i="24"/>
  <c r="D5502" i="24"/>
  <c r="D5501" i="24"/>
  <c r="D5500" i="24"/>
  <c r="D5499" i="24"/>
  <c r="D5498" i="24"/>
  <c r="D5497" i="24"/>
  <c r="D5496" i="24"/>
  <c r="D5495" i="24"/>
  <c r="D5494" i="24"/>
  <c r="D5493" i="24"/>
  <c r="D5492" i="24"/>
  <c r="D5491" i="24"/>
  <c r="D5490" i="24"/>
  <c r="D5489" i="24"/>
  <c r="D5488" i="24"/>
  <c r="D5487" i="24"/>
  <c r="D5486" i="24"/>
  <c r="D5485" i="24"/>
  <c r="D5484" i="24"/>
  <c r="D5483" i="24"/>
  <c r="D5482" i="24"/>
  <c r="D5481" i="24"/>
  <c r="D5480" i="24"/>
  <c r="D5479" i="24"/>
  <c r="D5478" i="24"/>
  <c r="D5477" i="24"/>
  <c r="D5476" i="24"/>
  <c r="D5475" i="24"/>
  <c r="D5474" i="24"/>
  <c r="D5473" i="24"/>
  <c r="D5472" i="24"/>
  <c r="D5471" i="24"/>
  <c r="D5470" i="24"/>
  <c r="D5469" i="24"/>
  <c r="D5468" i="24"/>
  <c r="D5467" i="24"/>
  <c r="D5466" i="24"/>
  <c r="D5465" i="24"/>
  <c r="D5464" i="24"/>
  <c r="D5463" i="24"/>
  <c r="D5462" i="24"/>
  <c r="D5461" i="24"/>
  <c r="D5460" i="24"/>
  <c r="D5459" i="24"/>
  <c r="D5458" i="24"/>
  <c r="D5457" i="24"/>
  <c r="D5456" i="24"/>
  <c r="D5455" i="24"/>
  <c r="D5454" i="24"/>
  <c r="D5453" i="24"/>
  <c r="D5452" i="24"/>
  <c r="D5451" i="24"/>
  <c r="D5450" i="24"/>
  <c r="D5449" i="24"/>
  <c r="D5448" i="24"/>
  <c r="D5447" i="24"/>
  <c r="D5446" i="24"/>
  <c r="D5445" i="24"/>
  <c r="D5444" i="24"/>
  <c r="D5443" i="24"/>
  <c r="D5442" i="24"/>
  <c r="D5441" i="24"/>
  <c r="D5440" i="24"/>
  <c r="D5439" i="24"/>
  <c r="D5438" i="24"/>
  <c r="D5437" i="24"/>
  <c r="D5436" i="24"/>
  <c r="D5435" i="24"/>
  <c r="D5434" i="24"/>
  <c r="D5433" i="24"/>
  <c r="D5432" i="24"/>
  <c r="D5431" i="24"/>
  <c r="D5430" i="24"/>
  <c r="D5429" i="24"/>
  <c r="D5428" i="24"/>
  <c r="D5427" i="24"/>
  <c r="D5426" i="24"/>
  <c r="D5425" i="24"/>
  <c r="D5424" i="24"/>
  <c r="D5423" i="24"/>
  <c r="D5422" i="24"/>
  <c r="D5421" i="24"/>
  <c r="D5420" i="24"/>
  <c r="D5419" i="24"/>
  <c r="D5418" i="24"/>
  <c r="D5417" i="24"/>
  <c r="D5416" i="24"/>
  <c r="D5415" i="24"/>
  <c r="D5414" i="24"/>
  <c r="D5413" i="24"/>
  <c r="D5412" i="24"/>
  <c r="D5411" i="24"/>
  <c r="D5410" i="24"/>
  <c r="D5409" i="24"/>
  <c r="D5408" i="24"/>
  <c r="D5407" i="24"/>
  <c r="D5406" i="24"/>
  <c r="D5405" i="24"/>
  <c r="D5404" i="24"/>
  <c r="D5403" i="24"/>
  <c r="D5402" i="24"/>
  <c r="D5401" i="24"/>
  <c r="D5400" i="24"/>
  <c r="D5399" i="24"/>
  <c r="D5398" i="24"/>
  <c r="D5397" i="24"/>
  <c r="D5396" i="24"/>
  <c r="D5395" i="24"/>
  <c r="D5394" i="24"/>
  <c r="D5393" i="24"/>
  <c r="D5392" i="24"/>
  <c r="D5391" i="24"/>
  <c r="D5390" i="24"/>
  <c r="D5389" i="24"/>
  <c r="D5388" i="24"/>
  <c r="D5387" i="24"/>
  <c r="D5386" i="24"/>
  <c r="D5385" i="24"/>
  <c r="D5384" i="24"/>
  <c r="D5383" i="24"/>
  <c r="D5382" i="24"/>
  <c r="D5381" i="24"/>
  <c r="D5380" i="24"/>
  <c r="D5379" i="24"/>
  <c r="D5378" i="24"/>
  <c r="D5377" i="24"/>
  <c r="D5376" i="24"/>
  <c r="D5375" i="24"/>
  <c r="D5374" i="24"/>
  <c r="D5373" i="24"/>
  <c r="D5372" i="24"/>
  <c r="D5371" i="24"/>
  <c r="D5370" i="24"/>
  <c r="D5369" i="24"/>
  <c r="D5368" i="24"/>
  <c r="D5367" i="24"/>
  <c r="D5366" i="24"/>
  <c r="D5365" i="24"/>
  <c r="D5364" i="24"/>
  <c r="D5363" i="24"/>
  <c r="D5362" i="24"/>
  <c r="D5361" i="24"/>
  <c r="D5360" i="24"/>
  <c r="D5359" i="24"/>
  <c r="D5358" i="24"/>
  <c r="D5357" i="24"/>
  <c r="D5356" i="24"/>
  <c r="D5355" i="24"/>
  <c r="D5354" i="24"/>
  <c r="D5353" i="24"/>
  <c r="D5352" i="24"/>
  <c r="D5351" i="24"/>
  <c r="D5350" i="24"/>
  <c r="D5349" i="24"/>
  <c r="D5348" i="24"/>
  <c r="D5347" i="24"/>
  <c r="D5346" i="24"/>
  <c r="D5345" i="24"/>
  <c r="D5344" i="24"/>
  <c r="D5343" i="24"/>
  <c r="D5342" i="24"/>
  <c r="D5341" i="24"/>
  <c r="D5340" i="24"/>
  <c r="D5339" i="24"/>
  <c r="D5338" i="24"/>
  <c r="D5337" i="24"/>
  <c r="D5336" i="24"/>
  <c r="D5335" i="24"/>
  <c r="D5334" i="24"/>
  <c r="D5333" i="24"/>
  <c r="D5332" i="24"/>
  <c r="D5331" i="24"/>
  <c r="D5330" i="24"/>
  <c r="D5329" i="24"/>
  <c r="D5328" i="24"/>
  <c r="D5327" i="24"/>
  <c r="D5326" i="24"/>
  <c r="D5325" i="24"/>
  <c r="D5324" i="24"/>
  <c r="D5323" i="24"/>
  <c r="D5322" i="24"/>
  <c r="D5321" i="24"/>
  <c r="D5320" i="24"/>
  <c r="D5319" i="24"/>
  <c r="D5318" i="24"/>
  <c r="D5317" i="24"/>
  <c r="D5316" i="24"/>
  <c r="D5315" i="24"/>
  <c r="D5314" i="24"/>
  <c r="D5313" i="24"/>
  <c r="D5312" i="24"/>
  <c r="D5311" i="24"/>
  <c r="D5310" i="24"/>
  <c r="D5309" i="24"/>
  <c r="D5308" i="24"/>
  <c r="D5307" i="24"/>
  <c r="D5306" i="24"/>
  <c r="D5305" i="24"/>
  <c r="D5304" i="24"/>
  <c r="D5303" i="24"/>
  <c r="D5302" i="24"/>
  <c r="D5301" i="24"/>
  <c r="D5300" i="24"/>
  <c r="D5299" i="24"/>
  <c r="D5298" i="24"/>
  <c r="D5297" i="24"/>
  <c r="D5296" i="24"/>
  <c r="D5295" i="24"/>
  <c r="D5294" i="24"/>
  <c r="D5293" i="24"/>
  <c r="D5292" i="24"/>
  <c r="D5291" i="24"/>
  <c r="D5290" i="24"/>
  <c r="D5289" i="24"/>
  <c r="D5288" i="24"/>
  <c r="D5287" i="24"/>
  <c r="D5286" i="24"/>
  <c r="D5285" i="24"/>
  <c r="D5284" i="24"/>
  <c r="D5283" i="24"/>
  <c r="D5282" i="24"/>
  <c r="D5281" i="24"/>
  <c r="D5280" i="24"/>
  <c r="D5279" i="24"/>
  <c r="D5278" i="24"/>
  <c r="D5277" i="24"/>
  <c r="D5276" i="24"/>
  <c r="D5275" i="24"/>
  <c r="D5274" i="24"/>
  <c r="D5273" i="24"/>
  <c r="D5272" i="24"/>
  <c r="D5271" i="24"/>
  <c r="D5270" i="24"/>
  <c r="D5269" i="24"/>
  <c r="D5268" i="24"/>
  <c r="D5267" i="24"/>
  <c r="D5266" i="24"/>
  <c r="D5265" i="24"/>
  <c r="D5264" i="24"/>
  <c r="D5263" i="24"/>
  <c r="D5262" i="24"/>
  <c r="D5261" i="24"/>
  <c r="D5260" i="24"/>
  <c r="D5259" i="24"/>
  <c r="D5258" i="24"/>
  <c r="D5257" i="24"/>
  <c r="D5256" i="24"/>
  <c r="D5255" i="24"/>
  <c r="D5254" i="24"/>
  <c r="D5253" i="24"/>
  <c r="D5252" i="24"/>
  <c r="D5251" i="24"/>
  <c r="D5250" i="24"/>
  <c r="D5249" i="24"/>
  <c r="D5248" i="24"/>
  <c r="D5247" i="24"/>
  <c r="D5246" i="24"/>
  <c r="D5245" i="24"/>
  <c r="D5244" i="24"/>
  <c r="D5243" i="24"/>
  <c r="D5242" i="24"/>
  <c r="D5241" i="24"/>
  <c r="D5240" i="24"/>
  <c r="D5239" i="24"/>
  <c r="D5238" i="24"/>
  <c r="D5237" i="24"/>
  <c r="D5236" i="24"/>
  <c r="D5235" i="24"/>
  <c r="D5234" i="24"/>
  <c r="D5233" i="24"/>
  <c r="D5232" i="24"/>
  <c r="D5231" i="24"/>
  <c r="D5230" i="24"/>
  <c r="D5229" i="24"/>
  <c r="D5228" i="24"/>
  <c r="D5227" i="24"/>
  <c r="D5226" i="24"/>
  <c r="D5225" i="24"/>
  <c r="D5224" i="24"/>
  <c r="D5223" i="24"/>
  <c r="D5222" i="24"/>
  <c r="D5221" i="24"/>
  <c r="D5220" i="24"/>
  <c r="D5219" i="24"/>
  <c r="D5218" i="24"/>
  <c r="D5217" i="24"/>
  <c r="D5216" i="24"/>
  <c r="D5215" i="24"/>
  <c r="D5214" i="24"/>
  <c r="D5213" i="24"/>
  <c r="D5212" i="24"/>
  <c r="D5211" i="24"/>
  <c r="D5210" i="24"/>
  <c r="D5209" i="24"/>
  <c r="D5208" i="24"/>
  <c r="D5207" i="24"/>
  <c r="D5206" i="24"/>
  <c r="D5205" i="24"/>
  <c r="D5204" i="24"/>
  <c r="D5203" i="24"/>
  <c r="D5202" i="24"/>
  <c r="D5201" i="24"/>
  <c r="D5200" i="24"/>
  <c r="D5199" i="24"/>
  <c r="D5198" i="24"/>
  <c r="D5197" i="24"/>
  <c r="D5196" i="24"/>
  <c r="D5195" i="24"/>
  <c r="D5194" i="24"/>
  <c r="D5193" i="24"/>
  <c r="D5192" i="24"/>
  <c r="D5191" i="24"/>
  <c r="D5190" i="24"/>
  <c r="D5189" i="24"/>
  <c r="D5188" i="24"/>
  <c r="D5187" i="24"/>
  <c r="D5186" i="24"/>
  <c r="D5185" i="24"/>
  <c r="D5184" i="24"/>
  <c r="D5183" i="24"/>
  <c r="D5182" i="24"/>
  <c r="D5181" i="24"/>
  <c r="D5180" i="24"/>
  <c r="D5179" i="24"/>
  <c r="D5178" i="24"/>
  <c r="D5177" i="24"/>
  <c r="D5176" i="24"/>
  <c r="D5175" i="24"/>
  <c r="D5174" i="24"/>
  <c r="D5173" i="24"/>
  <c r="D5172" i="24"/>
  <c r="D5171" i="24"/>
  <c r="D5170" i="24"/>
  <c r="D5169" i="24"/>
  <c r="D5168" i="24"/>
  <c r="D5167" i="24"/>
  <c r="D5166" i="24"/>
  <c r="D5165" i="24"/>
  <c r="D5164" i="24"/>
  <c r="D5163" i="24"/>
  <c r="D5162" i="24"/>
  <c r="D5161" i="24"/>
  <c r="D5160" i="24"/>
  <c r="D5159" i="24"/>
  <c r="D5158" i="24"/>
  <c r="D5157" i="24"/>
  <c r="D5156" i="24"/>
  <c r="D5155" i="24"/>
  <c r="D5154" i="24"/>
  <c r="D5153" i="24"/>
  <c r="D5152" i="24"/>
  <c r="D5151" i="24"/>
  <c r="D5150" i="24"/>
  <c r="D5149" i="24"/>
  <c r="D5148" i="24"/>
  <c r="D5147" i="24"/>
  <c r="D5146" i="24"/>
  <c r="D5145" i="24"/>
  <c r="D5144" i="24"/>
  <c r="D5143" i="24"/>
  <c r="D5142" i="24"/>
  <c r="D5141" i="24"/>
  <c r="D5140" i="24"/>
  <c r="D5139" i="24"/>
  <c r="D5138" i="24"/>
  <c r="D5137" i="24"/>
  <c r="D5136" i="24"/>
  <c r="D5135" i="24"/>
  <c r="D5134" i="24"/>
  <c r="D5133" i="24"/>
  <c r="D5132" i="24"/>
  <c r="D5131" i="24"/>
  <c r="D5130" i="24"/>
  <c r="D5129" i="24"/>
  <c r="D5128" i="24"/>
  <c r="D5127" i="24"/>
  <c r="D5126" i="24"/>
  <c r="D5125" i="24"/>
  <c r="D5124" i="24"/>
  <c r="D5123" i="24"/>
  <c r="D5122" i="24"/>
  <c r="D5121" i="24"/>
  <c r="D5120" i="24"/>
  <c r="D5119" i="24"/>
  <c r="D5118" i="24"/>
  <c r="D5117" i="24"/>
  <c r="D5116" i="24"/>
  <c r="D5115" i="24"/>
  <c r="D5114" i="24"/>
  <c r="D5113" i="24"/>
  <c r="D5112" i="24"/>
  <c r="D5111" i="24"/>
  <c r="D5110" i="24"/>
  <c r="D5109" i="24"/>
  <c r="D5108" i="24"/>
  <c r="D5107" i="24"/>
  <c r="D5106" i="24"/>
  <c r="D5105" i="24"/>
  <c r="D5104" i="24"/>
  <c r="D5103" i="24"/>
  <c r="D5102" i="24"/>
  <c r="D5101" i="24"/>
  <c r="D5100" i="24"/>
  <c r="D5099" i="24"/>
  <c r="D5098" i="24"/>
  <c r="D5097" i="24"/>
  <c r="D5096" i="24"/>
  <c r="D5095" i="24"/>
  <c r="D5094" i="24"/>
  <c r="D5093" i="24"/>
  <c r="D5092" i="24"/>
  <c r="D5091" i="24"/>
  <c r="D5090" i="24"/>
  <c r="D5089" i="24"/>
  <c r="D5088" i="24"/>
  <c r="D5087" i="24"/>
  <c r="D5086" i="24"/>
  <c r="D5085" i="24"/>
  <c r="D5084" i="24"/>
  <c r="D5083" i="24"/>
  <c r="D5082" i="24"/>
  <c r="D5081" i="24"/>
  <c r="D5080" i="24"/>
  <c r="D5079" i="24"/>
  <c r="D5078" i="24"/>
  <c r="D5077" i="24"/>
  <c r="D5076" i="24"/>
  <c r="D5075" i="24"/>
  <c r="D5074" i="24"/>
  <c r="D5073" i="24"/>
  <c r="D5072" i="24"/>
  <c r="D5071" i="24"/>
  <c r="D5070" i="24"/>
  <c r="D5069" i="24"/>
  <c r="D5068" i="24"/>
  <c r="D5067" i="24"/>
  <c r="D5066" i="24"/>
  <c r="D5065" i="24"/>
  <c r="D5064" i="24"/>
  <c r="D5063" i="24"/>
  <c r="D5062" i="24"/>
  <c r="D5061" i="24"/>
  <c r="D5060" i="24"/>
  <c r="D5059" i="24"/>
  <c r="D5058" i="24"/>
  <c r="D5057" i="24"/>
  <c r="D5056" i="24"/>
  <c r="D5055" i="24"/>
  <c r="D5054" i="24"/>
  <c r="D5053" i="24"/>
  <c r="D5052" i="24"/>
  <c r="D5051" i="24"/>
  <c r="D5050" i="24"/>
  <c r="D5049" i="24"/>
  <c r="D5048" i="24"/>
  <c r="D5047" i="24"/>
  <c r="D5046" i="24"/>
  <c r="D5045" i="24"/>
  <c r="D5044" i="24"/>
  <c r="D5043" i="24"/>
  <c r="D5042" i="24"/>
  <c r="D5041" i="24"/>
  <c r="D5040" i="24"/>
  <c r="D5039" i="24"/>
  <c r="D5038" i="24"/>
  <c r="D5037" i="24"/>
  <c r="D5036" i="24"/>
  <c r="D5035" i="24"/>
  <c r="D5034" i="24"/>
  <c r="D5033" i="24"/>
  <c r="D5032" i="24"/>
  <c r="D5031" i="24"/>
  <c r="D5030" i="24"/>
  <c r="D5029" i="24"/>
  <c r="D5028" i="24"/>
  <c r="D5027" i="24"/>
  <c r="D5026" i="24"/>
  <c r="D5025" i="24"/>
  <c r="D5024" i="24"/>
  <c r="D5023" i="24"/>
  <c r="D5022" i="24"/>
  <c r="D5021" i="24"/>
  <c r="D5020" i="24"/>
  <c r="D5019" i="24"/>
  <c r="D5018" i="24"/>
  <c r="D5017" i="24"/>
  <c r="D5016" i="24"/>
  <c r="D5015" i="24"/>
  <c r="D5014" i="24"/>
  <c r="D5013" i="24"/>
  <c r="D5012" i="24"/>
  <c r="D5011" i="24"/>
  <c r="D5010" i="24"/>
  <c r="D5009" i="24"/>
  <c r="D5008" i="24"/>
  <c r="D5007" i="24"/>
  <c r="D5006" i="24"/>
  <c r="D5005" i="24"/>
  <c r="D5004" i="24"/>
  <c r="D5003" i="24"/>
  <c r="D5002" i="24"/>
  <c r="D5001" i="24"/>
  <c r="D5000" i="24"/>
  <c r="D4999" i="24"/>
  <c r="D4998" i="24"/>
  <c r="D4997" i="24"/>
  <c r="D4996" i="24"/>
  <c r="D4995" i="24"/>
  <c r="D4994" i="24"/>
  <c r="D4993" i="24"/>
  <c r="D4992" i="24"/>
  <c r="D4991" i="24"/>
  <c r="D4990" i="24"/>
  <c r="D4989" i="24"/>
  <c r="D4988" i="24"/>
  <c r="D4987" i="24"/>
  <c r="D4986" i="24"/>
  <c r="D4985" i="24"/>
  <c r="D4984" i="24"/>
  <c r="D4983" i="24"/>
  <c r="D4982" i="24"/>
  <c r="D4981" i="24"/>
  <c r="D4980" i="24"/>
  <c r="D4979" i="24"/>
  <c r="D4978" i="24"/>
  <c r="D4977" i="24"/>
  <c r="D4976" i="24"/>
  <c r="D4975" i="24"/>
  <c r="D4974" i="24"/>
  <c r="D4973" i="24"/>
  <c r="D4972" i="24"/>
  <c r="D4971" i="24"/>
  <c r="D4970" i="24"/>
  <c r="D4969" i="24"/>
  <c r="D4968" i="24"/>
  <c r="D4967" i="24"/>
  <c r="D4966" i="24"/>
  <c r="D4965" i="24"/>
  <c r="D4964" i="24"/>
  <c r="D4963" i="24"/>
  <c r="D4962" i="24"/>
  <c r="D4961" i="24"/>
  <c r="D4960" i="24"/>
  <c r="D4959" i="24"/>
  <c r="D4958" i="24"/>
  <c r="D4957" i="24"/>
  <c r="D4956" i="24"/>
  <c r="D4955" i="24"/>
  <c r="D4954" i="24"/>
  <c r="D4953" i="24"/>
  <c r="D4952" i="24"/>
  <c r="D4951" i="24"/>
  <c r="D4950" i="24"/>
  <c r="D4949" i="24"/>
  <c r="D4948" i="24"/>
  <c r="D4947" i="24"/>
  <c r="D4946" i="24"/>
  <c r="D4945" i="24"/>
  <c r="D4944" i="24"/>
  <c r="D4943" i="24"/>
  <c r="D4942" i="24"/>
  <c r="D4941" i="24"/>
  <c r="D4940" i="24"/>
  <c r="D4939" i="24"/>
  <c r="D4938" i="24"/>
  <c r="D4937" i="24"/>
  <c r="D4936" i="24"/>
  <c r="D4935" i="24"/>
  <c r="D4934" i="24"/>
  <c r="D4933" i="24"/>
  <c r="D4932" i="24"/>
  <c r="D4931" i="24"/>
  <c r="D4930" i="24"/>
  <c r="D4929" i="24"/>
  <c r="D4928" i="24"/>
  <c r="D4927" i="24"/>
  <c r="D4926" i="24"/>
  <c r="D4925" i="24"/>
  <c r="D4924" i="24"/>
  <c r="D4923" i="24"/>
  <c r="D4922" i="24"/>
  <c r="D4921" i="24"/>
  <c r="D4920" i="24"/>
  <c r="D4919" i="24"/>
  <c r="D4918" i="24"/>
  <c r="D4917" i="24"/>
  <c r="D4916" i="24"/>
  <c r="D4915" i="24"/>
  <c r="D4914" i="24"/>
  <c r="D4913" i="24"/>
  <c r="D4912" i="24"/>
  <c r="D4911" i="24"/>
  <c r="D4910" i="24"/>
  <c r="D4909" i="24"/>
  <c r="D4908" i="24"/>
  <c r="D4907" i="24"/>
  <c r="D4906" i="24"/>
  <c r="D4905" i="24"/>
  <c r="D4904" i="24"/>
  <c r="D4903" i="24"/>
  <c r="D4902" i="24"/>
  <c r="D4901" i="24"/>
  <c r="D4900" i="24"/>
  <c r="D4899" i="24"/>
  <c r="D4898" i="24"/>
  <c r="D4897" i="24"/>
  <c r="D4896" i="24"/>
  <c r="D4895" i="24"/>
  <c r="D4894" i="24"/>
  <c r="D4893" i="24"/>
  <c r="D4892" i="24"/>
  <c r="D4891" i="24"/>
  <c r="D4890" i="24"/>
  <c r="D4889" i="24"/>
  <c r="D4888" i="24"/>
  <c r="D4887" i="24"/>
  <c r="D4886" i="24"/>
  <c r="D4885" i="24"/>
  <c r="D4884" i="24"/>
  <c r="D4883" i="24"/>
  <c r="D4882" i="24"/>
  <c r="D4881" i="24"/>
  <c r="D4880" i="24"/>
  <c r="D4879" i="24"/>
  <c r="D4878" i="24"/>
  <c r="D4877" i="24"/>
  <c r="D4876" i="24"/>
  <c r="D4875" i="24"/>
  <c r="D4874" i="24"/>
  <c r="D4873" i="24"/>
  <c r="D4872" i="24"/>
  <c r="D4871" i="24"/>
  <c r="D4870" i="24"/>
  <c r="D4869" i="24"/>
  <c r="D4868" i="24"/>
  <c r="D4867" i="24"/>
  <c r="D4866" i="24"/>
  <c r="D4865" i="24"/>
  <c r="D4864" i="24"/>
  <c r="D4863" i="24"/>
  <c r="D4862" i="24"/>
  <c r="D4861" i="24"/>
  <c r="D4860" i="24"/>
  <c r="D4859" i="24"/>
  <c r="D4858" i="24"/>
  <c r="D4857" i="24"/>
  <c r="D4856" i="24"/>
  <c r="D4855" i="24"/>
  <c r="D4854" i="24"/>
  <c r="D4853" i="24"/>
  <c r="D4852" i="24"/>
  <c r="D4851" i="24"/>
  <c r="D4850" i="24"/>
  <c r="D4849" i="24"/>
  <c r="D4848" i="24"/>
  <c r="D4847" i="24"/>
  <c r="D4846" i="24"/>
  <c r="D4845" i="24"/>
  <c r="D4844" i="24"/>
  <c r="D4843" i="24"/>
  <c r="D4842" i="24"/>
  <c r="D4841" i="24"/>
  <c r="D4840" i="24"/>
  <c r="D4839" i="24"/>
  <c r="D4838" i="24"/>
  <c r="D4837" i="24"/>
  <c r="D4836" i="24"/>
  <c r="D4835" i="24"/>
  <c r="D4834" i="24"/>
  <c r="D4833" i="24"/>
  <c r="D4832" i="24"/>
  <c r="D4831" i="24"/>
  <c r="D4830" i="24"/>
  <c r="D4829" i="24"/>
  <c r="D4828" i="24"/>
  <c r="D4827" i="24"/>
  <c r="D4826" i="24"/>
  <c r="D4825" i="24"/>
  <c r="D4824" i="24"/>
  <c r="D4823" i="24"/>
  <c r="D4822" i="24"/>
  <c r="D4821" i="24"/>
  <c r="D4820" i="24"/>
  <c r="D4819" i="24"/>
  <c r="D4818" i="24"/>
  <c r="D4817" i="24"/>
  <c r="D4816" i="24"/>
  <c r="D4815" i="24"/>
  <c r="D4814" i="24"/>
  <c r="D4813" i="24"/>
  <c r="D4812" i="24"/>
  <c r="D4811" i="24"/>
  <c r="D4810" i="24"/>
  <c r="D4809" i="24"/>
  <c r="D4808" i="24"/>
  <c r="D4807" i="24"/>
  <c r="D4806" i="24"/>
  <c r="D4805" i="24"/>
  <c r="D4804" i="24"/>
  <c r="D4803" i="24"/>
  <c r="D4802" i="24"/>
  <c r="D4801" i="24"/>
  <c r="D4800" i="24"/>
  <c r="D4799" i="24"/>
  <c r="D4798" i="24"/>
  <c r="D4797" i="24"/>
  <c r="D4796" i="24"/>
  <c r="D4795" i="24"/>
  <c r="D4794" i="24"/>
  <c r="D4793" i="24"/>
  <c r="D4792" i="24"/>
  <c r="D4791" i="24"/>
  <c r="D4790" i="24"/>
  <c r="D4789" i="24"/>
  <c r="D4788" i="24"/>
  <c r="D4787" i="24"/>
  <c r="D4786" i="24"/>
  <c r="D4785" i="24"/>
  <c r="D4784" i="24"/>
  <c r="D4783" i="24"/>
  <c r="D4782" i="24"/>
  <c r="D4781" i="24"/>
  <c r="D4780" i="24"/>
  <c r="D4779" i="24"/>
  <c r="D4778" i="24"/>
  <c r="D4777" i="24"/>
  <c r="D4776" i="24"/>
  <c r="D4775" i="24"/>
  <c r="D4774" i="24"/>
  <c r="D4773" i="24"/>
  <c r="D4772" i="24"/>
  <c r="D4771" i="24"/>
  <c r="D4770" i="24"/>
  <c r="D4769" i="24"/>
  <c r="D4768" i="24"/>
  <c r="D4767" i="24"/>
  <c r="D4766" i="24"/>
  <c r="D4765" i="24"/>
  <c r="D4764" i="24"/>
  <c r="D4763" i="24"/>
  <c r="D4762" i="24"/>
  <c r="D4761" i="24"/>
  <c r="D4760" i="24"/>
  <c r="D4759" i="24"/>
  <c r="D4758" i="24"/>
  <c r="D4757" i="24"/>
  <c r="D4756" i="24"/>
  <c r="D4755" i="24"/>
  <c r="D4754" i="24"/>
  <c r="D4753" i="24"/>
  <c r="D4752" i="24"/>
  <c r="D4751" i="24"/>
  <c r="D4750" i="24"/>
  <c r="D4749" i="24"/>
  <c r="D4748" i="24"/>
  <c r="D4747" i="24"/>
  <c r="D4746" i="24"/>
  <c r="D4745" i="24"/>
  <c r="D4744" i="24"/>
  <c r="D4743" i="24"/>
  <c r="D4742" i="24"/>
  <c r="D4741" i="24"/>
  <c r="D4740" i="24"/>
  <c r="D4739" i="24"/>
  <c r="D4738" i="24"/>
  <c r="D4737" i="24"/>
  <c r="D4736" i="24"/>
  <c r="D4735" i="24"/>
  <c r="D4734" i="24"/>
  <c r="D4733" i="24"/>
  <c r="D4732" i="24"/>
  <c r="D4731" i="24"/>
  <c r="D4730" i="24"/>
  <c r="D4729" i="24"/>
  <c r="D4728" i="24"/>
  <c r="D4727" i="24"/>
  <c r="D4726" i="24"/>
  <c r="D4725" i="24"/>
  <c r="D4724" i="24"/>
  <c r="D4723" i="24"/>
  <c r="D4722" i="24"/>
  <c r="D4721" i="24"/>
  <c r="D4720" i="24"/>
  <c r="D4719" i="24"/>
  <c r="D4718" i="24"/>
  <c r="D4717" i="24"/>
  <c r="D4716" i="24"/>
  <c r="D4715" i="24"/>
  <c r="D4714" i="24"/>
  <c r="D4713" i="24"/>
  <c r="D4712" i="24"/>
  <c r="D4711" i="24"/>
  <c r="D4710" i="24"/>
  <c r="D4709" i="24"/>
  <c r="D4708" i="24"/>
  <c r="D4707" i="24"/>
  <c r="D4706" i="24"/>
  <c r="D4705" i="24"/>
  <c r="D4704" i="24"/>
  <c r="D4703" i="24"/>
  <c r="D4702" i="24"/>
  <c r="D4701" i="24"/>
  <c r="D4700" i="24"/>
  <c r="D4699" i="24"/>
  <c r="D4698" i="24"/>
  <c r="D4697" i="24"/>
  <c r="D4696" i="24"/>
  <c r="D4695" i="24"/>
  <c r="D4694" i="24"/>
  <c r="D4693" i="24"/>
  <c r="D4692" i="24"/>
  <c r="D4691" i="24"/>
  <c r="D4690" i="24"/>
  <c r="D4689" i="24"/>
  <c r="D4688" i="24"/>
  <c r="D4687" i="24"/>
  <c r="D4686" i="24"/>
  <c r="D4685" i="24"/>
  <c r="D4684" i="24"/>
  <c r="D4683" i="24"/>
  <c r="D4682" i="24"/>
  <c r="D4681" i="24"/>
  <c r="D4680" i="24"/>
  <c r="D4679" i="24"/>
  <c r="D4678" i="24"/>
  <c r="D4677" i="24"/>
  <c r="D4676" i="24"/>
  <c r="D4675" i="24"/>
  <c r="D4674" i="24"/>
  <c r="D4673" i="24"/>
  <c r="D4672" i="24"/>
  <c r="D4671" i="24"/>
  <c r="D4670" i="24"/>
  <c r="D4669" i="24"/>
  <c r="D4668" i="24"/>
  <c r="D4667" i="24"/>
  <c r="D4666" i="24"/>
  <c r="D4665" i="24"/>
  <c r="D4664" i="24"/>
  <c r="D4663" i="24"/>
  <c r="D4662" i="24"/>
  <c r="D4661" i="24"/>
  <c r="D4660" i="24"/>
  <c r="D4659" i="24"/>
  <c r="D4658" i="24"/>
  <c r="D4657" i="24"/>
  <c r="D4656" i="24"/>
  <c r="D4655" i="24"/>
  <c r="D4654" i="24"/>
  <c r="D4653" i="24"/>
  <c r="D4652" i="24"/>
  <c r="D4651" i="24"/>
  <c r="D4650" i="24"/>
  <c r="D4649" i="24"/>
  <c r="D4648" i="24"/>
  <c r="D4647" i="24"/>
  <c r="D4646" i="24"/>
  <c r="D4645" i="24"/>
  <c r="D4644" i="24"/>
  <c r="D4643" i="24"/>
  <c r="D4642" i="24"/>
  <c r="D4641" i="24"/>
  <c r="D4640" i="24"/>
  <c r="D4639" i="24"/>
  <c r="D4638" i="24"/>
  <c r="D4637" i="24"/>
  <c r="D4636" i="24"/>
  <c r="D4635" i="24"/>
  <c r="D4634" i="24"/>
  <c r="D4633" i="24"/>
  <c r="D4632" i="24"/>
  <c r="D4631" i="24"/>
  <c r="D4630" i="24"/>
  <c r="D4629" i="24"/>
  <c r="D4628" i="24"/>
  <c r="D4627" i="24"/>
  <c r="D4626" i="24"/>
  <c r="D4625" i="24"/>
  <c r="D4624" i="24"/>
  <c r="D4623" i="24"/>
  <c r="D4622" i="24"/>
  <c r="D4621" i="24"/>
  <c r="D4620" i="24"/>
  <c r="D4619" i="24"/>
  <c r="D4618" i="24"/>
  <c r="D4617" i="24"/>
  <c r="D4616" i="24"/>
  <c r="D4615" i="24"/>
  <c r="D4614" i="24"/>
  <c r="D4613" i="24"/>
  <c r="D4612" i="24"/>
  <c r="D4611" i="24"/>
  <c r="D4610" i="24"/>
  <c r="D4609" i="24"/>
  <c r="D4608" i="24"/>
  <c r="D4607" i="24"/>
  <c r="D4606" i="24"/>
  <c r="D4605" i="24"/>
  <c r="D4604" i="24"/>
  <c r="D4603" i="24"/>
  <c r="D4602" i="24"/>
  <c r="D4601" i="24"/>
  <c r="D4600" i="24"/>
  <c r="D4599" i="24"/>
  <c r="D4598" i="24"/>
  <c r="D4597" i="24"/>
  <c r="D4596" i="24"/>
  <c r="D4595" i="24"/>
  <c r="D4594" i="24"/>
  <c r="D4593" i="24"/>
  <c r="D4592" i="24"/>
  <c r="D4591" i="24"/>
  <c r="D4590" i="24"/>
  <c r="D4589" i="24"/>
  <c r="D4588" i="24"/>
  <c r="D4587" i="24"/>
  <c r="D4586" i="24"/>
  <c r="D4585" i="24"/>
  <c r="D4584" i="24"/>
  <c r="D4583" i="24"/>
  <c r="D4582" i="24"/>
  <c r="D4581" i="24"/>
  <c r="D4580" i="24"/>
  <c r="D4579" i="24"/>
  <c r="D4578" i="24"/>
  <c r="D4577" i="24"/>
  <c r="D4576" i="24"/>
  <c r="D4575" i="24"/>
  <c r="D4574" i="24"/>
  <c r="D4573" i="24"/>
  <c r="D4572" i="24"/>
  <c r="D4571" i="24"/>
  <c r="D4570" i="24"/>
  <c r="D4569" i="24"/>
  <c r="D4568" i="24"/>
  <c r="D4567" i="24"/>
  <c r="D4566" i="24"/>
  <c r="D4565" i="24"/>
  <c r="D4564" i="24"/>
  <c r="D4563" i="24"/>
  <c r="D4562" i="24"/>
  <c r="D4561" i="24"/>
  <c r="D4560" i="24"/>
  <c r="D4559" i="24"/>
  <c r="D4558" i="24"/>
  <c r="D4557" i="24"/>
  <c r="D4556" i="24"/>
  <c r="D4555" i="24"/>
  <c r="D4554" i="24"/>
  <c r="D4553" i="24"/>
  <c r="D4552" i="24"/>
  <c r="D4551" i="24"/>
  <c r="D4550" i="24"/>
  <c r="D4549" i="24"/>
  <c r="D4548" i="24"/>
  <c r="D4547" i="24"/>
  <c r="D4546" i="24"/>
  <c r="D4545" i="24"/>
  <c r="D4544" i="24"/>
  <c r="D4543" i="24"/>
  <c r="D4542" i="24"/>
  <c r="D4541" i="24"/>
  <c r="D4540" i="24"/>
  <c r="D4539" i="24"/>
  <c r="D4538" i="24"/>
  <c r="D4537" i="24"/>
  <c r="D4536" i="24"/>
  <c r="D4535" i="24"/>
  <c r="D4534" i="24"/>
  <c r="D4533" i="24"/>
  <c r="D4532" i="24"/>
  <c r="D4531" i="24"/>
  <c r="D4530" i="24"/>
  <c r="D4529" i="24"/>
  <c r="D4528" i="24"/>
  <c r="D4527" i="24"/>
  <c r="D4526" i="24"/>
  <c r="D4525" i="24"/>
  <c r="D4524" i="24"/>
  <c r="D4523" i="24"/>
  <c r="D4522" i="24"/>
  <c r="D4521" i="24"/>
  <c r="D4520" i="24"/>
  <c r="D4519" i="24"/>
  <c r="D4518" i="24"/>
  <c r="D4517" i="24"/>
  <c r="D4516" i="24"/>
  <c r="D4515" i="24"/>
  <c r="D4514" i="24"/>
  <c r="D4513" i="24"/>
  <c r="D4512" i="24"/>
  <c r="D4511" i="24"/>
  <c r="D4510" i="24"/>
  <c r="D4509" i="24"/>
  <c r="D4508" i="24"/>
  <c r="D4507" i="24"/>
  <c r="D4506" i="24"/>
  <c r="D4505" i="24"/>
  <c r="D4504" i="24"/>
  <c r="D4503" i="24"/>
  <c r="D4502" i="24"/>
  <c r="D4501" i="24"/>
  <c r="D4500" i="24"/>
  <c r="D4499" i="24"/>
  <c r="D4498" i="24"/>
  <c r="D4497" i="24"/>
  <c r="D4496" i="24"/>
  <c r="D4495" i="24"/>
  <c r="D4494" i="24"/>
  <c r="D4493" i="24"/>
  <c r="D4492" i="24"/>
  <c r="D4491" i="24"/>
  <c r="D4490" i="24"/>
  <c r="D4489" i="24"/>
  <c r="D4488" i="24"/>
  <c r="D4487" i="24"/>
  <c r="D4486" i="24"/>
  <c r="D4485" i="24"/>
  <c r="D4484" i="24"/>
  <c r="D4483" i="24"/>
  <c r="D4482" i="24"/>
  <c r="D4481" i="24"/>
  <c r="D4480" i="24"/>
  <c r="D4479" i="24"/>
  <c r="D4478" i="24"/>
  <c r="D4477" i="24"/>
  <c r="D4476" i="24"/>
  <c r="D4475" i="24"/>
  <c r="D4474" i="24"/>
  <c r="D4473" i="24"/>
  <c r="D4472" i="24"/>
  <c r="D4471" i="24"/>
  <c r="D4470" i="24"/>
  <c r="D4469" i="24"/>
  <c r="D4468" i="24"/>
  <c r="D4467" i="24"/>
  <c r="D4466" i="24"/>
  <c r="D4465" i="24"/>
  <c r="D4464" i="24"/>
  <c r="D4463" i="24"/>
  <c r="D4462" i="24"/>
  <c r="D4461" i="24"/>
  <c r="D4460" i="24"/>
  <c r="D4459" i="24"/>
  <c r="D4458" i="24"/>
  <c r="D4457" i="24"/>
  <c r="D4456" i="24"/>
  <c r="D4455" i="24"/>
  <c r="D4454" i="24"/>
  <c r="D4453" i="24"/>
  <c r="D4452" i="24"/>
  <c r="D4451" i="24"/>
  <c r="D4450" i="24"/>
  <c r="D4449" i="24"/>
  <c r="D4448" i="24"/>
  <c r="D4447" i="24"/>
  <c r="D4446" i="24"/>
  <c r="D4445" i="24"/>
  <c r="D4444" i="24"/>
  <c r="D4443" i="24"/>
  <c r="D4442" i="24"/>
  <c r="D4441" i="24"/>
  <c r="D4440" i="24"/>
  <c r="D4439" i="24"/>
  <c r="D4438" i="24"/>
  <c r="D4437" i="24"/>
  <c r="D4436" i="24"/>
  <c r="D4435" i="24"/>
  <c r="D4434" i="24"/>
  <c r="D4433" i="24"/>
  <c r="D4432" i="24"/>
  <c r="D4431" i="24"/>
  <c r="D4430" i="24"/>
  <c r="D4429" i="24"/>
  <c r="D4428" i="24"/>
  <c r="D4427" i="24"/>
  <c r="D4426" i="24"/>
  <c r="D4425" i="24"/>
  <c r="D4424" i="24"/>
  <c r="D4423" i="24"/>
  <c r="D4422" i="24"/>
  <c r="D4421" i="24"/>
  <c r="D4420" i="24"/>
  <c r="D4419" i="24"/>
  <c r="D4418" i="24"/>
  <c r="D4417" i="24"/>
  <c r="D4416" i="24"/>
  <c r="D4415" i="24"/>
  <c r="D4414" i="24"/>
  <c r="D4413" i="24"/>
  <c r="D4412" i="24"/>
  <c r="D4411" i="24"/>
  <c r="D4410" i="24"/>
  <c r="D4409" i="24"/>
  <c r="D4408" i="24"/>
  <c r="D4407" i="24"/>
  <c r="D4406" i="24"/>
  <c r="D4405" i="24"/>
  <c r="D4404" i="24"/>
  <c r="D4403" i="24"/>
  <c r="D4402" i="24"/>
  <c r="D4401" i="24"/>
  <c r="D4400" i="24"/>
  <c r="D4399" i="24"/>
  <c r="D4398" i="24"/>
  <c r="D4397" i="24"/>
  <c r="D4396" i="24"/>
  <c r="D4395" i="24"/>
  <c r="D4394" i="24"/>
  <c r="D4393" i="24"/>
  <c r="D4392" i="24"/>
  <c r="D4391" i="24"/>
  <c r="D4390" i="24"/>
  <c r="D4389" i="24"/>
  <c r="D4388" i="24"/>
  <c r="D4387" i="24"/>
  <c r="D4386" i="24"/>
  <c r="D4385" i="24"/>
  <c r="D4384" i="24"/>
  <c r="D4383" i="24"/>
  <c r="D4382" i="24"/>
  <c r="D4381" i="24"/>
  <c r="D4380" i="24"/>
  <c r="D4379" i="24"/>
  <c r="D4378" i="24"/>
  <c r="D4377" i="24"/>
  <c r="D4376" i="24"/>
  <c r="D4375" i="24"/>
  <c r="D4374" i="24"/>
  <c r="D4373" i="24"/>
  <c r="D4372" i="24"/>
  <c r="D4371" i="24"/>
  <c r="D4370" i="24"/>
  <c r="D4369" i="24"/>
  <c r="D4368" i="24"/>
  <c r="D4367" i="24"/>
  <c r="D4366" i="24"/>
  <c r="D4365" i="24"/>
  <c r="D4364" i="24"/>
  <c r="D4363" i="24"/>
  <c r="D4362" i="24"/>
  <c r="D4361" i="24"/>
  <c r="D4360" i="24"/>
  <c r="D4359" i="24"/>
  <c r="D4358" i="24"/>
  <c r="D4357" i="24"/>
  <c r="D4356" i="24"/>
  <c r="D4355" i="24"/>
  <c r="D4354" i="24"/>
  <c r="D4353" i="24"/>
  <c r="D4352" i="24"/>
  <c r="D4351" i="24"/>
  <c r="D4350" i="24"/>
  <c r="D4349" i="24"/>
  <c r="D4348" i="24"/>
  <c r="D4347" i="24"/>
  <c r="D4346" i="24"/>
  <c r="D4345" i="24"/>
  <c r="D4344" i="24"/>
  <c r="D4343" i="24"/>
  <c r="D4342" i="24"/>
  <c r="D4341" i="24"/>
  <c r="D4340" i="24"/>
  <c r="D4339" i="24"/>
  <c r="D4338" i="24"/>
  <c r="D4337" i="24"/>
  <c r="D4336" i="24"/>
  <c r="D4335" i="24"/>
  <c r="D4334" i="24"/>
  <c r="D4333" i="24"/>
  <c r="D4332" i="24"/>
  <c r="D4331" i="24"/>
  <c r="D4330" i="24"/>
  <c r="D4329" i="24"/>
  <c r="D4328" i="24"/>
  <c r="D4327" i="24"/>
  <c r="D4326" i="24"/>
  <c r="D4325" i="24"/>
  <c r="D4324" i="24"/>
  <c r="D4323" i="24"/>
  <c r="D4322" i="24"/>
  <c r="D4321" i="24"/>
  <c r="D4320" i="24"/>
  <c r="D4319" i="24"/>
  <c r="D4318" i="24"/>
  <c r="D4317" i="24"/>
  <c r="D4316" i="24"/>
  <c r="D4315" i="24"/>
  <c r="D4314" i="24"/>
  <c r="D4313" i="24"/>
  <c r="D4312" i="24"/>
  <c r="D4311" i="24"/>
  <c r="D4310" i="24"/>
  <c r="D4309" i="24"/>
  <c r="D4308" i="24"/>
  <c r="D4307" i="24"/>
  <c r="D4306" i="24"/>
  <c r="D4305" i="24"/>
  <c r="D4304" i="24"/>
  <c r="D4303" i="24"/>
  <c r="D4302" i="24"/>
  <c r="D4301" i="24"/>
  <c r="D4300" i="24"/>
  <c r="D4299" i="24"/>
  <c r="D4298" i="24"/>
  <c r="D4297" i="24"/>
  <c r="D4296" i="24"/>
  <c r="D4295" i="24"/>
  <c r="D4294" i="24"/>
  <c r="D4293" i="24"/>
  <c r="D4292" i="24"/>
  <c r="D4291" i="24"/>
  <c r="D4290" i="24"/>
  <c r="D4289" i="24"/>
  <c r="D4288" i="24"/>
  <c r="D4287" i="24"/>
  <c r="D4286" i="24"/>
  <c r="D4285" i="24"/>
  <c r="D4284" i="24"/>
  <c r="D4283" i="24"/>
  <c r="D4282" i="24"/>
  <c r="D4281" i="24"/>
  <c r="D4280" i="24"/>
  <c r="D4279" i="24"/>
  <c r="D4278" i="24"/>
  <c r="D4277" i="24"/>
  <c r="D4276" i="24"/>
  <c r="D4275" i="24"/>
  <c r="D4274" i="24"/>
  <c r="D4273" i="24"/>
  <c r="D4272" i="24"/>
  <c r="D4271" i="24"/>
  <c r="D4270" i="24"/>
  <c r="D4269" i="24"/>
  <c r="D4268" i="24"/>
  <c r="D4267" i="24"/>
  <c r="D4266" i="24"/>
  <c r="D4265" i="24"/>
  <c r="D4264" i="24"/>
  <c r="D4263" i="24"/>
  <c r="D4262" i="24"/>
  <c r="D4261" i="24"/>
  <c r="D4260" i="24"/>
  <c r="D4259" i="24"/>
  <c r="D4258" i="24"/>
  <c r="D4257" i="24"/>
  <c r="D4256" i="24"/>
  <c r="D4255" i="24"/>
  <c r="D4254" i="24"/>
  <c r="D4253" i="24"/>
  <c r="D4252" i="24"/>
  <c r="D4251" i="24"/>
  <c r="D4250" i="24"/>
  <c r="D4249" i="24"/>
  <c r="D4248" i="24"/>
  <c r="D4247" i="24"/>
  <c r="D4246" i="24"/>
  <c r="D4245" i="24"/>
  <c r="D4244" i="24"/>
  <c r="D4243" i="24"/>
  <c r="D4242" i="24"/>
  <c r="D4241" i="24"/>
  <c r="D4240" i="24"/>
  <c r="D4239" i="24"/>
  <c r="D4238" i="24"/>
  <c r="D4237" i="24"/>
  <c r="D4236" i="24"/>
  <c r="D4235" i="24"/>
  <c r="D4234" i="24"/>
  <c r="D4233" i="24"/>
  <c r="D4232" i="24"/>
  <c r="D4231" i="24"/>
  <c r="D4230" i="24"/>
  <c r="D4229" i="24"/>
  <c r="D4228" i="24"/>
  <c r="D4227" i="24"/>
  <c r="D4226" i="24"/>
  <c r="D4225" i="24"/>
  <c r="D4224" i="24"/>
  <c r="D4223" i="24"/>
  <c r="D4222" i="24"/>
  <c r="D4221" i="24"/>
  <c r="D4220" i="24"/>
  <c r="D4219" i="24"/>
  <c r="D4218" i="24"/>
  <c r="D4217" i="24"/>
  <c r="D4216" i="24"/>
  <c r="D4215" i="24"/>
  <c r="D4214" i="24"/>
  <c r="D4213" i="24"/>
  <c r="D4212" i="24"/>
  <c r="D4211" i="24"/>
  <c r="D4210" i="24"/>
  <c r="D4209" i="24"/>
  <c r="D4208" i="24"/>
  <c r="D4207" i="24"/>
  <c r="D4206" i="24"/>
  <c r="D4205" i="24"/>
  <c r="D4204" i="24"/>
  <c r="D4203" i="24"/>
  <c r="D4202" i="24"/>
  <c r="D4201" i="24"/>
  <c r="D4200" i="24"/>
  <c r="D4199" i="24"/>
  <c r="D4198" i="24"/>
  <c r="D4197" i="24"/>
  <c r="D4196" i="24"/>
  <c r="D4195" i="24"/>
  <c r="D4194" i="24"/>
  <c r="D4193" i="24"/>
  <c r="D4192" i="24"/>
  <c r="D4191" i="24"/>
  <c r="D4190" i="24"/>
  <c r="D4189" i="24"/>
  <c r="D4188" i="24"/>
  <c r="D4187" i="24"/>
  <c r="D4186" i="24"/>
  <c r="D4185" i="24"/>
  <c r="D4184" i="24"/>
  <c r="D4183" i="24"/>
  <c r="D4182" i="24"/>
  <c r="D4181" i="24"/>
  <c r="D4180" i="24"/>
  <c r="D4179" i="24"/>
  <c r="D4178" i="24"/>
  <c r="D4177" i="24"/>
  <c r="D4176" i="24"/>
  <c r="D4175" i="24"/>
  <c r="D4174" i="24"/>
  <c r="D4173" i="24"/>
  <c r="D4172" i="24"/>
  <c r="D4171" i="24"/>
  <c r="D4170" i="24"/>
  <c r="D4169" i="24"/>
  <c r="D4168" i="24"/>
  <c r="D4167" i="24"/>
  <c r="D4166" i="24"/>
  <c r="D4165" i="24"/>
  <c r="D4164" i="24"/>
  <c r="D4163" i="24"/>
  <c r="D4162" i="24"/>
  <c r="D4161" i="24"/>
  <c r="D4160" i="24"/>
  <c r="D4159" i="24"/>
  <c r="D4158" i="24"/>
  <c r="D4157" i="24"/>
  <c r="D4156" i="24"/>
  <c r="D4155" i="24"/>
  <c r="D4154" i="24"/>
  <c r="D4153" i="24"/>
  <c r="D4152" i="24"/>
  <c r="D4151" i="24"/>
  <c r="D4150" i="24"/>
  <c r="D4149" i="24"/>
  <c r="D4148" i="24"/>
  <c r="D4147" i="24"/>
  <c r="D4146" i="24"/>
  <c r="D4145" i="24"/>
  <c r="D4144" i="24"/>
  <c r="D4143" i="24"/>
  <c r="D4142" i="24"/>
  <c r="D4141" i="24"/>
  <c r="D4140" i="24"/>
  <c r="D4139" i="24"/>
  <c r="D4138" i="24"/>
  <c r="D4137" i="24"/>
  <c r="D4136" i="24"/>
  <c r="D4135" i="24"/>
  <c r="D4134" i="24"/>
  <c r="D4133" i="24"/>
  <c r="D4132" i="24"/>
  <c r="D4131" i="24"/>
  <c r="D4130" i="24"/>
  <c r="D4129" i="24"/>
  <c r="D4128" i="24"/>
  <c r="D4127" i="24"/>
  <c r="D4126" i="24"/>
  <c r="D4125" i="24"/>
  <c r="D4124" i="24"/>
  <c r="D4123" i="24"/>
  <c r="D4122" i="24"/>
  <c r="D4121" i="24"/>
  <c r="D4120" i="24"/>
  <c r="D4119" i="24"/>
  <c r="D4118" i="24"/>
  <c r="D4117" i="24"/>
  <c r="D4116" i="24"/>
  <c r="D4115" i="24"/>
  <c r="D4114" i="24"/>
  <c r="D4113" i="24"/>
  <c r="D4112" i="24"/>
  <c r="D4111" i="24"/>
  <c r="D4110" i="24"/>
  <c r="D4109" i="24"/>
  <c r="D4108" i="24"/>
  <c r="D4107" i="24"/>
  <c r="D4106" i="24"/>
  <c r="D4105" i="24"/>
  <c r="D4104" i="24"/>
  <c r="D4103" i="24"/>
  <c r="D4102" i="24"/>
  <c r="D4101" i="24"/>
  <c r="D4100" i="24"/>
  <c r="D4099" i="24"/>
  <c r="D4098" i="24"/>
  <c r="D4097" i="24"/>
  <c r="D4096" i="24"/>
  <c r="D4095" i="24"/>
  <c r="D4094" i="24"/>
  <c r="D4093" i="24"/>
  <c r="D4092" i="24"/>
  <c r="D4091" i="24"/>
  <c r="D4090" i="24"/>
  <c r="D4089" i="24"/>
  <c r="D4088" i="24"/>
  <c r="D4087" i="24"/>
  <c r="D4086" i="24"/>
  <c r="D4085" i="24"/>
  <c r="D4084" i="24"/>
  <c r="D4083" i="24"/>
  <c r="D4082" i="24"/>
  <c r="D4081" i="24"/>
  <c r="D4080" i="24"/>
  <c r="D4079" i="24"/>
  <c r="D4078" i="24"/>
  <c r="D4077" i="24"/>
  <c r="D4076" i="24"/>
  <c r="D4075" i="24"/>
  <c r="D4074" i="24"/>
  <c r="D4073" i="24"/>
  <c r="D4072" i="24"/>
  <c r="D4071" i="24"/>
  <c r="D4070" i="24"/>
  <c r="D4069" i="24"/>
  <c r="D4068" i="24"/>
  <c r="D4067" i="24"/>
  <c r="D4066" i="24"/>
  <c r="D4065" i="24"/>
  <c r="D4064" i="24"/>
  <c r="D4063" i="24"/>
  <c r="D4062" i="24"/>
  <c r="D4061" i="24"/>
  <c r="D4060" i="24"/>
  <c r="D4059" i="24"/>
  <c r="D4058" i="24"/>
  <c r="D4057" i="24"/>
  <c r="D4056" i="24"/>
  <c r="D4055" i="24"/>
  <c r="D4054" i="24"/>
  <c r="D4053" i="24"/>
  <c r="D4052" i="24"/>
  <c r="D4051" i="24"/>
  <c r="D4050" i="24"/>
  <c r="D4049" i="24"/>
  <c r="D4048" i="24"/>
  <c r="D4047" i="24"/>
  <c r="D4046" i="24"/>
  <c r="D4045" i="24"/>
  <c r="D4044" i="24"/>
  <c r="D4043" i="24"/>
  <c r="D4042" i="24"/>
  <c r="D4041" i="24"/>
  <c r="D4040" i="24"/>
  <c r="D4039" i="24"/>
  <c r="D4038" i="24"/>
  <c r="D4037" i="24"/>
  <c r="D4036" i="24"/>
  <c r="D4035" i="24"/>
  <c r="D4034" i="24"/>
  <c r="D4033" i="24"/>
  <c r="D4032" i="24"/>
  <c r="D4031" i="24"/>
  <c r="D4030" i="24"/>
  <c r="D4029" i="24"/>
  <c r="D4028" i="24"/>
  <c r="D4027" i="24"/>
  <c r="D4026" i="24"/>
  <c r="D4025" i="24"/>
  <c r="D4024" i="24"/>
  <c r="D4023" i="24"/>
  <c r="D4022" i="24"/>
  <c r="D4021" i="24"/>
  <c r="D4020" i="24"/>
  <c r="D4019" i="24"/>
  <c r="D4018" i="24"/>
  <c r="D4017" i="24"/>
  <c r="D4016" i="24"/>
  <c r="D4015" i="24"/>
  <c r="D4014" i="24"/>
  <c r="D4013" i="24"/>
  <c r="D4012" i="24"/>
  <c r="D4011" i="24"/>
  <c r="D4010" i="24"/>
  <c r="D4009" i="24"/>
  <c r="D4008" i="24"/>
  <c r="D4007" i="24"/>
  <c r="D4006" i="24"/>
  <c r="D4005" i="24"/>
  <c r="D4004" i="24"/>
  <c r="D4003" i="24"/>
  <c r="D4002" i="24"/>
  <c r="D4001" i="24"/>
  <c r="D4000" i="24"/>
  <c r="D3999" i="24"/>
  <c r="D3998" i="24"/>
  <c r="D3997" i="24"/>
  <c r="D3996" i="24"/>
  <c r="D3995" i="24"/>
  <c r="D3994" i="24"/>
  <c r="D3993" i="24"/>
  <c r="D3992" i="24"/>
  <c r="D3991" i="24"/>
  <c r="D3990" i="24"/>
  <c r="D3989" i="24"/>
  <c r="D3988" i="24"/>
  <c r="D3987" i="24"/>
  <c r="D3986" i="24"/>
  <c r="D3985" i="24"/>
  <c r="D3984" i="24"/>
  <c r="D3983" i="24"/>
  <c r="D3982" i="24"/>
  <c r="D3981" i="24"/>
  <c r="D3980" i="24"/>
  <c r="D3979" i="24"/>
  <c r="D3978" i="24"/>
  <c r="D3977" i="24"/>
  <c r="D3976" i="24"/>
  <c r="D3975" i="24"/>
  <c r="D3974" i="24"/>
  <c r="D3973" i="24"/>
  <c r="D3972" i="24"/>
  <c r="D3971" i="24"/>
  <c r="D3970" i="24"/>
  <c r="D3969" i="24"/>
  <c r="D3968" i="24"/>
  <c r="D3967" i="24"/>
  <c r="D3966" i="24"/>
  <c r="D3965" i="24"/>
  <c r="D3964" i="24"/>
  <c r="D3963" i="24"/>
  <c r="D3962" i="24"/>
  <c r="D3961" i="24"/>
  <c r="D3960" i="24"/>
  <c r="D3959" i="24"/>
  <c r="D3958" i="24"/>
  <c r="D3957" i="24"/>
  <c r="D3956" i="24"/>
  <c r="D3955" i="24"/>
  <c r="D3954" i="24"/>
  <c r="D3953" i="24"/>
  <c r="D3952" i="24"/>
  <c r="D3951" i="24"/>
  <c r="D3950" i="24"/>
  <c r="D3949" i="24"/>
  <c r="D3948" i="24"/>
  <c r="D3947" i="24"/>
  <c r="D3946" i="24"/>
  <c r="D3945" i="24"/>
  <c r="D3944" i="24"/>
  <c r="D3943" i="24"/>
  <c r="D3942" i="24"/>
  <c r="D3941" i="24"/>
  <c r="D3940" i="24"/>
  <c r="D3939" i="24"/>
  <c r="D3938" i="24"/>
  <c r="D3937" i="24"/>
  <c r="D3936" i="24"/>
  <c r="D3935" i="24"/>
  <c r="D3934" i="24"/>
  <c r="D3933" i="24"/>
  <c r="D3932" i="24"/>
  <c r="D3931" i="24"/>
  <c r="D3930" i="24"/>
  <c r="D3929" i="24"/>
  <c r="D3928" i="24"/>
  <c r="D3927" i="24"/>
  <c r="D3926" i="24"/>
  <c r="D3925" i="24"/>
  <c r="D3924" i="24"/>
  <c r="D3923" i="24"/>
  <c r="D3922" i="24"/>
  <c r="D3921" i="24"/>
  <c r="D3920" i="24"/>
  <c r="D3919" i="24"/>
  <c r="D3918" i="24"/>
  <c r="D3917" i="24"/>
  <c r="D3916" i="24"/>
  <c r="D3915" i="24"/>
  <c r="D3914" i="24"/>
  <c r="D3913" i="24"/>
  <c r="D3912" i="24"/>
  <c r="D3911" i="24"/>
  <c r="D3910" i="24"/>
  <c r="D3909" i="24"/>
  <c r="D3908" i="24"/>
  <c r="D3907" i="24"/>
  <c r="D3906" i="24"/>
  <c r="D3905" i="24"/>
  <c r="D3904" i="24"/>
  <c r="D3903" i="24"/>
  <c r="D3902" i="24"/>
  <c r="D3901" i="24"/>
  <c r="D3900" i="24"/>
  <c r="D3899" i="24"/>
  <c r="D3898" i="24"/>
  <c r="D3897" i="24"/>
  <c r="D3896" i="24"/>
  <c r="D3895" i="24"/>
  <c r="D3894" i="24"/>
  <c r="D3893" i="24"/>
  <c r="D3892" i="24"/>
  <c r="D3891" i="24"/>
  <c r="D3890" i="24"/>
  <c r="D3889" i="24"/>
  <c r="D3888" i="24"/>
  <c r="D3887" i="24"/>
  <c r="D3886" i="24"/>
  <c r="D3885" i="24"/>
  <c r="D3884" i="24"/>
  <c r="D3883" i="24"/>
  <c r="D3882" i="24"/>
  <c r="D3881" i="24"/>
  <c r="D3880" i="24"/>
  <c r="D3879" i="24"/>
  <c r="D3878" i="24"/>
  <c r="D3877" i="24"/>
  <c r="D3876" i="24"/>
  <c r="D3875" i="24"/>
  <c r="D3874" i="24"/>
  <c r="D3873" i="24"/>
  <c r="D3872" i="24"/>
  <c r="D3871" i="24"/>
  <c r="D3870" i="24"/>
  <c r="D3869" i="24"/>
  <c r="D3868" i="24"/>
  <c r="D3867" i="24"/>
  <c r="D3866" i="24"/>
  <c r="D3865" i="24"/>
  <c r="D3864" i="24"/>
  <c r="D3863" i="24"/>
  <c r="D3862" i="24"/>
  <c r="D3861" i="24"/>
  <c r="D3860" i="24"/>
  <c r="D3859" i="24"/>
  <c r="D3858" i="24"/>
  <c r="D3857" i="24"/>
  <c r="D3856" i="24"/>
  <c r="D3855" i="24"/>
  <c r="D3854" i="24"/>
  <c r="D3853" i="24"/>
  <c r="D3852" i="24"/>
  <c r="D3851" i="24"/>
  <c r="D3850" i="24"/>
  <c r="D3849" i="24"/>
  <c r="D3848" i="24"/>
  <c r="D3847" i="24"/>
  <c r="D3846" i="24"/>
  <c r="D3845" i="24"/>
  <c r="D3844" i="24"/>
  <c r="D3843" i="24"/>
  <c r="D3842" i="24"/>
  <c r="D3841" i="24"/>
  <c r="D3840" i="24"/>
  <c r="D3839" i="24"/>
  <c r="D3838" i="24"/>
  <c r="D3837" i="24"/>
  <c r="D3836" i="24"/>
  <c r="D3835" i="24"/>
  <c r="D3834" i="24"/>
  <c r="D3833" i="24"/>
  <c r="D3832" i="24"/>
  <c r="D3831" i="24"/>
  <c r="D3830" i="24"/>
  <c r="D3829" i="24"/>
  <c r="D3828" i="24"/>
  <c r="D3827" i="24"/>
  <c r="D3826" i="24"/>
  <c r="D3825" i="24"/>
  <c r="D3824" i="24"/>
  <c r="D3823" i="24"/>
  <c r="D3822" i="24"/>
  <c r="D3821" i="24"/>
  <c r="D3820" i="24"/>
  <c r="D3819" i="24"/>
  <c r="D3818" i="24"/>
  <c r="D3817" i="24"/>
  <c r="D3816" i="24"/>
  <c r="D3815" i="24"/>
  <c r="D3814" i="24"/>
  <c r="D3813" i="24"/>
  <c r="D3812" i="24"/>
  <c r="D3811" i="24"/>
  <c r="D3810" i="24"/>
  <c r="D3809" i="24"/>
  <c r="D3808" i="24"/>
  <c r="D3807" i="24"/>
  <c r="D3806" i="24"/>
  <c r="D3805" i="24"/>
  <c r="D3804" i="24"/>
  <c r="D3803" i="24"/>
  <c r="D3802" i="24"/>
  <c r="D3801" i="24"/>
  <c r="D3800" i="24"/>
  <c r="D3799" i="24"/>
  <c r="D3798" i="24"/>
  <c r="D3797" i="24"/>
  <c r="D3796" i="24"/>
  <c r="D3795" i="24"/>
  <c r="D3794" i="24"/>
  <c r="D3793" i="24"/>
  <c r="D3792" i="24"/>
  <c r="D3791" i="24"/>
  <c r="D3790" i="24"/>
  <c r="D3789" i="24"/>
  <c r="D3788" i="24"/>
  <c r="D3787" i="24"/>
  <c r="D3786" i="24"/>
  <c r="D3785" i="24"/>
  <c r="D3784" i="24"/>
  <c r="D3783" i="24"/>
  <c r="D3782" i="24"/>
  <c r="D3781" i="24"/>
  <c r="D3780" i="24"/>
  <c r="D3779" i="24"/>
  <c r="D3778" i="24"/>
  <c r="D3777" i="24"/>
  <c r="D3776" i="24"/>
  <c r="D3775" i="24"/>
  <c r="D3774" i="24"/>
  <c r="D3773" i="24"/>
  <c r="D3772" i="24"/>
  <c r="D3771" i="24"/>
  <c r="D3770" i="24"/>
  <c r="D3769" i="24"/>
  <c r="D3768" i="24"/>
  <c r="D3767" i="24"/>
  <c r="D3766" i="24"/>
  <c r="D3765" i="24"/>
  <c r="D3764" i="24"/>
  <c r="D3763" i="24"/>
  <c r="D3762" i="24"/>
  <c r="D3761" i="24"/>
  <c r="D3760" i="24"/>
  <c r="D3759" i="24"/>
  <c r="D3758" i="24"/>
  <c r="D3757" i="24"/>
  <c r="D3756" i="24"/>
  <c r="D3755" i="24"/>
  <c r="D3754" i="24"/>
  <c r="D3753" i="24"/>
  <c r="D3752" i="24"/>
  <c r="D3751" i="24"/>
  <c r="D3750" i="24"/>
  <c r="D3749" i="24"/>
  <c r="D3748" i="24"/>
  <c r="D3747" i="24"/>
  <c r="D3746" i="24"/>
  <c r="D3745" i="24"/>
  <c r="D3744" i="24"/>
  <c r="D3743" i="24"/>
  <c r="D3742" i="24"/>
  <c r="D3741" i="24"/>
  <c r="D3740" i="24"/>
  <c r="D3739" i="24"/>
  <c r="D3738" i="24"/>
  <c r="D3737" i="24"/>
  <c r="D3736" i="24"/>
  <c r="D3735" i="24"/>
  <c r="D3734" i="24"/>
  <c r="D3733" i="24"/>
  <c r="D3732" i="24"/>
  <c r="D3731" i="24"/>
  <c r="D3730" i="24"/>
  <c r="D3729" i="24"/>
  <c r="D3728" i="24"/>
  <c r="D3727" i="24"/>
  <c r="D3726" i="24"/>
  <c r="D3725" i="24"/>
  <c r="D3724" i="24"/>
  <c r="D3723" i="24"/>
  <c r="D3722" i="24"/>
  <c r="D3721" i="24"/>
  <c r="D3720" i="24"/>
  <c r="D3719" i="24"/>
  <c r="D3718" i="24"/>
  <c r="D3717" i="24"/>
  <c r="D3716" i="24"/>
  <c r="D3715" i="24"/>
  <c r="D3714" i="24"/>
  <c r="D3713" i="24"/>
  <c r="D3712" i="24"/>
  <c r="D3711" i="24"/>
  <c r="D3710" i="24"/>
  <c r="D3709" i="24"/>
  <c r="D3708" i="24"/>
  <c r="D3707" i="24"/>
  <c r="D3706" i="24"/>
  <c r="D3705" i="24"/>
  <c r="D3704" i="24"/>
  <c r="D3703" i="24"/>
  <c r="D3702" i="24"/>
  <c r="D3701" i="24"/>
  <c r="D3700" i="24"/>
  <c r="D3699" i="24"/>
  <c r="D3698" i="24"/>
  <c r="D3697" i="24"/>
  <c r="D3696" i="24"/>
  <c r="D3695" i="24"/>
  <c r="D3694" i="24"/>
  <c r="D3693" i="24"/>
  <c r="D3692" i="24"/>
  <c r="D3691" i="24"/>
  <c r="D3690" i="24"/>
  <c r="D3689" i="24"/>
  <c r="D3688" i="24"/>
  <c r="D3687" i="24"/>
  <c r="D3686" i="24"/>
  <c r="D3685" i="24"/>
  <c r="D3684" i="24"/>
  <c r="D3683" i="24"/>
  <c r="D3682" i="24"/>
  <c r="D3681" i="24"/>
  <c r="D3680" i="24"/>
  <c r="D3679" i="24"/>
  <c r="D3678" i="24"/>
  <c r="D3677" i="24"/>
  <c r="D3676" i="24"/>
  <c r="D3675" i="24"/>
  <c r="D3674" i="24"/>
  <c r="D3673" i="24"/>
  <c r="D3672" i="24"/>
  <c r="D3671" i="24"/>
  <c r="D3670" i="24"/>
  <c r="D3669" i="24"/>
  <c r="D3668" i="24"/>
  <c r="D3667" i="24"/>
  <c r="D3666" i="24"/>
  <c r="D3665" i="24"/>
  <c r="D3664" i="24"/>
  <c r="D3663" i="24"/>
  <c r="D3662" i="24"/>
  <c r="D3661" i="24"/>
  <c r="D3660" i="24"/>
  <c r="D3659" i="24"/>
  <c r="D3658" i="24"/>
  <c r="D3657" i="24"/>
  <c r="D3656" i="24"/>
  <c r="D3655" i="24"/>
  <c r="D3654" i="24"/>
  <c r="D3653" i="24"/>
  <c r="D3652" i="24"/>
  <c r="D3651" i="24"/>
  <c r="D3650" i="24"/>
  <c r="D3649" i="24"/>
  <c r="D3648" i="24"/>
  <c r="D3647" i="24"/>
  <c r="D3646" i="24"/>
  <c r="D3645" i="24"/>
  <c r="D3644" i="24"/>
  <c r="D3643" i="24"/>
  <c r="D3642" i="24"/>
  <c r="D3641" i="24"/>
  <c r="D3640" i="24"/>
  <c r="D3639" i="24"/>
  <c r="D3638" i="24"/>
  <c r="D3637" i="24"/>
  <c r="D3636" i="24"/>
  <c r="D3635" i="24"/>
  <c r="D3634" i="24"/>
  <c r="D3633" i="24"/>
  <c r="D3632" i="24"/>
  <c r="D3631" i="24"/>
  <c r="D3630" i="24"/>
  <c r="D3629" i="24"/>
  <c r="D3628" i="24"/>
  <c r="D3627" i="24"/>
  <c r="D3626" i="24"/>
  <c r="D3625" i="24"/>
  <c r="D3624" i="24"/>
  <c r="D3623" i="24"/>
  <c r="D3622" i="24"/>
  <c r="D3621" i="24"/>
  <c r="D3620" i="24"/>
  <c r="D3619" i="24"/>
  <c r="D3618" i="24"/>
  <c r="D3617" i="24"/>
  <c r="D3616" i="24"/>
  <c r="D3615" i="24"/>
  <c r="D3614" i="24"/>
  <c r="D3613" i="24"/>
  <c r="D3612" i="24"/>
  <c r="D3611" i="24"/>
  <c r="D3610" i="24"/>
  <c r="D3609" i="24"/>
  <c r="D3608" i="24"/>
  <c r="D3607" i="24"/>
  <c r="D3606" i="24"/>
  <c r="D3605" i="24"/>
  <c r="D3604" i="24"/>
  <c r="D3603" i="24"/>
  <c r="D3602" i="24"/>
  <c r="D3601" i="24"/>
  <c r="D3600" i="24"/>
  <c r="D3599" i="24"/>
  <c r="D3598" i="24"/>
  <c r="D3597" i="24"/>
  <c r="D3596" i="24"/>
  <c r="D3595" i="24"/>
  <c r="D3594" i="24"/>
  <c r="D3593" i="24"/>
  <c r="D3592" i="24"/>
  <c r="D3591" i="24"/>
  <c r="D3590" i="24"/>
  <c r="D3589" i="24"/>
  <c r="D3588" i="24"/>
  <c r="D3587" i="24"/>
  <c r="D3586" i="24"/>
  <c r="D3585" i="24"/>
  <c r="D3584" i="24"/>
  <c r="D3583" i="24"/>
  <c r="D3582" i="24"/>
  <c r="D3581" i="24"/>
  <c r="D3580" i="24"/>
  <c r="D3579" i="24"/>
  <c r="D3578" i="24"/>
  <c r="D3577" i="24"/>
  <c r="D3576" i="24"/>
  <c r="D3575" i="24"/>
  <c r="D3574" i="24"/>
  <c r="D3573" i="24"/>
  <c r="D3572" i="24"/>
  <c r="D3571" i="24"/>
  <c r="D3570" i="24"/>
  <c r="D3569" i="24"/>
  <c r="D3568" i="24"/>
  <c r="D3567" i="24"/>
  <c r="D3566" i="24"/>
  <c r="D3565" i="24"/>
  <c r="D3564" i="24"/>
  <c r="D3563" i="24"/>
  <c r="D3562" i="24"/>
  <c r="D3561" i="24"/>
  <c r="D3560" i="24"/>
  <c r="D3559" i="24"/>
  <c r="D3558" i="24"/>
  <c r="D3557" i="24"/>
  <c r="D3556" i="24"/>
  <c r="D3555" i="24"/>
  <c r="D3554" i="24"/>
  <c r="D3553" i="24"/>
  <c r="D3552" i="24"/>
  <c r="D3551" i="24"/>
  <c r="D3550" i="24"/>
  <c r="D3549" i="24"/>
  <c r="D3548" i="24"/>
  <c r="D3547" i="24"/>
  <c r="D3546" i="24"/>
  <c r="D3545" i="24"/>
  <c r="D3544" i="24"/>
  <c r="D3543" i="24"/>
  <c r="D3542" i="24"/>
  <c r="D3541" i="24"/>
  <c r="D3540" i="24"/>
  <c r="D3539" i="24"/>
  <c r="D3538" i="24"/>
  <c r="D3537" i="24"/>
  <c r="D3536" i="24"/>
  <c r="D3535" i="24"/>
  <c r="D3534" i="24"/>
  <c r="D3533" i="24"/>
  <c r="D3532" i="24"/>
  <c r="D3531" i="24"/>
  <c r="D3530" i="24"/>
  <c r="D3529" i="24"/>
  <c r="D3528" i="24"/>
  <c r="D3527" i="24"/>
  <c r="D3526" i="24"/>
  <c r="D3525" i="24"/>
  <c r="D3524" i="24"/>
  <c r="D3523" i="24"/>
  <c r="D3522" i="24"/>
  <c r="D3521" i="24"/>
  <c r="D3520" i="24"/>
  <c r="D3519" i="24"/>
  <c r="D3518" i="24"/>
  <c r="D3517" i="24"/>
  <c r="D3516" i="24"/>
  <c r="D3515" i="24"/>
  <c r="D3514" i="24"/>
  <c r="D3513" i="24"/>
  <c r="D3512" i="24"/>
  <c r="D3511" i="24"/>
  <c r="D3510" i="24"/>
  <c r="D3509" i="24"/>
  <c r="D3508" i="24"/>
  <c r="D3507" i="24"/>
  <c r="D3506" i="24"/>
  <c r="D3505" i="24"/>
  <c r="D3504" i="24"/>
  <c r="D3503" i="24"/>
  <c r="D3502" i="24"/>
  <c r="D3501" i="24"/>
  <c r="D3500" i="24"/>
  <c r="D3499" i="24"/>
  <c r="D3498" i="24"/>
  <c r="D3497" i="24"/>
  <c r="D3496" i="24"/>
  <c r="D3495" i="24"/>
  <c r="D3494" i="24"/>
  <c r="D3493" i="24"/>
  <c r="D3492" i="24"/>
  <c r="D3491" i="24"/>
  <c r="D3490" i="24"/>
  <c r="D3489" i="24"/>
  <c r="D3488" i="24"/>
  <c r="D3487" i="24"/>
  <c r="D3486" i="24"/>
  <c r="D3485" i="24"/>
  <c r="D3484" i="24"/>
  <c r="D3483" i="24"/>
  <c r="D3482" i="24"/>
  <c r="D3481" i="24"/>
  <c r="D3480" i="24"/>
  <c r="D3479" i="24"/>
  <c r="D3478" i="24"/>
  <c r="D3477" i="24"/>
  <c r="D3476" i="24"/>
  <c r="D3475" i="24"/>
  <c r="D3474" i="24"/>
  <c r="D3473" i="24"/>
  <c r="D3472" i="24"/>
  <c r="D3471" i="24"/>
  <c r="D3470" i="24"/>
  <c r="D3469" i="24"/>
  <c r="D3468" i="24"/>
  <c r="D3467" i="24"/>
  <c r="D3466" i="24"/>
  <c r="D3465" i="24"/>
  <c r="D3464" i="24"/>
  <c r="D3463" i="24"/>
  <c r="D3462" i="24"/>
  <c r="D3461" i="24"/>
  <c r="D3460" i="24"/>
  <c r="D3459" i="24"/>
  <c r="D3458" i="24"/>
  <c r="D3457" i="24"/>
  <c r="D3456" i="24"/>
  <c r="D3455" i="24"/>
  <c r="D3454" i="24"/>
  <c r="D3453" i="24"/>
  <c r="D3452" i="24"/>
  <c r="D3451" i="24"/>
  <c r="D3450" i="24"/>
  <c r="D3449" i="24"/>
  <c r="D3448" i="24"/>
  <c r="D3447" i="24"/>
  <c r="D3446" i="24"/>
  <c r="D3445" i="24"/>
  <c r="D3444" i="24"/>
  <c r="D3443" i="24"/>
  <c r="D3442" i="24"/>
  <c r="D3441" i="24"/>
  <c r="D3440" i="24"/>
  <c r="D3439" i="24"/>
  <c r="D3438" i="24"/>
  <c r="D3437" i="24"/>
  <c r="D3436" i="24"/>
  <c r="D3435" i="24"/>
  <c r="D3434" i="24"/>
  <c r="D3433" i="24"/>
  <c r="D3432" i="24"/>
  <c r="D3431" i="24"/>
  <c r="D3430" i="24"/>
  <c r="D3429" i="24"/>
  <c r="D3428" i="24"/>
  <c r="D3427" i="24"/>
  <c r="D3426" i="24"/>
  <c r="D3425" i="24"/>
  <c r="D3424" i="24"/>
  <c r="D3423" i="24"/>
  <c r="D3422" i="24"/>
  <c r="D3421" i="24"/>
  <c r="D3420" i="24"/>
  <c r="D3419" i="24"/>
  <c r="D3418" i="24"/>
  <c r="D3417" i="24"/>
  <c r="D3416" i="24"/>
  <c r="D3415" i="24"/>
  <c r="D3414" i="24"/>
  <c r="D3413" i="24"/>
  <c r="D3412" i="24"/>
  <c r="D3411" i="24"/>
  <c r="D3410" i="24"/>
  <c r="D3409" i="24"/>
  <c r="D3408" i="24"/>
  <c r="D3407" i="24"/>
  <c r="D3406" i="24"/>
  <c r="D3405" i="24"/>
  <c r="D3404" i="24"/>
  <c r="D3403" i="24"/>
  <c r="D3402" i="24"/>
  <c r="D3401" i="24"/>
  <c r="D3400" i="24"/>
  <c r="D3399" i="24"/>
  <c r="D3398" i="24"/>
  <c r="D3397" i="24"/>
  <c r="D3396" i="24"/>
  <c r="D3395" i="24"/>
  <c r="D3394" i="24"/>
  <c r="D3393" i="24"/>
  <c r="D3392" i="24"/>
  <c r="D3391" i="24"/>
  <c r="D3390" i="24"/>
  <c r="D3389" i="24"/>
  <c r="D3388" i="24"/>
  <c r="D3387" i="24"/>
  <c r="D3386" i="24"/>
  <c r="D3385" i="24"/>
  <c r="D3384" i="24"/>
  <c r="D3383" i="24"/>
  <c r="D3382" i="24"/>
  <c r="D3381" i="24"/>
  <c r="D3380" i="24"/>
  <c r="D3379" i="24"/>
  <c r="D3378" i="24"/>
  <c r="D3377" i="24"/>
  <c r="D3376" i="24"/>
  <c r="D3375" i="24"/>
  <c r="D3374" i="24"/>
  <c r="D3373" i="24"/>
  <c r="D3372" i="24"/>
  <c r="D3371" i="24"/>
  <c r="D3370" i="24"/>
  <c r="D3369" i="24"/>
  <c r="D3368" i="24"/>
  <c r="D3367" i="24"/>
  <c r="D3366" i="24"/>
  <c r="D3365" i="24"/>
  <c r="D3364" i="24"/>
  <c r="D3363" i="24"/>
  <c r="D3362" i="24"/>
  <c r="D3361" i="24"/>
  <c r="D3360" i="24"/>
  <c r="D3359" i="24"/>
  <c r="D3358" i="24"/>
  <c r="D3357" i="24"/>
  <c r="D3356" i="24"/>
  <c r="D3355" i="24"/>
  <c r="D3354" i="24"/>
  <c r="D3353" i="24"/>
  <c r="D3352" i="24"/>
  <c r="D3351" i="24"/>
  <c r="D3350" i="24"/>
  <c r="D3349" i="24"/>
  <c r="D3348" i="24"/>
  <c r="D3347" i="24"/>
  <c r="D3346" i="24"/>
  <c r="D3345" i="24"/>
  <c r="D3344" i="24"/>
  <c r="D3343" i="24"/>
  <c r="D3342" i="24"/>
  <c r="D3341" i="24"/>
  <c r="D3340" i="24"/>
  <c r="D3339" i="24"/>
  <c r="D3338" i="24"/>
  <c r="D3337" i="24"/>
  <c r="D3336" i="24"/>
  <c r="D3335" i="24"/>
  <c r="D3334" i="24"/>
  <c r="D3333" i="24"/>
  <c r="D3332" i="24"/>
  <c r="D3331" i="24"/>
  <c r="D3330" i="24"/>
  <c r="D3329" i="24"/>
  <c r="D3328" i="24"/>
  <c r="D3327" i="24"/>
  <c r="D3326" i="24"/>
  <c r="D3325" i="24"/>
  <c r="D3324" i="24"/>
  <c r="D3323" i="24"/>
  <c r="D3322" i="24"/>
  <c r="D3321" i="24"/>
  <c r="D3320" i="24"/>
  <c r="D3319" i="24"/>
  <c r="D3318" i="24"/>
  <c r="D3317" i="24"/>
  <c r="D3316" i="24"/>
  <c r="D3315" i="24"/>
  <c r="D3314" i="24"/>
  <c r="D3313" i="24"/>
  <c r="D3312" i="24"/>
  <c r="D3311" i="24"/>
  <c r="D3310" i="24"/>
  <c r="D3309" i="24"/>
  <c r="D3308" i="24"/>
  <c r="D3307" i="24"/>
  <c r="D3306" i="24"/>
  <c r="D3305" i="24"/>
  <c r="D3304" i="24"/>
  <c r="D3303" i="24"/>
  <c r="D3302" i="24"/>
  <c r="D3301" i="24"/>
  <c r="D3300" i="24"/>
  <c r="D3299" i="24"/>
  <c r="D3298" i="24"/>
  <c r="D3297" i="24"/>
  <c r="D3296" i="24"/>
  <c r="D3295" i="24"/>
  <c r="D3294" i="24"/>
  <c r="D3293" i="24"/>
  <c r="D3292" i="24"/>
  <c r="D3291" i="24"/>
  <c r="D3290" i="24"/>
  <c r="D3289" i="24"/>
  <c r="D3288" i="24"/>
  <c r="D3287" i="24"/>
  <c r="D3286" i="24"/>
  <c r="D3285" i="24"/>
  <c r="D3284" i="24"/>
  <c r="D3283" i="24"/>
  <c r="D3282" i="24"/>
  <c r="D3281" i="24"/>
  <c r="D3280" i="24"/>
  <c r="D3279" i="24"/>
  <c r="D3278" i="24"/>
  <c r="D3277" i="24"/>
  <c r="D3276" i="24"/>
  <c r="D3275" i="24"/>
  <c r="D3274" i="24"/>
  <c r="D3273" i="24"/>
  <c r="D3272" i="24"/>
  <c r="D3271" i="24"/>
  <c r="D3270" i="24"/>
  <c r="D3269" i="24"/>
  <c r="D3268" i="24"/>
  <c r="D3267" i="24"/>
  <c r="D3266" i="24"/>
  <c r="D3265" i="24"/>
  <c r="D3264" i="24"/>
  <c r="D3263" i="24"/>
  <c r="D3262" i="24"/>
  <c r="D3261" i="24"/>
  <c r="D3260" i="24"/>
  <c r="D3259" i="24"/>
  <c r="D3258" i="24"/>
  <c r="D3257" i="24"/>
  <c r="D3256" i="24"/>
  <c r="D3255" i="24"/>
  <c r="D3254" i="24"/>
  <c r="D3253" i="24"/>
  <c r="D3252" i="24"/>
  <c r="D3251" i="24"/>
  <c r="D3250" i="24"/>
  <c r="D3249" i="24"/>
  <c r="D3248" i="24"/>
  <c r="D3247" i="24"/>
  <c r="D3246" i="24"/>
  <c r="D3245" i="24"/>
  <c r="D3244" i="24"/>
  <c r="D3243" i="24"/>
  <c r="D3242" i="24"/>
  <c r="D3241" i="24"/>
  <c r="D3240" i="24"/>
  <c r="D3239" i="24"/>
  <c r="D3238" i="24"/>
  <c r="D3237" i="24"/>
  <c r="D3236" i="24"/>
  <c r="D3235" i="24"/>
  <c r="D3234" i="24"/>
  <c r="D3233" i="24"/>
  <c r="D3232" i="24"/>
  <c r="D3231" i="24"/>
  <c r="D3230" i="24"/>
  <c r="D3229" i="24"/>
  <c r="D3228" i="24"/>
  <c r="D3227" i="24"/>
  <c r="D3226" i="24"/>
  <c r="D3225" i="24"/>
  <c r="D3224" i="24"/>
  <c r="D3223" i="24"/>
  <c r="D3222" i="24"/>
  <c r="D3221" i="24"/>
  <c r="D3220" i="24"/>
  <c r="D3219" i="24"/>
  <c r="D3218" i="24"/>
  <c r="D3217" i="24"/>
  <c r="D3216" i="24"/>
  <c r="D3215" i="24"/>
  <c r="D3214" i="24"/>
  <c r="D3213" i="24"/>
  <c r="D3212" i="24"/>
  <c r="D3211" i="24"/>
  <c r="D3210" i="24"/>
  <c r="D3209" i="24"/>
  <c r="D3208" i="24"/>
  <c r="D3207" i="24"/>
  <c r="D3206" i="24"/>
  <c r="D3205" i="24"/>
  <c r="D3204" i="24"/>
  <c r="D3203" i="24"/>
  <c r="D3202" i="24"/>
  <c r="D3201" i="24"/>
  <c r="D3200" i="24"/>
  <c r="D3199" i="24"/>
  <c r="D3198" i="24"/>
  <c r="D3197" i="24"/>
  <c r="D3196" i="24"/>
  <c r="D3195" i="24"/>
  <c r="D3194" i="24"/>
  <c r="D3193" i="24"/>
  <c r="D3192" i="24"/>
  <c r="D3191" i="24"/>
  <c r="D3190" i="24"/>
  <c r="D3189" i="24"/>
  <c r="D3188" i="24"/>
  <c r="D3187" i="24"/>
  <c r="D3186" i="24"/>
  <c r="D3185" i="24"/>
  <c r="D3184" i="24"/>
  <c r="D3183" i="24"/>
  <c r="D3182" i="24"/>
  <c r="D3181" i="24"/>
  <c r="D3180" i="24"/>
  <c r="D3179" i="24"/>
  <c r="D3178" i="24"/>
  <c r="D3177" i="24"/>
  <c r="D3176" i="24"/>
  <c r="D3175" i="24"/>
  <c r="D3174" i="24"/>
  <c r="D3173" i="24"/>
  <c r="D3172" i="24"/>
  <c r="D3171" i="24"/>
  <c r="D3170" i="24"/>
  <c r="D3169" i="24"/>
  <c r="D3168" i="24"/>
  <c r="D3167" i="24"/>
  <c r="D3166" i="24"/>
  <c r="D3165" i="24"/>
  <c r="D3164" i="24"/>
  <c r="D3163" i="24"/>
  <c r="D3162" i="24"/>
  <c r="D3161" i="24"/>
  <c r="D3160" i="24"/>
  <c r="D3159" i="24"/>
  <c r="D3158" i="24"/>
  <c r="D3157" i="24"/>
  <c r="D3156" i="24"/>
  <c r="D3155" i="24"/>
  <c r="D3154" i="24"/>
  <c r="D3153" i="24"/>
  <c r="D3152" i="24"/>
  <c r="D3151" i="24"/>
  <c r="D3150" i="24"/>
  <c r="D3149" i="24"/>
  <c r="D3148" i="24"/>
  <c r="D3147" i="24"/>
  <c r="D3146" i="24"/>
  <c r="D3145" i="24"/>
  <c r="D3144" i="24"/>
  <c r="D3143" i="24"/>
  <c r="D3142" i="24"/>
  <c r="D3141" i="24"/>
  <c r="D3140" i="24"/>
  <c r="D3139" i="24"/>
  <c r="D3138" i="24"/>
  <c r="D3137" i="24"/>
  <c r="D3136" i="24"/>
  <c r="D3135" i="24"/>
  <c r="D3134" i="24"/>
  <c r="D3133" i="24"/>
  <c r="D3132" i="24"/>
  <c r="D3131" i="24"/>
  <c r="D3130" i="24"/>
  <c r="D3129" i="24"/>
  <c r="D3128" i="24"/>
  <c r="D3127" i="24"/>
  <c r="D3126" i="24"/>
  <c r="D3125" i="24"/>
  <c r="D3124" i="24"/>
  <c r="D3123" i="24"/>
  <c r="D3122" i="24"/>
  <c r="D3121" i="24"/>
  <c r="D3120" i="24"/>
  <c r="D3119" i="24"/>
  <c r="D3118" i="24"/>
  <c r="D3117" i="24"/>
  <c r="D3116" i="24"/>
  <c r="D3115" i="24"/>
  <c r="D3114" i="24"/>
  <c r="D3113" i="24"/>
  <c r="D3112" i="24"/>
  <c r="D3111" i="24"/>
  <c r="D3110" i="24"/>
  <c r="D3109" i="24"/>
  <c r="D3108" i="24"/>
  <c r="D3107" i="24"/>
  <c r="D3106" i="24"/>
  <c r="D3105" i="24"/>
  <c r="D3104" i="24"/>
  <c r="D3103" i="24"/>
  <c r="D3102" i="24"/>
  <c r="D3101" i="24"/>
  <c r="D3100" i="24"/>
  <c r="D3099" i="24"/>
  <c r="D3098" i="24"/>
  <c r="D3097" i="24"/>
  <c r="D3096" i="24"/>
  <c r="D3095" i="24"/>
  <c r="D3094" i="24"/>
  <c r="D3093" i="24"/>
  <c r="D3092" i="24"/>
  <c r="D3091" i="24"/>
  <c r="D3090" i="24"/>
  <c r="D3089" i="24"/>
  <c r="D3088" i="24"/>
  <c r="D3087" i="24"/>
  <c r="D3086" i="24"/>
  <c r="D3085" i="24"/>
  <c r="D3084" i="24"/>
  <c r="D3083" i="24"/>
  <c r="D3082" i="24"/>
  <c r="D3081" i="24"/>
  <c r="D3080" i="24"/>
  <c r="D3079" i="24"/>
  <c r="D3078" i="24"/>
  <c r="D3077" i="24"/>
  <c r="D3076" i="24"/>
  <c r="D3075" i="24"/>
  <c r="D3074" i="24"/>
  <c r="D3073" i="24"/>
  <c r="D3072" i="24"/>
  <c r="D3071" i="24"/>
  <c r="D3070" i="24"/>
  <c r="D3069" i="24"/>
  <c r="D3068" i="24"/>
  <c r="D3067" i="24"/>
  <c r="D3066" i="24"/>
  <c r="D3065" i="24"/>
  <c r="D3064" i="24"/>
  <c r="D3063" i="24"/>
  <c r="D3062" i="24"/>
  <c r="D3061" i="24"/>
  <c r="D3060" i="24"/>
  <c r="D3059" i="24"/>
  <c r="D3058" i="24"/>
  <c r="D3057" i="24"/>
  <c r="D3056" i="24"/>
  <c r="D3055" i="24"/>
  <c r="D3054" i="24"/>
  <c r="D3053" i="24"/>
  <c r="D3052" i="24"/>
  <c r="D3051" i="24"/>
  <c r="D3050" i="24"/>
  <c r="D3049" i="24"/>
  <c r="D3048" i="24"/>
  <c r="D3047" i="24"/>
  <c r="D3046" i="24"/>
  <c r="D3045" i="24"/>
  <c r="D3044" i="24"/>
  <c r="D3043" i="24"/>
  <c r="D3042" i="24"/>
  <c r="D3041" i="24"/>
  <c r="D3040" i="24"/>
  <c r="D3039" i="24"/>
  <c r="D3038" i="24"/>
  <c r="D3037" i="24"/>
  <c r="D3036" i="24"/>
  <c r="D3035" i="24"/>
  <c r="D3034" i="24"/>
  <c r="D3033" i="24"/>
  <c r="D3032" i="24"/>
  <c r="D3031" i="24"/>
  <c r="D3030" i="24"/>
  <c r="D3029" i="24"/>
  <c r="D3028" i="24"/>
  <c r="D3027" i="24"/>
  <c r="D3026" i="24"/>
  <c r="D3025" i="24"/>
  <c r="D3024" i="24"/>
  <c r="D3023" i="24"/>
  <c r="D3022" i="24"/>
  <c r="D3021" i="24"/>
  <c r="D3020" i="24"/>
  <c r="D3019" i="24"/>
  <c r="D3018" i="24"/>
  <c r="D3017" i="24"/>
  <c r="D3016" i="24"/>
  <c r="D3015" i="24"/>
  <c r="D3014" i="24"/>
  <c r="D3013" i="24"/>
  <c r="D3012" i="24"/>
  <c r="D3011" i="24"/>
  <c r="D3010" i="24"/>
  <c r="D3009" i="24"/>
  <c r="D3008" i="24"/>
  <c r="D3007" i="24"/>
  <c r="D3006" i="24"/>
  <c r="D3005" i="24"/>
  <c r="D3004" i="24"/>
  <c r="D3003" i="24"/>
  <c r="D3002" i="24"/>
  <c r="D3001" i="24"/>
  <c r="D3000" i="24"/>
  <c r="D2999" i="24"/>
  <c r="D2998" i="24"/>
  <c r="D2997" i="24"/>
  <c r="D2996" i="24"/>
  <c r="D2995" i="24"/>
  <c r="D2994" i="24"/>
  <c r="D2993" i="24"/>
  <c r="D2992" i="24"/>
  <c r="D2991" i="24"/>
  <c r="D2990" i="24"/>
  <c r="D2989" i="24"/>
  <c r="D2988" i="24"/>
  <c r="D2987" i="24"/>
  <c r="D2986" i="24"/>
  <c r="D2985" i="24"/>
  <c r="D2984" i="24"/>
  <c r="D2983" i="24"/>
  <c r="D2982" i="24"/>
  <c r="D2981" i="24"/>
  <c r="D2980" i="24"/>
  <c r="D2979" i="24"/>
  <c r="D2978" i="24"/>
  <c r="D2977" i="24"/>
  <c r="D2976" i="24"/>
  <c r="D2975" i="24"/>
  <c r="D2974" i="24"/>
  <c r="D2973" i="24"/>
  <c r="D2972" i="24"/>
  <c r="D2971" i="24"/>
  <c r="D2970" i="24"/>
  <c r="D2969" i="24"/>
  <c r="D2968" i="24"/>
  <c r="D2967" i="24"/>
  <c r="D2966" i="24"/>
  <c r="D2965" i="24"/>
  <c r="D2964" i="24"/>
  <c r="D2963" i="24"/>
  <c r="D2962" i="24"/>
  <c r="D2961" i="24"/>
  <c r="D2960" i="24"/>
  <c r="D2959" i="24"/>
  <c r="D2958" i="24"/>
  <c r="D2957" i="24"/>
  <c r="D2956" i="24"/>
  <c r="D2955" i="24"/>
  <c r="D2954" i="24"/>
  <c r="D2953" i="24"/>
  <c r="D2952" i="24"/>
  <c r="D2951" i="24"/>
  <c r="D2950" i="24"/>
  <c r="D2949" i="24"/>
  <c r="D2948" i="24"/>
  <c r="D2947" i="24"/>
  <c r="D2946" i="24"/>
  <c r="D2945" i="24"/>
  <c r="D2944" i="24"/>
  <c r="D2943" i="24"/>
  <c r="D2942" i="24"/>
  <c r="D2941" i="24"/>
  <c r="D2940" i="24"/>
  <c r="D2939" i="24"/>
  <c r="D2938" i="24"/>
  <c r="D2937" i="24"/>
  <c r="D2936" i="24"/>
  <c r="D2935" i="24"/>
  <c r="D2934" i="24"/>
  <c r="D2933" i="24"/>
  <c r="D2932" i="24"/>
  <c r="D2931" i="24"/>
  <c r="D2930" i="24"/>
  <c r="D2929" i="24"/>
  <c r="D2928" i="24"/>
  <c r="D2927" i="24"/>
  <c r="D2926" i="24"/>
  <c r="D2925" i="24"/>
  <c r="D2924" i="24"/>
  <c r="D2923" i="24"/>
  <c r="D2922" i="24"/>
  <c r="D2921" i="24"/>
  <c r="D2920" i="24"/>
  <c r="D2919" i="24"/>
  <c r="D2918" i="24"/>
  <c r="D2917" i="24"/>
  <c r="D2916" i="24"/>
  <c r="D2915" i="24"/>
  <c r="D2914" i="24"/>
  <c r="D2913" i="24"/>
  <c r="D2912" i="24"/>
  <c r="D2911" i="24"/>
  <c r="D2910" i="24"/>
  <c r="D2909" i="24"/>
  <c r="D2908" i="24"/>
  <c r="D2907" i="24"/>
  <c r="D2906" i="24"/>
  <c r="D2905" i="24"/>
  <c r="D2904" i="24"/>
  <c r="D2903" i="24"/>
  <c r="D2902" i="24"/>
  <c r="D2901" i="24"/>
  <c r="D2900" i="24"/>
  <c r="D2899" i="24"/>
  <c r="D2898" i="24"/>
  <c r="D2897" i="24"/>
  <c r="D2896" i="24"/>
  <c r="D2895" i="24"/>
  <c r="D2894" i="24"/>
  <c r="D2893" i="24"/>
  <c r="D2892" i="24"/>
  <c r="D2891" i="24"/>
  <c r="D2890" i="24"/>
  <c r="D2889" i="24"/>
  <c r="D2888" i="24"/>
  <c r="D2887" i="24"/>
  <c r="D2886" i="24"/>
  <c r="D2885" i="24"/>
  <c r="D2884" i="24"/>
  <c r="D2883" i="24"/>
  <c r="D2882" i="24"/>
  <c r="D2881" i="24"/>
  <c r="D2880" i="24"/>
  <c r="D2879" i="24"/>
  <c r="D2878" i="24"/>
  <c r="D2877" i="24"/>
  <c r="D2876" i="24"/>
  <c r="D2875" i="24"/>
  <c r="D2874" i="24"/>
  <c r="D2873" i="24"/>
  <c r="D2872" i="24"/>
  <c r="D2871" i="24"/>
  <c r="D2870" i="24"/>
  <c r="D2869" i="24"/>
  <c r="D2868" i="24"/>
  <c r="D2867" i="24"/>
  <c r="D2866" i="24"/>
  <c r="D2865" i="24"/>
  <c r="D2864" i="24"/>
  <c r="D2863" i="24"/>
  <c r="D2862" i="24"/>
  <c r="D2861" i="24"/>
  <c r="D2860" i="24"/>
  <c r="D2859" i="24"/>
  <c r="D2858" i="24"/>
  <c r="D2857" i="24"/>
  <c r="D2856" i="24"/>
  <c r="D2855" i="24"/>
  <c r="D2854" i="24"/>
  <c r="D2853" i="24"/>
  <c r="D2852" i="24"/>
  <c r="D2851" i="24"/>
  <c r="D2850" i="24"/>
  <c r="D2849" i="24"/>
  <c r="D2848" i="24"/>
  <c r="D2847" i="24"/>
  <c r="D2846" i="24"/>
  <c r="D2845" i="24"/>
  <c r="D2844" i="24"/>
  <c r="D2843" i="24"/>
  <c r="D2842" i="24"/>
  <c r="D2841" i="24"/>
  <c r="D2840" i="24"/>
  <c r="D2839" i="24"/>
  <c r="D2838" i="24"/>
  <c r="D2837" i="24"/>
  <c r="D2836" i="24"/>
  <c r="D2835" i="24"/>
  <c r="D2834" i="24"/>
  <c r="D2833" i="24"/>
  <c r="D2832" i="24"/>
  <c r="D2831" i="24"/>
  <c r="D2830" i="24"/>
  <c r="D2829" i="24"/>
  <c r="D2828" i="24"/>
  <c r="D2827" i="24"/>
  <c r="D2826" i="24"/>
  <c r="D2825" i="24"/>
  <c r="D2824" i="24"/>
  <c r="D2823" i="24"/>
  <c r="D2822" i="24"/>
  <c r="D2821" i="24"/>
  <c r="D2820" i="24"/>
  <c r="D2819" i="24"/>
  <c r="D2818" i="24"/>
  <c r="D2817" i="24"/>
  <c r="D2816" i="24"/>
  <c r="D2815" i="24"/>
  <c r="D2814" i="24"/>
  <c r="D2813" i="24"/>
  <c r="D2812" i="24"/>
  <c r="D2811" i="24"/>
  <c r="D2810" i="24"/>
  <c r="D2809" i="24"/>
  <c r="D2808" i="24"/>
  <c r="D2807" i="24"/>
  <c r="D2806" i="24"/>
  <c r="D2805" i="24"/>
  <c r="D2804" i="24"/>
  <c r="D2803" i="24"/>
  <c r="D2802" i="24"/>
  <c r="D2801" i="24"/>
  <c r="D2800" i="24"/>
  <c r="D2799" i="24"/>
  <c r="D2798" i="24"/>
  <c r="D2797" i="24"/>
  <c r="D2796" i="24"/>
  <c r="D2795" i="24"/>
  <c r="D2794" i="24"/>
  <c r="D2793" i="24"/>
  <c r="D2792" i="24"/>
  <c r="D2791" i="24"/>
  <c r="D2790" i="24"/>
  <c r="D2789" i="24"/>
  <c r="D2788" i="24"/>
  <c r="D2787" i="24"/>
  <c r="D2786" i="24"/>
  <c r="D2785" i="24"/>
  <c r="D2784" i="24"/>
  <c r="D2783" i="24"/>
  <c r="D2782" i="24"/>
  <c r="D2781" i="24"/>
  <c r="D2780" i="24"/>
  <c r="D2779" i="24"/>
  <c r="D2778" i="24"/>
  <c r="D2777" i="24"/>
  <c r="D2776" i="24"/>
  <c r="D2775" i="24"/>
  <c r="D2774" i="24"/>
  <c r="D2773" i="24"/>
  <c r="D2772" i="24"/>
  <c r="D2771" i="24"/>
  <c r="D2770" i="24"/>
  <c r="D2769" i="24"/>
  <c r="D2768" i="24"/>
  <c r="D2767" i="24"/>
  <c r="D2766" i="24"/>
  <c r="D2765" i="24"/>
  <c r="D2764" i="24"/>
  <c r="D2763" i="24"/>
  <c r="D2762" i="24"/>
  <c r="D2761" i="24"/>
  <c r="D2760" i="24"/>
  <c r="D2759" i="24"/>
  <c r="D2758" i="24"/>
  <c r="D2757" i="24"/>
  <c r="D2756" i="24"/>
  <c r="D2755" i="24"/>
  <c r="D2754" i="24"/>
  <c r="D2753" i="24"/>
  <c r="D2752" i="24"/>
  <c r="D2751" i="24"/>
  <c r="D2750" i="24"/>
  <c r="D2749" i="24"/>
  <c r="D2748" i="24"/>
  <c r="D2747" i="24"/>
  <c r="D2746" i="24"/>
  <c r="D2745" i="24"/>
  <c r="D2744" i="24"/>
  <c r="D2743" i="24"/>
  <c r="D2742" i="24"/>
  <c r="D2741" i="24"/>
  <c r="D2740" i="24"/>
  <c r="D2739" i="24"/>
  <c r="D2738" i="24"/>
  <c r="D2737" i="24"/>
  <c r="D2736" i="24"/>
  <c r="D2735" i="24"/>
  <c r="D2734" i="24"/>
  <c r="D2733" i="24"/>
  <c r="D2732" i="24"/>
  <c r="D2731" i="24"/>
  <c r="D2730" i="24"/>
  <c r="D2729" i="24"/>
  <c r="D2728" i="24"/>
  <c r="D2727" i="24"/>
  <c r="D2726" i="24"/>
  <c r="D2725" i="24"/>
  <c r="D2724" i="24"/>
  <c r="D2723" i="24"/>
  <c r="D2722" i="24"/>
  <c r="D2721" i="24"/>
  <c r="D2720" i="24"/>
  <c r="D2719" i="24"/>
  <c r="D2718" i="24"/>
  <c r="D2717" i="24"/>
  <c r="D2716" i="24"/>
  <c r="D2715" i="24"/>
  <c r="D2714" i="24"/>
  <c r="D2713" i="24"/>
  <c r="D2712" i="24"/>
  <c r="D2711" i="24"/>
  <c r="D2710" i="24"/>
  <c r="D2709" i="24"/>
  <c r="D2708" i="24"/>
  <c r="D2707" i="24"/>
  <c r="D2706" i="24"/>
  <c r="D2705" i="24"/>
  <c r="D2704" i="24"/>
  <c r="D2703" i="24"/>
  <c r="D2702" i="24"/>
  <c r="D2701" i="24"/>
  <c r="D2700" i="24"/>
  <c r="D2699" i="24"/>
  <c r="D2698" i="24"/>
  <c r="D2697" i="24"/>
  <c r="D2696" i="24"/>
  <c r="D2695" i="24"/>
  <c r="D2694" i="24"/>
  <c r="D2693" i="24"/>
  <c r="D2692" i="24"/>
  <c r="D2691" i="24"/>
  <c r="D2690" i="24"/>
  <c r="D2689" i="24"/>
  <c r="D2688" i="24"/>
  <c r="D2687" i="24"/>
  <c r="D2686" i="24"/>
  <c r="D2685" i="24"/>
  <c r="D2684" i="24"/>
  <c r="D2683" i="24"/>
  <c r="D2682" i="24"/>
  <c r="D2681" i="24"/>
  <c r="D2680" i="24"/>
  <c r="D2679" i="24"/>
  <c r="D2678" i="24"/>
  <c r="D2677" i="24"/>
  <c r="D2676" i="24"/>
  <c r="D2675" i="24"/>
  <c r="D2674" i="24"/>
  <c r="D2673" i="24"/>
  <c r="D2672" i="24"/>
  <c r="D2671" i="24"/>
  <c r="D2670" i="24"/>
  <c r="D2669" i="24"/>
  <c r="D2668" i="24"/>
  <c r="D2667" i="24"/>
  <c r="D2666" i="24"/>
  <c r="D2665" i="24"/>
  <c r="D2664" i="24"/>
  <c r="D2663" i="24"/>
  <c r="D2662" i="24"/>
  <c r="D2661" i="24"/>
  <c r="D2660" i="24"/>
  <c r="D2659" i="24"/>
  <c r="D2658" i="24"/>
  <c r="D2657" i="24"/>
  <c r="D2656" i="24"/>
  <c r="D2655" i="24"/>
  <c r="D2654" i="24"/>
  <c r="D2653" i="24"/>
  <c r="D2652" i="24"/>
  <c r="D2651" i="24"/>
  <c r="D2650" i="24"/>
  <c r="D2649" i="24"/>
  <c r="D2648" i="24"/>
  <c r="D2647" i="24"/>
  <c r="D2646" i="24"/>
  <c r="D2645" i="24"/>
  <c r="D2644" i="24"/>
  <c r="D2643" i="24"/>
  <c r="D2642" i="24"/>
  <c r="D2641" i="24"/>
  <c r="D2640" i="24"/>
  <c r="D2639" i="24"/>
  <c r="D2638" i="24"/>
  <c r="D2637" i="24"/>
  <c r="D2636" i="24"/>
  <c r="D2635" i="24"/>
  <c r="D2634" i="24"/>
  <c r="D2633" i="24"/>
  <c r="D2632" i="24"/>
  <c r="D2631" i="24"/>
  <c r="D2630" i="24"/>
  <c r="D2629" i="24"/>
  <c r="D2628" i="24"/>
  <c r="D2627" i="24"/>
  <c r="D2626" i="24"/>
  <c r="D2625" i="24"/>
  <c r="D2624" i="24"/>
  <c r="D2623" i="24"/>
  <c r="D2622" i="24"/>
  <c r="D2621" i="24"/>
  <c r="D2620" i="24"/>
  <c r="D2619" i="24"/>
  <c r="D2618" i="24"/>
  <c r="D2617" i="24"/>
  <c r="D2616" i="24"/>
  <c r="D2615" i="24"/>
  <c r="D2614" i="24"/>
  <c r="D2613" i="24"/>
  <c r="D2612" i="24"/>
  <c r="D2611" i="24"/>
  <c r="D2610" i="24"/>
  <c r="D2609" i="24"/>
  <c r="D2608" i="24"/>
  <c r="D2607" i="24"/>
  <c r="D2606" i="24"/>
  <c r="D2605" i="24"/>
  <c r="D2604" i="24"/>
  <c r="D2603" i="24"/>
  <c r="D2602" i="24"/>
  <c r="D2601" i="24"/>
  <c r="D2600" i="24"/>
  <c r="D2599" i="24"/>
  <c r="D2598" i="24"/>
  <c r="D2597" i="24"/>
  <c r="D2596" i="24"/>
  <c r="D2595" i="24"/>
  <c r="D2594" i="24"/>
  <c r="D2593" i="24"/>
  <c r="D2592" i="24"/>
  <c r="D2591" i="24"/>
  <c r="D2590" i="24"/>
  <c r="D2589" i="24"/>
  <c r="D2588" i="24"/>
  <c r="D2587" i="24"/>
  <c r="D2586" i="24"/>
  <c r="D2585" i="24"/>
  <c r="D2584" i="24"/>
  <c r="D2583" i="24"/>
  <c r="D2582" i="24"/>
  <c r="D2581" i="24"/>
  <c r="D2580" i="24"/>
  <c r="D2579" i="24"/>
  <c r="D2578" i="24"/>
  <c r="D2577" i="24"/>
  <c r="D2576" i="24"/>
  <c r="D2575" i="24"/>
  <c r="D2574" i="24"/>
  <c r="D2573" i="24"/>
  <c r="D2572" i="24"/>
  <c r="D2571" i="24"/>
  <c r="D2570" i="24"/>
  <c r="D2569" i="24"/>
  <c r="D2568" i="24"/>
  <c r="D2567" i="24"/>
  <c r="D2566" i="24"/>
  <c r="D2565" i="24"/>
  <c r="D2564" i="24"/>
  <c r="D2563" i="24"/>
  <c r="D2562" i="24"/>
  <c r="D2561" i="24"/>
  <c r="D2560" i="24"/>
  <c r="D2559" i="24"/>
  <c r="D2558" i="24"/>
  <c r="D2557" i="24"/>
  <c r="D2556" i="24"/>
  <c r="D2555" i="24"/>
  <c r="D2554" i="24"/>
  <c r="D2553" i="24"/>
  <c r="D2552" i="24"/>
  <c r="D2551" i="24"/>
  <c r="D2550" i="24"/>
  <c r="D2549" i="24"/>
  <c r="D2548" i="24"/>
  <c r="D2547" i="24"/>
  <c r="D2546" i="24"/>
  <c r="D2545" i="24"/>
  <c r="D2544" i="24"/>
  <c r="D2543" i="24"/>
  <c r="D2542" i="24"/>
  <c r="D2541" i="24"/>
  <c r="D2540" i="24"/>
  <c r="D2539" i="24"/>
  <c r="D2538" i="24"/>
  <c r="D2537" i="24"/>
  <c r="D2536" i="24"/>
  <c r="D2535" i="24"/>
  <c r="D2534" i="24"/>
  <c r="D2533" i="24"/>
  <c r="D2532" i="24"/>
  <c r="D2531" i="24"/>
  <c r="D2530" i="24"/>
  <c r="D2529" i="24"/>
  <c r="D2528" i="24"/>
  <c r="D2527" i="24"/>
  <c r="D2526" i="24"/>
  <c r="D2525" i="24"/>
  <c r="D2524" i="24"/>
  <c r="D2523" i="24"/>
  <c r="D2522" i="24"/>
  <c r="D2521" i="24"/>
  <c r="D2520" i="24"/>
  <c r="D2519" i="24"/>
  <c r="D2518" i="24"/>
  <c r="D2517" i="24"/>
  <c r="D2516" i="24"/>
  <c r="D2515" i="24"/>
  <c r="D2514" i="24"/>
  <c r="D2513" i="24"/>
  <c r="D2512" i="24"/>
  <c r="D2511" i="24"/>
  <c r="D2510" i="24"/>
  <c r="D2509" i="24"/>
  <c r="D2508" i="24"/>
  <c r="D2507" i="24"/>
  <c r="D2506" i="24"/>
  <c r="D2505" i="24"/>
  <c r="D2504" i="24"/>
  <c r="D2503" i="24"/>
  <c r="D2502" i="24"/>
  <c r="D2501" i="24"/>
  <c r="D2500" i="24"/>
  <c r="D2499" i="24"/>
  <c r="D2498" i="24"/>
  <c r="D2497" i="24"/>
  <c r="D2496" i="24"/>
  <c r="D2495" i="24"/>
  <c r="D2494" i="24"/>
  <c r="D2493" i="24"/>
  <c r="D2492" i="24"/>
  <c r="D2491" i="24"/>
  <c r="D2490" i="24"/>
  <c r="D2489" i="24"/>
  <c r="D2488" i="24"/>
  <c r="D2487" i="24"/>
  <c r="D2486" i="24"/>
  <c r="D2485" i="24"/>
  <c r="D2484" i="24"/>
  <c r="D2483" i="24"/>
  <c r="D2482" i="24"/>
  <c r="D2481" i="24"/>
  <c r="D2480" i="24"/>
  <c r="D2479" i="24"/>
  <c r="D2478" i="24"/>
  <c r="D2477" i="24"/>
  <c r="D2476" i="24"/>
  <c r="D2475" i="24"/>
  <c r="D2474" i="24"/>
  <c r="D2473" i="24"/>
  <c r="D2472" i="24"/>
  <c r="D2471" i="24"/>
  <c r="D2470" i="24"/>
  <c r="D2469" i="24"/>
  <c r="D2468" i="24"/>
  <c r="D2467" i="24"/>
  <c r="D2466" i="24"/>
  <c r="D2465" i="24"/>
  <c r="D2464" i="24"/>
  <c r="D2463" i="24"/>
  <c r="D2462" i="24"/>
  <c r="D2461" i="24"/>
  <c r="D2460" i="24"/>
  <c r="D2459" i="24"/>
  <c r="D2458" i="24"/>
  <c r="D2457" i="24"/>
  <c r="D2456" i="24"/>
  <c r="D2455" i="24"/>
  <c r="D2454" i="24"/>
  <c r="D2453" i="24"/>
  <c r="D2452" i="24"/>
  <c r="D2451" i="24"/>
  <c r="D2450" i="24"/>
  <c r="D2449" i="24"/>
  <c r="D2448" i="24"/>
  <c r="D2447" i="24"/>
  <c r="D2446" i="24"/>
  <c r="D2445" i="24"/>
  <c r="D2444" i="24"/>
  <c r="D2443" i="24"/>
  <c r="D2442" i="24"/>
  <c r="D2441" i="24"/>
  <c r="D2440" i="24"/>
  <c r="D2439" i="24"/>
  <c r="D2438" i="24"/>
  <c r="D2437" i="24"/>
  <c r="D2436" i="24"/>
  <c r="D2435" i="24"/>
  <c r="D2434" i="24"/>
  <c r="D2433" i="24"/>
  <c r="D2432" i="24"/>
  <c r="D2431" i="24"/>
  <c r="D2430" i="24"/>
  <c r="D2429" i="24"/>
  <c r="D2428" i="24"/>
  <c r="D2427" i="24"/>
  <c r="D2426" i="24"/>
  <c r="D2425" i="24"/>
  <c r="D2424" i="24"/>
  <c r="D2423" i="24"/>
  <c r="D2422" i="24"/>
  <c r="D2421" i="24"/>
  <c r="D2420" i="24"/>
  <c r="D2419" i="24"/>
  <c r="D2418" i="24"/>
  <c r="D2417" i="24"/>
  <c r="D2416" i="24"/>
  <c r="D2415" i="24"/>
  <c r="D2414" i="24"/>
  <c r="D2413" i="24"/>
  <c r="D2412" i="24"/>
  <c r="D2411" i="24"/>
  <c r="D2410" i="24"/>
  <c r="D2409" i="24"/>
  <c r="D2408" i="24"/>
  <c r="D2407" i="24"/>
  <c r="D2406" i="24"/>
  <c r="D2405" i="24"/>
  <c r="D2404" i="24"/>
  <c r="D2403" i="24"/>
  <c r="D2402" i="24"/>
  <c r="D2401" i="24"/>
  <c r="D2400" i="24"/>
  <c r="D2399" i="24"/>
  <c r="D2398" i="24"/>
  <c r="D2397" i="24"/>
  <c r="D2396" i="24"/>
  <c r="D2395" i="24"/>
  <c r="D2394" i="24"/>
  <c r="D2393" i="24"/>
  <c r="D2392" i="24"/>
  <c r="D2391" i="24"/>
  <c r="D2390" i="24"/>
  <c r="D2389" i="24"/>
  <c r="D2388" i="24"/>
  <c r="D2387" i="24"/>
  <c r="D2386" i="24"/>
  <c r="D2385" i="24"/>
  <c r="D2384" i="24"/>
  <c r="D2383" i="24"/>
  <c r="D2382" i="24"/>
  <c r="D2381" i="24"/>
  <c r="D2380" i="24"/>
  <c r="D2379" i="24"/>
  <c r="D2378" i="24"/>
  <c r="D2377" i="24"/>
  <c r="D2376" i="24"/>
  <c r="D2375" i="24"/>
  <c r="D2374" i="24"/>
  <c r="D2373" i="24"/>
  <c r="D2372" i="24"/>
  <c r="D2371" i="24"/>
  <c r="D2370" i="24"/>
  <c r="D2369" i="24"/>
  <c r="D2368" i="24"/>
  <c r="D2367" i="24"/>
  <c r="D2366" i="24"/>
  <c r="D2365" i="24"/>
  <c r="D2364" i="24"/>
  <c r="D2363" i="24"/>
  <c r="D2362" i="24"/>
  <c r="D2361" i="24"/>
  <c r="D2360" i="24"/>
  <c r="D2359" i="24"/>
  <c r="D2358" i="24"/>
  <c r="D2357" i="24"/>
  <c r="D2356" i="24"/>
  <c r="D2355" i="24"/>
  <c r="D2354" i="24"/>
  <c r="D2353" i="24"/>
  <c r="D2352" i="24"/>
  <c r="D2351" i="24"/>
  <c r="D2350" i="24"/>
  <c r="D2349" i="24"/>
  <c r="D2348" i="24"/>
  <c r="D2347" i="24"/>
  <c r="D2346" i="24"/>
  <c r="D2345" i="24"/>
  <c r="D2344" i="24"/>
  <c r="D2343" i="24"/>
  <c r="D2342" i="24"/>
  <c r="D2341" i="24"/>
  <c r="D2340" i="24"/>
  <c r="D2339" i="24"/>
  <c r="D2338" i="24"/>
  <c r="D2337" i="24"/>
  <c r="D2336" i="24"/>
  <c r="D2335" i="24"/>
  <c r="D2334" i="24"/>
  <c r="D2333" i="24"/>
  <c r="D2332" i="24"/>
  <c r="D2331" i="24"/>
  <c r="D2330" i="24"/>
  <c r="D2329" i="24"/>
  <c r="D2328" i="24"/>
  <c r="D2327" i="24"/>
  <c r="D2326" i="24"/>
  <c r="D2325" i="24"/>
  <c r="D2324" i="24"/>
  <c r="D2323" i="24"/>
  <c r="D2322" i="24"/>
  <c r="D2321" i="24"/>
  <c r="D2320" i="24"/>
  <c r="D2319" i="24"/>
  <c r="D2318" i="24"/>
  <c r="D2317" i="24"/>
  <c r="D2316" i="24"/>
  <c r="D2315" i="24"/>
  <c r="D2314" i="24"/>
  <c r="D2313" i="24"/>
  <c r="D2312" i="24"/>
  <c r="D2311" i="24"/>
  <c r="D2310" i="24"/>
  <c r="D2309" i="24"/>
  <c r="D2308" i="24"/>
  <c r="D2307" i="24"/>
  <c r="D2306" i="24"/>
  <c r="D2305" i="24"/>
  <c r="D2304" i="24"/>
  <c r="D2303" i="24"/>
  <c r="D2302" i="24"/>
  <c r="D2301" i="24"/>
  <c r="D2300" i="24"/>
  <c r="D2299" i="24"/>
  <c r="D2298" i="24"/>
  <c r="D2297" i="24"/>
  <c r="D2296" i="24"/>
  <c r="D2295" i="24"/>
  <c r="D2294" i="24"/>
  <c r="D2293" i="24"/>
  <c r="D2292" i="24"/>
  <c r="D2291" i="24"/>
  <c r="D2290" i="24"/>
  <c r="D2289" i="24"/>
  <c r="D2288" i="24"/>
  <c r="D2287" i="24"/>
  <c r="D2286" i="24"/>
  <c r="D2285" i="24"/>
  <c r="D2284" i="24"/>
  <c r="D2283" i="24"/>
  <c r="D2282" i="24"/>
  <c r="D2281" i="24"/>
  <c r="D2280" i="24"/>
  <c r="D2279" i="24"/>
  <c r="D2278" i="24"/>
  <c r="D2277" i="24"/>
  <c r="D2276" i="24"/>
  <c r="D2275" i="24"/>
  <c r="D2274" i="24"/>
  <c r="D2273" i="24"/>
  <c r="D2272" i="24"/>
  <c r="D2271" i="24"/>
  <c r="D2270" i="24"/>
  <c r="D2269" i="24"/>
  <c r="D2268" i="24"/>
  <c r="D2267" i="24"/>
  <c r="D2266" i="24"/>
  <c r="D2265" i="24"/>
  <c r="D2264" i="24"/>
  <c r="D2263" i="24"/>
  <c r="D2262" i="24"/>
  <c r="D2261" i="24"/>
  <c r="D2260" i="24"/>
  <c r="D2259" i="24"/>
  <c r="D2258" i="24"/>
  <c r="D2257" i="24"/>
  <c r="D2256" i="24"/>
  <c r="D2255" i="24"/>
  <c r="D2254" i="24"/>
  <c r="D2253" i="24"/>
  <c r="D2252" i="24"/>
  <c r="D2251" i="24"/>
  <c r="D2250" i="24"/>
  <c r="D2249" i="24"/>
  <c r="D2248" i="24"/>
  <c r="D2247" i="24"/>
  <c r="D2246" i="24"/>
  <c r="D2245" i="24"/>
  <c r="D2244" i="24"/>
  <c r="D2243" i="24"/>
  <c r="D2242" i="24"/>
  <c r="D2241" i="24"/>
  <c r="D2240" i="24"/>
  <c r="D2239" i="24"/>
  <c r="D2238" i="24"/>
  <c r="D2237" i="24"/>
  <c r="D2236" i="24"/>
  <c r="D2235" i="24"/>
  <c r="D2234" i="24"/>
  <c r="D2233" i="24"/>
  <c r="D2232" i="24"/>
  <c r="D2231" i="24"/>
  <c r="D2230" i="24"/>
  <c r="D2229" i="24"/>
  <c r="D2228" i="24"/>
  <c r="D2227" i="24"/>
  <c r="D2226" i="24"/>
  <c r="D2225" i="24"/>
  <c r="D2224" i="24"/>
  <c r="D2223" i="24"/>
  <c r="D2222" i="24"/>
  <c r="D2221" i="24"/>
  <c r="D2220" i="24"/>
  <c r="D2219" i="24"/>
  <c r="D2218" i="24"/>
  <c r="D2217" i="24"/>
  <c r="D2216" i="24"/>
  <c r="D2215" i="24"/>
  <c r="D2214" i="24"/>
  <c r="D2213" i="24"/>
  <c r="D2212" i="24"/>
  <c r="D2211" i="24"/>
  <c r="D2210" i="24"/>
  <c r="D2209" i="24"/>
  <c r="D2208" i="24"/>
  <c r="D2207" i="24"/>
  <c r="D2206" i="24"/>
  <c r="D2205" i="24"/>
  <c r="D2204" i="24"/>
  <c r="D2203" i="24"/>
  <c r="D2202" i="24"/>
  <c r="D2201" i="24"/>
  <c r="D2200" i="24"/>
  <c r="D2199" i="24"/>
  <c r="D2198" i="24"/>
  <c r="D2197" i="24"/>
  <c r="D2196" i="24"/>
  <c r="D2195" i="24"/>
  <c r="D2194" i="24"/>
  <c r="D2193" i="24"/>
  <c r="D2192" i="24"/>
  <c r="D2191" i="24"/>
  <c r="D2190" i="24"/>
  <c r="D2189" i="24"/>
  <c r="D2188" i="24"/>
  <c r="D2187" i="24"/>
  <c r="D2186" i="24"/>
  <c r="D2185" i="24"/>
  <c r="D2184" i="24"/>
  <c r="D2183" i="24"/>
  <c r="D2182" i="24"/>
  <c r="D2181" i="24"/>
  <c r="D2180" i="24"/>
  <c r="D2179" i="24"/>
  <c r="D2178" i="24"/>
  <c r="D2177" i="24"/>
  <c r="D2176" i="24"/>
  <c r="D2175" i="24"/>
  <c r="D2174" i="24"/>
  <c r="D2173" i="24"/>
  <c r="D2172" i="24"/>
  <c r="D2171" i="24"/>
  <c r="D2170" i="24"/>
  <c r="D2169" i="24"/>
  <c r="D2168" i="24"/>
  <c r="D2167" i="24"/>
  <c r="D2166" i="24"/>
  <c r="D2165" i="24"/>
  <c r="D2164" i="24"/>
  <c r="D2163" i="24"/>
  <c r="D2162" i="24"/>
  <c r="D2161" i="24"/>
  <c r="D2160" i="24"/>
  <c r="D2159" i="24"/>
  <c r="D2158" i="24"/>
  <c r="D2157" i="24"/>
  <c r="D2156" i="24"/>
  <c r="D2155" i="24"/>
  <c r="D2154" i="24"/>
  <c r="D2153" i="24"/>
  <c r="D2152" i="24"/>
  <c r="D2151" i="24"/>
  <c r="D2150" i="24"/>
  <c r="D2149" i="24"/>
  <c r="D2148" i="24"/>
  <c r="D2147" i="24"/>
  <c r="D2146" i="24"/>
  <c r="D2145" i="24"/>
  <c r="D2144" i="24"/>
  <c r="D2143" i="24"/>
  <c r="D2142" i="24"/>
  <c r="D2141" i="24"/>
  <c r="D2140" i="24"/>
  <c r="D2139" i="24"/>
  <c r="D2138" i="24"/>
  <c r="D2137" i="24"/>
  <c r="D2136" i="24"/>
  <c r="D2135" i="24"/>
  <c r="D2134" i="24"/>
  <c r="D2133" i="24"/>
  <c r="D2132" i="24"/>
  <c r="D2131" i="24"/>
  <c r="D2130" i="24"/>
  <c r="D2129" i="24"/>
  <c r="D2128" i="24"/>
  <c r="D2127" i="24"/>
  <c r="D2126" i="24"/>
  <c r="D2125" i="24"/>
  <c r="D2124" i="24"/>
  <c r="D2123" i="24"/>
  <c r="D2122" i="24"/>
  <c r="D2121" i="24"/>
  <c r="D2120" i="24"/>
  <c r="D2119" i="24"/>
  <c r="D2118" i="24"/>
  <c r="D2117" i="24"/>
  <c r="D2116" i="24"/>
  <c r="D2115" i="24"/>
  <c r="D2114" i="24"/>
  <c r="D2113" i="24"/>
  <c r="D2112" i="24"/>
  <c r="D2111" i="24"/>
  <c r="D2110" i="24"/>
  <c r="D2109" i="24"/>
  <c r="D2108" i="24"/>
  <c r="D2107" i="24"/>
  <c r="D2106" i="24"/>
  <c r="D2105" i="24"/>
  <c r="D2104" i="24"/>
  <c r="D2103" i="24"/>
  <c r="D2102" i="24"/>
  <c r="D2101" i="24"/>
  <c r="D2100" i="24"/>
  <c r="D2099" i="24"/>
  <c r="D2098" i="24"/>
  <c r="D2097" i="24"/>
  <c r="D2096" i="24"/>
  <c r="D2095" i="24"/>
  <c r="D2094" i="24"/>
  <c r="D2093" i="24"/>
  <c r="D2092" i="24"/>
  <c r="D2091" i="24"/>
  <c r="D2090" i="24"/>
  <c r="D2089" i="24"/>
  <c r="D2088" i="24"/>
  <c r="D2087" i="24"/>
  <c r="D2086" i="24"/>
  <c r="D2085" i="24"/>
  <c r="D2084" i="24"/>
  <c r="D2083" i="24"/>
  <c r="D2082" i="24"/>
  <c r="D2081" i="24"/>
  <c r="D2080" i="24"/>
  <c r="D2079" i="24"/>
  <c r="D2078" i="24"/>
  <c r="D2077" i="24"/>
  <c r="D2076" i="24"/>
  <c r="D2075" i="24"/>
  <c r="D2074" i="24"/>
  <c r="D2073" i="24"/>
  <c r="D2072" i="24"/>
  <c r="D2071" i="24"/>
  <c r="D2070" i="24"/>
  <c r="D2069" i="24"/>
  <c r="D2068" i="24"/>
  <c r="D2067" i="24"/>
  <c r="D2066" i="24"/>
  <c r="D2065" i="24"/>
  <c r="D2064" i="24"/>
  <c r="D2063" i="24"/>
  <c r="D2062" i="24"/>
  <c r="D2061" i="24"/>
  <c r="D2060" i="24"/>
  <c r="D2059" i="24"/>
  <c r="D2058" i="24"/>
  <c r="D2057" i="24"/>
  <c r="D2056" i="24"/>
  <c r="D2055" i="24"/>
  <c r="D2054" i="24"/>
  <c r="D2053" i="24"/>
  <c r="D2052" i="24"/>
  <c r="D2051" i="24"/>
  <c r="D2050" i="24"/>
  <c r="D2049" i="24"/>
  <c r="D2048" i="24"/>
  <c r="D2047" i="24"/>
  <c r="D2046" i="24"/>
  <c r="D2045" i="24"/>
  <c r="D2044" i="24"/>
  <c r="D2043" i="24"/>
  <c r="D2042" i="24"/>
  <c r="D2041" i="24"/>
  <c r="D2040" i="24"/>
  <c r="D2039" i="24"/>
  <c r="D2038" i="24"/>
  <c r="D2037" i="24"/>
  <c r="D2036" i="24"/>
  <c r="D2035" i="24"/>
  <c r="D2034" i="24"/>
  <c r="D2033" i="24"/>
  <c r="D2032" i="24"/>
  <c r="D2031" i="24"/>
  <c r="D2030" i="24"/>
  <c r="D2029" i="24"/>
  <c r="D2028" i="24"/>
  <c r="D2027" i="24"/>
  <c r="D2026" i="24"/>
  <c r="D2025" i="24"/>
  <c r="D2024" i="24"/>
  <c r="D2023" i="24"/>
  <c r="D2022" i="24"/>
  <c r="D2021" i="24"/>
  <c r="D2020" i="24"/>
  <c r="D2019" i="24"/>
  <c r="D2018" i="24"/>
  <c r="D2017" i="24"/>
  <c r="D2016" i="24"/>
  <c r="D2015" i="24"/>
  <c r="D2014" i="24"/>
  <c r="D2013" i="24"/>
  <c r="D2012" i="24"/>
  <c r="D2011" i="24"/>
  <c r="D2010" i="24"/>
  <c r="D2009" i="24"/>
  <c r="D2008" i="24"/>
  <c r="D2007" i="24"/>
  <c r="D2006" i="24"/>
  <c r="D2005" i="24"/>
  <c r="D2004" i="24"/>
  <c r="D2003" i="24"/>
  <c r="D2002" i="24"/>
  <c r="D2001" i="24"/>
  <c r="D2000" i="24"/>
  <c r="D1999" i="24"/>
  <c r="D1998" i="24"/>
  <c r="D1997" i="24"/>
  <c r="D1996" i="24"/>
  <c r="D1995" i="24"/>
  <c r="D1994" i="24"/>
  <c r="D1993" i="24"/>
  <c r="D1992" i="24"/>
  <c r="D1991" i="24"/>
  <c r="D1990" i="24"/>
  <c r="D1989" i="24"/>
  <c r="D1988" i="24"/>
  <c r="D1987" i="24"/>
  <c r="D1986" i="24"/>
  <c r="D1985" i="24"/>
  <c r="D1984" i="24"/>
  <c r="D1983" i="24"/>
  <c r="D1982" i="24"/>
  <c r="D1981" i="24"/>
  <c r="D1980" i="24"/>
  <c r="D1979" i="24"/>
  <c r="D1978" i="24"/>
  <c r="D1977" i="24"/>
  <c r="D1976" i="24"/>
  <c r="D1975" i="24"/>
  <c r="D1974" i="24"/>
  <c r="D1973" i="24"/>
  <c r="D1972" i="24"/>
  <c r="D1971" i="24"/>
  <c r="D1970" i="24"/>
  <c r="D1969" i="24"/>
  <c r="D1968" i="24"/>
  <c r="D1967" i="24"/>
  <c r="D1966" i="24"/>
  <c r="D1965" i="24"/>
  <c r="D1964" i="24"/>
  <c r="D1963" i="24"/>
  <c r="D1962" i="24"/>
  <c r="D1961" i="24"/>
  <c r="D1960" i="24"/>
  <c r="D1959" i="24"/>
  <c r="D1958" i="24"/>
  <c r="D1957" i="24"/>
  <c r="D1956" i="24"/>
  <c r="D1955" i="24"/>
  <c r="D1954" i="24"/>
  <c r="D1953" i="24"/>
  <c r="D1952" i="24"/>
  <c r="D1951" i="24"/>
  <c r="D1950" i="24"/>
  <c r="D1949" i="24"/>
  <c r="D1948" i="24"/>
  <c r="D1947" i="24"/>
  <c r="D1946" i="24"/>
  <c r="D1945" i="24"/>
  <c r="D1944" i="24"/>
  <c r="D1943" i="24"/>
  <c r="D1942" i="24"/>
  <c r="D1941" i="24"/>
  <c r="D1940" i="24"/>
  <c r="D1939" i="24"/>
  <c r="D1938" i="24"/>
  <c r="D1937" i="24"/>
  <c r="D1936" i="24"/>
  <c r="D1935" i="24"/>
  <c r="D1934" i="24"/>
  <c r="D1933" i="24"/>
  <c r="D1932" i="24"/>
  <c r="D1931" i="24"/>
  <c r="D1930" i="24"/>
  <c r="D1929" i="24"/>
  <c r="D1928" i="24"/>
  <c r="D1927" i="24"/>
  <c r="D1926" i="24"/>
  <c r="D1925" i="24"/>
  <c r="D1924" i="24"/>
  <c r="D1923" i="24"/>
  <c r="D1922" i="24"/>
  <c r="D1921" i="24"/>
  <c r="D1920" i="24"/>
  <c r="D1919" i="24"/>
  <c r="D1918" i="24"/>
  <c r="D1917" i="24"/>
  <c r="D1916" i="24"/>
  <c r="D1915" i="24"/>
  <c r="D1914" i="24"/>
  <c r="D1913" i="24"/>
  <c r="D1912" i="24"/>
  <c r="D1911" i="24"/>
  <c r="D1910" i="24"/>
  <c r="D1909" i="24"/>
  <c r="D1908" i="24"/>
  <c r="D1907" i="24"/>
  <c r="D1906" i="24"/>
  <c r="D1905" i="24"/>
  <c r="D1904" i="24"/>
  <c r="D1903" i="24"/>
  <c r="D1902" i="24"/>
  <c r="D1901" i="24"/>
  <c r="D1900" i="24"/>
  <c r="D1899" i="24"/>
  <c r="D1898" i="24"/>
  <c r="D1897" i="24"/>
  <c r="D1896" i="24"/>
  <c r="D1895" i="24"/>
  <c r="D1894" i="24"/>
  <c r="D1893" i="24"/>
  <c r="D1892" i="24"/>
  <c r="D1891" i="24"/>
  <c r="D1890" i="24"/>
  <c r="D1889" i="24"/>
  <c r="D1888" i="24"/>
  <c r="D1887" i="24"/>
  <c r="D1886" i="24"/>
  <c r="D1885" i="24"/>
  <c r="D1884" i="24"/>
  <c r="D1883" i="24"/>
  <c r="D1882" i="24"/>
  <c r="D1881" i="24"/>
  <c r="D1880" i="24"/>
  <c r="D1879" i="24"/>
  <c r="D1878" i="24"/>
  <c r="D1877" i="24"/>
  <c r="D1876" i="24"/>
  <c r="D1875" i="24"/>
  <c r="D1874" i="24"/>
  <c r="D1873" i="24"/>
  <c r="D1872" i="24"/>
  <c r="D1871" i="24"/>
  <c r="D1870" i="24"/>
  <c r="D1869" i="24"/>
  <c r="D1868" i="24"/>
  <c r="D1867" i="24"/>
  <c r="D1866" i="24"/>
  <c r="D1865" i="24"/>
  <c r="D1864" i="24"/>
  <c r="D1863" i="24"/>
  <c r="D1862" i="24"/>
  <c r="D1861" i="24"/>
  <c r="D1860" i="24"/>
  <c r="D1859" i="24"/>
  <c r="D1858" i="24"/>
  <c r="D1857" i="24"/>
  <c r="D1856" i="24"/>
  <c r="D1855" i="24"/>
  <c r="D1854" i="24"/>
  <c r="D1853" i="24"/>
  <c r="D1852" i="24"/>
  <c r="D1851" i="24"/>
  <c r="D1850" i="24"/>
  <c r="D1849" i="24"/>
  <c r="D1848" i="24"/>
  <c r="D1847" i="24"/>
  <c r="D1846" i="24"/>
  <c r="D1845" i="24"/>
  <c r="D1844" i="24"/>
  <c r="D1843" i="24"/>
  <c r="D1842" i="24"/>
  <c r="D1841" i="24"/>
  <c r="D1840" i="24"/>
  <c r="D1839" i="24"/>
  <c r="D1838" i="24"/>
  <c r="D1837" i="24"/>
  <c r="D1836" i="24"/>
  <c r="D1835" i="24"/>
  <c r="D1834" i="24"/>
  <c r="D1833" i="24"/>
  <c r="D1832" i="24"/>
  <c r="D1831" i="24"/>
  <c r="D1830" i="24"/>
  <c r="D1829" i="24"/>
  <c r="D1828" i="24"/>
  <c r="D1827" i="24"/>
  <c r="D1826" i="24"/>
  <c r="D1825" i="24"/>
  <c r="D1824" i="24"/>
  <c r="D1823" i="24"/>
  <c r="D1822" i="24"/>
  <c r="D1821" i="24"/>
  <c r="D1820" i="24"/>
  <c r="D1819" i="24"/>
  <c r="D1818" i="24"/>
  <c r="D1817" i="24"/>
  <c r="D1816" i="24"/>
  <c r="D1815" i="24"/>
  <c r="D1814" i="24"/>
  <c r="D1813" i="24"/>
  <c r="D1812" i="24"/>
  <c r="D1811" i="24"/>
  <c r="D1810" i="24"/>
  <c r="D1809" i="24"/>
  <c r="D1808" i="24"/>
  <c r="D1807" i="24"/>
  <c r="D1806" i="24"/>
  <c r="D1805" i="24"/>
  <c r="D1804" i="24"/>
  <c r="D1803" i="24"/>
  <c r="D1802" i="24"/>
  <c r="D1801" i="24"/>
  <c r="D1800" i="24"/>
  <c r="D1799" i="24"/>
  <c r="D1798" i="24"/>
  <c r="D1797" i="24"/>
  <c r="D1796" i="24"/>
  <c r="D1795" i="24"/>
  <c r="D1794" i="24"/>
  <c r="D1793" i="24"/>
  <c r="D1792" i="24"/>
  <c r="D1791" i="24"/>
  <c r="D1790" i="24"/>
  <c r="D1789" i="24"/>
  <c r="D1788" i="24"/>
  <c r="D1787" i="24"/>
  <c r="D1786" i="24"/>
  <c r="D1785" i="24"/>
  <c r="D1784" i="24"/>
  <c r="D1783" i="24"/>
  <c r="D1782" i="24"/>
  <c r="D1781" i="24"/>
  <c r="D1780" i="24"/>
  <c r="D1779" i="24"/>
  <c r="D1778" i="24"/>
  <c r="D1777" i="24"/>
  <c r="D1776" i="24"/>
  <c r="D1775" i="24"/>
  <c r="D1774" i="24"/>
  <c r="D1773" i="24"/>
  <c r="D1772" i="24"/>
  <c r="D1771" i="24"/>
  <c r="D1770" i="24"/>
  <c r="D1769" i="24"/>
  <c r="D1768" i="24"/>
  <c r="D1767" i="24"/>
  <c r="D1766" i="24"/>
  <c r="D1765" i="24"/>
  <c r="D1764" i="24"/>
  <c r="D1763" i="24"/>
  <c r="D1762" i="24"/>
  <c r="D1761" i="24"/>
  <c r="D1760" i="24"/>
  <c r="D1759" i="24"/>
  <c r="D1758" i="24"/>
  <c r="D1757" i="24"/>
  <c r="D1756" i="24"/>
  <c r="D1755" i="24"/>
  <c r="D1754" i="24"/>
  <c r="D1753" i="24"/>
  <c r="D1752" i="24"/>
  <c r="D1751" i="24"/>
  <c r="D1750" i="24"/>
  <c r="D1749" i="24"/>
  <c r="D1748" i="24"/>
  <c r="D1747" i="24"/>
  <c r="D1746" i="24"/>
  <c r="D1745" i="24"/>
  <c r="D1744" i="24"/>
  <c r="D1743" i="24"/>
  <c r="D1742" i="24"/>
  <c r="D1741" i="24"/>
  <c r="D1740" i="24"/>
  <c r="D1739" i="24"/>
  <c r="D1738" i="24"/>
  <c r="D1737" i="24"/>
  <c r="D1736" i="24"/>
  <c r="D1735" i="24"/>
  <c r="D1734" i="24"/>
  <c r="D1733" i="24"/>
  <c r="D1732" i="24"/>
  <c r="D1731" i="24"/>
  <c r="D1730" i="24"/>
  <c r="D1729" i="24"/>
  <c r="D1728" i="24"/>
  <c r="D1727" i="24"/>
  <c r="D1726" i="24"/>
  <c r="D1725" i="24"/>
  <c r="D1724" i="24"/>
  <c r="D1723" i="24"/>
  <c r="D1722" i="24"/>
  <c r="D1721" i="24"/>
  <c r="D1720" i="24"/>
  <c r="D1719" i="24"/>
  <c r="D1718" i="24"/>
  <c r="D1717" i="24"/>
  <c r="D1716" i="24"/>
  <c r="D1715" i="24"/>
  <c r="D1714" i="24"/>
  <c r="D1713" i="24"/>
  <c r="D1712" i="24"/>
  <c r="D1711" i="24"/>
  <c r="D1710" i="24"/>
  <c r="D1709" i="24"/>
  <c r="D1708" i="24"/>
  <c r="D1707" i="24"/>
  <c r="D1706" i="24"/>
  <c r="D1705" i="24"/>
  <c r="D1704" i="24"/>
  <c r="D1703" i="24"/>
  <c r="D1702" i="24"/>
  <c r="D1701" i="24"/>
  <c r="D1700" i="24"/>
  <c r="D1699" i="24"/>
  <c r="D1698" i="24"/>
  <c r="D1697" i="24"/>
  <c r="D1696" i="24"/>
  <c r="D1695" i="24"/>
  <c r="D1694" i="24"/>
  <c r="D1693" i="24"/>
  <c r="D1692" i="24"/>
  <c r="D1691" i="24"/>
  <c r="D1690" i="24"/>
  <c r="D1689" i="24"/>
  <c r="D1688" i="24"/>
  <c r="D1687" i="24"/>
  <c r="D1686" i="24"/>
  <c r="D1685" i="24"/>
  <c r="D1684" i="24"/>
  <c r="D1683" i="24"/>
  <c r="D1682" i="24"/>
  <c r="D1681" i="24"/>
  <c r="D1680" i="24"/>
  <c r="D1679" i="24"/>
  <c r="D1678" i="24"/>
  <c r="D1677" i="24"/>
  <c r="D1676" i="24"/>
  <c r="D1675" i="24"/>
  <c r="D1674" i="24"/>
  <c r="D1673" i="24"/>
  <c r="D1672" i="24"/>
  <c r="D1671" i="24"/>
  <c r="D1670" i="24"/>
  <c r="D1669" i="24"/>
  <c r="D1668" i="24"/>
  <c r="D1667" i="24"/>
  <c r="D1666" i="24"/>
  <c r="D1665" i="24"/>
  <c r="D1664" i="24"/>
  <c r="D1663" i="24"/>
  <c r="D1662" i="24"/>
  <c r="D1661" i="24"/>
  <c r="D1660" i="24"/>
  <c r="D1659" i="24"/>
  <c r="D1658" i="24"/>
  <c r="D1657" i="24"/>
  <c r="D1656" i="24"/>
  <c r="D1655" i="24"/>
  <c r="D1654" i="24"/>
  <c r="D1653" i="24"/>
  <c r="D1652" i="24"/>
  <c r="D1651" i="24"/>
  <c r="D1650" i="24"/>
  <c r="D1649" i="24"/>
  <c r="D1648" i="24"/>
  <c r="D1647" i="24"/>
  <c r="D1646" i="24"/>
  <c r="D1645" i="24"/>
  <c r="D1644" i="24"/>
  <c r="D1643" i="24"/>
  <c r="D1642" i="24"/>
  <c r="D1641" i="24"/>
  <c r="D1640" i="24"/>
  <c r="D1639" i="24"/>
  <c r="D1638" i="24"/>
  <c r="D1637" i="24"/>
  <c r="D1636" i="24"/>
  <c r="D1635" i="24"/>
  <c r="D1634" i="24"/>
  <c r="D1633" i="24"/>
  <c r="D1632" i="24"/>
  <c r="D1631" i="24"/>
  <c r="D1630" i="24"/>
  <c r="D1629" i="24"/>
  <c r="D1628" i="24"/>
  <c r="D1627" i="24"/>
  <c r="D1626" i="24"/>
  <c r="D1625" i="24"/>
  <c r="D1624" i="24"/>
  <c r="D1623" i="24"/>
  <c r="D1622" i="24"/>
  <c r="D1621" i="24"/>
  <c r="D1620" i="24"/>
  <c r="D1619" i="24"/>
  <c r="D1618" i="24"/>
  <c r="D1617" i="24"/>
  <c r="D1616" i="24"/>
  <c r="D1615" i="24"/>
  <c r="D1614" i="24"/>
  <c r="D1613" i="24"/>
  <c r="D1612" i="24"/>
  <c r="D1611" i="24"/>
  <c r="D1610" i="24"/>
  <c r="D1609" i="24"/>
  <c r="D1608" i="24"/>
  <c r="D1607" i="24"/>
  <c r="D1606" i="24"/>
  <c r="D1605" i="24"/>
  <c r="D1604" i="24"/>
  <c r="D1603" i="24"/>
  <c r="D1602" i="24"/>
  <c r="D1601" i="24"/>
  <c r="D1600" i="24"/>
  <c r="D1599" i="24"/>
  <c r="D1598" i="24"/>
  <c r="D1597" i="24"/>
  <c r="D1596" i="24"/>
  <c r="D1595" i="24"/>
  <c r="D1594" i="24"/>
  <c r="D1593" i="24"/>
  <c r="D1592" i="24"/>
  <c r="D1591" i="24"/>
  <c r="D1590" i="24"/>
  <c r="D1589" i="24"/>
  <c r="D1588" i="24"/>
  <c r="D1587" i="24"/>
  <c r="D1586" i="24"/>
  <c r="D1585" i="24"/>
  <c r="D1584" i="24"/>
  <c r="D1583" i="24"/>
  <c r="D1582" i="24"/>
  <c r="D1581" i="24"/>
  <c r="D1580" i="24"/>
  <c r="D1579" i="24"/>
  <c r="D1578" i="24"/>
  <c r="D1577" i="24"/>
  <c r="D1576" i="24"/>
  <c r="D1575" i="24"/>
  <c r="D1574" i="24"/>
  <c r="D1573" i="24"/>
  <c r="D1572" i="24"/>
  <c r="D1571" i="24"/>
  <c r="D1570" i="24"/>
  <c r="D1569" i="24"/>
  <c r="D1568" i="24"/>
  <c r="D1567" i="24"/>
  <c r="D1566" i="24"/>
  <c r="D1565" i="24"/>
  <c r="D1564" i="24"/>
  <c r="D1563" i="24"/>
  <c r="D1562" i="24"/>
  <c r="D1561" i="24"/>
  <c r="D1560" i="24"/>
  <c r="D1559" i="24"/>
  <c r="D1558" i="24"/>
  <c r="D1557" i="24"/>
  <c r="D1556" i="24"/>
  <c r="D1555" i="24"/>
  <c r="D1554" i="24"/>
  <c r="D1553" i="24"/>
  <c r="D1552" i="24"/>
  <c r="D1551" i="24"/>
  <c r="D1550" i="24"/>
  <c r="D1549" i="24"/>
  <c r="D1548" i="24"/>
  <c r="D1547" i="24"/>
  <c r="D1546" i="24"/>
  <c r="D1545" i="24"/>
  <c r="D1544" i="24"/>
  <c r="D1543" i="24"/>
  <c r="D1542" i="24"/>
  <c r="D1541" i="24"/>
  <c r="D1540" i="24"/>
  <c r="D1539" i="24"/>
  <c r="D1538" i="24"/>
  <c r="D1537" i="24"/>
  <c r="D1536" i="24"/>
  <c r="D1535" i="24"/>
  <c r="D1534" i="24"/>
  <c r="D1533" i="24"/>
  <c r="D1532" i="24"/>
  <c r="D1531" i="24"/>
  <c r="D1530" i="24"/>
  <c r="D1529" i="24"/>
  <c r="D1528" i="24"/>
  <c r="D1527" i="24"/>
  <c r="D1526" i="24"/>
  <c r="D1525" i="24"/>
  <c r="D1524" i="24"/>
  <c r="D1523" i="24"/>
  <c r="D1522" i="24"/>
  <c r="D1521" i="24"/>
  <c r="D1520" i="24"/>
  <c r="D1519" i="24"/>
  <c r="D1518" i="24"/>
  <c r="D1517" i="24"/>
  <c r="D1516" i="24"/>
  <c r="D1515" i="24"/>
  <c r="D1514" i="24"/>
  <c r="D1513" i="24"/>
  <c r="D1512" i="24"/>
  <c r="D1511" i="24"/>
  <c r="D1510" i="24"/>
  <c r="D1509" i="24"/>
  <c r="D1508" i="24"/>
  <c r="D1507" i="24"/>
  <c r="D1506" i="24"/>
  <c r="D1505" i="24"/>
  <c r="D1504" i="24"/>
  <c r="D1503" i="24"/>
  <c r="D1502" i="24"/>
  <c r="D1501" i="24"/>
  <c r="D1500" i="24"/>
  <c r="D1499" i="24"/>
  <c r="D1498" i="24"/>
  <c r="D1497" i="24"/>
  <c r="D1496" i="24"/>
  <c r="D1495" i="24"/>
  <c r="D1494" i="24"/>
  <c r="D1493" i="24"/>
  <c r="D1492" i="24"/>
  <c r="D1491" i="24"/>
  <c r="D1490" i="24"/>
  <c r="D1489" i="24"/>
  <c r="D1488" i="24"/>
  <c r="D1487" i="24"/>
  <c r="D1486" i="24"/>
  <c r="D1485" i="24"/>
  <c r="D1484" i="24"/>
  <c r="D1483" i="24"/>
  <c r="D1482" i="24"/>
  <c r="D1481" i="24"/>
  <c r="D1480" i="24"/>
  <c r="D1479" i="24"/>
  <c r="D1478" i="24"/>
  <c r="D1477" i="24"/>
  <c r="D1476" i="24"/>
  <c r="D1475" i="24"/>
  <c r="D1474" i="24"/>
  <c r="D1473" i="24"/>
  <c r="D1472" i="24"/>
  <c r="D1471" i="24"/>
  <c r="D1470" i="24"/>
  <c r="D1469" i="24"/>
  <c r="D1468" i="24"/>
  <c r="D1467" i="24"/>
  <c r="D1466" i="24"/>
  <c r="D1465" i="24"/>
  <c r="D1464" i="24"/>
  <c r="D1463" i="24"/>
  <c r="D1462" i="24"/>
  <c r="D1461" i="24"/>
  <c r="D1460" i="24"/>
  <c r="D1459" i="24"/>
  <c r="D1458" i="24"/>
  <c r="D1457" i="24"/>
  <c r="D1456" i="24"/>
  <c r="D1455" i="24"/>
  <c r="D1454" i="24"/>
  <c r="D1453" i="24"/>
  <c r="D1452" i="24"/>
  <c r="D1451" i="24"/>
  <c r="D1450" i="24"/>
  <c r="D1449" i="24"/>
  <c r="D1448" i="24"/>
  <c r="D1447" i="24"/>
  <c r="D1446" i="24"/>
  <c r="D1445" i="24"/>
  <c r="D1444" i="24"/>
  <c r="D1443" i="24"/>
  <c r="D1442" i="24"/>
  <c r="D1441" i="24"/>
  <c r="D1440" i="24"/>
  <c r="D1439" i="24"/>
  <c r="D1438" i="24"/>
  <c r="D1437" i="24"/>
  <c r="D1436" i="24"/>
  <c r="D1435" i="24"/>
  <c r="D1434" i="24"/>
  <c r="D1433" i="24"/>
  <c r="D1432" i="24"/>
  <c r="D1431" i="24"/>
  <c r="D1430" i="24"/>
  <c r="D1429" i="24"/>
  <c r="D1428" i="24"/>
  <c r="D1427" i="24"/>
  <c r="D1426" i="24"/>
  <c r="D1425" i="24"/>
  <c r="D1424" i="24"/>
  <c r="D1423" i="24"/>
  <c r="D1422" i="24"/>
  <c r="D1421" i="24"/>
  <c r="D1420" i="24"/>
  <c r="D1419" i="24"/>
  <c r="D1418" i="24"/>
  <c r="D1417" i="24"/>
  <c r="D1416" i="24"/>
  <c r="D1415" i="24"/>
  <c r="D1414" i="24"/>
  <c r="D1413" i="24"/>
  <c r="D1412" i="24"/>
  <c r="D1411" i="24"/>
  <c r="D1410" i="24"/>
  <c r="D1409" i="24"/>
  <c r="D1408" i="24"/>
  <c r="D1407" i="24"/>
  <c r="D1406" i="24"/>
  <c r="D1405" i="24"/>
  <c r="D1404" i="24"/>
  <c r="D1403" i="24"/>
  <c r="D1402" i="24"/>
  <c r="D1401" i="24"/>
  <c r="D1400" i="24"/>
  <c r="D1399" i="24"/>
  <c r="D1398" i="24"/>
  <c r="D1397" i="24"/>
  <c r="D1396" i="24"/>
  <c r="D1395" i="24"/>
  <c r="D1394" i="24"/>
  <c r="D1393" i="24"/>
  <c r="D1392" i="24"/>
  <c r="D1391" i="24"/>
  <c r="D1390" i="24"/>
  <c r="D1389" i="24"/>
  <c r="D1388" i="24"/>
  <c r="D1387" i="24"/>
  <c r="D1386" i="24"/>
  <c r="D1385" i="24"/>
  <c r="D1384" i="24"/>
  <c r="D1383" i="24"/>
  <c r="D1382" i="24"/>
  <c r="D1381" i="24"/>
  <c r="D1380" i="24"/>
  <c r="D1379" i="24"/>
  <c r="D1378" i="24"/>
  <c r="D1377" i="24"/>
  <c r="D1376" i="24"/>
  <c r="D1375" i="24"/>
  <c r="D1374" i="24"/>
  <c r="D1373" i="24"/>
  <c r="D1372" i="24"/>
  <c r="D1371" i="24"/>
  <c r="D1370" i="24"/>
  <c r="D1369" i="24"/>
  <c r="D1368" i="24"/>
  <c r="D1367" i="24"/>
  <c r="D1366" i="24"/>
  <c r="D1365" i="24"/>
  <c r="D1364" i="24"/>
  <c r="D1363" i="24"/>
  <c r="D1362" i="24"/>
  <c r="D1361" i="24"/>
  <c r="D1360" i="24"/>
  <c r="D1359" i="24"/>
  <c r="D1358" i="24"/>
  <c r="D1357" i="24"/>
  <c r="D1356" i="24"/>
  <c r="D1355" i="24"/>
  <c r="D1354" i="24"/>
  <c r="D1353" i="24"/>
  <c r="D1352" i="24"/>
  <c r="D1351" i="24"/>
  <c r="D1350" i="24"/>
  <c r="D1349" i="24"/>
  <c r="D1348" i="24"/>
  <c r="D1347" i="24"/>
  <c r="D1346" i="24"/>
  <c r="D1345" i="24"/>
  <c r="D1344" i="24"/>
  <c r="D1343" i="24"/>
  <c r="D1342" i="24"/>
  <c r="D1341" i="24"/>
  <c r="D1340" i="24"/>
  <c r="D1339" i="24"/>
  <c r="D1338" i="24"/>
  <c r="D1337" i="24"/>
  <c r="D1336" i="24"/>
  <c r="D1335" i="24"/>
  <c r="D1334" i="24"/>
  <c r="D1333" i="24"/>
  <c r="D1332" i="24"/>
  <c r="D1331" i="24"/>
  <c r="D1330" i="24"/>
  <c r="D1329" i="24"/>
  <c r="D1328" i="24"/>
  <c r="D1327" i="24"/>
  <c r="D1326" i="24"/>
  <c r="D1325" i="24"/>
  <c r="D1324" i="24"/>
  <c r="D1323" i="24"/>
  <c r="D1322" i="24"/>
  <c r="D1321" i="24"/>
  <c r="D1320" i="24"/>
  <c r="D1319" i="24"/>
  <c r="D1318" i="24"/>
  <c r="D1317" i="24"/>
  <c r="D1316" i="24"/>
  <c r="D1315" i="24"/>
  <c r="D1314" i="24"/>
  <c r="D1313" i="24"/>
  <c r="D1312" i="24"/>
  <c r="D1311" i="24"/>
  <c r="D1310" i="24"/>
  <c r="D1309" i="24"/>
  <c r="D1308" i="24"/>
  <c r="D1307" i="24"/>
  <c r="D1306" i="24"/>
  <c r="D1305" i="24"/>
  <c r="D1304" i="24"/>
  <c r="D1303" i="24"/>
  <c r="D1302" i="24"/>
  <c r="D1301" i="24"/>
  <c r="D1300" i="24"/>
  <c r="D1299" i="24"/>
  <c r="D1298" i="24"/>
  <c r="D1297" i="24"/>
  <c r="D1296" i="24"/>
  <c r="D1295" i="24"/>
  <c r="D1294" i="24"/>
  <c r="D1293" i="24"/>
  <c r="D1292" i="24"/>
  <c r="D1291" i="24"/>
  <c r="D1290" i="24"/>
  <c r="D1289" i="24"/>
  <c r="D1288" i="24"/>
  <c r="D1287" i="24"/>
  <c r="D1286" i="24"/>
  <c r="D1285" i="24"/>
  <c r="D1284" i="24"/>
  <c r="D1283" i="24"/>
  <c r="D1282" i="24"/>
  <c r="D1281" i="24"/>
  <c r="D1280" i="24"/>
  <c r="D1279" i="24"/>
  <c r="D1278" i="24"/>
  <c r="D1277" i="24"/>
  <c r="D1276" i="24"/>
  <c r="D1275" i="24"/>
  <c r="D1274" i="24"/>
  <c r="D1273" i="24"/>
  <c r="D1272" i="24"/>
  <c r="D1271" i="24"/>
  <c r="D1270" i="24"/>
  <c r="D1269" i="24"/>
  <c r="D1268" i="24"/>
  <c r="D1267" i="24"/>
  <c r="D1266" i="24"/>
  <c r="D1265" i="24"/>
  <c r="D1264" i="24"/>
  <c r="D1263" i="24"/>
  <c r="D1262" i="24"/>
  <c r="D1261" i="24"/>
  <c r="D1260" i="24"/>
  <c r="D1259" i="24"/>
  <c r="D1258" i="24"/>
  <c r="D1257" i="24"/>
  <c r="D1256" i="24"/>
  <c r="D1255" i="24"/>
  <c r="D1254" i="24"/>
  <c r="D1253" i="24"/>
  <c r="D1252" i="24"/>
  <c r="D1251" i="24"/>
  <c r="D1250" i="24"/>
  <c r="D1249" i="24"/>
  <c r="D1248" i="24"/>
  <c r="D1247" i="24"/>
  <c r="D1246" i="24"/>
  <c r="D1245" i="24"/>
  <c r="D1244" i="24"/>
  <c r="D1243" i="24"/>
  <c r="D1242" i="24"/>
  <c r="D1241" i="24"/>
  <c r="D1240" i="24"/>
  <c r="D1239" i="24"/>
  <c r="D1238" i="24"/>
  <c r="D1237" i="24"/>
  <c r="D1236" i="24"/>
  <c r="D1235" i="24"/>
  <c r="D1234" i="24"/>
  <c r="D1233" i="24"/>
  <c r="D1232" i="24"/>
  <c r="D1231" i="24"/>
  <c r="D1230" i="24"/>
  <c r="D1229" i="24"/>
  <c r="D1228" i="24"/>
  <c r="D1227" i="24"/>
  <c r="D1226" i="24"/>
  <c r="D1225" i="24"/>
  <c r="D1224" i="24"/>
  <c r="D1223" i="24"/>
  <c r="D1222" i="24"/>
  <c r="D1221" i="24"/>
  <c r="D1220" i="24"/>
  <c r="D1219" i="24"/>
  <c r="D1218" i="24"/>
  <c r="D1217" i="24"/>
  <c r="D1216" i="24"/>
  <c r="D1215" i="24"/>
  <c r="D1214" i="24"/>
  <c r="D1213" i="24"/>
  <c r="D1212" i="24"/>
  <c r="D1211" i="24"/>
  <c r="D1210" i="24"/>
  <c r="D1209" i="24"/>
  <c r="D1208" i="24"/>
  <c r="D1207" i="24"/>
  <c r="D1206" i="24"/>
  <c r="D1205" i="24"/>
  <c r="D1204" i="24"/>
  <c r="D1203" i="24"/>
  <c r="D1202" i="24"/>
  <c r="D1201" i="24"/>
  <c r="D1200" i="24"/>
  <c r="D1199" i="24"/>
  <c r="D1198" i="24"/>
  <c r="D1197" i="24"/>
  <c r="D1196" i="24"/>
  <c r="D1195" i="24"/>
  <c r="D1194" i="24"/>
  <c r="D1193" i="24"/>
  <c r="D1192" i="24"/>
  <c r="D1191" i="24"/>
  <c r="D1190" i="24"/>
  <c r="D1189" i="24"/>
  <c r="D1188" i="24"/>
  <c r="D1187" i="24"/>
  <c r="D1186" i="24"/>
  <c r="D1185" i="24"/>
  <c r="D1184" i="24"/>
  <c r="D1183" i="24"/>
  <c r="D1182" i="24"/>
  <c r="D1181" i="24"/>
  <c r="D1180" i="24"/>
  <c r="D1179" i="24"/>
  <c r="D1178" i="24"/>
  <c r="D1177" i="24"/>
  <c r="D1176" i="24"/>
  <c r="D1175" i="24"/>
  <c r="D1174" i="24"/>
  <c r="D1173" i="24"/>
  <c r="D1172" i="24"/>
  <c r="D1171" i="24"/>
  <c r="D1170" i="24"/>
  <c r="D1169" i="24"/>
  <c r="D1168" i="24"/>
  <c r="D1167" i="24"/>
  <c r="D1166" i="24"/>
  <c r="D1165" i="24"/>
  <c r="D1164" i="24"/>
  <c r="D1163" i="24"/>
  <c r="D1162" i="24"/>
  <c r="D1161" i="24"/>
  <c r="D1160" i="24"/>
  <c r="D1159" i="24"/>
  <c r="D1158" i="24"/>
  <c r="D1157" i="24"/>
  <c r="D1156" i="24"/>
  <c r="D1155" i="24"/>
  <c r="D1154" i="24"/>
  <c r="D1153" i="24"/>
  <c r="D1152" i="24"/>
  <c r="D1151" i="24"/>
  <c r="D1150" i="24"/>
  <c r="D1149" i="24"/>
  <c r="D1148" i="24"/>
  <c r="D1147" i="24"/>
  <c r="D1146" i="24"/>
  <c r="D1145" i="24"/>
  <c r="D1144" i="24"/>
  <c r="D1143" i="24"/>
  <c r="D1142" i="24"/>
  <c r="D1141" i="24"/>
  <c r="D1140" i="24"/>
  <c r="D1139" i="24"/>
  <c r="D1138" i="24"/>
  <c r="D1137" i="24"/>
  <c r="D1136" i="24"/>
  <c r="D1135" i="24"/>
  <c r="D1134" i="24"/>
  <c r="D1133" i="24"/>
  <c r="D1132" i="24"/>
  <c r="D1131" i="24"/>
  <c r="D1130" i="24"/>
  <c r="D1129" i="24"/>
  <c r="D1128" i="24"/>
  <c r="D1127" i="24"/>
  <c r="D1126" i="24"/>
  <c r="D1125" i="24"/>
  <c r="D1124" i="24"/>
  <c r="D1123" i="24"/>
  <c r="D1122" i="24"/>
  <c r="D1121" i="24"/>
  <c r="D1120" i="24"/>
  <c r="D1119" i="24"/>
  <c r="D1118" i="24"/>
  <c r="D1117" i="24"/>
  <c r="D1116" i="24"/>
  <c r="D1115" i="24"/>
  <c r="D1114" i="24"/>
  <c r="D1113" i="24"/>
  <c r="D1112" i="24"/>
  <c r="D1111" i="24"/>
  <c r="D1110" i="24"/>
  <c r="D1109" i="24"/>
  <c r="D1108" i="24"/>
  <c r="D1107" i="24"/>
  <c r="D1106" i="24"/>
  <c r="D1105" i="24"/>
  <c r="D1104" i="24"/>
  <c r="D1103" i="24"/>
  <c r="D1102" i="24"/>
  <c r="D1101" i="24"/>
  <c r="D1100" i="24"/>
  <c r="D1099" i="24"/>
  <c r="D1098" i="24"/>
  <c r="D1097" i="24"/>
  <c r="D1096" i="24"/>
  <c r="D1095" i="24"/>
  <c r="D1094" i="24"/>
  <c r="D1093" i="24"/>
  <c r="D1092" i="24"/>
  <c r="D1091" i="24"/>
  <c r="D1090" i="24"/>
  <c r="D1089" i="24"/>
  <c r="D1088" i="24"/>
  <c r="D1087" i="24"/>
  <c r="D1086" i="24"/>
  <c r="D1085" i="24"/>
  <c r="D1084" i="24"/>
  <c r="D1083" i="24"/>
  <c r="D1082" i="24"/>
  <c r="D1081" i="24"/>
  <c r="D1080" i="24"/>
  <c r="D1079" i="24"/>
  <c r="D1078" i="24"/>
  <c r="D1077" i="24"/>
  <c r="D1076" i="24"/>
  <c r="D1075" i="24"/>
  <c r="D1074" i="24"/>
  <c r="D1073" i="24"/>
  <c r="D1072" i="24"/>
  <c r="D1071" i="24"/>
  <c r="D1070" i="24"/>
  <c r="D1069" i="24"/>
  <c r="D1068" i="24"/>
  <c r="D1067" i="24"/>
  <c r="D1066" i="24"/>
  <c r="D1065" i="24"/>
  <c r="D1064" i="24"/>
  <c r="D1063" i="24"/>
  <c r="D1062" i="24"/>
  <c r="D1061" i="24"/>
  <c r="D1060" i="24"/>
  <c r="D1059" i="24"/>
  <c r="D1058" i="24"/>
  <c r="D1057" i="24"/>
  <c r="D1056" i="24"/>
  <c r="D1055" i="24"/>
  <c r="D1054" i="24"/>
  <c r="D1053" i="24"/>
  <c r="D1052" i="24"/>
  <c r="D1051" i="24"/>
  <c r="D1050" i="24"/>
  <c r="D1049" i="24"/>
  <c r="D1048" i="24"/>
  <c r="D1047" i="24"/>
  <c r="D1046" i="24"/>
  <c r="D1045" i="24"/>
  <c r="D1044" i="24"/>
  <c r="D1043" i="24"/>
  <c r="D1042" i="24"/>
  <c r="D1041" i="24"/>
  <c r="D1040" i="24"/>
  <c r="D1039" i="24"/>
  <c r="D1038" i="24"/>
  <c r="D1037" i="24"/>
  <c r="D1036" i="24"/>
  <c r="D1035" i="24"/>
  <c r="D1034" i="24"/>
  <c r="D1033" i="24"/>
  <c r="D1032" i="24"/>
  <c r="D1031" i="24"/>
  <c r="D1030" i="24"/>
  <c r="D1029" i="24"/>
  <c r="D1028" i="24"/>
  <c r="D1027" i="24"/>
  <c r="D1026" i="24"/>
  <c r="D1025" i="24"/>
  <c r="D1024" i="24"/>
  <c r="D1023" i="24"/>
  <c r="D1022" i="24"/>
  <c r="D1021" i="24"/>
  <c r="D1020" i="24"/>
  <c r="D1019" i="24"/>
  <c r="D1018" i="24"/>
  <c r="D1017" i="24"/>
  <c r="D1016" i="24"/>
  <c r="D1015" i="24"/>
  <c r="D1014" i="24"/>
  <c r="D1013" i="24"/>
  <c r="D1012" i="24"/>
  <c r="D1011" i="24"/>
  <c r="D1010" i="24"/>
  <c r="D1009" i="24"/>
  <c r="D1008" i="24"/>
  <c r="D1007" i="24"/>
  <c r="D1006" i="24"/>
  <c r="D1005" i="24"/>
  <c r="D1004" i="24"/>
  <c r="D1003" i="24"/>
  <c r="D1002" i="24"/>
  <c r="D1001" i="24"/>
  <c r="D1000" i="24"/>
  <c r="D999" i="24"/>
  <c r="D998" i="24"/>
  <c r="D997" i="24"/>
  <c r="D996" i="24"/>
  <c r="D995" i="24"/>
  <c r="D994" i="24"/>
  <c r="D993" i="24"/>
  <c r="D992" i="24"/>
  <c r="D991" i="24"/>
  <c r="D990" i="24"/>
  <c r="D989" i="24"/>
  <c r="D988" i="24"/>
  <c r="D987" i="24"/>
  <c r="D986" i="24"/>
  <c r="D985" i="24"/>
  <c r="D984" i="24"/>
  <c r="D983" i="24"/>
  <c r="D982" i="24"/>
  <c r="D981" i="24"/>
  <c r="D980" i="24"/>
  <c r="D979" i="24"/>
  <c r="D978" i="24"/>
  <c r="D977" i="24"/>
  <c r="D976" i="24"/>
  <c r="D975" i="24"/>
  <c r="D974" i="24"/>
  <c r="D973" i="24"/>
  <c r="D972" i="24"/>
  <c r="D971" i="24"/>
  <c r="D970" i="24"/>
  <c r="D969" i="24"/>
  <c r="D968" i="24"/>
  <c r="D967" i="24"/>
  <c r="D966" i="24"/>
  <c r="D965" i="24"/>
  <c r="D964" i="24"/>
  <c r="D963" i="24"/>
  <c r="D962" i="24"/>
  <c r="D961" i="24"/>
  <c r="D960" i="24"/>
  <c r="D959" i="24"/>
  <c r="D958" i="24"/>
  <c r="D957" i="24"/>
  <c r="D956" i="24"/>
  <c r="D955" i="24"/>
  <c r="D954" i="24"/>
  <c r="D953" i="24"/>
  <c r="D952" i="24"/>
  <c r="D951" i="24"/>
  <c r="D950" i="24"/>
  <c r="D949" i="24"/>
  <c r="D948" i="24"/>
  <c r="D947" i="24"/>
  <c r="D946" i="24"/>
  <c r="D945" i="24"/>
  <c r="D944" i="24"/>
  <c r="D943" i="24"/>
  <c r="D942" i="24"/>
  <c r="D941" i="24"/>
  <c r="D940" i="24"/>
  <c r="D939" i="24"/>
  <c r="D938" i="24"/>
  <c r="D937" i="24"/>
  <c r="D936" i="24"/>
  <c r="D935" i="24"/>
  <c r="D934" i="24"/>
  <c r="D933" i="24"/>
  <c r="D932" i="24"/>
  <c r="D931" i="24"/>
  <c r="D930" i="24"/>
  <c r="D929" i="24"/>
  <c r="D928" i="24"/>
  <c r="D927" i="24"/>
  <c r="D926" i="24"/>
  <c r="D925" i="24"/>
  <c r="D924" i="24"/>
  <c r="D923" i="24"/>
  <c r="D922" i="24"/>
  <c r="D921" i="24"/>
  <c r="D920" i="24"/>
  <c r="D919" i="24"/>
  <c r="D918" i="24"/>
  <c r="D917" i="24"/>
  <c r="D916" i="24"/>
  <c r="D915" i="24"/>
  <c r="D914" i="24"/>
  <c r="D913" i="24"/>
  <c r="D912" i="24"/>
  <c r="D911" i="24"/>
  <c r="D910" i="24"/>
  <c r="D909" i="24"/>
  <c r="D908" i="24"/>
  <c r="D907" i="24"/>
  <c r="D906" i="24"/>
  <c r="D905" i="24"/>
  <c r="D904" i="24"/>
  <c r="D903" i="24"/>
  <c r="D902" i="24"/>
  <c r="D901" i="24"/>
  <c r="D900" i="24"/>
  <c r="D899" i="24"/>
  <c r="D898" i="24"/>
  <c r="D897" i="24"/>
  <c r="D896" i="24"/>
  <c r="D895" i="24"/>
  <c r="D894" i="24"/>
  <c r="D893" i="24"/>
  <c r="D892" i="24"/>
  <c r="D891" i="24"/>
  <c r="D890" i="24"/>
  <c r="D889" i="24"/>
  <c r="D888" i="24"/>
  <c r="D887" i="24"/>
  <c r="D886" i="24"/>
  <c r="D885" i="24"/>
  <c r="D884" i="24"/>
  <c r="D883" i="24"/>
  <c r="D882" i="24"/>
  <c r="D881" i="24"/>
  <c r="D880" i="24"/>
  <c r="D879" i="24"/>
  <c r="D878" i="24"/>
  <c r="D877" i="24"/>
  <c r="D876" i="24"/>
  <c r="D875" i="24"/>
  <c r="D874" i="24"/>
  <c r="D873" i="24"/>
  <c r="D872" i="24"/>
  <c r="D871" i="24"/>
  <c r="D870" i="24"/>
  <c r="D869" i="24"/>
  <c r="D868" i="24"/>
  <c r="D867" i="24"/>
  <c r="D866" i="24"/>
  <c r="D865" i="24"/>
  <c r="D864" i="24"/>
  <c r="D863" i="24"/>
  <c r="D862" i="24"/>
  <c r="D861" i="24"/>
  <c r="D860" i="24"/>
  <c r="D859" i="24"/>
  <c r="D858" i="24"/>
  <c r="D857" i="24"/>
  <c r="D856" i="24"/>
  <c r="D855" i="24"/>
  <c r="D854" i="24"/>
  <c r="D853" i="24"/>
  <c r="D852" i="24"/>
  <c r="D851" i="24"/>
  <c r="D850" i="24"/>
  <c r="D849" i="24"/>
  <c r="D848" i="24"/>
  <c r="D847" i="24"/>
  <c r="D846" i="24"/>
  <c r="D845" i="24"/>
  <c r="D844" i="24"/>
  <c r="D843" i="24"/>
  <c r="D842" i="24"/>
  <c r="D841" i="24"/>
  <c r="D840" i="24"/>
  <c r="D839" i="24"/>
  <c r="D838" i="24"/>
  <c r="D837" i="24"/>
  <c r="D836" i="24"/>
  <c r="D835" i="24"/>
  <c r="D834" i="24"/>
  <c r="D833" i="24"/>
  <c r="D832" i="24"/>
  <c r="D831" i="24"/>
  <c r="D830" i="24"/>
  <c r="D829" i="24"/>
  <c r="D828" i="24"/>
  <c r="D827" i="24"/>
  <c r="D826" i="24"/>
  <c r="D825" i="24"/>
  <c r="D824" i="24"/>
  <c r="D823" i="24"/>
  <c r="D822" i="24"/>
  <c r="D821" i="24"/>
  <c r="D820" i="24"/>
  <c r="D819" i="24"/>
  <c r="D818" i="24"/>
  <c r="D817" i="24"/>
  <c r="D816" i="24"/>
  <c r="D815" i="24"/>
  <c r="D814" i="24"/>
  <c r="D813" i="24"/>
  <c r="D812" i="24"/>
  <c r="D811" i="24"/>
  <c r="D810" i="24"/>
  <c r="D809" i="24"/>
  <c r="D808" i="24"/>
  <c r="D807" i="24"/>
  <c r="D806" i="24"/>
  <c r="D805" i="24"/>
  <c r="D804" i="24"/>
  <c r="D803" i="24"/>
  <c r="D802" i="24"/>
  <c r="D801" i="24"/>
  <c r="D800" i="24"/>
  <c r="D799" i="24"/>
  <c r="D798" i="24"/>
  <c r="D797" i="24"/>
  <c r="D796" i="24"/>
  <c r="D795" i="24"/>
  <c r="D794" i="24"/>
  <c r="D793" i="24"/>
  <c r="D792" i="24"/>
  <c r="D791" i="24"/>
  <c r="D790" i="24"/>
  <c r="D789" i="24"/>
  <c r="D788" i="24"/>
  <c r="D787" i="24"/>
  <c r="D786" i="24"/>
  <c r="D785" i="24"/>
  <c r="D784" i="24"/>
  <c r="D783" i="24"/>
  <c r="D782" i="24"/>
  <c r="D781" i="24"/>
  <c r="D780" i="24"/>
  <c r="D779" i="24"/>
  <c r="D778" i="24"/>
  <c r="D777" i="24"/>
  <c r="D776" i="24"/>
  <c r="D775" i="24"/>
  <c r="D774" i="24"/>
  <c r="D773" i="24"/>
  <c r="D772" i="24"/>
  <c r="D771" i="24"/>
  <c r="D770" i="24"/>
  <c r="D769" i="24"/>
  <c r="D768" i="24"/>
  <c r="D767" i="24"/>
  <c r="D766" i="24"/>
  <c r="D765" i="24"/>
  <c r="D764" i="24"/>
  <c r="D763" i="24"/>
  <c r="D762" i="24"/>
  <c r="D761" i="24"/>
  <c r="D760" i="24"/>
  <c r="D759" i="24"/>
  <c r="D758" i="24"/>
  <c r="D757" i="24"/>
  <c r="D756" i="24"/>
  <c r="D755" i="24"/>
  <c r="D754" i="24"/>
  <c r="D753" i="24"/>
  <c r="D752" i="24"/>
  <c r="D751" i="24"/>
  <c r="D750" i="24"/>
  <c r="D749" i="24"/>
  <c r="D748" i="24"/>
  <c r="D747" i="24"/>
  <c r="D746" i="24"/>
  <c r="D745" i="24"/>
  <c r="D744" i="24"/>
  <c r="D743" i="24"/>
  <c r="D742" i="24"/>
  <c r="D741" i="24"/>
  <c r="D740" i="24"/>
  <c r="D739" i="24"/>
  <c r="D738" i="24"/>
  <c r="D737" i="24"/>
  <c r="D736" i="24"/>
  <c r="D735" i="24"/>
  <c r="D734" i="24"/>
  <c r="D733" i="24"/>
  <c r="D732" i="24"/>
  <c r="D731" i="24"/>
  <c r="D730" i="24"/>
  <c r="D729" i="24"/>
  <c r="D728" i="24"/>
  <c r="D727" i="24"/>
  <c r="D726" i="24"/>
  <c r="D725" i="24"/>
  <c r="D724" i="24"/>
  <c r="D723" i="24"/>
  <c r="D722" i="24"/>
  <c r="D721" i="24"/>
  <c r="D720" i="24"/>
  <c r="D719" i="24"/>
  <c r="D718" i="24"/>
  <c r="D717" i="24"/>
  <c r="D716" i="24"/>
  <c r="D715" i="24"/>
  <c r="D714" i="24"/>
  <c r="D713" i="24"/>
  <c r="D712" i="24"/>
  <c r="D711" i="24"/>
  <c r="D710" i="24"/>
  <c r="D709" i="24"/>
  <c r="D708" i="24"/>
  <c r="D707" i="24"/>
  <c r="D706" i="24"/>
  <c r="D705" i="24"/>
  <c r="D704" i="24"/>
  <c r="D703" i="24"/>
  <c r="D702" i="24"/>
  <c r="D701" i="24"/>
  <c r="D700" i="24"/>
  <c r="D699" i="24"/>
  <c r="D698" i="24"/>
  <c r="D697" i="24"/>
  <c r="D696" i="24"/>
  <c r="D695" i="24"/>
  <c r="D694" i="24"/>
  <c r="D693" i="24"/>
  <c r="D692" i="24"/>
  <c r="D691" i="24"/>
  <c r="D690" i="24"/>
  <c r="D689" i="24"/>
  <c r="D688" i="24"/>
  <c r="D687" i="24"/>
  <c r="D686" i="24"/>
  <c r="D685" i="24"/>
  <c r="D684" i="24"/>
  <c r="D683" i="24"/>
  <c r="D682" i="24"/>
  <c r="D681" i="24"/>
  <c r="D680" i="24"/>
  <c r="D679" i="24"/>
  <c r="D678" i="24"/>
  <c r="D677" i="24"/>
  <c r="D676" i="24"/>
  <c r="D675" i="24"/>
  <c r="D674" i="24"/>
  <c r="D673" i="24"/>
  <c r="D672" i="24"/>
  <c r="D671" i="24"/>
  <c r="D670" i="24"/>
  <c r="D669" i="24"/>
  <c r="D668" i="24"/>
  <c r="D667" i="24"/>
  <c r="D666" i="24"/>
  <c r="D665" i="24"/>
  <c r="D664" i="24"/>
  <c r="D663" i="24"/>
  <c r="D662" i="24"/>
  <c r="D661" i="24"/>
  <c r="D660" i="24"/>
  <c r="D659" i="24"/>
  <c r="D658" i="24"/>
  <c r="D657" i="24"/>
  <c r="D656" i="24"/>
  <c r="D655" i="24"/>
  <c r="D654" i="24"/>
  <c r="D653" i="24"/>
  <c r="D652" i="24"/>
  <c r="D651" i="24"/>
  <c r="D650" i="24"/>
  <c r="D649" i="24"/>
  <c r="D648" i="24"/>
  <c r="D647" i="24"/>
  <c r="D646" i="24"/>
  <c r="D645" i="24"/>
  <c r="D644" i="24"/>
  <c r="D643" i="24"/>
  <c r="D642" i="24"/>
  <c r="D641" i="24"/>
  <c r="D640" i="24"/>
  <c r="D639" i="24"/>
  <c r="D638" i="24"/>
  <c r="D637" i="24"/>
  <c r="D636" i="24"/>
  <c r="D635" i="24"/>
  <c r="D634" i="24"/>
  <c r="D633" i="24"/>
  <c r="D632" i="24"/>
  <c r="D631" i="24"/>
  <c r="D630" i="24"/>
  <c r="D629" i="24"/>
  <c r="D628" i="24"/>
  <c r="D627" i="24"/>
  <c r="D626" i="24"/>
  <c r="D625" i="24"/>
  <c r="D624" i="24"/>
  <c r="D623" i="24"/>
  <c r="D622" i="24"/>
  <c r="D621" i="24"/>
  <c r="D620" i="24"/>
  <c r="D619" i="24"/>
  <c r="D618" i="24"/>
  <c r="D617" i="24"/>
  <c r="D616" i="24"/>
  <c r="D615" i="24"/>
  <c r="D614" i="24"/>
  <c r="D613" i="24"/>
  <c r="D612" i="24"/>
  <c r="D611" i="24"/>
  <c r="D610" i="24"/>
  <c r="D609" i="24"/>
  <c r="D608" i="24"/>
  <c r="D607" i="24"/>
  <c r="D606" i="24"/>
  <c r="D605" i="24"/>
  <c r="D604" i="24"/>
  <c r="D603" i="24"/>
  <c r="D602" i="24"/>
  <c r="D601" i="24"/>
  <c r="D600" i="24"/>
  <c r="D599" i="24"/>
  <c r="D598" i="24"/>
  <c r="D597" i="24"/>
  <c r="D596" i="24"/>
  <c r="D595" i="24"/>
  <c r="D594" i="24"/>
  <c r="D593" i="24"/>
  <c r="D592" i="24"/>
  <c r="D591" i="24"/>
  <c r="D590" i="24"/>
  <c r="D589" i="24"/>
  <c r="D588" i="24"/>
  <c r="D587" i="24"/>
  <c r="D586" i="24"/>
  <c r="D585" i="24"/>
  <c r="D584" i="24"/>
  <c r="D583" i="24"/>
  <c r="D582" i="24"/>
  <c r="D581" i="24"/>
  <c r="D580" i="24"/>
  <c r="D579" i="24"/>
  <c r="D578" i="24"/>
  <c r="D577" i="24"/>
  <c r="D576" i="24"/>
  <c r="D575" i="24"/>
  <c r="D574" i="24"/>
  <c r="D573" i="24"/>
  <c r="D572" i="24"/>
  <c r="D571" i="24"/>
  <c r="D570" i="24"/>
  <c r="D569" i="24"/>
  <c r="D568" i="24"/>
  <c r="D567" i="24"/>
  <c r="D566" i="24"/>
  <c r="D565" i="24"/>
  <c r="D564" i="24"/>
  <c r="D563" i="24"/>
  <c r="D562" i="24"/>
  <c r="D561" i="24"/>
  <c r="D560" i="24"/>
  <c r="D559" i="24"/>
  <c r="D558" i="24"/>
  <c r="D557" i="24"/>
  <c r="D556" i="24"/>
  <c r="D555" i="24"/>
  <c r="D554" i="24"/>
  <c r="D553" i="24"/>
  <c r="D552" i="24"/>
  <c r="D551" i="24"/>
  <c r="D550" i="24"/>
  <c r="D549" i="24"/>
  <c r="D548" i="24"/>
  <c r="D547" i="24"/>
  <c r="D546" i="24"/>
  <c r="D545" i="24"/>
  <c r="D544" i="24"/>
  <c r="D543" i="24"/>
  <c r="D542" i="24"/>
  <c r="D541" i="24"/>
  <c r="D540" i="24"/>
  <c r="D539" i="24"/>
  <c r="D538" i="24"/>
  <c r="D537" i="24"/>
  <c r="D536" i="24"/>
  <c r="D535" i="24"/>
  <c r="D534" i="24"/>
  <c r="D533" i="24"/>
  <c r="D532" i="24"/>
  <c r="D531" i="24"/>
  <c r="D530" i="24"/>
  <c r="D529" i="24"/>
  <c r="D528" i="24"/>
  <c r="D527" i="24"/>
  <c r="D526" i="24"/>
  <c r="D525" i="24"/>
  <c r="D524" i="24"/>
  <c r="D523" i="24"/>
  <c r="D522" i="24"/>
  <c r="D521" i="24"/>
  <c r="D520" i="24"/>
  <c r="D519" i="24"/>
  <c r="D518" i="24"/>
  <c r="D517" i="24"/>
  <c r="D516" i="24"/>
  <c r="D515" i="24"/>
  <c r="D514" i="24"/>
  <c r="D513" i="24"/>
  <c r="D512" i="24"/>
  <c r="D511" i="24"/>
  <c r="D510" i="24"/>
  <c r="D509" i="24"/>
  <c r="D508" i="24"/>
  <c r="D507" i="24"/>
  <c r="D506" i="24"/>
  <c r="D505" i="24"/>
  <c r="D504" i="24"/>
  <c r="D503" i="24"/>
  <c r="D502" i="24"/>
  <c r="D501" i="24"/>
  <c r="D500" i="24"/>
  <c r="D499" i="24"/>
  <c r="D498" i="24"/>
  <c r="D497" i="24"/>
  <c r="D496" i="24"/>
  <c r="D495" i="24"/>
  <c r="D494" i="24"/>
  <c r="D493" i="24"/>
  <c r="D492" i="24"/>
  <c r="D491" i="24"/>
  <c r="D490" i="24"/>
  <c r="D489" i="24"/>
  <c r="D488" i="24"/>
  <c r="D487" i="24"/>
  <c r="D486" i="24"/>
  <c r="D485" i="24"/>
  <c r="D484" i="24"/>
  <c r="D483" i="24"/>
  <c r="D482" i="24"/>
  <c r="D481" i="24"/>
  <c r="D480" i="24"/>
  <c r="D479" i="24"/>
  <c r="D478" i="24"/>
  <c r="D477" i="24"/>
  <c r="D476" i="24"/>
  <c r="D475" i="24"/>
  <c r="D474" i="24"/>
  <c r="D473" i="24"/>
  <c r="D472" i="24"/>
  <c r="D471" i="24"/>
  <c r="D470" i="24"/>
  <c r="D469" i="24"/>
  <c r="D468" i="24"/>
  <c r="D467" i="24"/>
  <c r="D466" i="24"/>
  <c r="D465" i="24"/>
  <c r="D464" i="24"/>
  <c r="D463" i="24"/>
  <c r="D462" i="24"/>
  <c r="D461" i="24"/>
  <c r="D460" i="24"/>
  <c r="D459" i="24"/>
  <c r="D458" i="24"/>
  <c r="D457" i="24"/>
  <c r="D456" i="24"/>
  <c r="D455" i="24"/>
  <c r="D454" i="24"/>
  <c r="D453" i="24"/>
  <c r="D452" i="24"/>
  <c r="D451" i="24"/>
  <c r="D450" i="24"/>
  <c r="D449" i="24"/>
  <c r="D448" i="24"/>
  <c r="D447" i="24"/>
  <c r="D446" i="24"/>
  <c r="D445" i="24"/>
  <c r="D444" i="24"/>
  <c r="D443" i="24"/>
  <c r="D442" i="24"/>
  <c r="D441" i="24"/>
  <c r="D440" i="24"/>
  <c r="D439" i="24"/>
  <c r="D438" i="24"/>
  <c r="D437" i="24"/>
  <c r="D436" i="24"/>
  <c r="D435" i="24"/>
  <c r="D434" i="24"/>
  <c r="D433" i="24"/>
  <c r="D432" i="24"/>
  <c r="D431" i="24"/>
  <c r="D430" i="24"/>
  <c r="D429" i="24"/>
  <c r="D428" i="24"/>
  <c r="D427" i="24"/>
  <c r="D426" i="24"/>
  <c r="D425" i="24"/>
  <c r="D424" i="24"/>
  <c r="D423" i="24"/>
  <c r="D422" i="24"/>
  <c r="D421" i="24"/>
  <c r="D420" i="24"/>
  <c r="D419" i="24"/>
  <c r="D418" i="24"/>
  <c r="D417" i="24"/>
  <c r="D416" i="24"/>
  <c r="D415" i="24"/>
  <c r="D414" i="24"/>
  <c r="D413" i="24"/>
  <c r="D412" i="24"/>
  <c r="D411" i="24"/>
  <c r="D410" i="24"/>
  <c r="D409" i="24"/>
  <c r="D408" i="24"/>
  <c r="D407" i="24"/>
  <c r="D406" i="24"/>
  <c r="D405" i="24"/>
  <c r="D404" i="24"/>
  <c r="D403" i="24"/>
  <c r="D402" i="24"/>
  <c r="D401" i="24"/>
  <c r="D400" i="24"/>
  <c r="D399" i="24"/>
  <c r="D398" i="24"/>
  <c r="D397" i="24"/>
  <c r="D396" i="24"/>
  <c r="D395" i="24"/>
  <c r="D394" i="24"/>
  <c r="D393" i="24"/>
  <c r="D392" i="24"/>
  <c r="D391" i="24"/>
  <c r="D390" i="24"/>
  <c r="D389" i="24"/>
  <c r="D388" i="24"/>
  <c r="D387" i="24"/>
  <c r="D386" i="24"/>
  <c r="D385" i="24"/>
  <c r="D384" i="24"/>
  <c r="D383" i="24"/>
  <c r="D382" i="24"/>
  <c r="D381" i="24"/>
  <c r="D380" i="24"/>
  <c r="D379" i="24"/>
  <c r="D378" i="24"/>
  <c r="D377" i="24"/>
  <c r="D376" i="24"/>
  <c r="D375" i="24"/>
  <c r="D374" i="24"/>
  <c r="D373" i="24"/>
  <c r="D372" i="24"/>
  <c r="D371" i="24"/>
  <c r="D370" i="24"/>
  <c r="D369" i="24"/>
  <c r="D368" i="24"/>
  <c r="D367" i="24"/>
  <c r="D366" i="24"/>
  <c r="D365" i="24"/>
  <c r="D364" i="24"/>
  <c r="D363" i="24"/>
  <c r="D362" i="24"/>
  <c r="D361" i="24"/>
  <c r="D360" i="24"/>
  <c r="D359" i="24"/>
  <c r="D358" i="24"/>
  <c r="D357" i="24"/>
  <c r="D356" i="24"/>
  <c r="D355" i="24"/>
  <c r="D354" i="24"/>
  <c r="D353" i="24"/>
  <c r="D352" i="24"/>
  <c r="D351" i="24"/>
  <c r="D350" i="24"/>
  <c r="D349" i="24"/>
  <c r="D348" i="24"/>
  <c r="D347" i="24"/>
  <c r="D346" i="24"/>
  <c r="D345" i="24"/>
  <c r="D344" i="24"/>
  <c r="D343" i="24"/>
  <c r="D342" i="24"/>
  <c r="D341" i="24"/>
  <c r="D340" i="24"/>
  <c r="D339" i="24"/>
  <c r="D338" i="24"/>
  <c r="D337" i="24"/>
  <c r="D336" i="24"/>
  <c r="D335" i="24"/>
  <c r="D334" i="24"/>
  <c r="D333" i="24"/>
  <c r="D332" i="24"/>
  <c r="D331" i="24"/>
  <c r="D330" i="24"/>
  <c r="D329" i="24"/>
  <c r="D328" i="24"/>
  <c r="D327" i="24"/>
  <c r="D326" i="24"/>
  <c r="D32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J36" i="24"/>
  <c r="E36" i="24"/>
  <c r="C36" i="24"/>
  <c r="M35" i="24"/>
  <c r="N35" i="24" s="1"/>
  <c r="F35" i="24"/>
  <c r="D35" i="24"/>
  <c r="M34" i="24"/>
  <c r="N34" i="24" s="1"/>
  <c r="F34" i="24"/>
  <c r="D34" i="24"/>
  <c r="M32" i="24"/>
  <c r="N32" i="24" s="1"/>
  <c r="F32" i="24"/>
  <c r="D32" i="24"/>
  <c r="G32" i="24" s="1"/>
  <c r="M31" i="24"/>
  <c r="N31" i="24" s="1"/>
  <c r="F31" i="24"/>
  <c r="D31" i="24"/>
  <c r="G31" i="24" s="1"/>
  <c r="M30" i="24"/>
  <c r="N30" i="24" s="1"/>
  <c r="F30" i="24"/>
  <c r="D30" i="24"/>
  <c r="G30" i="24" s="1"/>
  <c r="M29" i="24"/>
  <c r="N29" i="24" s="1"/>
  <c r="F29" i="24"/>
  <c r="D29" i="24"/>
  <c r="M28" i="24"/>
  <c r="N28" i="24" s="1"/>
  <c r="F28" i="24"/>
  <c r="G28" i="24" s="1"/>
  <c r="D28" i="24"/>
  <c r="M27" i="24"/>
  <c r="N27" i="24" s="1"/>
  <c r="F27" i="24"/>
  <c r="D27" i="24"/>
  <c r="G27" i="24" s="1"/>
  <c r="M26" i="24"/>
  <c r="N26" i="24" s="1"/>
  <c r="F26" i="24"/>
  <c r="D26" i="24"/>
  <c r="G26" i="24" s="1"/>
  <c r="M25" i="24"/>
  <c r="N25" i="24" s="1"/>
  <c r="F25" i="24"/>
  <c r="D25" i="24"/>
  <c r="G25" i="24" s="1"/>
  <c r="M24" i="24"/>
  <c r="N24" i="24" s="1"/>
  <c r="F24" i="24"/>
  <c r="D24" i="24"/>
  <c r="M23" i="24"/>
  <c r="N23" i="24" s="1"/>
  <c r="F23" i="24"/>
  <c r="D23" i="24"/>
  <c r="M22" i="24"/>
  <c r="N22" i="24" s="1"/>
  <c r="F22" i="24"/>
  <c r="D22" i="24"/>
  <c r="G22" i="24" s="1"/>
  <c r="M21" i="24"/>
  <c r="N21" i="24" s="1"/>
  <c r="F21" i="24"/>
  <c r="D21" i="24"/>
  <c r="G21" i="24" s="1"/>
  <c r="M20" i="24"/>
  <c r="N20" i="24" s="1"/>
  <c r="F20" i="24"/>
  <c r="D20" i="24"/>
  <c r="M19" i="24"/>
  <c r="N19" i="24" s="1"/>
  <c r="F19" i="24"/>
  <c r="D19" i="24"/>
  <c r="M18" i="24"/>
  <c r="N18" i="24" s="1"/>
  <c r="F18" i="24"/>
  <c r="D18" i="24"/>
  <c r="M17" i="24"/>
  <c r="N17" i="24" s="1"/>
  <c r="F17" i="24"/>
  <c r="D17" i="24"/>
  <c r="M16" i="24"/>
  <c r="N16" i="24" s="1"/>
  <c r="F16" i="24"/>
  <c r="D16" i="24"/>
  <c r="M15" i="24"/>
  <c r="N15" i="24" s="1"/>
  <c r="F15" i="24"/>
  <c r="D15" i="24"/>
  <c r="G15" i="24" s="1"/>
  <c r="M14" i="24"/>
  <c r="N14" i="24" s="1"/>
  <c r="F14" i="24"/>
  <c r="D14" i="24"/>
  <c r="G14" i="24" s="1"/>
  <c r="M13" i="24"/>
  <c r="N13" i="24" s="1"/>
  <c r="F13" i="24"/>
  <c r="D13" i="24"/>
  <c r="G13" i="24" s="1"/>
  <c r="M12" i="24"/>
  <c r="N12" i="24" s="1"/>
  <c r="F12" i="24"/>
  <c r="D12" i="24"/>
  <c r="M11" i="24"/>
  <c r="N11" i="24" s="1"/>
  <c r="F11" i="24"/>
  <c r="D11" i="24"/>
  <c r="M10" i="24"/>
  <c r="N10" i="24" s="1"/>
  <c r="F10" i="24"/>
  <c r="G10" i="24" s="1"/>
  <c r="D10" i="24"/>
  <c r="M9" i="24"/>
  <c r="N9" i="24" s="1"/>
  <c r="F9" i="24"/>
  <c r="D9" i="24"/>
  <c r="G9" i="24" s="1"/>
  <c r="M8" i="24"/>
  <c r="F8" i="24"/>
  <c r="D8" i="24"/>
  <c r="G8" i="24" s="1"/>
  <c r="M7" i="24"/>
  <c r="N7" i="24" s="1"/>
  <c r="F7" i="24"/>
  <c r="D7" i="24"/>
  <c r="M6" i="24"/>
  <c r="N6" i="24" s="1"/>
  <c r="F6" i="24"/>
  <c r="D6" i="24"/>
  <c r="N8" i="24"/>
  <c r="F65" i="21"/>
  <c r="E54" i="20"/>
  <c r="H6" i="20"/>
  <c r="G64" i="21"/>
  <c r="H64" i="21" s="1"/>
  <c r="G63" i="21"/>
  <c r="H63" i="21" s="1"/>
  <c r="G62" i="21"/>
  <c r="H62" i="21" s="1"/>
  <c r="G61" i="21"/>
  <c r="H61" i="21" s="1"/>
  <c r="G60" i="21"/>
  <c r="H60" i="21" s="1"/>
  <c r="G59" i="21"/>
  <c r="H59" i="21" s="1"/>
  <c r="G58" i="21"/>
  <c r="H58" i="21" s="1"/>
  <c r="G57" i="21"/>
  <c r="H57" i="21" s="1"/>
  <c r="G56" i="21"/>
  <c r="H56" i="21" s="1"/>
  <c r="G55" i="21"/>
  <c r="H55" i="21" s="1"/>
  <c r="G54" i="21"/>
  <c r="H54" i="21" s="1"/>
  <c r="G53" i="21"/>
  <c r="H53" i="21" s="1"/>
  <c r="G52" i="21"/>
  <c r="H52" i="21" s="1"/>
  <c r="G51" i="21"/>
  <c r="H51" i="21" s="1"/>
  <c r="G50" i="21"/>
  <c r="H50" i="21" s="1"/>
  <c r="G49" i="21"/>
  <c r="H49" i="21" s="1"/>
  <c r="G48" i="21"/>
  <c r="H48" i="21" s="1"/>
  <c r="G47" i="21"/>
  <c r="H47" i="21" s="1"/>
  <c r="G46" i="21"/>
  <c r="H46" i="21" s="1"/>
  <c r="G45" i="21"/>
  <c r="H45" i="21" s="1"/>
  <c r="G44" i="21"/>
  <c r="H44" i="21" s="1"/>
  <c r="G43" i="21"/>
  <c r="H43" i="21" s="1"/>
  <c r="G42" i="21"/>
  <c r="H42" i="21" s="1"/>
  <c r="G41" i="21"/>
  <c r="H41" i="21" s="1"/>
  <c r="G40" i="21"/>
  <c r="H40" i="21" s="1"/>
  <c r="G39" i="21"/>
  <c r="H39" i="21" s="1"/>
  <c r="G38" i="21"/>
  <c r="H38" i="21" s="1"/>
  <c r="G37" i="21"/>
  <c r="H37" i="21" s="1"/>
  <c r="G36" i="21"/>
  <c r="H36" i="21" s="1"/>
  <c r="G35" i="21"/>
  <c r="H35" i="21" s="1"/>
  <c r="G34" i="21"/>
  <c r="H34" i="21" s="1"/>
  <c r="G33" i="21"/>
  <c r="H33" i="21" s="1"/>
  <c r="G32" i="21"/>
  <c r="H32" i="21" s="1"/>
  <c r="G31" i="21"/>
  <c r="H31" i="21" s="1"/>
  <c r="G30" i="21"/>
  <c r="H30" i="21" s="1"/>
  <c r="G29" i="21"/>
  <c r="H29" i="21" s="1"/>
  <c r="G28" i="21"/>
  <c r="H28" i="21" s="1"/>
  <c r="G27" i="21"/>
  <c r="H27" i="21" s="1"/>
  <c r="G26" i="21"/>
  <c r="H26" i="21" s="1"/>
  <c r="G25" i="21"/>
  <c r="H25" i="21" s="1"/>
  <c r="G24" i="21"/>
  <c r="H24" i="21" s="1"/>
  <c r="G23" i="21"/>
  <c r="H23" i="21" s="1"/>
  <c r="G22" i="21"/>
  <c r="H22" i="21" s="1"/>
  <c r="G21" i="21"/>
  <c r="H21" i="21" s="1"/>
  <c r="G20" i="21"/>
  <c r="H20" i="21" s="1"/>
  <c r="G19" i="21"/>
  <c r="H19" i="21" s="1"/>
  <c r="G18" i="21"/>
  <c r="H18" i="21" s="1"/>
  <c r="G17" i="21"/>
  <c r="H17" i="21" s="1"/>
  <c r="G16" i="21"/>
  <c r="H16" i="21" s="1"/>
  <c r="G15" i="21"/>
  <c r="H15" i="21" s="1"/>
  <c r="G14" i="21"/>
  <c r="H14" i="21" s="1"/>
  <c r="G13" i="21"/>
  <c r="H13" i="21" s="1"/>
  <c r="G12" i="21"/>
  <c r="H12" i="21" s="1"/>
  <c r="G11" i="21"/>
  <c r="H11" i="21" s="1"/>
  <c r="G10" i="21"/>
  <c r="H10" i="21" s="1"/>
  <c r="G9" i="21"/>
  <c r="H9" i="21" s="1"/>
  <c r="G8" i="21"/>
  <c r="H8" i="21" s="1"/>
  <c r="G7" i="21"/>
  <c r="H7" i="21" s="1"/>
  <c r="G6" i="21"/>
  <c r="H6" i="21" s="1"/>
  <c r="A600" i="19"/>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C54" i="20"/>
  <c r="D54" i="20"/>
  <c r="F54" i="20"/>
  <c r="G54" i="20"/>
  <c r="H54" i="20"/>
  <c r="I54" i="20"/>
  <c r="D58" i="20" s="1"/>
  <c r="E58" i="20" s="1"/>
  <c r="C75" i="20"/>
  <c r="C77" i="20" s="1"/>
  <c r="C78" i="20" s="1"/>
  <c r="C84" i="20" s="1"/>
  <c r="C83" i="20"/>
  <c r="C87" i="20"/>
  <c r="F89" i="20" s="1"/>
  <c r="G5" i="21"/>
  <c r="H5" i="21" s="1"/>
  <c r="F562" i="19"/>
  <c r="I2" i="20"/>
  <c r="F2" i="20" l="1"/>
  <c r="C1" i="21"/>
  <c r="G6" i="24"/>
  <c r="G11" i="24"/>
  <c r="C55" i="20"/>
  <c r="J54" i="20"/>
  <c r="C88" i="20"/>
  <c r="C89" i="20" s="1"/>
  <c r="D57" i="20"/>
  <c r="D36" i="24"/>
  <c r="D55" i="24" s="1"/>
  <c r="F36" i="24"/>
  <c r="G16" i="24"/>
  <c r="G29" i="24"/>
  <c r="G34" i="24"/>
  <c r="G17" i="24"/>
  <c r="G18" i="24"/>
  <c r="G19" i="24"/>
  <c r="G20" i="24"/>
  <c r="M36" i="24"/>
  <c r="F573" i="19" s="1"/>
  <c r="G7" i="24"/>
  <c r="G12" i="24"/>
  <c r="G23" i="24"/>
  <c r="G24" i="24"/>
  <c r="G35" i="24"/>
  <c r="N36" i="24"/>
  <c r="H65" i="21"/>
  <c r="F571" i="19" s="1"/>
  <c r="G65" i="21"/>
  <c r="F584" i="19" s="1"/>
  <c r="F578" i="19" l="1"/>
  <c r="D37" i="24"/>
  <c r="D43" i="24"/>
  <c r="D52" i="24"/>
  <c r="D66" i="24"/>
  <c r="D57" i="24"/>
  <c r="D51" i="24"/>
  <c r="D48" i="24"/>
  <c r="D50" i="24"/>
  <c r="D67" i="24"/>
  <c r="D68" i="24"/>
  <c r="D44" i="24"/>
  <c r="D63" i="24"/>
  <c r="D40" i="24"/>
  <c r="D62" i="24"/>
  <c r="D58" i="24"/>
  <c r="D38" i="24"/>
  <c r="D45" i="24"/>
  <c r="D41" i="24"/>
  <c r="D61" i="24"/>
  <c r="D64" i="24"/>
  <c r="D39" i="24"/>
  <c r="D53" i="24"/>
  <c r="D69" i="24"/>
  <c r="D42" i="24"/>
  <c r="D54" i="24"/>
  <c r="D65" i="24"/>
  <c r="D60" i="24"/>
  <c r="D59" i="24"/>
  <c r="D47" i="24"/>
  <c r="D49" i="24"/>
  <c r="D46" i="24"/>
  <c r="D56" i="24"/>
  <c r="D59" i="20"/>
  <c r="E57" i="20" s="1"/>
  <c r="G36" i="24"/>
  <c r="F572" i="19" s="1"/>
  <c r="J57" i="20" l="1"/>
  <c r="F72" i="20" s="1"/>
  <c r="C91" i="20"/>
  <c r="C92" i="20" s="1"/>
  <c r="F577" i="19"/>
  <c r="F574" i="19"/>
  <c r="K588" i="19" s="1"/>
  <c r="F587" i="19" s="1"/>
  <c r="K585" i="19" l="1"/>
  <c r="K584" i="19"/>
  <c r="C94" i="20"/>
  <c r="A94" i="20"/>
  <c r="F78" i="20"/>
  <c r="F79" i="20" s="1"/>
  <c r="F92" i="20" s="1"/>
  <c r="K574" i="19"/>
  <c r="F585" i="19" l="1"/>
  <c r="F588" i="19" l="1"/>
  <c r="J577" i="19"/>
  <c r="K57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Polotzek Alexander</author>
  </authors>
  <commentList>
    <comment ref="C4" authorId="0" shapeId="0" xr:uid="{00000000-0006-0000-0400-000001000000}">
      <text>
        <r>
          <rPr>
            <sz val="9"/>
            <color indexed="81"/>
            <rFont val="Verdana"/>
            <family val="2"/>
          </rPr>
          <t>Sollte ein Sportboden mit Kunststoffbelag verbaut werden, so ist das „Hinweisblatt zur Gütesicherung“, welches unter "www.blsv.de -&gt; Vereinsservice -&gt; Sportstaettenbau -&gt; Regelantrag" zum Download bereitgestellt wird, zu beachten und der entsprechende Nachweis zu erbringen.</t>
        </r>
      </text>
    </comment>
    <comment ref="C6" authorId="0" shapeId="0" xr:uid="{00000000-0006-0000-0400-000002000000}">
      <text>
        <r>
          <rPr>
            <b/>
            <sz val="9"/>
            <color indexed="81"/>
            <rFont val="Tahoma"/>
            <family val="2"/>
          </rPr>
          <t>Sportlich genutzte Hallen mit einer Raumhöhe von mindestens 5,5 m sowie einem Sportboden nach DIN V 18032 Teil 2 und einer besonderen sportspezifischen Ausstattung (Beleuchtung, Schall-, Heizungs-, Belüftungsanlagen)</t>
        </r>
      </text>
    </comment>
    <comment ref="D6" authorId="0" shapeId="0" xr:uid="{00000000-0006-0000-0400-000003000000}">
      <text>
        <r>
          <rPr>
            <b/>
            <sz val="9"/>
            <color indexed="81"/>
            <rFont val="Tahoma"/>
            <family val="2"/>
          </rPr>
          <t>Umkleiden, Duschen,
Schiedsrichter-,
WC+Heizung+Verkehrflächen (falls rein Sportbereich, sonst anteilig</t>
        </r>
      </text>
    </comment>
    <comment ref="F6" authorId="0" shapeId="0" xr:uid="{00000000-0006-0000-0400-000004000000}">
      <text>
        <r>
          <rPr>
            <b/>
            <sz val="9"/>
            <color indexed="81"/>
            <rFont val="Tahoma"/>
            <family val="2"/>
          </rPr>
          <t>mit mind. 2,5m Raumhöhe und sportgeeigneter Ausstattung</t>
        </r>
      </text>
    </comment>
    <comment ref="G6" authorId="0" shapeId="0" xr:uid="{00000000-0006-0000-0400-000005000000}">
      <text>
        <r>
          <rPr>
            <b/>
            <sz val="9"/>
            <color indexed="81"/>
            <rFont val="Tahoma"/>
            <family val="2"/>
          </rPr>
          <t xml:space="preserve">Geräteraum (Sport),
Werkstatt- und Platzwarträume
</t>
        </r>
      </text>
    </comment>
  </commentList>
</comments>
</file>

<file path=xl/sharedStrings.xml><?xml version="1.0" encoding="utf-8"?>
<sst xmlns="http://schemas.openxmlformats.org/spreadsheetml/2006/main" count="1487" uniqueCount="1093">
  <si>
    <t>zwf. Fläche</t>
  </si>
  <si>
    <t>nicht zwf. Fläche</t>
  </si>
  <si>
    <t>qm</t>
  </si>
  <si>
    <t>Gesamt (ohne Anteilsflächen)</t>
  </si>
  <si>
    <t>Gesamtfläche</t>
  </si>
  <si>
    <t>Summen</t>
  </si>
  <si>
    <t>nicht zwf. Flächen</t>
  </si>
  <si>
    <t>Berechnung zuwendungsfähiger Flächenanteil:</t>
  </si>
  <si>
    <t>Raumbezeichnung</t>
  </si>
  <si>
    <t>Firma</t>
  </si>
  <si>
    <t>RE-Nr.:</t>
  </si>
  <si>
    <t>zuwendungsfähige (zwf.) Fläche in m²
Nutzfläche (NF)</t>
  </si>
  <si>
    <t>RE-Betrag
netto</t>
  </si>
  <si>
    <t>RE-Betrag
brutto</t>
  </si>
  <si>
    <t>Ergebnis
Facharbeiter</t>
  </si>
  <si>
    <t>Ergebnis
Helfer</t>
  </si>
  <si>
    <t>Gesamt
eigene Arbeitsleistung</t>
  </si>
  <si>
    <t xml:space="preserve">Art der 
Sach-/ Material-
spende
</t>
  </si>
  <si>
    <t>BLSV-Stundensätze:</t>
  </si>
  <si>
    <t>Material-
wert</t>
  </si>
  <si>
    <t>80%</t>
  </si>
  <si>
    <t>Summe
Sach-/ Material-
spende</t>
  </si>
  <si>
    <t>Unterschrift:                          1. Vorsitzender oder Kassier</t>
  </si>
  <si>
    <t>Datum</t>
  </si>
  <si>
    <t>Kreditinstitut:</t>
  </si>
  <si>
    <t>Konto-Nr:</t>
  </si>
  <si>
    <t>Bankleizahl:</t>
  </si>
  <si>
    <t>oder</t>
  </si>
  <si>
    <t>IBAN:</t>
  </si>
  <si>
    <t>BIC:</t>
  </si>
  <si>
    <t>Summe Finanzierung</t>
  </si>
  <si>
    <t>Geldspenden</t>
  </si>
  <si>
    <t>Gesamtkosten</t>
  </si>
  <si>
    <r>
      <rPr>
        <sz val="8"/>
        <color indexed="8"/>
        <rFont val="Verdana"/>
        <family val="2"/>
      </rPr>
      <t xml:space="preserve"> (ohne Vorplanung)</t>
    </r>
    <r>
      <rPr>
        <sz val="11"/>
        <color indexed="8"/>
        <rFont val="Verdana"/>
        <family val="2"/>
      </rPr>
      <t xml:space="preserve"> </t>
    </r>
    <r>
      <rPr>
        <u/>
        <sz val="11"/>
        <color indexed="8"/>
        <rFont val="Verdana"/>
        <family val="2"/>
      </rPr>
      <t>Beginn der Maßnahmen</t>
    </r>
    <r>
      <rPr>
        <sz val="11"/>
        <color indexed="8"/>
        <rFont val="Verdana"/>
        <family val="2"/>
      </rPr>
      <t xml:space="preserve">:
</t>
    </r>
    <r>
      <rPr>
        <sz val="8"/>
        <color indexed="8"/>
        <rFont val="Verdana"/>
        <family val="2"/>
      </rPr>
      <t>(ab Auftragsvergabe, Materialeinkauf, eigene Arbeitsleistung)</t>
    </r>
  </si>
  <si>
    <r>
      <rPr>
        <b/>
        <sz val="11"/>
        <color indexed="8"/>
        <rFont val="Verdana"/>
        <family val="2"/>
      </rPr>
      <t xml:space="preserve">2.) </t>
    </r>
    <r>
      <rPr>
        <b/>
        <u/>
        <sz val="11"/>
        <color indexed="8"/>
        <rFont val="Verdana"/>
        <family val="2"/>
      </rPr>
      <t>Projektablauf:</t>
    </r>
    <r>
      <rPr>
        <b/>
        <sz val="11"/>
        <color indexed="8"/>
        <rFont val="Verdana"/>
        <family val="2"/>
      </rPr>
      <t xml:space="preserve">                                    </t>
    </r>
    <r>
      <rPr>
        <b/>
        <sz val="8"/>
        <color indexed="8"/>
        <rFont val="Verdana"/>
        <family val="2"/>
      </rPr>
      <t xml:space="preserve">         </t>
    </r>
    <r>
      <rPr>
        <sz val="8"/>
        <color indexed="8"/>
        <rFont val="Verdana"/>
        <family val="2"/>
      </rPr>
      <t xml:space="preserve">              (Datumsangaben notwendig)</t>
    </r>
  </si>
  <si>
    <t>Bezirke und Zuständigkeiten:</t>
  </si>
  <si>
    <r>
      <rPr>
        <b/>
        <sz val="11"/>
        <color indexed="8"/>
        <rFont val="Verdana"/>
        <family val="2"/>
      </rPr>
      <t xml:space="preserve">1.) </t>
    </r>
    <r>
      <rPr>
        <b/>
        <u/>
        <sz val="11"/>
        <color indexed="8"/>
        <rFont val="Verdana"/>
        <family val="2"/>
      </rPr>
      <t>durchgeführte Maßnahmen:</t>
    </r>
  </si>
  <si>
    <t>Bearbeitungs-Nr.:</t>
  </si>
  <si>
    <t>Vereins-Nr.:</t>
  </si>
  <si>
    <t>Verein:</t>
  </si>
  <si>
    <t>Barmittel</t>
  </si>
  <si>
    <t>Zuschüsse Kommune/Stadt</t>
  </si>
  <si>
    <t>Zuschüsse Landkreises</t>
  </si>
  <si>
    <t>Kosten für Hochbauten (z.B. Gebäude, Heizungs- / Solaranlagen)</t>
  </si>
  <si>
    <t>Frau Becker</t>
  </si>
  <si>
    <t>Katrin.Becker@BLSV.de</t>
  </si>
  <si>
    <r>
      <t xml:space="preserve">Sporthallen
</t>
    </r>
    <r>
      <rPr>
        <sz val="6"/>
        <rFont val="Verdana"/>
        <family val="2"/>
      </rPr>
      <t>(mit mind. 5,5m Raumhöhe, Sportboden nach DIN V 18032/2 und einer besonderen sportspezifischen Ausstattung* (*Beleuchutng-, Belüftung-, Heizungsystem, Schallabsobtion)</t>
    </r>
  </si>
  <si>
    <r>
      <t xml:space="preserve">Betriebsräume
</t>
    </r>
    <r>
      <rPr>
        <sz val="6"/>
        <rFont val="Verdana"/>
        <family val="2"/>
      </rPr>
      <t xml:space="preserve">
(mit mind. 2,5m Raumhöhe)</t>
    </r>
  </si>
  <si>
    <r>
      <t xml:space="preserve">Sporträume
</t>
    </r>
    <r>
      <rPr>
        <sz val="6"/>
        <rFont val="Verdana"/>
        <family val="2"/>
      </rPr>
      <t xml:space="preserve">
(mit mind. 3,5m Raumhöhe, Sportboden nach DIN V 18032/2 und einer besonderen sportspezifischen Ausstattung* (*siehe Spalte Sporthalle))</t>
    </r>
  </si>
  <si>
    <r>
      <t xml:space="preserve">Sporträume
</t>
    </r>
    <r>
      <rPr>
        <sz val="6"/>
        <rFont val="Verdana"/>
        <family val="2"/>
      </rPr>
      <t xml:space="preserve">
(min. 2,5m Raumhöhe und sportgeigneter Ausstattung* (*siehe Spalte Sporthalle))</t>
    </r>
  </si>
  <si>
    <t>Beispiele:</t>
  </si>
  <si>
    <t>Ballsport- und Turnhallen
(Für Reit-, Tennis-, Schwimm-, Stockschützen und Kletterhallen gelten andere Kostenobergrenzen (KOG), insoweit kann die unten aufgeführte Musterberechnung der Bemessungsgrundlage nicht vollständig (Bezug KOG) angewand werden!)</t>
  </si>
  <si>
    <t>Trainingsräume
(der Bedarf ist anhand von Belegungsplänen darzustellen)</t>
  </si>
  <si>
    <t>Kosten-Erläuterung</t>
  </si>
  <si>
    <t>nicht zuwendungsfähig (nicht sportbezogene Kosten und…</t>
  </si>
  <si>
    <t>KG 100</t>
  </si>
  <si>
    <t>gesamt</t>
  </si>
  <si>
    <t>KG 200</t>
  </si>
  <si>
    <t>210, 220, 240</t>
  </si>
  <si>
    <t>KG 300</t>
  </si>
  <si>
    <t>KG 400</t>
  </si>
  <si>
    <t>KG 500</t>
  </si>
  <si>
    <t>KG 600</t>
  </si>
  <si>
    <t>KG 700</t>
  </si>
  <si>
    <t>710, 750, ff. und 790</t>
  </si>
  <si>
    <r>
      <t>Musterberechnung der Bemessungsgrundlage</t>
    </r>
    <r>
      <rPr>
        <b/>
        <sz val="7"/>
        <rFont val="Arial"/>
        <family val="2"/>
      </rPr>
      <t xml:space="preserve"> </t>
    </r>
    <r>
      <rPr>
        <sz val="7"/>
        <rFont val="Arial"/>
        <family val="2"/>
      </rPr>
      <t>(nur Werte in die farblichen Felder eingeben + Enter)</t>
    </r>
    <r>
      <rPr>
        <i/>
        <sz val="8"/>
        <rFont val="Arial"/>
        <family val="2"/>
      </rPr>
      <t xml:space="preserve">
Hinweis: Voll zuwendungsfähige Kosten, wie z.B. Sportboden sind zu separieren, hier entfällt der Flächenquotient. Bei BHKW-Kosten muss zum Flächenquotient (%) auch noch die Differenzierung zu den Leistungswerten erfolgen (hier kann nur der thermische Anteil berücksichtigt werden, Bsp: therm. Leistung 16 von 22 = 73%).</t>
    </r>
  </si>
  <si>
    <r>
      <rPr>
        <b/>
        <u/>
        <sz val="8"/>
        <rFont val="Arial"/>
        <family val="2"/>
      </rPr>
      <t>Gesamtkosten brutto</t>
    </r>
    <r>
      <rPr>
        <sz val="8"/>
        <rFont val="Arial"/>
        <family val="2"/>
      </rPr>
      <t xml:space="preserve">
</t>
    </r>
    <r>
      <rPr>
        <sz val="7"/>
        <rFont val="Arial"/>
        <family val="2"/>
      </rPr>
      <t>(ohne eigene Arbeitsleistung und Sach- und Materialspenden)</t>
    </r>
  </si>
  <si>
    <t>Gesamt</t>
  </si>
  <si>
    <t>./.</t>
  </si>
  <si>
    <r>
      <t xml:space="preserve">nicht zuwendungsfähige (n. zwf.) Kosten
</t>
    </r>
    <r>
      <rPr>
        <sz val="7"/>
        <rFont val="Arial"/>
        <family val="2"/>
      </rPr>
      <t>(wie z.B. Rasentraktor, Küchenausstattung)</t>
    </r>
  </si>
  <si>
    <t>bare Aufwendungen brutto</t>
  </si>
  <si>
    <t>Vorsteuersatz</t>
  </si>
  <si>
    <t>Vorsteuererstattung</t>
  </si>
  <si>
    <t>bare Aufwendungen netto</t>
  </si>
  <si>
    <t>Vorsteuer</t>
  </si>
  <si>
    <t>+</t>
  </si>
  <si>
    <t>eigene Arbeitsleistung (aus den zwf. Kosten)</t>
  </si>
  <si>
    <t>(Stundensätze: Helfer 9,60 €, Facharbeiter 16,20 €)</t>
  </si>
  <si>
    <t>(80% aus den zwf. Spenden)</t>
  </si>
  <si>
    <t>zwf. Sach- und Materialspenden</t>
  </si>
  <si>
    <t>Zwischensumme 1 (ZS1):</t>
  </si>
  <si>
    <t>(nur KG 720-740)</t>
  </si>
  <si>
    <t>KG 720-740</t>
  </si>
  <si>
    <t>bzw. max. 16% aus ZS1:</t>
  </si>
  <si>
    <t>Zwischensumme 2:</t>
  </si>
  <si>
    <t>max. 16% KG 700</t>
  </si>
  <si>
    <t>zwf. Flächenquotient</t>
  </si>
  <si>
    <t>unverbindliche zuwendungsfähige Kosten
(Bemessungsgrundlage)</t>
  </si>
  <si>
    <t>unverb. Kostenobergrenze (KOG):</t>
  </si>
  <si>
    <r>
      <rPr>
        <u/>
        <sz val="8"/>
        <rFont val="Arial"/>
        <family val="2"/>
      </rPr>
      <t>Hiniweis:</t>
    </r>
    <r>
      <rPr>
        <sz val="8"/>
        <rFont val="Arial"/>
        <family val="2"/>
      </rPr>
      <t xml:space="preserve"> Sollten in der Flächenaufstellung Büro- (max. 20qm) und Archivflächen (max. 10qm ab 1.500MG) aufgeführt sein, kann sich die Kostenobergrenze noch entsprechend reduzieren!</t>
    </r>
  </si>
  <si>
    <t>allg. Heizungs-,
Technikräume,
WC-Anlagen,
Flur, Treppen
(Verkehrsflächen)</t>
  </si>
  <si>
    <t>Anteils-
flächen 
in m² NF</t>
  </si>
  <si>
    <r>
      <t>einfache Betriebsräume</t>
    </r>
    <r>
      <rPr>
        <sz val="6"/>
        <rFont val="Verdana"/>
        <family val="2"/>
      </rPr>
      <t xml:space="preserve">
(unmittelbar dem Sport-
betrieb dienende Flächen)</t>
    </r>
  </si>
  <si>
    <t>EG</t>
  </si>
  <si>
    <t>Geräteräume
(für Sport + Platzpflege),
Platzwartraum, Werkstatt,
Archiv (bei mehr als 1.500
Mitgliedern, max. 10qm)</t>
  </si>
  <si>
    <t>Umkleiden</t>
  </si>
  <si>
    <t>Duschen</t>
  </si>
  <si>
    <t>WC</t>
  </si>
  <si>
    <t>Schiedsrichterraum</t>
  </si>
  <si>
    <t>Platzwartraum</t>
  </si>
  <si>
    <t>Heizung</t>
  </si>
  <si>
    <t>Flur</t>
  </si>
  <si>
    <t>Geräteraum</t>
  </si>
  <si>
    <t>Garage</t>
  </si>
  <si>
    <t>Gymnastikraum</t>
  </si>
  <si>
    <t>Fitnessraum</t>
  </si>
  <si>
    <t>Halle</t>
  </si>
  <si>
    <t>Aufenthaltsraum</t>
  </si>
  <si>
    <t>Gaststätte</t>
  </si>
  <si>
    <t>Küche</t>
  </si>
  <si>
    <t>Kühlraum</t>
  </si>
  <si>
    <t>Lager</t>
  </si>
  <si>
    <t>Putzraum</t>
  </si>
  <si>
    <t>OG</t>
  </si>
  <si>
    <t>KG</t>
  </si>
  <si>
    <t>OG1</t>
  </si>
  <si>
    <t>OG 2</t>
  </si>
  <si>
    <t>Spender
(Firma, Name, etc.)</t>
  </si>
  <si>
    <t>max. 20% als Zuschuss, ausgesetzt wg. SOPRO 2019</t>
  </si>
  <si>
    <t>MwSt.</t>
  </si>
  <si>
    <t>MwSt.
Satz</t>
  </si>
  <si>
    <t>Summe:</t>
  </si>
  <si>
    <r>
      <rPr>
        <b/>
        <sz val="11"/>
        <color indexed="8"/>
        <rFont val="Verdana"/>
        <family val="2"/>
      </rPr>
      <t xml:space="preserve">3.) </t>
    </r>
    <r>
      <rPr>
        <b/>
        <u/>
        <sz val="11"/>
        <color indexed="8"/>
        <rFont val="Verdana"/>
        <family val="2"/>
      </rPr>
      <t>Finanzierung:</t>
    </r>
  </si>
  <si>
    <r>
      <t>Fremdgelder</t>
    </r>
    <r>
      <rPr>
        <sz val="9"/>
        <color indexed="8"/>
        <rFont val="Verdana"/>
        <family val="2"/>
      </rPr>
      <t xml:space="preserve"> (Darlehen, zusätzliche Barmittel)</t>
    </r>
  </si>
  <si>
    <t>Gasträume (erforderliche Räume gem. Kozession/Schank-erlaubnis), Küche, Getränke-, Kühlräume, Personal WC, 
Aufenthaltsräume, Besprechungs-/Versammlungsraum, 
nur geringfügig sportlich genutzte Räume, Fahrzeuggaragen, 
Büro (außerhalb der Geschäftsstelle, sowie ab 20qm), Archiv (bei weniger als 1.500 Mitglieder),
Sauna-, Ruhe-, Regenerationsräume (im KA-Verfahren)</t>
  </si>
  <si>
    <t>Frau Schwiewagner</t>
  </si>
  <si>
    <t>Tanja.Schwiewagner@BLSV.de</t>
  </si>
  <si>
    <r>
      <t xml:space="preserve">Vorsteuererstattung </t>
    </r>
    <r>
      <rPr>
        <sz val="8"/>
        <color indexed="8"/>
        <rFont val="Verdana"/>
        <family val="2"/>
      </rPr>
      <t>(aus den Fremdvergabekosten)</t>
    </r>
  </si>
  <si>
    <t>Vereinsnr.:</t>
  </si>
  <si>
    <t>Bearbeitungsnr.:</t>
  </si>
  <si>
    <r>
      <t>Fremdvergabekosten</t>
    </r>
    <r>
      <rPr>
        <sz val="8"/>
        <color indexed="8"/>
        <rFont val="Verdana"/>
        <family val="2"/>
      </rPr>
      <t xml:space="preserve"> (gem. Angaben Tabellenblatt Rechnungen)</t>
    </r>
  </si>
  <si>
    <r>
      <t xml:space="preserve">eigene Arbeitsleistung </t>
    </r>
    <r>
      <rPr>
        <sz val="8"/>
        <color indexed="8"/>
        <rFont val="Verdana"/>
        <family val="2"/>
      </rPr>
      <t xml:space="preserve"> (gem. Angaben Tabellenblatt Eigenleistung)</t>
    </r>
  </si>
  <si>
    <r>
      <t>Sach- und Materialspenden</t>
    </r>
    <r>
      <rPr>
        <sz val="8"/>
        <color indexed="8"/>
        <rFont val="Verdana"/>
        <family val="2"/>
      </rPr>
      <t xml:space="preserve"> (gem. Angaben Tabellenblatt Eigenleistung)</t>
    </r>
  </si>
  <si>
    <r>
      <rPr>
        <u/>
        <sz val="11"/>
        <color indexed="8"/>
        <rFont val="Verdana"/>
        <family val="2"/>
      </rPr>
      <t>unentgeltliche</t>
    </r>
    <r>
      <rPr>
        <sz val="11"/>
        <color indexed="8"/>
        <rFont val="Verdana"/>
        <family val="2"/>
      </rPr>
      <t xml:space="preserve"> Sachleistungen </t>
    </r>
    <r>
      <rPr>
        <sz val="8"/>
        <color indexed="8"/>
        <rFont val="Verdana"/>
        <family val="2"/>
      </rPr>
      <t>(Materialspenden, Maschinenleistung)</t>
    </r>
    <r>
      <rPr>
        <sz val="11"/>
        <color indexed="8"/>
        <rFont val="Verdana"/>
        <family val="2"/>
      </rPr>
      <t xml:space="preserve">
</t>
    </r>
    <r>
      <rPr>
        <sz val="8"/>
        <color indexed="8"/>
        <rFont val="Verdana"/>
        <family val="2"/>
      </rPr>
      <t>(gem. Angaben Tabellenblatt Eigenleistung)</t>
    </r>
  </si>
  <si>
    <t>Anzahl
Helfer-stunden</t>
  </si>
  <si>
    <r>
      <t xml:space="preserve">Anzahl </t>
    </r>
    <r>
      <rPr>
        <u/>
        <sz val="10"/>
        <color indexed="9"/>
        <rFont val="Verdana"/>
        <family val="2"/>
      </rPr>
      <t>unentgeltliche</t>
    </r>
    <r>
      <rPr>
        <sz val="10"/>
        <color indexed="9"/>
        <rFont val="Verdana"/>
        <family val="2"/>
      </rPr>
      <t xml:space="preserve">
Maschinen-stunden</t>
    </r>
  </si>
  <si>
    <t>Anzahl 
Fach-arbeiter-
stunden</t>
  </si>
  <si>
    <t>Summe</t>
  </si>
  <si>
    <t>Etage/Raum-Nr.</t>
  </si>
  <si>
    <t>Finanzierungsfehlbetrag</t>
  </si>
  <si>
    <t>Gegenprüfung GK&gt;250.000€ für Text A48</t>
  </si>
  <si>
    <t>Umkleiden, Duschen,
Schiedrichter,
1. Hilfe,
Geschäftsstellen-Büro
(dv. max. 20qm)</t>
  </si>
  <si>
    <t>Gegenprüfung leeres Formular</t>
  </si>
  <si>
    <t>Kosten:</t>
  </si>
  <si>
    <r>
      <t>Maßnahmenzuordnung</t>
    </r>
    <r>
      <rPr>
        <b/>
        <i/>
        <sz val="8"/>
        <color indexed="9"/>
        <rFont val="Verdana"/>
        <family val="2"/>
      </rPr>
      <t xml:space="preserve">
(bspw. Spielfeld, Ballfang, Zaun, Beregnung, Zisterne, Betriebsräume,
KG 700/Planungsleistung)</t>
    </r>
  </si>
  <si>
    <t>Betriebsräume C-1</t>
  </si>
  <si>
    <t>Sportheim C-11</t>
  </si>
  <si>
    <t>Sporthalle A-10</t>
  </si>
  <si>
    <t>Kegelbahnen C-5</t>
  </si>
  <si>
    <t>Reithalle C-6</t>
  </si>
  <si>
    <t>Rasenspielfeld A-71</t>
  </si>
  <si>
    <t>Rasenspielfeld/Beregnung A-550</t>
  </si>
  <si>
    <t>Trainingsbeleuchtung A-79</t>
  </si>
  <si>
    <t>Kunststoffrasenplatz A-72</t>
  </si>
  <si>
    <t>Tennisplatz mit Ballfang C-78</t>
  </si>
  <si>
    <t>Reitplatz C-67</t>
  </si>
  <si>
    <t>Beachanlagen Multifunktional</t>
  </si>
  <si>
    <t>Stockbahnen C-77</t>
  </si>
  <si>
    <t>Bootshalle C-2</t>
  </si>
  <si>
    <t>Bowlingbahnen C-3</t>
  </si>
  <si>
    <t>Gymnastikraum A-4</t>
  </si>
  <si>
    <t>Reitstallungen C-7</t>
  </si>
  <si>
    <t>Schwimmhalle B-8</t>
  </si>
  <si>
    <t>Sportgeräteraum C-9</t>
  </si>
  <si>
    <t>Sportheim An- und Umbau C-12</t>
  </si>
  <si>
    <t>Sprungschanze C-13</t>
  </si>
  <si>
    <t>Squash-Courts C-14</t>
  </si>
  <si>
    <t>Tanzsporthalle C-15</t>
  </si>
  <si>
    <t>Ein-Feld-Tennishalle C-16</t>
  </si>
  <si>
    <t>Zwei-Feld-Tennishalle C-17</t>
  </si>
  <si>
    <t>Drei-Feld-Tennishalle C-18</t>
  </si>
  <si>
    <t>Vier-Feld-Tennishalle C-19</t>
  </si>
  <si>
    <t>Biathlonanlage C-20</t>
  </si>
  <si>
    <t>Billardsaal C-21</t>
  </si>
  <si>
    <t>Erst-Einbau Heizung C-22</t>
  </si>
  <si>
    <t>Hafenanlage C-23</t>
  </si>
  <si>
    <t>Radrennbahn C-24</t>
  </si>
  <si>
    <t>Krananlage C-25</t>
  </si>
  <si>
    <t>Slipanlage C-26</t>
  </si>
  <si>
    <t>Einfachturnhalle A-27</t>
  </si>
  <si>
    <t>Zweifachturnhalle A-28</t>
  </si>
  <si>
    <t>Dreifachturnhalle A-29</t>
  </si>
  <si>
    <t>Stromaggregat C-30</t>
  </si>
  <si>
    <t>Squash-Anlagen C-31</t>
  </si>
  <si>
    <t>Flachdach -32</t>
  </si>
  <si>
    <t>Sauna C-33</t>
  </si>
  <si>
    <t>Kindertennisplatz C-39</t>
  </si>
  <si>
    <t>Anbau Sportheim C-40</t>
  </si>
  <si>
    <t>Umbau Sportheim C-41</t>
  </si>
  <si>
    <t>Betriebsraum C-42</t>
  </si>
  <si>
    <t>Sportgeräteräume C-43</t>
  </si>
  <si>
    <t>Allwetterplatz A-51</t>
  </si>
  <si>
    <t>Allwetterplatz (Kunststoff) A-52</t>
  </si>
  <si>
    <t>Ballfang C-53</t>
  </si>
  <si>
    <t>Ballwand, Trainingsplatz Tennis C-54</t>
  </si>
  <si>
    <t>Beregnungsanlage -55</t>
  </si>
  <si>
    <t>BMX-Bahn C-56</t>
  </si>
  <si>
    <t>Bob- und Rodelbahn C-57</t>
  </si>
  <si>
    <t>Drainage -58</t>
  </si>
  <si>
    <t>Grunderwerb -59</t>
  </si>
  <si>
    <t>Kunstrasen (Fussball, Hockey) A-60</t>
  </si>
  <si>
    <t>Kunstrasen (Tennis) C-61</t>
  </si>
  <si>
    <t>Lärmschutzwall C-62</t>
  </si>
  <si>
    <t>Leichtathletikanlagen A-63</t>
  </si>
  <si>
    <t>Leichtathletikanlagen/ 400m-Bahn A-64</t>
  </si>
  <si>
    <t>Laufbahn/ 100m A-65</t>
  </si>
  <si>
    <t>Objekterwerb -66</t>
  </si>
  <si>
    <t>Schwimmsteg B-68</t>
  </si>
  <si>
    <t>Spielfeld A-69</t>
  </si>
  <si>
    <t>Spielfeld Umbau/Erweiterung A-70</t>
  </si>
  <si>
    <t>Tennenplatz A-73</t>
  </si>
  <si>
    <t>Kleinspielfeld A-74</t>
  </si>
  <si>
    <t>Korbballfeld A-75</t>
  </si>
  <si>
    <t>Faustballfeld A-76</t>
  </si>
  <si>
    <t>Bahnengolfanlage C-80</t>
  </si>
  <si>
    <t>Bootssteg C-81</t>
  </si>
  <si>
    <t>Laufbahn/400m A-82</t>
  </si>
  <si>
    <t>Spielfeldbarrieren A-83</t>
  </si>
  <si>
    <t>Tiefbrunnen C-84</t>
  </si>
  <si>
    <t>Trainingsplatz A-85</t>
  </si>
  <si>
    <t>Bowlingbahnen C-86</t>
  </si>
  <si>
    <t>Kunstrasenplatz/quarzsandverf. A-87</t>
  </si>
  <si>
    <t>Tennisplatz ohne Ballfang C-88</t>
  </si>
  <si>
    <t>Erschließungsmaßnahme bezogen auf Maßnahme-89</t>
  </si>
  <si>
    <t>Kanu-Slalom-Strecke C-90</t>
  </si>
  <si>
    <t>Fussballstiefelwaschanlage A-91</t>
  </si>
  <si>
    <t>Mattensprungschanze C-92</t>
  </si>
  <si>
    <t>Behindertengerechter Aufzug C-93</t>
  </si>
  <si>
    <t>An- und Umbau Betriebsräume C-94</t>
  </si>
  <si>
    <t>Auto-Cross-Strecke C-95</t>
  </si>
  <si>
    <t>Tischtennisraum C-96</t>
  </si>
  <si>
    <t>Tischtennishalle A-97</t>
  </si>
  <si>
    <t>Stockschützenhalle A-98</t>
  </si>
  <si>
    <t>Kampfbahn Typ C A-99</t>
  </si>
  <si>
    <t>Beach-Volleyballplatz A-100</t>
  </si>
  <si>
    <t>Lärmschutzwand C-101</t>
  </si>
  <si>
    <t>Passstrecke für Islandpferde A-102</t>
  </si>
  <si>
    <t>Schilfkläranlage C-103</t>
  </si>
  <si>
    <t>Regenrückhaltebecken -104</t>
  </si>
  <si>
    <t>Zisterne -105</t>
  </si>
  <si>
    <t>Motorcross-Strecke A-106</t>
  </si>
  <si>
    <t>Kampfbahn Typ B A-107</t>
  </si>
  <si>
    <t>Sicherheitstrainingsplatz C-108</t>
  </si>
  <si>
    <t>Skatebord-Anlage A-109</t>
  </si>
  <si>
    <t>Schachraum C-110</t>
  </si>
  <si>
    <t>Dunglege C-111</t>
  </si>
  <si>
    <t>Beach - Handballplatz A-112</t>
  </si>
  <si>
    <t>Gesundheitspark A-113</t>
  </si>
  <si>
    <t>Trainingslaufband C-114</t>
  </si>
  <si>
    <t>Aussenkletteranlage C-115</t>
  </si>
  <si>
    <t>biologische Kläranlage C-117</t>
  </si>
  <si>
    <t>normale Kläranlage C-118</t>
  </si>
  <si>
    <t>Pferdeführanlage C-119</t>
  </si>
  <si>
    <t>Mauertrockenlegung C-150</t>
  </si>
  <si>
    <t>Betriebsräume/Heizung C-201</t>
  </si>
  <si>
    <t>Betriebsräume/Lüftung C-202</t>
  </si>
  <si>
    <t>Betriebsräume/Sanitär-Bereich C-203</t>
  </si>
  <si>
    <t>Betriebsräume/Elektro-Anlagen C-204</t>
  </si>
  <si>
    <t>Betriebsräume/Boden C-205</t>
  </si>
  <si>
    <t>Betriebsräume/Fassaden C-206</t>
  </si>
  <si>
    <t>Betriebsräume/Dach C-207</t>
  </si>
  <si>
    <t>Betriebsräume/Fenster-Türen C-208</t>
  </si>
  <si>
    <t>Betriebsräume/Wärmedämmung C-209</t>
  </si>
  <si>
    <t>Betriebsräume/Abdichtung C-210</t>
  </si>
  <si>
    <t>Bootshalle/Heizung C-211</t>
  </si>
  <si>
    <t>Bootshalle/Lüftung C-212</t>
  </si>
  <si>
    <t>Bootshalle/Sanitär-Bereich C-213</t>
  </si>
  <si>
    <t>Bootshalle/Elektro-Anlagen C-214</t>
  </si>
  <si>
    <t>Bootshalle/Boden C-215</t>
  </si>
  <si>
    <t>Bootshalle/Fassaden C-216</t>
  </si>
  <si>
    <t>Bootshallen/Dach C-217</t>
  </si>
  <si>
    <t>Bootshalle/Fenster-Türen C-218</t>
  </si>
  <si>
    <t>Bootshalle/Wärmedämmung C-219</t>
  </si>
  <si>
    <t>Bootshalle/Abdichtung C-220</t>
  </si>
  <si>
    <t>Gymnastikraum/Heizung A-221</t>
  </si>
  <si>
    <t>Gymnastikraum/Lüftung A-222</t>
  </si>
  <si>
    <t>Gymnastikraum/Sanitär-Bereich A-223</t>
  </si>
  <si>
    <t>Gymnastikraum/Elektro-Anlagen A-224</t>
  </si>
  <si>
    <t>Gymnastikraum/Boden A-225</t>
  </si>
  <si>
    <t>Gymnastikraum/Fassaden A-226</t>
  </si>
  <si>
    <t>Gymnastikraum/Dach A-227</t>
  </si>
  <si>
    <t>Gymnastikraum/Fenster-Türen A-228</t>
  </si>
  <si>
    <t>Gymnastikraum/Wärmedämmung A-229</t>
  </si>
  <si>
    <t>Gymnastikraum/Abdichtung A-230</t>
  </si>
  <si>
    <t>Kegelbahnen/Heizung C-231</t>
  </si>
  <si>
    <t>Kegelbahnen/Lüftung C-232</t>
  </si>
  <si>
    <t>Kegelbahnen/Sanitär-Bereich C-233</t>
  </si>
  <si>
    <t>Kegelbahnen/Elektro-Anlagen C-234</t>
  </si>
  <si>
    <t>Kegelbahnen/Boden C-235</t>
  </si>
  <si>
    <t>Kegelbahnen/Fassaden C-236</t>
  </si>
  <si>
    <t>Kegelbahnen/Dach C-237</t>
  </si>
  <si>
    <t>Kegelbahnen/Fenster-Türen C-238</t>
  </si>
  <si>
    <t>Kegelbahnen/Wärmedämmung C-239</t>
  </si>
  <si>
    <t>Kegelbahnen/Abdichtung C-240</t>
  </si>
  <si>
    <t>Reithalle/Heizung C-241</t>
  </si>
  <si>
    <t>Reithalle/Lüftung C-242</t>
  </si>
  <si>
    <t>Reithalle/Sanitär-Bereich C-243</t>
  </si>
  <si>
    <t>Reithalle/Elektro-Anlagen C-244</t>
  </si>
  <si>
    <t>Reithalle/Boden C-245</t>
  </si>
  <si>
    <t>Reithalle/Fassaden C-246</t>
  </si>
  <si>
    <t>Reithalle/Dach C-247</t>
  </si>
  <si>
    <t>Reithalle/Fenster-Türen C-248</t>
  </si>
  <si>
    <t>Reithalle/Wärmedämmung C-249</t>
  </si>
  <si>
    <t>Reithalle/Abdichtung C-250</t>
  </si>
  <si>
    <t>Reitstallung/Heizung C-251</t>
  </si>
  <si>
    <t>Reitstallung/Lüftung C-252</t>
  </si>
  <si>
    <t>Reitstallung/Sanitär-Bereich C-253</t>
  </si>
  <si>
    <t>Reitstallung/Elektro-Anlagen C-254</t>
  </si>
  <si>
    <t>Reitstallung/Boden C-255</t>
  </si>
  <si>
    <t>Reitstallung/Fassaden C-256</t>
  </si>
  <si>
    <t>Reitstallung/Dach C-257</t>
  </si>
  <si>
    <t>Reitstallung/Fenster-Türen C-258</t>
  </si>
  <si>
    <t>Reitstallung/Wärmedämmung C-259</t>
  </si>
  <si>
    <t>Reitstallung/Abdichtung C-260</t>
  </si>
  <si>
    <t>Schwimmhalle/Heizung B-261</t>
  </si>
  <si>
    <t>Schwimmhalle/Lüftung B-262</t>
  </si>
  <si>
    <t>Schwimmhalle/Sanitär-Bereich B-263</t>
  </si>
  <si>
    <t>Schwimmhalle/Elektro-Anlagen B-264</t>
  </si>
  <si>
    <t>Schwimmhalle/Boden B-265</t>
  </si>
  <si>
    <t>Schwimmhalle/Fassaden B-266</t>
  </si>
  <si>
    <t>Schwimmhalle/Dach B-267</t>
  </si>
  <si>
    <t>Schwimmhalle/Fenster-Türen B-268</t>
  </si>
  <si>
    <t>Schwimmhalle/Wärmedämmung B-269</t>
  </si>
  <si>
    <t>Schwimmhalle/Abdichtung B-270</t>
  </si>
  <si>
    <t>Sportgeräteraum/Heizung C-271</t>
  </si>
  <si>
    <t>Sportgeräteraum/Lüftung C-272</t>
  </si>
  <si>
    <t>Sportgeräteraum/Sanitär-Bereich C-273</t>
  </si>
  <si>
    <t>Sportgeräteraum/Elektro-Anlagen C-274</t>
  </si>
  <si>
    <t>Sportgeräteraum/Boden C-275</t>
  </si>
  <si>
    <t>Sportgeräteraum/Fassaden C-276</t>
  </si>
  <si>
    <t>Sportgeräteraum/Dach C-277</t>
  </si>
  <si>
    <t>Sportgeräteraum/Fenster-Türen C-278</t>
  </si>
  <si>
    <t>Sportgeräteraum/Wärmedämmung C-279</t>
  </si>
  <si>
    <t>Sportgeräteraum/Abdichtung C-280</t>
  </si>
  <si>
    <t>Sporthalle/Heizung A-281</t>
  </si>
  <si>
    <t>Sporthalle/Lüftung A-282</t>
  </si>
  <si>
    <t>Sporthalle/Sanitär-Bereich A-283</t>
  </si>
  <si>
    <t>Sporthalle/Elektro-Anlagen A-284</t>
  </si>
  <si>
    <t>Sporthalle/Boden A-285</t>
  </si>
  <si>
    <t>Sporthalle/Fassaden A-286</t>
  </si>
  <si>
    <t>Sporthalle/Dach A-287</t>
  </si>
  <si>
    <t>Sporthalle/Fenster-Türen A-288</t>
  </si>
  <si>
    <t>Sporthalle/Wärmedämmung A-289</t>
  </si>
  <si>
    <t>Sporthalle/Abdichtung A-290</t>
  </si>
  <si>
    <t>Sportheim/Heizung C-291</t>
  </si>
  <si>
    <t>Sportheim/Lüftung C-292</t>
  </si>
  <si>
    <t>Sportheim/Sanitär-Bereich C-293</t>
  </si>
  <si>
    <t>Sportheim/Elektro-Anlagen C-294</t>
  </si>
  <si>
    <t>Sportheim/Boden C-295</t>
  </si>
  <si>
    <t>Sportheim/Fassaden C-296</t>
  </si>
  <si>
    <t>Sportheim/Dach C-297</t>
  </si>
  <si>
    <t>Sportheim/Fenster-Türen C-298</t>
  </si>
  <si>
    <t>Sportheim/Wärmedämmung C-299</t>
  </si>
  <si>
    <t>Sportheim/Abdichtung C-300</t>
  </si>
  <si>
    <t>Squash-Courts/Heizung C-301</t>
  </si>
  <si>
    <t>Squash-Courts/Lüftung C-302</t>
  </si>
  <si>
    <t>Squash-Courts/Sanitär-Bereich C-303</t>
  </si>
  <si>
    <t>Squash-Courts/Elektro-Anlagen C-304</t>
  </si>
  <si>
    <t>Squash-Courts/Boden C-305</t>
  </si>
  <si>
    <t>Squash-Courts/Fassaden C-306</t>
  </si>
  <si>
    <t>Squash-Courts/Dach C-307</t>
  </si>
  <si>
    <t>Squash-Courts/Fenster-Türen C-308</t>
  </si>
  <si>
    <t>Squash-Courts/Wärmedämmung C-309</t>
  </si>
  <si>
    <t>Squash-Courts/Abdichtung C-310</t>
  </si>
  <si>
    <t>Tanzsporthalle/Heizung C-311</t>
  </si>
  <si>
    <t>Tanzsporthalle/Lüftung C-312</t>
  </si>
  <si>
    <t>Tanzsporthalle/Sanitär-Bereich C-313</t>
  </si>
  <si>
    <t>Tanzsporthalle/Elektro-Anlagen C-314</t>
  </si>
  <si>
    <t>Tanzsporthalle/Boden C-315</t>
  </si>
  <si>
    <t>Tanzsporthalle/Fassaden C-316</t>
  </si>
  <si>
    <t>Tanzsporthalle/Dach C-317</t>
  </si>
  <si>
    <t>Tanzsporthalle/Fenster-Türen C-318</t>
  </si>
  <si>
    <t>Tanzsporthalle/Wärmedämmung C-319</t>
  </si>
  <si>
    <t>Tanzsporthalle/Abdichtung C-320</t>
  </si>
  <si>
    <t>Einfeld-Tennishalle/Heizung C-321</t>
  </si>
  <si>
    <t>Einfeld-Tennishalle/Lüftung C-322</t>
  </si>
  <si>
    <t>Einfeld-Tennishalle/Sanitär-Bereich C-323</t>
  </si>
  <si>
    <t>Einfeld-Tennishalle/Elektro-Anlagen C-324</t>
  </si>
  <si>
    <t>Einfeld-Tennishalle/Boden C-325</t>
  </si>
  <si>
    <t>Einfeld-Tennishalle/Fassaden C-326</t>
  </si>
  <si>
    <t>Einfeld-Tennishalle/Dach C-327</t>
  </si>
  <si>
    <t>Einfeld-Tennishalle/Fenster-Türen C-328</t>
  </si>
  <si>
    <t>Einfeld-Tennishalle/Wärmedämmung C-329</t>
  </si>
  <si>
    <t>Einfeld-Tennishalle/Abdichtung C-330</t>
  </si>
  <si>
    <t>Zweifeld-Tennishalle/Heizung C-331</t>
  </si>
  <si>
    <t>Zweifeld-Tennishalle/Lüftung C-332</t>
  </si>
  <si>
    <t>Zweifeld-Tennishalle/Sanitär-Bereich C-333</t>
  </si>
  <si>
    <t>Zweifeld-Tennishalle/Elektro-Anlagen C-334</t>
  </si>
  <si>
    <t>Zweifeld-Tennishalle/Boden C-335</t>
  </si>
  <si>
    <t>Zweifeld-Tennishalle/Fassaden C-336</t>
  </si>
  <si>
    <t>Zweifeld-Tennishalle/Dach C-337</t>
  </si>
  <si>
    <t>Zweifeld-Tennishalle/Fenster-Türen C-338</t>
  </si>
  <si>
    <t>Zweifeld-Tennishalle/Wärmedämmung C-339</t>
  </si>
  <si>
    <t>Zweifeld-Tennishalle/Abdichtung C-340</t>
  </si>
  <si>
    <t>Dreifeld-Tennishalle/Heizung C-341</t>
  </si>
  <si>
    <t>Dreifeld-Tennishalle/Lüftung C-342</t>
  </si>
  <si>
    <t>Dreifeld-Tennishalle/Sanitär-Bereich C-343</t>
  </si>
  <si>
    <t>Dreifeld-Tennishalle/Elektro-Anlagen C-344</t>
  </si>
  <si>
    <t>Dreifeld-Tennishalle/Boden C-345</t>
  </si>
  <si>
    <t>Dreifeld-Tennishalle/Fassaden C-346</t>
  </si>
  <si>
    <t>Dreifeld-Tennishalle/Dach C-347</t>
  </si>
  <si>
    <t>Dreifeld-Tennishalle/Fenster-Türen C-348</t>
  </si>
  <si>
    <t>Dreifeld-Tennishalle/Wärmedämmung C-349</t>
  </si>
  <si>
    <t>Dreifeld-Tennishalle/Abdichtung C-350</t>
  </si>
  <si>
    <t>Vierfeld-Tennishalle/Heizung C-351</t>
  </si>
  <si>
    <t>Vierfeld-Tennishalle/Lüftung C-352</t>
  </si>
  <si>
    <t>Vierfeld-Tennishalle/Sanitär-Bereich C-353</t>
  </si>
  <si>
    <t>Vierfeld-Tennishalle/Elektro-Anlagen C-354</t>
  </si>
  <si>
    <t>Vierfeld-Tennishalle/Boden C-355</t>
  </si>
  <si>
    <t>Vierfeld-Tennishalle/Fassaden C-356</t>
  </si>
  <si>
    <t>Vierfeld-Tennishalle/Dach C-357</t>
  </si>
  <si>
    <t>Vierfeld-Tennishalle/Fenster-Türen C-358</t>
  </si>
  <si>
    <t>Vierfeld-Tennishalle/Wärmedämmung C-359</t>
  </si>
  <si>
    <t>Vierfeld-Tennishalle/Abdichtung C-360</t>
  </si>
  <si>
    <t>Billardsaal/Heizung C-361</t>
  </si>
  <si>
    <t>Billardsaal/Lüftung C-362</t>
  </si>
  <si>
    <t>Billardsaal/Sanitär-Bereich C-363</t>
  </si>
  <si>
    <t>Billardsaal/Elektro-Anlagen C-364</t>
  </si>
  <si>
    <t>Billardsaal/Boden C-365</t>
  </si>
  <si>
    <t>Billardsaal/Fassaden C-366</t>
  </si>
  <si>
    <t>Billardsaal/Dach C-367</t>
  </si>
  <si>
    <t>Billardsaal/Fenster-Türen C-368</t>
  </si>
  <si>
    <t>Billardsaal/Wärmedämmung C-369</t>
  </si>
  <si>
    <t>Billardsaal/Abdichtung C-370</t>
  </si>
  <si>
    <t>Radrennbahn/Heizung C-371</t>
  </si>
  <si>
    <t>Radrennbahn/Lüftung C-372</t>
  </si>
  <si>
    <t>Radrennbahn/Sanitär-Bereich C-373</t>
  </si>
  <si>
    <t>Radrennbahn/Elektro-Anlagen C-374</t>
  </si>
  <si>
    <t>Radrennbahn/Boden C-375</t>
  </si>
  <si>
    <t>Radrennbahn/Fassaden C-376</t>
  </si>
  <si>
    <t>Radrennbahn/Dach C-377</t>
  </si>
  <si>
    <t>Radrennbahn/Fenster-Türen C-378</t>
  </si>
  <si>
    <t>Radrennbahn/Wärmedämmung C-379</t>
  </si>
  <si>
    <t>Radrennbahn/Abdichtung C-380</t>
  </si>
  <si>
    <t>Einfachturnhalle/Heizung A-381</t>
  </si>
  <si>
    <t>Einfachturnhalle/Lüftung A-382</t>
  </si>
  <si>
    <t>Einfachturnhalle/Sanitär-Bereich A-383</t>
  </si>
  <si>
    <t>Einfachturnhalle/Elektro-Anlagen A-384</t>
  </si>
  <si>
    <t>Einfachturnhalle/Boden A-385</t>
  </si>
  <si>
    <t>Einfachturnhalle/Fassaden A-386</t>
  </si>
  <si>
    <t>Einfachturnhalle/Dach A-387</t>
  </si>
  <si>
    <t>Einfachturnhalle/Fenster-Türen A-388</t>
  </si>
  <si>
    <t>Einfachturnhalle/Wärmedämmung A-389</t>
  </si>
  <si>
    <t>Einfachturnhalle/Abdichtung A-390</t>
  </si>
  <si>
    <t>Zweifachturnhalle/Heizung A-391</t>
  </si>
  <si>
    <t>Zweifachturnhalle/Lüftung A-392</t>
  </si>
  <si>
    <t>Zweifachturnhalle/Sanitär-Bereich A-393</t>
  </si>
  <si>
    <t>Zweifachturnhalle/Elektro-Anlagen A-394</t>
  </si>
  <si>
    <t>Zweifachturnhalle/Boden A-395</t>
  </si>
  <si>
    <t>Zweifachturnhalle/Fassaden A-396</t>
  </si>
  <si>
    <t>Zweifachturnhalle/Dach A-397</t>
  </si>
  <si>
    <t>Zweifachturnhalle/Fenster-Türen A-398</t>
  </si>
  <si>
    <t>Zweifachturnhalle/Wärmedämmung A-399</t>
  </si>
  <si>
    <t>Zweifachturnhalle/Abdichtung A-400</t>
  </si>
  <si>
    <t>Dreifachturnhalle/Heizung A-401</t>
  </si>
  <si>
    <t>Dreifachturnhalle/Lüftung A-402</t>
  </si>
  <si>
    <t>Dreifachturnhalle/Sanitär-Bereich A-403</t>
  </si>
  <si>
    <t>Dreifachturnhalle/Elektro-Anlagen A-404</t>
  </si>
  <si>
    <t>Dreifachturnhalle/Boden A-405</t>
  </si>
  <si>
    <t>Dreifachturnhalle/Fassaden A-406</t>
  </si>
  <si>
    <t>Dreifachturnhalle/Dach A-407</t>
  </si>
  <si>
    <t>Dreifachturnhalle/Fenster-Türen A-408</t>
  </si>
  <si>
    <t>Dreifachturnhalle/Wärmedämmung A-409</t>
  </si>
  <si>
    <t>Dreifachturnhalle/Abdichtung A-410</t>
  </si>
  <si>
    <t>Squash-Anlage/Heizung C-411</t>
  </si>
  <si>
    <t>Squash-Anlage/Lüftung C-412</t>
  </si>
  <si>
    <t>Squash-Anlage/Sanitär-Bereich C-413</t>
  </si>
  <si>
    <t>Squash-Anlage/Elektro-Anlagen C-414</t>
  </si>
  <si>
    <t>Squash-Anlage/Boden C-415</t>
  </si>
  <si>
    <t>Squash-Anlage/Fassaden C-416</t>
  </si>
  <si>
    <t>Squash-Anlage/Dach C-417</t>
  </si>
  <si>
    <t>Squash-Anlage/Fenster-Türen C-418</t>
  </si>
  <si>
    <t>Squash-Anlage/Wärmedämmung C-419</t>
  </si>
  <si>
    <t>Squash-Anlage/Abdichtung C-420</t>
  </si>
  <si>
    <t>Bowlingbahnen/Heizung C-421</t>
  </si>
  <si>
    <t>Bowlingbahnen/Lüftung C-422</t>
  </si>
  <si>
    <t>Bowlingbahnen/Sanitär-Bereich C-423</t>
  </si>
  <si>
    <t>Bowlingbahnen/Elektro-Anlagen C-424</t>
  </si>
  <si>
    <t>Bowlingbahnen/Boden C-425</t>
  </si>
  <si>
    <t>Bowlingbahnen/Fassaden C-426</t>
  </si>
  <si>
    <t>Bowlingbahnen/Dach C-427</t>
  </si>
  <si>
    <t>Bowlingbahnen/Fenster-Türen C-428</t>
  </si>
  <si>
    <t>Bowlingbahnen/Wärmedämmung C-429</t>
  </si>
  <si>
    <t>Bowlingbahnen/Abdichtung C-430</t>
  </si>
  <si>
    <t>Allwetterplatz/Drainage A-501</t>
  </si>
  <si>
    <t>Allwetterplatz/Beregnung A-502</t>
  </si>
  <si>
    <t>Allwetterplatz/Oberbau A-503</t>
  </si>
  <si>
    <t>Allwetterplatz/Belag A-504</t>
  </si>
  <si>
    <t>Allwetterplatz (K)/Drainage A-505</t>
  </si>
  <si>
    <t>Allwetterplatz (K)/Beregnung A-506</t>
  </si>
  <si>
    <t>Allwetterplatz (K)/Überbau A-507</t>
  </si>
  <si>
    <t>Allwetterplatz (K)/Belag A-508</t>
  </si>
  <si>
    <t>Ballwand/Drainage C-509</t>
  </si>
  <si>
    <t>Ballwand/Beregnung C-510</t>
  </si>
  <si>
    <t>Ballwand/Oberbau C-511</t>
  </si>
  <si>
    <t>Ballwand/Belag C-512</t>
  </si>
  <si>
    <t>BMX-Bahn/Drainage C-513</t>
  </si>
  <si>
    <t>BMX-Bahn/Beregnung C-514</t>
  </si>
  <si>
    <t>BMX-Bahn/Oberbau C-515</t>
  </si>
  <si>
    <t>BMX-Bahn/Belag C-516</t>
  </si>
  <si>
    <t>Bob- und Rodelbahn/Drainage C-517</t>
  </si>
  <si>
    <t>Bob- und Rodelbahn/Beregnung C-518</t>
  </si>
  <si>
    <t>Bob- und Rodelbahn/Oberbau C-519</t>
  </si>
  <si>
    <t>Bob- und Rodelbahn/Belag C-520</t>
  </si>
  <si>
    <t>Kunstrasen (Fussball, Hockey)/Drainage A-521</t>
  </si>
  <si>
    <t>Kunstrasen (Fussball, Hockey)/Beregnung A-522</t>
  </si>
  <si>
    <t>Kunstrasen (Fussball, Hockey)/Oberbau A-523</t>
  </si>
  <si>
    <t>Kunstrasen (Fussball, Hockey)/Belag A-524</t>
  </si>
  <si>
    <t>Kunstrasen (Tennis)/Drainage C-525</t>
  </si>
  <si>
    <t>Kunstrasen (Tennis)/Beregnung C-526</t>
  </si>
  <si>
    <t>Kunstrasen (Tennis)/Oberbau C-527</t>
  </si>
  <si>
    <t>Kunstrasen (Tennis)/Belag C-528</t>
  </si>
  <si>
    <t>Leichtathletikanlage/Drainage A-529</t>
  </si>
  <si>
    <t>Leichtathletikanlage/Beregnung A-530</t>
  </si>
  <si>
    <t>Leichtathletikanlage/Oberbau A-531</t>
  </si>
  <si>
    <t>Leichtathletikanlage/Belag A-532</t>
  </si>
  <si>
    <t>Lauf-Anlage mit 400m-Bahn/Drainage A-533</t>
  </si>
  <si>
    <t>Lauf-Anlage mit 400m-Bahn/Beregnung A-534</t>
  </si>
  <si>
    <t>Lauf-Anlage mit 400m-Bahn/Oberbau A-535</t>
  </si>
  <si>
    <t>Lauf-Anlage mit 400m-Bahn/Belag A-536</t>
  </si>
  <si>
    <t>Laufbahn/100m, Drainage A-537</t>
  </si>
  <si>
    <t>Laufbahn/100m, Beregnung A-538</t>
  </si>
  <si>
    <t>Laufbahn/100m, Oberbau A-539</t>
  </si>
  <si>
    <t>Laufbahn/100m, Belag A-540</t>
  </si>
  <si>
    <t>Reitplatz/Drainage C-541</t>
  </si>
  <si>
    <t>Reitplatz/Beregnung C-542</t>
  </si>
  <si>
    <t>Reitplatz/Oberbau C-543</t>
  </si>
  <si>
    <t>Reitplatz/Belag C-544</t>
  </si>
  <si>
    <t>Spielfeld/Drainage A-545</t>
  </si>
  <si>
    <t>Spielfeld/Beregnung A-546</t>
  </si>
  <si>
    <t>Spielfeld/Oberbau A-547</t>
  </si>
  <si>
    <t>Spielfeld/Belag A-548</t>
  </si>
  <si>
    <t>Rasenspielfeld/Drainage A-549</t>
  </si>
  <si>
    <t>Rasenspielfeld/Oberbau A-551</t>
  </si>
  <si>
    <t>Rasenspielfeld/Belag A-552</t>
  </si>
  <si>
    <t>Kunststoffrasenplatz/Drainage A-553</t>
  </si>
  <si>
    <t>Kunststoffrasenplatz/Beregnung A-554</t>
  </si>
  <si>
    <t>Kunststoffrasenplatz/Oberbau A-555</t>
  </si>
  <si>
    <t>Kunststoffrasenplatz/Belag A-556</t>
  </si>
  <si>
    <t>Tennenplatz/Drainage A-557</t>
  </si>
  <si>
    <t>Tennenplatz/Beregnung A-558</t>
  </si>
  <si>
    <t>Tennenplatz/Oberbau A-559</t>
  </si>
  <si>
    <t>Tennenplatz/Belag A-560</t>
  </si>
  <si>
    <t>Kleinspielfeld/Drainage A-561</t>
  </si>
  <si>
    <t>Kleinspielfeld/Beregnung A-562</t>
  </si>
  <si>
    <t>Kleinspielfeld/Oberbau A-563</t>
  </si>
  <si>
    <t>Kleinspielfeld/Belag A-564</t>
  </si>
  <si>
    <t>Korbballfeld/Drainage A-565</t>
  </si>
  <si>
    <t>Korbballfeld/Beregnung A-566</t>
  </si>
  <si>
    <t>Korbballfeld/Oberbau A-567</t>
  </si>
  <si>
    <t>Korbballfeld/Belag A-568</t>
  </si>
  <si>
    <t>Faustballfeld/Drainage A-569</t>
  </si>
  <si>
    <t>Faustballfeld/Beregnung A-570</t>
  </si>
  <si>
    <t>Faustballfeld/Oberbau A-571</t>
  </si>
  <si>
    <t>Faustballfeld/Belag A-572</t>
  </si>
  <si>
    <t>Bahnengolfanlage/Drainage C-573</t>
  </si>
  <si>
    <t>Bahnengolfanlage/Beregnung C-574</t>
  </si>
  <si>
    <t>Bahnengolfanlage/Oberbau C-575</t>
  </si>
  <si>
    <t>Bahnengolfanlage/Belag C-576</t>
  </si>
  <si>
    <t>Laufbahn/400m, Drainage A-577</t>
  </si>
  <si>
    <t>Laufbahn/400m, Beregnung A-578</t>
  </si>
  <si>
    <t>Laufbahn/400m, Oberbau A-579</t>
  </si>
  <si>
    <t>Laufbahn/400m, Belag A-580</t>
  </si>
  <si>
    <t>Trainingsplatz/Drainage A-581</t>
  </si>
  <si>
    <t>Trainingsplatz/Beregnung A-582</t>
  </si>
  <si>
    <t>Trainingsplatz/Oberbau A-583</t>
  </si>
  <si>
    <t>Trainingsplatz/Belag A-584</t>
  </si>
  <si>
    <t>quarzsand v. K-Rasens./Drainage A-585</t>
  </si>
  <si>
    <t>quarzsand v. K-Rasens./Beregnung A-586</t>
  </si>
  <si>
    <t>quarzsand v. K-Rasens./Oberbau A-587</t>
  </si>
  <si>
    <t>quarzsand v. K-Rasens./Belag A-588</t>
  </si>
  <si>
    <t>Tennisplatz ohne Ballfangzaun/Drainage C-589</t>
  </si>
  <si>
    <t>Tennisplatz ohne Ballfangzaun/Beregnung C-590</t>
  </si>
  <si>
    <t>Tennisplatz ohne Ballfangzaun/Oberbau C-591</t>
  </si>
  <si>
    <t>Tennisplatz ohne Ballfangzaun/Belag C-592</t>
  </si>
  <si>
    <t>Tennisplatz mit Ballfangzaun/Drainage C-593</t>
  </si>
  <si>
    <t>Tennisplatz mit Ballfangzaun/Beregnung C-594</t>
  </si>
  <si>
    <t>Tennisplatz mit Ballfangzaun/Oberbau C-595</t>
  </si>
  <si>
    <t>Tennisplatz mit Ballfangzaun/Belag C-596</t>
  </si>
  <si>
    <t>Baseball/Dugout A-597</t>
  </si>
  <si>
    <t>Baseball/Anzeigetafel C-598</t>
  </si>
  <si>
    <t>Katastrophenfall -999</t>
  </si>
  <si>
    <t>Rasenspielfeld Spielfeld (Maße: mind. 60/90)</t>
  </si>
  <si>
    <t>Rasenspielfeld Spielfeld TYP A (Maße: mind. 60/90, Beregnungsanlage, Ballfangzaun)</t>
  </si>
  <si>
    <t>Rasenspielfeld Spielfeld TYP B (Maße: mind. 60/90, Beregnungsanlage)</t>
  </si>
  <si>
    <t>Rasenspielfeld Spielfeld TYP C (Maße: mind. 60/90, Ballfangzaun)</t>
  </si>
  <si>
    <t>Rasenspielfeld Kleinspielfeld  (Maße: mind. 20/40)</t>
  </si>
  <si>
    <t>Rasenspielfeld Kleinspielfeld TYP A  (Maße: mind. 20/40, Beregnungsanlage, Ballfangzaun)</t>
  </si>
  <si>
    <t>Rasenspielfeld Kleinspielfeld TYP B (Maße: mind. 20/40, Beregnungsanlage)</t>
  </si>
  <si>
    <t>Rasenspielfeld Kleinspielfeld TYP C (Maße: mind. 20/40, Ballfangzaun)</t>
  </si>
  <si>
    <t>Rasenspielfeld Beregnungsanlage</t>
  </si>
  <si>
    <t>Rasenspielfeld Ballfangzaun</t>
  </si>
  <si>
    <t>Rasenspielfeld Baseball</t>
  </si>
  <si>
    <t>Rasenspielfeld Baseball mit Dugout</t>
  </si>
  <si>
    <t>Rasenspielfeld Korbball</t>
  </si>
  <si>
    <t>Rasenspielfeld Faustball</t>
  </si>
  <si>
    <t>Kunstrasenspielfeld (DIN SPEC 18035/7) Spielfeld</t>
  </si>
  <si>
    <t>Kunstrasenspielfeld (DIN SPEC 18035/7) Spielfeld TYP A</t>
  </si>
  <si>
    <t>Kunstrasenspielfeld (DIN SPEC 18035/7) Spielfeld TYP B</t>
  </si>
  <si>
    <t>Kunstrasenspielfeld (DIN SPEC 18035/7) Spielfeld TYP C</t>
  </si>
  <si>
    <t>Kunstrasenspielfeld (DIN SPEC 18035/7) Kleinspielfeld</t>
  </si>
  <si>
    <t>Kunstrasenspielfeld (DIN SPEC 18035/7) Kleinspielfeld TYP A</t>
  </si>
  <si>
    <t>Kunstrasenspielfeld (DIN SPEC 18035/7) Kleinspielfeld TYP B</t>
  </si>
  <si>
    <t>Kunstrasenspielfeld (DIN SPEC 18035/7) Kleinspielfeld TYP C</t>
  </si>
  <si>
    <t>Kunstrasenspielfeld (DIN SPEC 18035/7) Beregnungsanlage</t>
  </si>
  <si>
    <t>Kunstrasenspielfeld (DIN SPEC 18035/7) Ballfangzaun</t>
  </si>
  <si>
    <t>Tennenspielfeld Spielfeld</t>
  </si>
  <si>
    <t>Tennenspielfeld Spielfeld TYP A</t>
  </si>
  <si>
    <t>Tennenspielfeld Spielfeld TYP B</t>
  </si>
  <si>
    <t>Tennenspielfeld Spielfeld TYP C</t>
  </si>
  <si>
    <t>Tennenspielfeld Kleinspielfeld</t>
  </si>
  <si>
    <t>Tennenspielfeld Kleinspielfeld TYP A</t>
  </si>
  <si>
    <t>Tennenspielfeld Kleinspielfeld TYP B</t>
  </si>
  <si>
    <t>Tennenspielfeld Kleinspielfeld TYP C</t>
  </si>
  <si>
    <t>Tennenspielfeld Beregnungsanlage</t>
  </si>
  <si>
    <t>Tennenspielfeld Ballfangzaun</t>
  </si>
  <si>
    <t>Allwetterplatz 20/28</t>
  </si>
  <si>
    <t>Allwetterplatz 28/44</t>
  </si>
  <si>
    <t>Allwetterplatz benutzerdefiniert</t>
  </si>
  <si>
    <t xml:space="preserve">Beleuchtungsanlage (DIN 12193 Kl. III) </t>
  </si>
  <si>
    <t>Tennisplatz (DIN 18035) Sand</t>
  </si>
  <si>
    <t>Tennisplatz (DIN 18035) Hardcourt</t>
  </si>
  <si>
    <t>Tennisplatz (DIN 18035) Rasen</t>
  </si>
  <si>
    <t>Tennisplatz (DIN 18035) Kunstrasen</t>
  </si>
  <si>
    <t>Tennisplatz (DIN 18035) Kindertennisplatz</t>
  </si>
  <si>
    <t>Tennisplatz (DIN 18035) Ballwand/ Übungswand</t>
  </si>
  <si>
    <t>Reitplatz 20/40</t>
  </si>
  <si>
    <t>Reitplatz 20/60</t>
  </si>
  <si>
    <t>Reitplatz benutzerdefiniert</t>
  </si>
  <si>
    <t>Kletteranlage Outdoor (DIN EN 12572) Seilklettern (Vorstieg, Toprope)</t>
  </si>
  <si>
    <t>Kletteranlage Outdoor (DIN EN 12572) Boulder</t>
  </si>
  <si>
    <t>Kletteranlage Outdoor (DIN EN 12572) kombiniert</t>
  </si>
  <si>
    <t>Leichtathletikanlage Laufbahn 100m/ 4 Bahnen (DIN 18035)</t>
  </si>
  <si>
    <t>Leichtathletikanlage Laufbahn 100m/ 6 Bahnen (DIN 18035)</t>
  </si>
  <si>
    <t>Leichtathletikanlage Laufbahn 400m/ 4 Bahnen (DIN 18035)</t>
  </si>
  <si>
    <t>Leichtathletikanlage Laufbahn 400m/ 6 Bahnen (DIN 18035)</t>
  </si>
  <si>
    <t>Leichtathletikanlage Wettkampfanlage TYP A (DIN 18035)</t>
  </si>
  <si>
    <t>Leichtathletikanlage Wettkampfanlage TYP B (DIN 18035)</t>
  </si>
  <si>
    <t>Leichtathletikanlage Wettkampfanlage TYP C (DIN 18035)</t>
  </si>
  <si>
    <t>Leichtathletikanlage Wettkampfanlage TYP D (DIN 18035)</t>
  </si>
  <si>
    <t>Leichtathletikanlage Sprunggrube</t>
  </si>
  <si>
    <t>Leichtathletikanlage Weitsprunganlage</t>
  </si>
  <si>
    <t>Leichtathletikanlage benutzerdefiniert</t>
  </si>
  <si>
    <t>Beachanlagen Volleyball</t>
  </si>
  <si>
    <t>Beachanlagen Handball</t>
  </si>
  <si>
    <t>Beachanlagen Tennis</t>
  </si>
  <si>
    <t>Sportbad 6 Bahnen</t>
  </si>
  <si>
    <t>Sportbad 8 Bahnen</t>
  </si>
  <si>
    <t>Sportbad 10 Bahnen</t>
  </si>
  <si>
    <t>Wintersportanlage Bob-/ Rodelbahn</t>
  </si>
  <si>
    <t>Wintersportanlage Sprungschanze</t>
  </si>
  <si>
    <t>weitere sportartspezifische Anlage Rollsportbahn</t>
  </si>
  <si>
    <t>weitere sportartspezifische Anlage BMX-Bahn</t>
  </si>
  <si>
    <t>weitere sportartspezifische Anlage Bahnengolfanlage</t>
  </si>
  <si>
    <t>weitere sportartspezifische Anlage Bootssteg</t>
  </si>
  <si>
    <t>sonstige Maßnahmen Erschließung</t>
  </si>
  <si>
    <t>sonstige Maßnahmen Zisterne</t>
  </si>
  <si>
    <t>sonstige Maßnahmen Tiefbrunnen</t>
  </si>
  <si>
    <t>sonstige Maßnahmen Lärmschutz</t>
  </si>
  <si>
    <t>Funktionsräume Gymnastik</t>
  </si>
  <si>
    <t>Funktionsräume Fitness</t>
  </si>
  <si>
    <t>Funktionsräume Kraft</t>
  </si>
  <si>
    <t>Funktionsräume Kampfsport</t>
  </si>
  <si>
    <t>Funktionsräume Boxen</t>
  </si>
  <si>
    <t>Funktionsräume Tanzen</t>
  </si>
  <si>
    <t>Funktionsräume Tischtennis</t>
  </si>
  <si>
    <t>Funktionsräume multifunktional</t>
  </si>
  <si>
    <t>Sporthalle 1 fach</t>
  </si>
  <si>
    <t>Sporthalle 2 fach</t>
  </si>
  <si>
    <t>Sporthalle 2,5 fach (Ballsport)</t>
  </si>
  <si>
    <t>Sporthalle 3 fach</t>
  </si>
  <si>
    <t>Sporthalle benutzerdefiniert</t>
  </si>
  <si>
    <t>sportartspezifische Halle Tennis</t>
  </si>
  <si>
    <t>sportartspezifische Halle Squash</t>
  </si>
  <si>
    <t>sportartspezifische Halle Reiten</t>
  </si>
  <si>
    <t>sportartspezifische Halle Stockschützen</t>
  </si>
  <si>
    <t>sportartspezifische Halle Kampfsport</t>
  </si>
  <si>
    <t>sportartspezifische Halle Tischtennis</t>
  </si>
  <si>
    <t>sportartspezifische Halle Tanzsport</t>
  </si>
  <si>
    <t>Kletteranlage Indoor (DIN EN 12572) Seilklettern (Vorstieg, Toprope)</t>
  </si>
  <si>
    <t>Kletteranlage Indoor (DIN EN 12572) Boulder</t>
  </si>
  <si>
    <t>Kletteranlage Indoor (DIN EN 12572) kombiniert</t>
  </si>
  <si>
    <t>Kegelbahn</t>
  </si>
  <si>
    <t>Vorgehensweise:</t>
  </si>
  <si>
    <r>
      <rPr>
        <b/>
        <i/>
        <u/>
        <sz val="10"/>
        <color indexed="10"/>
        <rFont val="Verdana"/>
        <family val="2"/>
      </rPr>
      <t>Bearbeitungshinweis</t>
    </r>
    <r>
      <rPr>
        <b/>
        <i/>
        <sz val="10"/>
        <color indexed="10"/>
        <rFont val="Verdana"/>
        <family val="2"/>
      </rPr>
      <t>:</t>
    </r>
    <r>
      <rPr>
        <b/>
        <i/>
        <sz val="8"/>
        <color indexed="10"/>
        <rFont val="Verdana"/>
        <family val="2"/>
      </rPr>
      <t xml:space="preserve"> </t>
    </r>
    <r>
      <rPr>
        <i/>
        <sz val="8"/>
        <color indexed="10"/>
        <rFont val="Verdana"/>
        <family val="2"/>
      </rPr>
      <t>Bei Eingabe der Anfangsbuchstaben in der Spalte Raumbezeichnung wird Ihnen ein gängiger Vorschlag für Ihre Raumbezeichnung gemacht. Vermeiden Sie daher Leerzeilen.</t>
    </r>
  </si>
  <si>
    <t>Geben Sie in diesen Zeilen Ihre  
 durchgeführten Maßnahmen ein.
 Bei Eingabe der Anfangsbuchstaben in der  
 Spalte A wird Ihnen ein gängiger Vorschlag  
 für Ihre Maßnahmen gemacht.
 Summieren Sie pro Maßnahme Ihr Kosten.</t>
  </si>
  <si>
    <r>
      <t xml:space="preserve">Maßnahmenzuordnung
</t>
    </r>
    <r>
      <rPr>
        <sz val="9"/>
        <color indexed="9"/>
        <rFont val="Verdana"/>
        <family val="2"/>
      </rPr>
      <t xml:space="preserve">
(bspw. Spielfeld, Ballfang, Zaun, Beregnung, Zisterne, Betriebsräume, KG 700/Planungsleistung)</t>
    </r>
  </si>
  <si>
    <t>Aufstellung der Eigenleistung</t>
  </si>
  <si>
    <t>Stundensatz (Mietpreis gem. Maschinenring)</t>
  </si>
  <si>
    <t>lfd. Nr.</t>
  </si>
  <si>
    <t>Oberbayern, temporär Mittelfranken:</t>
  </si>
  <si>
    <t>Frau Beutel</t>
  </si>
  <si>
    <t>Bianca.Beutel@BLSV.de</t>
  </si>
  <si>
    <t>Niederbayern, Schwaben (Kreise 1-6):</t>
  </si>
  <si>
    <t>Oberfranken (Kreise 1-6, temporär 7-10):</t>
  </si>
  <si>
    <t>Frau Sauerwein</t>
  </si>
  <si>
    <t>Nicole.Sauerwein@BLSV.de</t>
  </si>
  <si>
    <t>Unterfranken:</t>
  </si>
  <si>
    <t>Oberpfalz, Schwaben (Kreise 7-11):</t>
  </si>
  <si>
    <t>Kleinantrag Abrechnung</t>
  </si>
  <si>
    <t>Indoorkletteranlage A-116</t>
  </si>
  <si>
    <t>Beachanlagen Fußball</t>
  </si>
  <si>
    <t>Sollten Sie die Daten aus mehreren Dateien in diesem Verwendungsnachweis zusammenführen wollen, dann ändern Sie bitte die Formeln oder tragen Sie die Summe der Kosten in die nebenstehenden Felder ein.</t>
  </si>
  <si>
    <r>
      <t xml:space="preserve">4.) </t>
    </r>
    <r>
      <rPr>
        <b/>
        <u/>
        <sz val="11"/>
        <color indexed="8"/>
        <rFont val="Verdana"/>
        <family val="2"/>
      </rPr>
      <t>Konto-Verbindung:</t>
    </r>
  </si>
  <si>
    <t>Erläuterung:</t>
  </si>
  <si>
    <t>Tabellenblätter:</t>
  </si>
  <si>
    <t>Verwendungsnachweis</t>
  </si>
  <si>
    <t>Flächenaufstellung</t>
  </si>
  <si>
    <t>Bei allgemeinen Fragen zu dieser Datei kontaktieren Sie bitte Ihre Antrags-Kontaktperson beim BLSV.</t>
  </si>
  <si>
    <r>
      <t xml:space="preserve">Bei </t>
    </r>
    <r>
      <rPr>
        <u/>
        <sz val="10"/>
        <color rgb="FF000000"/>
        <rFont val="Arial"/>
        <family val="2"/>
      </rPr>
      <t>technischen</t>
    </r>
    <r>
      <rPr>
        <sz val="10"/>
        <color indexed="8"/>
        <rFont val="Arial"/>
        <family val="2"/>
      </rPr>
      <t xml:space="preserve"> Fragen zur Datei können Sie sich gerne direkt an Alexander Polotzek wenden.</t>
    </r>
  </si>
  <si>
    <t>Tel:</t>
  </si>
  <si>
    <t>089/15702-409</t>
  </si>
  <si>
    <t>E-Mail:</t>
  </si>
  <si>
    <t>alexander.polotzek@blsv.de</t>
  </si>
  <si>
    <t>Die Datei enthält die 4 Tabellenblätter Verwendungsnachweis, Rechnungen, Eigenleistung und Flächenaufstellung.</t>
  </si>
  <si>
    <t>In diesem Tabellenblatt tragen Sie bitte Informationen zu Ihrem Verein, dem Antrag, den durchgeführten Maßnahmen, zum Projektbeginn (Auftragsvergabe) und zum Ablauf ein.</t>
  </si>
  <si>
    <t>Die Punkte 3. Finanzierung und 4.) Konto-Verbindung füllen Sie bitte erst aus, wenn Sie die anderen Tabellenblätter mit Daten befüllt haben. Der Finanzierungsplan greift auch auf Daten aus den
Aufstellungen (Rechnungen und Eigenleistung) zu.</t>
  </si>
  <si>
    <t>Rechnungen</t>
  </si>
  <si>
    <t>Beispiel:</t>
  </si>
  <si>
    <r>
      <t xml:space="preserve">Sonstige Zuschüsse </t>
    </r>
    <r>
      <rPr>
        <sz val="8"/>
        <color indexed="8"/>
        <rFont val="Verdana"/>
        <family val="2"/>
      </rPr>
      <t>(wie z.B. BAFA, DAV, DJK, etc.)</t>
    </r>
  </si>
  <si>
    <r>
      <t xml:space="preserve">Ausführungs-zeitraum
</t>
    </r>
    <r>
      <rPr>
        <i/>
        <sz val="8"/>
        <color indexed="9"/>
        <rFont val="Verdana"/>
        <family val="2"/>
      </rPr>
      <t>(bspw. 10/20-12/21, oder Datum)</t>
    </r>
  </si>
  <si>
    <t>Auswahlfeld/Text überschreiben</t>
  </si>
  <si>
    <t>Rechnungsaufstellung</t>
  </si>
  <si>
    <t>Eigenleistung</t>
  </si>
  <si>
    <t>Für unentgeltliche Maschinenleistung verwenden Sie bitte als Ansatz die Stundensätze des Maschinenrings und für Materialspenden den Unternehmerpreis.
Von diesen unentgeltlichen Leistungen können in den zuwendungsfähigen Bereichen maximal 80% bei der Antragsbewertung anerkannt werden.</t>
  </si>
  <si>
    <t>Dieses Tabellenblatt ist nur auszufüllen, wenn Sie eine Gebäudemaßnahme durchgeführt.</t>
  </si>
  <si>
    <t>Flächenaufstellung für Gebäude</t>
  </si>
  <si>
    <r>
      <t xml:space="preserve">1. Füllen Sie bitte </t>
    </r>
    <r>
      <rPr>
        <b/>
        <u/>
        <sz val="8"/>
        <rFont val="Verdana"/>
        <family val="2"/>
      </rPr>
      <t>zuerst</t>
    </r>
    <r>
      <rPr>
        <sz val="8"/>
        <color indexed="23"/>
        <rFont val="Verdana"/>
        <family val="2"/>
      </rPr>
      <t xml:space="preserve"> das Tabellenblatt
    Verwendungsnachweis mit Angaben zum Verein
    und Antrag, sowie die Punkte 1.) und 2.) aus.
    Ansonsten können Sie bspw. in den Aufstellungen
    (Rechnungen und Eigenleistung) keine  
    Maßnahmen auswählen.Die Punkte 3.) Finanzierung und 4.)
    Finanzierung füllen</t>
    </r>
    <r>
      <rPr>
        <sz val="3"/>
        <color indexed="23"/>
        <rFont val="Verdana"/>
        <family val="2"/>
      </rPr>
      <t xml:space="preserve">
</t>
    </r>
    <r>
      <rPr>
        <sz val="8"/>
        <color indexed="23"/>
        <rFont val="Verdana"/>
        <family val="2"/>
      </rPr>
      <t>2. Füllen Sie erst im Anschluss die Tabellenblätter
    Rechnungen und Eigenleistung aus. Sollten Sie zwei 
    Maßnahmen kostenmäßig trennen wollen, könnten 
    Sie auch eine weitere Datei anlegen.</t>
    </r>
    <r>
      <rPr>
        <i/>
        <sz val="8"/>
        <color indexed="23"/>
        <rFont val="Verdana"/>
        <family val="2"/>
      </rPr>
      <t xml:space="preserve">
</t>
    </r>
    <r>
      <rPr>
        <sz val="3"/>
        <color indexed="23"/>
        <rFont val="Verdana"/>
        <family val="2"/>
      </rPr>
      <t xml:space="preserve">
</t>
    </r>
    <r>
      <rPr>
        <sz val="8"/>
        <color indexed="23"/>
        <rFont val="Verdana"/>
        <family val="2"/>
      </rPr>
      <t xml:space="preserve">3. Falls Sie ein Gebäude errichtet/saniert haben, füllen 
    Sie zusätzlich das Tabellenblatt Flächenaufstellung aus.
</t>
    </r>
    <r>
      <rPr>
        <sz val="3"/>
        <color indexed="23"/>
        <rFont val="Verdana"/>
        <family val="2"/>
      </rPr>
      <t xml:space="preserve">
</t>
    </r>
  </si>
  <si>
    <t>Stimmen Sie sich bei Bedarf mit Ihrer bisherigen BLSV-Antrags-Kontaktperson vor Versand Ihrer Abrechnungsunterlagen ab, ob es ausreicht, wenn Sie Ihre Unterlagen nur digital per E-Mail versenden.
Ein Hochladen der Unterlagen in das BLSVdigital-System ist derzeit nicht möglich.</t>
  </si>
  <si>
    <r>
      <t xml:space="preserve">Alle grau / orange hinterlegten Felder sollten ausgefüllt werden. </t>
    </r>
    <r>
      <rPr>
        <b/>
        <sz val="10"/>
        <color rgb="FF000000"/>
        <rFont val="Verdana"/>
        <family val="2"/>
      </rPr>
      <t>In den Tabellenblättern können Sie bei Bedarf auch die Ansicht unten rechts, verändern/zoomen.</t>
    </r>
  </si>
  <si>
    <t xml:space="preserve">Beginnen Sie mit dem Ausfüllen im Tabellenblatt Verwendungsnachweis. Füllen Sie darin erst einmal nur die Punkte 1.) und 2.) aus. </t>
  </si>
  <si>
    <t>In das Tabellenblatt Eigenleistung tragen Sie bitte die in Ihrem Projekt angefallene eigene Arbeitsleistung sowie die unentgeltliche Maschinen-/Sachleistung (wie Materialspenden) ein.</t>
  </si>
  <si>
    <t>Ordnen Sie bei mehreren Gewerken die Kosten einem Gewerk (siehe Spalte B) zu. Damit dies funktioniert, sollten vorher in dem Tabellenblatt Verwendungsnachweis die Maßnahmen ausgewählt werden.</t>
  </si>
  <si>
    <r>
      <t>In dem Tabellenblatt Rechnungen führen Sie bitte sämtliche Bau-Projektkosten für die Sie eine Rechnung (Fremdvergabe) erhalten haben, mit den Netto-Kosten (nach Abzug von Skonto/Rabatt) auf.
Ordnen Sie bei mehreren Gewerken die Kosten einem Gewerk (siehe Spalte B) zu. Damit dies funktioniert, sollten vorher in dem Tabellenblatt Verwendungsnachweis die Maßnahmen ausgewählt werden.</t>
    </r>
    <r>
      <rPr>
        <sz val="10"/>
        <color rgb="FFFF0000"/>
        <rFont val="Verdana"/>
        <family val="2"/>
      </rPr>
      <t xml:space="preserve">
</t>
    </r>
  </si>
  <si>
    <t>Die eigene Arbeitsleistung berechnen Sie bitte mit den aktuellen Stundensätzen des BLSV.</t>
  </si>
  <si>
    <r>
      <rPr>
        <b/>
        <sz val="10"/>
        <color rgb="FFFF0000"/>
        <rFont val="Verdana"/>
        <family val="2"/>
      </rPr>
      <t xml:space="preserve">Bitte tragen Sie in diese Aufstellung </t>
    </r>
    <r>
      <rPr>
        <b/>
        <u/>
        <sz val="10"/>
        <color rgb="FFFF0000"/>
        <rFont val="Verdana"/>
        <family val="2"/>
      </rPr>
      <t>keine Verpflegungs-/Bewirtungskosten</t>
    </r>
    <r>
      <rPr>
        <b/>
        <sz val="10"/>
        <color rgb="FFFF0000"/>
        <rFont val="Verdana"/>
        <family val="2"/>
      </rPr>
      <t xml:space="preserve">, sondern </t>
    </r>
    <r>
      <rPr>
        <b/>
        <u/>
        <sz val="10"/>
        <color rgb="FFFF0000"/>
        <rFont val="Verdana"/>
        <family val="2"/>
      </rPr>
      <t>nur reine Baukosten</t>
    </r>
    <r>
      <rPr>
        <b/>
        <sz val="10"/>
        <color rgb="FFFF0000"/>
        <rFont val="Verdana"/>
        <family val="2"/>
      </rPr>
      <t xml:space="preserve"> ein.
</t>
    </r>
    <r>
      <rPr>
        <b/>
        <sz val="10"/>
        <rFont val="Verdana"/>
        <family val="2"/>
      </rPr>
      <t>Beachten und verwenden Sie die Mehrwertsteuer-Auswahlmöglichkeit (Steuersenkung) in der letzten Spalte, für Projektkosten die Ihnen im Zeitraum zwischen 01.07. und 31.12.20 entstanden sind.</t>
    </r>
  </si>
  <si>
    <r>
      <t>Bearbeitungshinweis:</t>
    </r>
    <r>
      <rPr>
        <i/>
        <sz val="9"/>
        <color indexed="8"/>
        <rFont val="Verdana"/>
        <family val="2"/>
      </rPr>
      <t xml:space="preserve"> Bei Bedarf bitte Inhalt und Makros aktivieren (siehe obere gelbe Infoleiste). Es können nur die </t>
    </r>
    <r>
      <rPr>
        <b/>
        <i/>
        <sz val="9"/>
        <color indexed="23"/>
        <rFont val="Verdana"/>
        <family val="2"/>
      </rPr>
      <t>grau</t>
    </r>
    <r>
      <rPr>
        <i/>
        <sz val="9"/>
        <color indexed="8"/>
        <rFont val="Verdana"/>
        <family val="2"/>
      </rPr>
      <t xml:space="preserve"> markierten Felder ausgefüllt werden.</t>
    </r>
    <r>
      <rPr>
        <i/>
        <sz val="9"/>
        <color indexed="10"/>
        <rFont val="Verdana"/>
        <family val="2"/>
      </rPr>
      <t xml:space="preserve"> </t>
    </r>
  </si>
  <si>
    <r>
      <t xml:space="preserve">Bitte beachten Sie bei der Eingabe, den ggf. geänderten MwSt.-Satz (wie im 2.Halbjahr 2020). </t>
    </r>
    <r>
      <rPr>
        <b/>
        <sz val="9"/>
        <color indexed="10"/>
        <rFont val="Verdana"/>
        <family val="2"/>
      </rPr>
      <t>Dieser Satz ist bei Bedarf von Ihnen anzupassen.</t>
    </r>
  </si>
  <si>
    <t>Diese Datei kann nur bei 100% Baufortschritt eingereicht werden. Teilabrechnungen sind im Kleinantragsverfahren nicht vorgesehen.</t>
  </si>
  <si>
    <t>Zwischensumme ohne KG 700</t>
  </si>
  <si>
    <t>entstehen.</t>
  </si>
  <si>
    <t>einer Schießstätte integriert sind, sondern unabhängig davon als eigenes Gebäude</t>
  </si>
  <si>
    <t>anzuwenden. Dies gilt auch für Sportheime, die nicht in den Baukörper</t>
  </si>
  <si>
    <t>usw.) durch Schützenvereine errichtet, sind hierfür die Bestimmungen über die Förderobergrenzen</t>
  </si>
  <si>
    <t>bb) Werden dagegen andere Sportstätten (z.B. Sportplätze, Tennisplätze, Sporthallen</t>
  </si>
  <si>
    <t>30.07.2012) zu ermitteln.</t>
  </si>
  <si>
    <t>nach den Bestimmungen in Teil II Abschnitt C Nr. 5.3.3 der Sportförderrichtlinien vom</t>
  </si>
  <si>
    <t>Kosten (= Bemessungsgrundlage) bei Schießstätten ausschließlich</t>
  </si>
  <si>
    <t>aa) Für Schießstätten gelten die Förderobergrenzen nicht. Vielmehr sind die zuwendungsfähigen</t>
  </si>
  <si>
    <t>d) Schießstätten</t>
  </si>
  <si>
    <t>Zuschusses noch nicht erhalten haben.</t>
  </si>
  <si>
    <t>santrägen angewandt, bei denen die Antragsteller eine Mitteilung über die Höhe eines möglichen</t>
  </si>
  <si>
    <t>(FA-ZR) werden die in dieser Liste genannten Kostenrichtwerte erstmals bei jenen Zuschus-</t>
  </si>
  <si>
    <t>Abweichend von der Regelung bei der Förderung nach dem kommunalen Finanzausgleich</t>
  </si>
  <si>
    <t>c) Anwendungszeitraum</t>
  </si>
  <si>
    <t>Eine Verrechnung/Ausgleich der FOG ist nicht möglich (z.B. Spielfeld und Trainingsbeleuchtung)! Die FOG gilt somit Maßnahmenbezogen!</t>
  </si>
  <si>
    <t>b) gibt’s nicht</t>
  </si>
  <si>
    <t>Förderobergrenze um den anteiligen Vorsteuerabzug.</t>
  </si>
  <si>
    <t>Soweit ein Bauträger zum Vorsteuerabzug nach § 15 UStG berechtigt ist, vermindert sich die</t>
  </si>
  <si>
    <t>a) Vorsteuerabzug</t>
  </si>
  <si>
    <t>C. Erläuterungen zu den Förderobergrenzen</t>
  </si>
  <si>
    <t>16% KG 700</t>
  </si>
  <si>
    <t>Zwischensumme</t>
  </si>
  <si>
    <t>VST Abzug</t>
  </si>
  <si>
    <t>Brutto</t>
  </si>
  <si>
    <t>jeweils für 1 normgerechte Bahn</t>
  </si>
  <si>
    <t>B.8 Bowlingbahnen</t>
  </si>
  <si>
    <t>gaststättenkonzession</t>
  </si>
  <si>
    <t>1/3 wettkampf</t>
  </si>
  <si>
    <t>Dritte</t>
  </si>
  <si>
    <t>Anzahl</t>
  </si>
  <si>
    <t>B.7 Kegelbahnen</t>
  </si>
  <si>
    <t>b) Der Verein mehr als 1.500 Mitglieder hat</t>
  </si>
  <si>
    <t>a) Der Archivraum in Verbindung mit einer Verwaltungsfläche (Büro) steht (Örtlichkeit)</t>
  </si>
  <si>
    <t>Ein Archivraum von bis zu 10 m² ist förderfähig wenn folgende Kriterien erfüllt werden:</t>
  </si>
  <si>
    <t>Anmerkung:</t>
  </si>
  <si>
    <t>je qm</t>
  </si>
  <si>
    <t>Archivräume</t>
  </si>
  <si>
    <t>gem. Flächenberechnung</t>
  </si>
  <si>
    <t>Platzwarträume</t>
  </si>
  <si>
    <t>-</t>
  </si>
  <si>
    <t>Werkstatträume</t>
  </si>
  <si>
    <t>Geräteräume</t>
  </si>
  <si>
    <t>baulicher Ausstattung, z.B.</t>
  </si>
  <si>
    <t>Unmittelbar dem Betrieb der Sportflächen dienende Räume mit einfacher</t>
  </si>
  <si>
    <t>B.6 Betriebsräume mit einfacher baulicher Ausstattung</t>
  </si>
  <si>
    <t>Technik und Verkehrsflächen anteilig</t>
  </si>
  <si>
    <t>einer förderfähigen Sportstätte gefördert werden (vgl. Sportförderrichtlinien Abschnitt C Nr. 2.5.1).</t>
  </si>
  <si>
    <t>Pro Verein kann maximal eine Verwaltungsfläche (Büro) von bis zu 20 m² am Standort</t>
  </si>
  <si>
    <t>2,5m mind. Raumhöhe</t>
  </si>
  <si>
    <t>* jeweils nur anteilig im Verhältnis der zuwendungsfähigen Nutzungen</t>
  </si>
  <si>
    <t>*</t>
  </si>
  <si>
    <t>Verkehrsflächen</t>
  </si>
  <si>
    <t>Heizungsräume / Technik</t>
  </si>
  <si>
    <t>Erste Hilfe</t>
  </si>
  <si>
    <t>Verwaltungsfläche (Büro)</t>
  </si>
  <si>
    <t>Sanitärräume</t>
  </si>
  <si>
    <t>Raumhöhe von mindestens 2,5 m, z.B.</t>
  </si>
  <si>
    <t>Unmittelbar dem Betrieb der Sportflächen dienende Räume mit einer</t>
  </si>
  <si>
    <t>B.5 Betriebsräume</t>
  </si>
  <si>
    <t>Ausstattung.</t>
  </si>
  <si>
    <t>Sporträume mit einer Raumhöhe von mindestens 2,5 m und sportgeeigneter</t>
  </si>
  <si>
    <t>B.4 Sporträume mit einfacher Ausstattung</t>
  </si>
  <si>
    <t>bereitgestellt wird, zu beachten und der entsprechende Nachweis zu erbringen.</t>
  </si>
  <si>
    <t>zur Gütesicherung“, welches unter www.blsv.de zum Download</t>
  </si>
  <si>
    <t>Sollte ein Sportboden mit Kunststoffbelag verbaut werden, so ist das „Hinweisblatt</t>
  </si>
  <si>
    <t>18032/2 Sportboden</t>
  </si>
  <si>
    <t>3,5m mind. Raumhöhe</t>
  </si>
  <si>
    <t>Schallabsorption</t>
  </si>
  <si>
    <t>Heizungssystem</t>
  </si>
  <si>
    <t>Belüftungssystem</t>
  </si>
  <si>
    <t>Beleuchtung</t>
  </si>
  <si>
    <t>Sonstige sportlich genutzte Räume mit einer Raumhöhe von mindestens 3,5 m sowie einem Sportboden nach DIN V 18032 Teil 2 und einer besonderen sportspezifischen Ausstattung. Als zusätzliches Wesensmerkmal einer besonderen sportspezifischen Ausstattung gelten z.B.:</t>
  </si>
  <si>
    <t>B.3 Sporträume mit besonderer sportspezifischen Ausstattung</t>
  </si>
  <si>
    <t>Die Kosten müssen vom Antragsteller fachtechnisch belegt werden.</t>
  </si>
  <si>
    <r>
      <rPr>
        <b/>
        <sz val="10"/>
        <color rgb="FF000000"/>
        <rFont val="Arial"/>
        <family val="2"/>
      </rPr>
      <t>Wettkampfanlagen</t>
    </r>
    <r>
      <rPr>
        <sz val="11"/>
        <color rgb="FF000000"/>
        <rFont val="Calibri"/>
        <family val="2"/>
      </rPr>
      <t xml:space="preserve"> werden im Einzelfall nach tatsächlichen Kosten bewertet.</t>
    </r>
  </si>
  <si>
    <t>B.2.6.6 Klettern Wettkampfsport (Speed, Bouldern, Lead)</t>
  </si>
  <si>
    <t>d) Der Sicherheitsboden muss eine Mindestdicke von 8cm aufweisen.</t>
  </si>
  <si>
    <t>der Förderobergrenzen nach den Abschnitten B.5 und B.6 gefördert.</t>
  </si>
  <si>
    <t>c) Betriebsräume werden im erforderlichen Umfang unter Anwendung</t>
  </si>
  <si>
    <t>bewertet werden.</t>
  </si>
  <si>
    <t>davon können max. 1.050m² Kletterfläche als zuwendungsfähig</t>
  </si>
  <si>
    <t>b) Anlagen bis max. 1.500m² Kletterfläche sind als förderfähig angesehen,</t>
  </si>
  <si>
    <t>a) Fördervoraussetzung ist, dass die DIN EN 12572 erfüllt wird.</t>
  </si>
  <si>
    <t>B.2.6.5 Sicherheitsböden</t>
  </si>
  <si>
    <t>B.2.6.4 Outdoor-Kletterwand</t>
  </si>
  <si>
    <t>B.2.6.3 Indoor-Kletterwand</t>
  </si>
  <si>
    <t>Boden mind. 8cm Dicke</t>
  </si>
  <si>
    <t>max. 1050qm zwf.</t>
  </si>
  <si>
    <t>B.2.6.2 Bouldern-Kletterwand</t>
  </si>
  <si>
    <t>max. 1500qm</t>
  </si>
  <si>
    <t>B.2.6.1 Kletterhalle</t>
  </si>
  <si>
    <t>B.2.6 Künstliche Kletteranlagen</t>
  </si>
  <si>
    <t>B.2.5 Stockschützenhallen</t>
  </si>
  <si>
    <t>e) Betriebsräume werden im erforderlichen Umfang unter Anwendung</t>
  </si>
  <si>
    <t>werden.</t>
  </si>
  <si>
    <t>von 12 m² und einer Maximalgröße von 24 m² gefördert</t>
  </si>
  <si>
    <t>d) Paddocks können jeweils nur zusätzlich zu einer Box einer Mindestgröße</t>
  </si>
  <si>
    <t>c) Die Mindestgröße einer Box beträgt 12 m².</t>
  </si>
  <si>
    <t>der vereinseigenen Pferde berücksichtigt werden.</t>
  </si>
  <si>
    <t>b) Nebenräume können jeweils nur anteilig zu den förderfähigen Boxen</t>
  </si>
  <si>
    <t>sind zu beachten und einzuhalten.</t>
  </si>
  <si>
    <t>Landschaftsentwicklung Landschaftsbau e.V.</t>
  </si>
  <si>
    <t>a) Die Reitplatzempfehlungen (jeweils gültige Fassung) der Forschungsgesellschaft</t>
  </si>
  <si>
    <t>anteilig zu den zwf. Boxen</t>
  </si>
  <si>
    <t>Reitplatzempfehlungen</t>
  </si>
  <si>
    <t>je qm Fläche</t>
  </si>
  <si>
    <t>Quarantänebereich</t>
  </si>
  <si>
    <t>Beschlagen (Schmiede)</t>
  </si>
  <si>
    <t>Waschraum (Pferde)</t>
  </si>
  <si>
    <t>Futterraum</t>
  </si>
  <si>
    <t>Notwendige Nebenräume in Stallungen wie z.B.</t>
  </si>
  <si>
    <t>B.2.4.4 Nebenräume</t>
  </si>
  <si>
    <t>je qm Paddock</t>
  </si>
  <si>
    <t>B.2.4.3 Paddocks</t>
  </si>
  <si>
    <t>mind. 12qm</t>
  </si>
  <si>
    <t>je qm Box</t>
  </si>
  <si>
    <t>B.2.4.2 Stallungen</t>
  </si>
  <si>
    <t>Pferdepension</t>
  </si>
  <si>
    <t>je qm Reitfläche</t>
  </si>
  <si>
    <t>Breite</t>
  </si>
  <si>
    <t>Länge</t>
  </si>
  <si>
    <t>B.2.4.1 Reithalle</t>
  </si>
  <si>
    <t>B.2.4 Reithallen, Stallungen, Paddocks und Nebenräume</t>
  </si>
  <si>
    <t>Förderobergrenzen nach den Abschnitten B.5 und B.6 gefördert</t>
  </si>
  <si>
    <t>Betriebsräume werden im erforderlichen Umfang unter Anwendung der</t>
  </si>
  <si>
    <t>B.2.3.3 Dreifeld-Tennishalle</t>
  </si>
  <si>
    <t>B.2.3.2 Zweifeld-Tennishalle</t>
  </si>
  <si>
    <t>B.2.3.1 Einfeld-Tennishalle</t>
  </si>
  <si>
    <t>B.2.3 Tennishallen</t>
  </si>
  <si>
    <t>belegt werden.</t>
  </si>
  <si>
    <t>Kosten bewertet. Die Kosten müssen vom Antragsteller fachtechnisch</t>
  </si>
  <si>
    <t>Weitere bauliche Anlagen werden im Einzelfall nach tatsächlichen</t>
  </si>
  <si>
    <t>Förderobergrenzen nach den Abschnitten B.5 und B.6 gefördert.</t>
  </si>
  <si>
    <t>B.2.2 Eissporthallen</t>
  </si>
  <si>
    <r>
      <rPr>
        <b/>
        <sz val="10"/>
        <color rgb="FF000000"/>
        <rFont val="Arial"/>
        <family val="2"/>
      </rPr>
      <t>Filteranlagen etc.</t>
    </r>
    <r>
      <rPr>
        <sz val="11"/>
        <color rgb="FF000000"/>
        <rFont val="Calibri"/>
        <family val="2"/>
      </rPr>
      <t xml:space="preserve"> werden im Einzelfall nach tatsächlichen</t>
    </r>
  </si>
  <si>
    <r>
      <t>Weitere bauliche Anlagen wie z.B.</t>
    </r>
    <r>
      <rPr>
        <b/>
        <sz val="10"/>
        <color rgb="FF000000"/>
        <rFont val="Arial"/>
        <family val="2"/>
      </rPr>
      <t xml:space="preserve"> Schwimmbecken, Springerbecken, Desinfektionseinrichtungen,</t>
    </r>
  </si>
  <si>
    <t>B.2.1 Schwimmhallen</t>
  </si>
  <si>
    <t>B.2 Sporthallen (sportartspezifisch)</t>
  </si>
  <si>
    <t>b) Betriebsräume werden im erforderlichen Umfang unter Anwendung</t>
  </si>
  <si>
    <t>Nachweis zu erbringen.</t>
  </si>
  <si>
    <t>zum Download bereitgestellt wird, zu beachten und der entsprechende</t>
  </si>
  <si>
    <t>das „Hinweisblatt zur Gütesicherung“, welches unter www.blsv.de</t>
  </si>
  <si>
    <t>a) Sollte ein Sportboden mit Kunststoffbelag verbaut werden, so ist</t>
  </si>
  <si>
    <t>Gütesicherung</t>
  </si>
  <si>
    <t>5,5m mind. Raumhöhe</t>
  </si>
  <si>
    <t>18032/2</t>
  </si>
  <si>
    <t>je qm Hallenfläche</t>
  </si>
  <si>
    <t>sportspezifischen Ausstattung gelten z.B.:</t>
  </si>
  <si>
    <t>Ausstattung. Als zusätzliches Wesensmerkmal einer besonderen</t>
  </si>
  <si>
    <t>einem Sportboden nach DIN V 18032 Teil 2 und einer besonderen sportspezifischen</t>
  </si>
  <si>
    <t>Sportlich genutzte Hallen mit einer Raumhöhe von mindestens 5,5 m sowie</t>
  </si>
  <si>
    <t>B.1 Sporthallen (nicht sportartspezifisch)</t>
  </si>
  <si>
    <t>gem. Tabellenblatt Flächenberechnung</t>
  </si>
  <si>
    <t>B. Gedeckte Sportstätten</t>
  </si>
  <si>
    <t>d) Die Anzahl der förderfähigen Masten wird auf maximal 6 je Fußballfeld beschränkt.</t>
  </si>
  <si>
    <t>notwendigen baulichen und technischen Einrichtungen (KG 300 - 500 der DIN 276) enthalten.</t>
  </si>
  <si>
    <t>c) In der Förderobergrenze für Fussball sind alle zum Betrieb der Flutlichtanlage</t>
  </si>
  <si>
    <t>b) Nur für Spielfelder anwendbar, welche ein kleineres Spielfeldmaß als 90m x 45m haben.</t>
  </si>
  <si>
    <t>welche keine hohen technischen Anforderungen erfüllen müssen.</t>
  </si>
  <si>
    <t>a) Diese Obergrenze ist für Kleinspielfelder, kleinder Trainingsplätze, etc. gedacht,</t>
  </si>
  <si>
    <t>max. 6 Masten je Spielfeld</t>
  </si>
  <si>
    <t>Flutlichtanlage Fußball, je Mast</t>
  </si>
  <si>
    <r>
      <t xml:space="preserve">A.14 Flutlichtanlagen </t>
    </r>
    <r>
      <rPr>
        <b/>
        <u/>
        <sz val="10"/>
        <color rgb="FF000000"/>
        <rFont val="Arial"/>
        <family val="2"/>
      </rPr>
      <t>nicht</t>
    </r>
    <r>
      <rPr>
        <b/>
        <sz val="10"/>
        <color rgb="FF000000"/>
        <rFont val="Arial"/>
        <family val="2"/>
      </rPr>
      <t xml:space="preserve"> DIN-gerecht</t>
    </r>
  </si>
  <si>
    <t>entspricht.</t>
  </si>
  <si>
    <t>der DIN EN 12193 Klasse III, nicht aber Klasse II oder I</t>
  </si>
  <si>
    <t>Kosten im Einzelfall nachzuweisen. Auch hier gilt, dass die Flutlichtanlage</t>
  </si>
  <si>
    <t>technischen Ausführungen und die damit verbundenen</t>
  </si>
  <si>
    <t>d) Bei Flutlichtanlagen für andere Sportarten als Fußball sind die notwendigen</t>
  </si>
  <si>
    <t>c) Die Anzahl der förderfähigen Masten wird auf maximal 6 je Fußballfeld beschränkt.</t>
  </si>
  <si>
    <t>(Kostengruppe 300 - 500 der DIN 276) enthalten.</t>
  </si>
  <si>
    <t>notwendigen baulichen und technischen Einrichtungen</t>
  </si>
  <si>
    <t>b) In der Förderobergrenze für Fußball sind alle zum Betrieb der Flutlichtanlage</t>
  </si>
  <si>
    <t>Klasse III, nicht aber der Klasse II oder I entspricht.</t>
  </si>
  <si>
    <t>a) Fördervoraussetzung ist, dass die Flutlichtanlage der DIN EN 12193</t>
  </si>
  <si>
    <t>12193 max. Kl. III</t>
  </si>
  <si>
    <t>A.13 Flutlichtanlagen DIN EN 12193 Kl. III</t>
  </si>
  <si>
    <t>Abschnitt A.6 gefördert.</t>
  </si>
  <si>
    <t>Banden werden im erforderlichen Umfang unter Anwendung der Förderobergrenzen nach dem</t>
  </si>
  <si>
    <t>je eine normgerechte Bahn</t>
  </si>
  <si>
    <t>A.12 Stockbahnen</t>
  </si>
  <si>
    <t>etc.) enthalten.</t>
  </si>
  <si>
    <t>In der Obergrenze ist die jeweilige Erstausstattung (wie z.B. Linierung, Netze,</t>
  </si>
  <si>
    <t>inkl. Erstaustattung</t>
  </si>
  <si>
    <t>je qm sportfunktional notwendige Fläche</t>
  </si>
  <si>
    <t>A.11 Beachsportanlagen</t>
  </si>
  <si>
    <t>je qm Reitplatzfläche</t>
  </si>
  <si>
    <t>A.10 Reitplätze</t>
  </si>
  <si>
    <t>b) In der Obergrenze enthalten sind: Beregnungsanlage sowie Entwässerung.</t>
  </si>
  <si>
    <t>a) Die Mindesthöhe des Ballfangzaunes beträgt 2,5 m.</t>
  </si>
  <si>
    <t>2,5m h Ballfang</t>
  </si>
  <si>
    <t>A.9.3 Tennis Übungswand (inkl. halber Tennisplatz)</t>
  </si>
  <si>
    <t>A.9.2 Ballfangzaun pro laufendem Meter</t>
  </si>
  <si>
    <t>m</t>
  </si>
  <si>
    <t>A.9.1 Tennisplatz</t>
  </si>
  <si>
    <t>A.9 Tennisplätze</t>
  </si>
  <si>
    <r>
      <rPr>
        <b/>
        <sz val="10"/>
        <color rgb="FF000000"/>
        <rFont val="Arial"/>
        <family val="2"/>
      </rPr>
      <t>Stabhochsprung, etc.</t>
    </r>
    <r>
      <rPr>
        <sz val="11"/>
        <color rgb="FF000000"/>
        <rFont val="Calibri"/>
        <family val="2"/>
      </rPr>
      <t xml:space="preserve"> werden im Einzelfall nach tatsächlichen Kosten bewertet.</t>
    </r>
  </si>
  <si>
    <r>
      <t xml:space="preserve">Weitere bauliche Leichtathletikanlagen wie z.B. </t>
    </r>
    <r>
      <rPr>
        <b/>
        <sz val="10"/>
        <color rgb="FF000000"/>
        <rFont val="Arial"/>
        <family val="2"/>
      </rPr>
      <t>Kugelstoßen, Weitsprung,</t>
    </r>
  </si>
  <si>
    <t>einem Kunststoffbelag bestehen, gilt Abschnitt A.7.</t>
  </si>
  <si>
    <r>
      <t xml:space="preserve">Für </t>
    </r>
    <r>
      <rPr>
        <b/>
        <sz val="10"/>
        <color rgb="FF000000"/>
        <rFont val="Arial"/>
        <family val="2"/>
      </rPr>
      <t>Rundlaufbahnen sowie sonstige sportfunktionale Flächen</t>
    </r>
    <r>
      <rPr>
        <sz val="11"/>
        <color rgb="FF000000"/>
        <rFont val="Calibri"/>
        <family val="2"/>
      </rPr>
      <t xml:space="preserve"> welche aus</t>
    </r>
  </si>
  <si>
    <t>A.8 Leichtathletikanlagen</t>
  </si>
  <si>
    <t>den entsprechenden Nachweis zu erbringen.</t>
  </si>
  <si>
    <t>www.blsv.de zum Download bereitgestellt wird, zu beachten und</t>
  </si>
  <si>
    <t>b) Es gilt das „Hinweisblatt zur Gütesicherung“, welches unter</t>
  </si>
  <si>
    <t>DIN 18035 Teil 6 entspricht.</t>
  </si>
  <si>
    <t>a) Fördervoraussetzung ist, dass der Aufbau des Sportplatzes der</t>
  </si>
  <si>
    <t>18035/6</t>
  </si>
  <si>
    <t>je qm sportfunktionale Fläche</t>
  </si>
  <si>
    <t>(wie Allwetter-/Hartplätze)</t>
  </si>
  <si>
    <t>A.7 Kunststoffflächen</t>
  </si>
  <si>
    <t>je laufenden Meter</t>
  </si>
  <si>
    <t>A.6 Bande für Kleinspielfelder</t>
  </si>
  <si>
    <t>ein zusätzlicher Bedarf ist sportfachlich zu belegen.</t>
  </si>
  <si>
    <t>b) Förderfähig sind grundsätzlich nur die Stirnseiten des Spielfeldes,</t>
  </si>
  <si>
    <t>a) Die Mindesthöhe des Ballfangzaunes beträgt 4,5 m.</t>
  </si>
  <si>
    <t>Stirnseiten</t>
  </si>
  <si>
    <t>4,5m h Ballfang</t>
  </si>
  <si>
    <t>A.5 Ballfangzaun für Fußball</t>
  </si>
  <si>
    <r>
      <rPr>
        <b/>
        <sz val="10"/>
        <color rgb="FF000000"/>
        <rFont val="Arial"/>
        <family val="2"/>
      </rPr>
      <t xml:space="preserve">Brunnen und Zisternen </t>
    </r>
    <r>
      <rPr>
        <sz val="11"/>
        <color rgb="FF000000"/>
        <rFont val="Calibri"/>
        <family val="2"/>
      </rPr>
      <t>werden zusätzlich nach tatsächlichen Kosten bewertet.</t>
    </r>
  </si>
  <si>
    <t>je Spielfeld</t>
  </si>
  <si>
    <t>A.4 Beregnungsanlage</t>
  </si>
  <si>
    <t>Achtung exkl. Beregnung und Ballfangzaun</t>
  </si>
  <si>
    <t xml:space="preserve">c) Kuststoff-Kleinspielfelder für andere Sportarten werden im Einzelfall nach tatsächlichen Kosten bewertet. </t>
  </si>
  <si>
    <t>Für größere Kunststoffspielfelder gilt Abschnitt A.2.</t>
  </si>
  <si>
    <t>b) Nur für Spielfelder anwendbar, welche ein Spielfeldmaß von unter 90m x 45m haben.</t>
  </si>
  <si>
    <t>Die Flutlichtanlage muss nicht zwingend DIN-gerecht sein (vgl. hierzu Abschnitt A. 14)</t>
  </si>
  <si>
    <t>18035 Teil 7 entspricht und eine Flutlichtanlage verbaut wird.</t>
  </si>
  <si>
    <t>a) Fördervoraussetzung ist, dass der Aufbau des Sportplatzes der DIN</t>
  </si>
  <si>
    <t>18035/7</t>
  </si>
  <si>
    <t>je qm Spielfeldfläche</t>
  </si>
  <si>
    <t>A.3 Kunststoff-Kleinspielfelder Fussball</t>
  </si>
  <si>
    <t>B.8     Bowlingbahnen jeweils für 1 normgerechte Bahn</t>
  </si>
  <si>
    <t>BowlingBahn</t>
  </si>
  <si>
    <t>B.7     Kegelbahnen jeweils für 1 normgerechte Bahn</t>
  </si>
  <si>
    <t xml:space="preserve">B.6 Betriebsräume mit einfacher baulicher Ausstattung je qm </t>
  </si>
  <si>
    <t>BetriebsräumeEinfach</t>
  </si>
  <si>
    <t xml:space="preserve">B.5     Betriebsräume je qm </t>
  </si>
  <si>
    <t xml:space="preserve">B.4     Sporträume mit einfacher Ausstattung je qm </t>
  </si>
  <si>
    <t>SporträumeEinfach</t>
  </si>
  <si>
    <t xml:space="preserve">B.3 Sporträume mit besonderer sportspezifischen Ausstattung je qm </t>
  </si>
  <si>
    <t>besondSporträume</t>
  </si>
  <si>
    <t xml:space="preserve">B.2.6.5  Sicherheitsböden je qm </t>
  </si>
  <si>
    <t>SicherBöden</t>
  </si>
  <si>
    <t xml:space="preserve">B.2.6.4  Outdoor-Kletterwand je qm </t>
  </si>
  <si>
    <t>OutdoorWand</t>
  </si>
  <si>
    <t>Bedarfes notwendig ist.</t>
  </si>
  <si>
    <t xml:space="preserve">B.2.6.3  Indoor-Kletterwand je qm </t>
  </si>
  <si>
    <t>IndoorWand</t>
  </si>
  <si>
    <t>Kunststoffrasenplatzes zur Abdeckung eines erhöhten sportlichen</t>
  </si>
  <si>
    <t xml:space="preserve">B.2.6.2  Bouldern-Kletterwand je qm </t>
  </si>
  <si>
    <t>BoulderWand</t>
  </si>
  <si>
    <t>12193 Klasse III (vgl. hierzu Abschnitt A.11) und der Bau eines</t>
  </si>
  <si>
    <t>B.2.6.1 Kletterhalle je qm</t>
  </si>
  <si>
    <t>Kletterhalle</t>
  </si>
  <si>
    <t>18035 Teil 7 entspricht, eine Trainingsbeleuchtung nach DIN EN</t>
  </si>
  <si>
    <t>B.2.6   Künstliche Kletteranlagen</t>
  </si>
  <si>
    <t xml:space="preserve">B.2.5     Stockschützenhallen jeweils für 1 normgerechte Bahn </t>
  </si>
  <si>
    <t>Stockhalle</t>
  </si>
  <si>
    <t>B.2.4.4 Nebenräume je qm Fläche</t>
  </si>
  <si>
    <t>ReitNeben</t>
  </si>
  <si>
    <t>12193 max. Kl.III</t>
  </si>
  <si>
    <t xml:space="preserve">B.2.4.3 Paddocks je qm Paddock </t>
  </si>
  <si>
    <t>Paddock</t>
  </si>
  <si>
    <t xml:space="preserve">B.2.4.2  Stallungen je qm Box </t>
  </si>
  <si>
    <t>Stall</t>
  </si>
  <si>
    <t>A.2 Kunststoff-Rasenspielfelder</t>
  </si>
  <si>
    <t>B2.4.1  Reithalle je qm Reitfläche</t>
  </si>
  <si>
    <t>Reithalle</t>
  </si>
  <si>
    <t>B.2.4     Reithallen, Stallungen, Paddocks und Nebenräume</t>
  </si>
  <si>
    <t>dreiTennishalle</t>
  </si>
  <si>
    <t>B 2.3.2 Zweifeld-Tennishalle</t>
  </si>
  <si>
    <t>ZweiTennishalle</t>
  </si>
  <si>
    <t>EinTennishalle</t>
  </si>
  <si>
    <t>B.2.3    Tennishallen</t>
  </si>
  <si>
    <t>B.2.2   Eissporthallen (nach tatsächlichen Kosten)</t>
  </si>
  <si>
    <t>B.2.1    Schwimmhallen (nach tatsächlichen Kosten)</t>
  </si>
  <si>
    <t>A.1 Rasenspielfelder und Tennenplätze</t>
  </si>
  <si>
    <t>B.2     Sporthallen (sportartspezifisch)</t>
  </si>
  <si>
    <t>B.1     Sporthallen (nicht sportartspezifisch) je qm Hallenfläche</t>
  </si>
  <si>
    <t>A. Nicht gedeckte Sportstätten</t>
  </si>
  <si>
    <t>B.   Gedeckte Sportstätten</t>
  </si>
  <si>
    <t>A.14     Flutlichtanlagen nicht DIN-gerecht</t>
  </si>
  <si>
    <t>FlutlichtNODIN</t>
  </si>
  <si>
    <t>III. Baukosten</t>
  </si>
  <si>
    <t>A.13     Flutlichtanlagen DIN EN 12193 III je Mast</t>
  </si>
  <si>
    <t>FlutlichtDIN</t>
  </si>
  <si>
    <t>Achtung man kann nun die Maßnahmen 3 + 4 getrennt voneinander eingeben!</t>
  </si>
  <si>
    <t>A.12  Stockbahnen je Bahn</t>
  </si>
  <si>
    <t>Stockbahn</t>
  </si>
  <si>
    <t>als förderfähige Kosten berücksichtigt werden.</t>
  </si>
  <si>
    <t>A.11   Beachsportanlagen je qm sportfunktional notwendige Fläche</t>
  </si>
  <si>
    <t>Beach</t>
  </si>
  <si>
    <t>können daher zusätzlich bis zu 16 v. H. für Planungsleistungen (KG 720 - 740)</t>
  </si>
  <si>
    <t>A.10     Reitplätze je qm Reitplatzfläche</t>
  </si>
  <si>
    <t>Reitplätze</t>
  </si>
  <si>
    <r>
      <rPr>
        <b/>
        <u/>
        <sz val="10"/>
        <color rgb="FF000000"/>
        <rFont val="Arial"/>
        <family val="2"/>
      </rPr>
      <t>Planungsleistungen (KG 720 - 740)</t>
    </r>
    <r>
      <rPr>
        <sz val="11"/>
        <color rgb="FF000000"/>
        <rFont val="Calibri"/>
        <family val="2"/>
      </rPr>
      <t>. Gemäß Teil I Abschnitt C Nr. 5.3.2 der Sportförderrichtlinien</t>
    </r>
  </si>
  <si>
    <t>TennisÜbung</t>
  </si>
  <si>
    <t>Die untenstehenden Förderobergrenzen für Baukosten (KG 200 – 500) verstehen sich exklusive</t>
  </si>
  <si>
    <t>A.9.2    Ballfangzaun pro laufendem Meter</t>
  </si>
  <si>
    <t>TennisBallfang</t>
  </si>
  <si>
    <t>II. Baunebenkosten</t>
  </si>
  <si>
    <t xml:space="preserve">A.9.1 Tennisplatz </t>
  </si>
  <si>
    <t>Tennisplätze</t>
  </si>
  <si>
    <t>A.9     Tennisplätze</t>
  </si>
  <si>
    <t>fachliche Qualifikation voraussetzen.</t>
  </si>
  <si>
    <t>A.8    Leichtathletikanlagen (nach tatsächlichen Kosten)</t>
  </si>
  <si>
    <t>b) Facharbeiter sind Tätigkeiten oder Leistungen, die eine besondere</t>
  </si>
  <si>
    <t>A.7     Kunststoffflächen je qm sportfunktionale Fläche</t>
  </si>
  <si>
    <t>LA_Kunst</t>
  </si>
  <si>
    <t>fachliche Qualifikation benötigen.</t>
  </si>
  <si>
    <t>A.6    Bande für Kleinspielfelder je laufenden Meter</t>
  </si>
  <si>
    <t>Bande</t>
  </si>
  <si>
    <t>a) Hilfsarbeiter sind Helfertätigkeiten oder Leistungen die keine besondere</t>
  </si>
  <si>
    <t>A.5    Ballfangzaun für Fußball je laufenden Meter</t>
  </si>
  <si>
    <t>Ballfang</t>
  </si>
  <si>
    <t>A.4     Beregnungsanlage je Spielfeld</t>
  </si>
  <si>
    <t>Beregnung</t>
  </si>
  <si>
    <t>A.3     Kunststoff-Kleinspielfelder Fußball je qm Spielfeldfläche</t>
  </si>
  <si>
    <t>KleinKURA</t>
  </si>
  <si>
    <t>Facharbeiter (Stundensatz)</t>
  </si>
  <si>
    <t>A.2     Kunststoff-Rasenspielfelder je qm Spielfeldfläche</t>
  </si>
  <si>
    <t>KURA</t>
  </si>
  <si>
    <t>Hilfsarbeiter (Stundensatz)</t>
  </si>
  <si>
    <t>A.1     Rasenspielfelder und Tennenplätze je qm Spielfeldfläche</t>
  </si>
  <si>
    <t>Rasen</t>
  </si>
  <si>
    <t>Arbeiten – soweit sie stundenmäßig aufgelistet sind – wie folgt berücksichtigt werden:</t>
  </si>
  <si>
    <t>Zellnamen</t>
  </si>
  <si>
    <t>Gemäß Teil I Abschnitt C Nr. 5.3.4 der Sportförderrichtlinien können unbezahlte, freiwillige</t>
  </si>
  <si>
    <t>I. Eigene Arbeitsleistung</t>
  </si>
  <si>
    <t>Kostenobergrenzen 2022 zum Veröffentlichen</t>
  </si>
  <si>
    <t>Preissteigerung 2020-2021</t>
  </si>
  <si>
    <t>Kostenanspassung</t>
  </si>
  <si>
    <t>eifügen wie bisher, Werte werden in dieser Datei gerundet - RA ausstehend</t>
  </si>
  <si>
    <t>Auflagen/Bedingungen/Hinweise</t>
  </si>
  <si>
    <t>zwf. Kosten
Maßnahme 4
Außenanlagen</t>
  </si>
  <si>
    <t>Maß/Anzahl
Maßnahme 4</t>
  </si>
  <si>
    <t>zwf. Kosten
Maßnahme 3
Außenanlagen</t>
  </si>
  <si>
    <t>Maß/Anzahl
Maßnahme 3</t>
  </si>
  <si>
    <t>FOG</t>
  </si>
  <si>
    <t>Liste der beim Bau von Vereinssportanlagen geltenden Förderobergrenzen</t>
  </si>
  <si>
    <t>Kletteranlagen</t>
  </si>
  <si>
    <t>Kegelbahnen</t>
  </si>
  <si>
    <t>Allwetter-Flächen + Leichtathletikanlagen</t>
  </si>
  <si>
    <t>Beachanlagen</t>
  </si>
  <si>
    <t>Stockbahnen</t>
  </si>
  <si>
    <t>Reiplätze</t>
  </si>
  <si>
    <t>Ballfang/Bande</t>
  </si>
  <si>
    <t>Flutlicht</t>
  </si>
  <si>
    <t>Fußballplätze</t>
  </si>
  <si>
    <t>Quicklinks:</t>
  </si>
  <si>
    <t>Der Fördersatz kann bei Bedarf (wegen dem Sonder-programm/im Katastrophenfall) abgeändert werden.</t>
  </si>
  <si>
    <t>beantragter Staatsmittel-Zuschuss</t>
  </si>
  <si>
    <t>Wieviel Prozent Vorsteuererstattung konnten Sie für Ihr Projekt beim Finanzamt geltend machen?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</si>
</sst>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quot;€&quot;* #,##0_);_(&quot;€&quot;* \(#,##0\);_(&quot;€&quot;* &quot;-&quot;_);_(@_)"/>
    <numFmt numFmtId="165" formatCode="_(&quot;€&quot;* #,##0.00_);_(&quot;€&quot;* \(#,##0.00\);_(&quot;€&quot;* &quot;-&quot;??_);_(@_)"/>
    <numFmt numFmtId="166" formatCode="&quot; &quot;#,##0.00&quot; &quot;[$€-407]&quot; &quot;;&quot;-&quot;#,##0.00&quot; &quot;[$€-407]&quot; &quot;;&quot; -&quot;00&quot; &quot;[$€-407]&quot; &quot;;&quot; &quot;@&quot; &quot;"/>
    <numFmt numFmtId="167" formatCode="_-* #,##0.00\ [$€-407]_-;\-* #,##0.00\ [$€-407]_-;_-* &quot;-&quot;??\ [$€-407]_-;_-@_-"/>
    <numFmt numFmtId="168" formatCode="_-* #,##0.00\ [$€]_-;\-* #,##0.00\ [$€]_-;_-* &quot;-&quot;??\ [$€]_-;_-@_-"/>
    <numFmt numFmtId="169" formatCode="_-* #,##0.00\ &quot;DM&quot;_-;\-* #,##0.00\ &quot;DM&quot;_-;_-* &quot;-&quot;??\ &quot;DM&quot;_-;_-@_-"/>
    <numFmt numFmtId="170" formatCode="#,##0.00\ &quot;€&quot;"/>
    <numFmt numFmtId="171" formatCode="_-* #,##0\ [$€-407]_-;\-* #,##0\ [$€-407]_-;_-* &quot;-&quot;??\ [$€-407]_-;_-@_-"/>
    <numFmt numFmtId="172" formatCode="_-* #,##0\ &quot;€&quot;_-;\-* #,##0\ &quot;€&quot;_-;_-* &quot;-&quot;??\ &quot;€&quot;_-;_-@_-"/>
    <numFmt numFmtId="173" formatCode="dd/mm/yy;@"/>
    <numFmt numFmtId="174" formatCode="_(&quot;€&quot;* #,##0_);_(&quot;€&quot;* \(#,##0\);_(&quot;€&quot;* &quot;-&quot;??_);_(@_)"/>
    <numFmt numFmtId="175" formatCode="[$-F800]dddd\,\ mmmm\ dd\,\ yyyy"/>
    <numFmt numFmtId="176" formatCode="#,##0\ &quot;€&quot;"/>
    <numFmt numFmtId="177" formatCode="&quot; &quot;#,##0.00&quot; &quot;[$€]&quot; &quot;;&quot;-&quot;#,##0.00&quot; &quot;[$€]&quot; &quot;;&quot; -&quot;00&quot; &quot;[$€]&quot; &quot;;&quot; &quot;@&quot; &quot;"/>
  </numFmts>
  <fonts count="120" x14ac:knownFonts="1">
    <font>
      <sz val="11"/>
      <color rgb="FF000000"/>
      <name val="Calibri"/>
      <family val="2"/>
    </font>
    <font>
      <sz val="11"/>
      <color theme="1"/>
      <name val="Calibri"/>
      <family val="2"/>
      <scheme val="minor"/>
    </font>
    <font>
      <sz val="10"/>
      <name val="Arial"/>
      <family val="2"/>
    </font>
    <font>
      <sz val="8"/>
      <name val="Arial"/>
      <family val="2"/>
    </font>
    <font>
      <sz val="10"/>
      <name val="Verdana"/>
      <family val="2"/>
    </font>
    <font>
      <b/>
      <sz val="8"/>
      <name val="Verdana"/>
      <family val="2"/>
    </font>
    <font>
      <sz val="8"/>
      <name val="Verdana"/>
      <family val="2"/>
    </font>
    <font>
      <b/>
      <i/>
      <sz val="8"/>
      <name val="Verdana"/>
      <family val="2"/>
    </font>
    <font>
      <b/>
      <u/>
      <sz val="8"/>
      <name val="Verdana"/>
      <family val="2"/>
    </font>
    <font>
      <u/>
      <sz val="8"/>
      <name val="Verdana"/>
      <family val="2"/>
    </font>
    <font>
      <b/>
      <sz val="8"/>
      <name val="Arial"/>
      <family val="2"/>
    </font>
    <font>
      <sz val="7.5"/>
      <name val="Verdana"/>
      <family val="2"/>
    </font>
    <font>
      <b/>
      <u/>
      <sz val="11"/>
      <color indexed="8"/>
      <name val="Verdana"/>
      <family val="2"/>
    </font>
    <font>
      <sz val="9"/>
      <color indexed="8"/>
      <name val="Verdana"/>
      <family val="2"/>
    </font>
    <font>
      <sz val="8"/>
      <color indexed="8"/>
      <name val="Verdana"/>
      <family val="2"/>
    </font>
    <font>
      <b/>
      <sz val="11"/>
      <color indexed="8"/>
      <name val="Verdana"/>
      <family val="2"/>
    </font>
    <font>
      <sz val="11"/>
      <color indexed="8"/>
      <name val="Verdana"/>
      <family val="2"/>
    </font>
    <font>
      <u/>
      <sz val="11"/>
      <color indexed="8"/>
      <name val="Verdana"/>
      <family val="2"/>
    </font>
    <font>
      <b/>
      <sz val="8"/>
      <color indexed="8"/>
      <name val="Verdana"/>
      <family val="2"/>
    </font>
    <font>
      <sz val="6"/>
      <name val="Verdana"/>
      <family val="2"/>
    </font>
    <font>
      <b/>
      <sz val="7"/>
      <name val="Verdana"/>
      <family val="2"/>
    </font>
    <font>
      <b/>
      <u/>
      <sz val="8"/>
      <name val="Arial"/>
      <family val="2"/>
    </font>
    <font>
      <b/>
      <sz val="7"/>
      <name val="Arial"/>
      <family val="2"/>
    </font>
    <font>
      <sz val="7"/>
      <name val="Arial"/>
      <family val="2"/>
    </font>
    <font>
      <i/>
      <sz val="8"/>
      <name val="Arial"/>
      <family val="2"/>
    </font>
    <font>
      <u/>
      <sz val="8"/>
      <name val="Arial"/>
      <family val="2"/>
    </font>
    <font>
      <b/>
      <sz val="9"/>
      <color indexed="81"/>
      <name val="Tahoma"/>
      <family val="2"/>
    </font>
    <font>
      <sz val="9"/>
      <color indexed="81"/>
      <name val="Verdana"/>
      <family val="2"/>
    </font>
    <font>
      <u/>
      <sz val="5"/>
      <name val="Verdana"/>
      <family val="2"/>
    </font>
    <font>
      <sz val="7"/>
      <name val="Verdana"/>
      <family val="2"/>
    </font>
    <font>
      <sz val="10"/>
      <color indexed="9"/>
      <name val="Verdana"/>
      <family val="2"/>
    </font>
    <font>
      <i/>
      <sz val="8"/>
      <color indexed="9"/>
      <name val="Verdana"/>
      <family val="2"/>
    </font>
    <font>
      <u/>
      <sz val="10"/>
      <color indexed="9"/>
      <name val="Verdana"/>
      <family val="2"/>
    </font>
    <font>
      <i/>
      <sz val="8"/>
      <color indexed="10"/>
      <name val="Verdana"/>
      <family val="2"/>
    </font>
    <font>
      <b/>
      <i/>
      <sz val="8"/>
      <color indexed="9"/>
      <name val="Verdana"/>
      <family val="2"/>
    </font>
    <font>
      <sz val="8"/>
      <name val="Calibri"/>
      <family val="2"/>
    </font>
    <font>
      <b/>
      <i/>
      <sz val="10"/>
      <color indexed="10"/>
      <name val="Verdana"/>
      <family val="2"/>
    </font>
    <font>
      <b/>
      <i/>
      <u/>
      <sz val="10"/>
      <color indexed="10"/>
      <name val="Verdana"/>
      <family val="2"/>
    </font>
    <font>
      <b/>
      <i/>
      <sz val="8"/>
      <color indexed="10"/>
      <name val="Verdana"/>
      <family val="2"/>
    </font>
    <font>
      <b/>
      <sz val="10"/>
      <name val="Verdana"/>
      <family val="2"/>
    </font>
    <font>
      <sz val="9"/>
      <color indexed="9"/>
      <name val="Verdana"/>
      <family val="2"/>
    </font>
    <font>
      <i/>
      <sz val="9"/>
      <color indexed="8"/>
      <name val="Verdana"/>
      <family val="2"/>
    </font>
    <font>
      <sz val="8"/>
      <color indexed="23"/>
      <name val="Verdana"/>
      <family val="2"/>
    </font>
    <font>
      <b/>
      <i/>
      <sz val="9"/>
      <color indexed="23"/>
      <name val="Verdana"/>
      <family val="2"/>
    </font>
    <font>
      <i/>
      <sz val="9"/>
      <color indexed="10"/>
      <name val="Verdana"/>
      <family val="2"/>
    </font>
    <font>
      <sz val="3"/>
      <color indexed="23"/>
      <name val="Verdana"/>
      <family val="2"/>
    </font>
    <font>
      <i/>
      <sz val="8"/>
      <color indexed="23"/>
      <name val="Verdana"/>
      <family val="2"/>
    </font>
    <font>
      <sz val="10"/>
      <color indexed="8"/>
      <name val="Arial"/>
      <family val="2"/>
    </font>
    <font>
      <sz val="11"/>
      <color rgb="FF000000"/>
      <name val="Calibri"/>
      <family val="2"/>
    </font>
    <font>
      <sz val="11"/>
      <color theme="1"/>
      <name val="Calibri"/>
      <family val="2"/>
      <scheme val="minor"/>
    </font>
    <font>
      <sz val="11"/>
      <color theme="0"/>
      <name val="Calibri"/>
      <family val="2"/>
      <scheme val="minor"/>
    </font>
    <font>
      <b/>
      <sz val="11"/>
      <color theme="1"/>
      <name val="Calibri"/>
      <family val="2"/>
      <scheme val="minor"/>
    </font>
    <font>
      <u/>
      <sz val="11"/>
      <color theme="10"/>
      <name val="Calibri"/>
      <family val="2"/>
    </font>
    <font>
      <sz val="10"/>
      <color rgb="FF000000"/>
      <name val="Arial"/>
      <family val="2"/>
    </font>
    <font>
      <b/>
      <sz val="18"/>
      <color rgb="FF1F497D"/>
      <name val="Cambria"/>
      <family val="1"/>
    </font>
    <font>
      <sz val="11"/>
      <color theme="0"/>
      <name val="Verdana"/>
      <family val="2"/>
    </font>
    <font>
      <sz val="11"/>
      <color rgb="FF000000"/>
      <name val="Verdana"/>
      <family val="2"/>
    </font>
    <font>
      <b/>
      <sz val="11"/>
      <color rgb="FF000000"/>
      <name val="Verdana"/>
      <family val="2"/>
    </font>
    <font>
      <u/>
      <sz val="11"/>
      <color rgb="FF000000"/>
      <name val="Verdana"/>
      <family val="2"/>
    </font>
    <font>
      <i/>
      <sz val="11"/>
      <color rgb="FF000000"/>
      <name val="Verdana"/>
      <family val="2"/>
    </font>
    <font>
      <sz val="10"/>
      <color rgb="FF000000"/>
      <name val="Verdana"/>
      <family val="2"/>
    </font>
    <font>
      <b/>
      <sz val="12"/>
      <color rgb="FF000000"/>
      <name val="Verdana"/>
      <family val="2"/>
    </font>
    <font>
      <sz val="8"/>
      <color theme="0"/>
      <name val="Arial"/>
      <family val="2"/>
    </font>
    <font>
      <sz val="8"/>
      <color rgb="FFFF0000"/>
      <name val="Arial"/>
      <family val="2"/>
    </font>
    <font>
      <b/>
      <sz val="8"/>
      <color theme="0"/>
      <name val="Arial"/>
      <family val="2"/>
    </font>
    <font>
      <b/>
      <sz val="7"/>
      <color theme="0"/>
      <name val="Verdana"/>
      <family val="2"/>
    </font>
    <font>
      <sz val="6"/>
      <color rgb="FFFF0000"/>
      <name val="Arial"/>
      <family val="2"/>
    </font>
    <font>
      <sz val="10"/>
      <color theme="1"/>
      <name val="Verdana"/>
      <family val="2"/>
    </font>
    <font>
      <b/>
      <sz val="11"/>
      <color theme="0"/>
      <name val="Verdana"/>
      <family val="2"/>
    </font>
    <font>
      <i/>
      <sz val="8"/>
      <color rgb="FF000000"/>
      <name val="Verdana"/>
      <family val="2"/>
    </font>
    <font>
      <sz val="8"/>
      <color rgb="FF000000"/>
      <name val="Verdana"/>
      <family val="2"/>
    </font>
    <font>
      <b/>
      <sz val="16"/>
      <color rgb="FF000000"/>
      <name val="Verdana"/>
      <family val="2"/>
    </font>
    <font>
      <sz val="16"/>
      <color rgb="FF000000"/>
      <name val="Verdana"/>
      <family val="2"/>
    </font>
    <font>
      <i/>
      <sz val="9"/>
      <color rgb="FF000000"/>
      <name val="Verdana"/>
      <family val="2"/>
    </font>
    <font>
      <b/>
      <i/>
      <u/>
      <sz val="9"/>
      <color rgb="FF000000"/>
      <name val="Verdana"/>
      <family val="2"/>
    </font>
    <font>
      <i/>
      <u/>
      <sz val="9"/>
      <color theme="10"/>
      <name val="Calibri"/>
      <family val="2"/>
    </font>
    <font>
      <sz val="10"/>
      <color theme="0"/>
      <name val="Verdana"/>
      <family val="2"/>
    </font>
    <font>
      <b/>
      <sz val="10"/>
      <color theme="0"/>
      <name val="Verdana"/>
      <family val="2"/>
    </font>
    <font>
      <b/>
      <sz val="11"/>
      <color theme="0"/>
      <name val="Calibri"/>
      <family val="2"/>
    </font>
    <font>
      <b/>
      <sz val="9"/>
      <color rgb="FF000000"/>
      <name val="Verdana"/>
      <family val="2"/>
    </font>
    <font>
      <b/>
      <u/>
      <sz val="11"/>
      <color rgb="FF000000"/>
      <name val="Verdana"/>
      <family val="2"/>
    </font>
    <font>
      <sz val="10"/>
      <color rgb="FFFF0000"/>
      <name val="Verdana"/>
      <family val="2"/>
    </font>
    <font>
      <b/>
      <sz val="11"/>
      <color rgb="FFFFFF00"/>
      <name val="Verdana"/>
      <family val="2"/>
    </font>
    <font>
      <sz val="12"/>
      <color rgb="FFFF0000"/>
      <name val="Verdana"/>
      <family val="2"/>
    </font>
    <font>
      <sz val="8"/>
      <color rgb="FF333333"/>
      <name val="Arial"/>
      <family val="2"/>
    </font>
    <font>
      <sz val="7"/>
      <color rgb="FF333333"/>
      <name val="Arial"/>
      <family val="2"/>
    </font>
    <font>
      <u/>
      <sz val="8"/>
      <color theme="0" tint="-0.499984740745262"/>
      <name val="Verdana"/>
      <family val="2"/>
    </font>
    <font>
      <i/>
      <sz val="8"/>
      <color rgb="FFFF0000"/>
      <name val="Verdana"/>
      <family val="2"/>
    </font>
    <font>
      <b/>
      <u/>
      <sz val="16"/>
      <color rgb="FF000000"/>
      <name val="Verdana"/>
      <family val="2"/>
    </font>
    <font>
      <u/>
      <sz val="16"/>
      <color rgb="FF000000"/>
      <name val="Verdana"/>
      <family val="2"/>
    </font>
    <font>
      <sz val="8"/>
      <color theme="0" tint="-0.499984740745262"/>
      <name val="Verdana"/>
      <family val="2"/>
    </font>
    <font>
      <b/>
      <u/>
      <sz val="16"/>
      <color theme="1"/>
      <name val="Verdana"/>
      <family val="2"/>
    </font>
    <font>
      <b/>
      <i/>
      <sz val="10"/>
      <color rgb="FFFF0000"/>
      <name val="Verdana"/>
      <family val="2"/>
    </font>
    <font>
      <b/>
      <sz val="10"/>
      <color rgb="FF000000"/>
      <name val="Verdana"/>
      <family val="2"/>
    </font>
    <font>
      <b/>
      <u/>
      <sz val="10"/>
      <color rgb="FF000000"/>
      <name val="Verdana"/>
      <family val="2"/>
    </font>
    <font>
      <b/>
      <i/>
      <u/>
      <sz val="10"/>
      <color rgb="FF000000"/>
      <name val="Verdana"/>
      <family val="2"/>
    </font>
    <font>
      <u/>
      <sz val="10"/>
      <color rgb="FF000000"/>
      <name val="Verdana"/>
      <family val="2"/>
    </font>
    <font>
      <u/>
      <sz val="10"/>
      <color rgb="FF000000"/>
      <name val="Arial"/>
      <family val="2"/>
    </font>
    <font>
      <u/>
      <sz val="10"/>
      <color rgb="FFFF0000"/>
      <name val="Verdana"/>
      <family val="2"/>
    </font>
    <font>
      <b/>
      <u/>
      <sz val="11"/>
      <color theme="0" tint="-0.249977111117893"/>
      <name val="Verdana"/>
      <family val="2"/>
    </font>
    <font>
      <b/>
      <u/>
      <sz val="11"/>
      <color theme="0" tint="-0.34998626667073579"/>
      <name val="Verdana"/>
      <family val="2"/>
    </font>
    <font>
      <b/>
      <u/>
      <sz val="11"/>
      <color theme="0" tint="-0.34998626667073579"/>
      <name val="Calibri"/>
      <family val="2"/>
    </font>
    <font>
      <sz val="9"/>
      <color rgb="FFFF0000"/>
      <name val="Verdana"/>
      <family val="2"/>
    </font>
    <font>
      <b/>
      <sz val="10"/>
      <color rgb="FFFF0000"/>
      <name val="Verdana"/>
      <family val="2"/>
    </font>
    <font>
      <b/>
      <u/>
      <sz val="10"/>
      <color rgb="FFFF0000"/>
      <name val="Verdana"/>
      <family val="2"/>
    </font>
    <font>
      <b/>
      <sz val="10"/>
      <color theme="1"/>
      <name val="Verdana"/>
      <family val="2"/>
    </font>
    <font>
      <sz val="11"/>
      <name val="Calibri"/>
      <family val="2"/>
    </font>
    <font>
      <b/>
      <i/>
      <u/>
      <sz val="10"/>
      <name val="Verdana"/>
      <family val="2"/>
    </font>
    <font>
      <b/>
      <u/>
      <sz val="18"/>
      <color rgb="FF000000"/>
      <name val="Verdana"/>
      <family val="2"/>
    </font>
    <font>
      <b/>
      <sz val="11"/>
      <name val="Calibri"/>
      <family val="2"/>
    </font>
    <font>
      <b/>
      <sz val="11"/>
      <color rgb="FF000000"/>
      <name val="Calibri"/>
      <family val="2"/>
    </font>
    <font>
      <b/>
      <sz val="9"/>
      <color theme="1"/>
      <name val="Verdana"/>
      <family val="2"/>
    </font>
    <font>
      <b/>
      <sz val="9"/>
      <color indexed="10"/>
      <name val="Verdana"/>
      <family val="2"/>
    </font>
    <font>
      <b/>
      <sz val="10"/>
      <color rgb="FF000000"/>
      <name val="Arial"/>
      <family val="2"/>
    </font>
    <font>
      <b/>
      <sz val="10"/>
      <color rgb="FFFF0000"/>
      <name val="Arial"/>
      <family val="2"/>
    </font>
    <font>
      <b/>
      <u/>
      <sz val="10"/>
      <color rgb="FF000000"/>
      <name val="Arial"/>
      <family val="2"/>
    </font>
    <font>
      <u/>
      <sz val="11"/>
      <color rgb="FF0000FF"/>
      <name val="Calibri"/>
      <family val="2"/>
    </font>
    <font>
      <sz val="10"/>
      <color rgb="FFFF0000"/>
      <name val="Arial"/>
      <family val="2"/>
    </font>
    <font>
      <u/>
      <sz val="10"/>
      <name val="Arial"/>
      <family val="2"/>
    </font>
    <font>
      <b/>
      <u/>
      <sz val="10"/>
      <color rgb="FFFF0000"/>
      <name val="Arial"/>
      <family val="2"/>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1"/>
        <bgColor theme="1"/>
      </patternFill>
    </fill>
    <fill>
      <patternFill patternType="solid">
        <fgColor rgb="FFFFFF00"/>
        <bgColor indexed="64"/>
      </patternFill>
    </fill>
    <fill>
      <patternFill patternType="solid">
        <fgColor theme="1" tint="0.499984740745262"/>
        <bgColor indexed="64"/>
      </patternFill>
    </fill>
    <fill>
      <patternFill patternType="solid">
        <fgColor theme="1" tint="0.499984740745262"/>
        <bgColor theme="0" tint="-0.14999847407452621"/>
      </patternFill>
    </fill>
    <fill>
      <patternFill patternType="solid">
        <fgColor theme="0" tint="-0.14999847407452621"/>
        <bgColor theme="0" tint="-0.14999847407452621"/>
      </patternFill>
    </fill>
    <fill>
      <patternFill patternType="solid">
        <fgColor theme="0" tint="-0.34998626667073579"/>
        <bgColor indexed="64"/>
      </patternFill>
    </fill>
    <fill>
      <patternFill patternType="solid">
        <fgColor rgb="FFFFFF99"/>
        <bgColor indexed="64"/>
      </patternFill>
    </fill>
    <fill>
      <patternFill patternType="solid">
        <fgColor rgb="FFFFFFCC"/>
        <bgColor indexed="64"/>
      </patternFill>
    </fill>
  </fills>
  <borders count="3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hair">
        <color indexed="64"/>
      </top>
      <bottom style="thin">
        <color indexed="64"/>
      </bottom>
      <diagonal/>
    </border>
    <border>
      <left style="hair">
        <color indexed="64"/>
      </left>
      <right/>
      <top/>
      <bottom style="hair">
        <color indexed="64"/>
      </bottom>
      <diagonal/>
    </border>
    <border>
      <left/>
      <right style="thin">
        <color theme="1"/>
      </right>
      <top style="thin">
        <color theme="1"/>
      </top>
      <bottom style="thin">
        <color theme="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28">
    <xf numFmtId="0" fontId="0" fillId="0" borderId="0"/>
    <xf numFmtId="166" fontId="48"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0" fontId="52" fillId="0" borderId="0" applyNumberFormat="0" applyFill="0" applyBorder="0" applyAlignment="0" applyProtection="0"/>
    <xf numFmtId="0" fontId="53" fillId="0" borderId="0" applyNumberFormat="0" applyBorder="0" applyProtection="0"/>
    <xf numFmtId="0" fontId="53" fillId="0" borderId="0" applyNumberFormat="0" applyBorder="0" applyProtection="0"/>
    <xf numFmtId="9" fontId="48"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3" fillId="0" borderId="0" applyNumberFormat="0" applyBorder="0" applyProtection="0"/>
    <xf numFmtId="0" fontId="2" fillId="0" borderId="0"/>
    <xf numFmtId="0" fontId="53" fillId="0" borderId="0" applyNumberFormat="0" applyBorder="0" applyProtection="0"/>
    <xf numFmtId="0" fontId="53" fillId="0" borderId="0" applyNumberFormat="0" applyBorder="0" applyProtection="0"/>
    <xf numFmtId="0" fontId="49" fillId="0" borderId="0"/>
    <xf numFmtId="0" fontId="49" fillId="0" borderId="0"/>
    <xf numFmtId="0" fontId="49" fillId="0" borderId="0"/>
    <xf numFmtId="0" fontId="4" fillId="0" borderId="0"/>
    <xf numFmtId="0" fontId="4" fillId="0" borderId="0"/>
    <xf numFmtId="0" fontId="54" fillId="0" borderId="0" applyNumberFormat="0" applyFill="0" applyBorder="0" applyAlignment="0" applyProtection="0"/>
    <xf numFmtId="165" fontId="48" fillId="0" borderId="0" applyFont="0" applyFill="0" applyBorder="0" applyAlignment="0" applyProtection="0"/>
    <xf numFmtId="169" fontId="2" fillId="0" borderId="0" applyFont="0" applyFill="0" applyBorder="0" applyAlignment="0" applyProtection="0"/>
    <xf numFmtId="0" fontId="53" fillId="0" borderId="0"/>
    <xf numFmtId="177" fontId="53" fillId="0" borderId="0" applyFont="0" applyFill="0" applyBorder="0" applyAlignment="0" applyProtection="0"/>
    <xf numFmtId="0" fontId="116" fillId="0" borderId="0" applyNumberForma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466">
    <xf numFmtId="0" fontId="0" fillId="0" borderId="0" xfId="0"/>
    <xf numFmtId="0" fontId="10" fillId="0" borderId="0" xfId="12" applyFont="1"/>
    <xf numFmtId="0" fontId="3" fillId="0" borderId="0" xfId="12" applyFont="1"/>
    <xf numFmtId="0" fontId="3" fillId="0" borderId="0" xfId="12" applyFont="1" applyFill="1"/>
    <xf numFmtId="0" fontId="55" fillId="0" borderId="0" xfId="17" applyFont="1" applyAlignment="1">
      <alignment horizontal="center" vertical="top"/>
    </xf>
    <xf numFmtId="0" fontId="49" fillId="0" borderId="0" xfId="17"/>
    <xf numFmtId="0" fontId="49" fillId="0" borderId="0" xfId="17" applyAlignment="1">
      <alignment horizontal="center"/>
    </xf>
    <xf numFmtId="0" fontId="50" fillId="0" borderId="0" xfId="17" applyFont="1" applyAlignment="1">
      <alignment horizontal="center" vertical="center"/>
    </xf>
    <xf numFmtId="0" fontId="3" fillId="0" borderId="1" xfId="12" applyFont="1" applyBorder="1"/>
    <xf numFmtId="0" fontId="56" fillId="0" borderId="0" xfId="0" applyFont="1"/>
    <xf numFmtId="14" fontId="57" fillId="3" borderId="0" xfId="0" applyNumberFormat="1" applyFont="1" applyFill="1" applyAlignment="1">
      <alignment horizontal="center" vertical="center" wrapText="1"/>
    </xf>
    <xf numFmtId="0" fontId="58" fillId="0" borderId="0" xfId="0" applyFont="1" applyAlignment="1">
      <alignment horizontal="right" vertical="center"/>
    </xf>
    <xf numFmtId="0" fontId="59" fillId="0" borderId="0" xfId="0" applyFont="1" applyAlignment="1">
      <alignment vertical="center"/>
    </xf>
    <xf numFmtId="0" fontId="56" fillId="0" borderId="0" xfId="0" applyFont="1" applyAlignment="1">
      <alignment vertical="top"/>
    </xf>
    <xf numFmtId="0" fontId="56" fillId="0" borderId="0" xfId="0" applyFont="1" applyAlignment="1">
      <alignment vertical="center"/>
    </xf>
    <xf numFmtId="9" fontId="56" fillId="4" borderId="0" xfId="7" applyFont="1" applyFill="1" applyBorder="1" applyAlignment="1" applyProtection="1">
      <alignment vertical="center" wrapText="1"/>
      <protection locked="0"/>
    </xf>
    <xf numFmtId="0" fontId="60" fillId="0" borderId="0" xfId="0" applyFont="1"/>
    <xf numFmtId="0" fontId="61" fillId="0" borderId="0" xfId="0" applyFont="1"/>
    <xf numFmtId="0" fontId="56" fillId="0" borderId="0" xfId="0" applyFont="1" applyFill="1" applyAlignment="1">
      <alignment vertical="center"/>
    </xf>
    <xf numFmtId="0" fontId="62" fillId="0" borderId="0" xfId="12" applyFont="1"/>
    <xf numFmtId="0" fontId="63" fillId="0" borderId="0" xfId="12" applyFont="1"/>
    <xf numFmtId="0" fontId="5" fillId="2" borderId="2" xfId="19" applyFont="1" applyFill="1" applyBorder="1" applyAlignment="1" applyProtection="1">
      <alignment horizontal="center" vertical="top" wrapText="1"/>
    </xf>
    <xf numFmtId="4" fontId="5" fillId="2" borderId="2" xfId="19" applyNumberFormat="1" applyFont="1" applyFill="1" applyBorder="1" applyAlignment="1" applyProtection="1">
      <alignment horizontal="center" vertical="top" wrapText="1"/>
    </xf>
    <xf numFmtId="0" fontId="64" fillId="0" borderId="0" xfId="12" applyFont="1"/>
    <xf numFmtId="4" fontId="65" fillId="4" borderId="3" xfId="19" applyNumberFormat="1" applyFont="1" applyFill="1" applyBorder="1" applyAlignment="1" applyProtection="1">
      <alignment horizontal="center" vertical="center" wrapText="1"/>
    </xf>
    <xf numFmtId="0" fontId="3" fillId="5" borderId="2" xfId="12" applyFont="1" applyFill="1" applyBorder="1" applyProtection="1">
      <protection locked="0"/>
    </xf>
    <xf numFmtId="0" fontId="6" fillId="5" borderId="2" xfId="19" applyFont="1" applyFill="1" applyBorder="1" applyAlignment="1" applyProtection="1">
      <alignment horizontal="left" vertical="center" wrapText="1"/>
      <protection locked="0"/>
    </xf>
    <xf numFmtId="2" fontId="6" fillId="5" borderId="2" xfId="19" applyNumberFormat="1" applyFont="1" applyFill="1" applyBorder="1" applyAlignment="1" applyProtection="1">
      <alignment horizontal="center" vertical="center"/>
      <protection locked="0"/>
    </xf>
    <xf numFmtId="165" fontId="62" fillId="0" borderId="0" xfId="21" applyFont="1"/>
    <xf numFmtId="0" fontId="5" fillId="2" borderId="2" xfId="19" applyFont="1" applyFill="1" applyBorder="1" applyAlignment="1">
      <alignment horizontal="right" vertical="center" wrapText="1"/>
    </xf>
    <xf numFmtId="4" fontId="5" fillId="2" borderId="2" xfId="19" applyNumberFormat="1" applyFont="1" applyFill="1" applyBorder="1" applyAlignment="1" applyProtection="1">
      <alignment horizontal="center" vertical="center"/>
      <protection hidden="1"/>
    </xf>
    <xf numFmtId="4" fontId="6" fillId="3" borderId="0" xfId="18" applyNumberFormat="1" applyFont="1" applyFill="1" applyBorder="1" applyAlignment="1">
      <alignment horizontal="left" vertical="center"/>
    </xf>
    <xf numFmtId="4" fontId="7" fillId="0" borderId="0" xfId="19" applyNumberFormat="1" applyFont="1" applyFill="1" applyBorder="1" applyAlignment="1">
      <alignment horizontal="center" vertical="center"/>
    </xf>
    <xf numFmtId="0" fontId="62" fillId="0" borderId="0" xfId="12" applyFont="1" applyFill="1"/>
    <xf numFmtId="4" fontId="5" fillId="3" borderId="0" xfId="18" applyNumberFormat="1" applyFont="1" applyFill="1" applyBorder="1" applyAlignment="1" applyProtection="1">
      <alignment vertical="center"/>
      <protection hidden="1"/>
    </xf>
    <xf numFmtId="165" fontId="62" fillId="0" borderId="0" xfId="21" applyFont="1" applyFill="1"/>
    <xf numFmtId="9" fontId="6" fillId="3" borderId="0" xfId="7" applyFont="1" applyFill="1" applyBorder="1" applyAlignment="1" applyProtection="1">
      <alignment vertical="center"/>
      <protection hidden="1"/>
    </xf>
    <xf numFmtId="4" fontId="6" fillId="3" borderId="0" xfId="18" applyNumberFormat="1" applyFont="1" applyFill="1" applyBorder="1" applyAlignment="1" applyProtection="1">
      <alignment vertical="center"/>
      <protection hidden="1"/>
    </xf>
    <xf numFmtId="0" fontId="21" fillId="0" borderId="0" xfId="12" applyFont="1"/>
    <xf numFmtId="0" fontId="3" fillId="0" borderId="0" xfId="12" applyFont="1" applyAlignment="1">
      <alignment horizontal="left"/>
    </xf>
    <xf numFmtId="165" fontId="63" fillId="0" borderId="0" xfId="21" applyFont="1"/>
    <xf numFmtId="165" fontId="66" fillId="0" borderId="0" xfId="21" applyFont="1" applyAlignment="1">
      <alignment horizontal="right"/>
    </xf>
    <xf numFmtId="0" fontId="63" fillId="0" borderId="0" xfId="21" applyNumberFormat="1" applyFont="1"/>
    <xf numFmtId="0" fontId="62" fillId="0" borderId="0" xfId="12" applyFont="1" applyAlignment="1">
      <alignment vertical="center"/>
    </xf>
    <xf numFmtId="0" fontId="63" fillId="0" borderId="0" xfId="12" applyFont="1" applyAlignment="1">
      <alignment vertical="center"/>
    </xf>
    <xf numFmtId="0" fontId="3" fillId="0" borderId="0" xfId="12" applyFont="1" applyAlignment="1">
      <alignment vertical="center"/>
    </xf>
    <xf numFmtId="0" fontId="3" fillId="0" borderId="0" xfId="12" applyFont="1" applyAlignment="1">
      <alignment wrapText="1"/>
    </xf>
    <xf numFmtId="165" fontId="3" fillId="5" borderId="0" xfId="21" applyFont="1" applyFill="1" applyAlignment="1" applyProtection="1">
      <alignment vertical="top"/>
      <protection locked="0" hidden="1"/>
    </xf>
    <xf numFmtId="0" fontId="62" fillId="0" borderId="0" xfId="12" applyFont="1" applyBorder="1"/>
    <xf numFmtId="0" fontId="62" fillId="0" borderId="0" xfId="12" applyFont="1" applyBorder="1" applyAlignment="1">
      <alignment horizontal="right"/>
    </xf>
    <xf numFmtId="165" fontId="62" fillId="0" borderId="0" xfId="12" applyNumberFormat="1" applyFont="1" applyBorder="1"/>
    <xf numFmtId="0" fontId="63" fillId="3" borderId="0" xfId="12" applyFont="1" applyFill="1"/>
    <xf numFmtId="0" fontId="3" fillId="0" borderId="0" xfId="12" applyFont="1" applyAlignment="1">
      <alignment horizontal="right" vertical="top"/>
    </xf>
    <xf numFmtId="0" fontId="3" fillId="0" borderId="0" xfId="12" applyFont="1" applyAlignment="1">
      <alignment vertical="top" wrapText="1"/>
    </xf>
    <xf numFmtId="0" fontId="3" fillId="0" borderId="4" xfId="12" applyFont="1" applyBorder="1" applyAlignment="1">
      <alignment horizontal="right"/>
    </xf>
    <xf numFmtId="0" fontId="3" fillId="0" borderId="4" xfId="12" applyFont="1" applyBorder="1"/>
    <xf numFmtId="165" fontId="3" fillId="5" borderId="4" xfId="21" applyFont="1" applyFill="1" applyBorder="1" applyProtection="1">
      <protection locked="0" hidden="1"/>
    </xf>
    <xf numFmtId="165" fontId="3" fillId="0" borderId="0" xfId="21" applyFont="1" applyProtection="1">
      <protection hidden="1"/>
    </xf>
    <xf numFmtId="0" fontId="63" fillId="0" borderId="0" xfId="12" applyFont="1" applyBorder="1"/>
    <xf numFmtId="9" fontId="3" fillId="5" borderId="5" xfId="7" applyFont="1" applyFill="1" applyBorder="1" applyProtection="1">
      <protection locked="0" hidden="1"/>
    </xf>
    <xf numFmtId="0" fontId="3" fillId="6" borderId="6" xfId="12" applyFont="1" applyFill="1" applyBorder="1"/>
    <xf numFmtId="0" fontId="63" fillId="3" borderId="0" xfId="12" applyFont="1" applyFill="1" applyBorder="1"/>
    <xf numFmtId="165" fontId="3" fillId="3" borderId="4" xfId="21" applyFont="1" applyFill="1" applyBorder="1" applyProtection="1">
      <protection hidden="1"/>
    </xf>
    <xf numFmtId="0" fontId="3" fillId="3" borderId="0" xfId="12" applyFont="1" applyFill="1"/>
    <xf numFmtId="0" fontId="3" fillId="0" borderId="0" xfId="12" applyFont="1" applyAlignment="1">
      <alignment horizontal="right"/>
    </xf>
    <xf numFmtId="165" fontId="3" fillId="0" borderId="0" xfId="12" applyNumberFormat="1" applyFont="1"/>
    <xf numFmtId="165" fontId="62" fillId="0" borderId="0" xfId="21" applyFont="1" applyBorder="1"/>
    <xf numFmtId="165" fontId="3" fillId="5" borderId="5" xfId="21" applyFont="1" applyFill="1" applyBorder="1" applyProtection="1">
      <protection locked="0" hidden="1"/>
    </xf>
    <xf numFmtId="0" fontId="3" fillId="0" borderId="0" xfId="12" applyFont="1" applyBorder="1"/>
    <xf numFmtId="165" fontId="3" fillId="3" borderId="0" xfId="21" applyFont="1" applyFill="1" applyProtection="1">
      <protection hidden="1"/>
    </xf>
    <xf numFmtId="0" fontId="62" fillId="0" borderId="0" xfId="12" applyFont="1" applyAlignment="1">
      <alignment horizontal="left"/>
    </xf>
    <xf numFmtId="165" fontId="3" fillId="3" borderId="4" xfId="21" applyFont="1" applyFill="1" applyBorder="1"/>
    <xf numFmtId="165" fontId="3" fillId="5" borderId="5" xfId="21" applyFont="1" applyFill="1" applyBorder="1" applyProtection="1">
      <protection locked="0"/>
    </xf>
    <xf numFmtId="0" fontId="3" fillId="0" borderId="6" xfId="12" applyFont="1" applyBorder="1"/>
    <xf numFmtId="165" fontId="3" fillId="0" borderId="4" xfId="12" applyNumberFormat="1" applyFont="1" applyBorder="1"/>
    <xf numFmtId="165" fontId="3" fillId="0" borderId="0" xfId="21" applyFont="1"/>
    <xf numFmtId="0" fontId="62" fillId="0" borderId="0" xfId="12" applyFont="1" applyAlignment="1">
      <alignment horizontal="right"/>
    </xf>
    <xf numFmtId="10" fontId="3" fillId="0" borderId="4" xfId="12" applyNumberFormat="1" applyFont="1" applyBorder="1"/>
    <xf numFmtId="0" fontId="25" fillId="0" borderId="0" xfId="12" applyFont="1"/>
    <xf numFmtId="0" fontId="3" fillId="0" borderId="0" xfId="12" applyFont="1" applyAlignment="1">
      <alignment vertical="top"/>
    </xf>
    <xf numFmtId="0" fontId="3" fillId="0" borderId="0" xfId="12" applyFont="1" applyAlignment="1">
      <alignment horizontal="right" vertical="top" wrapText="1"/>
    </xf>
    <xf numFmtId="165" fontId="3" fillId="0" borderId="0" xfId="12" applyNumberFormat="1" applyFont="1" applyAlignment="1">
      <alignment vertical="top"/>
    </xf>
    <xf numFmtId="165" fontId="62" fillId="0" borderId="0" xfId="21" applyFont="1" applyAlignment="1">
      <alignment vertical="top"/>
    </xf>
    <xf numFmtId="0" fontId="62" fillId="0" borderId="0" xfId="12" applyFont="1" applyAlignment="1">
      <alignment vertical="top"/>
    </xf>
    <xf numFmtId="165" fontId="3" fillId="0" borderId="0" xfId="21" applyFont="1" applyAlignment="1">
      <alignment vertical="top"/>
    </xf>
    <xf numFmtId="4" fontId="29" fillId="3" borderId="0" xfId="19" applyNumberFormat="1" applyFont="1" applyFill="1" applyBorder="1" applyAlignment="1" applyProtection="1">
      <alignment horizontal="left" vertical="top" wrapText="1"/>
    </xf>
    <xf numFmtId="4" fontId="11" fillId="0" borderId="2" xfId="19" applyNumberFormat="1" applyFont="1" applyFill="1" applyBorder="1" applyAlignment="1">
      <alignment horizontal="center" vertical="center" wrapText="1"/>
    </xf>
    <xf numFmtId="4" fontId="19" fillId="0" borderId="2" xfId="19" applyNumberFormat="1" applyFont="1" applyFill="1" applyBorder="1" applyAlignment="1">
      <alignment horizontal="justify" vertical="top" wrapText="1"/>
    </xf>
    <xf numFmtId="4" fontId="19" fillId="0" borderId="2" xfId="19" applyNumberFormat="1" applyFont="1" applyFill="1" applyBorder="1" applyAlignment="1">
      <alignment horizontal="center" vertical="top" wrapText="1"/>
    </xf>
    <xf numFmtId="4" fontId="19" fillId="0" borderId="2" xfId="19" applyNumberFormat="1" applyFont="1" applyFill="1" applyBorder="1" applyAlignment="1">
      <alignment horizontal="left" vertical="top" wrapText="1"/>
    </xf>
    <xf numFmtId="4" fontId="29" fillId="0" borderId="0" xfId="19" applyNumberFormat="1" applyFont="1" applyFill="1" applyBorder="1" applyAlignment="1" applyProtection="1">
      <alignment horizontal="left" vertical="top" wrapText="1"/>
    </xf>
    <xf numFmtId="0" fontId="10" fillId="0" borderId="0" xfId="12" applyFont="1" applyFill="1" applyBorder="1"/>
    <xf numFmtId="0" fontId="3" fillId="0" borderId="2" xfId="12" applyFont="1" applyFill="1" applyBorder="1" applyProtection="1"/>
    <xf numFmtId="0" fontId="67" fillId="0" borderId="0" xfId="17" applyFont="1" applyAlignment="1">
      <alignment horizontal="left" vertical="center"/>
    </xf>
    <xf numFmtId="165" fontId="67" fillId="0" borderId="0" xfId="17" applyNumberFormat="1" applyFont="1" applyAlignment="1">
      <alignment horizontal="left" vertical="center"/>
    </xf>
    <xf numFmtId="165" fontId="67" fillId="3" borderId="0" xfId="17" applyNumberFormat="1" applyFont="1" applyFill="1" applyBorder="1" applyAlignment="1">
      <alignment horizontal="left" vertical="center"/>
    </xf>
    <xf numFmtId="0" fontId="67" fillId="3" borderId="0" xfId="17" applyFont="1" applyFill="1" applyBorder="1" applyAlignment="1">
      <alignment horizontal="left" vertical="center"/>
    </xf>
    <xf numFmtId="167" fontId="60" fillId="0" borderId="2" xfId="0" applyNumberFormat="1" applyFont="1" applyBorder="1" applyAlignment="1" applyProtection="1">
      <alignment horizontal="left" vertical="center"/>
      <protection hidden="1"/>
    </xf>
    <xf numFmtId="4" fontId="28" fillId="2" borderId="2" xfId="19" applyNumberFormat="1" applyFont="1" applyFill="1" applyBorder="1" applyAlignment="1">
      <alignment horizontal="right" vertical="top" wrapText="1"/>
    </xf>
    <xf numFmtId="4" fontId="19" fillId="2" borderId="2" xfId="19" applyNumberFormat="1" applyFont="1" applyFill="1" applyBorder="1" applyAlignment="1">
      <alignment horizontal="justify" vertical="top" wrapText="1"/>
    </xf>
    <xf numFmtId="4" fontId="19" fillId="2" borderId="2" xfId="19" applyNumberFormat="1" applyFont="1" applyFill="1" applyBorder="1" applyAlignment="1">
      <alignment horizontal="center" vertical="top" wrapText="1"/>
    </xf>
    <xf numFmtId="4" fontId="19" fillId="2" borderId="2" xfId="19" applyNumberFormat="1" applyFont="1" applyFill="1" applyBorder="1" applyAlignment="1">
      <alignment horizontal="left" vertical="top" wrapText="1"/>
    </xf>
    <xf numFmtId="4" fontId="5" fillId="2" borderId="3" xfId="19" applyNumberFormat="1" applyFont="1" applyFill="1" applyBorder="1" applyAlignment="1" applyProtection="1">
      <alignment horizontal="center" vertical="center"/>
      <protection hidden="1"/>
    </xf>
    <xf numFmtId="0" fontId="5" fillId="2" borderId="7" xfId="19" applyFont="1" applyFill="1" applyBorder="1" applyAlignment="1">
      <alignment horizontal="right" vertical="center" wrapText="1"/>
    </xf>
    <xf numFmtId="4" fontId="5" fillId="2" borderId="8" xfId="19" applyNumberFormat="1" applyFont="1" applyFill="1" applyBorder="1" applyAlignment="1" applyProtection="1">
      <alignment horizontal="center" vertical="center"/>
      <protection hidden="1"/>
    </xf>
    <xf numFmtId="9" fontId="56" fillId="4" borderId="4" xfId="7" applyFont="1" applyFill="1" applyBorder="1" applyAlignment="1" applyProtection="1">
      <alignment vertical="center" wrapText="1"/>
      <protection locked="0"/>
    </xf>
    <xf numFmtId="0" fontId="0" fillId="0" borderId="0" xfId="0" applyAlignment="1">
      <alignment wrapText="1"/>
    </xf>
    <xf numFmtId="0" fontId="68" fillId="7" borderId="2" xfId="0" applyFont="1" applyFill="1" applyBorder="1" applyAlignment="1">
      <alignment horizontal="center" vertical="top" wrapText="1"/>
    </xf>
    <xf numFmtId="0" fontId="0" fillId="0" borderId="0" xfId="0" applyAlignment="1">
      <alignment horizontal="right"/>
    </xf>
    <xf numFmtId="0" fontId="56" fillId="3" borderId="0" xfId="0" applyFont="1" applyFill="1" applyAlignment="1">
      <alignment vertical="center"/>
    </xf>
    <xf numFmtId="0" fontId="56" fillId="3" borderId="0" xfId="0" applyFont="1" applyFill="1"/>
    <xf numFmtId="0" fontId="57" fillId="3" borderId="0" xfId="0" applyFont="1" applyFill="1"/>
    <xf numFmtId="0" fontId="56" fillId="3" borderId="4" xfId="0" applyFont="1" applyFill="1" applyBorder="1" applyAlignment="1">
      <alignment vertical="center"/>
    </xf>
    <xf numFmtId="0" fontId="56" fillId="3" borderId="4" xfId="0" applyFont="1" applyFill="1" applyBorder="1"/>
    <xf numFmtId="0" fontId="57" fillId="3" borderId="4" xfId="0" applyFont="1" applyFill="1" applyBorder="1"/>
    <xf numFmtId="0" fontId="57" fillId="3" borderId="0" xfId="0" applyFont="1" applyFill="1" applyBorder="1"/>
    <xf numFmtId="0" fontId="56" fillId="3" borderId="1" xfId="0" applyFont="1" applyFill="1" applyBorder="1" applyAlignment="1">
      <alignment vertical="center"/>
    </xf>
    <xf numFmtId="0" fontId="56" fillId="3" borderId="1" xfId="0" applyFont="1" applyFill="1" applyBorder="1"/>
    <xf numFmtId="0" fontId="56" fillId="3" borderId="1" xfId="0" applyFont="1" applyFill="1" applyBorder="1" applyAlignment="1">
      <alignment horizontal="center" vertical="center" wrapText="1"/>
    </xf>
    <xf numFmtId="0" fontId="58" fillId="3" borderId="0" xfId="0" applyFont="1" applyFill="1" applyAlignment="1">
      <alignment horizontal="right" vertical="center" wrapText="1"/>
    </xf>
    <xf numFmtId="0" fontId="56" fillId="3" borderId="0" xfId="0" applyFont="1" applyFill="1" applyBorder="1" applyAlignment="1">
      <alignment vertical="center"/>
    </xf>
    <xf numFmtId="0" fontId="56" fillId="3" borderId="0" xfId="0" applyFont="1" applyFill="1" applyBorder="1"/>
    <xf numFmtId="0" fontId="57" fillId="3" borderId="0" xfId="0" applyFont="1" applyFill="1" applyBorder="1" applyAlignment="1">
      <alignment vertical="center"/>
    </xf>
    <xf numFmtId="0" fontId="56" fillId="3" borderId="0" xfId="0" applyFont="1" applyFill="1" applyBorder="1" applyAlignment="1">
      <alignment horizontal="left" vertical="center" wrapText="1"/>
    </xf>
    <xf numFmtId="0" fontId="59" fillId="3" borderId="0" xfId="0" applyFont="1" applyFill="1" applyAlignment="1">
      <alignment vertical="center"/>
    </xf>
    <xf numFmtId="0" fontId="69" fillId="3" borderId="0" xfId="0" applyFont="1" applyFill="1" applyAlignment="1">
      <alignment horizontal="right" vertical="center"/>
    </xf>
    <xf numFmtId="0" fontId="59" fillId="3" borderId="0" xfId="0" applyFont="1" applyFill="1" applyAlignment="1">
      <alignment horizontal="right" vertical="center"/>
    </xf>
    <xf numFmtId="14" fontId="56" fillId="3" borderId="4" xfId="0" applyNumberFormat="1" applyFont="1" applyFill="1" applyBorder="1" applyAlignment="1">
      <alignment horizontal="left"/>
    </xf>
    <xf numFmtId="0" fontId="70" fillId="3" borderId="0" xfId="0" applyFont="1" applyFill="1"/>
    <xf numFmtId="0" fontId="71" fillId="3" borderId="0" xfId="0" applyFont="1" applyFill="1" applyBorder="1" applyAlignment="1">
      <alignment horizontal="center" vertical="center"/>
    </xf>
    <xf numFmtId="0" fontId="72" fillId="3" borderId="0" xfId="0" applyFont="1" applyFill="1" applyBorder="1" applyAlignment="1">
      <alignment horizontal="center"/>
    </xf>
    <xf numFmtId="0" fontId="61" fillId="3" borderId="0" xfId="0" applyFont="1" applyFill="1" applyBorder="1" applyAlignment="1">
      <alignment horizontal="left" vertical="center"/>
    </xf>
    <xf numFmtId="0" fontId="61" fillId="3" borderId="0" xfId="0" applyFont="1" applyFill="1" applyBorder="1" applyAlignment="1">
      <alignment horizontal="center"/>
    </xf>
    <xf numFmtId="0" fontId="58" fillId="3" borderId="0" xfId="0" applyFont="1" applyFill="1" applyBorder="1" applyAlignment="1">
      <alignment horizontal="right" vertical="center" wrapText="1"/>
    </xf>
    <xf numFmtId="14" fontId="57" fillId="3" borderId="0" xfId="0" applyNumberFormat="1" applyFont="1" applyFill="1" applyBorder="1" applyAlignment="1">
      <alignment horizontal="center" vertical="center" wrapText="1"/>
    </xf>
    <xf numFmtId="0" fontId="56" fillId="3" borderId="0" xfId="0" applyFont="1" applyFill="1" applyAlignment="1">
      <alignment horizontal="left" vertical="center"/>
    </xf>
    <xf numFmtId="0" fontId="0" fillId="3" borderId="0" xfId="0" applyFill="1"/>
    <xf numFmtId="0" fontId="58" fillId="3" borderId="0" xfId="0" applyFont="1" applyFill="1"/>
    <xf numFmtId="0" fontId="49" fillId="3" borderId="0" xfId="17" applyFill="1" applyAlignment="1">
      <alignment horizontal="center"/>
    </xf>
    <xf numFmtId="0" fontId="49" fillId="3" borderId="0" xfId="17" applyFill="1"/>
    <xf numFmtId="0" fontId="0" fillId="3" borderId="0" xfId="0" applyFill="1" applyAlignment="1">
      <alignment horizontal="right"/>
    </xf>
    <xf numFmtId="0" fontId="73" fillId="8" borderId="9" xfId="0" applyFont="1" applyFill="1" applyBorder="1"/>
    <xf numFmtId="0" fontId="74" fillId="8" borderId="8" xfId="0" applyFont="1" applyFill="1" applyBorder="1"/>
    <xf numFmtId="0" fontId="75" fillId="8" borderId="0" xfId="4" applyFont="1" applyFill="1" applyBorder="1" applyAlignment="1">
      <alignment vertical="top"/>
    </xf>
    <xf numFmtId="0" fontId="73" fillId="8" borderId="9" xfId="0" applyFont="1" applyFill="1" applyBorder="1" applyAlignment="1">
      <alignment vertical="top"/>
    </xf>
    <xf numFmtId="0" fontId="73" fillId="8" borderId="8" xfId="0" applyFont="1" applyFill="1" applyBorder="1" applyAlignment="1">
      <alignment vertical="top"/>
    </xf>
    <xf numFmtId="9" fontId="76" fillId="0" borderId="9" xfId="17" applyNumberFormat="1" applyFont="1" applyBorder="1" applyAlignment="1">
      <alignment horizontal="center" vertical="top" wrapText="1"/>
    </xf>
    <xf numFmtId="165" fontId="77" fillId="9" borderId="10" xfId="0" applyNumberFormat="1" applyFont="1" applyFill="1" applyBorder="1" applyAlignment="1">
      <alignment horizontal="center" vertical="center" wrapText="1"/>
    </xf>
    <xf numFmtId="0" fontId="76" fillId="0" borderId="2" xfId="0" applyFont="1" applyBorder="1" applyAlignment="1">
      <alignment horizontal="center" vertical="top" wrapText="1"/>
    </xf>
    <xf numFmtId="0" fontId="77" fillId="7" borderId="2" xfId="0" applyFont="1" applyFill="1" applyBorder="1" applyAlignment="1">
      <alignment horizontal="center" vertical="top" wrapText="1"/>
    </xf>
    <xf numFmtId="0" fontId="77" fillId="9" borderId="2" xfId="0" applyFont="1" applyFill="1" applyBorder="1" applyAlignment="1">
      <alignment horizontal="left" vertical="center"/>
    </xf>
    <xf numFmtId="0" fontId="77" fillId="9" borderId="2" xfId="0" applyFont="1" applyFill="1" applyBorder="1" applyAlignment="1">
      <alignment horizontal="center" vertical="center" wrapText="1"/>
    </xf>
    <xf numFmtId="165" fontId="77" fillId="9" borderId="2" xfId="21" applyNumberFormat="1" applyFont="1" applyFill="1" applyBorder="1" applyAlignment="1">
      <alignment horizontal="center" vertical="center" wrapText="1"/>
    </xf>
    <xf numFmtId="165" fontId="77" fillId="9" borderId="2" xfId="0" applyNumberFormat="1" applyFont="1" applyFill="1" applyBorder="1" applyAlignment="1">
      <alignment horizontal="center" vertical="center" wrapText="1"/>
    </xf>
    <xf numFmtId="165" fontId="77" fillId="9" borderId="2" xfId="21" applyFont="1" applyFill="1" applyBorder="1" applyAlignment="1">
      <alignment horizontal="center" vertical="center" wrapText="1"/>
    </xf>
    <xf numFmtId="165" fontId="60" fillId="0" borderId="2" xfId="21" applyFont="1" applyBorder="1" applyAlignment="1" applyProtection="1">
      <alignment horizontal="left" vertical="center"/>
      <protection hidden="1"/>
    </xf>
    <xf numFmtId="165" fontId="60" fillId="0" borderId="2" xfId="21" applyFont="1" applyBorder="1" applyAlignment="1" applyProtection="1">
      <alignment horizontal="left" vertical="center"/>
      <protection locked="0" hidden="1"/>
    </xf>
    <xf numFmtId="165" fontId="78" fillId="10" borderId="2" xfId="0" applyNumberFormat="1" applyFont="1" applyFill="1" applyBorder="1" applyProtection="1">
      <protection hidden="1"/>
    </xf>
    <xf numFmtId="4" fontId="20" fillId="4" borderId="2" xfId="19" applyNumberFormat="1" applyFont="1" applyFill="1" applyBorder="1" applyAlignment="1" applyProtection="1">
      <alignment horizontal="center" vertical="center" wrapText="1"/>
    </xf>
    <xf numFmtId="4" fontId="11" fillId="2" borderId="2" xfId="19" applyNumberFormat="1" applyFont="1" applyFill="1" applyBorder="1" applyAlignment="1">
      <alignment horizontal="center" vertical="center" wrapText="1"/>
    </xf>
    <xf numFmtId="0" fontId="5" fillId="6" borderId="8" xfId="18" applyFont="1" applyFill="1" applyBorder="1" applyAlignment="1">
      <alignment horizontal="left" vertical="center"/>
    </xf>
    <xf numFmtId="0" fontId="5" fillId="6" borderId="9" xfId="18" applyFont="1" applyFill="1" applyBorder="1" applyAlignment="1">
      <alignment vertical="center" wrapText="1"/>
    </xf>
    <xf numFmtId="0" fontId="6" fillId="6" borderId="11" xfId="18" applyFont="1" applyFill="1" applyBorder="1" applyAlignment="1">
      <alignment horizontal="left" vertical="center"/>
    </xf>
    <xf numFmtId="0" fontId="6" fillId="6" borderId="10" xfId="18" applyFont="1" applyFill="1" applyBorder="1" applyAlignment="1">
      <alignment vertical="center" wrapText="1"/>
    </xf>
    <xf numFmtId="0" fontId="5" fillId="6" borderId="11" xfId="18" applyFont="1" applyFill="1" applyBorder="1" applyAlignment="1">
      <alignment horizontal="left" vertical="center"/>
    </xf>
    <xf numFmtId="4" fontId="6" fillId="6" borderId="12" xfId="18" applyNumberFormat="1" applyFont="1" applyFill="1" applyBorder="1" applyAlignment="1">
      <alignment horizontal="left" vertical="center"/>
    </xf>
    <xf numFmtId="4" fontId="9" fillId="6" borderId="13" xfId="18" applyNumberFormat="1" applyFont="1" applyFill="1" applyBorder="1" applyAlignment="1">
      <alignment horizontal="center" vertical="center"/>
    </xf>
    <xf numFmtId="4" fontId="5" fillId="6" borderId="8" xfId="18" applyNumberFormat="1" applyFont="1" applyFill="1" applyBorder="1" applyAlignment="1" applyProtection="1">
      <alignment vertical="center"/>
      <protection hidden="1"/>
    </xf>
    <xf numFmtId="10" fontId="5" fillId="6" borderId="9" xfId="9" applyNumberFormat="1" applyFont="1" applyFill="1" applyBorder="1" applyAlignment="1" applyProtection="1">
      <alignment vertical="center"/>
      <protection hidden="1"/>
    </xf>
    <xf numFmtId="4" fontId="6" fillId="6" borderId="11" xfId="18" applyNumberFormat="1" applyFont="1" applyFill="1" applyBorder="1" applyAlignment="1" applyProtection="1">
      <alignment vertical="center"/>
      <protection hidden="1"/>
    </xf>
    <xf numFmtId="10" fontId="6" fillId="6" borderId="10" xfId="9" applyNumberFormat="1" applyFont="1" applyFill="1" applyBorder="1" applyAlignment="1" applyProtection="1">
      <alignment vertical="center"/>
      <protection hidden="1"/>
    </xf>
    <xf numFmtId="4" fontId="5" fillId="6" borderId="11" xfId="18" applyNumberFormat="1" applyFont="1" applyFill="1" applyBorder="1" applyAlignment="1" applyProtection="1">
      <alignment vertical="center"/>
      <protection hidden="1"/>
    </xf>
    <xf numFmtId="0" fontId="5" fillId="6" borderId="10" xfId="18" applyFont="1" applyFill="1" applyBorder="1" applyAlignment="1" applyProtection="1">
      <alignment vertical="center"/>
      <protection hidden="1"/>
    </xf>
    <xf numFmtId="164" fontId="56" fillId="3" borderId="0" xfId="0" applyNumberFormat="1" applyFont="1" applyFill="1"/>
    <xf numFmtId="164" fontId="56" fillId="3" borderId="0" xfId="21" applyNumberFormat="1" applyFont="1" applyFill="1" applyBorder="1"/>
    <xf numFmtId="14" fontId="79" fillId="3" borderId="4" xfId="0" applyNumberFormat="1" applyFont="1" applyFill="1" applyBorder="1" applyAlignment="1">
      <alignment horizontal="center" vertical="center" wrapText="1"/>
    </xf>
    <xf numFmtId="0" fontId="60" fillId="0" borderId="2" xfId="0" applyFont="1" applyFill="1" applyBorder="1" applyAlignment="1" applyProtection="1">
      <alignment vertical="top" wrapText="1"/>
      <protection locked="0"/>
    </xf>
    <xf numFmtId="0" fontId="60" fillId="0" borderId="2" xfId="0" applyFont="1" applyFill="1" applyBorder="1" applyAlignment="1" applyProtection="1">
      <alignment horizontal="center" vertical="top" wrapText="1"/>
      <protection locked="0"/>
    </xf>
    <xf numFmtId="165" fontId="60" fillId="4" borderId="2" xfId="21" applyFont="1" applyFill="1" applyBorder="1" applyAlignment="1" applyProtection="1">
      <alignment vertical="top" wrapText="1"/>
      <protection locked="0"/>
    </xf>
    <xf numFmtId="9" fontId="56" fillId="0" borderId="0" xfId="0" applyNumberFormat="1" applyFont="1" applyAlignment="1">
      <alignment vertical="top"/>
    </xf>
    <xf numFmtId="0" fontId="60" fillId="0" borderId="3" xfId="0" applyFont="1" applyFill="1" applyBorder="1" applyAlignment="1" applyProtection="1">
      <alignment vertical="top" wrapText="1"/>
      <protection locked="0"/>
    </xf>
    <xf numFmtId="0" fontId="60" fillId="0" borderId="3" xfId="0" applyFont="1" applyFill="1" applyBorder="1" applyAlignment="1" applyProtection="1">
      <alignment horizontal="center" vertical="top" wrapText="1"/>
      <protection locked="0"/>
    </xf>
    <xf numFmtId="0" fontId="80" fillId="3" borderId="0" xfId="0" applyFont="1" applyFill="1" applyBorder="1" applyAlignment="1">
      <alignment vertical="center" wrapText="1"/>
    </xf>
    <xf numFmtId="0" fontId="56" fillId="3" borderId="0" xfId="0" applyFont="1" applyFill="1" applyBorder="1" applyAlignment="1">
      <alignment horizontal="center" vertical="top" wrapText="1"/>
    </xf>
    <xf numFmtId="0" fontId="60" fillId="4" borderId="14" xfId="0" applyFont="1" applyFill="1" applyBorder="1" applyAlignment="1" applyProtection="1">
      <alignment horizontal="left" vertical="top" indent="3"/>
      <protection locked="0"/>
    </xf>
    <xf numFmtId="0" fontId="81" fillId="0" borderId="2" xfId="0" applyFont="1" applyFill="1" applyBorder="1" applyAlignment="1" applyProtection="1">
      <alignment horizontal="center" vertical="top" wrapText="1"/>
      <protection locked="0"/>
    </xf>
    <xf numFmtId="0" fontId="68" fillId="7" borderId="10" xfId="0" applyFont="1" applyFill="1" applyBorder="1" applyAlignment="1">
      <alignment horizontal="center" vertical="top" wrapText="1"/>
    </xf>
    <xf numFmtId="0" fontId="68" fillId="7" borderId="17" xfId="0" applyFont="1" applyFill="1" applyBorder="1" applyAlignment="1" applyProtection="1">
      <alignment horizontal="center" vertical="top" wrapText="1"/>
    </xf>
    <xf numFmtId="0" fontId="68" fillId="7" borderId="17" xfId="0" applyFont="1" applyFill="1" applyBorder="1" applyAlignment="1">
      <alignment horizontal="center" vertical="top" wrapText="1"/>
    </xf>
    <xf numFmtId="0" fontId="68" fillId="7" borderId="17" xfId="0" applyFont="1" applyFill="1" applyBorder="1" applyAlignment="1">
      <alignment horizontal="left" vertical="top" wrapText="1"/>
    </xf>
    <xf numFmtId="0" fontId="82" fillId="7" borderId="11" xfId="0" applyFont="1" applyFill="1" applyBorder="1" applyAlignment="1">
      <alignment horizontal="center" vertical="top" wrapText="1"/>
    </xf>
    <xf numFmtId="0" fontId="60" fillId="0" borderId="0" xfId="0" applyFont="1" applyAlignment="1" applyProtection="1">
      <alignment vertical="center"/>
    </xf>
    <xf numFmtId="0" fontId="60" fillId="0" borderId="0" xfId="0" applyFont="1" applyFill="1" applyAlignment="1" applyProtection="1">
      <alignment vertical="center"/>
    </xf>
    <xf numFmtId="0" fontId="81" fillId="0" borderId="0" xfId="0" applyFont="1" applyFill="1" applyAlignment="1" applyProtection="1">
      <alignment vertical="center"/>
    </xf>
    <xf numFmtId="0" fontId="83" fillId="0" borderId="0" xfId="0" applyFont="1" applyFill="1" applyAlignment="1" applyProtection="1">
      <alignment vertical="center"/>
    </xf>
    <xf numFmtId="0" fontId="83" fillId="0" borderId="0" xfId="0" applyFont="1" applyAlignment="1" applyProtection="1">
      <alignment vertical="center"/>
    </xf>
    <xf numFmtId="0" fontId="67" fillId="11" borderId="2" xfId="0" applyFont="1" applyFill="1" applyBorder="1" applyAlignment="1">
      <alignment horizontal="right" vertical="top" wrapText="1"/>
    </xf>
    <xf numFmtId="164" fontId="56" fillId="3" borderId="0" xfId="21" applyNumberFormat="1" applyFont="1" applyFill="1" applyBorder="1" applyProtection="1"/>
    <xf numFmtId="164" fontId="56" fillId="3" borderId="4" xfId="21" applyNumberFormat="1" applyFont="1" applyFill="1" applyBorder="1" applyProtection="1"/>
    <xf numFmtId="164" fontId="56" fillId="3" borderId="0" xfId="0" applyNumberFormat="1" applyFont="1" applyFill="1" applyAlignment="1" applyProtection="1">
      <alignment vertical="center"/>
    </xf>
    <xf numFmtId="164" fontId="56" fillId="3" borderId="0" xfId="21" applyNumberFormat="1" applyFont="1" applyFill="1" applyBorder="1" applyAlignment="1" applyProtection="1">
      <alignment vertical="center"/>
    </xf>
    <xf numFmtId="0" fontId="78" fillId="10" borderId="2" xfId="0" applyFont="1" applyFill="1" applyBorder="1" applyAlignment="1">
      <alignment vertical="center"/>
    </xf>
    <xf numFmtId="0" fontId="78" fillId="10" borderId="2" xfId="0" applyNumberFormat="1" applyFont="1" applyFill="1" applyBorder="1" applyAlignment="1" applyProtection="1">
      <alignment horizontal="center" vertical="center"/>
      <protection hidden="1"/>
    </xf>
    <xf numFmtId="165" fontId="78" fillId="10" borderId="2" xfId="0" applyNumberFormat="1" applyFont="1" applyFill="1" applyBorder="1" applyAlignment="1" applyProtection="1">
      <alignment vertical="center"/>
      <protection hidden="1"/>
    </xf>
    <xf numFmtId="165" fontId="78" fillId="10" borderId="21" xfId="0" applyNumberFormat="1" applyFont="1" applyFill="1" applyBorder="1" applyAlignment="1">
      <alignment vertical="center"/>
    </xf>
    <xf numFmtId="0" fontId="51" fillId="0" borderId="0" xfId="17" applyFont="1" applyBorder="1" applyAlignment="1">
      <alignment vertical="center"/>
    </xf>
    <xf numFmtId="165" fontId="60" fillId="0" borderId="2" xfId="7" applyNumberFormat="1" applyFont="1" applyFill="1" applyBorder="1" applyAlignment="1" applyProtection="1">
      <alignment vertical="top" wrapText="1"/>
      <protection locked="0"/>
    </xf>
    <xf numFmtId="0" fontId="68" fillId="7" borderId="2" xfId="0" applyFont="1" applyFill="1" applyBorder="1" applyAlignment="1">
      <alignment horizontal="right" vertical="top" wrapText="1"/>
    </xf>
    <xf numFmtId="0" fontId="60" fillId="0" borderId="2" xfId="0" applyFont="1" applyFill="1" applyBorder="1" applyAlignment="1">
      <alignment horizontal="right" vertical="top" wrapText="1"/>
    </xf>
    <xf numFmtId="0" fontId="39" fillId="12" borderId="2" xfId="0" applyFont="1" applyFill="1" applyBorder="1" applyAlignment="1">
      <alignment horizontal="right" vertical="top"/>
    </xf>
    <xf numFmtId="0" fontId="39" fillId="12" borderId="2" xfId="0" applyFont="1" applyFill="1" applyBorder="1" applyAlignment="1">
      <alignment vertical="top"/>
    </xf>
    <xf numFmtId="0" fontId="39" fillId="12" borderId="2" xfId="0" applyFont="1" applyFill="1" applyBorder="1" applyAlignment="1">
      <alignment horizontal="center" vertical="top"/>
    </xf>
    <xf numFmtId="165" fontId="39" fillId="12" borderId="2" xfId="21" applyFont="1" applyFill="1" applyBorder="1" applyAlignment="1">
      <alignment vertical="top"/>
    </xf>
    <xf numFmtId="0" fontId="60" fillId="3" borderId="14" xfId="0" applyFont="1" applyFill="1" applyBorder="1" applyAlignment="1" applyProtection="1">
      <alignment vertical="top" wrapText="1"/>
    </xf>
    <xf numFmtId="0" fontId="56" fillId="3" borderId="0" xfId="0" applyFont="1" applyFill="1" applyAlignment="1">
      <alignment horizontal="right"/>
    </xf>
    <xf numFmtId="0" fontId="73" fillId="8" borderId="0" xfId="0" applyFont="1" applyFill="1"/>
    <xf numFmtId="0" fontId="73" fillId="8" borderId="0" xfId="0" applyFont="1" applyFill="1" applyAlignment="1">
      <alignment vertical="top"/>
    </xf>
    <xf numFmtId="0" fontId="73" fillId="8" borderId="0" xfId="0" applyFont="1" applyFill="1" applyAlignment="1">
      <alignment horizontal="left" vertical="top"/>
    </xf>
    <xf numFmtId="0" fontId="73" fillId="8" borderId="11" xfId="0" applyFont="1" applyFill="1" applyBorder="1" applyAlignment="1">
      <alignment vertical="top"/>
    </xf>
    <xf numFmtId="0" fontId="73" fillId="8" borderId="4" xfId="0" applyFont="1" applyFill="1" applyBorder="1" applyAlignment="1">
      <alignment vertical="top"/>
    </xf>
    <xf numFmtId="0" fontId="75" fillId="8" borderId="4" xfId="4" applyFont="1" applyFill="1" applyBorder="1" applyAlignment="1">
      <alignment vertical="top"/>
    </xf>
    <xf numFmtId="0" fontId="73" fillId="8" borderId="10" xfId="0" applyFont="1" applyFill="1" applyBorder="1" applyAlignment="1">
      <alignment vertical="top"/>
    </xf>
    <xf numFmtId="0" fontId="56" fillId="3" borderId="0" xfId="0" applyFont="1" applyFill="1" applyAlignment="1">
      <alignment vertical="top"/>
    </xf>
    <xf numFmtId="0" fontId="86" fillId="3" borderId="0" xfId="0" applyFont="1" applyFill="1" applyAlignment="1">
      <alignment horizontal="left" vertical="top"/>
    </xf>
    <xf numFmtId="0" fontId="80" fillId="3" borderId="0" xfId="0" applyFont="1" applyFill="1" applyAlignment="1">
      <alignment vertical="top" wrapText="1"/>
    </xf>
    <xf numFmtId="165" fontId="60" fillId="0" borderId="3" xfId="7" applyNumberFormat="1" applyFont="1" applyFill="1" applyBorder="1" applyAlignment="1" applyProtection="1">
      <alignment vertical="top" wrapText="1"/>
      <protection locked="0"/>
    </xf>
    <xf numFmtId="164" fontId="56" fillId="3" borderId="0" xfId="0" applyNumberFormat="1" applyFont="1" applyFill="1" applyAlignment="1" applyProtection="1">
      <alignment horizontal="left" vertical="center"/>
    </xf>
    <xf numFmtId="164" fontId="56" fillId="3" borderId="0" xfId="21" applyNumberFormat="1" applyFont="1" applyFill="1" applyBorder="1" applyAlignment="1" applyProtection="1">
      <alignment horizontal="left" vertical="center"/>
    </xf>
    <xf numFmtId="0" fontId="94" fillId="13" borderId="0" xfId="0" applyFont="1" applyFill="1" applyAlignment="1">
      <alignment horizontal="left" vertical="top"/>
    </xf>
    <xf numFmtId="0" fontId="60" fillId="13" borderId="0" xfId="0" applyFont="1" applyFill="1" applyAlignment="1">
      <alignment horizontal="left" vertical="top"/>
    </xf>
    <xf numFmtId="0" fontId="60" fillId="3" borderId="0" xfId="0" applyFont="1" applyFill="1" applyAlignment="1">
      <alignment horizontal="left" vertical="top"/>
    </xf>
    <xf numFmtId="0" fontId="94" fillId="3" borderId="0" xfId="0" applyFont="1" applyFill="1" applyAlignment="1">
      <alignment horizontal="left" vertical="top"/>
    </xf>
    <xf numFmtId="0" fontId="95" fillId="3" borderId="0" xfId="0" applyFont="1" applyFill="1" applyAlignment="1">
      <alignment horizontal="left" vertical="top"/>
    </xf>
    <xf numFmtId="0" fontId="95" fillId="13" borderId="0" xfId="0" applyFont="1" applyFill="1" applyAlignment="1">
      <alignment horizontal="left" vertical="top"/>
    </xf>
    <xf numFmtId="0" fontId="60" fillId="13" borderId="0" xfId="0" applyFont="1" applyFill="1" applyAlignment="1">
      <alignment vertical="top" wrapText="1"/>
    </xf>
    <xf numFmtId="0" fontId="96" fillId="3" borderId="0" xfId="0" applyFont="1" applyFill="1" applyAlignment="1">
      <alignment horizontal="left" vertical="top"/>
    </xf>
    <xf numFmtId="0" fontId="47" fillId="13" borderId="0" xfId="0" applyFont="1" applyFill="1" applyAlignment="1">
      <alignment vertical="top" wrapText="1"/>
    </xf>
    <xf numFmtId="0" fontId="47" fillId="3" borderId="0" xfId="0" applyFont="1" applyFill="1" applyAlignment="1">
      <alignment wrapText="1"/>
    </xf>
    <xf numFmtId="0" fontId="47" fillId="3" borderId="0" xfId="0" applyFont="1" applyFill="1" applyAlignment="1">
      <alignment vertical="top"/>
    </xf>
    <xf numFmtId="0" fontId="47" fillId="3" borderId="0" xfId="0" applyFont="1" applyFill="1" applyAlignment="1">
      <alignment vertical="top" wrapText="1"/>
    </xf>
    <xf numFmtId="0" fontId="47" fillId="13" borderId="0" xfId="0" applyFont="1" applyFill="1" applyAlignment="1">
      <alignment vertical="top"/>
    </xf>
    <xf numFmtId="0" fontId="47" fillId="3" borderId="0" xfId="0" applyFont="1" applyFill="1" applyAlignment="1"/>
    <xf numFmtId="0" fontId="0" fillId="13" borderId="0" xfId="0" applyFill="1"/>
    <xf numFmtId="0" fontId="0" fillId="0" borderId="0" xfId="0" applyAlignment="1">
      <alignment horizontal="center"/>
    </xf>
    <xf numFmtId="0" fontId="81" fillId="3" borderId="0" xfId="0" applyFont="1" applyFill="1" applyAlignment="1">
      <alignment horizontal="left" vertical="top"/>
    </xf>
    <xf numFmtId="0" fontId="98" fillId="3" borderId="0" xfId="0" applyFont="1" applyFill="1" applyAlignment="1">
      <alignment horizontal="left" vertical="top"/>
    </xf>
    <xf numFmtId="0" fontId="99" fillId="3" borderId="0" xfId="0" applyFont="1" applyFill="1" applyAlignment="1">
      <alignment horizontal="left" vertical="top"/>
    </xf>
    <xf numFmtId="0" fontId="99" fillId="3" borderId="0" xfId="0" applyFont="1" applyFill="1" applyAlignment="1">
      <alignment horizontal="left"/>
    </xf>
    <xf numFmtId="0" fontId="61" fillId="3" borderId="0" xfId="0" applyFont="1" applyFill="1"/>
    <xf numFmtId="0" fontId="84" fillId="3" borderId="0" xfId="0" applyFont="1" applyFill="1" applyAlignment="1" applyProtection="1">
      <alignment vertical="center" wrapText="1"/>
    </xf>
    <xf numFmtId="0" fontId="83" fillId="3" borderId="0" xfId="0" applyFont="1" applyFill="1" applyAlignment="1" applyProtection="1">
      <alignment vertical="center"/>
    </xf>
    <xf numFmtId="0" fontId="85" fillId="3" borderId="0" xfId="0" applyFont="1" applyFill="1" applyAlignment="1" applyProtection="1">
      <alignment vertical="center" wrapText="1"/>
    </xf>
    <xf numFmtId="0" fontId="60" fillId="3" borderId="0" xfId="0" applyFont="1" applyFill="1"/>
    <xf numFmtId="165" fontId="56" fillId="3" borderId="0" xfId="21" applyFont="1" applyFill="1" applyAlignment="1">
      <alignment vertical="center"/>
    </xf>
    <xf numFmtId="171" fontId="57" fillId="3" borderId="0" xfId="21" applyNumberFormat="1" applyFont="1" applyFill="1" applyBorder="1" applyAlignment="1" applyProtection="1">
      <alignment horizontal="right" vertical="center"/>
      <protection locked="0" hidden="1"/>
    </xf>
    <xf numFmtId="0" fontId="59" fillId="3" borderId="0" xfId="0" applyFont="1" applyFill="1" applyBorder="1" applyAlignment="1">
      <alignment vertical="center"/>
    </xf>
    <xf numFmtId="14" fontId="60" fillId="0" borderId="15" xfId="0" applyNumberFormat="1" applyFont="1" applyFill="1" applyBorder="1" applyAlignment="1" applyProtection="1">
      <alignment horizontal="center" vertical="top" wrapText="1"/>
      <protection locked="0"/>
    </xf>
    <xf numFmtId="14" fontId="60" fillId="0" borderId="13" xfId="0" applyNumberFormat="1" applyFont="1" applyFill="1" applyBorder="1" applyAlignment="1" applyProtection="1">
      <alignment horizontal="center" vertical="top" wrapText="1"/>
      <protection locked="0"/>
    </xf>
    <xf numFmtId="175" fontId="60" fillId="0" borderId="2" xfId="0" applyNumberFormat="1" applyFont="1" applyBorder="1" applyAlignment="1" applyProtection="1">
      <alignment horizontal="center" vertical="center" wrapText="1"/>
      <protection locked="0"/>
    </xf>
    <xf numFmtId="0" fontId="78" fillId="10" borderId="2" xfId="0" applyFont="1" applyFill="1" applyBorder="1" applyAlignment="1">
      <alignment horizontal="center" vertical="center"/>
    </xf>
    <xf numFmtId="0" fontId="55" fillId="3" borderId="0" xfId="17" applyFont="1" applyFill="1" applyAlignment="1">
      <alignment horizontal="center" vertical="top"/>
    </xf>
    <xf numFmtId="0" fontId="100" fillId="3" borderId="0" xfId="17" applyFont="1" applyFill="1" applyAlignment="1">
      <alignment horizontal="left" vertical="center"/>
    </xf>
    <xf numFmtId="0" fontId="50" fillId="3" borderId="0" xfId="17" applyFont="1" applyFill="1" applyAlignment="1">
      <alignment horizontal="center" vertical="center"/>
    </xf>
    <xf numFmtId="0" fontId="67" fillId="3" borderId="0" xfId="17" applyFont="1" applyFill="1" applyAlignment="1">
      <alignment horizontal="left" vertical="center"/>
    </xf>
    <xf numFmtId="0" fontId="51" fillId="3" borderId="0" xfId="17" applyFont="1" applyFill="1" applyBorder="1" applyAlignment="1">
      <alignment vertical="center"/>
    </xf>
    <xf numFmtId="0" fontId="0" fillId="3" borderId="0" xfId="0" applyFill="1" applyAlignment="1">
      <alignment wrapText="1"/>
    </xf>
    <xf numFmtId="0" fontId="0" fillId="3" borderId="0" xfId="0" applyFill="1" applyAlignment="1">
      <alignment horizontal="right" wrapText="1"/>
    </xf>
    <xf numFmtId="0" fontId="56" fillId="3" borderId="0" xfId="0" applyFont="1" applyFill="1" applyAlignment="1">
      <alignment horizontal="right" vertical="top"/>
    </xf>
    <xf numFmtId="9" fontId="56" fillId="3" borderId="0" xfId="7" applyFont="1" applyFill="1" applyAlignment="1">
      <alignment vertical="top"/>
    </xf>
    <xf numFmtId="9" fontId="56" fillId="3" borderId="0" xfId="7" applyFont="1" applyFill="1" applyAlignment="1">
      <alignment vertical="top" wrapText="1"/>
    </xf>
    <xf numFmtId="0" fontId="56" fillId="3" borderId="0" xfId="0" applyFont="1" applyFill="1" applyAlignment="1">
      <alignment vertical="top" wrapText="1"/>
    </xf>
    <xf numFmtId="0" fontId="101" fillId="3" borderId="0" xfId="0" applyFont="1" applyFill="1" applyAlignment="1">
      <alignment wrapText="1"/>
    </xf>
    <xf numFmtId="172" fontId="87" fillId="8" borderId="0" xfId="0" applyNumberFormat="1" applyFont="1" applyFill="1" applyAlignment="1">
      <alignment horizontal="center" vertical="center" wrapText="1"/>
    </xf>
    <xf numFmtId="0" fontId="102" fillId="0" borderId="2" xfId="0" applyFont="1" applyFill="1" applyBorder="1" applyAlignment="1" applyProtection="1">
      <alignment horizontal="center" vertical="top" wrapText="1"/>
      <protection locked="0"/>
    </xf>
    <xf numFmtId="9" fontId="4" fillId="8" borderId="16" xfId="7" applyFont="1" applyFill="1" applyBorder="1" applyAlignment="1" applyProtection="1">
      <alignment vertical="top" wrapText="1"/>
      <protection locked="0"/>
    </xf>
    <xf numFmtId="9" fontId="4" fillId="14" borderId="16" xfId="7" applyFont="1" applyFill="1" applyBorder="1" applyAlignment="1" applyProtection="1">
      <alignment vertical="top" wrapText="1"/>
      <protection locked="0"/>
    </xf>
    <xf numFmtId="0" fontId="91" fillId="3" borderId="4" xfId="17" applyFont="1" applyFill="1" applyBorder="1" applyAlignment="1">
      <alignment horizontal="left" vertical="center" wrapText="1"/>
    </xf>
    <xf numFmtId="0" fontId="105" fillId="3" borderId="4" xfId="17" applyFont="1" applyFill="1" applyBorder="1" applyAlignment="1">
      <alignment horizontal="center" wrapText="1"/>
    </xf>
    <xf numFmtId="0" fontId="4" fillId="13" borderId="0" xfId="0" applyFont="1" applyFill="1" applyAlignment="1">
      <alignment horizontal="left" vertical="top"/>
    </xf>
    <xf numFmtId="0" fontId="106" fillId="13" borderId="0" xfId="0" applyFont="1" applyFill="1"/>
    <xf numFmtId="0" fontId="107" fillId="3" borderId="0" xfId="0" applyFont="1" applyFill="1" applyAlignment="1">
      <alignment horizontal="left" vertical="top"/>
    </xf>
    <xf numFmtId="0" fontId="4" fillId="3" borderId="0" xfId="0" applyFont="1" applyFill="1" applyAlignment="1">
      <alignment horizontal="left" vertical="top"/>
    </xf>
    <xf numFmtId="0" fontId="0" fillId="0" borderId="0" xfId="0" applyAlignment="1">
      <alignment vertical="center"/>
    </xf>
    <xf numFmtId="0" fontId="0" fillId="3" borderId="0" xfId="0" applyFill="1" applyAlignment="1">
      <alignment vertical="center"/>
    </xf>
    <xf numFmtId="0" fontId="58" fillId="3" borderId="0" xfId="0" applyFont="1" applyFill="1" applyAlignment="1">
      <alignment vertical="center"/>
    </xf>
    <xf numFmtId="0" fontId="49" fillId="3" borderId="0" xfId="17" applyFill="1" applyAlignment="1">
      <alignment vertical="center"/>
    </xf>
    <xf numFmtId="0" fontId="58" fillId="3" borderId="0" xfId="0" applyFont="1" applyFill="1" applyAlignment="1">
      <alignment horizontal="right" vertical="center"/>
    </xf>
    <xf numFmtId="0" fontId="56" fillId="3" borderId="0" xfId="0" applyFont="1" applyFill="1" applyAlignment="1">
      <alignment horizontal="right" vertical="center"/>
    </xf>
    <xf numFmtId="0" fontId="0" fillId="3" borderId="0" xfId="0" applyFill="1" applyAlignment="1">
      <alignment horizontal="right" vertical="center"/>
    </xf>
    <xf numFmtId="0" fontId="108" fillId="3" borderId="0" xfId="0" applyFont="1" applyFill="1" applyAlignment="1">
      <alignment vertical="center"/>
    </xf>
    <xf numFmtId="0" fontId="39" fillId="13" borderId="0" xfId="0" applyFont="1" applyFill="1" applyAlignment="1">
      <alignment horizontal="left" vertical="top"/>
    </xf>
    <xf numFmtId="0" fontId="109" fillId="13" borderId="0" xfId="0" applyFont="1" applyFill="1"/>
    <xf numFmtId="0" fontId="110" fillId="13" borderId="0" xfId="0" applyFont="1" applyFill="1"/>
    <xf numFmtId="0" fontId="93" fillId="13" borderId="0" xfId="0" applyFont="1" applyFill="1" applyAlignment="1">
      <alignment vertical="top" wrapText="1"/>
    </xf>
    <xf numFmtId="0" fontId="103" fillId="13" borderId="0" xfId="0" applyFont="1" applyFill="1" applyAlignment="1">
      <alignment horizontal="left" vertical="top"/>
    </xf>
    <xf numFmtId="165" fontId="60" fillId="0" borderId="2" xfId="21" applyFont="1" applyFill="1" applyBorder="1" applyAlignment="1" applyProtection="1">
      <alignment vertical="top" wrapText="1"/>
      <protection locked="0"/>
    </xf>
    <xf numFmtId="165" fontId="60" fillId="0" borderId="3" xfId="21" applyFont="1" applyFill="1" applyBorder="1" applyAlignment="1" applyProtection="1">
      <alignment vertical="top" wrapText="1"/>
      <protection locked="0"/>
    </xf>
    <xf numFmtId="165" fontId="39" fillId="12" borderId="2" xfId="21" applyFont="1" applyFill="1" applyBorder="1" applyAlignment="1" applyProtection="1">
      <alignment vertical="top"/>
      <protection locked="0"/>
    </xf>
    <xf numFmtId="165" fontId="78" fillId="10" borderId="2" xfId="0" applyNumberFormat="1" applyFont="1" applyFill="1" applyBorder="1" applyAlignment="1" applyProtection="1">
      <alignment vertical="center"/>
      <protection locked="0"/>
    </xf>
    <xf numFmtId="0" fontId="60" fillId="0" borderId="2" xfId="0" applyFont="1" applyBorder="1" applyAlignment="1" applyProtection="1">
      <alignment horizontal="center" vertical="center"/>
      <protection locked="0"/>
    </xf>
    <xf numFmtId="0" fontId="49" fillId="0" borderId="2" xfId="17" applyFill="1" applyBorder="1" applyProtection="1">
      <protection locked="0"/>
    </xf>
    <xf numFmtId="0" fontId="60" fillId="0" borderId="2" xfId="0" applyFont="1" applyBorder="1" applyAlignment="1" applyProtection="1">
      <alignment horizontal="left" vertical="center" wrapText="1"/>
      <protection locked="0"/>
    </xf>
    <xf numFmtId="167" fontId="60" fillId="0" borderId="2" xfId="21" applyNumberFormat="1" applyFont="1" applyBorder="1" applyAlignment="1" applyProtection="1">
      <alignment horizontal="left" vertical="center"/>
      <protection locked="0"/>
    </xf>
    <xf numFmtId="170" fontId="60" fillId="0" borderId="2" xfId="0" applyNumberFormat="1" applyFont="1" applyBorder="1" applyAlignment="1" applyProtection="1">
      <alignment horizontal="right" vertical="center"/>
      <protection locked="0"/>
    </xf>
    <xf numFmtId="0" fontId="57" fillId="3" borderId="0" xfId="0" applyFont="1" applyFill="1" applyBorder="1" applyAlignment="1">
      <alignment horizontal="right" vertical="top"/>
    </xf>
    <xf numFmtId="0" fontId="53" fillId="0" borderId="0" xfId="23"/>
    <xf numFmtId="0" fontId="53" fillId="0" borderId="0" xfId="23" applyAlignment="1">
      <alignment horizontal="center"/>
    </xf>
    <xf numFmtId="0" fontId="113" fillId="0" borderId="0" xfId="23" applyFont="1" applyAlignment="1">
      <alignment horizontal="left"/>
    </xf>
    <xf numFmtId="0" fontId="113" fillId="0" borderId="0" xfId="23" applyFont="1"/>
    <xf numFmtId="0" fontId="113" fillId="0" borderId="0" xfId="23" applyFont="1" applyAlignment="1">
      <alignment horizontal="center"/>
    </xf>
    <xf numFmtId="177" fontId="53" fillId="0" borderId="0" xfId="24"/>
    <xf numFmtId="177" fontId="113" fillId="0" borderId="22" xfId="23" applyNumberFormat="1" applyFont="1" applyBorder="1"/>
    <xf numFmtId="0" fontId="113" fillId="0" borderId="23" xfId="23" applyFont="1" applyBorder="1" applyAlignment="1">
      <alignment horizontal="center"/>
    </xf>
    <xf numFmtId="0" fontId="113" fillId="0" borderId="24" xfId="23" applyFont="1" applyBorder="1" applyAlignment="1">
      <alignment horizontal="center"/>
    </xf>
    <xf numFmtId="177" fontId="113" fillId="0" borderId="0" xfId="23" applyNumberFormat="1" applyFont="1"/>
    <xf numFmtId="177" fontId="113" fillId="0" borderId="25" xfId="23" applyNumberFormat="1" applyFont="1" applyBorder="1"/>
    <xf numFmtId="0" fontId="113" fillId="0" borderId="26" xfId="23" applyFont="1" applyBorder="1" applyAlignment="1">
      <alignment horizontal="center"/>
    </xf>
    <xf numFmtId="0" fontId="113" fillId="4" borderId="0" xfId="23" applyFont="1" applyFill="1" applyAlignment="1">
      <alignment horizontal="left"/>
    </xf>
    <xf numFmtId="0" fontId="113" fillId="4" borderId="0" xfId="23" applyFont="1" applyFill="1"/>
    <xf numFmtId="0" fontId="113" fillId="4" borderId="25" xfId="23" applyFont="1" applyFill="1" applyBorder="1"/>
    <xf numFmtId="0" fontId="113" fillId="4" borderId="0" xfId="23" applyFont="1" applyFill="1" applyAlignment="1">
      <alignment horizontal="center"/>
    </xf>
    <xf numFmtId="0" fontId="113" fillId="4" borderId="26" xfId="23" applyFont="1" applyFill="1" applyBorder="1" applyAlignment="1">
      <alignment horizontal="center"/>
    </xf>
    <xf numFmtId="177" fontId="53" fillId="4" borderId="0" xfId="24" applyFill="1"/>
    <xf numFmtId="0" fontId="53" fillId="4" borderId="0" xfId="23" applyFill="1"/>
    <xf numFmtId="0" fontId="97" fillId="4" borderId="0" xfId="23" applyFont="1" applyFill="1"/>
    <xf numFmtId="0" fontId="114" fillId="4" borderId="0" xfId="23" applyFont="1" applyFill="1"/>
    <xf numFmtId="0" fontId="115" fillId="4" borderId="0" xfId="23" applyFont="1" applyFill="1"/>
    <xf numFmtId="177" fontId="113" fillId="4" borderId="0" xfId="24" applyFont="1" applyFill="1"/>
    <xf numFmtId="177" fontId="113" fillId="4" borderId="25" xfId="24" applyFont="1" applyFill="1" applyBorder="1"/>
    <xf numFmtId="177" fontId="113" fillId="0" borderId="0" xfId="24" applyFont="1" applyFill="1" applyAlignment="1">
      <alignment horizontal="center"/>
    </xf>
    <xf numFmtId="177" fontId="113" fillId="0" borderId="0" xfId="24" applyFont="1"/>
    <xf numFmtId="177" fontId="113" fillId="0" borderId="25" xfId="24" applyFont="1" applyBorder="1"/>
    <xf numFmtId="0" fontId="113" fillId="0" borderId="0" xfId="24" applyNumberFormat="1" applyFont="1" applyBorder="1" applyAlignment="1">
      <alignment horizontal="center"/>
    </xf>
    <xf numFmtId="0" fontId="113" fillId="0" borderId="26" xfId="24" applyNumberFormat="1" applyFont="1" applyBorder="1" applyAlignment="1">
      <alignment horizontal="center"/>
    </xf>
    <xf numFmtId="177" fontId="113" fillId="0" borderId="0" xfId="24" applyFont="1" applyFill="1"/>
    <xf numFmtId="177" fontId="113" fillId="0" borderId="25" xfId="24" applyFont="1" applyFill="1" applyBorder="1"/>
    <xf numFmtId="177" fontId="97" fillId="4" borderId="0" xfId="24" applyFont="1" applyFill="1"/>
    <xf numFmtId="177" fontId="97" fillId="4" borderId="25" xfId="24" applyFont="1" applyFill="1" applyBorder="1"/>
    <xf numFmtId="177" fontId="53" fillId="0" borderId="0" xfId="24" applyFont="1" applyFill="1"/>
    <xf numFmtId="177" fontId="53" fillId="0" borderId="25" xfId="24" applyFont="1" applyFill="1" applyBorder="1"/>
    <xf numFmtId="177" fontId="97" fillId="0" borderId="0" xfId="24" applyFont="1" applyFill="1"/>
    <xf numFmtId="177" fontId="97" fillId="0" borderId="25" xfId="24" applyFont="1" applyFill="1" applyBorder="1"/>
    <xf numFmtId="0" fontId="113" fillId="6" borderId="27" xfId="24" applyNumberFormat="1" applyFont="1" applyFill="1" applyBorder="1" applyAlignment="1" applyProtection="1">
      <alignment horizontal="center"/>
      <protection locked="0"/>
    </xf>
    <xf numFmtId="177" fontId="116" fillId="0" borderId="0" xfId="25" applyNumberFormat="1"/>
    <xf numFmtId="177" fontId="116" fillId="0" borderId="25" xfId="25" applyNumberFormat="1" applyBorder="1"/>
    <xf numFmtId="0" fontId="115" fillId="0" borderId="26" xfId="24" applyNumberFormat="1" applyFont="1" applyBorder="1" applyAlignment="1">
      <alignment horizontal="center"/>
    </xf>
    <xf numFmtId="0" fontId="115" fillId="0" borderId="0" xfId="23" applyFont="1"/>
    <xf numFmtId="0" fontId="113" fillId="4" borderId="0" xfId="24" applyNumberFormat="1" applyFont="1" applyFill="1" applyBorder="1" applyAlignment="1">
      <alignment horizontal="center"/>
    </xf>
    <xf numFmtId="0" fontId="113" fillId="4" borderId="26" xfId="24" applyNumberFormat="1" applyFont="1" applyFill="1" applyBorder="1" applyAlignment="1">
      <alignment horizontal="center"/>
    </xf>
    <xf numFmtId="0" fontId="114" fillId="0" borderId="0" xfId="23" applyFont="1"/>
    <xf numFmtId="0" fontId="97" fillId="0" borderId="0" xfId="23" applyFont="1"/>
    <xf numFmtId="177" fontId="53" fillId="4" borderId="0" xfId="24" applyFont="1" applyFill="1"/>
    <xf numFmtId="177" fontId="53" fillId="4" borderId="25" xfId="24" applyFont="1" applyFill="1" applyBorder="1"/>
    <xf numFmtId="0" fontId="115" fillId="4" borderId="26" xfId="24" applyNumberFormat="1" applyFont="1" applyFill="1" applyBorder="1" applyAlignment="1">
      <alignment horizontal="center"/>
    </xf>
    <xf numFmtId="0" fontId="113" fillId="6" borderId="2" xfId="24" applyNumberFormat="1" applyFont="1" applyFill="1" applyBorder="1" applyAlignment="1" applyProtection="1">
      <alignment horizontal="center"/>
      <protection locked="0"/>
    </xf>
    <xf numFmtId="0" fontId="115" fillId="0" borderId="0" xfId="24" applyNumberFormat="1" applyFont="1" applyBorder="1" applyAlignment="1">
      <alignment horizontal="center"/>
    </xf>
    <xf numFmtId="0" fontId="115" fillId="4" borderId="0" xfId="24" applyNumberFormat="1" applyFont="1" applyFill="1" applyBorder="1" applyAlignment="1">
      <alignment horizontal="center"/>
    </xf>
    <xf numFmtId="177" fontId="113" fillId="0" borderId="0" xfId="24" applyFont="1" applyFill="1" applyAlignment="1" applyProtection="1">
      <alignment horizontal="center"/>
    </xf>
    <xf numFmtId="177" fontId="113" fillId="4" borderId="0" xfId="24" applyFont="1" applyFill="1" applyProtection="1"/>
    <xf numFmtId="165" fontId="51" fillId="0" borderId="22" xfId="26" applyFont="1" applyBorder="1"/>
    <xf numFmtId="10" fontId="53" fillId="0" borderId="0" xfId="23" applyNumberFormat="1"/>
    <xf numFmtId="165" fontId="2" fillId="0" borderId="0" xfId="23" applyNumberFormat="1" applyFont="1"/>
    <xf numFmtId="165" fontId="51" fillId="0" borderId="25" xfId="26" applyFont="1" applyBorder="1"/>
    <xf numFmtId="0" fontId="117" fillId="0" borderId="0" xfId="23" applyFont="1"/>
    <xf numFmtId="177" fontId="53" fillId="0" borderId="0" xfId="24" applyFont="1" applyFill="1" applyAlignment="1">
      <alignment horizontal="center"/>
    </xf>
    <xf numFmtId="0" fontId="53" fillId="4" borderId="0" xfId="23" applyFill="1" applyAlignment="1">
      <alignment horizontal="left"/>
    </xf>
    <xf numFmtId="0" fontId="53" fillId="4" borderId="0" xfId="24" applyNumberFormat="1" applyFont="1" applyFill="1" applyBorder="1" applyAlignment="1">
      <alignment horizontal="center"/>
    </xf>
    <xf numFmtId="0" fontId="53" fillId="4" borderId="26" xfId="24" applyNumberFormat="1" applyFont="1" applyFill="1" applyBorder="1" applyAlignment="1">
      <alignment horizontal="center"/>
    </xf>
    <xf numFmtId="0" fontId="53" fillId="6" borderId="2" xfId="24" applyNumberFormat="1" applyFont="1" applyFill="1" applyBorder="1" applyAlignment="1" applyProtection="1">
      <alignment horizontal="center"/>
      <protection locked="0"/>
    </xf>
    <xf numFmtId="0" fontId="53" fillId="6" borderId="27" xfId="24" applyNumberFormat="1" applyFont="1" applyFill="1" applyBorder="1" applyAlignment="1" applyProtection="1">
      <alignment horizontal="center"/>
      <protection locked="0"/>
    </xf>
    <xf numFmtId="9" fontId="114" fillId="4" borderId="0" xfId="27" applyFont="1" applyFill="1"/>
    <xf numFmtId="44" fontId="51" fillId="0" borderId="25" xfId="21" applyNumberFormat="1" applyFont="1" applyBorder="1"/>
    <xf numFmtId="44" fontId="53" fillId="0" borderId="0" xfId="23" applyNumberFormat="1"/>
    <xf numFmtId="9" fontId="113" fillId="4" borderId="0" xfId="27" applyFont="1" applyFill="1"/>
    <xf numFmtId="9" fontId="113" fillId="4" borderId="25" xfId="27" applyFont="1" applyFill="1" applyBorder="1"/>
    <xf numFmtId="0" fontId="113" fillId="4" borderId="0" xfId="27" applyNumberFormat="1" applyFont="1" applyFill="1" applyBorder="1" applyAlignment="1">
      <alignment horizontal="center"/>
    </xf>
    <xf numFmtId="0" fontId="113" fillId="4" borderId="26" xfId="27" applyNumberFormat="1" applyFont="1" applyFill="1" applyBorder="1" applyAlignment="1">
      <alignment horizontal="center"/>
    </xf>
    <xf numFmtId="0" fontId="53" fillId="8" borderId="0" xfId="23" applyFill="1"/>
    <xf numFmtId="0" fontId="118" fillId="0" borderId="0" xfId="23" applyFont="1"/>
    <xf numFmtId="17" fontId="53" fillId="0" borderId="0" xfId="23" applyNumberFormat="1"/>
    <xf numFmtId="0" fontId="115" fillId="4" borderId="0" xfId="23" applyFont="1" applyFill="1" applyAlignment="1">
      <alignment horizontal="left"/>
    </xf>
    <xf numFmtId="177" fontId="115" fillId="4" borderId="0" xfId="24" applyFont="1" applyFill="1" applyAlignment="1">
      <alignment horizontal="left" wrapText="1"/>
    </xf>
    <xf numFmtId="177" fontId="53" fillId="4" borderId="28" xfId="24" applyFont="1" applyFill="1" applyBorder="1" applyAlignment="1">
      <alignment horizontal="left" wrapText="1"/>
    </xf>
    <xf numFmtId="177" fontId="53" fillId="4" borderId="28" xfId="24" applyFont="1" applyFill="1" applyBorder="1" applyAlignment="1">
      <alignment horizontal="center" wrapText="1"/>
    </xf>
    <xf numFmtId="177" fontId="115" fillId="4" borderId="0" xfId="24" applyFont="1" applyFill="1" applyAlignment="1">
      <alignment horizontal="right"/>
    </xf>
    <xf numFmtId="14" fontId="113" fillId="4" borderId="0" xfId="27" applyNumberFormat="1" applyFont="1" applyFill="1"/>
    <xf numFmtId="0" fontId="116" fillId="8" borderId="0" xfId="25" applyFill="1"/>
    <xf numFmtId="0" fontId="116" fillId="8" borderId="0" xfId="25" applyFill="1" applyAlignment="1">
      <alignment horizontal="center"/>
    </xf>
    <xf numFmtId="177" fontId="113" fillId="8" borderId="0" xfId="24" applyFont="1" applyFill="1"/>
    <xf numFmtId="0" fontId="119" fillId="8" borderId="0" xfId="23" applyFont="1" applyFill="1"/>
    <xf numFmtId="164" fontId="56" fillId="3" borderId="0" xfId="0" applyNumberFormat="1" applyFont="1" applyFill="1" applyAlignment="1">
      <alignment vertical="top"/>
    </xf>
    <xf numFmtId="0" fontId="39" fillId="13" borderId="0" xfId="0" applyFont="1" applyFill="1" applyAlignment="1">
      <alignment horizontal="left" vertical="top" wrapText="1"/>
    </xf>
    <xf numFmtId="0" fontId="60" fillId="13" borderId="0" xfId="0" applyFont="1" applyFill="1" applyAlignment="1">
      <alignment horizontal="left" vertical="top" wrapText="1"/>
    </xf>
    <xf numFmtId="0" fontId="90" fillId="3" borderId="0" xfId="0" applyFont="1" applyFill="1" applyAlignment="1">
      <alignment horizontal="left" vertical="top" wrapText="1"/>
    </xf>
    <xf numFmtId="0" fontId="4" fillId="13" borderId="0" xfId="0" applyFont="1" applyFill="1" applyAlignment="1">
      <alignment horizontal="left" vertical="top" wrapText="1"/>
    </xf>
    <xf numFmtId="0" fontId="60" fillId="3" borderId="0" xfId="0" applyFont="1" applyFill="1" applyAlignment="1">
      <alignment horizontal="left" vertical="top" wrapText="1"/>
    </xf>
    <xf numFmtId="0" fontId="56" fillId="0" borderId="0" xfId="0" applyFont="1" applyBorder="1" applyAlignment="1">
      <alignment horizontal="right" vertical="center" wrapText="1"/>
    </xf>
    <xf numFmtId="173" fontId="57" fillId="4" borderId="0" xfId="0" applyNumberFormat="1" applyFont="1" applyFill="1" applyBorder="1" applyAlignment="1" applyProtection="1">
      <alignment horizontal="right" vertical="center" wrapText="1"/>
      <protection locked="0"/>
    </xf>
    <xf numFmtId="0" fontId="12" fillId="3" borderId="0" xfId="0" applyFont="1" applyFill="1" applyBorder="1" applyAlignment="1">
      <alignment horizontal="left" vertical="center" wrapText="1"/>
    </xf>
    <xf numFmtId="0" fontId="58" fillId="3" borderId="0" xfId="0" applyFont="1" applyFill="1" applyBorder="1" applyAlignment="1">
      <alignment horizontal="left" vertical="center" wrapText="1"/>
    </xf>
    <xf numFmtId="174" fontId="57" fillId="3" borderId="19" xfId="21" applyNumberFormat="1" applyFont="1" applyFill="1" applyBorder="1" applyAlignment="1">
      <alignment horizontal="center" vertical="top" wrapText="1"/>
    </xf>
    <xf numFmtId="164" fontId="56" fillId="3" borderId="0" xfId="21" applyNumberFormat="1" applyFont="1" applyFill="1" applyBorder="1" applyAlignment="1" applyProtection="1">
      <alignment horizontal="left" vertical="center"/>
      <protection locked="0" hidden="1"/>
    </xf>
    <xf numFmtId="176" fontId="93" fillId="4" borderId="20" xfId="21" applyNumberFormat="1" applyFont="1" applyFill="1" applyBorder="1" applyAlignment="1" applyProtection="1">
      <alignment horizontal="right" vertical="center" wrapText="1"/>
      <protection locked="0"/>
    </xf>
    <xf numFmtId="176" fontId="93" fillId="4" borderId="14" xfId="21" applyNumberFormat="1" applyFont="1" applyFill="1" applyBorder="1" applyAlignment="1" applyProtection="1">
      <alignment horizontal="right" vertical="center" wrapText="1"/>
      <protection locked="0"/>
    </xf>
    <xf numFmtId="172" fontId="87" fillId="8" borderId="0" xfId="0" applyNumberFormat="1" applyFont="1" applyFill="1" applyAlignment="1">
      <alignment horizontal="left" vertical="top" wrapText="1" indent="1"/>
    </xf>
    <xf numFmtId="0" fontId="61" fillId="4" borderId="0" xfId="0" applyFont="1" applyFill="1" applyBorder="1" applyAlignment="1" applyProtection="1">
      <alignment horizontal="left" vertical="center"/>
      <protection locked="0"/>
    </xf>
    <xf numFmtId="49" fontId="61" fillId="4" borderId="0" xfId="0" applyNumberFormat="1" applyFont="1" applyFill="1" applyBorder="1" applyAlignment="1" applyProtection="1">
      <alignment horizontal="left" vertical="center"/>
      <protection locked="0"/>
    </xf>
    <xf numFmtId="0" fontId="80" fillId="3" borderId="0" xfId="0" applyFont="1" applyFill="1" applyBorder="1" applyAlignment="1">
      <alignment horizontal="left" vertical="center" wrapText="1"/>
    </xf>
    <xf numFmtId="0" fontId="74" fillId="8" borderId="12" xfId="0" applyFont="1" applyFill="1" applyBorder="1" applyAlignment="1">
      <alignment horizontal="justify" vertical="top" wrapText="1" shrinkToFit="1"/>
    </xf>
    <xf numFmtId="0" fontId="74" fillId="8" borderId="1" xfId="0" applyFont="1" applyFill="1" applyBorder="1" applyAlignment="1">
      <alignment horizontal="justify" vertical="top" wrapText="1" shrinkToFit="1"/>
    </xf>
    <xf numFmtId="0" fontId="74" fillId="8" borderId="13" xfId="0" applyFont="1" applyFill="1" applyBorder="1" applyAlignment="1">
      <alignment horizontal="justify" vertical="top" wrapText="1" shrinkToFit="1"/>
    </xf>
    <xf numFmtId="0" fontId="74" fillId="8" borderId="8" xfId="0" applyFont="1" applyFill="1" applyBorder="1" applyAlignment="1">
      <alignment horizontal="justify" vertical="top" wrapText="1" shrinkToFit="1"/>
    </xf>
    <xf numFmtId="0" fontId="74" fillId="8" borderId="0" xfId="0" applyFont="1" applyFill="1" applyAlignment="1">
      <alignment horizontal="justify" vertical="top" wrapText="1" shrinkToFit="1"/>
    </xf>
    <xf numFmtId="0" fontId="74" fillId="8" borderId="9" xfId="0" applyFont="1" applyFill="1" applyBorder="1" applyAlignment="1">
      <alignment horizontal="justify" vertical="top" wrapText="1" shrinkToFit="1"/>
    </xf>
    <xf numFmtId="0" fontId="57" fillId="3" borderId="1" xfId="0" applyFont="1" applyFill="1" applyBorder="1" applyAlignment="1">
      <alignment horizontal="left" vertical="center" wrapText="1"/>
    </xf>
    <xf numFmtId="0" fontId="57" fillId="3" borderId="4" xfId="0" applyFont="1" applyFill="1" applyBorder="1" applyAlignment="1">
      <alignment horizontal="left" vertical="center" wrapText="1"/>
    </xf>
    <xf numFmtId="0" fontId="56" fillId="3" borderId="0" xfId="0" applyFont="1" applyFill="1" applyBorder="1" applyAlignment="1">
      <alignment horizontal="left" vertical="center" wrapText="1"/>
    </xf>
    <xf numFmtId="164" fontId="56" fillId="4" borderId="0" xfId="21" applyNumberFormat="1" applyFont="1" applyFill="1" applyBorder="1" applyAlignment="1" applyProtection="1">
      <alignment horizontal="left" vertical="center"/>
      <protection locked="0"/>
    </xf>
    <xf numFmtId="164" fontId="56" fillId="3" borderId="4" xfId="21" applyNumberFormat="1" applyFont="1" applyFill="1" applyBorder="1" applyAlignment="1" applyProtection="1">
      <alignment horizontal="left" vertical="center"/>
      <protection locked="0" hidden="1"/>
    </xf>
    <xf numFmtId="164" fontId="57" fillId="3" borderId="4" xfId="21" applyNumberFormat="1" applyFont="1" applyFill="1" applyBorder="1" applyAlignment="1" applyProtection="1">
      <alignment horizontal="left" vertical="center"/>
      <protection locked="0"/>
    </xf>
    <xf numFmtId="0" fontId="88" fillId="3" borderId="0" xfId="0" applyFont="1" applyFill="1" applyBorder="1" applyAlignment="1">
      <alignment horizontal="center" vertical="center"/>
    </xf>
    <xf numFmtId="0" fontId="89" fillId="3" borderId="0" xfId="0" applyFont="1" applyFill="1" applyBorder="1" applyAlignment="1">
      <alignment horizontal="center"/>
    </xf>
    <xf numFmtId="0" fontId="0" fillId="3" borderId="0" xfId="0" applyFill="1" applyAlignment="1" applyProtection="1">
      <alignment horizontal="center"/>
      <protection locked="0"/>
    </xf>
    <xf numFmtId="0" fontId="0" fillId="3" borderId="4" xfId="0" applyFill="1" applyBorder="1" applyAlignment="1" applyProtection="1">
      <alignment horizontal="center"/>
      <protection locked="0"/>
    </xf>
    <xf numFmtId="172" fontId="87" fillId="8" borderId="0" xfId="0" applyNumberFormat="1" applyFont="1" applyFill="1" applyAlignment="1">
      <alignment horizontal="center" vertical="top" wrapText="1"/>
    </xf>
    <xf numFmtId="164" fontId="56" fillId="4" borderId="0" xfId="21" applyNumberFormat="1" applyFont="1" applyFill="1" applyBorder="1" applyAlignment="1" applyProtection="1">
      <alignment horizontal="left" vertical="center"/>
      <protection locked="0" hidden="1"/>
    </xf>
    <xf numFmtId="0" fontId="57" fillId="0" borderId="0" xfId="0" applyFont="1" applyAlignment="1">
      <alignment horizontal="left" vertical="top" wrapText="1"/>
    </xf>
    <xf numFmtId="164" fontId="56" fillId="3" borderId="0" xfId="21" applyNumberFormat="1" applyFont="1" applyFill="1" applyBorder="1" applyAlignment="1" applyProtection="1">
      <alignment horizontal="left" vertical="center"/>
      <protection hidden="1"/>
    </xf>
    <xf numFmtId="49" fontId="57" fillId="4" borderId="14" xfId="0" applyNumberFormat="1" applyFont="1" applyFill="1" applyBorder="1" applyAlignment="1" applyProtection="1">
      <alignment horizontal="left" vertical="center" shrinkToFit="1"/>
      <protection locked="0"/>
    </xf>
    <xf numFmtId="49" fontId="56" fillId="4" borderId="14" xfId="0" applyNumberFormat="1" applyFont="1" applyFill="1" applyBorder="1" applyAlignment="1" applyProtection="1">
      <alignment horizontal="left" vertical="center" shrinkToFit="1"/>
      <protection locked="0"/>
    </xf>
    <xf numFmtId="164" fontId="56" fillId="3" borderId="0" xfId="21" applyNumberFormat="1" applyFont="1" applyFill="1" applyBorder="1" applyAlignment="1" applyProtection="1">
      <alignment horizontal="left" vertical="center"/>
    </xf>
    <xf numFmtId="164" fontId="57" fillId="3" borderId="0" xfId="21" applyNumberFormat="1" applyFont="1" applyFill="1" applyBorder="1" applyAlignment="1" applyProtection="1">
      <alignment horizontal="left" vertical="center"/>
    </xf>
    <xf numFmtId="0" fontId="111" fillId="8" borderId="0" xfId="17" applyFont="1" applyFill="1" applyBorder="1" applyAlignment="1">
      <alignment horizontal="center" wrapText="1"/>
    </xf>
    <xf numFmtId="0" fontId="56" fillId="3" borderId="0" xfId="0" applyFont="1" applyFill="1" applyAlignment="1">
      <alignment horizontal="right"/>
    </xf>
    <xf numFmtId="0" fontId="91" fillId="3" borderId="0" xfId="17" applyFont="1" applyFill="1" applyBorder="1" applyAlignment="1">
      <alignment horizontal="left" vertical="center" wrapText="1"/>
    </xf>
    <xf numFmtId="0" fontId="91" fillId="0" borderId="0" xfId="17" applyFont="1" applyBorder="1" applyAlignment="1">
      <alignment horizontal="center" vertical="center"/>
    </xf>
    <xf numFmtId="0" fontId="91" fillId="0" borderId="4" xfId="17" applyFont="1" applyBorder="1" applyAlignment="1">
      <alignment horizontal="left" vertical="center" wrapText="1"/>
    </xf>
    <xf numFmtId="0" fontId="3" fillId="0" borderId="0" xfId="12" applyFont="1" applyAlignment="1">
      <alignment horizontal="left" vertical="top" wrapText="1"/>
    </xf>
    <xf numFmtId="0" fontId="3" fillId="0" borderId="0" xfId="12" applyFont="1" applyAlignment="1">
      <alignment horizontal="right" vertical="top" wrapText="1"/>
    </xf>
    <xf numFmtId="4" fontId="7" fillId="3" borderId="12" xfId="19" applyNumberFormat="1" applyFont="1" applyFill="1" applyBorder="1" applyAlignment="1" applyProtection="1">
      <alignment horizontal="center" vertical="center"/>
      <protection hidden="1"/>
    </xf>
    <xf numFmtId="4" fontId="7" fillId="3" borderId="1" xfId="19" applyNumberFormat="1" applyFont="1" applyFill="1" applyBorder="1" applyAlignment="1" applyProtection="1">
      <alignment horizontal="center" vertical="center"/>
      <protection hidden="1"/>
    </xf>
    <xf numFmtId="4" fontId="20" fillId="4" borderId="2" xfId="19" applyNumberFormat="1" applyFont="1" applyFill="1" applyBorder="1" applyAlignment="1" applyProtection="1">
      <alignment horizontal="center" vertical="center" wrapText="1"/>
    </xf>
    <xf numFmtId="4" fontId="19" fillId="2" borderId="2" xfId="19" applyNumberFormat="1" applyFont="1" applyFill="1" applyBorder="1" applyAlignment="1">
      <alignment horizontal="center" vertical="top" wrapText="1"/>
    </xf>
    <xf numFmtId="0" fontId="8" fillId="6" borderId="12" xfId="18" applyFont="1" applyFill="1" applyBorder="1" applyAlignment="1">
      <alignment horizontal="left" vertical="center" wrapText="1"/>
    </xf>
    <xf numFmtId="0" fontId="8" fillId="6" borderId="13" xfId="18" applyFont="1" applyFill="1" applyBorder="1" applyAlignment="1">
      <alignment horizontal="left" vertical="center" wrapText="1"/>
    </xf>
    <xf numFmtId="0" fontId="21" fillId="0" borderId="0" xfId="12" applyFont="1" applyAlignment="1">
      <alignment horizontal="left" vertical="center" wrapText="1"/>
    </xf>
    <xf numFmtId="0" fontId="21" fillId="0" borderId="0" xfId="12" applyFont="1" applyAlignment="1">
      <alignment horizontal="left" vertical="center"/>
    </xf>
    <xf numFmtId="0" fontId="3" fillId="0" borderId="18" xfId="12" applyFont="1" applyBorder="1" applyAlignment="1">
      <alignment horizontal="left"/>
    </xf>
    <xf numFmtId="0" fontId="3" fillId="0" borderId="6" xfId="12" applyFont="1" applyBorder="1" applyAlignment="1">
      <alignment horizontal="left"/>
    </xf>
    <xf numFmtId="0" fontId="3" fillId="0" borderId="0" xfId="12" applyFont="1" applyAlignment="1">
      <alignment horizontal="center"/>
    </xf>
    <xf numFmtId="4" fontId="20" fillId="4" borderId="16" xfId="19" applyNumberFormat="1" applyFont="1" applyFill="1" applyBorder="1" applyAlignment="1" applyProtection="1">
      <alignment horizontal="center" vertical="center" wrapText="1"/>
    </xf>
    <xf numFmtId="4" fontId="20" fillId="4" borderId="15" xfId="19" applyNumberFormat="1" applyFont="1" applyFill="1" applyBorder="1" applyAlignment="1" applyProtection="1">
      <alignment horizontal="center" vertical="center" wrapText="1"/>
    </xf>
    <xf numFmtId="0" fontId="36" fillId="8" borderId="4" xfId="12" applyFont="1" applyFill="1" applyBorder="1" applyAlignment="1">
      <alignment horizontal="left" vertical="center" wrapText="1"/>
    </xf>
    <xf numFmtId="0" fontId="92" fillId="8" borderId="4" xfId="12" applyFont="1" applyFill="1" applyBorder="1" applyAlignment="1">
      <alignment horizontal="left" vertical="center" wrapText="1"/>
    </xf>
    <xf numFmtId="0" fontId="5" fillId="2" borderId="2" xfId="19" applyFont="1" applyFill="1" applyBorder="1" applyAlignment="1">
      <alignment horizontal="left" textRotation="90" wrapText="1"/>
    </xf>
    <xf numFmtId="0" fontId="0" fillId="0" borderId="2" xfId="0" applyBorder="1" applyAlignment="1">
      <alignment horizontal="left" textRotation="90" wrapText="1"/>
    </xf>
    <xf numFmtId="0" fontId="5" fillId="2" borderId="2" xfId="19" applyFont="1" applyFill="1" applyBorder="1" applyAlignment="1">
      <alignment horizontal="left" wrapText="1"/>
    </xf>
    <xf numFmtId="0" fontId="0" fillId="0" borderId="2" xfId="0" applyBorder="1" applyAlignment="1">
      <alignment horizontal="left" wrapText="1"/>
    </xf>
    <xf numFmtId="4" fontId="5" fillId="2" borderId="2" xfId="19" applyNumberFormat="1" applyFont="1" applyFill="1" applyBorder="1" applyAlignment="1">
      <alignment horizontal="center" vertical="center" wrapText="1"/>
    </xf>
    <xf numFmtId="0" fontId="5" fillId="2" borderId="2" xfId="19" applyFont="1" applyFill="1" applyBorder="1" applyAlignment="1">
      <alignment horizontal="center" vertical="center" wrapText="1"/>
    </xf>
    <xf numFmtId="0" fontId="97" fillId="0" borderId="0" xfId="23" applyFont="1" applyAlignment="1">
      <alignment horizontal="center" vertical="center" wrapText="1"/>
    </xf>
    <xf numFmtId="0" fontId="53" fillId="4" borderId="0" xfId="23" applyFill="1" applyAlignment="1">
      <alignment horizontal="left" vertical="top" wrapText="1"/>
    </xf>
    <xf numFmtId="0" fontId="115" fillId="6" borderId="30" xfId="24" applyNumberFormat="1" applyFont="1" applyFill="1" applyBorder="1" applyAlignment="1">
      <alignment horizontal="center" wrapText="1"/>
    </xf>
    <xf numFmtId="0" fontId="115" fillId="6" borderId="29" xfId="24" applyNumberFormat="1" applyFont="1" applyFill="1" applyBorder="1" applyAlignment="1">
      <alignment horizontal="center"/>
    </xf>
    <xf numFmtId="177" fontId="114" fillId="8" borderId="26" xfId="24" applyFont="1" applyFill="1" applyBorder="1" applyAlignment="1">
      <alignment horizontal="center" vertical="center" wrapText="1"/>
    </xf>
    <xf numFmtId="177" fontId="114" fillId="8" borderId="0" xfId="24" applyFont="1" applyFill="1" applyAlignment="1">
      <alignment horizontal="center" vertical="center" wrapText="1"/>
    </xf>
  </cellXfs>
  <cellStyles count="28">
    <cellStyle name="Euro" xfId="1" xr:uid="{00000000-0005-0000-0000-000000000000}"/>
    <cellStyle name="Euro 2" xfId="2" xr:uid="{00000000-0005-0000-0000-000001000000}"/>
    <cellStyle name="Euro_Pauschalberechnung" xfId="3" xr:uid="{00000000-0005-0000-0000-000002000000}"/>
    <cellStyle name="Link" xfId="4" builtinId="8"/>
    <cellStyle name="Link 2" xfId="25" xr:uid="{248EEF43-9205-4C30-AE90-02727C9D790C}"/>
    <cellStyle name="Microsoft Excel-Anwendung" xfId="5" xr:uid="{00000000-0005-0000-0000-000004000000}"/>
    <cellStyle name="Muster_MAßNAHMEN" xfId="6" xr:uid="{00000000-0005-0000-0000-000005000000}"/>
    <cellStyle name="Prozent" xfId="7" builtinId="5" customBuiltin="1"/>
    <cellStyle name="Prozent 2" xfId="8" xr:uid="{00000000-0005-0000-0000-000007000000}"/>
    <cellStyle name="Prozent 2 2" xfId="9" xr:uid="{00000000-0005-0000-0000-000008000000}"/>
    <cellStyle name="Prozent 3" xfId="10" xr:uid="{00000000-0005-0000-0000-000009000000}"/>
    <cellStyle name="Prozent 4" xfId="27" xr:uid="{71D7F4AD-0EFE-4C5F-A3C7-12CBC07B3534}"/>
    <cellStyle name="Standard" xfId="0" builtinId="0" customBuiltin="1"/>
    <cellStyle name="Standard 2" xfId="11" xr:uid="{00000000-0005-0000-0000-00000B000000}"/>
    <cellStyle name="Standard 2 2" xfId="12" xr:uid="{00000000-0005-0000-0000-00000C000000}"/>
    <cellStyle name="Standard 3" xfId="13" xr:uid="{00000000-0005-0000-0000-00000D000000}"/>
    <cellStyle name="Standard 4" xfId="14" xr:uid="{00000000-0005-0000-0000-00000E000000}"/>
    <cellStyle name="Standard 5" xfId="15" xr:uid="{00000000-0005-0000-0000-00000F000000}"/>
    <cellStyle name="Standard 6" xfId="16" xr:uid="{00000000-0005-0000-0000-000010000000}"/>
    <cellStyle name="Standard 6 2" xfId="17" xr:uid="{00000000-0005-0000-0000-000011000000}"/>
    <cellStyle name="Standard 7" xfId="23" xr:uid="{8CFA7EBB-C286-4468-9AB3-F4F392792ED3}"/>
    <cellStyle name="Standard_Tabelle von Berechnungsschreiben Excel" xfId="18" xr:uid="{00000000-0005-0000-0000-000012000000}"/>
    <cellStyle name="Standard_Tabelle von Mappe1 2" xfId="19" xr:uid="{00000000-0005-0000-0000-000013000000}"/>
    <cellStyle name="Überschrift" xfId="20" builtinId="15" customBuiltin="1"/>
    <cellStyle name="Währung" xfId="21" builtinId="4"/>
    <cellStyle name="Währung 2" xfId="22" xr:uid="{00000000-0005-0000-0000-000016000000}"/>
    <cellStyle name="Währung 3" xfId="24" xr:uid="{C687D7E3-2BFB-4067-B214-984621F2D71C}"/>
    <cellStyle name="Währung 8" xfId="26" xr:uid="{A61074E9-49AE-4A9C-816F-7EB816D1AF6E}"/>
  </cellStyles>
  <dxfs count="43">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z val="10"/>
        <name val="Verdana"/>
        <family val="2"/>
        <scheme val="none"/>
      </font>
      <numFmt numFmtId="167" formatCode="_-* #,##0.00\ [$€-407]_-;\-* #,##0.00\ [$€-407]_-;_-* &quot;-&quot;??\ [$€-407]_-;_-@_-"/>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numFmt numFmtId="170" formatCode="#,##0.00\ &quot;€&quo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z val="10"/>
        <name val="Verdana"/>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i val="0"/>
        <strike val="0"/>
        <condense val="0"/>
        <extend val="0"/>
        <outline val="0"/>
        <shadow val="0"/>
        <u val="none"/>
        <vertAlign val="baseline"/>
        <sz val="11"/>
        <color theme="0"/>
        <name val="Calibri"/>
        <family val="2"/>
        <scheme val="none"/>
      </font>
      <numFmt numFmtId="165" formatCode="_(&quot;€&quot;* #,##0.00_);_(&quot;€&quot;* \(#,##0.00\);_(&quot;€&quot;* &quot;-&quot;??_);_(@_)"/>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numFmt numFmtId="0" formatCode="General"/>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none"/>
      </font>
      <fill>
        <patternFill patternType="solid">
          <fgColor theme="0" tint="-0.14999847407452621"/>
          <bgColor theme="1" tint="0.49998474074526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none"/>
      </font>
      <fill>
        <patternFill patternType="solid">
          <fgColor theme="0" tint="-0.14999847407452621"/>
          <bgColor theme="1" tint="0.49998474074526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border>
        <top style="thin">
          <color rgb="FF000000"/>
        </top>
      </border>
    </dxf>
    <dxf>
      <font>
        <b/>
        <strike val="0"/>
        <outline val="0"/>
        <shadow val="0"/>
        <u val="none"/>
        <vertAlign val="baseline"/>
        <sz val="11"/>
        <color rgb="FFFFFFFF"/>
        <name val="Calibri"/>
        <scheme val="none"/>
      </font>
      <fill>
        <patternFill patternType="solid">
          <fgColor rgb="FFD9D9D9"/>
          <bgColor rgb="FF808080"/>
        </patternFill>
      </fill>
      <alignment vertical="center"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0"/>
        <color theme="0"/>
        <name val="Verdana"/>
        <scheme val="none"/>
      </font>
      <alignment horizontal="center" vertical="top" textRotation="0" wrapText="1"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
        <color auto="1"/>
        <name val="Verdana"/>
        <family val="2"/>
        <scheme val="none"/>
      </font>
      <fill>
        <patternFill patternType="solid">
          <fgColor indexed="64"/>
          <bgColor theme="0" tint="-0.1499984740745262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numFmt numFmtId="165" formatCode="_(&quot;€&quot;* #,##0.00_);_(&quot;€&quot;* \(#,##0.00\);_(&quot;€&quot;* &quot;-&quot;??_);_(@_)"/>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solid">
          <fgColor indexed="64"/>
          <bgColor theme="0" tint="-0.1499984740745262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Verdana"/>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000000"/>
        <name val="Verdana"/>
        <family val="2"/>
        <scheme val="none"/>
      </font>
      <numFmt numFmtId="19" formatCode="dd/mm/yyyy"/>
      <fill>
        <patternFill patternType="none">
          <fgColor indexed="64"/>
          <bgColor indexed="65"/>
        </patternFill>
      </fill>
      <alignment horizontal="center" vertical="top" textRotation="0" wrapText="1"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Verdana"/>
        <family val="2"/>
        <scheme val="none"/>
      </font>
      <fill>
        <patternFill patternType="solid">
          <fgColor theme="1"/>
          <bgColor theme="1"/>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31</xdr:col>
      <xdr:colOff>330200</xdr:colOff>
      <xdr:row>588</xdr:row>
      <xdr:rowOff>15875</xdr:rowOff>
    </xdr:to>
    <xdr:pic>
      <xdr:nvPicPr>
        <xdr:cNvPr id="2" name="Grafik 1">
          <a:extLst>
            <a:ext uri="{FF2B5EF4-FFF2-40B4-BE49-F238E27FC236}">
              <a16:creationId xmlns:a16="http://schemas.microsoft.com/office/drawing/2014/main" id="{8C58F5E0-AD3D-4FCF-8FB2-EDD8768BDB5F}"/>
            </a:ext>
          </a:extLst>
        </xdr:cNvPr>
        <xdr:cNvPicPr>
          <a:picLocks noChangeAspect="1" noChangeArrowheads="1"/>
        </xdr:cNvPicPr>
      </xdr:nvPicPr>
      <xdr:blipFill>
        <a:blip xmlns:r="http://schemas.openxmlformats.org/officeDocument/2006/relationships" r:embed="rId1">
          <a:alphaModFix amt="50000"/>
          <a:extLst>
            <a:ext uri="{28A0092B-C50C-407E-A947-70E740481C1C}">
              <a14:useLocalDpi xmlns:a14="http://schemas.microsoft.com/office/drawing/2010/main" val="0"/>
            </a:ext>
          </a:extLst>
        </a:blip>
        <a:srcRect/>
        <a:stretch>
          <a:fillRect/>
        </a:stretch>
      </xdr:blipFill>
      <xdr:spPr bwMode="auto">
        <a:xfrm>
          <a:off x="9612313" y="349250"/>
          <a:ext cx="6677025" cy="824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57978</xdr:colOff>
      <xdr:row>4</xdr:row>
      <xdr:rowOff>8282</xdr:rowOff>
    </xdr:from>
    <xdr:to>
      <xdr:col>16384</xdr:col>
      <xdr:colOff>49696</xdr:colOff>
      <xdr:row>8</xdr:row>
      <xdr:rowOff>168828</xdr:rowOff>
    </xdr:to>
    <xdr:pic>
      <xdr:nvPicPr>
        <xdr:cNvPr id="2" name="Grafik 1">
          <a:extLst>
            <a:ext uri="{FF2B5EF4-FFF2-40B4-BE49-F238E27FC236}">
              <a16:creationId xmlns:a16="http://schemas.microsoft.com/office/drawing/2014/main" id="{C0715EC9-70B0-44BF-9FD2-3D4AD74C11D0}"/>
            </a:ext>
          </a:extLst>
        </xdr:cNvPr>
        <xdr:cNvPicPr>
          <a:picLocks noChangeAspect="1"/>
        </xdr:cNvPicPr>
      </xdr:nvPicPr>
      <xdr:blipFill rotWithShape="1">
        <a:blip xmlns:r="http://schemas.openxmlformats.org/officeDocument/2006/relationships" r:embed="rId1">
          <a:alphaModFix amt="50000"/>
        </a:blip>
        <a:srcRect l="2576" t="45687" r="5510" b="41514"/>
        <a:stretch/>
      </xdr:blipFill>
      <xdr:spPr>
        <a:xfrm>
          <a:off x="12763500" y="1631673"/>
          <a:ext cx="14776174" cy="125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5</xdr:row>
      <xdr:rowOff>0</xdr:rowOff>
    </xdr:from>
    <xdr:to>
      <xdr:col>33</xdr:col>
      <xdr:colOff>514350</xdr:colOff>
      <xdr:row>8</xdr:row>
      <xdr:rowOff>6350</xdr:rowOff>
    </xdr:to>
    <xdr:pic>
      <xdr:nvPicPr>
        <xdr:cNvPr id="2" name="Grafik 1">
          <a:extLst>
            <a:ext uri="{FF2B5EF4-FFF2-40B4-BE49-F238E27FC236}">
              <a16:creationId xmlns:a16="http://schemas.microsoft.com/office/drawing/2014/main" id="{6A9C2BE6-884B-4494-AB4B-A01D67C1F0D2}"/>
            </a:ext>
          </a:extLst>
        </xdr:cNvPr>
        <xdr:cNvPicPr>
          <a:picLocks noChangeAspect="1" noChangeArrowheads="1"/>
        </xdr:cNvPicPr>
      </xdr:nvPicPr>
      <xdr:blipFill>
        <a:blip xmlns:r="http://schemas.openxmlformats.org/officeDocument/2006/relationships" r:embed="rId1">
          <a:alphaModFix amt="50000"/>
          <a:extLst>
            <a:ext uri="{28A0092B-C50C-407E-A947-70E740481C1C}">
              <a14:useLocalDpi xmlns:a14="http://schemas.microsoft.com/office/drawing/2010/main" val="0"/>
            </a:ext>
          </a:extLst>
        </a:blip>
        <a:srcRect/>
        <a:stretch>
          <a:fillRect/>
        </a:stretch>
      </xdr:blipFill>
      <xdr:spPr bwMode="auto">
        <a:xfrm>
          <a:off x="16030575" y="1704975"/>
          <a:ext cx="160401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173931</xdr:colOff>
      <xdr:row>0</xdr:row>
      <xdr:rowOff>49697</xdr:rowOff>
    </xdr:from>
    <xdr:to>
      <xdr:col>20</xdr:col>
      <xdr:colOff>217278</xdr:colOff>
      <xdr:row>49</xdr:row>
      <xdr:rowOff>65233</xdr:rowOff>
    </xdr:to>
    <xdr:pic>
      <xdr:nvPicPr>
        <xdr:cNvPr id="2" name="Grafik 1">
          <a:extLst>
            <a:ext uri="{FF2B5EF4-FFF2-40B4-BE49-F238E27FC236}">
              <a16:creationId xmlns:a16="http://schemas.microsoft.com/office/drawing/2014/main" id="{5A52A395-193C-43DB-AB47-44B1310183BE}"/>
            </a:ext>
          </a:extLst>
        </xdr:cNvPr>
        <xdr:cNvPicPr>
          <a:picLocks noChangeAspect="1"/>
        </xdr:cNvPicPr>
      </xdr:nvPicPr>
      <xdr:blipFill>
        <a:blip xmlns:r="http://schemas.openxmlformats.org/officeDocument/2006/relationships" r:embed="rId1"/>
        <a:stretch>
          <a:fillRect/>
        </a:stretch>
      </xdr:blipFill>
      <xdr:spPr>
        <a:xfrm>
          <a:off x="11082127" y="49697"/>
          <a:ext cx="7752523" cy="6364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lsv-file01\public$\Users\User\Documents\DJK\Anbau\Einweihungsfeier\DJK%20Einweihung%202017\Datensammlung\Projektdaten\01%20Zentrales%20Projekt\03%20Unterlagen\12%20Unterlagen%20SSK%20M&#252;nchen\KGV_Einzelbl_ohne%20Schutz.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sv-file01\public$\Users\User\Documents\DJK\Anbau\Einweihungsfeier\DJK%20Einweihung%202017\Datensammlung\WINNT\PROFILES\SX66710\Lokale%20Einstellungen\OLKAttach\2006_01_11%20Beschluss%20Privatdarleh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A%20Vorlage%202208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w%20Projects\z&#252;richhaus\Reconciliation%20Proforma%2002.03.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Projekt\HY%20Sand\3-Entwurf\Kostenberechnung\HY_Sand_III_Bauwerke-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971\IBO\verlinkte%20Dokumente\Test%20Modell%20K\Beschluss%20Baufinanzieru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Kostenermittlungen\Kostenberechnung\1%20Kostenberechnung%20Grundversion%20Abgabe%20am%2031.01.2000\Kosten\K-sch&#228;tzung%204%20TOB%20121-122-311-312-321-331-332-34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Projekt_Modell_K\Entw&#252;rfe\Private%20Finanzierungen%20TP%203\20050926_Beschluss%20Privatdarleh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D_Start"/>
      <sheetName val="M_Start"/>
      <sheetName val="D_Blaetter"/>
      <sheetName val="KN_n"/>
      <sheetName val="KN_u"/>
      <sheetName val="D_KN"/>
      <sheetName val="Organi"/>
      <sheetName val="M_Fin_g"/>
      <sheetName val="Fin_g"/>
      <sheetName val="Fin_I"/>
      <sheetName val="Antrag (Unterlagen)"/>
      <sheetName val="Antrag"/>
      <sheetName val="Antrag1"/>
      <sheetName val="D_Antrag"/>
      <sheetName val="M_Antrag"/>
      <sheetName val="Verb"/>
      <sheetName val="Sicherh"/>
      <sheetName val="VerbK1"/>
      <sheetName val="SichK1"/>
      <sheetName val="VerbK2"/>
      <sheetName val="SichK2"/>
      <sheetName val="VerbK3"/>
      <sheetName val="SichK3"/>
      <sheetName val="Verm"/>
      <sheetName val="VermG"/>
      <sheetName val="D_Bed"/>
      <sheetName val="Bed_n"/>
      <sheetName val="Bed_nG"/>
      <sheetName val="B1Vorh"/>
      <sheetName val="B2Priv"/>
      <sheetName val="D_B2Priv"/>
      <sheetName val="Bed_g"/>
      <sheetName val="B2Ertrag"/>
      <sheetName val="B3Verm"/>
      <sheetName val="BErtragK"/>
      <sheetName val="BVermK"/>
      <sheetName val="Beur"/>
      <sheetName val="D_Beur"/>
      <sheetName val="Anl"/>
      <sheetName val="D_Anl"/>
      <sheetName val="KWG14"/>
      <sheetName val="D_KWG14"/>
      <sheetName val="KonGen"/>
      <sheetName val="D_KonGen"/>
      <sheetName val="Dlg_Drucken"/>
      <sheetName val="M_drucken"/>
      <sheetName val="M_Allg"/>
      <sheetName val="Text1"/>
      <sheetName val="Text2"/>
      <sheetName val="Text3"/>
      <sheetName val="Text4"/>
      <sheetName val="Modul"/>
    </sheetNames>
    <sheetDataSet>
      <sheetData sheetId="0"/>
      <sheetData sheetId="1">
        <row r="21">
          <cell r="B21" t="str">
            <v>EUR</v>
          </cell>
        </row>
      </sheetData>
      <sheetData sheetId="2" refreshError="1"/>
      <sheetData sheetId="3">
        <row r="6">
          <cell r="O6" t="b">
            <v>0</v>
          </cell>
        </row>
        <row r="9">
          <cell r="O9" t="b">
            <v>0</v>
          </cell>
        </row>
      </sheetData>
      <sheetData sheetId="4"/>
      <sheetData sheetId="5"/>
      <sheetData sheetId="6">
        <row r="30">
          <cell r="H30">
            <v>1</v>
          </cell>
        </row>
        <row r="31">
          <cell r="B31">
            <v>0</v>
          </cell>
          <cell r="D31">
            <v>0</v>
          </cell>
          <cell r="F31" t="e">
            <v>#REF!</v>
          </cell>
          <cell r="H31" t="str">
            <v>bitte auswählen!</v>
          </cell>
          <cell r="J31" t="e">
            <v>#REF!</v>
          </cell>
        </row>
        <row r="66">
          <cell r="B66" t="e">
            <v>#REF!</v>
          </cell>
          <cell r="D66" t="e">
            <v>#REF!</v>
          </cell>
          <cell r="F66" t="e">
            <v>#REF!</v>
          </cell>
        </row>
        <row r="76">
          <cell r="F76" t="e">
            <v>#REF!</v>
          </cell>
          <cell r="J76">
            <v>0</v>
          </cell>
        </row>
        <row r="77">
          <cell r="F77" t="e">
            <v>#REF!</v>
          </cell>
          <cell r="J77">
            <v>0</v>
          </cell>
        </row>
        <row r="78">
          <cell r="F78" t="e">
            <v>#REF!</v>
          </cell>
          <cell r="J78">
            <v>0</v>
          </cell>
        </row>
        <row r="79">
          <cell r="F79" t="e">
            <v>#REF!</v>
          </cell>
        </row>
        <row r="80">
          <cell r="F80" t="e">
            <v>#REF!</v>
          </cell>
          <cell r="J80" t="b">
            <v>0</v>
          </cell>
        </row>
        <row r="81">
          <cell r="F81" t="e">
            <v>#REF!</v>
          </cell>
        </row>
        <row r="82">
          <cell r="F82" t="e">
            <v>#REF!</v>
          </cell>
        </row>
        <row r="83">
          <cell r="F83" t="e">
            <v>#REF!</v>
          </cell>
        </row>
        <row r="84">
          <cell r="F84" t="e">
            <v>#REF!</v>
          </cell>
        </row>
        <row r="85">
          <cell r="F85" t="e">
            <v>#REF!</v>
          </cell>
        </row>
        <row r="86">
          <cell r="F86" t="e">
            <v>#REF!</v>
          </cell>
        </row>
      </sheetData>
      <sheetData sheetId="7"/>
      <sheetData sheetId="8" refreshError="1"/>
      <sheetData sheetId="9"/>
      <sheetData sheetId="10"/>
      <sheetData sheetId="11"/>
      <sheetData sheetId="12"/>
      <sheetData sheetId="13"/>
      <sheetData sheetId="14">
        <row r="20">
          <cell r="B20">
            <v>3</v>
          </cell>
          <cell r="C20" t="b">
            <v>0</v>
          </cell>
        </row>
        <row r="29">
          <cell r="C29" t="b">
            <v>0</v>
          </cell>
        </row>
        <row r="39">
          <cell r="B39" t="str">
            <v>Dispositionskredit</v>
          </cell>
          <cell r="I39" t="str">
            <v>Dispo</v>
          </cell>
        </row>
        <row r="40">
          <cell r="B40" t="str">
            <v>Kontokorrentkredit</v>
          </cell>
          <cell r="I40" t="str">
            <v>KK</v>
          </cell>
        </row>
        <row r="41">
          <cell r="B41" t="str">
            <v>Annuitätendarlehen</v>
          </cell>
          <cell r="I41" t="str">
            <v>AnD</v>
          </cell>
        </row>
        <row r="42">
          <cell r="B42" t="str">
            <v>Abzahlungsdarlehen</v>
          </cell>
          <cell r="I42" t="str">
            <v>AzD</v>
          </cell>
        </row>
        <row r="43">
          <cell r="B43" t="str">
            <v>Festdarlehen</v>
          </cell>
          <cell r="I43" t="str">
            <v>FeD</v>
          </cell>
        </row>
        <row r="44">
          <cell r="B44" t="str">
            <v>Avalkredit</v>
          </cell>
          <cell r="I44" t="str">
            <v>AV</v>
          </cell>
        </row>
        <row r="45">
          <cell r="B45" t="str">
            <v>Avalkreditobligo</v>
          </cell>
          <cell r="I45" t="str">
            <v>AO</v>
          </cell>
        </row>
        <row r="46">
          <cell r="B46" t="str">
            <v>Wechseldiskontobligo</v>
          </cell>
          <cell r="I46" t="str">
            <v>WO</v>
          </cell>
        </row>
        <row r="47">
          <cell r="B47" t="str">
            <v>Akzeptkredit</v>
          </cell>
          <cell r="I47" t="str">
            <v>AkzK</v>
          </cell>
        </row>
        <row r="48">
          <cell r="B48" t="str">
            <v>Geldmarktdarlehen</v>
          </cell>
          <cell r="I48" t="str">
            <v>GD</v>
          </cell>
        </row>
        <row r="49">
          <cell r="B49" t="str">
            <v>Rahmenkredit</v>
          </cell>
          <cell r="I49" t="str">
            <v>RK</v>
          </cell>
        </row>
        <row r="50">
          <cell r="B50" t="str">
            <v>Devisentermingeschäft</v>
          </cell>
          <cell r="I50" t="str">
            <v>DTG</v>
          </cell>
        </row>
        <row r="51">
          <cell r="B51" t="str">
            <v>Devisenhandelslinie</v>
          </cell>
          <cell r="I51" t="str">
            <v>DHL</v>
          </cell>
        </row>
        <row r="52">
          <cell r="B52" t="str">
            <v>sonstiges</v>
          </cell>
          <cell r="I52" t="str">
            <v>so.</v>
          </cell>
        </row>
        <row r="55">
          <cell r="B55">
            <v>0</v>
          </cell>
          <cell r="C55">
            <v>0</v>
          </cell>
          <cell r="D55">
            <v>0</v>
          </cell>
          <cell r="E55">
            <v>0</v>
          </cell>
          <cell r="F55">
            <v>0</v>
          </cell>
          <cell r="G55">
            <v>0</v>
          </cell>
        </row>
        <row r="73">
          <cell r="B73" t="str">
            <v>monatl.</v>
          </cell>
        </row>
        <row r="74">
          <cell r="B74" t="str">
            <v>2-mon.</v>
          </cell>
        </row>
        <row r="75">
          <cell r="B75" t="str">
            <v>viertelj.</v>
          </cell>
        </row>
        <row r="76">
          <cell r="B76" t="str">
            <v>halbjährl.</v>
          </cell>
        </row>
        <row r="77">
          <cell r="B77" t="str">
            <v>jährlich</v>
          </cell>
        </row>
        <row r="78">
          <cell r="B78" t="str">
            <v>sh.u.</v>
          </cell>
        </row>
        <row r="89">
          <cell r="B89">
            <v>0</v>
          </cell>
          <cell r="C89">
            <v>0</v>
          </cell>
          <cell r="D89">
            <v>0</v>
          </cell>
          <cell r="E89">
            <v>0</v>
          </cell>
          <cell r="F89">
            <v>0</v>
          </cell>
          <cell r="G89">
            <v>0</v>
          </cell>
        </row>
        <row r="98">
          <cell r="B98">
            <v>0</v>
          </cell>
          <cell r="C98">
            <v>0</v>
          </cell>
          <cell r="D98">
            <v>0</v>
          </cell>
          <cell r="E98">
            <v>0</v>
          </cell>
          <cell r="F98">
            <v>0</v>
          </cell>
          <cell r="G98">
            <v>0</v>
          </cell>
        </row>
        <row r="107">
          <cell r="B107" t="str">
            <v>monatl.</v>
          </cell>
        </row>
        <row r="108">
          <cell r="B108" t="str">
            <v>2-mon.</v>
          </cell>
        </row>
        <row r="109">
          <cell r="B109" t="str">
            <v>viertelj.</v>
          </cell>
        </row>
        <row r="110">
          <cell r="B110" t="str">
            <v>halbjährl.</v>
          </cell>
        </row>
        <row r="111">
          <cell r="B111" t="str">
            <v>jährlich</v>
          </cell>
        </row>
        <row r="112">
          <cell r="B112" t="str">
            <v>sh. u.</v>
          </cell>
        </row>
        <row r="123">
          <cell r="B123">
            <v>0</v>
          </cell>
          <cell r="C123">
            <v>0</v>
          </cell>
          <cell r="D123">
            <v>0</v>
          </cell>
          <cell r="E123">
            <v>0</v>
          </cell>
          <cell r="F123">
            <v>0</v>
          </cell>
          <cell r="G123">
            <v>0</v>
          </cell>
        </row>
        <row r="132">
          <cell r="B132">
            <v>0</v>
          </cell>
          <cell r="C132">
            <v>0</v>
          </cell>
          <cell r="D132">
            <v>0</v>
          </cell>
          <cell r="E132">
            <v>0</v>
          </cell>
          <cell r="F132">
            <v>0</v>
          </cell>
          <cell r="G132">
            <v>0</v>
          </cell>
        </row>
        <row r="141">
          <cell r="B141" t="str">
            <v>DEM</v>
          </cell>
        </row>
        <row r="142">
          <cell r="B142" t="str">
            <v>EUR</v>
          </cell>
        </row>
        <row r="157">
          <cell r="B157">
            <v>0</v>
          </cell>
          <cell r="C157">
            <v>0</v>
          </cell>
          <cell r="D157">
            <v>0</v>
          </cell>
          <cell r="E157">
            <v>0</v>
          </cell>
          <cell r="F157">
            <v>0</v>
          </cell>
          <cell r="G157">
            <v>0</v>
          </cell>
        </row>
        <row r="166">
          <cell r="B166">
            <v>0</v>
          </cell>
          <cell r="C166">
            <v>0</v>
          </cell>
          <cell r="D166">
            <v>0</v>
          </cell>
          <cell r="E166">
            <v>0</v>
          </cell>
          <cell r="F166">
            <v>0</v>
          </cell>
          <cell r="G166">
            <v>0</v>
          </cell>
        </row>
        <row r="175">
          <cell r="B175" t="str">
            <v>gewerblich</v>
          </cell>
        </row>
        <row r="176">
          <cell r="B176" t="str">
            <v>privat</v>
          </cell>
        </row>
      </sheetData>
      <sheetData sheetId="15" refreshError="1"/>
      <sheetData sheetId="16"/>
      <sheetData sheetId="17"/>
      <sheetData sheetId="18"/>
      <sheetData sheetId="19"/>
      <sheetData sheetId="20"/>
      <sheetData sheetId="21"/>
      <sheetData sheetId="22"/>
      <sheetData sheetId="23"/>
      <sheetData sheetId="24"/>
      <sheetData sheetId="25"/>
      <sheetData sheetId="26">
        <row r="20">
          <cell r="B20">
            <v>1</v>
          </cell>
        </row>
        <row r="21">
          <cell r="B21" t="str">
            <v>monatlich</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0">
          <cell r="B20">
            <v>1</v>
          </cell>
        </row>
      </sheetData>
      <sheetData sheetId="45"/>
      <sheetData sheetId="46" refreshError="1"/>
      <sheetData sheetId="47" refreshError="1"/>
      <sheetData sheetId="48"/>
      <sheetData sheetId="49"/>
      <sheetData sheetId="50"/>
      <sheetData sheetId="5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bstauskunft"/>
      <sheetName val="Nebenrechnung"/>
      <sheetName val="Antrag"/>
      <sheetName val="Beschluss"/>
      <sheetName val="Objektangaben"/>
      <sheetName val="Checkliste"/>
      <sheetName val="Altersabschläge"/>
      <sheetName val="Inputwerte"/>
      <sheetName val="Input Haushaltsausgaben"/>
    </sheetNames>
    <sheetDataSet>
      <sheetData sheetId="0"/>
      <sheetData sheetId="1"/>
      <sheetData sheetId="2"/>
      <sheetData sheetId="3"/>
      <sheetData sheetId="4"/>
      <sheetData sheetId="5"/>
      <sheetData sheetId="6"/>
      <sheetData sheetId="7">
        <row r="19">
          <cell r="A19" t="str">
            <v>erfüllt w/Realanteilen</v>
          </cell>
        </row>
        <row r="21">
          <cell r="A21" t="str">
            <v>hins. Erstoffenlegung ordnungsgemäß erfüllt</v>
          </cell>
        </row>
        <row r="22">
          <cell r="A22" t="str">
            <v>nicht nötig, da Engagement &lt; T€ 250</v>
          </cell>
        </row>
        <row r="23">
          <cell r="A23" t="str">
            <v>nicht erfüllt</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
      <sheetName val="Vereinsdaten"/>
      <sheetName val="Mitgliedsbeiträge"/>
      <sheetName val="Akten-Deckblatt"/>
      <sheetName val="AGS Fördersätze"/>
      <sheetName val="VZM"/>
      <sheetName val="Rechnungen"/>
      <sheetName val="Eigenleistung"/>
      <sheetName val="Flächenaufstellung"/>
      <sheetName val="Bewertung"/>
      <sheetName val="Obergrenzen"/>
      <sheetName val="Deckblatt KA BB"/>
      <sheetName val="Maßnahmen"/>
      <sheetName val="KV"/>
      <sheetName val="Versisonen"/>
      <sheetName val="AnBest-P"/>
      <sheetName val="Kreise"/>
      <sheetName val="Mitarbeiter"/>
      <sheetName val="Werte"/>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ow r="63">
          <cell r="G63">
            <v>1</v>
          </cell>
        </row>
        <row r="64">
          <cell r="G64">
            <v>1</v>
          </cell>
        </row>
        <row r="65">
          <cell r="G65">
            <v>1</v>
          </cell>
        </row>
        <row r="66">
          <cell r="G66">
            <v>1</v>
          </cell>
        </row>
        <row r="180">
          <cell r="J180">
            <v>0</v>
          </cell>
        </row>
        <row r="217">
          <cell r="J21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Proforma 020304"/>
      <sheetName val="HB Dropdown"/>
    </sheetNames>
    <sheetDataSet>
      <sheetData sheetId="0">
        <row r="5">
          <cell r="F5">
            <v>56523</v>
          </cell>
        </row>
        <row r="6">
          <cell r="F6">
            <v>15477</v>
          </cell>
        </row>
        <row r="10">
          <cell r="F10">
            <v>42957.48</v>
          </cell>
        </row>
        <row r="11">
          <cell r="F11">
            <v>11762.52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gabe"/>
      <sheetName val="0-Blatt"/>
      <sheetName val="Zusammenstellung"/>
      <sheetName val="BÜ-BT"/>
      <sheetName val="BÜ-MT"/>
      <sheetName val="Drossel-West-BT"/>
      <sheetName val="Drossel-West-MT"/>
      <sheetName val="Drossel-Ost-BT"/>
      <sheetName val="Drossel-Ost-MT"/>
      <sheetName val="Schacht_N-20"/>
      <sheetName val="SchachtN-60"/>
      <sheetName val="SchachtN-232"/>
      <sheetName val="Schacht-N274"/>
      <sheetName val="Umbau_RÜB"/>
      <sheetName val="Mehrkosten_Kanalbau"/>
      <sheetName val="Inputwerte"/>
      <sheetName val="Vereinsdaten"/>
      <sheetName val="Deckblatt_Sachstand_KA"/>
    </sheetNames>
    <sheetDataSet>
      <sheetData sheetId="0">
        <row r="12">
          <cell r="C12" t="str">
            <v>Kostenberechnung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rag"/>
      <sheetName val="Selbstauskunft"/>
      <sheetName val="Nebenrechnung"/>
      <sheetName val="Beschluss_Std"/>
      <sheetName val="BeschlussInd _1_"/>
      <sheetName val="vereinf_ BW"/>
      <sheetName val="Objektangaben"/>
      <sheetName val="Checkliste"/>
      <sheetName val="Eigenleistung"/>
      <sheetName val="Ausz_VWZ"/>
      <sheetName val="Altersabschläge"/>
      <sheetName val="Inputwerte"/>
      <sheetName val="Input Haushaltsausgaben"/>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 C Nord Ebene 03"/>
      <sheetName val="311 + 312 C Nord Ebene 04"/>
      <sheetName val="341 C Süd Ebene 03"/>
      <sheetName val="331 + 332 C Süd Ebene 04"/>
      <sheetName val="331 TG C Süd Ebene 04"/>
      <sheetName val="Auswertung Außenanlagen NMM"/>
      <sheetName val="Kennwerte Bereich C KG 500"/>
    </sheetNames>
    <sheetDataSet>
      <sheetData sheetId="0" refreshError="1">
        <row r="29">
          <cell r="M29">
            <v>2530</v>
          </cell>
        </row>
        <row r="31">
          <cell r="M31">
            <v>11400</v>
          </cell>
        </row>
        <row r="33">
          <cell r="M33">
            <v>1850</v>
          </cell>
        </row>
        <row r="36">
          <cell r="M36">
            <v>2860</v>
          </cell>
        </row>
        <row r="38">
          <cell r="M38">
            <v>470</v>
          </cell>
        </row>
        <row r="66">
          <cell r="Y66">
            <v>0</v>
          </cell>
        </row>
        <row r="149">
          <cell r="X149">
            <v>0</v>
          </cell>
        </row>
      </sheetData>
      <sheetData sheetId="1" refreshError="1">
        <row r="22">
          <cell r="M22">
            <v>1520</v>
          </cell>
        </row>
        <row r="24">
          <cell r="M24">
            <v>4270</v>
          </cell>
        </row>
        <row r="26">
          <cell r="M26">
            <v>3250</v>
          </cell>
        </row>
        <row r="29">
          <cell r="M29">
            <v>1850</v>
          </cell>
        </row>
        <row r="31">
          <cell r="M31">
            <v>210</v>
          </cell>
        </row>
        <row r="60">
          <cell r="Y60">
            <v>0</v>
          </cell>
        </row>
      </sheetData>
      <sheetData sheetId="2" refreshError="1">
        <row r="29">
          <cell r="M29">
            <v>2910</v>
          </cell>
        </row>
        <row r="31">
          <cell r="M31">
            <v>8630</v>
          </cell>
        </row>
        <row r="33">
          <cell r="M33">
            <v>1990</v>
          </cell>
        </row>
        <row r="36">
          <cell r="M36">
            <v>1520</v>
          </cell>
        </row>
        <row r="38">
          <cell r="M38">
            <v>1650</v>
          </cell>
        </row>
        <row r="75">
          <cell r="Y75">
            <v>0</v>
          </cell>
        </row>
        <row r="161">
          <cell r="X161">
            <v>0</v>
          </cell>
        </row>
      </sheetData>
      <sheetData sheetId="3" refreshError="1">
        <row r="24">
          <cell r="M24">
            <v>5490</v>
          </cell>
        </row>
        <row r="26">
          <cell r="M26">
            <v>6800</v>
          </cell>
        </row>
        <row r="29">
          <cell r="M29">
            <v>2550</v>
          </cell>
        </row>
        <row r="31">
          <cell r="M31">
            <v>610</v>
          </cell>
        </row>
        <row r="66">
          <cell r="Y66">
            <v>0</v>
          </cell>
        </row>
      </sheetData>
      <sheetData sheetId="4" refreshError="1">
        <row r="26">
          <cell r="M26">
            <v>1010</v>
          </cell>
        </row>
        <row r="28">
          <cell r="M28">
            <v>390</v>
          </cell>
        </row>
        <row r="30">
          <cell r="M30">
            <v>180</v>
          </cell>
        </row>
        <row r="51">
          <cell r="Y51">
            <v>0</v>
          </cell>
        </row>
        <row r="154">
          <cell r="X154">
            <v>308800</v>
          </cell>
        </row>
        <row r="156">
          <cell r="X156">
            <v>0</v>
          </cell>
        </row>
      </sheetData>
      <sheetData sheetId="5" refreshError="1">
        <row r="107">
          <cell r="K107">
            <v>429905</v>
          </cell>
        </row>
        <row r="114">
          <cell r="K114">
            <v>100163</v>
          </cell>
        </row>
        <row r="1208">
          <cell r="K1208">
            <v>1747950</v>
          </cell>
        </row>
        <row r="1233">
          <cell r="K1233">
            <v>606250</v>
          </cell>
        </row>
        <row r="1261">
          <cell r="K1261">
            <v>411900</v>
          </cell>
        </row>
        <row r="1274">
          <cell r="K1274">
            <v>306700</v>
          </cell>
        </row>
        <row r="1327">
          <cell r="K1327">
            <v>25000</v>
          </cell>
        </row>
        <row r="1666">
          <cell r="K1666">
            <v>2409560</v>
          </cell>
        </row>
        <row r="1701">
          <cell r="K1701">
            <v>324550</v>
          </cell>
        </row>
        <row r="1726">
          <cell r="K1726">
            <v>309505</v>
          </cell>
        </row>
        <row r="1742">
          <cell r="K1742">
            <v>940210</v>
          </cell>
        </row>
        <row r="1788">
          <cell r="K1788">
            <v>30000</v>
          </cell>
        </row>
        <row r="1792">
          <cell r="K1792">
            <v>255000</v>
          </cell>
        </row>
        <row r="1833">
          <cell r="K1833">
            <v>566000</v>
          </cell>
        </row>
        <row r="1845">
          <cell r="K1845">
            <v>894500</v>
          </cell>
        </row>
        <row r="1853">
          <cell r="K1853">
            <v>456500</v>
          </cell>
        </row>
        <row r="1900">
          <cell r="K1900">
            <v>10058992.800000001</v>
          </cell>
        </row>
        <row r="2039">
          <cell r="K2039">
            <v>5146845</v>
          </cell>
        </row>
        <row r="2175">
          <cell r="K2175">
            <v>15518651.200000001</v>
          </cell>
        </row>
        <row r="2784">
          <cell r="K2784">
            <v>7061576.7100000009</v>
          </cell>
        </row>
        <row r="3200">
          <cell r="K3200">
            <v>4861171</v>
          </cell>
        </row>
        <row r="3763">
          <cell r="K3763">
            <v>6606130.3799999999</v>
          </cell>
        </row>
        <row r="4141">
          <cell r="K4141">
            <v>5621060</v>
          </cell>
        </row>
        <row r="4364">
          <cell r="K4364">
            <v>486080</v>
          </cell>
        </row>
        <row r="4374">
          <cell r="K4374">
            <v>435738</v>
          </cell>
        </row>
        <row r="4400">
          <cell r="K4400">
            <v>675833.5</v>
          </cell>
        </row>
        <row r="4480">
          <cell r="K4480">
            <v>739018.2</v>
          </cell>
        </row>
        <row r="4594">
          <cell r="K4594">
            <v>756807</v>
          </cell>
        </row>
        <row r="4637">
          <cell r="K4637">
            <v>766986.5</v>
          </cell>
        </row>
        <row r="4703">
          <cell r="K4703">
            <v>373700</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bstauskunft"/>
      <sheetName val="Nebenrechnung"/>
      <sheetName val="Antrag"/>
      <sheetName val="Beschluss"/>
      <sheetName val="Objektangaben"/>
      <sheetName val="Checkliste"/>
      <sheetName val="Altersabschläge"/>
      <sheetName val="Inputwerte"/>
      <sheetName val="Input Haushaltsausgab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0000000}" name="Tabelle92" displayName="Tabelle92" ref="B4:I64" totalsRowShown="0" headerRowDxfId="41" headerRowBorderDxfId="40" tableBorderDxfId="39" totalsRowBorderDxfId="38">
  <tableColumns count="8">
    <tableColumn id="1" xr3:uid="{00000000-0010-0000-0000-000001000000}" name="Ausführungs-zeitraum_x000a_(bspw. 10/20-12/21, oder Datum)" dataDxfId="37"/>
    <tableColumn id="2" xr3:uid="{00000000-0010-0000-0000-000002000000}" name="Maßnahmenzuordnung_x000a_(bspw. Spielfeld, Ballfang, Zaun, Beregnung, Zisterne, Betriebsräume,_x000a_KG 700/Planungsleistung)" dataDxfId="36"/>
    <tableColumn id="3" xr3:uid="{00000000-0010-0000-0000-000003000000}" name="RE-Nr.:" dataDxfId="35"/>
    <tableColumn id="4" xr3:uid="{00000000-0010-0000-0000-000004000000}" name="Firma" dataDxfId="34"/>
    <tableColumn id="5" xr3:uid="{00000000-0010-0000-0000-000005000000}" name="RE-Betrag_x000a_netto" dataDxfId="33" dataCellStyle="Währung"/>
    <tableColumn id="6" xr3:uid="{00000000-0010-0000-0000-000006000000}" name="MwSt." dataDxfId="32" dataCellStyle="Prozent">
      <calculatedColumnFormula>F5*I5</calculatedColumnFormula>
    </tableColumn>
    <tableColumn id="7" xr3:uid="{00000000-0010-0000-0000-000007000000}" name="RE-Betrag_x000a_brutto" dataDxfId="31" dataCellStyle="Währung">
      <calculatedColumnFormula>SUM(F5:G5)</calculatedColumnFormula>
    </tableColumn>
    <tableColumn id="8" xr3:uid="{00000000-0010-0000-0000-000008000000}" name="MwSt._x000a_Satz" dataDxfId="30" dataCellStyle="Prozent"/>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13445" displayName="Tabelle13445" ref="A4:N36" totalsRowCount="1" headerRowDxfId="29" totalsRowDxfId="28" totalsRowBorderDxfId="27">
  <tableColumns count="14">
    <tableColumn id="2" xr3:uid="{00000000-0010-0000-0100-000002000000}" name="Ausführungs-zeitraum_x000a_(bspw. 10/20-12/21, oder Datum)" totalsRowLabel="Summe" dataDxfId="26" totalsRowDxfId="25" dataCellStyle="Standard 6 2"/>
    <tableColumn id="3" xr3:uid="{00000000-0010-0000-0100-000003000000}" name="Maßnahmenzuordnung_x000a__x000a_(bspw. Spielfeld, Ballfang, Zaun, Beregnung, Zisterne, Betriebsräume, KG 700/Planungsleistung)" dataDxfId="24" totalsRowDxfId="23" dataCellStyle="Standard 6 2"/>
    <tableColumn id="6" xr3:uid="{00000000-0010-0000-0100-000006000000}" name="Anzahl _x000a_Fach-arbeiter-_x000a_stunden" totalsRowFunction="custom" dataDxfId="22" totalsRowDxfId="21" dataCellStyle="Standard 6 2">
      <totalsRowFormula>SUBTOTAL(109,C6:C35)</totalsRowFormula>
    </tableColumn>
    <tableColumn id="8" xr3:uid="{00000000-0010-0000-0100-000008000000}" name="Ergebnis_x000a_Facharbeiter" totalsRowFunction="sum" dataDxfId="20" totalsRowDxfId="19" dataCellStyle="Währung"/>
    <tableColumn id="7" xr3:uid="{00000000-0010-0000-0100-000007000000}" name="Anzahl_x000a_Helfer-stunden" totalsRowFunction="custom" dataDxfId="18" totalsRowDxfId="17" dataCellStyle="Standard 6 2">
      <totalsRowFormula>SUBTOTAL(109,E6:E35)</totalsRowFormula>
    </tableColumn>
    <tableColumn id="1" xr3:uid="{00000000-0010-0000-0100-000001000000}" name="Ergebnis_x000a_Helfer" totalsRowFunction="sum" dataDxfId="16" totalsRowDxfId="15" dataCellStyle="Währung"/>
    <tableColumn id="9" xr3:uid="{00000000-0010-0000-0100-000009000000}" name="Gesamt_x000a_eigene Arbeitsleistung" totalsRowFunction="sum" dataDxfId="14" totalsRowDxfId="13" dataCellStyle="Währung"/>
    <tableColumn id="10" xr3:uid="{00000000-0010-0000-0100-00000A000000}" name="Spender_x000a_(Firma, Name, etc.)" dataDxfId="12" totalsRowDxfId="11" dataCellStyle="Standard 6 2"/>
    <tableColumn id="11" xr3:uid="{00000000-0010-0000-0100-00000B000000}" name="Art der _x000a_Sach-/ Material-_x000a_spende_x000a_" dataDxfId="10" totalsRowDxfId="9" dataCellStyle="Standard 6 2"/>
    <tableColumn id="12" xr3:uid="{00000000-0010-0000-0100-00000C000000}" name="Anzahl unentgeltliche_x000a_Maschinen-stunden" totalsRowFunction="custom" dataDxfId="8" totalsRowDxfId="7" dataCellStyle="Standard 6 2">
      <totalsRowFormula>SUBTOTAL(109,J6:J35)</totalsRowFormula>
    </tableColumn>
    <tableColumn id="13" xr3:uid="{00000000-0010-0000-0100-00000D000000}" name="Stundensatz (Mietpreis gem. Maschinenring)" totalsRowFunction="sum" dataDxfId="6" totalsRowDxfId="5" dataCellStyle="Währung"/>
    <tableColumn id="17" xr3:uid="{00000000-0010-0000-0100-000011000000}" name="Material-_x000a_wert" totalsRowFunction="sum" dataDxfId="4" totalsRowDxfId="3" dataCellStyle="Standard 6 2"/>
    <tableColumn id="14" xr3:uid="{00000000-0010-0000-0100-00000E000000}" name="Summe_x000a_Sach-/ Material-_x000a_spende" totalsRowFunction="sum" dataDxfId="2" totalsRowDxfId="1" dataCellStyle="Standard 6 2">
      <calculatedColumnFormula>(J5*K5)+L5</calculatedColumnFormula>
    </tableColumn>
    <tableColumn id="18" xr3:uid="{00000000-0010-0000-0100-000012000000}" name="80%" totalsRowFunction="custom" totalsRowDxfId="0" dataCellStyle="Standard 6 2">
      <calculatedColumnFormula>M5*0.8</calculatedColumnFormula>
      <totalsRowFormula>SUBTOTAL(109,N6:N35)</totalsRowFormula>
    </tableColumn>
  </tableColumns>
  <tableStyleInfo name="TableStyleMedium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lexander.polotzek@blsv.d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Bianca.Beutel@BLSV.de" TargetMode="External"/><Relationship Id="rId7" Type="http://schemas.openxmlformats.org/officeDocument/2006/relationships/drawing" Target="../drawings/drawing1.xml"/><Relationship Id="rId2" Type="http://schemas.openxmlformats.org/officeDocument/2006/relationships/hyperlink" Target="mailto:Katrin.Becker@BLSV.de" TargetMode="External"/><Relationship Id="rId1" Type="http://schemas.openxmlformats.org/officeDocument/2006/relationships/hyperlink" Target="mailto:Tanja.Schwiewagner@BLSV.de" TargetMode="External"/><Relationship Id="rId6" Type="http://schemas.openxmlformats.org/officeDocument/2006/relationships/printerSettings" Target="../printerSettings/printerSettings2.bin"/><Relationship Id="rId5" Type="http://schemas.openxmlformats.org/officeDocument/2006/relationships/hyperlink" Target="mailto:Nicole.Sauerwein@BLSV.de" TargetMode="External"/><Relationship Id="rId4" Type="http://schemas.openxmlformats.org/officeDocument/2006/relationships/hyperlink" Target="mailto:Nicole.Sauerwein@BLSV.de"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IV47"/>
  <sheetViews>
    <sheetView tabSelected="1" zoomScale="115" zoomScaleNormal="115" workbookViewId="0">
      <selection activeCell="A28" sqref="A28:XFD30"/>
    </sheetView>
  </sheetViews>
  <sheetFormatPr baseColWidth="10" defaultColWidth="0" defaultRowHeight="14.5" zeroHeight="1" x14ac:dyDescent="0.35"/>
  <cols>
    <col min="1" max="17" width="11.453125" customWidth="1"/>
    <col min="18" max="256" width="0" hidden="1" customWidth="1"/>
    <col min="257" max="16384" width="11.453125" hidden="1"/>
  </cols>
  <sheetData>
    <row r="1" spans="1:17" s="242" customFormat="1" x14ac:dyDescent="0.35">
      <c r="A1" s="228" t="s">
        <v>704</v>
      </c>
    </row>
    <row r="2" spans="1:17" s="242" customFormat="1" x14ac:dyDescent="0.35">
      <c r="A2" s="229" t="s">
        <v>714</v>
      </c>
    </row>
    <row r="3" spans="1:17" s="242" customFormat="1" x14ac:dyDescent="0.35">
      <c r="A3" s="229" t="s">
        <v>729</v>
      </c>
    </row>
    <row r="4" spans="1:17" s="242" customFormat="1" x14ac:dyDescent="0.35">
      <c r="A4" s="294" t="s">
        <v>738</v>
      </c>
    </row>
    <row r="5" spans="1:17" s="242" customFormat="1" x14ac:dyDescent="0.35">
      <c r="A5" s="229"/>
    </row>
    <row r="6" spans="1:17" s="242" customFormat="1" x14ac:dyDescent="0.35">
      <c r="A6" s="228" t="s">
        <v>683</v>
      </c>
    </row>
    <row r="7" spans="1:17" s="242" customFormat="1" x14ac:dyDescent="0.35">
      <c r="A7" s="229" t="s">
        <v>730</v>
      </c>
    </row>
    <row r="8" spans="1:17" s="242" customFormat="1" ht="29.25" customHeight="1" x14ac:dyDescent="0.35">
      <c r="A8" s="392" t="s">
        <v>716</v>
      </c>
      <c r="B8" s="392"/>
      <c r="C8" s="392"/>
      <c r="D8" s="392"/>
      <c r="E8" s="392"/>
      <c r="F8" s="392"/>
      <c r="G8" s="392"/>
      <c r="H8" s="392"/>
      <c r="I8" s="392"/>
      <c r="J8" s="392"/>
      <c r="K8" s="392"/>
      <c r="L8" s="392"/>
      <c r="M8" s="392"/>
      <c r="N8" s="392"/>
      <c r="O8" s="392"/>
      <c r="P8" s="392"/>
      <c r="Q8" s="392"/>
    </row>
    <row r="9" spans="1:17" s="136" customFormat="1" x14ac:dyDescent="0.35">
      <c r="A9" s="230"/>
    </row>
    <row r="10" spans="1:17" s="136" customFormat="1" x14ac:dyDescent="0.35">
      <c r="A10" s="231" t="s">
        <v>705</v>
      </c>
    </row>
    <row r="11" spans="1:17" s="136" customFormat="1" x14ac:dyDescent="0.35">
      <c r="A11" s="232" t="s">
        <v>706</v>
      </c>
    </row>
    <row r="12" spans="1:17" s="136" customFormat="1" x14ac:dyDescent="0.35">
      <c r="A12" s="230" t="s">
        <v>715</v>
      </c>
    </row>
    <row r="13" spans="1:17" s="136" customFormat="1" ht="30.75" customHeight="1" x14ac:dyDescent="0.35">
      <c r="A13" s="395" t="s">
        <v>728</v>
      </c>
      <c r="B13" s="395"/>
      <c r="C13" s="395"/>
      <c r="D13" s="395"/>
      <c r="E13" s="395"/>
      <c r="F13" s="395"/>
      <c r="G13" s="395"/>
      <c r="H13" s="395"/>
      <c r="I13" s="395"/>
      <c r="J13" s="395"/>
      <c r="K13" s="395"/>
      <c r="L13" s="395"/>
      <c r="M13" s="395"/>
      <c r="N13" s="395"/>
      <c r="O13" s="395"/>
      <c r="P13" s="395"/>
      <c r="Q13" s="395"/>
    </row>
    <row r="14" spans="1:17" s="136" customFormat="1" ht="10.5" customHeight="1" x14ac:dyDescent="0.35">
      <c r="A14" s="230"/>
    </row>
    <row r="15" spans="1:17" s="242" customFormat="1" x14ac:dyDescent="0.35">
      <c r="A15" s="233" t="s">
        <v>717</v>
      </c>
    </row>
    <row r="16" spans="1:17" s="242" customFormat="1" ht="32.25" customHeight="1" x14ac:dyDescent="0.35">
      <c r="A16" s="394" t="s">
        <v>733</v>
      </c>
      <c r="B16" s="394"/>
      <c r="C16" s="394"/>
      <c r="D16" s="394"/>
      <c r="E16" s="394"/>
      <c r="F16" s="394"/>
      <c r="G16" s="394"/>
      <c r="H16" s="394"/>
      <c r="I16" s="394"/>
      <c r="J16" s="394"/>
      <c r="K16" s="394"/>
      <c r="L16" s="394"/>
      <c r="M16" s="394"/>
      <c r="N16" s="394"/>
      <c r="O16" s="394"/>
      <c r="P16" s="394"/>
      <c r="Q16" s="394"/>
    </row>
    <row r="17" spans="1:22" s="242" customFormat="1" ht="49.5" customHeight="1" x14ac:dyDescent="0.35">
      <c r="A17" s="391" t="s">
        <v>735</v>
      </c>
      <c r="B17" s="394"/>
      <c r="C17" s="394"/>
      <c r="D17" s="394"/>
      <c r="E17" s="394"/>
      <c r="F17" s="394"/>
      <c r="G17" s="394"/>
      <c r="H17" s="394"/>
      <c r="I17" s="394"/>
      <c r="J17" s="394"/>
      <c r="K17" s="394"/>
      <c r="L17" s="394"/>
      <c r="M17" s="394"/>
      <c r="N17" s="394"/>
      <c r="O17" s="394"/>
      <c r="P17" s="394"/>
      <c r="Q17" s="394"/>
    </row>
    <row r="18" spans="1:22" s="242" customFormat="1" x14ac:dyDescent="0.35">
      <c r="A18" s="233" t="s">
        <v>723</v>
      </c>
    </row>
    <row r="19" spans="1:22" s="242" customFormat="1" x14ac:dyDescent="0.35">
      <c r="A19" s="278" t="s">
        <v>731</v>
      </c>
      <c r="B19" s="279"/>
      <c r="C19" s="279"/>
      <c r="D19" s="279"/>
      <c r="E19" s="279"/>
      <c r="F19" s="279"/>
      <c r="G19" s="279"/>
      <c r="H19" s="279"/>
      <c r="I19" s="279"/>
      <c r="J19" s="279"/>
      <c r="K19" s="279"/>
      <c r="L19" s="279"/>
      <c r="M19" s="279"/>
      <c r="N19" s="279"/>
      <c r="O19" s="279"/>
      <c r="P19" s="279"/>
    </row>
    <row r="20" spans="1:22" s="242" customFormat="1" ht="20.25" customHeight="1" x14ac:dyDescent="0.35">
      <c r="A20" s="278" t="s">
        <v>732</v>
      </c>
      <c r="B20" s="279"/>
      <c r="C20" s="279"/>
      <c r="D20" s="279"/>
      <c r="E20" s="279"/>
      <c r="F20" s="279"/>
      <c r="G20" s="279"/>
      <c r="H20" s="279"/>
      <c r="I20" s="279"/>
      <c r="J20" s="279"/>
      <c r="K20" s="279"/>
      <c r="L20" s="279"/>
      <c r="M20" s="279"/>
      <c r="N20" s="279"/>
      <c r="O20" s="279"/>
      <c r="P20" s="279"/>
    </row>
    <row r="21" spans="1:22" s="242" customFormat="1" x14ac:dyDescent="0.35">
      <c r="A21" s="290" t="s">
        <v>734</v>
      </c>
      <c r="B21" s="291"/>
      <c r="C21" s="291"/>
      <c r="D21" s="291"/>
      <c r="E21" s="291"/>
      <c r="F21" s="291"/>
      <c r="G21" s="291"/>
      <c r="H21" s="291"/>
      <c r="I21" s="291"/>
      <c r="J21" s="291"/>
      <c r="K21" s="291"/>
      <c r="L21" s="291"/>
      <c r="M21" s="291"/>
      <c r="N21" s="291"/>
      <c r="O21" s="291"/>
      <c r="P21" s="291"/>
      <c r="Q21" s="292"/>
    </row>
    <row r="22" spans="1:22" s="242" customFormat="1" ht="31.5" customHeight="1" x14ac:dyDescent="0.35">
      <c r="A22" s="391" t="s">
        <v>724</v>
      </c>
      <c r="B22" s="391"/>
      <c r="C22" s="391"/>
      <c r="D22" s="391"/>
      <c r="E22" s="391"/>
      <c r="F22" s="391"/>
      <c r="G22" s="391"/>
      <c r="H22" s="391"/>
      <c r="I22" s="391"/>
      <c r="J22" s="391"/>
      <c r="K22" s="391"/>
      <c r="L22" s="391"/>
      <c r="M22" s="391"/>
      <c r="N22" s="391"/>
      <c r="O22" s="391"/>
      <c r="P22" s="391"/>
      <c r="Q22" s="293"/>
      <c r="R22" s="234"/>
      <c r="S22" s="234"/>
      <c r="T22" s="229"/>
      <c r="U22" s="229"/>
      <c r="V22" s="229"/>
    </row>
    <row r="23" spans="1:22" x14ac:dyDescent="0.35">
      <c r="A23" s="244"/>
      <c r="B23" s="244"/>
      <c r="C23" s="244"/>
      <c r="D23" s="244"/>
      <c r="E23" s="244"/>
      <c r="F23" s="244"/>
      <c r="G23" s="244"/>
      <c r="H23" s="244"/>
      <c r="I23" s="244"/>
      <c r="J23" s="244"/>
      <c r="K23" s="244"/>
      <c r="L23" s="244"/>
      <c r="M23" s="244"/>
      <c r="N23" s="244"/>
      <c r="O23" s="244"/>
      <c r="P23" s="244"/>
      <c r="Q23" s="230"/>
      <c r="R23" s="230"/>
      <c r="S23" s="230"/>
      <c r="T23" s="230"/>
      <c r="U23" s="230"/>
      <c r="V23" s="230"/>
    </row>
    <row r="24" spans="1:22" x14ac:dyDescent="0.35">
      <c r="A24" s="280" t="s">
        <v>707</v>
      </c>
      <c r="B24" s="245"/>
      <c r="C24" s="245"/>
      <c r="D24" s="245"/>
      <c r="E24" s="245"/>
      <c r="F24" s="245"/>
      <c r="G24" s="245"/>
      <c r="H24" s="245"/>
      <c r="I24" s="245"/>
      <c r="J24" s="245"/>
      <c r="K24" s="245"/>
      <c r="L24" s="245"/>
      <c r="M24" s="245"/>
      <c r="N24" s="245"/>
      <c r="O24" s="245"/>
      <c r="P24" s="245"/>
      <c r="Q24" s="235"/>
      <c r="R24" s="235"/>
      <c r="S24" s="235"/>
      <c r="T24" s="235"/>
      <c r="U24" s="235"/>
      <c r="V24" s="235"/>
    </row>
    <row r="25" spans="1:22" x14ac:dyDescent="0.35">
      <c r="A25" s="281" t="s">
        <v>725</v>
      </c>
      <c r="B25" s="244"/>
      <c r="C25" s="244"/>
      <c r="D25" s="244"/>
      <c r="E25" s="244"/>
      <c r="F25" s="244"/>
      <c r="G25" s="244"/>
      <c r="H25" s="244"/>
      <c r="I25" s="244"/>
      <c r="J25" s="244"/>
      <c r="K25" s="244"/>
      <c r="L25" s="244"/>
      <c r="M25" s="244"/>
      <c r="N25" s="244"/>
      <c r="O25" s="244"/>
      <c r="P25" s="244"/>
      <c r="Q25" s="230"/>
      <c r="R25" s="230"/>
      <c r="S25" s="230"/>
      <c r="T25" s="230"/>
      <c r="U25" s="230"/>
      <c r="V25" s="230"/>
    </row>
    <row r="26" spans="1:22" x14ac:dyDescent="0.35">
      <c r="A26" s="230"/>
      <c r="B26" s="230"/>
      <c r="C26" s="230"/>
      <c r="D26" s="230"/>
      <c r="E26" s="230"/>
      <c r="F26" s="230"/>
      <c r="G26" s="230"/>
      <c r="H26" s="230"/>
      <c r="I26" s="230"/>
      <c r="J26" s="230"/>
      <c r="K26" s="230"/>
      <c r="L26" s="230"/>
      <c r="M26" s="230"/>
      <c r="N26" s="230"/>
      <c r="O26" s="230"/>
      <c r="P26" s="230"/>
      <c r="Q26" s="230"/>
      <c r="R26" s="230"/>
      <c r="S26" s="230"/>
      <c r="T26" s="230"/>
      <c r="U26" s="230"/>
      <c r="V26" s="230"/>
    </row>
    <row r="27" spans="1:22" x14ac:dyDescent="0.35">
      <c r="A27" s="240" t="s">
        <v>708</v>
      </c>
      <c r="B27" s="236"/>
      <c r="C27" s="236"/>
      <c r="D27" s="236"/>
      <c r="E27" s="236"/>
      <c r="F27" s="236"/>
      <c r="G27" s="236"/>
      <c r="H27" s="236"/>
      <c r="I27" s="236"/>
      <c r="J27" s="236"/>
      <c r="K27" s="236"/>
      <c r="L27" s="236"/>
      <c r="M27" s="236"/>
      <c r="N27" s="236"/>
      <c r="O27" s="236"/>
      <c r="P27" s="236"/>
      <c r="Q27" s="236"/>
      <c r="R27" s="236"/>
      <c r="S27" s="236"/>
      <c r="T27" s="236"/>
      <c r="U27" s="236"/>
      <c r="V27" s="236"/>
    </row>
    <row r="28" spans="1:22" hidden="1" x14ac:dyDescent="0.35">
      <c r="A28" s="241" t="s">
        <v>709</v>
      </c>
      <c r="B28" s="237"/>
      <c r="C28" s="237"/>
      <c r="D28" s="237"/>
      <c r="E28" s="237"/>
      <c r="F28" s="237"/>
      <c r="G28" s="237"/>
      <c r="H28" s="237"/>
      <c r="I28" s="237"/>
      <c r="J28" s="237"/>
      <c r="K28" s="237"/>
      <c r="L28" s="237"/>
      <c r="M28" s="237"/>
      <c r="N28" s="237"/>
      <c r="O28" s="237"/>
      <c r="P28" s="237"/>
      <c r="Q28" s="237"/>
      <c r="R28" s="237"/>
      <c r="S28" s="237"/>
      <c r="T28" s="237"/>
      <c r="U28" s="237"/>
      <c r="V28" s="237"/>
    </row>
    <row r="29" spans="1:22" hidden="1" x14ac:dyDescent="0.35">
      <c r="A29" s="238" t="s">
        <v>710</v>
      </c>
      <c r="B29" s="239"/>
      <c r="C29" s="238" t="s">
        <v>711</v>
      </c>
      <c r="D29" s="239"/>
      <c r="E29" s="239"/>
      <c r="F29" s="239"/>
      <c r="G29" s="239"/>
      <c r="H29" s="239"/>
      <c r="I29" s="239"/>
      <c r="J29" s="239"/>
      <c r="K29" s="239"/>
      <c r="L29" s="239"/>
      <c r="M29" s="239"/>
      <c r="N29" s="239"/>
      <c r="O29" s="239"/>
      <c r="P29" s="239"/>
      <c r="Q29" s="239"/>
      <c r="R29" s="239"/>
      <c r="S29" s="239"/>
      <c r="T29" s="239"/>
      <c r="U29" s="239"/>
      <c r="V29" s="239"/>
    </row>
    <row r="30" spans="1:22" hidden="1" x14ac:dyDescent="0.35">
      <c r="A30" s="238" t="s">
        <v>712</v>
      </c>
      <c r="B30" s="239"/>
      <c r="C30" s="238" t="s">
        <v>713</v>
      </c>
      <c r="D30" s="239"/>
      <c r="E30" s="239"/>
      <c r="F30" s="239"/>
      <c r="G30" s="239"/>
      <c r="H30" s="239"/>
      <c r="I30" s="239"/>
      <c r="J30" s="239"/>
      <c r="K30" s="239"/>
      <c r="L30" s="239"/>
      <c r="M30" s="239"/>
      <c r="N30" s="239"/>
      <c r="O30" s="239"/>
      <c r="P30" s="239"/>
      <c r="Q30" s="239"/>
      <c r="R30" s="239"/>
      <c r="S30" s="239"/>
      <c r="T30" s="239"/>
      <c r="U30" s="239"/>
      <c r="V30" s="239"/>
    </row>
    <row r="32" spans="1:22" ht="15" hidden="1" customHeight="1" x14ac:dyDescent="0.35">
      <c r="A32" s="393" t="s">
        <v>727</v>
      </c>
      <c r="B32" s="393"/>
      <c r="C32" s="393"/>
      <c r="D32" s="393"/>
      <c r="E32" s="393"/>
      <c r="F32" s="393"/>
      <c r="G32" s="393"/>
      <c r="H32" s="393"/>
    </row>
    <row r="33" spans="1:8" hidden="1" x14ac:dyDescent="0.35">
      <c r="A33" s="393"/>
      <c r="B33" s="393"/>
      <c r="C33" s="393"/>
      <c r="D33" s="393"/>
      <c r="E33" s="393"/>
      <c r="F33" s="393"/>
      <c r="G33" s="393"/>
      <c r="H33" s="393"/>
    </row>
    <row r="34" spans="1:8" hidden="1" x14ac:dyDescent="0.35">
      <c r="A34" s="393"/>
      <c r="B34" s="393"/>
      <c r="C34" s="393"/>
      <c r="D34" s="393"/>
      <c r="E34" s="393"/>
      <c r="F34" s="393"/>
      <c r="G34" s="393"/>
      <c r="H34" s="393"/>
    </row>
    <row r="35" spans="1:8" hidden="1" x14ac:dyDescent="0.35">
      <c r="A35" s="393"/>
      <c r="B35" s="393"/>
      <c r="C35" s="393"/>
      <c r="D35" s="393"/>
      <c r="E35" s="393"/>
      <c r="F35" s="393"/>
      <c r="G35" s="393"/>
      <c r="H35" s="393"/>
    </row>
    <row r="36" spans="1:8" hidden="1" x14ac:dyDescent="0.35">
      <c r="A36" s="393"/>
      <c r="B36" s="393"/>
      <c r="C36" s="393"/>
      <c r="D36" s="393"/>
      <c r="E36" s="393"/>
      <c r="F36" s="393"/>
      <c r="G36" s="393"/>
      <c r="H36" s="393"/>
    </row>
    <row r="37" spans="1:8" hidden="1" x14ac:dyDescent="0.35">
      <c r="A37" s="393"/>
      <c r="B37" s="393"/>
      <c r="C37" s="393"/>
      <c r="D37" s="393"/>
      <c r="E37" s="393"/>
      <c r="F37" s="393"/>
      <c r="G37" s="393"/>
      <c r="H37" s="393"/>
    </row>
    <row r="38" spans="1:8" hidden="1" x14ac:dyDescent="0.35">
      <c r="A38" s="393"/>
      <c r="B38" s="393"/>
      <c r="C38" s="393"/>
      <c r="D38" s="393"/>
      <c r="E38" s="393"/>
      <c r="F38" s="393"/>
      <c r="G38" s="393"/>
      <c r="H38" s="393"/>
    </row>
    <row r="39" spans="1:8" hidden="1" x14ac:dyDescent="0.35">
      <c r="A39" s="393"/>
      <c r="B39" s="393"/>
      <c r="C39" s="393"/>
      <c r="D39" s="393"/>
      <c r="E39" s="393"/>
      <c r="F39" s="393"/>
      <c r="G39" s="393"/>
      <c r="H39" s="393"/>
    </row>
    <row r="40" spans="1:8" hidden="1" x14ac:dyDescent="0.35">
      <c r="A40" s="393"/>
      <c r="B40" s="393"/>
      <c r="C40" s="393"/>
      <c r="D40" s="393"/>
      <c r="E40" s="393"/>
      <c r="F40" s="393"/>
      <c r="G40" s="393"/>
      <c r="H40" s="393"/>
    </row>
    <row r="41" spans="1:8" hidden="1" x14ac:dyDescent="0.35">
      <c r="A41" s="393"/>
      <c r="B41" s="393"/>
      <c r="C41" s="393"/>
      <c r="D41" s="393"/>
      <c r="E41" s="393"/>
      <c r="F41" s="393"/>
      <c r="G41" s="393"/>
      <c r="H41" s="393"/>
    </row>
    <row r="42" spans="1:8" hidden="1" x14ac:dyDescent="0.35">
      <c r="A42" s="393"/>
      <c r="B42" s="393"/>
      <c r="C42" s="393"/>
      <c r="D42" s="393"/>
      <c r="E42" s="393"/>
      <c r="F42" s="393"/>
      <c r="G42" s="393"/>
      <c r="H42" s="393"/>
    </row>
    <row r="43" spans="1:8" hidden="1" x14ac:dyDescent="0.35">
      <c r="A43" s="393"/>
      <c r="B43" s="393"/>
      <c r="C43" s="393"/>
      <c r="D43" s="393"/>
      <c r="E43" s="393"/>
      <c r="F43" s="393"/>
      <c r="G43" s="393"/>
      <c r="H43" s="393"/>
    </row>
    <row r="44" spans="1:8" hidden="1" x14ac:dyDescent="0.35">
      <c r="A44" s="393"/>
      <c r="B44" s="393"/>
      <c r="C44" s="393"/>
      <c r="D44" s="393"/>
      <c r="E44" s="393"/>
      <c r="F44" s="393"/>
      <c r="G44" s="393"/>
      <c r="H44" s="393"/>
    </row>
    <row r="45" spans="1:8" hidden="1" x14ac:dyDescent="0.35">
      <c r="A45" s="393"/>
      <c r="B45" s="393"/>
      <c r="C45" s="393"/>
      <c r="D45" s="393"/>
      <c r="E45" s="393"/>
      <c r="F45" s="393"/>
      <c r="G45" s="393"/>
      <c r="H45" s="393"/>
    </row>
    <row r="46" spans="1:8" hidden="1" x14ac:dyDescent="0.35">
      <c r="A46" s="393"/>
      <c r="B46" s="393"/>
      <c r="C46" s="393"/>
      <c r="D46" s="393"/>
      <c r="E46" s="393"/>
      <c r="F46" s="393"/>
      <c r="G46" s="393"/>
      <c r="H46" s="393"/>
    </row>
    <row r="47" spans="1:8" hidden="1" x14ac:dyDescent="0.35">
      <c r="A47" s="393"/>
      <c r="B47" s="393"/>
      <c r="C47" s="393"/>
      <c r="D47" s="393"/>
      <c r="E47" s="393"/>
      <c r="F47" s="393"/>
      <c r="G47" s="393"/>
      <c r="H47" s="393"/>
    </row>
  </sheetData>
  <sheetProtection algorithmName="SHA-512" hashValue="e4Iiyo0+By+gwmC83+5chb5FdSnbwwPvMnsqaxceSNqT7G9KE1mGT1jKLo6XdY5xwrlKVIbwY5oVVsX19AlTfQ==" saltValue="HZfv+37VP2AQnLWtt5FIAg==" spinCount="100000" sheet="1" objects="1" scenarios="1" selectLockedCells="1"/>
  <mergeCells count="6">
    <mergeCell ref="A22:P22"/>
    <mergeCell ref="A8:Q8"/>
    <mergeCell ref="A32:H47"/>
    <mergeCell ref="A17:Q17"/>
    <mergeCell ref="A13:Q13"/>
    <mergeCell ref="A16:Q16"/>
  </mergeCells>
  <hyperlinks>
    <hyperlink ref="C30" r:id="rId1" xr:uid="{00000000-0004-0000-0000-000000000000}"/>
  </hyperlinks>
  <pageMargins left="0.7" right="0.7" top="0.78740157499999996" bottom="0.78740157499999996" header="0.3" footer="0.3"/>
  <pageSetup paperSize="9" scale="67" orientation="landscape"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pageSetUpPr fitToPage="1"/>
  </sheetPr>
  <dimension ref="A1:IU706"/>
  <sheetViews>
    <sheetView zoomScale="120" zoomScaleNormal="120" zoomScaleSheetLayoutView="115" workbookViewId="0">
      <selection activeCell="E587" sqref="E587"/>
    </sheetView>
  </sheetViews>
  <sheetFormatPr baseColWidth="10" defaultColWidth="0" defaultRowHeight="13.5" zeroHeight="1" x14ac:dyDescent="0.25"/>
  <cols>
    <col min="1" max="1" width="17.7265625" style="9" customWidth="1"/>
    <col min="2" max="2" width="11" style="9" customWidth="1"/>
    <col min="3" max="3" width="7.81640625" style="9" customWidth="1"/>
    <col min="4" max="4" width="20" style="9" bestFit="1" customWidth="1"/>
    <col min="5" max="5" width="8.1796875" style="9" customWidth="1"/>
    <col min="6" max="6" width="15.7265625" style="9" bestFit="1" customWidth="1"/>
    <col min="7" max="7" width="13.81640625" style="9" bestFit="1" customWidth="1"/>
    <col min="8" max="8" width="43.54296875" style="110" customWidth="1"/>
    <col min="9" max="9" width="7.26953125" style="110" customWidth="1"/>
    <col min="10" max="10" width="60.453125" style="110" hidden="1" customWidth="1"/>
    <col min="11" max="11" width="17" style="110" hidden="1" customWidth="1"/>
    <col min="12" max="15" width="5.1796875" style="110" hidden="1" customWidth="1"/>
    <col min="16" max="32" width="5.1796875" style="110" customWidth="1"/>
    <col min="33" max="255" width="5.1796875" style="110" hidden="1" customWidth="1"/>
    <col min="256" max="16384" width="3.54296875" style="9" hidden="1"/>
  </cols>
  <sheetData>
    <row r="1" spans="1:255" x14ac:dyDescent="0.25">
      <c r="A1" s="408" t="s">
        <v>736</v>
      </c>
      <c r="B1" s="409"/>
      <c r="C1" s="409"/>
      <c r="D1" s="409"/>
      <c r="E1" s="409"/>
      <c r="F1" s="409"/>
      <c r="G1" s="410"/>
      <c r="H1" s="223"/>
    </row>
    <row r="2" spans="1:255" ht="13.9" customHeight="1" x14ac:dyDescent="0.25">
      <c r="A2" s="411"/>
      <c r="B2" s="412"/>
      <c r="C2" s="412"/>
      <c r="D2" s="412"/>
      <c r="E2" s="412"/>
      <c r="F2" s="412"/>
      <c r="G2" s="413"/>
      <c r="I2" s="246" t="s">
        <v>718</v>
      </c>
      <c r="J2" s="247"/>
      <c r="K2" s="247"/>
      <c r="L2" s="247"/>
      <c r="M2" s="247"/>
      <c r="N2" s="247"/>
      <c r="O2" s="247"/>
      <c r="P2" s="247"/>
    </row>
    <row r="3" spans="1:255" ht="13.9" hidden="1" customHeight="1" x14ac:dyDescent="0.25">
      <c r="A3" s="142" t="s">
        <v>35</v>
      </c>
      <c r="B3" s="215"/>
      <c r="C3" s="215"/>
      <c r="D3" s="215"/>
      <c r="E3" s="215"/>
      <c r="F3" s="215"/>
      <c r="G3" s="141"/>
    </row>
    <row r="4" spans="1:255" s="13" customFormat="1" ht="14.25" hidden="1" customHeight="1" x14ac:dyDescent="0.35">
      <c r="A4" s="145" t="s">
        <v>690</v>
      </c>
      <c r="B4" s="216"/>
      <c r="C4" s="216"/>
      <c r="D4" s="216" t="s">
        <v>691</v>
      </c>
      <c r="E4" s="217"/>
      <c r="F4" s="143" t="s">
        <v>692</v>
      </c>
      <c r="G4" s="144"/>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row>
    <row r="5" spans="1:255" s="13" customFormat="1" ht="13.9" hidden="1" customHeight="1" x14ac:dyDescent="0.35">
      <c r="A5" s="145" t="s">
        <v>693</v>
      </c>
      <c r="B5" s="216"/>
      <c r="C5" s="216"/>
      <c r="D5" s="216" t="s">
        <v>125</v>
      </c>
      <c r="E5" s="217"/>
      <c r="F5" s="143" t="s">
        <v>126</v>
      </c>
      <c r="G5" s="144"/>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row>
    <row r="6" spans="1:255" s="13" customFormat="1" ht="14.25" hidden="1" customHeight="1" x14ac:dyDescent="0.35">
      <c r="A6" s="145" t="s">
        <v>694</v>
      </c>
      <c r="B6" s="216"/>
      <c r="C6" s="216"/>
      <c r="D6" s="216" t="s">
        <v>695</v>
      </c>
      <c r="E6" s="216"/>
      <c r="F6" s="143" t="s">
        <v>696</v>
      </c>
      <c r="G6" s="144"/>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row>
    <row r="7" spans="1:255" s="13" customFormat="1" ht="16.5" hidden="1" customHeight="1" x14ac:dyDescent="0.35">
      <c r="A7" s="145" t="s">
        <v>697</v>
      </c>
      <c r="B7" s="216"/>
      <c r="C7" s="216"/>
      <c r="D7" s="216" t="s">
        <v>695</v>
      </c>
      <c r="E7" s="216"/>
      <c r="F7" s="143" t="s">
        <v>696</v>
      </c>
      <c r="G7" s="144"/>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row>
    <row r="8" spans="1:255" s="13" customFormat="1" hidden="1" x14ac:dyDescent="0.35">
      <c r="A8" s="218" t="s">
        <v>698</v>
      </c>
      <c r="B8" s="219"/>
      <c r="C8" s="219"/>
      <c r="D8" s="219" t="s">
        <v>44</v>
      </c>
      <c r="E8" s="219"/>
      <c r="F8" s="220" t="s">
        <v>45</v>
      </c>
      <c r="G8" s="221"/>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row>
    <row r="9" spans="1:255" ht="19.899999999999999" customHeight="1" x14ac:dyDescent="0.35">
      <c r="A9" s="420" t="s">
        <v>699</v>
      </c>
      <c r="B9" s="421"/>
      <c r="C9" s="421"/>
      <c r="D9" s="421"/>
      <c r="E9" s="421"/>
      <c r="F9" s="421"/>
      <c r="G9" s="421"/>
    </row>
    <row r="10" spans="1:255" ht="19.5" customHeight="1" x14ac:dyDescent="0.35">
      <c r="A10" s="129"/>
      <c r="B10" s="130"/>
      <c r="C10" s="130"/>
      <c r="D10" s="130"/>
      <c r="E10" s="130"/>
      <c r="F10" s="130"/>
      <c r="G10" s="130"/>
    </row>
    <row r="11" spans="1:255" s="17" customFormat="1" ht="15" x14ac:dyDescent="0.3">
      <c r="A11" s="131" t="s">
        <v>39</v>
      </c>
      <c r="B11" s="132"/>
      <c r="C11" s="405"/>
      <c r="D11" s="405"/>
      <c r="E11" s="405"/>
      <c r="F11" s="405"/>
      <c r="G11" s="405"/>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row>
    <row r="12" spans="1:255" ht="19.5" x14ac:dyDescent="0.35">
      <c r="A12" s="131" t="s">
        <v>38</v>
      </c>
      <c r="B12" s="130"/>
      <c r="C12" s="405"/>
      <c r="D12" s="405"/>
      <c r="E12" s="405"/>
      <c r="F12" s="405"/>
      <c r="G12" s="405"/>
    </row>
    <row r="13" spans="1:255" ht="19.5" x14ac:dyDescent="0.35">
      <c r="A13" s="131" t="s">
        <v>37</v>
      </c>
      <c r="B13" s="130"/>
      <c r="C13" s="406"/>
      <c r="D13" s="406"/>
      <c r="E13" s="406"/>
      <c r="F13" s="406"/>
      <c r="G13" s="406"/>
    </row>
    <row r="14" spans="1:255" ht="5.15" customHeight="1" x14ac:dyDescent="0.25">
      <c r="A14" s="120"/>
      <c r="B14" s="121"/>
      <c r="C14" s="121"/>
      <c r="D14" s="121"/>
      <c r="E14" s="121"/>
      <c r="F14" s="121"/>
      <c r="G14" s="121"/>
    </row>
    <row r="15" spans="1:255" ht="5.15" customHeight="1" x14ac:dyDescent="0.25">
      <c r="A15" s="116"/>
      <c r="B15" s="117"/>
      <c r="C15" s="117"/>
      <c r="D15" s="117"/>
      <c r="E15" s="117"/>
      <c r="F15" s="117"/>
      <c r="G15" s="117"/>
    </row>
    <row r="16" spans="1:255" ht="44.25" customHeight="1" x14ac:dyDescent="0.25">
      <c r="A16" s="407" t="s">
        <v>36</v>
      </c>
      <c r="B16" s="407"/>
      <c r="C16" s="407"/>
      <c r="D16" s="407"/>
      <c r="F16" s="182" t="s">
        <v>143</v>
      </c>
      <c r="G16" s="182"/>
    </row>
    <row r="17" spans="1:255" s="195" customFormat="1" ht="15" hidden="1" customHeight="1" x14ac:dyDescent="0.35">
      <c r="A17" s="191" t="s">
        <v>145</v>
      </c>
      <c r="B17" s="191"/>
      <c r="C17" s="191"/>
      <c r="D17" s="191"/>
      <c r="E17" s="192"/>
      <c r="F17" s="193"/>
      <c r="G17" s="194"/>
      <c r="H17" s="224"/>
      <c r="I17" s="249"/>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row>
    <row r="18" spans="1:255" s="195" customFormat="1" ht="15" hidden="1" customHeight="1" x14ac:dyDescent="0.35">
      <c r="A18" s="191" t="s">
        <v>146</v>
      </c>
      <c r="B18" s="191"/>
      <c r="C18" s="191"/>
      <c r="D18" s="191"/>
      <c r="E18" s="192"/>
      <c r="F18" s="193"/>
      <c r="G18" s="194"/>
      <c r="H18" s="224"/>
      <c r="I18" s="251"/>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row>
    <row r="19" spans="1:255" s="195" customFormat="1" ht="15" hidden="1" customHeight="1" x14ac:dyDescent="0.35">
      <c r="A19" s="191" t="s">
        <v>147</v>
      </c>
      <c r="B19" s="191"/>
      <c r="C19" s="191"/>
      <c r="D19" s="191"/>
      <c r="E19" s="192"/>
      <c r="F19" s="193"/>
      <c r="G19" s="194"/>
      <c r="H19" s="224"/>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row>
    <row r="20" spans="1:255" s="195" customFormat="1" ht="15" hidden="1" customHeight="1" x14ac:dyDescent="0.35">
      <c r="A20" s="191" t="s">
        <v>148</v>
      </c>
      <c r="B20" s="191"/>
      <c r="C20" s="191"/>
      <c r="D20" s="191"/>
      <c r="E20" s="192"/>
      <c r="F20" s="193"/>
      <c r="G20" s="194"/>
      <c r="H20" s="224"/>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row>
    <row r="21" spans="1:255" s="195" customFormat="1" ht="15" hidden="1" customHeight="1" x14ac:dyDescent="0.35">
      <c r="A21" s="191" t="s">
        <v>149</v>
      </c>
      <c r="B21" s="191"/>
      <c r="C21" s="191"/>
      <c r="D21" s="191"/>
      <c r="E21" s="192"/>
      <c r="F21" s="193"/>
      <c r="G21" s="194"/>
      <c r="H21" s="224"/>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row>
    <row r="22" spans="1:255" s="195" customFormat="1" ht="15" hidden="1" customHeight="1" x14ac:dyDescent="0.35">
      <c r="A22" s="191" t="s">
        <v>150</v>
      </c>
      <c r="B22" s="191"/>
      <c r="C22" s="191"/>
      <c r="D22" s="191"/>
      <c r="E22" s="192"/>
      <c r="F22" s="193"/>
      <c r="G22" s="194"/>
      <c r="H22" s="224"/>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row>
    <row r="23" spans="1:255" s="195" customFormat="1" ht="15" hidden="1" customHeight="1" x14ac:dyDescent="0.35">
      <c r="A23" s="191" t="s">
        <v>151</v>
      </c>
      <c r="B23" s="191"/>
      <c r="C23" s="191"/>
      <c r="D23" s="191"/>
      <c r="E23" s="192"/>
      <c r="F23" s="193"/>
      <c r="G23" s="194"/>
      <c r="H23" s="224"/>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row>
    <row r="24" spans="1:255" s="195" customFormat="1" ht="15" hidden="1" customHeight="1" x14ac:dyDescent="0.35">
      <c r="A24" s="191" t="s">
        <v>152</v>
      </c>
      <c r="B24" s="191"/>
      <c r="C24" s="191"/>
      <c r="D24" s="191"/>
      <c r="E24" s="192"/>
      <c r="F24" s="193"/>
      <c r="G24" s="194"/>
      <c r="H24" s="224"/>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row>
    <row r="25" spans="1:255" s="195" customFormat="1" ht="15" hidden="1" customHeight="1" x14ac:dyDescent="0.35">
      <c r="A25" s="191" t="s">
        <v>153</v>
      </c>
      <c r="B25" s="191"/>
      <c r="C25" s="191"/>
      <c r="D25" s="191"/>
      <c r="E25" s="192"/>
      <c r="F25" s="193"/>
      <c r="G25" s="194"/>
      <c r="H25" s="224"/>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row>
    <row r="26" spans="1:255" s="195" customFormat="1" ht="15" hidden="1" customHeight="1" x14ac:dyDescent="0.35">
      <c r="A26" s="191" t="s">
        <v>154</v>
      </c>
      <c r="B26" s="191"/>
      <c r="C26" s="191"/>
      <c r="D26" s="191"/>
      <c r="E26" s="192"/>
      <c r="F26" s="193"/>
      <c r="G26" s="194"/>
      <c r="H26" s="224"/>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row>
    <row r="27" spans="1:255" s="195" customFormat="1" ht="15" hidden="1" customHeight="1" x14ac:dyDescent="0.35">
      <c r="A27" s="191" t="s">
        <v>155</v>
      </c>
      <c r="B27" s="191"/>
      <c r="C27" s="191"/>
      <c r="D27" s="191"/>
      <c r="E27" s="192"/>
      <c r="F27" s="193"/>
      <c r="G27" s="194"/>
      <c r="H27" s="224"/>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row>
    <row r="28" spans="1:255" s="195" customFormat="1" ht="15" hidden="1" customHeight="1" x14ac:dyDescent="0.35">
      <c r="A28" s="191" t="s">
        <v>156</v>
      </c>
      <c r="B28" s="191"/>
      <c r="C28" s="191"/>
      <c r="D28" s="191"/>
      <c r="E28" s="192"/>
      <c r="F28" s="193"/>
      <c r="G28" s="194"/>
      <c r="H28" s="224"/>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row>
    <row r="29" spans="1:255" s="195" customFormat="1" ht="15" hidden="1" customHeight="1" x14ac:dyDescent="0.35">
      <c r="A29" s="191" t="s">
        <v>157</v>
      </c>
      <c r="B29" s="191"/>
      <c r="C29" s="191"/>
      <c r="D29" s="191"/>
      <c r="E29" s="192"/>
      <c r="F29" s="193"/>
      <c r="G29" s="194"/>
      <c r="H29" s="224"/>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row>
    <row r="30" spans="1:255" s="195" customFormat="1" ht="15" hidden="1" customHeight="1" x14ac:dyDescent="0.35">
      <c r="A30" s="191" t="s">
        <v>158</v>
      </c>
      <c r="B30" s="191"/>
      <c r="C30" s="191"/>
      <c r="D30" s="191"/>
      <c r="E30" s="192"/>
      <c r="F30" s="193"/>
      <c r="G30" s="194"/>
      <c r="H30" s="224"/>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row>
    <row r="31" spans="1:255" s="195" customFormat="1" ht="15" hidden="1" customHeight="1" x14ac:dyDescent="0.35">
      <c r="A31" s="191" t="s">
        <v>159</v>
      </c>
      <c r="B31" s="191"/>
      <c r="C31" s="191"/>
      <c r="D31" s="191"/>
      <c r="E31" s="192"/>
      <c r="F31" s="193"/>
      <c r="G31" s="194"/>
      <c r="H31" s="224"/>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row>
    <row r="32" spans="1:255" s="195" customFormat="1" ht="15" hidden="1" customHeight="1" x14ac:dyDescent="0.35">
      <c r="A32" s="191" t="s">
        <v>160</v>
      </c>
      <c r="B32" s="191"/>
      <c r="C32" s="191"/>
      <c r="D32" s="191"/>
      <c r="E32" s="192"/>
      <c r="F32" s="193"/>
      <c r="G32" s="194"/>
      <c r="H32" s="224"/>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row>
    <row r="33" spans="1:255" s="195" customFormat="1" ht="15" hidden="1" customHeight="1" x14ac:dyDescent="0.35">
      <c r="A33" s="191" t="s">
        <v>161</v>
      </c>
      <c r="B33" s="191"/>
      <c r="C33" s="191"/>
      <c r="D33" s="191"/>
      <c r="E33" s="192"/>
      <c r="F33" s="193"/>
      <c r="G33" s="194"/>
      <c r="H33" s="224"/>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row>
    <row r="34" spans="1:255" s="195" customFormat="1" ht="15" hidden="1" customHeight="1" x14ac:dyDescent="0.35">
      <c r="A34" s="191" t="s">
        <v>162</v>
      </c>
      <c r="B34" s="191"/>
      <c r="C34" s="191"/>
      <c r="D34" s="191"/>
      <c r="E34" s="192"/>
      <c r="F34" s="193"/>
      <c r="G34" s="194"/>
      <c r="H34" s="224"/>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row>
    <row r="35" spans="1:255" s="195" customFormat="1" ht="15" hidden="1" customHeight="1" x14ac:dyDescent="0.35">
      <c r="A35" s="191" t="s">
        <v>163</v>
      </c>
      <c r="B35" s="191"/>
      <c r="C35" s="191"/>
      <c r="D35" s="191"/>
      <c r="E35" s="192"/>
      <c r="F35" s="193"/>
      <c r="G35" s="194"/>
      <c r="H35" s="224"/>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row>
    <row r="36" spans="1:255" s="195" customFormat="1" ht="15" hidden="1" customHeight="1" x14ac:dyDescent="0.35">
      <c r="A36" s="191" t="s">
        <v>164</v>
      </c>
      <c r="B36" s="191"/>
      <c r="C36" s="191"/>
      <c r="D36" s="191"/>
      <c r="E36" s="192"/>
      <c r="F36" s="193"/>
      <c r="G36" s="194"/>
      <c r="H36" s="224"/>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row>
    <row r="37" spans="1:255" s="195" customFormat="1" ht="15" hidden="1" customHeight="1" x14ac:dyDescent="0.35">
      <c r="A37" s="191" t="s">
        <v>165</v>
      </c>
      <c r="B37" s="191"/>
      <c r="C37" s="191"/>
      <c r="D37" s="191"/>
      <c r="E37" s="192"/>
      <c r="F37" s="193"/>
      <c r="G37" s="194"/>
      <c r="H37" s="224"/>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c r="HV37" s="250"/>
      <c r="HW37" s="250"/>
      <c r="HX37" s="250"/>
      <c r="HY37" s="250"/>
      <c r="HZ37" s="250"/>
      <c r="IA37" s="250"/>
      <c r="IB37" s="250"/>
      <c r="IC37" s="250"/>
      <c r="ID37" s="250"/>
      <c r="IE37" s="250"/>
      <c r="IF37" s="250"/>
      <c r="IG37" s="250"/>
      <c r="IH37" s="250"/>
      <c r="II37" s="250"/>
      <c r="IJ37" s="250"/>
      <c r="IK37" s="250"/>
      <c r="IL37" s="250"/>
      <c r="IM37" s="250"/>
      <c r="IN37" s="250"/>
      <c r="IO37" s="250"/>
      <c r="IP37" s="250"/>
      <c r="IQ37" s="250"/>
      <c r="IR37" s="250"/>
      <c r="IS37" s="250"/>
      <c r="IT37" s="250"/>
      <c r="IU37" s="250"/>
    </row>
    <row r="38" spans="1:255" s="195" customFormat="1" ht="15" hidden="1" customHeight="1" x14ac:dyDescent="0.35">
      <c r="A38" s="191" t="s">
        <v>166</v>
      </c>
      <c r="B38" s="191"/>
      <c r="C38" s="191"/>
      <c r="D38" s="191"/>
      <c r="E38" s="192"/>
      <c r="F38" s="193"/>
      <c r="G38" s="194"/>
      <c r="H38" s="224"/>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c r="HV38" s="250"/>
      <c r="HW38" s="250"/>
      <c r="HX38" s="250"/>
      <c r="HY38" s="250"/>
      <c r="HZ38" s="250"/>
      <c r="IA38" s="250"/>
      <c r="IB38" s="250"/>
      <c r="IC38" s="250"/>
      <c r="ID38" s="250"/>
      <c r="IE38" s="250"/>
      <c r="IF38" s="250"/>
      <c r="IG38" s="250"/>
      <c r="IH38" s="250"/>
      <c r="II38" s="250"/>
      <c r="IJ38" s="250"/>
      <c r="IK38" s="250"/>
      <c r="IL38" s="250"/>
      <c r="IM38" s="250"/>
      <c r="IN38" s="250"/>
      <c r="IO38" s="250"/>
      <c r="IP38" s="250"/>
      <c r="IQ38" s="250"/>
      <c r="IR38" s="250"/>
      <c r="IS38" s="250"/>
      <c r="IT38" s="250"/>
      <c r="IU38" s="250"/>
    </row>
    <row r="39" spans="1:255" s="195" customFormat="1" ht="15" hidden="1" customHeight="1" x14ac:dyDescent="0.35">
      <c r="A39" s="191" t="s">
        <v>167</v>
      </c>
      <c r="B39" s="191"/>
      <c r="C39" s="191"/>
      <c r="D39" s="191"/>
      <c r="E39" s="192"/>
      <c r="F39" s="193"/>
      <c r="G39" s="194"/>
      <c r="H39" s="224"/>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c r="HV39" s="250"/>
      <c r="HW39" s="250"/>
      <c r="HX39" s="250"/>
      <c r="HY39" s="250"/>
      <c r="HZ39" s="250"/>
      <c r="IA39" s="250"/>
      <c r="IB39" s="250"/>
      <c r="IC39" s="250"/>
      <c r="ID39" s="250"/>
      <c r="IE39" s="250"/>
      <c r="IF39" s="250"/>
      <c r="IG39" s="250"/>
      <c r="IH39" s="250"/>
      <c r="II39" s="250"/>
      <c r="IJ39" s="250"/>
      <c r="IK39" s="250"/>
      <c r="IL39" s="250"/>
      <c r="IM39" s="250"/>
      <c r="IN39" s="250"/>
      <c r="IO39" s="250"/>
      <c r="IP39" s="250"/>
      <c r="IQ39" s="250"/>
      <c r="IR39" s="250"/>
      <c r="IS39" s="250"/>
      <c r="IT39" s="250"/>
      <c r="IU39" s="250"/>
    </row>
    <row r="40" spans="1:255" s="195" customFormat="1" ht="15" hidden="1" customHeight="1" x14ac:dyDescent="0.35">
      <c r="A40" s="191" t="s">
        <v>168</v>
      </c>
      <c r="B40" s="191"/>
      <c r="C40" s="191"/>
      <c r="D40" s="191"/>
      <c r="E40" s="192"/>
      <c r="F40" s="193"/>
      <c r="G40" s="194"/>
      <c r="H40" s="224"/>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c r="HV40" s="250"/>
      <c r="HW40" s="250"/>
      <c r="HX40" s="250"/>
      <c r="HY40" s="250"/>
      <c r="HZ40" s="250"/>
      <c r="IA40" s="250"/>
      <c r="IB40" s="250"/>
      <c r="IC40" s="250"/>
      <c r="ID40" s="250"/>
      <c r="IE40" s="250"/>
      <c r="IF40" s="250"/>
      <c r="IG40" s="250"/>
      <c r="IH40" s="250"/>
      <c r="II40" s="250"/>
      <c r="IJ40" s="250"/>
      <c r="IK40" s="250"/>
      <c r="IL40" s="250"/>
      <c r="IM40" s="250"/>
      <c r="IN40" s="250"/>
      <c r="IO40" s="250"/>
      <c r="IP40" s="250"/>
      <c r="IQ40" s="250"/>
      <c r="IR40" s="250"/>
      <c r="IS40" s="250"/>
      <c r="IT40" s="250"/>
      <c r="IU40" s="250"/>
    </row>
    <row r="41" spans="1:255" s="195" customFormat="1" ht="15" hidden="1" customHeight="1" x14ac:dyDescent="0.35">
      <c r="A41" s="191" t="s">
        <v>169</v>
      </c>
      <c r="B41" s="191"/>
      <c r="C41" s="191"/>
      <c r="D41" s="191"/>
      <c r="E41" s="192"/>
      <c r="F41" s="193"/>
      <c r="G41" s="194"/>
      <c r="H41" s="224"/>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c r="HV41" s="250"/>
      <c r="HW41" s="250"/>
      <c r="HX41" s="250"/>
      <c r="HY41" s="250"/>
      <c r="HZ41" s="250"/>
      <c r="IA41" s="250"/>
      <c r="IB41" s="250"/>
      <c r="IC41" s="250"/>
      <c r="ID41" s="250"/>
      <c r="IE41" s="250"/>
      <c r="IF41" s="250"/>
      <c r="IG41" s="250"/>
      <c r="IH41" s="250"/>
      <c r="II41" s="250"/>
      <c r="IJ41" s="250"/>
      <c r="IK41" s="250"/>
      <c r="IL41" s="250"/>
      <c r="IM41" s="250"/>
      <c r="IN41" s="250"/>
      <c r="IO41" s="250"/>
      <c r="IP41" s="250"/>
      <c r="IQ41" s="250"/>
      <c r="IR41" s="250"/>
      <c r="IS41" s="250"/>
      <c r="IT41" s="250"/>
      <c r="IU41" s="250"/>
    </row>
    <row r="42" spans="1:255" s="195" customFormat="1" ht="15" hidden="1" customHeight="1" x14ac:dyDescent="0.35">
      <c r="A42" s="191" t="s">
        <v>170</v>
      </c>
      <c r="B42" s="191"/>
      <c r="C42" s="191"/>
      <c r="D42" s="191"/>
      <c r="E42" s="192"/>
      <c r="F42" s="193"/>
      <c r="G42" s="194"/>
      <c r="H42" s="224"/>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c r="HV42" s="250"/>
      <c r="HW42" s="250"/>
      <c r="HX42" s="250"/>
      <c r="HY42" s="250"/>
      <c r="HZ42" s="250"/>
      <c r="IA42" s="250"/>
      <c r="IB42" s="250"/>
      <c r="IC42" s="250"/>
      <c r="ID42" s="250"/>
      <c r="IE42" s="250"/>
      <c r="IF42" s="250"/>
      <c r="IG42" s="250"/>
      <c r="IH42" s="250"/>
      <c r="II42" s="250"/>
      <c r="IJ42" s="250"/>
      <c r="IK42" s="250"/>
      <c r="IL42" s="250"/>
      <c r="IM42" s="250"/>
      <c r="IN42" s="250"/>
      <c r="IO42" s="250"/>
      <c r="IP42" s="250"/>
      <c r="IQ42" s="250"/>
      <c r="IR42" s="250"/>
      <c r="IS42" s="250"/>
      <c r="IT42" s="250"/>
      <c r="IU42" s="250"/>
    </row>
    <row r="43" spans="1:255" s="195" customFormat="1" ht="15" hidden="1" customHeight="1" x14ac:dyDescent="0.35">
      <c r="A43" s="191" t="s">
        <v>171</v>
      </c>
      <c r="B43" s="191"/>
      <c r="C43" s="191"/>
      <c r="D43" s="191"/>
      <c r="E43" s="192"/>
      <c r="F43" s="193"/>
      <c r="G43" s="194"/>
      <c r="H43" s="224"/>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c r="HV43" s="250"/>
      <c r="HW43" s="250"/>
      <c r="HX43" s="250"/>
      <c r="HY43" s="250"/>
      <c r="HZ43" s="250"/>
      <c r="IA43" s="250"/>
      <c r="IB43" s="250"/>
      <c r="IC43" s="250"/>
      <c r="ID43" s="250"/>
      <c r="IE43" s="250"/>
      <c r="IF43" s="250"/>
      <c r="IG43" s="250"/>
      <c r="IH43" s="250"/>
      <c r="II43" s="250"/>
      <c r="IJ43" s="250"/>
      <c r="IK43" s="250"/>
      <c r="IL43" s="250"/>
      <c r="IM43" s="250"/>
      <c r="IN43" s="250"/>
      <c r="IO43" s="250"/>
      <c r="IP43" s="250"/>
      <c r="IQ43" s="250"/>
      <c r="IR43" s="250"/>
      <c r="IS43" s="250"/>
      <c r="IT43" s="250"/>
      <c r="IU43" s="250"/>
    </row>
    <row r="44" spans="1:255" s="195" customFormat="1" ht="15" hidden="1" customHeight="1" x14ac:dyDescent="0.35">
      <c r="A44" s="191" t="s">
        <v>172</v>
      </c>
      <c r="B44" s="191"/>
      <c r="C44" s="191"/>
      <c r="D44" s="191"/>
      <c r="E44" s="192"/>
      <c r="F44" s="193"/>
      <c r="G44" s="194"/>
      <c r="H44" s="224"/>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c r="HV44" s="250"/>
      <c r="HW44" s="250"/>
      <c r="HX44" s="250"/>
      <c r="HY44" s="250"/>
      <c r="HZ44" s="250"/>
      <c r="IA44" s="250"/>
      <c r="IB44" s="250"/>
      <c r="IC44" s="250"/>
      <c r="ID44" s="250"/>
      <c r="IE44" s="250"/>
      <c r="IF44" s="250"/>
      <c r="IG44" s="250"/>
      <c r="IH44" s="250"/>
      <c r="II44" s="250"/>
      <c r="IJ44" s="250"/>
      <c r="IK44" s="250"/>
      <c r="IL44" s="250"/>
      <c r="IM44" s="250"/>
      <c r="IN44" s="250"/>
      <c r="IO44" s="250"/>
      <c r="IP44" s="250"/>
      <c r="IQ44" s="250"/>
      <c r="IR44" s="250"/>
      <c r="IS44" s="250"/>
      <c r="IT44" s="250"/>
      <c r="IU44" s="250"/>
    </row>
    <row r="45" spans="1:255" s="195" customFormat="1" ht="15" hidden="1" customHeight="1" x14ac:dyDescent="0.35">
      <c r="A45" s="191" t="s">
        <v>173</v>
      </c>
      <c r="B45" s="191"/>
      <c r="C45" s="191"/>
      <c r="D45" s="191"/>
      <c r="E45" s="192"/>
      <c r="F45" s="193"/>
      <c r="G45" s="194"/>
      <c r="H45" s="224"/>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c r="HV45" s="250"/>
      <c r="HW45" s="250"/>
      <c r="HX45" s="250"/>
      <c r="HY45" s="250"/>
      <c r="HZ45" s="250"/>
      <c r="IA45" s="250"/>
      <c r="IB45" s="250"/>
      <c r="IC45" s="250"/>
      <c r="ID45" s="250"/>
      <c r="IE45" s="250"/>
      <c r="IF45" s="250"/>
      <c r="IG45" s="250"/>
      <c r="IH45" s="250"/>
      <c r="II45" s="250"/>
      <c r="IJ45" s="250"/>
      <c r="IK45" s="250"/>
      <c r="IL45" s="250"/>
      <c r="IM45" s="250"/>
      <c r="IN45" s="250"/>
      <c r="IO45" s="250"/>
      <c r="IP45" s="250"/>
      <c r="IQ45" s="250"/>
      <c r="IR45" s="250"/>
      <c r="IS45" s="250"/>
      <c r="IT45" s="250"/>
      <c r="IU45" s="250"/>
    </row>
    <row r="46" spans="1:255" s="195" customFormat="1" ht="15" hidden="1" customHeight="1" x14ac:dyDescent="0.35">
      <c r="A46" s="191" t="s">
        <v>174</v>
      </c>
      <c r="B46" s="191"/>
      <c r="C46" s="191"/>
      <c r="D46" s="191"/>
      <c r="E46" s="192"/>
      <c r="F46" s="193"/>
      <c r="G46" s="194"/>
      <c r="H46" s="224"/>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c r="HV46" s="250"/>
      <c r="HW46" s="250"/>
      <c r="HX46" s="250"/>
      <c r="HY46" s="250"/>
      <c r="HZ46" s="250"/>
      <c r="IA46" s="250"/>
      <c r="IB46" s="250"/>
      <c r="IC46" s="250"/>
      <c r="ID46" s="250"/>
      <c r="IE46" s="250"/>
      <c r="IF46" s="250"/>
      <c r="IG46" s="250"/>
      <c r="IH46" s="250"/>
      <c r="II46" s="250"/>
      <c r="IJ46" s="250"/>
      <c r="IK46" s="250"/>
      <c r="IL46" s="250"/>
      <c r="IM46" s="250"/>
      <c r="IN46" s="250"/>
      <c r="IO46" s="250"/>
      <c r="IP46" s="250"/>
      <c r="IQ46" s="250"/>
      <c r="IR46" s="250"/>
      <c r="IS46" s="250"/>
      <c r="IT46" s="250"/>
      <c r="IU46" s="250"/>
    </row>
    <row r="47" spans="1:255" s="195" customFormat="1" ht="15" hidden="1" customHeight="1" x14ac:dyDescent="0.35">
      <c r="A47" s="191" t="s">
        <v>175</v>
      </c>
      <c r="B47" s="191"/>
      <c r="C47" s="191"/>
      <c r="D47" s="191"/>
      <c r="E47" s="192"/>
      <c r="F47" s="193"/>
      <c r="G47" s="194"/>
      <c r="H47" s="224"/>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c r="HV47" s="250"/>
      <c r="HW47" s="250"/>
      <c r="HX47" s="250"/>
      <c r="HY47" s="250"/>
      <c r="HZ47" s="250"/>
      <c r="IA47" s="250"/>
      <c r="IB47" s="250"/>
      <c r="IC47" s="250"/>
      <c r="ID47" s="250"/>
      <c r="IE47" s="250"/>
      <c r="IF47" s="250"/>
      <c r="IG47" s="250"/>
      <c r="IH47" s="250"/>
      <c r="II47" s="250"/>
      <c r="IJ47" s="250"/>
      <c r="IK47" s="250"/>
      <c r="IL47" s="250"/>
      <c r="IM47" s="250"/>
      <c r="IN47" s="250"/>
      <c r="IO47" s="250"/>
      <c r="IP47" s="250"/>
      <c r="IQ47" s="250"/>
      <c r="IR47" s="250"/>
      <c r="IS47" s="250"/>
      <c r="IT47" s="250"/>
      <c r="IU47" s="250"/>
    </row>
    <row r="48" spans="1:255" s="195" customFormat="1" ht="15" hidden="1" customHeight="1" x14ac:dyDescent="0.35">
      <c r="A48" s="191" t="s">
        <v>176</v>
      </c>
      <c r="B48" s="191"/>
      <c r="C48" s="191"/>
      <c r="D48" s="191"/>
      <c r="E48" s="192"/>
      <c r="F48" s="193"/>
      <c r="G48" s="194"/>
      <c r="H48" s="224"/>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c r="HV48" s="250"/>
      <c r="HW48" s="250"/>
      <c r="HX48" s="250"/>
      <c r="HY48" s="250"/>
      <c r="HZ48" s="250"/>
      <c r="IA48" s="250"/>
      <c r="IB48" s="250"/>
      <c r="IC48" s="250"/>
      <c r="ID48" s="250"/>
      <c r="IE48" s="250"/>
      <c r="IF48" s="250"/>
      <c r="IG48" s="250"/>
      <c r="IH48" s="250"/>
      <c r="II48" s="250"/>
      <c r="IJ48" s="250"/>
      <c r="IK48" s="250"/>
      <c r="IL48" s="250"/>
      <c r="IM48" s="250"/>
      <c r="IN48" s="250"/>
      <c r="IO48" s="250"/>
      <c r="IP48" s="250"/>
      <c r="IQ48" s="250"/>
      <c r="IR48" s="250"/>
      <c r="IS48" s="250"/>
      <c r="IT48" s="250"/>
      <c r="IU48" s="250"/>
    </row>
    <row r="49" spans="1:255" s="195" customFormat="1" ht="15" hidden="1" customHeight="1" x14ac:dyDescent="0.35">
      <c r="A49" s="191" t="s">
        <v>177</v>
      </c>
      <c r="B49" s="191"/>
      <c r="C49" s="191"/>
      <c r="D49" s="191"/>
      <c r="E49" s="192"/>
      <c r="F49" s="193"/>
      <c r="G49" s="194"/>
      <c r="H49" s="224"/>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c r="HV49" s="250"/>
      <c r="HW49" s="250"/>
      <c r="HX49" s="250"/>
      <c r="HY49" s="250"/>
      <c r="HZ49" s="250"/>
      <c r="IA49" s="250"/>
      <c r="IB49" s="250"/>
      <c r="IC49" s="250"/>
      <c r="ID49" s="250"/>
      <c r="IE49" s="250"/>
      <c r="IF49" s="250"/>
      <c r="IG49" s="250"/>
      <c r="IH49" s="250"/>
      <c r="II49" s="250"/>
      <c r="IJ49" s="250"/>
      <c r="IK49" s="250"/>
      <c r="IL49" s="250"/>
      <c r="IM49" s="250"/>
      <c r="IN49" s="250"/>
      <c r="IO49" s="250"/>
      <c r="IP49" s="250"/>
      <c r="IQ49" s="250"/>
      <c r="IR49" s="250"/>
      <c r="IS49" s="250"/>
      <c r="IT49" s="250"/>
      <c r="IU49" s="250"/>
    </row>
    <row r="50" spans="1:255" s="195" customFormat="1" ht="15" hidden="1" customHeight="1" x14ac:dyDescent="0.35">
      <c r="A50" s="191" t="s">
        <v>178</v>
      </c>
      <c r="B50" s="191"/>
      <c r="C50" s="191"/>
      <c r="D50" s="191"/>
      <c r="E50" s="192"/>
      <c r="F50" s="193"/>
      <c r="G50" s="194"/>
      <c r="H50" s="224"/>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c r="HV50" s="250"/>
      <c r="HW50" s="250"/>
      <c r="HX50" s="250"/>
      <c r="HY50" s="250"/>
      <c r="HZ50" s="250"/>
      <c r="IA50" s="250"/>
      <c r="IB50" s="250"/>
      <c r="IC50" s="250"/>
      <c r="ID50" s="250"/>
      <c r="IE50" s="250"/>
      <c r="IF50" s="250"/>
      <c r="IG50" s="250"/>
      <c r="IH50" s="250"/>
      <c r="II50" s="250"/>
      <c r="IJ50" s="250"/>
      <c r="IK50" s="250"/>
      <c r="IL50" s="250"/>
      <c r="IM50" s="250"/>
      <c r="IN50" s="250"/>
      <c r="IO50" s="250"/>
      <c r="IP50" s="250"/>
      <c r="IQ50" s="250"/>
      <c r="IR50" s="250"/>
      <c r="IS50" s="250"/>
      <c r="IT50" s="250"/>
      <c r="IU50" s="250"/>
    </row>
    <row r="51" spans="1:255" s="195" customFormat="1" ht="15" hidden="1" customHeight="1" x14ac:dyDescent="0.35">
      <c r="A51" s="191" t="s">
        <v>179</v>
      </c>
      <c r="B51" s="191"/>
      <c r="C51" s="191"/>
      <c r="D51" s="191"/>
      <c r="E51" s="192"/>
      <c r="F51" s="193"/>
      <c r="G51" s="194"/>
      <c r="H51" s="224"/>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c r="HV51" s="250"/>
      <c r="HW51" s="250"/>
      <c r="HX51" s="250"/>
      <c r="HY51" s="250"/>
      <c r="HZ51" s="250"/>
      <c r="IA51" s="250"/>
      <c r="IB51" s="250"/>
      <c r="IC51" s="250"/>
      <c r="ID51" s="250"/>
      <c r="IE51" s="250"/>
      <c r="IF51" s="250"/>
      <c r="IG51" s="250"/>
      <c r="IH51" s="250"/>
      <c r="II51" s="250"/>
      <c r="IJ51" s="250"/>
      <c r="IK51" s="250"/>
      <c r="IL51" s="250"/>
      <c r="IM51" s="250"/>
      <c r="IN51" s="250"/>
      <c r="IO51" s="250"/>
      <c r="IP51" s="250"/>
      <c r="IQ51" s="250"/>
      <c r="IR51" s="250"/>
      <c r="IS51" s="250"/>
      <c r="IT51" s="250"/>
      <c r="IU51" s="250"/>
    </row>
    <row r="52" spans="1:255" s="195" customFormat="1" ht="15" hidden="1" customHeight="1" x14ac:dyDescent="0.35">
      <c r="A52" s="191" t="s">
        <v>180</v>
      </c>
      <c r="B52" s="191"/>
      <c r="C52" s="191"/>
      <c r="D52" s="191"/>
      <c r="E52" s="192"/>
      <c r="F52" s="193"/>
      <c r="G52" s="194"/>
      <c r="H52" s="224"/>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c r="HV52" s="250"/>
      <c r="HW52" s="250"/>
      <c r="HX52" s="250"/>
      <c r="HY52" s="250"/>
      <c r="HZ52" s="250"/>
      <c r="IA52" s="250"/>
      <c r="IB52" s="250"/>
      <c r="IC52" s="250"/>
      <c r="ID52" s="250"/>
      <c r="IE52" s="250"/>
      <c r="IF52" s="250"/>
      <c r="IG52" s="250"/>
      <c r="IH52" s="250"/>
      <c r="II52" s="250"/>
      <c r="IJ52" s="250"/>
      <c r="IK52" s="250"/>
      <c r="IL52" s="250"/>
      <c r="IM52" s="250"/>
      <c r="IN52" s="250"/>
      <c r="IO52" s="250"/>
      <c r="IP52" s="250"/>
      <c r="IQ52" s="250"/>
      <c r="IR52" s="250"/>
      <c r="IS52" s="250"/>
      <c r="IT52" s="250"/>
      <c r="IU52" s="250"/>
    </row>
    <row r="53" spans="1:255" s="195" customFormat="1" ht="15" hidden="1" customHeight="1" x14ac:dyDescent="0.35">
      <c r="A53" s="191" t="s">
        <v>181</v>
      </c>
      <c r="B53" s="191"/>
      <c r="C53" s="191"/>
      <c r="D53" s="191"/>
      <c r="E53" s="192"/>
      <c r="F53" s="193"/>
      <c r="G53" s="194"/>
      <c r="H53" s="224"/>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c r="HV53" s="250"/>
      <c r="HW53" s="250"/>
      <c r="HX53" s="250"/>
      <c r="HY53" s="250"/>
      <c r="HZ53" s="250"/>
      <c r="IA53" s="250"/>
      <c r="IB53" s="250"/>
      <c r="IC53" s="250"/>
      <c r="ID53" s="250"/>
      <c r="IE53" s="250"/>
      <c r="IF53" s="250"/>
      <c r="IG53" s="250"/>
      <c r="IH53" s="250"/>
      <c r="II53" s="250"/>
      <c r="IJ53" s="250"/>
      <c r="IK53" s="250"/>
      <c r="IL53" s="250"/>
      <c r="IM53" s="250"/>
      <c r="IN53" s="250"/>
      <c r="IO53" s="250"/>
      <c r="IP53" s="250"/>
      <c r="IQ53" s="250"/>
      <c r="IR53" s="250"/>
      <c r="IS53" s="250"/>
      <c r="IT53" s="250"/>
      <c r="IU53" s="250"/>
    </row>
    <row r="54" spans="1:255" s="195" customFormat="1" ht="15" hidden="1" customHeight="1" x14ac:dyDescent="0.35">
      <c r="A54" s="191" t="s">
        <v>182</v>
      </c>
      <c r="B54" s="191"/>
      <c r="C54" s="191"/>
      <c r="D54" s="191"/>
      <c r="E54" s="192"/>
      <c r="F54" s="193"/>
      <c r="G54" s="194"/>
      <c r="H54" s="224"/>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c r="HV54" s="250"/>
      <c r="HW54" s="250"/>
      <c r="HX54" s="250"/>
      <c r="HY54" s="250"/>
      <c r="HZ54" s="250"/>
      <c r="IA54" s="250"/>
      <c r="IB54" s="250"/>
      <c r="IC54" s="250"/>
      <c r="ID54" s="250"/>
      <c r="IE54" s="250"/>
      <c r="IF54" s="250"/>
      <c r="IG54" s="250"/>
      <c r="IH54" s="250"/>
      <c r="II54" s="250"/>
      <c r="IJ54" s="250"/>
      <c r="IK54" s="250"/>
      <c r="IL54" s="250"/>
      <c r="IM54" s="250"/>
      <c r="IN54" s="250"/>
      <c r="IO54" s="250"/>
      <c r="IP54" s="250"/>
      <c r="IQ54" s="250"/>
      <c r="IR54" s="250"/>
      <c r="IS54" s="250"/>
      <c r="IT54" s="250"/>
      <c r="IU54" s="250"/>
    </row>
    <row r="55" spans="1:255" s="195" customFormat="1" ht="15" hidden="1" customHeight="1" x14ac:dyDescent="0.35">
      <c r="A55" s="191" t="s">
        <v>183</v>
      </c>
      <c r="B55" s="191"/>
      <c r="C55" s="191"/>
      <c r="D55" s="191"/>
      <c r="E55" s="192"/>
      <c r="F55" s="193"/>
      <c r="G55" s="194"/>
      <c r="H55" s="224"/>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c r="HV55" s="250"/>
      <c r="HW55" s="250"/>
      <c r="HX55" s="250"/>
      <c r="HY55" s="250"/>
      <c r="HZ55" s="250"/>
      <c r="IA55" s="250"/>
      <c r="IB55" s="250"/>
      <c r="IC55" s="250"/>
      <c r="ID55" s="250"/>
      <c r="IE55" s="250"/>
      <c r="IF55" s="250"/>
      <c r="IG55" s="250"/>
      <c r="IH55" s="250"/>
      <c r="II55" s="250"/>
      <c r="IJ55" s="250"/>
      <c r="IK55" s="250"/>
      <c r="IL55" s="250"/>
      <c r="IM55" s="250"/>
      <c r="IN55" s="250"/>
      <c r="IO55" s="250"/>
      <c r="IP55" s="250"/>
      <c r="IQ55" s="250"/>
      <c r="IR55" s="250"/>
      <c r="IS55" s="250"/>
      <c r="IT55" s="250"/>
      <c r="IU55" s="250"/>
    </row>
    <row r="56" spans="1:255" s="195" customFormat="1" ht="15" hidden="1" customHeight="1" x14ac:dyDescent="0.35">
      <c r="A56" s="191" t="s">
        <v>184</v>
      </c>
      <c r="B56" s="191"/>
      <c r="C56" s="191"/>
      <c r="D56" s="191"/>
      <c r="E56" s="192"/>
      <c r="F56" s="193"/>
      <c r="G56" s="194"/>
      <c r="H56" s="224"/>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c r="HV56" s="250"/>
      <c r="HW56" s="250"/>
      <c r="HX56" s="250"/>
      <c r="HY56" s="250"/>
      <c r="HZ56" s="250"/>
      <c r="IA56" s="250"/>
      <c r="IB56" s="250"/>
      <c r="IC56" s="250"/>
      <c r="ID56" s="250"/>
      <c r="IE56" s="250"/>
      <c r="IF56" s="250"/>
      <c r="IG56" s="250"/>
      <c r="IH56" s="250"/>
      <c r="II56" s="250"/>
      <c r="IJ56" s="250"/>
      <c r="IK56" s="250"/>
      <c r="IL56" s="250"/>
      <c r="IM56" s="250"/>
      <c r="IN56" s="250"/>
      <c r="IO56" s="250"/>
      <c r="IP56" s="250"/>
      <c r="IQ56" s="250"/>
      <c r="IR56" s="250"/>
      <c r="IS56" s="250"/>
      <c r="IT56" s="250"/>
      <c r="IU56" s="250"/>
    </row>
    <row r="57" spans="1:255" s="195" customFormat="1" ht="15" hidden="1" customHeight="1" x14ac:dyDescent="0.35">
      <c r="A57" s="191" t="s">
        <v>185</v>
      </c>
      <c r="B57" s="191"/>
      <c r="C57" s="191"/>
      <c r="D57" s="191"/>
      <c r="E57" s="192"/>
      <c r="F57" s="193"/>
      <c r="G57" s="194"/>
      <c r="H57" s="224"/>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c r="HV57" s="250"/>
      <c r="HW57" s="250"/>
      <c r="HX57" s="250"/>
      <c r="HY57" s="250"/>
      <c r="HZ57" s="250"/>
      <c r="IA57" s="250"/>
      <c r="IB57" s="250"/>
      <c r="IC57" s="250"/>
      <c r="ID57" s="250"/>
      <c r="IE57" s="250"/>
      <c r="IF57" s="250"/>
      <c r="IG57" s="250"/>
      <c r="IH57" s="250"/>
      <c r="II57" s="250"/>
      <c r="IJ57" s="250"/>
      <c r="IK57" s="250"/>
      <c r="IL57" s="250"/>
      <c r="IM57" s="250"/>
      <c r="IN57" s="250"/>
      <c r="IO57" s="250"/>
      <c r="IP57" s="250"/>
      <c r="IQ57" s="250"/>
      <c r="IR57" s="250"/>
      <c r="IS57" s="250"/>
      <c r="IT57" s="250"/>
      <c r="IU57" s="250"/>
    </row>
    <row r="58" spans="1:255" s="195" customFormat="1" ht="15" hidden="1" customHeight="1" x14ac:dyDescent="0.35">
      <c r="A58" s="191" t="s">
        <v>186</v>
      </c>
      <c r="B58" s="191"/>
      <c r="C58" s="191"/>
      <c r="D58" s="191"/>
      <c r="E58" s="192"/>
      <c r="F58" s="193"/>
      <c r="G58" s="194"/>
      <c r="H58" s="224"/>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c r="HV58" s="250"/>
      <c r="HW58" s="250"/>
      <c r="HX58" s="250"/>
      <c r="HY58" s="250"/>
      <c r="HZ58" s="250"/>
      <c r="IA58" s="250"/>
      <c r="IB58" s="250"/>
      <c r="IC58" s="250"/>
      <c r="ID58" s="250"/>
      <c r="IE58" s="250"/>
      <c r="IF58" s="250"/>
      <c r="IG58" s="250"/>
      <c r="IH58" s="250"/>
      <c r="II58" s="250"/>
      <c r="IJ58" s="250"/>
      <c r="IK58" s="250"/>
      <c r="IL58" s="250"/>
      <c r="IM58" s="250"/>
      <c r="IN58" s="250"/>
      <c r="IO58" s="250"/>
      <c r="IP58" s="250"/>
      <c r="IQ58" s="250"/>
      <c r="IR58" s="250"/>
      <c r="IS58" s="250"/>
      <c r="IT58" s="250"/>
      <c r="IU58" s="250"/>
    </row>
    <row r="59" spans="1:255" s="195" customFormat="1" ht="15" hidden="1" customHeight="1" x14ac:dyDescent="0.35">
      <c r="A59" s="191" t="s">
        <v>187</v>
      </c>
      <c r="B59" s="191"/>
      <c r="C59" s="191"/>
      <c r="D59" s="191"/>
      <c r="E59" s="192"/>
      <c r="F59" s="193"/>
      <c r="G59" s="194"/>
      <c r="H59" s="224"/>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c r="HV59" s="250"/>
      <c r="HW59" s="250"/>
      <c r="HX59" s="250"/>
      <c r="HY59" s="250"/>
      <c r="HZ59" s="250"/>
      <c r="IA59" s="250"/>
      <c r="IB59" s="250"/>
      <c r="IC59" s="250"/>
      <c r="ID59" s="250"/>
      <c r="IE59" s="250"/>
      <c r="IF59" s="250"/>
      <c r="IG59" s="250"/>
      <c r="IH59" s="250"/>
      <c r="II59" s="250"/>
      <c r="IJ59" s="250"/>
      <c r="IK59" s="250"/>
      <c r="IL59" s="250"/>
      <c r="IM59" s="250"/>
      <c r="IN59" s="250"/>
      <c r="IO59" s="250"/>
      <c r="IP59" s="250"/>
      <c r="IQ59" s="250"/>
      <c r="IR59" s="250"/>
      <c r="IS59" s="250"/>
      <c r="IT59" s="250"/>
      <c r="IU59" s="250"/>
    </row>
    <row r="60" spans="1:255" s="195" customFormat="1" ht="15" hidden="1" customHeight="1" x14ac:dyDescent="0.35">
      <c r="A60" s="191" t="s">
        <v>188</v>
      </c>
      <c r="B60" s="191"/>
      <c r="C60" s="191"/>
      <c r="D60" s="191"/>
      <c r="E60" s="192"/>
      <c r="F60" s="193"/>
      <c r="G60" s="194"/>
      <c r="H60" s="224"/>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c r="HV60" s="250"/>
      <c r="HW60" s="250"/>
      <c r="HX60" s="250"/>
      <c r="HY60" s="250"/>
      <c r="HZ60" s="250"/>
      <c r="IA60" s="250"/>
      <c r="IB60" s="250"/>
      <c r="IC60" s="250"/>
      <c r="ID60" s="250"/>
      <c r="IE60" s="250"/>
      <c r="IF60" s="250"/>
      <c r="IG60" s="250"/>
      <c r="IH60" s="250"/>
      <c r="II60" s="250"/>
      <c r="IJ60" s="250"/>
      <c r="IK60" s="250"/>
      <c r="IL60" s="250"/>
      <c r="IM60" s="250"/>
      <c r="IN60" s="250"/>
      <c r="IO60" s="250"/>
      <c r="IP60" s="250"/>
      <c r="IQ60" s="250"/>
      <c r="IR60" s="250"/>
      <c r="IS60" s="250"/>
      <c r="IT60" s="250"/>
      <c r="IU60" s="250"/>
    </row>
    <row r="61" spans="1:255" s="195" customFormat="1" ht="15" hidden="1" customHeight="1" x14ac:dyDescent="0.35">
      <c r="A61" s="191" t="s">
        <v>189</v>
      </c>
      <c r="B61" s="191"/>
      <c r="C61" s="191"/>
      <c r="D61" s="191"/>
      <c r="E61" s="192"/>
      <c r="F61" s="193"/>
      <c r="G61" s="194"/>
      <c r="H61" s="224"/>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c r="HV61" s="250"/>
      <c r="HW61" s="250"/>
      <c r="HX61" s="250"/>
      <c r="HY61" s="250"/>
      <c r="HZ61" s="250"/>
      <c r="IA61" s="250"/>
      <c r="IB61" s="250"/>
      <c r="IC61" s="250"/>
      <c r="ID61" s="250"/>
      <c r="IE61" s="250"/>
      <c r="IF61" s="250"/>
      <c r="IG61" s="250"/>
      <c r="IH61" s="250"/>
      <c r="II61" s="250"/>
      <c r="IJ61" s="250"/>
      <c r="IK61" s="250"/>
      <c r="IL61" s="250"/>
      <c r="IM61" s="250"/>
      <c r="IN61" s="250"/>
      <c r="IO61" s="250"/>
      <c r="IP61" s="250"/>
      <c r="IQ61" s="250"/>
      <c r="IR61" s="250"/>
      <c r="IS61" s="250"/>
      <c r="IT61" s="250"/>
      <c r="IU61" s="250"/>
    </row>
    <row r="62" spans="1:255" s="195" customFormat="1" ht="15" hidden="1" customHeight="1" x14ac:dyDescent="0.35">
      <c r="A62" s="191" t="s">
        <v>190</v>
      </c>
      <c r="B62" s="191"/>
      <c r="C62" s="191"/>
      <c r="D62" s="191"/>
      <c r="E62" s="192"/>
      <c r="F62" s="193"/>
      <c r="G62" s="194"/>
      <c r="H62" s="224"/>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c r="HV62" s="250"/>
      <c r="HW62" s="250"/>
      <c r="HX62" s="250"/>
      <c r="HY62" s="250"/>
      <c r="HZ62" s="250"/>
      <c r="IA62" s="250"/>
      <c r="IB62" s="250"/>
      <c r="IC62" s="250"/>
      <c r="ID62" s="250"/>
      <c r="IE62" s="250"/>
      <c r="IF62" s="250"/>
      <c r="IG62" s="250"/>
      <c r="IH62" s="250"/>
      <c r="II62" s="250"/>
      <c r="IJ62" s="250"/>
      <c r="IK62" s="250"/>
      <c r="IL62" s="250"/>
      <c r="IM62" s="250"/>
      <c r="IN62" s="250"/>
      <c r="IO62" s="250"/>
      <c r="IP62" s="250"/>
      <c r="IQ62" s="250"/>
      <c r="IR62" s="250"/>
      <c r="IS62" s="250"/>
      <c r="IT62" s="250"/>
      <c r="IU62" s="250"/>
    </row>
    <row r="63" spans="1:255" s="195" customFormat="1" ht="15" hidden="1" customHeight="1" x14ac:dyDescent="0.35">
      <c r="A63" s="191" t="s">
        <v>191</v>
      </c>
      <c r="B63" s="191"/>
      <c r="C63" s="191"/>
      <c r="D63" s="191"/>
      <c r="E63" s="192"/>
      <c r="F63" s="193"/>
      <c r="G63" s="194"/>
      <c r="H63" s="224"/>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c r="HV63" s="250"/>
      <c r="HW63" s="250"/>
      <c r="HX63" s="250"/>
      <c r="HY63" s="250"/>
      <c r="HZ63" s="250"/>
      <c r="IA63" s="250"/>
      <c r="IB63" s="250"/>
      <c r="IC63" s="250"/>
      <c r="ID63" s="250"/>
      <c r="IE63" s="250"/>
      <c r="IF63" s="250"/>
      <c r="IG63" s="250"/>
      <c r="IH63" s="250"/>
      <c r="II63" s="250"/>
      <c r="IJ63" s="250"/>
      <c r="IK63" s="250"/>
      <c r="IL63" s="250"/>
      <c r="IM63" s="250"/>
      <c r="IN63" s="250"/>
      <c r="IO63" s="250"/>
      <c r="IP63" s="250"/>
      <c r="IQ63" s="250"/>
      <c r="IR63" s="250"/>
      <c r="IS63" s="250"/>
      <c r="IT63" s="250"/>
      <c r="IU63" s="250"/>
    </row>
    <row r="64" spans="1:255" s="195" customFormat="1" ht="15" hidden="1" customHeight="1" x14ac:dyDescent="0.35">
      <c r="A64" s="191" t="s">
        <v>192</v>
      </c>
      <c r="B64" s="191"/>
      <c r="C64" s="191"/>
      <c r="D64" s="191"/>
      <c r="E64" s="192"/>
      <c r="F64" s="193"/>
      <c r="G64" s="194"/>
      <c r="H64" s="224"/>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c r="HV64" s="250"/>
      <c r="HW64" s="250"/>
      <c r="HX64" s="250"/>
      <c r="HY64" s="250"/>
      <c r="HZ64" s="250"/>
      <c r="IA64" s="250"/>
      <c r="IB64" s="250"/>
      <c r="IC64" s="250"/>
      <c r="ID64" s="250"/>
      <c r="IE64" s="250"/>
      <c r="IF64" s="250"/>
      <c r="IG64" s="250"/>
      <c r="IH64" s="250"/>
      <c r="II64" s="250"/>
      <c r="IJ64" s="250"/>
      <c r="IK64" s="250"/>
      <c r="IL64" s="250"/>
      <c r="IM64" s="250"/>
      <c r="IN64" s="250"/>
      <c r="IO64" s="250"/>
      <c r="IP64" s="250"/>
      <c r="IQ64" s="250"/>
      <c r="IR64" s="250"/>
      <c r="IS64" s="250"/>
      <c r="IT64" s="250"/>
      <c r="IU64" s="250"/>
    </row>
    <row r="65" spans="1:255" s="195" customFormat="1" ht="15" hidden="1" customHeight="1" x14ac:dyDescent="0.35">
      <c r="A65" s="191" t="s">
        <v>193</v>
      </c>
      <c r="B65" s="191"/>
      <c r="C65" s="191"/>
      <c r="D65" s="191"/>
      <c r="E65" s="192"/>
      <c r="F65" s="193"/>
      <c r="G65" s="194"/>
      <c r="H65" s="224"/>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c r="HV65" s="250"/>
      <c r="HW65" s="250"/>
      <c r="HX65" s="250"/>
      <c r="HY65" s="250"/>
      <c r="HZ65" s="250"/>
      <c r="IA65" s="250"/>
      <c r="IB65" s="250"/>
      <c r="IC65" s="250"/>
      <c r="ID65" s="250"/>
      <c r="IE65" s="250"/>
      <c r="IF65" s="250"/>
      <c r="IG65" s="250"/>
      <c r="IH65" s="250"/>
      <c r="II65" s="250"/>
      <c r="IJ65" s="250"/>
      <c r="IK65" s="250"/>
      <c r="IL65" s="250"/>
      <c r="IM65" s="250"/>
      <c r="IN65" s="250"/>
      <c r="IO65" s="250"/>
      <c r="IP65" s="250"/>
      <c r="IQ65" s="250"/>
      <c r="IR65" s="250"/>
      <c r="IS65" s="250"/>
      <c r="IT65" s="250"/>
      <c r="IU65" s="250"/>
    </row>
    <row r="66" spans="1:255" s="195" customFormat="1" ht="15" hidden="1" customHeight="1" x14ac:dyDescent="0.35">
      <c r="A66" s="191" t="s">
        <v>194</v>
      </c>
      <c r="B66" s="191"/>
      <c r="C66" s="191"/>
      <c r="D66" s="191"/>
      <c r="E66" s="192"/>
      <c r="F66" s="193"/>
      <c r="G66" s="194"/>
      <c r="H66" s="224"/>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c r="HV66" s="250"/>
      <c r="HW66" s="250"/>
      <c r="HX66" s="250"/>
      <c r="HY66" s="250"/>
      <c r="HZ66" s="250"/>
      <c r="IA66" s="250"/>
      <c r="IB66" s="250"/>
      <c r="IC66" s="250"/>
      <c r="ID66" s="250"/>
      <c r="IE66" s="250"/>
      <c r="IF66" s="250"/>
      <c r="IG66" s="250"/>
      <c r="IH66" s="250"/>
      <c r="II66" s="250"/>
      <c r="IJ66" s="250"/>
      <c r="IK66" s="250"/>
      <c r="IL66" s="250"/>
      <c r="IM66" s="250"/>
      <c r="IN66" s="250"/>
      <c r="IO66" s="250"/>
      <c r="IP66" s="250"/>
      <c r="IQ66" s="250"/>
      <c r="IR66" s="250"/>
      <c r="IS66" s="250"/>
      <c r="IT66" s="250"/>
      <c r="IU66" s="250"/>
    </row>
    <row r="67" spans="1:255" s="195" customFormat="1" ht="15" hidden="1" customHeight="1" x14ac:dyDescent="0.35">
      <c r="A67" s="191" t="s">
        <v>195</v>
      </c>
      <c r="B67" s="191"/>
      <c r="C67" s="191"/>
      <c r="D67" s="191"/>
      <c r="E67" s="192"/>
      <c r="F67" s="193"/>
      <c r="G67" s="194"/>
      <c r="H67" s="224"/>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c r="HV67" s="250"/>
      <c r="HW67" s="250"/>
      <c r="HX67" s="250"/>
      <c r="HY67" s="250"/>
      <c r="HZ67" s="250"/>
      <c r="IA67" s="250"/>
      <c r="IB67" s="250"/>
      <c r="IC67" s="250"/>
      <c r="ID67" s="250"/>
      <c r="IE67" s="250"/>
      <c r="IF67" s="250"/>
      <c r="IG67" s="250"/>
      <c r="IH67" s="250"/>
      <c r="II67" s="250"/>
      <c r="IJ67" s="250"/>
      <c r="IK67" s="250"/>
      <c r="IL67" s="250"/>
      <c r="IM67" s="250"/>
      <c r="IN67" s="250"/>
      <c r="IO67" s="250"/>
      <c r="IP67" s="250"/>
      <c r="IQ67" s="250"/>
      <c r="IR67" s="250"/>
      <c r="IS67" s="250"/>
      <c r="IT67" s="250"/>
      <c r="IU67" s="250"/>
    </row>
    <row r="68" spans="1:255" s="195" customFormat="1" ht="15" hidden="1" customHeight="1" x14ac:dyDescent="0.35">
      <c r="A68" s="191" t="s">
        <v>196</v>
      </c>
      <c r="B68" s="191"/>
      <c r="C68" s="191"/>
      <c r="D68" s="191"/>
      <c r="E68" s="192"/>
      <c r="F68" s="193"/>
      <c r="G68" s="194"/>
      <c r="H68" s="224"/>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c r="HV68" s="250"/>
      <c r="HW68" s="250"/>
      <c r="HX68" s="250"/>
      <c r="HY68" s="250"/>
      <c r="HZ68" s="250"/>
      <c r="IA68" s="250"/>
      <c r="IB68" s="250"/>
      <c r="IC68" s="250"/>
      <c r="ID68" s="250"/>
      <c r="IE68" s="250"/>
      <c r="IF68" s="250"/>
      <c r="IG68" s="250"/>
      <c r="IH68" s="250"/>
      <c r="II68" s="250"/>
      <c r="IJ68" s="250"/>
      <c r="IK68" s="250"/>
      <c r="IL68" s="250"/>
      <c r="IM68" s="250"/>
      <c r="IN68" s="250"/>
      <c r="IO68" s="250"/>
      <c r="IP68" s="250"/>
      <c r="IQ68" s="250"/>
      <c r="IR68" s="250"/>
      <c r="IS68" s="250"/>
      <c r="IT68" s="250"/>
      <c r="IU68" s="250"/>
    </row>
    <row r="69" spans="1:255" s="195" customFormat="1" ht="15" hidden="1" customHeight="1" x14ac:dyDescent="0.35">
      <c r="A69" s="191" t="s">
        <v>197</v>
      </c>
      <c r="B69" s="191"/>
      <c r="C69" s="191"/>
      <c r="D69" s="191"/>
      <c r="E69" s="192"/>
      <c r="F69" s="193"/>
      <c r="G69" s="194"/>
      <c r="H69" s="224"/>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c r="HV69" s="250"/>
      <c r="HW69" s="250"/>
      <c r="HX69" s="250"/>
      <c r="HY69" s="250"/>
      <c r="HZ69" s="250"/>
      <c r="IA69" s="250"/>
      <c r="IB69" s="250"/>
      <c r="IC69" s="250"/>
      <c r="ID69" s="250"/>
      <c r="IE69" s="250"/>
      <c r="IF69" s="250"/>
      <c r="IG69" s="250"/>
      <c r="IH69" s="250"/>
      <c r="II69" s="250"/>
      <c r="IJ69" s="250"/>
      <c r="IK69" s="250"/>
      <c r="IL69" s="250"/>
      <c r="IM69" s="250"/>
      <c r="IN69" s="250"/>
      <c r="IO69" s="250"/>
      <c r="IP69" s="250"/>
      <c r="IQ69" s="250"/>
      <c r="IR69" s="250"/>
      <c r="IS69" s="250"/>
      <c r="IT69" s="250"/>
      <c r="IU69" s="250"/>
    </row>
    <row r="70" spans="1:255" s="195" customFormat="1" ht="15" hidden="1" customHeight="1" x14ac:dyDescent="0.35">
      <c r="A70" s="191" t="s">
        <v>198</v>
      </c>
      <c r="B70" s="191"/>
      <c r="C70" s="191"/>
      <c r="D70" s="191"/>
      <c r="E70" s="192"/>
      <c r="F70" s="193"/>
      <c r="G70" s="194"/>
      <c r="H70" s="224"/>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c r="HV70" s="250"/>
      <c r="HW70" s="250"/>
      <c r="HX70" s="250"/>
      <c r="HY70" s="250"/>
      <c r="HZ70" s="250"/>
      <c r="IA70" s="250"/>
      <c r="IB70" s="250"/>
      <c r="IC70" s="250"/>
      <c r="ID70" s="250"/>
      <c r="IE70" s="250"/>
      <c r="IF70" s="250"/>
      <c r="IG70" s="250"/>
      <c r="IH70" s="250"/>
      <c r="II70" s="250"/>
      <c r="IJ70" s="250"/>
      <c r="IK70" s="250"/>
      <c r="IL70" s="250"/>
      <c r="IM70" s="250"/>
      <c r="IN70" s="250"/>
      <c r="IO70" s="250"/>
      <c r="IP70" s="250"/>
      <c r="IQ70" s="250"/>
      <c r="IR70" s="250"/>
      <c r="IS70" s="250"/>
      <c r="IT70" s="250"/>
      <c r="IU70" s="250"/>
    </row>
    <row r="71" spans="1:255" s="195" customFormat="1" ht="15" hidden="1" customHeight="1" x14ac:dyDescent="0.35">
      <c r="A71" s="191" t="s">
        <v>199</v>
      </c>
      <c r="B71" s="191"/>
      <c r="C71" s="191"/>
      <c r="D71" s="191"/>
      <c r="E71" s="192"/>
      <c r="F71" s="193"/>
      <c r="G71" s="194"/>
      <c r="H71" s="224"/>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c r="HV71" s="250"/>
      <c r="HW71" s="250"/>
      <c r="HX71" s="250"/>
      <c r="HY71" s="250"/>
      <c r="HZ71" s="250"/>
      <c r="IA71" s="250"/>
      <c r="IB71" s="250"/>
      <c r="IC71" s="250"/>
      <c r="ID71" s="250"/>
      <c r="IE71" s="250"/>
      <c r="IF71" s="250"/>
      <c r="IG71" s="250"/>
      <c r="IH71" s="250"/>
      <c r="II71" s="250"/>
      <c r="IJ71" s="250"/>
      <c r="IK71" s="250"/>
      <c r="IL71" s="250"/>
      <c r="IM71" s="250"/>
      <c r="IN71" s="250"/>
      <c r="IO71" s="250"/>
      <c r="IP71" s="250"/>
      <c r="IQ71" s="250"/>
      <c r="IR71" s="250"/>
      <c r="IS71" s="250"/>
      <c r="IT71" s="250"/>
      <c r="IU71" s="250"/>
    </row>
    <row r="72" spans="1:255" s="195" customFormat="1" ht="15" hidden="1" customHeight="1" x14ac:dyDescent="0.35">
      <c r="A72" s="191" t="s">
        <v>200</v>
      </c>
      <c r="B72" s="191"/>
      <c r="C72" s="191"/>
      <c r="D72" s="191"/>
      <c r="E72" s="192"/>
      <c r="F72" s="193"/>
      <c r="G72" s="194"/>
      <c r="H72" s="224"/>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c r="HV72" s="250"/>
      <c r="HW72" s="250"/>
      <c r="HX72" s="250"/>
      <c r="HY72" s="250"/>
      <c r="HZ72" s="250"/>
      <c r="IA72" s="250"/>
      <c r="IB72" s="250"/>
      <c r="IC72" s="250"/>
      <c r="ID72" s="250"/>
      <c r="IE72" s="250"/>
      <c r="IF72" s="250"/>
      <c r="IG72" s="250"/>
      <c r="IH72" s="250"/>
      <c r="II72" s="250"/>
      <c r="IJ72" s="250"/>
      <c r="IK72" s="250"/>
      <c r="IL72" s="250"/>
      <c r="IM72" s="250"/>
      <c r="IN72" s="250"/>
      <c r="IO72" s="250"/>
      <c r="IP72" s="250"/>
      <c r="IQ72" s="250"/>
      <c r="IR72" s="250"/>
      <c r="IS72" s="250"/>
      <c r="IT72" s="250"/>
      <c r="IU72" s="250"/>
    </row>
    <row r="73" spans="1:255" s="195" customFormat="1" ht="15" hidden="1" customHeight="1" x14ac:dyDescent="0.35">
      <c r="A73" s="191" t="s">
        <v>201</v>
      </c>
      <c r="B73" s="191"/>
      <c r="C73" s="191"/>
      <c r="D73" s="191"/>
      <c r="E73" s="192"/>
      <c r="F73" s="193"/>
      <c r="G73" s="194"/>
      <c r="H73" s="224"/>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c r="HV73" s="250"/>
      <c r="HW73" s="250"/>
      <c r="HX73" s="250"/>
      <c r="HY73" s="250"/>
      <c r="HZ73" s="250"/>
      <c r="IA73" s="250"/>
      <c r="IB73" s="250"/>
      <c r="IC73" s="250"/>
      <c r="ID73" s="250"/>
      <c r="IE73" s="250"/>
      <c r="IF73" s="250"/>
      <c r="IG73" s="250"/>
      <c r="IH73" s="250"/>
      <c r="II73" s="250"/>
      <c r="IJ73" s="250"/>
      <c r="IK73" s="250"/>
      <c r="IL73" s="250"/>
      <c r="IM73" s="250"/>
      <c r="IN73" s="250"/>
      <c r="IO73" s="250"/>
      <c r="IP73" s="250"/>
      <c r="IQ73" s="250"/>
      <c r="IR73" s="250"/>
      <c r="IS73" s="250"/>
      <c r="IT73" s="250"/>
      <c r="IU73" s="250"/>
    </row>
    <row r="74" spans="1:255" s="195" customFormat="1" ht="15" hidden="1" customHeight="1" x14ac:dyDescent="0.35">
      <c r="A74" s="191" t="s">
        <v>202</v>
      </c>
      <c r="B74" s="191"/>
      <c r="C74" s="191"/>
      <c r="D74" s="191"/>
      <c r="E74" s="192"/>
      <c r="F74" s="193"/>
      <c r="G74" s="194"/>
      <c r="H74" s="224"/>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c r="HV74" s="250"/>
      <c r="HW74" s="250"/>
      <c r="HX74" s="250"/>
      <c r="HY74" s="250"/>
      <c r="HZ74" s="250"/>
      <c r="IA74" s="250"/>
      <c r="IB74" s="250"/>
      <c r="IC74" s="250"/>
      <c r="ID74" s="250"/>
      <c r="IE74" s="250"/>
      <c r="IF74" s="250"/>
      <c r="IG74" s="250"/>
      <c r="IH74" s="250"/>
      <c r="II74" s="250"/>
      <c r="IJ74" s="250"/>
      <c r="IK74" s="250"/>
      <c r="IL74" s="250"/>
      <c r="IM74" s="250"/>
      <c r="IN74" s="250"/>
      <c r="IO74" s="250"/>
      <c r="IP74" s="250"/>
      <c r="IQ74" s="250"/>
      <c r="IR74" s="250"/>
      <c r="IS74" s="250"/>
      <c r="IT74" s="250"/>
      <c r="IU74" s="250"/>
    </row>
    <row r="75" spans="1:255" s="195" customFormat="1" ht="15" hidden="1" customHeight="1" x14ac:dyDescent="0.35">
      <c r="A75" s="191" t="s">
        <v>203</v>
      </c>
      <c r="B75" s="191"/>
      <c r="C75" s="191"/>
      <c r="D75" s="191"/>
      <c r="E75" s="192"/>
      <c r="F75" s="193"/>
      <c r="G75" s="194"/>
      <c r="H75" s="224"/>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c r="HV75" s="250"/>
      <c r="HW75" s="250"/>
      <c r="HX75" s="250"/>
      <c r="HY75" s="250"/>
      <c r="HZ75" s="250"/>
      <c r="IA75" s="250"/>
      <c r="IB75" s="250"/>
      <c r="IC75" s="250"/>
      <c r="ID75" s="250"/>
      <c r="IE75" s="250"/>
      <c r="IF75" s="250"/>
      <c r="IG75" s="250"/>
      <c r="IH75" s="250"/>
      <c r="II75" s="250"/>
      <c r="IJ75" s="250"/>
      <c r="IK75" s="250"/>
      <c r="IL75" s="250"/>
      <c r="IM75" s="250"/>
      <c r="IN75" s="250"/>
      <c r="IO75" s="250"/>
      <c r="IP75" s="250"/>
      <c r="IQ75" s="250"/>
      <c r="IR75" s="250"/>
      <c r="IS75" s="250"/>
      <c r="IT75" s="250"/>
      <c r="IU75" s="250"/>
    </row>
    <row r="76" spans="1:255" s="195" customFormat="1" ht="15" hidden="1" customHeight="1" x14ac:dyDescent="0.35">
      <c r="A76" s="191" t="s">
        <v>204</v>
      </c>
      <c r="B76" s="191"/>
      <c r="C76" s="191"/>
      <c r="D76" s="191"/>
      <c r="E76" s="192"/>
      <c r="F76" s="193"/>
      <c r="G76" s="194"/>
      <c r="H76" s="224"/>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c r="HV76" s="250"/>
      <c r="HW76" s="250"/>
      <c r="HX76" s="250"/>
      <c r="HY76" s="250"/>
      <c r="HZ76" s="250"/>
      <c r="IA76" s="250"/>
      <c r="IB76" s="250"/>
      <c r="IC76" s="250"/>
      <c r="ID76" s="250"/>
      <c r="IE76" s="250"/>
      <c r="IF76" s="250"/>
      <c r="IG76" s="250"/>
      <c r="IH76" s="250"/>
      <c r="II76" s="250"/>
      <c r="IJ76" s="250"/>
      <c r="IK76" s="250"/>
      <c r="IL76" s="250"/>
      <c r="IM76" s="250"/>
      <c r="IN76" s="250"/>
      <c r="IO76" s="250"/>
      <c r="IP76" s="250"/>
      <c r="IQ76" s="250"/>
      <c r="IR76" s="250"/>
      <c r="IS76" s="250"/>
      <c r="IT76" s="250"/>
      <c r="IU76" s="250"/>
    </row>
    <row r="77" spans="1:255" s="195" customFormat="1" ht="15" hidden="1" customHeight="1" x14ac:dyDescent="0.35">
      <c r="A77" s="191" t="s">
        <v>205</v>
      </c>
      <c r="B77" s="191"/>
      <c r="C77" s="191"/>
      <c r="D77" s="191"/>
      <c r="E77" s="192"/>
      <c r="F77" s="193"/>
      <c r="G77" s="194"/>
      <c r="H77" s="224"/>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c r="HV77" s="250"/>
      <c r="HW77" s="250"/>
      <c r="HX77" s="250"/>
      <c r="HY77" s="250"/>
      <c r="HZ77" s="250"/>
      <c r="IA77" s="250"/>
      <c r="IB77" s="250"/>
      <c r="IC77" s="250"/>
      <c r="ID77" s="250"/>
      <c r="IE77" s="250"/>
      <c r="IF77" s="250"/>
      <c r="IG77" s="250"/>
      <c r="IH77" s="250"/>
      <c r="II77" s="250"/>
      <c r="IJ77" s="250"/>
      <c r="IK77" s="250"/>
      <c r="IL77" s="250"/>
      <c r="IM77" s="250"/>
      <c r="IN77" s="250"/>
      <c r="IO77" s="250"/>
      <c r="IP77" s="250"/>
      <c r="IQ77" s="250"/>
      <c r="IR77" s="250"/>
      <c r="IS77" s="250"/>
      <c r="IT77" s="250"/>
      <c r="IU77" s="250"/>
    </row>
    <row r="78" spans="1:255" s="195" customFormat="1" ht="15" hidden="1" customHeight="1" x14ac:dyDescent="0.35">
      <c r="A78" s="191" t="s">
        <v>206</v>
      </c>
      <c r="B78" s="191"/>
      <c r="C78" s="191"/>
      <c r="D78" s="191"/>
      <c r="E78" s="192"/>
      <c r="F78" s="193"/>
      <c r="G78" s="194"/>
      <c r="H78" s="224"/>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c r="HV78" s="250"/>
      <c r="HW78" s="250"/>
      <c r="HX78" s="250"/>
      <c r="HY78" s="250"/>
      <c r="HZ78" s="250"/>
      <c r="IA78" s="250"/>
      <c r="IB78" s="250"/>
      <c r="IC78" s="250"/>
      <c r="ID78" s="250"/>
      <c r="IE78" s="250"/>
      <c r="IF78" s="250"/>
      <c r="IG78" s="250"/>
      <c r="IH78" s="250"/>
      <c r="II78" s="250"/>
      <c r="IJ78" s="250"/>
      <c r="IK78" s="250"/>
      <c r="IL78" s="250"/>
      <c r="IM78" s="250"/>
      <c r="IN78" s="250"/>
      <c r="IO78" s="250"/>
      <c r="IP78" s="250"/>
      <c r="IQ78" s="250"/>
      <c r="IR78" s="250"/>
      <c r="IS78" s="250"/>
      <c r="IT78" s="250"/>
      <c r="IU78" s="250"/>
    </row>
    <row r="79" spans="1:255" s="195" customFormat="1" ht="15" hidden="1" customHeight="1" x14ac:dyDescent="0.35">
      <c r="A79" s="191" t="s">
        <v>207</v>
      </c>
      <c r="B79" s="191"/>
      <c r="C79" s="191"/>
      <c r="D79" s="191"/>
      <c r="E79" s="192"/>
      <c r="F79" s="193"/>
      <c r="G79" s="194"/>
      <c r="H79" s="224"/>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c r="HV79" s="250"/>
      <c r="HW79" s="250"/>
      <c r="HX79" s="250"/>
      <c r="HY79" s="250"/>
      <c r="HZ79" s="250"/>
      <c r="IA79" s="250"/>
      <c r="IB79" s="250"/>
      <c r="IC79" s="250"/>
      <c r="ID79" s="250"/>
      <c r="IE79" s="250"/>
      <c r="IF79" s="250"/>
      <c r="IG79" s="250"/>
      <c r="IH79" s="250"/>
      <c r="II79" s="250"/>
      <c r="IJ79" s="250"/>
      <c r="IK79" s="250"/>
      <c r="IL79" s="250"/>
      <c r="IM79" s="250"/>
      <c r="IN79" s="250"/>
      <c r="IO79" s="250"/>
      <c r="IP79" s="250"/>
      <c r="IQ79" s="250"/>
      <c r="IR79" s="250"/>
      <c r="IS79" s="250"/>
      <c r="IT79" s="250"/>
      <c r="IU79" s="250"/>
    </row>
    <row r="80" spans="1:255" s="195" customFormat="1" ht="15" hidden="1" customHeight="1" x14ac:dyDescent="0.35">
      <c r="A80" s="191" t="s">
        <v>208</v>
      </c>
      <c r="B80" s="191"/>
      <c r="C80" s="191"/>
      <c r="D80" s="191"/>
      <c r="E80" s="192"/>
      <c r="F80" s="193"/>
      <c r="G80" s="194"/>
      <c r="H80" s="224"/>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c r="HV80" s="250"/>
      <c r="HW80" s="250"/>
      <c r="HX80" s="250"/>
      <c r="HY80" s="250"/>
      <c r="HZ80" s="250"/>
      <c r="IA80" s="250"/>
      <c r="IB80" s="250"/>
      <c r="IC80" s="250"/>
      <c r="ID80" s="250"/>
      <c r="IE80" s="250"/>
      <c r="IF80" s="250"/>
      <c r="IG80" s="250"/>
      <c r="IH80" s="250"/>
      <c r="II80" s="250"/>
      <c r="IJ80" s="250"/>
      <c r="IK80" s="250"/>
      <c r="IL80" s="250"/>
      <c r="IM80" s="250"/>
      <c r="IN80" s="250"/>
      <c r="IO80" s="250"/>
      <c r="IP80" s="250"/>
      <c r="IQ80" s="250"/>
      <c r="IR80" s="250"/>
      <c r="IS80" s="250"/>
      <c r="IT80" s="250"/>
      <c r="IU80" s="250"/>
    </row>
    <row r="81" spans="1:255" s="195" customFormat="1" ht="15" hidden="1" customHeight="1" x14ac:dyDescent="0.35">
      <c r="A81" s="191" t="s">
        <v>209</v>
      </c>
      <c r="B81" s="191"/>
      <c r="C81" s="191"/>
      <c r="D81" s="191"/>
      <c r="E81" s="192"/>
      <c r="F81" s="193"/>
      <c r="G81" s="194"/>
      <c r="H81" s="224"/>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c r="HV81" s="250"/>
      <c r="HW81" s="250"/>
      <c r="HX81" s="250"/>
      <c r="HY81" s="250"/>
      <c r="HZ81" s="250"/>
      <c r="IA81" s="250"/>
      <c r="IB81" s="250"/>
      <c r="IC81" s="250"/>
      <c r="ID81" s="250"/>
      <c r="IE81" s="250"/>
      <c r="IF81" s="250"/>
      <c r="IG81" s="250"/>
      <c r="IH81" s="250"/>
      <c r="II81" s="250"/>
      <c r="IJ81" s="250"/>
      <c r="IK81" s="250"/>
      <c r="IL81" s="250"/>
      <c r="IM81" s="250"/>
      <c r="IN81" s="250"/>
      <c r="IO81" s="250"/>
      <c r="IP81" s="250"/>
      <c r="IQ81" s="250"/>
      <c r="IR81" s="250"/>
      <c r="IS81" s="250"/>
      <c r="IT81" s="250"/>
      <c r="IU81" s="250"/>
    </row>
    <row r="82" spans="1:255" s="195" customFormat="1" ht="15" hidden="1" customHeight="1" x14ac:dyDescent="0.35">
      <c r="A82" s="191" t="s">
        <v>210</v>
      </c>
      <c r="B82" s="191"/>
      <c r="C82" s="191"/>
      <c r="D82" s="191"/>
      <c r="E82" s="192"/>
      <c r="F82" s="193"/>
      <c r="G82" s="194"/>
      <c r="H82" s="224"/>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c r="HV82" s="250"/>
      <c r="HW82" s="250"/>
      <c r="HX82" s="250"/>
      <c r="HY82" s="250"/>
      <c r="HZ82" s="250"/>
      <c r="IA82" s="250"/>
      <c r="IB82" s="250"/>
      <c r="IC82" s="250"/>
      <c r="ID82" s="250"/>
      <c r="IE82" s="250"/>
      <c r="IF82" s="250"/>
      <c r="IG82" s="250"/>
      <c r="IH82" s="250"/>
      <c r="II82" s="250"/>
      <c r="IJ82" s="250"/>
      <c r="IK82" s="250"/>
      <c r="IL82" s="250"/>
      <c r="IM82" s="250"/>
      <c r="IN82" s="250"/>
      <c r="IO82" s="250"/>
      <c r="IP82" s="250"/>
      <c r="IQ82" s="250"/>
      <c r="IR82" s="250"/>
      <c r="IS82" s="250"/>
      <c r="IT82" s="250"/>
      <c r="IU82" s="250"/>
    </row>
    <row r="83" spans="1:255" s="195" customFormat="1" ht="15" hidden="1" customHeight="1" x14ac:dyDescent="0.35">
      <c r="A83" s="191" t="s">
        <v>211</v>
      </c>
      <c r="B83" s="191"/>
      <c r="C83" s="191"/>
      <c r="D83" s="191"/>
      <c r="E83" s="192"/>
      <c r="F83" s="193"/>
      <c r="G83" s="194"/>
      <c r="H83" s="224"/>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c r="HV83" s="250"/>
      <c r="HW83" s="250"/>
      <c r="HX83" s="250"/>
      <c r="HY83" s="250"/>
      <c r="HZ83" s="250"/>
      <c r="IA83" s="250"/>
      <c r="IB83" s="250"/>
      <c r="IC83" s="250"/>
      <c r="ID83" s="250"/>
      <c r="IE83" s="250"/>
      <c r="IF83" s="250"/>
      <c r="IG83" s="250"/>
      <c r="IH83" s="250"/>
      <c r="II83" s="250"/>
      <c r="IJ83" s="250"/>
      <c r="IK83" s="250"/>
      <c r="IL83" s="250"/>
      <c r="IM83" s="250"/>
      <c r="IN83" s="250"/>
      <c r="IO83" s="250"/>
      <c r="IP83" s="250"/>
      <c r="IQ83" s="250"/>
      <c r="IR83" s="250"/>
      <c r="IS83" s="250"/>
      <c r="IT83" s="250"/>
      <c r="IU83" s="250"/>
    </row>
    <row r="84" spans="1:255" s="195" customFormat="1" ht="15" hidden="1" customHeight="1" x14ac:dyDescent="0.35">
      <c r="A84" s="191" t="s">
        <v>212</v>
      </c>
      <c r="B84" s="191"/>
      <c r="C84" s="191"/>
      <c r="D84" s="191"/>
      <c r="E84" s="192"/>
      <c r="F84" s="193"/>
      <c r="G84" s="194"/>
      <c r="H84" s="224"/>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c r="HV84" s="250"/>
      <c r="HW84" s="250"/>
      <c r="HX84" s="250"/>
      <c r="HY84" s="250"/>
      <c r="HZ84" s="250"/>
      <c r="IA84" s="250"/>
      <c r="IB84" s="250"/>
      <c r="IC84" s="250"/>
      <c r="ID84" s="250"/>
      <c r="IE84" s="250"/>
      <c r="IF84" s="250"/>
      <c r="IG84" s="250"/>
      <c r="IH84" s="250"/>
      <c r="II84" s="250"/>
      <c r="IJ84" s="250"/>
      <c r="IK84" s="250"/>
      <c r="IL84" s="250"/>
      <c r="IM84" s="250"/>
      <c r="IN84" s="250"/>
      <c r="IO84" s="250"/>
      <c r="IP84" s="250"/>
      <c r="IQ84" s="250"/>
      <c r="IR84" s="250"/>
      <c r="IS84" s="250"/>
      <c r="IT84" s="250"/>
      <c r="IU84" s="250"/>
    </row>
    <row r="85" spans="1:255" s="195" customFormat="1" ht="15" hidden="1" customHeight="1" x14ac:dyDescent="0.35">
      <c r="A85" s="191" t="s">
        <v>213</v>
      </c>
      <c r="B85" s="191"/>
      <c r="C85" s="191"/>
      <c r="D85" s="191"/>
      <c r="E85" s="192"/>
      <c r="F85" s="193"/>
      <c r="G85" s="194"/>
      <c r="H85" s="224"/>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c r="HV85" s="250"/>
      <c r="HW85" s="250"/>
      <c r="HX85" s="250"/>
      <c r="HY85" s="250"/>
      <c r="HZ85" s="250"/>
      <c r="IA85" s="250"/>
      <c r="IB85" s="250"/>
      <c r="IC85" s="250"/>
      <c r="ID85" s="250"/>
      <c r="IE85" s="250"/>
      <c r="IF85" s="250"/>
      <c r="IG85" s="250"/>
      <c r="IH85" s="250"/>
      <c r="II85" s="250"/>
      <c r="IJ85" s="250"/>
      <c r="IK85" s="250"/>
      <c r="IL85" s="250"/>
      <c r="IM85" s="250"/>
      <c r="IN85" s="250"/>
      <c r="IO85" s="250"/>
      <c r="IP85" s="250"/>
      <c r="IQ85" s="250"/>
      <c r="IR85" s="250"/>
      <c r="IS85" s="250"/>
      <c r="IT85" s="250"/>
      <c r="IU85" s="250"/>
    </row>
    <row r="86" spans="1:255" s="195" customFormat="1" ht="15" hidden="1" customHeight="1" x14ac:dyDescent="0.35">
      <c r="A86" s="191" t="s">
        <v>214</v>
      </c>
      <c r="B86" s="191"/>
      <c r="C86" s="191"/>
      <c r="D86" s="191"/>
      <c r="E86" s="192"/>
      <c r="F86" s="193"/>
      <c r="G86" s="194"/>
      <c r="H86" s="224"/>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c r="HV86" s="250"/>
      <c r="HW86" s="250"/>
      <c r="HX86" s="250"/>
      <c r="HY86" s="250"/>
      <c r="HZ86" s="250"/>
      <c r="IA86" s="250"/>
      <c r="IB86" s="250"/>
      <c r="IC86" s="250"/>
      <c r="ID86" s="250"/>
      <c r="IE86" s="250"/>
      <c r="IF86" s="250"/>
      <c r="IG86" s="250"/>
      <c r="IH86" s="250"/>
      <c r="II86" s="250"/>
      <c r="IJ86" s="250"/>
      <c r="IK86" s="250"/>
      <c r="IL86" s="250"/>
      <c r="IM86" s="250"/>
      <c r="IN86" s="250"/>
      <c r="IO86" s="250"/>
      <c r="IP86" s="250"/>
      <c r="IQ86" s="250"/>
      <c r="IR86" s="250"/>
      <c r="IS86" s="250"/>
      <c r="IT86" s="250"/>
      <c r="IU86" s="250"/>
    </row>
    <row r="87" spans="1:255" s="195" customFormat="1" ht="15" hidden="1" customHeight="1" x14ac:dyDescent="0.35">
      <c r="A87" s="191" t="s">
        <v>215</v>
      </c>
      <c r="B87" s="191"/>
      <c r="C87" s="191"/>
      <c r="D87" s="191"/>
      <c r="E87" s="192"/>
      <c r="F87" s="193"/>
      <c r="G87" s="194"/>
      <c r="H87" s="224"/>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c r="HV87" s="250"/>
      <c r="HW87" s="250"/>
      <c r="HX87" s="250"/>
      <c r="HY87" s="250"/>
      <c r="HZ87" s="250"/>
      <c r="IA87" s="250"/>
      <c r="IB87" s="250"/>
      <c r="IC87" s="250"/>
      <c r="ID87" s="250"/>
      <c r="IE87" s="250"/>
      <c r="IF87" s="250"/>
      <c r="IG87" s="250"/>
      <c r="IH87" s="250"/>
      <c r="II87" s="250"/>
      <c r="IJ87" s="250"/>
      <c r="IK87" s="250"/>
      <c r="IL87" s="250"/>
      <c r="IM87" s="250"/>
      <c r="IN87" s="250"/>
      <c r="IO87" s="250"/>
      <c r="IP87" s="250"/>
      <c r="IQ87" s="250"/>
      <c r="IR87" s="250"/>
      <c r="IS87" s="250"/>
      <c r="IT87" s="250"/>
      <c r="IU87" s="250"/>
    </row>
    <row r="88" spans="1:255" s="195" customFormat="1" ht="15" hidden="1" customHeight="1" x14ac:dyDescent="0.35">
      <c r="A88" s="191" t="s">
        <v>216</v>
      </c>
      <c r="B88" s="191"/>
      <c r="C88" s="191"/>
      <c r="D88" s="191"/>
      <c r="E88" s="192"/>
      <c r="F88" s="193"/>
      <c r="G88" s="194"/>
      <c r="H88" s="224"/>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c r="HV88" s="250"/>
      <c r="HW88" s="250"/>
      <c r="HX88" s="250"/>
      <c r="HY88" s="250"/>
      <c r="HZ88" s="250"/>
      <c r="IA88" s="250"/>
      <c r="IB88" s="250"/>
      <c r="IC88" s="250"/>
      <c r="ID88" s="250"/>
      <c r="IE88" s="250"/>
      <c r="IF88" s="250"/>
      <c r="IG88" s="250"/>
      <c r="IH88" s="250"/>
      <c r="II88" s="250"/>
      <c r="IJ88" s="250"/>
      <c r="IK88" s="250"/>
      <c r="IL88" s="250"/>
      <c r="IM88" s="250"/>
      <c r="IN88" s="250"/>
      <c r="IO88" s="250"/>
      <c r="IP88" s="250"/>
      <c r="IQ88" s="250"/>
      <c r="IR88" s="250"/>
      <c r="IS88" s="250"/>
      <c r="IT88" s="250"/>
      <c r="IU88" s="250"/>
    </row>
    <row r="89" spans="1:255" s="195" customFormat="1" ht="15" hidden="1" customHeight="1" x14ac:dyDescent="0.35">
      <c r="A89" s="191" t="s">
        <v>217</v>
      </c>
      <c r="B89" s="191"/>
      <c r="C89" s="191"/>
      <c r="D89" s="191"/>
      <c r="E89" s="192"/>
      <c r="F89" s="193"/>
      <c r="G89" s="194"/>
      <c r="H89" s="224"/>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c r="HV89" s="250"/>
      <c r="HW89" s="250"/>
      <c r="HX89" s="250"/>
      <c r="HY89" s="250"/>
      <c r="HZ89" s="250"/>
      <c r="IA89" s="250"/>
      <c r="IB89" s="250"/>
      <c r="IC89" s="250"/>
      <c r="ID89" s="250"/>
      <c r="IE89" s="250"/>
      <c r="IF89" s="250"/>
      <c r="IG89" s="250"/>
      <c r="IH89" s="250"/>
      <c r="II89" s="250"/>
      <c r="IJ89" s="250"/>
      <c r="IK89" s="250"/>
      <c r="IL89" s="250"/>
      <c r="IM89" s="250"/>
      <c r="IN89" s="250"/>
      <c r="IO89" s="250"/>
      <c r="IP89" s="250"/>
      <c r="IQ89" s="250"/>
      <c r="IR89" s="250"/>
      <c r="IS89" s="250"/>
      <c r="IT89" s="250"/>
      <c r="IU89" s="250"/>
    </row>
    <row r="90" spans="1:255" s="195" customFormat="1" ht="15" hidden="1" customHeight="1" x14ac:dyDescent="0.35">
      <c r="A90" s="191" t="s">
        <v>218</v>
      </c>
      <c r="B90" s="191"/>
      <c r="C90" s="191"/>
      <c r="D90" s="191"/>
      <c r="E90" s="192"/>
      <c r="F90" s="193"/>
      <c r="G90" s="194"/>
      <c r="H90" s="224"/>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c r="IS90" s="250"/>
      <c r="IT90" s="250"/>
      <c r="IU90" s="250"/>
    </row>
    <row r="91" spans="1:255" s="195" customFormat="1" ht="15" hidden="1" customHeight="1" x14ac:dyDescent="0.35">
      <c r="A91" s="191" t="s">
        <v>219</v>
      </c>
      <c r="B91" s="191"/>
      <c r="C91" s="191"/>
      <c r="D91" s="191"/>
      <c r="E91" s="192"/>
      <c r="F91" s="193"/>
      <c r="G91" s="194"/>
      <c r="H91" s="224"/>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c r="HV91" s="250"/>
      <c r="HW91" s="250"/>
      <c r="HX91" s="250"/>
      <c r="HY91" s="250"/>
      <c r="HZ91" s="250"/>
      <c r="IA91" s="250"/>
      <c r="IB91" s="250"/>
      <c r="IC91" s="250"/>
      <c r="ID91" s="250"/>
      <c r="IE91" s="250"/>
      <c r="IF91" s="250"/>
      <c r="IG91" s="250"/>
      <c r="IH91" s="250"/>
      <c r="II91" s="250"/>
      <c r="IJ91" s="250"/>
      <c r="IK91" s="250"/>
      <c r="IL91" s="250"/>
      <c r="IM91" s="250"/>
      <c r="IN91" s="250"/>
      <c r="IO91" s="250"/>
      <c r="IP91" s="250"/>
      <c r="IQ91" s="250"/>
      <c r="IR91" s="250"/>
      <c r="IS91" s="250"/>
      <c r="IT91" s="250"/>
      <c r="IU91" s="250"/>
    </row>
    <row r="92" spans="1:255" s="195" customFormat="1" ht="15" hidden="1" customHeight="1" x14ac:dyDescent="0.35">
      <c r="A92" s="191" t="s">
        <v>220</v>
      </c>
      <c r="B92" s="191"/>
      <c r="C92" s="191"/>
      <c r="D92" s="191"/>
      <c r="E92" s="192"/>
      <c r="F92" s="193"/>
      <c r="G92" s="194"/>
      <c r="H92" s="224"/>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c r="HV92" s="250"/>
      <c r="HW92" s="250"/>
      <c r="HX92" s="250"/>
      <c r="HY92" s="250"/>
      <c r="HZ92" s="250"/>
      <c r="IA92" s="250"/>
      <c r="IB92" s="250"/>
      <c r="IC92" s="250"/>
      <c r="ID92" s="250"/>
      <c r="IE92" s="250"/>
      <c r="IF92" s="250"/>
      <c r="IG92" s="250"/>
      <c r="IH92" s="250"/>
      <c r="II92" s="250"/>
      <c r="IJ92" s="250"/>
      <c r="IK92" s="250"/>
      <c r="IL92" s="250"/>
      <c r="IM92" s="250"/>
      <c r="IN92" s="250"/>
      <c r="IO92" s="250"/>
      <c r="IP92" s="250"/>
      <c r="IQ92" s="250"/>
      <c r="IR92" s="250"/>
      <c r="IS92" s="250"/>
      <c r="IT92" s="250"/>
      <c r="IU92" s="250"/>
    </row>
    <row r="93" spans="1:255" s="195" customFormat="1" ht="15" hidden="1" customHeight="1" x14ac:dyDescent="0.35">
      <c r="A93" s="191" t="s">
        <v>221</v>
      </c>
      <c r="B93" s="191"/>
      <c r="C93" s="191"/>
      <c r="D93" s="191"/>
      <c r="E93" s="192"/>
      <c r="F93" s="193"/>
      <c r="G93" s="194"/>
      <c r="H93" s="224"/>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c r="HV93" s="250"/>
      <c r="HW93" s="250"/>
      <c r="HX93" s="250"/>
      <c r="HY93" s="250"/>
      <c r="HZ93" s="250"/>
      <c r="IA93" s="250"/>
      <c r="IB93" s="250"/>
      <c r="IC93" s="250"/>
      <c r="ID93" s="250"/>
      <c r="IE93" s="250"/>
      <c r="IF93" s="250"/>
      <c r="IG93" s="250"/>
      <c r="IH93" s="250"/>
      <c r="II93" s="250"/>
      <c r="IJ93" s="250"/>
      <c r="IK93" s="250"/>
      <c r="IL93" s="250"/>
      <c r="IM93" s="250"/>
      <c r="IN93" s="250"/>
      <c r="IO93" s="250"/>
      <c r="IP93" s="250"/>
      <c r="IQ93" s="250"/>
      <c r="IR93" s="250"/>
      <c r="IS93" s="250"/>
      <c r="IT93" s="250"/>
      <c r="IU93" s="250"/>
    </row>
    <row r="94" spans="1:255" s="195" customFormat="1" ht="15" hidden="1" customHeight="1" x14ac:dyDescent="0.35">
      <c r="A94" s="191" t="s">
        <v>222</v>
      </c>
      <c r="B94" s="191"/>
      <c r="C94" s="191"/>
      <c r="D94" s="191"/>
      <c r="E94" s="192"/>
      <c r="F94" s="193"/>
      <c r="G94" s="194"/>
      <c r="H94" s="224"/>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c r="HV94" s="250"/>
      <c r="HW94" s="250"/>
      <c r="HX94" s="250"/>
      <c r="HY94" s="250"/>
      <c r="HZ94" s="250"/>
      <c r="IA94" s="250"/>
      <c r="IB94" s="250"/>
      <c r="IC94" s="250"/>
      <c r="ID94" s="250"/>
      <c r="IE94" s="250"/>
      <c r="IF94" s="250"/>
      <c r="IG94" s="250"/>
      <c r="IH94" s="250"/>
      <c r="II94" s="250"/>
      <c r="IJ94" s="250"/>
      <c r="IK94" s="250"/>
      <c r="IL94" s="250"/>
      <c r="IM94" s="250"/>
      <c r="IN94" s="250"/>
      <c r="IO94" s="250"/>
      <c r="IP94" s="250"/>
      <c r="IQ94" s="250"/>
      <c r="IR94" s="250"/>
      <c r="IS94" s="250"/>
      <c r="IT94" s="250"/>
      <c r="IU94" s="250"/>
    </row>
    <row r="95" spans="1:255" s="195" customFormat="1" ht="15" hidden="1" customHeight="1" x14ac:dyDescent="0.35">
      <c r="A95" s="191" t="s">
        <v>223</v>
      </c>
      <c r="B95" s="191"/>
      <c r="C95" s="191"/>
      <c r="D95" s="191"/>
      <c r="E95" s="192"/>
      <c r="F95" s="193"/>
      <c r="G95" s="194"/>
      <c r="H95" s="224"/>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c r="HV95" s="250"/>
      <c r="HW95" s="250"/>
      <c r="HX95" s="250"/>
      <c r="HY95" s="250"/>
      <c r="HZ95" s="250"/>
      <c r="IA95" s="250"/>
      <c r="IB95" s="250"/>
      <c r="IC95" s="250"/>
      <c r="ID95" s="250"/>
      <c r="IE95" s="250"/>
      <c r="IF95" s="250"/>
      <c r="IG95" s="250"/>
      <c r="IH95" s="250"/>
      <c r="II95" s="250"/>
      <c r="IJ95" s="250"/>
      <c r="IK95" s="250"/>
      <c r="IL95" s="250"/>
      <c r="IM95" s="250"/>
      <c r="IN95" s="250"/>
      <c r="IO95" s="250"/>
      <c r="IP95" s="250"/>
      <c r="IQ95" s="250"/>
      <c r="IR95" s="250"/>
      <c r="IS95" s="250"/>
      <c r="IT95" s="250"/>
      <c r="IU95" s="250"/>
    </row>
    <row r="96" spans="1:255" s="195" customFormat="1" ht="15" hidden="1" customHeight="1" x14ac:dyDescent="0.35">
      <c r="A96" s="191" t="s">
        <v>224</v>
      </c>
      <c r="B96" s="191"/>
      <c r="C96" s="191"/>
      <c r="D96" s="191"/>
      <c r="E96" s="192"/>
      <c r="F96" s="193"/>
      <c r="G96" s="194"/>
      <c r="H96" s="224"/>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c r="HV96" s="250"/>
      <c r="HW96" s="250"/>
      <c r="HX96" s="250"/>
      <c r="HY96" s="250"/>
      <c r="HZ96" s="250"/>
      <c r="IA96" s="250"/>
      <c r="IB96" s="250"/>
      <c r="IC96" s="250"/>
      <c r="ID96" s="250"/>
      <c r="IE96" s="250"/>
      <c r="IF96" s="250"/>
      <c r="IG96" s="250"/>
      <c r="IH96" s="250"/>
      <c r="II96" s="250"/>
      <c r="IJ96" s="250"/>
      <c r="IK96" s="250"/>
      <c r="IL96" s="250"/>
      <c r="IM96" s="250"/>
      <c r="IN96" s="250"/>
      <c r="IO96" s="250"/>
      <c r="IP96" s="250"/>
      <c r="IQ96" s="250"/>
      <c r="IR96" s="250"/>
      <c r="IS96" s="250"/>
      <c r="IT96" s="250"/>
      <c r="IU96" s="250"/>
    </row>
    <row r="97" spans="1:255" s="195" customFormat="1" ht="15" hidden="1" customHeight="1" x14ac:dyDescent="0.35">
      <c r="A97" s="191" t="s">
        <v>225</v>
      </c>
      <c r="B97" s="191"/>
      <c r="C97" s="191"/>
      <c r="D97" s="191"/>
      <c r="E97" s="192"/>
      <c r="F97" s="193"/>
      <c r="G97" s="194"/>
      <c r="H97" s="224"/>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c r="HV97" s="250"/>
      <c r="HW97" s="250"/>
      <c r="HX97" s="250"/>
      <c r="HY97" s="250"/>
      <c r="HZ97" s="250"/>
      <c r="IA97" s="250"/>
      <c r="IB97" s="250"/>
      <c r="IC97" s="250"/>
      <c r="ID97" s="250"/>
      <c r="IE97" s="250"/>
      <c r="IF97" s="250"/>
      <c r="IG97" s="250"/>
      <c r="IH97" s="250"/>
      <c r="II97" s="250"/>
      <c r="IJ97" s="250"/>
      <c r="IK97" s="250"/>
      <c r="IL97" s="250"/>
      <c r="IM97" s="250"/>
      <c r="IN97" s="250"/>
      <c r="IO97" s="250"/>
      <c r="IP97" s="250"/>
      <c r="IQ97" s="250"/>
      <c r="IR97" s="250"/>
      <c r="IS97" s="250"/>
      <c r="IT97" s="250"/>
      <c r="IU97" s="250"/>
    </row>
    <row r="98" spans="1:255" s="195" customFormat="1" ht="15" hidden="1" customHeight="1" x14ac:dyDescent="0.35">
      <c r="A98" s="191" t="s">
        <v>226</v>
      </c>
      <c r="B98" s="191"/>
      <c r="C98" s="191"/>
      <c r="D98" s="191"/>
      <c r="E98" s="192"/>
      <c r="F98" s="193"/>
      <c r="G98" s="194"/>
      <c r="H98" s="224"/>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c r="HV98" s="250"/>
      <c r="HW98" s="250"/>
      <c r="HX98" s="250"/>
      <c r="HY98" s="250"/>
      <c r="HZ98" s="250"/>
      <c r="IA98" s="250"/>
      <c r="IB98" s="250"/>
      <c r="IC98" s="250"/>
      <c r="ID98" s="250"/>
      <c r="IE98" s="250"/>
      <c r="IF98" s="250"/>
      <c r="IG98" s="250"/>
      <c r="IH98" s="250"/>
      <c r="II98" s="250"/>
      <c r="IJ98" s="250"/>
      <c r="IK98" s="250"/>
      <c r="IL98" s="250"/>
      <c r="IM98" s="250"/>
      <c r="IN98" s="250"/>
      <c r="IO98" s="250"/>
      <c r="IP98" s="250"/>
      <c r="IQ98" s="250"/>
      <c r="IR98" s="250"/>
      <c r="IS98" s="250"/>
      <c r="IT98" s="250"/>
      <c r="IU98" s="250"/>
    </row>
    <row r="99" spans="1:255" s="195" customFormat="1" ht="15" hidden="1" customHeight="1" x14ac:dyDescent="0.35">
      <c r="A99" s="191" t="s">
        <v>227</v>
      </c>
      <c r="B99" s="191"/>
      <c r="C99" s="191"/>
      <c r="D99" s="191"/>
      <c r="E99" s="192"/>
      <c r="F99" s="193"/>
      <c r="G99" s="194"/>
      <c r="H99" s="224"/>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c r="HV99" s="250"/>
      <c r="HW99" s="250"/>
      <c r="HX99" s="250"/>
      <c r="HY99" s="250"/>
      <c r="HZ99" s="250"/>
      <c r="IA99" s="250"/>
      <c r="IB99" s="250"/>
      <c r="IC99" s="250"/>
      <c r="ID99" s="250"/>
      <c r="IE99" s="250"/>
      <c r="IF99" s="250"/>
      <c r="IG99" s="250"/>
      <c r="IH99" s="250"/>
      <c r="II99" s="250"/>
      <c r="IJ99" s="250"/>
      <c r="IK99" s="250"/>
      <c r="IL99" s="250"/>
      <c r="IM99" s="250"/>
      <c r="IN99" s="250"/>
      <c r="IO99" s="250"/>
      <c r="IP99" s="250"/>
      <c r="IQ99" s="250"/>
      <c r="IR99" s="250"/>
      <c r="IS99" s="250"/>
      <c r="IT99" s="250"/>
      <c r="IU99" s="250"/>
    </row>
    <row r="100" spans="1:255" s="195" customFormat="1" ht="15" hidden="1" customHeight="1" x14ac:dyDescent="0.35">
      <c r="A100" s="191" t="s">
        <v>228</v>
      </c>
      <c r="B100" s="191"/>
      <c r="C100" s="191"/>
      <c r="D100" s="191"/>
      <c r="E100" s="192"/>
      <c r="F100" s="193"/>
      <c r="G100" s="194"/>
      <c r="H100" s="224"/>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c r="HV100" s="250"/>
      <c r="HW100" s="250"/>
      <c r="HX100" s="250"/>
      <c r="HY100" s="250"/>
      <c r="HZ100" s="250"/>
      <c r="IA100" s="250"/>
      <c r="IB100" s="250"/>
      <c r="IC100" s="250"/>
      <c r="ID100" s="250"/>
      <c r="IE100" s="250"/>
      <c r="IF100" s="250"/>
      <c r="IG100" s="250"/>
      <c r="IH100" s="250"/>
      <c r="II100" s="250"/>
      <c r="IJ100" s="250"/>
      <c r="IK100" s="250"/>
      <c r="IL100" s="250"/>
      <c r="IM100" s="250"/>
      <c r="IN100" s="250"/>
      <c r="IO100" s="250"/>
      <c r="IP100" s="250"/>
      <c r="IQ100" s="250"/>
      <c r="IR100" s="250"/>
      <c r="IS100" s="250"/>
      <c r="IT100" s="250"/>
      <c r="IU100" s="250"/>
    </row>
    <row r="101" spans="1:255" s="195" customFormat="1" ht="15" hidden="1" customHeight="1" x14ac:dyDescent="0.35">
      <c r="A101" s="191" t="s">
        <v>229</v>
      </c>
      <c r="B101" s="191"/>
      <c r="C101" s="191"/>
      <c r="D101" s="191"/>
      <c r="E101" s="192"/>
      <c r="F101" s="193"/>
      <c r="G101" s="194"/>
      <c r="H101" s="224"/>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c r="HV101" s="250"/>
      <c r="HW101" s="250"/>
      <c r="HX101" s="250"/>
      <c r="HY101" s="250"/>
      <c r="HZ101" s="250"/>
      <c r="IA101" s="250"/>
      <c r="IB101" s="250"/>
      <c r="IC101" s="250"/>
      <c r="ID101" s="250"/>
      <c r="IE101" s="250"/>
      <c r="IF101" s="250"/>
      <c r="IG101" s="250"/>
      <c r="IH101" s="250"/>
      <c r="II101" s="250"/>
      <c r="IJ101" s="250"/>
      <c r="IK101" s="250"/>
      <c r="IL101" s="250"/>
      <c r="IM101" s="250"/>
      <c r="IN101" s="250"/>
      <c r="IO101" s="250"/>
      <c r="IP101" s="250"/>
      <c r="IQ101" s="250"/>
      <c r="IR101" s="250"/>
      <c r="IS101" s="250"/>
      <c r="IT101" s="250"/>
      <c r="IU101" s="250"/>
    </row>
    <row r="102" spans="1:255" s="195" customFormat="1" ht="15" hidden="1" customHeight="1" x14ac:dyDescent="0.35">
      <c r="A102" s="191" t="s">
        <v>230</v>
      </c>
      <c r="B102" s="191"/>
      <c r="C102" s="191"/>
      <c r="D102" s="191"/>
      <c r="E102" s="192"/>
      <c r="F102" s="193"/>
      <c r="G102" s="194"/>
      <c r="H102" s="224"/>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c r="HV102" s="250"/>
      <c r="HW102" s="250"/>
      <c r="HX102" s="250"/>
      <c r="HY102" s="250"/>
      <c r="HZ102" s="250"/>
      <c r="IA102" s="250"/>
      <c r="IB102" s="250"/>
      <c r="IC102" s="250"/>
      <c r="ID102" s="250"/>
      <c r="IE102" s="250"/>
      <c r="IF102" s="250"/>
      <c r="IG102" s="250"/>
      <c r="IH102" s="250"/>
      <c r="II102" s="250"/>
      <c r="IJ102" s="250"/>
      <c r="IK102" s="250"/>
      <c r="IL102" s="250"/>
      <c r="IM102" s="250"/>
      <c r="IN102" s="250"/>
      <c r="IO102" s="250"/>
      <c r="IP102" s="250"/>
      <c r="IQ102" s="250"/>
      <c r="IR102" s="250"/>
      <c r="IS102" s="250"/>
      <c r="IT102" s="250"/>
      <c r="IU102" s="250"/>
    </row>
    <row r="103" spans="1:255" s="195" customFormat="1" ht="15" hidden="1" customHeight="1" x14ac:dyDescent="0.35">
      <c r="A103" s="191" t="s">
        <v>231</v>
      </c>
      <c r="B103" s="191"/>
      <c r="C103" s="191"/>
      <c r="D103" s="191"/>
      <c r="E103" s="192"/>
      <c r="F103" s="193"/>
      <c r="G103" s="194"/>
      <c r="H103" s="224"/>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c r="HV103" s="250"/>
      <c r="HW103" s="250"/>
      <c r="HX103" s="250"/>
      <c r="HY103" s="250"/>
      <c r="HZ103" s="250"/>
      <c r="IA103" s="250"/>
      <c r="IB103" s="250"/>
      <c r="IC103" s="250"/>
      <c r="ID103" s="250"/>
      <c r="IE103" s="250"/>
      <c r="IF103" s="250"/>
      <c r="IG103" s="250"/>
      <c r="IH103" s="250"/>
      <c r="II103" s="250"/>
      <c r="IJ103" s="250"/>
      <c r="IK103" s="250"/>
      <c r="IL103" s="250"/>
      <c r="IM103" s="250"/>
      <c r="IN103" s="250"/>
      <c r="IO103" s="250"/>
      <c r="IP103" s="250"/>
      <c r="IQ103" s="250"/>
      <c r="IR103" s="250"/>
      <c r="IS103" s="250"/>
      <c r="IT103" s="250"/>
      <c r="IU103" s="250"/>
    </row>
    <row r="104" spans="1:255" s="195" customFormat="1" ht="15" hidden="1" customHeight="1" x14ac:dyDescent="0.35">
      <c r="A104" s="191" t="s">
        <v>232</v>
      </c>
      <c r="B104" s="191"/>
      <c r="C104" s="191"/>
      <c r="D104" s="191"/>
      <c r="E104" s="192"/>
      <c r="F104" s="193"/>
      <c r="G104" s="194"/>
      <c r="H104" s="224"/>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c r="HV104" s="250"/>
      <c r="HW104" s="250"/>
      <c r="HX104" s="250"/>
      <c r="HY104" s="250"/>
      <c r="HZ104" s="250"/>
      <c r="IA104" s="250"/>
      <c r="IB104" s="250"/>
      <c r="IC104" s="250"/>
      <c r="ID104" s="250"/>
      <c r="IE104" s="250"/>
      <c r="IF104" s="250"/>
      <c r="IG104" s="250"/>
      <c r="IH104" s="250"/>
      <c r="II104" s="250"/>
      <c r="IJ104" s="250"/>
      <c r="IK104" s="250"/>
      <c r="IL104" s="250"/>
      <c r="IM104" s="250"/>
      <c r="IN104" s="250"/>
      <c r="IO104" s="250"/>
      <c r="IP104" s="250"/>
      <c r="IQ104" s="250"/>
      <c r="IR104" s="250"/>
      <c r="IS104" s="250"/>
      <c r="IT104" s="250"/>
      <c r="IU104" s="250"/>
    </row>
    <row r="105" spans="1:255" s="195" customFormat="1" ht="15" hidden="1" customHeight="1" x14ac:dyDescent="0.35">
      <c r="A105" s="191" t="s">
        <v>233</v>
      </c>
      <c r="B105" s="191"/>
      <c r="C105" s="191"/>
      <c r="D105" s="191"/>
      <c r="E105" s="192"/>
      <c r="F105" s="193"/>
      <c r="G105" s="194"/>
      <c r="H105" s="224"/>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c r="HV105" s="250"/>
      <c r="HW105" s="250"/>
      <c r="HX105" s="250"/>
      <c r="HY105" s="250"/>
      <c r="HZ105" s="250"/>
      <c r="IA105" s="250"/>
      <c r="IB105" s="250"/>
      <c r="IC105" s="250"/>
      <c r="ID105" s="250"/>
      <c r="IE105" s="250"/>
      <c r="IF105" s="250"/>
      <c r="IG105" s="250"/>
      <c r="IH105" s="250"/>
      <c r="II105" s="250"/>
      <c r="IJ105" s="250"/>
      <c r="IK105" s="250"/>
      <c r="IL105" s="250"/>
      <c r="IM105" s="250"/>
      <c r="IN105" s="250"/>
      <c r="IO105" s="250"/>
      <c r="IP105" s="250"/>
      <c r="IQ105" s="250"/>
      <c r="IR105" s="250"/>
      <c r="IS105" s="250"/>
      <c r="IT105" s="250"/>
      <c r="IU105" s="250"/>
    </row>
    <row r="106" spans="1:255" s="195" customFormat="1" ht="15" hidden="1" customHeight="1" x14ac:dyDescent="0.35">
      <c r="A106" s="191" t="s">
        <v>234</v>
      </c>
      <c r="B106" s="191"/>
      <c r="C106" s="191"/>
      <c r="D106" s="191"/>
      <c r="E106" s="192"/>
      <c r="F106" s="193"/>
      <c r="G106" s="194"/>
      <c r="H106" s="224"/>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c r="HV106" s="250"/>
      <c r="HW106" s="250"/>
      <c r="HX106" s="250"/>
      <c r="HY106" s="250"/>
      <c r="HZ106" s="250"/>
      <c r="IA106" s="250"/>
      <c r="IB106" s="250"/>
      <c r="IC106" s="250"/>
      <c r="ID106" s="250"/>
      <c r="IE106" s="250"/>
      <c r="IF106" s="250"/>
      <c r="IG106" s="250"/>
      <c r="IH106" s="250"/>
      <c r="II106" s="250"/>
      <c r="IJ106" s="250"/>
      <c r="IK106" s="250"/>
      <c r="IL106" s="250"/>
      <c r="IM106" s="250"/>
      <c r="IN106" s="250"/>
      <c r="IO106" s="250"/>
      <c r="IP106" s="250"/>
      <c r="IQ106" s="250"/>
      <c r="IR106" s="250"/>
      <c r="IS106" s="250"/>
      <c r="IT106" s="250"/>
      <c r="IU106" s="250"/>
    </row>
    <row r="107" spans="1:255" s="195" customFormat="1" ht="15" hidden="1" customHeight="1" x14ac:dyDescent="0.35">
      <c r="A107" s="191" t="s">
        <v>235</v>
      </c>
      <c r="B107" s="191"/>
      <c r="C107" s="191"/>
      <c r="D107" s="191"/>
      <c r="E107" s="192"/>
      <c r="F107" s="193"/>
      <c r="G107" s="194"/>
      <c r="H107" s="224"/>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c r="HV107" s="250"/>
      <c r="HW107" s="250"/>
      <c r="HX107" s="250"/>
      <c r="HY107" s="250"/>
      <c r="HZ107" s="250"/>
      <c r="IA107" s="250"/>
      <c r="IB107" s="250"/>
      <c r="IC107" s="250"/>
      <c r="ID107" s="250"/>
      <c r="IE107" s="250"/>
      <c r="IF107" s="250"/>
      <c r="IG107" s="250"/>
      <c r="IH107" s="250"/>
      <c r="II107" s="250"/>
      <c r="IJ107" s="250"/>
      <c r="IK107" s="250"/>
      <c r="IL107" s="250"/>
      <c r="IM107" s="250"/>
      <c r="IN107" s="250"/>
      <c r="IO107" s="250"/>
      <c r="IP107" s="250"/>
      <c r="IQ107" s="250"/>
      <c r="IR107" s="250"/>
      <c r="IS107" s="250"/>
      <c r="IT107" s="250"/>
      <c r="IU107" s="250"/>
    </row>
    <row r="108" spans="1:255" s="195" customFormat="1" ht="15" hidden="1" customHeight="1" x14ac:dyDescent="0.35">
      <c r="A108" s="191" t="s">
        <v>236</v>
      </c>
      <c r="B108" s="191"/>
      <c r="C108" s="191"/>
      <c r="D108" s="191"/>
      <c r="E108" s="192"/>
      <c r="F108" s="193"/>
      <c r="G108" s="194"/>
      <c r="H108" s="224"/>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c r="HV108" s="250"/>
      <c r="HW108" s="250"/>
      <c r="HX108" s="250"/>
      <c r="HY108" s="250"/>
      <c r="HZ108" s="250"/>
      <c r="IA108" s="250"/>
      <c r="IB108" s="250"/>
      <c r="IC108" s="250"/>
      <c r="ID108" s="250"/>
      <c r="IE108" s="250"/>
      <c r="IF108" s="250"/>
      <c r="IG108" s="250"/>
      <c r="IH108" s="250"/>
      <c r="II108" s="250"/>
      <c r="IJ108" s="250"/>
      <c r="IK108" s="250"/>
      <c r="IL108" s="250"/>
      <c r="IM108" s="250"/>
      <c r="IN108" s="250"/>
      <c r="IO108" s="250"/>
      <c r="IP108" s="250"/>
      <c r="IQ108" s="250"/>
      <c r="IR108" s="250"/>
      <c r="IS108" s="250"/>
      <c r="IT108" s="250"/>
      <c r="IU108" s="250"/>
    </row>
    <row r="109" spans="1:255" s="195" customFormat="1" ht="15" hidden="1" customHeight="1" x14ac:dyDescent="0.35">
      <c r="A109" s="191" t="s">
        <v>237</v>
      </c>
      <c r="B109" s="191"/>
      <c r="C109" s="191"/>
      <c r="D109" s="191"/>
      <c r="E109" s="192"/>
      <c r="F109" s="193"/>
      <c r="G109" s="194"/>
      <c r="H109" s="224"/>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c r="HV109" s="250"/>
      <c r="HW109" s="250"/>
      <c r="HX109" s="250"/>
      <c r="HY109" s="250"/>
      <c r="HZ109" s="250"/>
      <c r="IA109" s="250"/>
      <c r="IB109" s="250"/>
      <c r="IC109" s="250"/>
      <c r="ID109" s="250"/>
      <c r="IE109" s="250"/>
      <c r="IF109" s="250"/>
      <c r="IG109" s="250"/>
      <c r="IH109" s="250"/>
      <c r="II109" s="250"/>
      <c r="IJ109" s="250"/>
      <c r="IK109" s="250"/>
      <c r="IL109" s="250"/>
      <c r="IM109" s="250"/>
      <c r="IN109" s="250"/>
      <c r="IO109" s="250"/>
      <c r="IP109" s="250"/>
      <c r="IQ109" s="250"/>
      <c r="IR109" s="250"/>
      <c r="IS109" s="250"/>
      <c r="IT109" s="250"/>
      <c r="IU109" s="250"/>
    </row>
    <row r="110" spans="1:255" s="195" customFormat="1" ht="15" hidden="1" customHeight="1" x14ac:dyDescent="0.35">
      <c r="A110" s="191" t="s">
        <v>238</v>
      </c>
      <c r="B110" s="191"/>
      <c r="C110" s="191"/>
      <c r="D110" s="191"/>
      <c r="E110" s="192"/>
      <c r="F110" s="193"/>
      <c r="G110" s="194"/>
      <c r="H110" s="224"/>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c r="HV110" s="250"/>
      <c r="HW110" s="250"/>
      <c r="HX110" s="250"/>
      <c r="HY110" s="250"/>
      <c r="HZ110" s="250"/>
      <c r="IA110" s="250"/>
      <c r="IB110" s="250"/>
      <c r="IC110" s="250"/>
      <c r="ID110" s="250"/>
      <c r="IE110" s="250"/>
      <c r="IF110" s="250"/>
      <c r="IG110" s="250"/>
      <c r="IH110" s="250"/>
      <c r="II110" s="250"/>
      <c r="IJ110" s="250"/>
      <c r="IK110" s="250"/>
      <c r="IL110" s="250"/>
      <c r="IM110" s="250"/>
      <c r="IN110" s="250"/>
      <c r="IO110" s="250"/>
      <c r="IP110" s="250"/>
      <c r="IQ110" s="250"/>
      <c r="IR110" s="250"/>
      <c r="IS110" s="250"/>
      <c r="IT110" s="250"/>
      <c r="IU110" s="250"/>
    </row>
    <row r="111" spans="1:255" s="195" customFormat="1" ht="15" hidden="1" customHeight="1" x14ac:dyDescent="0.35">
      <c r="A111" s="191" t="s">
        <v>239</v>
      </c>
      <c r="B111" s="191"/>
      <c r="C111" s="191"/>
      <c r="D111" s="191"/>
      <c r="E111" s="192"/>
      <c r="F111" s="193"/>
      <c r="G111" s="194"/>
      <c r="H111" s="224"/>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c r="HV111" s="250"/>
      <c r="HW111" s="250"/>
      <c r="HX111" s="250"/>
      <c r="HY111" s="250"/>
      <c r="HZ111" s="250"/>
      <c r="IA111" s="250"/>
      <c r="IB111" s="250"/>
      <c r="IC111" s="250"/>
      <c r="ID111" s="250"/>
      <c r="IE111" s="250"/>
      <c r="IF111" s="250"/>
      <c r="IG111" s="250"/>
      <c r="IH111" s="250"/>
      <c r="II111" s="250"/>
      <c r="IJ111" s="250"/>
      <c r="IK111" s="250"/>
      <c r="IL111" s="250"/>
      <c r="IM111" s="250"/>
      <c r="IN111" s="250"/>
      <c r="IO111" s="250"/>
      <c r="IP111" s="250"/>
      <c r="IQ111" s="250"/>
      <c r="IR111" s="250"/>
      <c r="IS111" s="250"/>
      <c r="IT111" s="250"/>
      <c r="IU111" s="250"/>
    </row>
    <row r="112" spans="1:255" s="195" customFormat="1" ht="15" hidden="1" customHeight="1" x14ac:dyDescent="0.35">
      <c r="A112" s="191" t="s">
        <v>240</v>
      </c>
      <c r="B112" s="191"/>
      <c r="C112" s="191"/>
      <c r="D112" s="191"/>
      <c r="E112" s="192"/>
      <c r="F112" s="193"/>
      <c r="G112" s="194"/>
      <c r="H112" s="224"/>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c r="HV112" s="250"/>
      <c r="HW112" s="250"/>
      <c r="HX112" s="250"/>
      <c r="HY112" s="250"/>
      <c r="HZ112" s="250"/>
      <c r="IA112" s="250"/>
      <c r="IB112" s="250"/>
      <c r="IC112" s="250"/>
      <c r="ID112" s="250"/>
      <c r="IE112" s="250"/>
      <c r="IF112" s="250"/>
      <c r="IG112" s="250"/>
      <c r="IH112" s="250"/>
      <c r="II112" s="250"/>
      <c r="IJ112" s="250"/>
      <c r="IK112" s="250"/>
      <c r="IL112" s="250"/>
      <c r="IM112" s="250"/>
      <c r="IN112" s="250"/>
      <c r="IO112" s="250"/>
      <c r="IP112" s="250"/>
      <c r="IQ112" s="250"/>
      <c r="IR112" s="250"/>
      <c r="IS112" s="250"/>
      <c r="IT112" s="250"/>
      <c r="IU112" s="250"/>
    </row>
    <row r="113" spans="1:255" s="195" customFormat="1" ht="15" hidden="1" customHeight="1" x14ac:dyDescent="0.35">
      <c r="A113" s="191" t="s">
        <v>241</v>
      </c>
      <c r="B113" s="191"/>
      <c r="C113" s="191"/>
      <c r="D113" s="191"/>
      <c r="E113" s="192"/>
      <c r="F113" s="193"/>
      <c r="G113" s="194"/>
      <c r="H113" s="224"/>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c r="HV113" s="250"/>
      <c r="HW113" s="250"/>
      <c r="HX113" s="250"/>
      <c r="HY113" s="250"/>
      <c r="HZ113" s="250"/>
      <c r="IA113" s="250"/>
      <c r="IB113" s="250"/>
      <c r="IC113" s="250"/>
      <c r="ID113" s="250"/>
      <c r="IE113" s="250"/>
      <c r="IF113" s="250"/>
      <c r="IG113" s="250"/>
      <c r="IH113" s="250"/>
      <c r="II113" s="250"/>
      <c r="IJ113" s="250"/>
      <c r="IK113" s="250"/>
      <c r="IL113" s="250"/>
      <c r="IM113" s="250"/>
      <c r="IN113" s="250"/>
      <c r="IO113" s="250"/>
      <c r="IP113" s="250"/>
      <c r="IQ113" s="250"/>
      <c r="IR113" s="250"/>
      <c r="IS113" s="250"/>
      <c r="IT113" s="250"/>
      <c r="IU113" s="250"/>
    </row>
    <row r="114" spans="1:255" s="195" customFormat="1" ht="15" hidden="1" customHeight="1" x14ac:dyDescent="0.35">
      <c r="A114" s="191" t="s">
        <v>242</v>
      </c>
      <c r="B114" s="191"/>
      <c r="C114" s="191"/>
      <c r="D114" s="191"/>
      <c r="E114" s="192"/>
      <c r="F114" s="193"/>
      <c r="G114" s="194"/>
      <c r="H114" s="224"/>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c r="HV114" s="250"/>
      <c r="HW114" s="250"/>
      <c r="HX114" s="250"/>
      <c r="HY114" s="250"/>
      <c r="HZ114" s="250"/>
      <c r="IA114" s="250"/>
      <c r="IB114" s="250"/>
      <c r="IC114" s="250"/>
      <c r="ID114" s="250"/>
      <c r="IE114" s="250"/>
      <c r="IF114" s="250"/>
      <c r="IG114" s="250"/>
      <c r="IH114" s="250"/>
      <c r="II114" s="250"/>
      <c r="IJ114" s="250"/>
      <c r="IK114" s="250"/>
      <c r="IL114" s="250"/>
      <c r="IM114" s="250"/>
      <c r="IN114" s="250"/>
      <c r="IO114" s="250"/>
      <c r="IP114" s="250"/>
      <c r="IQ114" s="250"/>
      <c r="IR114" s="250"/>
      <c r="IS114" s="250"/>
      <c r="IT114" s="250"/>
      <c r="IU114" s="250"/>
    </row>
    <row r="115" spans="1:255" s="195" customFormat="1" ht="15" hidden="1" customHeight="1" x14ac:dyDescent="0.35">
      <c r="A115" s="191" t="s">
        <v>243</v>
      </c>
      <c r="B115" s="191"/>
      <c r="C115" s="191"/>
      <c r="D115" s="191"/>
      <c r="E115" s="192"/>
      <c r="F115" s="193"/>
      <c r="G115" s="194"/>
      <c r="H115" s="224"/>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c r="HV115" s="250"/>
      <c r="HW115" s="250"/>
      <c r="HX115" s="250"/>
      <c r="HY115" s="250"/>
      <c r="HZ115" s="250"/>
      <c r="IA115" s="250"/>
      <c r="IB115" s="250"/>
      <c r="IC115" s="250"/>
      <c r="ID115" s="250"/>
      <c r="IE115" s="250"/>
      <c r="IF115" s="250"/>
      <c r="IG115" s="250"/>
      <c r="IH115" s="250"/>
      <c r="II115" s="250"/>
      <c r="IJ115" s="250"/>
      <c r="IK115" s="250"/>
      <c r="IL115" s="250"/>
      <c r="IM115" s="250"/>
      <c r="IN115" s="250"/>
      <c r="IO115" s="250"/>
      <c r="IP115" s="250"/>
      <c r="IQ115" s="250"/>
      <c r="IR115" s="250"/>
      <c r="IS115" s="250"/>
      <c r="IT115" s="250"/>
      <c r="IU115" s="250"/>
    </row>
    <row r="116" spans="1:255" s="195" customFormat="1" ht="15" hidden="1" customHeight="1" x14ac:dyDescent="0.35">
      <c r="A116" s="191" t="s">
        <v>244</v>
      </c>
      <c r="B116" s="191"/>
      <c r="C116" s="191"/>
      <c r="D116" s="191"/>
      <c r="E116" s="192"/>
      <c r="F116" s="193"/>
      <c r="G116" s="194"/>
      <c r="H116" s="224"/>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c r="HV116" s="250"/>
      <c r="HW116" s="250"/>
      <c r="HX116" s="250"/>
      <c r="HY116" s="250"/>
      <c r="HZ116" s="250"/>
      <c r="IA116" s="250"/>
      <c r="IB116" s="250"/>
      <c r="IC116" s="250"/>
      <c r="ID116" s="250"/>
      <c r="IE116" s="250"/>
      <c r="IF116" s="250"/>
      <c r="IG116" s="250"/>
      <c r="IH116" s="250"/>
      <c r="II116" s="250"/>
      <c r="IJ116" s="250"/>
      <c r="IK116" s="250"/>
      <c r="IL116" s="250"/>
      <c r="IM116" s="250"/>
      <c r="IN116" s="250"/>
      <c r="IO116" s="250"/>
      <c r="IP116" s="250"/>
      <c r="IQ116" s="250"/>
      <c r="IR116" s="250"/>
      <c r="IS116" s="250"/>
      <c r="IT116" s="250"/>
      <c r="IU116" s="250"/>
    </row>
    <row r="117" spans="1:255" s="195" customFormat="1" ht="15" hidden="1" customHeight="1" x14ac:dyDescent="0.35">
      <c r="A117" s="191" t="s">
        <v>245</v>
      </c>
      <c r="B117" s="191"/>
      <c r="C117" s="191"/>
      <c r="D117" s="191"/>
      <c r="E117" s="192"/>
      <c r="F117" s="193"/>
      <c r="G117" s="194"/>
      <c r="H117" s="224"/>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c r="HV117" s="250"/>
      <c r="HW117" s="250"/>
      <c r="HX117" s="250"/>
      <c r="HY117" s="250"/>
      <c r="HZ117" s="250"/>
      <c r="IA117" s="250"/>
      <c r="IB117" s="250"/>
      <c r="IC117" s="250"/>
      <c r="ID117" s="250"/>
      <c r="IE117" s="250"/>
      <c r="IF117" s="250"/>
      <c r="IG117" s="250"/>
      <c r="IH117" s="250"/>
      <c r="II117" s="250"/>
      <c r="IJ117" s="250"/>
      <c r="IK117" s="250"/>
      <c r="IL117" s="250"/>
      <c r="IM117" s="250"/>
      <c r="IN117" s="250"/>
      <c r="IO117" s="250"/>
      <c r="IP117" s="250"/>
      <c r="IQ117" s="250"/>
      <c r="IR117" s="250"/>
      <c r="IS117" s="250"/>
      <c r="IT117" s="250"/>
      <c r="IU117" s="250"/>
    </row>
    <row r="118" spans="1:255" s="195" customFormat="1" ht="15" hidden="1" customHeight="1" x14ac:dyDescent="0.35">
      <c r="A118" s="191" t="s">
        <v>246</v>
      </c>
      <c r="B118" s="191"/>
      <c r="C118" s="191"/>
      <c r="D118" s="191"/>
      <c r="E118" s="192"/>
      <c r="F118" s="193"/>
      <c r="G118" s="194"/>
      <c r="H118" s="224"/>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c r="HV118" s="250"/>
      <c r="HW118" s="250"/>
      <c r="HX118" s="250"/>
      <c r="HY118" s="250"/>
      <c r="HZ118" s="250"/>
      <c r="IA118" s="250"/>
      <c r="IB118" s="250"/>
      <c r="IC118" s="250"/>
      <c r="ID118" s="250"/>
      <c r="IE118" s="250"/>
      <c r="IF118" s="250"/>
      <c r="IG118" s="250"/>
      <c r="IH118" s="250"/>
      <c r="II118" s="250"/>
      <c r="IJ118" s="250"/>
      <c r="IK118" s="250"/>
      <c r="IL118" s="250"/>
      <c r="IM118" s="250"/>
      <c r="IN118" s="250"/>
      <c r="IO118" s="250"/>
      <c r="IP118" s="250"/>
      <c r="IQ118" s="250"/>
      <c r="IR118" s="250"/>
      <c r="IS118" s="250"/>
      <c r="IT118" s="250"/>
      <c r="IU118" s="250"/>
    </row>
    <row r="119" spans="1:255" s="195" customFormat="1" ht="15" hidden="1" customHeight="1" x14ac:dyDescent="0.35">
      <c r="A119" s="191" t="s">
        <v>247</v>
      </c>
      <c r="B119" s="191"/>
      <c r="C119" s="191"/>
      <c r="D119" s="191"/>
      <c r="E119" s="192"/>
      <c r="F119" s="193"/>
      <c r="G119" s="194"/>
      <c r="H119" s="224"/>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c r="HV119" s="250"/>
      <c r="HW119" s="250"/>
      <c r="HX119" s="250"/>
      <c r="HY119" s="250"/>
      <c r="HZ119" s="250"/>
      <c r="IA119" s="250"/>
      <c r="IB119" s="250"/>
      <c r="IC119" s="250"/>
      <c r="ID119" s="250"/>
      <c r="IE119" s="250"/>
      <c r="IF119" s="250"/>
      <c r="IG119" s="250"/>
      <c r="IH119" s="250"/>
      <c r="II119" s="250"/>
      <c r="IJ119" s="250"/>
      <c r="IK119" s="250"/>
      <c r="IL119" s="250"/>
      <c r="IM119" s="250"/>
      <c r="IN119" s="250"/>
      <c r="IO119" s="250"/>
      <c r="IP119" s="250"/>
      <c r="IQ119" s="250"/>
      <c r="IR119" s="250"/>
      <c r="IS119" s="250"/>
      <c r="IT119" s="250"/>
      <c r="IU119" s="250"/>
    </row>
    <row r="120" spans="1:255" s="195" customFormat="1" ht="15" hidden="1" customHeight="1" x14ac:dyDescent="0.35">
      <c r="A120" s="191" t="s">
        <v>248</v>
      </c>
      <c r="B120" s="191"/>
      <c r="C120" s="191"/>
      <c r="D120" s="191"/>
      <c r="E120" s="192"/>
      <c r="F120" s="193"/>
      <c r="G120" s="194"/>
      <c r="H120" s="224"/>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c r="DY120" s="250"/>
      <c r="DZ120" s="250"/>
      <c r="EA120" s="250"/>
      <c r="EB120" s="250"/>
      <c r="EC120" s="250"/>
      <c r="ED120" s="250"/>
      <c r="EE120" s="250"/>
      <c r="EF120" s="250"/>
      <c r="EG120" s="250"/>
      <c r="EH120" s="250"/>
      <c r="EI120" s="250"/>
      <c r="EJ120" s="250"/>
      <c r="EK120" s="250"/>
      <c r="EL120" s="250"/>
      <c r="EM120" s="250"/>
      <c r="EN120" s="250"/>
      <c r="EO120" s="250"/>
      <c r="EP120" s="250"/>
      <c r="EQ120" s="250"/>
      <c r="ER120" s="250"/>
      <c r="ES120" s="250"/>
      <c r="ET120" s="250"/>
      <c r="EU120" s="250"/>
      <c r="EV120" s="250"/>
      <c r="EW120" s="250"/>
      <c r="EX120" s="250"/>
      <c r="EY120" s="250"/>
      <c r="EZ120" s="250"/>
      <c r="FA120" s="250"/>
      <c r="FB120" s="250"/>
      <c r="FC120" s="250"/>
      <c r="FD120" s="250"/>
      <c r="FE120" s="250"/>
      <c r="FF120" s="250"/>
      <c r="FG120" s="250"/>
      <c r="FH120" s="250"/>
      <c r="FI120" s="250"/>
      <c r="FJ120" s="250"/>
      <c r="FK120" s="250"/>
      <c r="FL120" s="250"/>
      <c r="FM120" s="250"/>
      <c r="FN120" s="250"/>
      <c r="FO120" s="250"/>
      <c r="FP120" s="250"/>
      <c r="FQ120" s="250"/>
      <c r="FR120" s="250"/>
      <c r="FS120" s="250"/>
      <c r="FT120" s="250"/>
      <c r="FU120" s="250"/>
      <c r="FV120" s="250"/>
      <c r="FW120" s="250"/>
      <c r="FX120" s="250"/>
      <c r="FY120" s="250"/>
      <c r="FZ120" s="250"/>
      <c r="GA120" s="250"/>
      <c r="GB120" s="250"/>
      <c r="GC120" s="250"/>
      <c r="GD120" s="250"/>
      <c r="GE120" s="250"/>
      <c r="GF120" s="250"/>
      <c r="GG120" s="250"/>
      <c r="GH120" s="250"/>
      <c r="GI120" s="250"/>
      <c r="GJ120" s="250"/>
      <c r="GK120" s="250"/>
      <c r="GL120" s="250"/>
      <c r="GM120" s="250"/>
      <c r="GN120" s="250"/>
      <c r="GO120" s="250"/>
      <c r="GP120" s="250"/>
      <c r="GQ120" s="250"/>
      <c r="GR120" s="250"/>
      <c r="GS120" s="250"/>
      <c r="GT120" s="250"/>
      <c r="GU120" s="250"/>
      <c r="GV120" s="250"/>
      <c r="GW120" s="250"/>
      <c r="GX120" s="250"/>
      <c r="GY120" s="250"/>
      <c r="GZ120" s="250"/>
      <c r="HA120" s="250"/>
      <c r="HB120" s="250"/>
      <c r="HC120" s="250"/>
      <c r="HD120" s="250"/>
      <c r="HE120" s="250"/>
      <c r="HF120" s="250"/>
      <c r="HG120" s="250"/>
      <c r="HH120" s="250"/>
      <c r="HI120" s="250"/>
      <c r="HJ120" s="250"/>
      <c r="HK120" s="250"/>
      <c r="HL120" s="250"/>
      <c r="HM120" s="250"/>
      <c r="HN120" s="250"/>
      <c r="HO120" s="250"/>
      <c r="HP120" s="250"/>
      <c r="HQ120" s="250"/>
      <c r="HR120" s="250"/>
      <c r="HS120" s="250"/>
      <c r="HT120" s="250"/>
      <c r="HU120" s="250"/>
      <c r="HV120" s="250"/>
      <c r="HW120" s="250"/>
      <c r="HX120" s="250"/>
      <c r="HY120" s="250"/>
      <c r="HZ120" s="250"/>
      <c r="IA120" s="250"/>
      <c r="IB120" s="250"/>
      <c r="IC120" s="250"/>
      <c r="ID120" s="250"/>
      <c r="IE120" s="250"/>
      <c r="IF120" s="250"/>
      <c r="IG120" s="250"/>
      <c r="IH120" s="250"/>
      <c r="II120" s="250"/>
      <c r="IJ120" s="250"/>
      <c r="IK120" s="250"/>
      <c r="IL120" s="250"/>
      <c r="IM120" s="250"/>
      <c r="IN120" s="250"/>
      <c r="IO120" s="250"/>
      <c r="IP120" s="250"/>
      <c r="IQ120" s="250"/>
      <c r="IR120" s="250"/>
      <c r="IS120" s="250"/>
      <c r="IT120" s="250"/>
      <c r="IU120" s="250"/>
    </row>
    <row r="121" spans="1:255" s="195" customFormat="1" ht="15" hidden="1" customHeight="1" x14ac:dyDescent="0.35">
      <c r="A121" s="191" t="s">
        <v>249</v>
      </c>
      <c r="B121" s="191"/>
      <c r="C121" s="191"/>
      <c r="D121" s="191"/>
      <c r="E121" s="192"/>
      <c r="F121" s="193"/>
      <c r="G121" s="194"/>
      <c r="H121" s="224"/>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c r="DY121" s="250"/>
      <c r="DZ121" s="250"/>
      <c r="EA121" s="250"/>
      <c r="EB121" s="250"/>
      <c r="EC121" s="250"/>
      <c r="ED121" s="250"/>
      <c r="EE121" s="250"/>
      <c r="EF121" s="250"/>
      <c r="EG121" s="250"/>
      <c r="EH121" s="250"/>
      <c r="EI121" s="250"/>
      <c r="EJ121" s="250"/>
      <c r="EK121" s="250"/>
      <c r="EL121" s="250"/>
      <c r="EM121" s="250"/>
      <c r="EN121" s="250"/>
      <c r="EO121" s="250"/>
      <c r="EP121" s="250"/>
      <c r="EQ121" s="250"/>
      <c r="ER121" s="250"/>
      <c r="ES121" s="250"/>
      <c r="ET121" s="250"/>
      <c r="EU121" s="250"/>
      <c r="EV121" s="250"/>
      <c r="EW121" s="250"/>
      <c r="EX121" s="250"/>
      <c r="EY121" s="250"/>
      <c r="EZ121" s="250"/>
      <c r="FA121" s="250"/>
      <c r="FB121" s="250"/>
      <c r="FC121" s="250"/>
      <c r="FD121" s="250"/>
      <c r="FE121" s="250"/>
      <c r="FF121" s="250"/>
      <c r="FG121" s="250"/>
      <c r="FH121" s="250"/>
      <c r="FI121" s="250"/>
      <c r="FJ121" s="250"/>
      <c r="FK121" s="250"/>
      <c r="FL121" s="250"/>
      <c r="FM121" s="250"/>
      <c r="FN121" s="250"/>
      <c r="FO121" s="250"/>
      <c r="FP121" s="250"/>
      <c r="FQ121" s="250"/>
      <c r="FR121" s="250"/>
      <c r="FS121" s="250"/>
      <c r="FT121" s="250"/>
      <c r="FU121" s="250"/>
      <c r="FV121" s="250"/>
      <c r="FW121" s="250"/>
      <c r="FX121" s="250"/>
      <c r="FY121" s="250"/>
      <c r="FZ121" s="250"/>
      <c r="GA121" s="250"/>
      <c r="GB121" s="250"/>
      <c r="GC121" s="250"/>
      <c r="GD121" s="250"/>
      <c r="GE121" s="250"/>
      <c r="GF121" s="250"/>
      <c r="GG121" s="250"/>
      <c r="GH121" s="250"/>
      <c r="GI121" s="250"/>
      <c r="GJ121" s="250"/>
      <c r="GK121" s="250"/>
      <c r="GL121" s="250"/>
      <c r="GM121" s="250"/>
      <c r="GN121" s="250"/>
      <c r="GO121" s="250"/>
      <c r="GP121" s="250"/>
      <c r="GQ121" s="250"/>
      <c r="GR121" s="250"/>
      <c r="GS121" s="250"/>
      <c r="GT121" s="250"/>
      <c r="GU121" s="250"/>
      <c r="GV121" s="250"/>
      <c r="GW121" s="250"/>
      <c r="GX121" s="250"/>
      <c r="GY121" s="250"/>
      <c r="GZ121" s="250"/>
      <c r="HA121" s="250"/>
      <c r="HB121" s="250"/>
      <c r="HC121" s="250"/>
      <c r="HD121" s="250"/>
      <c r="HE121" s="250"/>
      <c r="HF121" s="250"/>
      <c r="HG121" s="250"/>
      <c r="HH121" s="250"/>
      <c r="HI121" s="250"/>
      <c r="HJ121" s="250"/>
      <c r="HK121" s="250"/>
      <c r="HL121" s="250"/>
      <c r="HM121" s="250"/>
      <c r="HN121" s="250"/>
      <c r="HO121" s="250"/>
      <c r="HP121" s="250"/>
      <c r="HQ121" s="250"/>
      <c r="HR121" s="250"/>
      <c r="HS121" s="250"/>
      <c r="HT121" s="250"/>
      <c r="HU121" s="250"/>
      <c r="HV121" s="250"/>
      <c r="HW121" s="250"/>
      <c r="HX121" s="250"/>
      <c r="HY121" s="250"/>
      <c r="HZ121" s="250"/>
      <c r="IA121" s="250"/>
      <c r="IB121" s="250"/>
      <c r="IC121" s="250"/>
      <c r="ID121" s="250"/>
      <c r="IE121" s="250"/>
      <c r="IF121" s="250"/>
      <c r="IG121" s="250"/>
      <c r="IH121" s="250"/>
      <c r="II121" s="250"/>
      <c r="IJ121" s="250"/>
      <c r="IK121" s="250"/>
      <c r="IL121" s="250"/>
      <c r="IM121" s="250"/>
      <c r="IN121" s="250"/>
      <c r="IO121" s="250"/>
      <c r="IP121" s="250"/>
      <c r="IQ121" s="250"/>
      <c r="IR121" s="250"/>
      <c r="IS121" s="250"/>
      <c r="IT121" s="250"/>
      <c r="IU121" s="250"/>
    </row>
    <row r="122" spans="1:255" s="195" customFormat="1" ht="15" hidden="1" customHeight="1" x14ac:dyDescent="0.35">
      <c r="A122" s="191" t="s">
        <v>700</v>
      </c>
      <c r="B122" s="191"/>
      <c r="C122" s="191"/>
      <c r="D122" s="191"/>
      <c r="E122" s="192"/>
      <c r="F122" s="193"/>
      <c r="G122" s="194"/>
      <c r="H122" s="224"/>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EB122" s="250"/>
      <c r="EC122" s="250"/>
      <c r="ED122" s="250"/>
      <c r="EE122" s="250"/>
      <c r="EF122" s="250"/>
      <c r="EG122" s="250"/>
      <c r="EH122" s="250"/>
      <c r="EI122" s="250"/>
      <c r="EJ122" s="250"/>
      <c r="EK122" s="250"/>
      <c r="EL122" s="250"/>
      <c r="EM122" s="250"/>
      <c r="EN122" s="250"/>
      <c r="EO122" s="250"/>
      <c r="EP122" s="250"/>
      <c r="EQ122" s="250"/>
      <c r="ER122" s="250"/>
      <c r="ES122" s="250"/>
      <c r="ET122" s="250"/>
      <c r="EU122" s="250"/>
      <c r="EV122" s="250"/>
      <c r="EW122" s="250"/>
      <c r="EX122" s="250"/>
      <c r="EY122" s="250"/>
      <c r="EZ122" s="250"/>
      <c r="FA122" s="250"/>
      <c r="FB122" s="250"/>
      <c r="FC122" s="250"/>
      <c r="FD122" s="250"/>
      <c r="FE122" s="250"/>
      <c r="FF122" s="250"/>
      <c r="FG122" s="250"/>
      <c r="FH122" s="250"/>
      <c r="FI122" s="250"/>
      <c r="FJ122" s="250"/>
      <c r="FK122" s="250"/>
      <c r="FL122" s="250"/>
      <c r="FM122" s="250"/>
      <c r="FN122" s="250"/>
      <c r="FO122" s="250"/>
      <c r="FP122" s="250"/>
      <c r="FQ122" s="250"/>
      <c r="FR122" s="250"/>
      <c r="FS122" s="250"/>
      <c r="FT122" s="250"/>
      <c r="FU122" s="250"/>
      <c r="FV122" s="250"/>
      <c r="FW122" s="250"/>
      <c r="FX122" s="250"/>
      <c r="FY122" s="250"/>
      <c r="FZ122" s="250"/>
      <c r="GA122" s="250"/>
      <c r="GB122" s="250"/>
      <c r="GC122" s="250"/>
      <c r="GD122" s="250"/>
      <c r="GE122" s="250"/>
      <c r="GF122" s="250"/>
      <c r="GG122" s="250"/>
      <c r="GH122" s="250"/>
      <c r="GI122" s="250"/>
      <c r="GJ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HN122" s="250"/>
      <c r="HO122" s="250"/>
      <c r="HP122" s="250"/>
      <c r="HQ122" s="250"/>
      <c r="HR122" s="250"/>
      <c r="HS122" s="250"/>
      <c r="HT122" s="250"/>
      <c r="HU122" s="250"/>
      <c r="HV122" s="250"/>
      <c r="HW122" s="250"/>
      <c r="HX122" s="250"/>
      <c r="HY122" s="250"/>
      <c r="HZ122" s="250"/>
      <c r="IA122" s="250"/>
      <c r="IB122" s="250"/>
      <c r="IC122" s="250"/>
      <c r="ID122" s="250"/>
      <c r="IE122" s="250"/>
      <c r="IF122" s="250"/>
      <c r="IG122" s="250"/>
      <c r="IH122" s="250"/>
      <c r="II122" s="250"/>
      <c r="IJ122" s="250"/>
      <c r="IK122" s="250"/>
      <c r="IL122" s="250"/>
      <c r="IM122" s="250"/>
      <c r="IN122" s="250"/>
      <c r="IO122" s="250"/>
      <c r="IP122" s="250"/>
      <c r="IQ122" s="250"/>
      <c r="IR122" s="250"/>
      <c r="IS122" s="250"/>
      <c r="IT122" s="250"/>
      <c r="IU122" s="250"/>
    </row>
    <row r="123" spans="1:255" s="195" customFormat="1" ht="15" hidden="1" customHeight="1" x14ac:dyDescent="0.35">
      <c r="A123" s="191" t="s">
        <v>250</v>
      </c>
      <c r="B123" s="191"/>
      <c r="C123" s="191"/>
      <c r="D123" s="191"/>
      <c r="E123" s="192"/>
      <c r="F123" s="193"/>
      <c r="G123" s="194"/>
      <c r="H123" s="224"/>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EB123" s="250"/>
      <c r="EC123" s="250"/>
      <c r="ED123" s="250"/>
      <c r="EE123" s="250"/>
      <c r="EF123" s="250"/>
      <c r="EG123" s="250"/>
      <c r="EH123" s="250"/>
      <c r="EI123" s="250"/>
      <c r="EJ123" s="250"/>
      <c r="EK123" s="250"/>
      <c r="EL123" s="250"/>
      <c r="EM123" s="250"/>
      <c r="EN123" s="250"/>
      <c r="EO123" s="250"/>
      <c r="EP123" s="250"/>
      <c r="EQ123" s="250"/>
      <c r="ER123" s="250"/>
      <c r="ES123" s="250"/>
      <c r="ET123" s="250"/>
      <c r="EU123" s="250"/>
      <c r="EV123" s="250"/>
      <c r="EW123" s="250"/>
      <c r="EX123" s="250"/>
      <c r="EY123" s="250"/>
      <c r="EZ123" s="250"/>
      <c r="FA123" s="250"/>
      <c r="FB123" s="250"/>
      <c r="FC123" s="250"/>
      <c r="FD123" s="250"/>
      <c r="FE123" s="250"/>
      <c r="FF123" s="250"/>
      <c r="FG123" s="250"/>
      <c r="FH123" s="250"/>
      <c r="FI123" s="250"/>
      <c r="FJ123" s="250"/>
      <c r="FK123" s="250"/>
      <c r="FL123" s="250"/>
      <c r="FM123" s="250"/>
      <c r="FN123" s="250"/>
      <c r="FO123" s="250"/>
      <c r="FP123" s="250"/>
      <c r="FQ123" s="250"/>
      <c r="FR123" s="250"/>
      <c r="FS123" s="250"/>
      <c r="FT123" s="250"/>
      <c r="FU123" s="250"/>
      <c r="FV123" s="250"/>
      <c r="FW123" s="250"/>
      <c r="FX123" s="250"/>
      <c r="FY123" s="250"/>
      <c r="FZ123" s="250"/>
      <c r="GA123" s="250"/>
      <c r="GB123" s="250"/>
      <c r="GC123" s="250"/>
      <c r="GD123" s="250"/>
      <c r="GE123" s="250"/>
      <c r="GF123" s="250"/>
      <c r="GG123" s="250"/>
      <c r="GH123" s="250"/>
      <c r="GI123" s="250"/>
      <c r="GJ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HN123" s="250"/>
      <c r="HO123" s="250"/>
      <c r="HP123" s="250"/>
      <c r="HQ123" s="250"/>
      <c r="HR123" s="250"/>
      <c r="HS123" s="250"/>
      <c r="HT123" s="250"/>
      <c r="HU123" s="250"/>
      <c r="HV123" s="250"/>
      <c r="HW123" s="250"/>
      <c r="HX123" s="250"/>
      <c r="HY123" s="250"/>
      <c r="HZ123" s="250"/>
      <c r="IA123" s="250"/>
      <c r="IB123" s="250"/>
      <c r="IC123" s="250"/>
      <c r="ID123" s="250"/>
      <c r="IE123" s="250"/>
      <c r="IF123" s="250"/>
      <c r="IG123" s="250"/>
      <c r="IH123" s="250"/>
      <c r="II123" s="250"/>
      <c r="IJ123" s="250"/>
      <c r="IK123" s="250"/>
      <c r="IL123" s="250"/>
      <c r="IM123" s="250"/>
      <c r="IN123" s="250"/>
      <c r="IO123" s="250"/>
      <c r="IP123" s="250"/>
      <c r="IQ123" s="250"/>
      <c r="IR123" s="250"/>
      <c r="IS123" s="250"/>
      <c r="IT123" s="250"/>
      <c r="IU123" s="250"/>
    </row>
    <row r="124" spans="1:255" s="195" customFormat="1" ht="15" hidden="1" customHeight="1" x14ac:dyDescent="0.35">
      <c r="A124" s="191" t="s">
        <v>251</v>
      </c>
      <c r="B124" s="191"/>
      <c r="C124" s="191"/>
      <c r="D124" s="191"/>
      <c r="E124" s="192"/>
      <c r="F124" s="193"/>
      <c r="G124" s="194"/>
      <c r="H124" s="224"/>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c r="DY124" s="250"/>
      <c r="DZ124" s="250"/>
      <c r="EA124" s="250"/>
      <c r="EB124" s="250"/>
      <c r="EC124" s="250"/>
      <c r="ED124" s="250"/>
      <c r="EE124" s="250"/>
      <c r="EF124" s="250"/>
      <c r="EG124" s="250"/>
      <c r="EH124" s="250"/>
      <c r="EI124" s="250"/>
      <c r="EJ124" s="250"/>
      <c r="EK124" s="250"/>
      <c r="EL124" s="250"/>
      <c r="EM124" s="250"/>
      <c r="EN124" s="250"/>
      <c r="EO124" s="250"/>
      <c r="EP124" s="250"/>
      <c r="EQ124" s="250"/>
      <c r="ER124" s="250"/>
      <c r="ES124" s="250"/>
      <c r="ET124" s="250"/>
      <c r="EU124" s="250"/>
      <c r="EV124" s="250"/>
      <c r="EW124" s="250"/>
      <c r="EX124" s="250"/>
      <c r="EY124" s="250"/>
      <c r="EZ124" s="250"/>
      <c r="FA124" s="250"/>
      <c r="FB124" s="250"/>
      <c r="FC124" s="250"/>
      <c r="FD124" s="250"/>
      <c r="FE124" s="250"/>
      <c r="FF124" s="250"/>
      <c r="FG124" s="250"/>
      <c r="FH124" s="250"/>
      <c r="FI124" s="250"/>
      <c r="FJ124" s="250"/>
      <c r="FK124" s="250"/>
      <c r="FL124" s="250"/>
      <c r="FM124" s="250"/>
      <c r="FN124" s="250"/>
      <c r="FO124" s="250"/>
      <c r="FP124" s="250"/>
      <c r="FQ124" s="250"/>
      <c r="FR124" s="250"/>
      <c r="FS124" s="250"/>
      <c r="FT124" s="250"/>
      <c r="FU124" s="250"/>
      <c r="FV124" s="250"/>
      <c r="FW124" s="250"/>
      <c r="FX124" s="250"/>
      <c r="FY124" s="250"/>
      <c r="FZ124" s="250"/>
      <c r="GA124" s="250"/>
      <c r="GB124" s="250"/>
      <c r="GC124" s="250"/>
      <c r="GD124" s="250"/>
      <c r="GE124" s="250"/>
      <c r="GF124" s="250"/>
      <c r="GG124" s="250"/>
      <c r="GH124" s="250"/>
      <c r="GI124" s="250"/>
      <c r="GJ124" s="250"/>
      <c r="GK124" s="250"/>
      <c r="GL124" s="250"/>
      <c r="GM124" s="250"/>
      <c r="GN124" s="250"/>
      <c r="GO124" s="250"/>
      <c r="GP124" s="250"/>
      <c r="GQ124" s="250"/>
      <c r="GR124" s="250"/>
      <c r="GS124" s="250"/>
      <c r="GT124" s="250"/>
      <c r="GU124" s="250"/>
      <c r="GV124" s="250"/>
      <c r="GW124" s="250"/>
      <c r="GX124" s="250"/>
      <c r="GY124" s="250"/>
      <c r="GZ124" s="250"/>
      <c r="HA124" s="250"/>
      <c r="HB124" s="250"/>
      <c r="HC124" s="250"/>
      <c r="HD124" s="250"/>
      <c r="HE124" s="250"/>
      <c r="HF124" s="250"/>
      <c r="HG124" s="250"/>
      <c r="HH124" s="250"/>
      <c r="HI124" s="250"/>
      <c r="HJ124" s="250"/>
      <c r="HK124" s="250"/>
      <c r="HL124" s="250"/>
      <c r="HM124" s="250"/>
      <c r="HN124" s="250"/>
      <c r="HO124" s="250"/>
      <c r="HP124" s="250"/>
      <c r="HQ124" s="250"/>
      <c r="HR124" s="250"/>
      <c r="HS124" s="250"/>
      <c r="HT124" s="250"/>
      <c r="HU124" s="250"/>
      <c r="HV124" s="250"/>
      <c r="HW124" s="250"/>
      <c r="HX124" s="250"/>
      <c r="HY124" s="250"/>
      <c r="HZ124" s="250"/>
      <c r="IA124" s="250"/>
      <c r="IB124" s="250"/>
      <c r="IC124" s="250"/>
      <c r="ID124" s="250"/>
      <c r="IE124" s="250"/>
      <c r="IF124" s="250"/>
      <c r="IG124" s="250"/>
      <c r="IH124" s="250"/>
      <c r="II124" s="250"/>
      <c r="IJ124" s="250"/>
      <c r="IK124" s="250"/>
      <c r="IL124" s="250"/>
      <c r="IM124" s="250"/>
      <c r="IN124" s="250"/>
      <c r="IO124" s="250"/>
      <c r="IP124" s="250"/>
      <c r="IQ124" s="250"/>
      <c r="IR124" s="250"/>
      <c r="IS124" s="250"/>
      <c r="IT124" s="250"/>
      <c r="IU124" s="250"/>
    </row>
    <row r="125" spans="1:255" s="195" customFormat="1" ht="15" hidden="1" customHeight="1" x14ac:dyDescent="0.35">
      <c r="A125" s="191" t="s">
        <v>252</v>
      </c>
      <c r="B125" s="191"/>
      <c r="C125" s="191"/>
      <c r="D125" s="191"/>
      <c r="E125" s="192"/>
      <c r="F125" s="193"/>
      <c r="G125" s="194"/>
      <c r="H125" s="224"/>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EB125" s="250"/>
      <c r="EC125" s="250"/>
      <c r="ED125" s="250"/>
      <c r="EE125" s="250"/>
      <c r="EF125" s="250"/>
      <c r="EG125" s="250"/>
      <c r="EH125" s="250"/>
      <c r="EI125" s="250"/>
      <c r="EJ125" s="250"/>
      <c r="EK125" s="250"/>
      <c r="EL125" s="250"/>
      <c r="EM125" s="250"/>
      <c r="EN125" s="250"/>
      <c r="EO125" s="250"/>
      <c r="EP125" s="250"/>
      <c r="EQ125" s="250"/>
      <c r="ER125" s="250"/>
      <c r="ES125" s="250"/>
      <c r="ET125" s="250"/>
      <c r="EU125" s="250"/>
      <c r="EV125" s="250"/>
      <c r="EW125" s="250"/>
      <c r="EX125" s="250"/>
      <c r="EY125" s="250"/>
      <c r="EZ125" s="250"/>
      <c r="FA125" s="250"/>
      <c r="FB125" s="250"/>
      <c r="FC125" s="250"/>
      <c r="FD125" s="250"/>
      <c r="FE125" s="250"/>
      <c r="FF125" s="250"/>
      <c r="FG125" s="250"/>
      <c r="FH125" s="250"/>
      <c r="FI125" s="250"/>
      <c r="FJ125" s="250"/>
      <c r="FK125" s="250"/>
      <c r="FL125" s="250"/>
      <c r="FM125" s="250"/>
      <c r="FN125" s="250"/>
      <c r="FO125" s="250"/>
      <c r="FP125" s="250"/>
      <c r="FQ125" s="250"/>
      <c r="FR125" s="250"/>
      <c r="FS125" s="250"/>
      <c r="FT125" s="250"/>
      <c r="FU125" s="250"/>
      <c r="FV125" s="250"/>
      <c r="FW125" s="250"/>
      <c r="FX125" s="250"/>
      <c r="FY125" s="250"/>
      <c r="FZ125" s="250"/>
      <c r="GA125" s="250"/>
      <c r="GB125" s="250"/>
      <c r="GC125" s="250"/>
      <c r="GD125" s="250"/>
      <c r="GE125" s="250"/>
      <c r="GF125" s="250"/>
      <c r="GG125" s="250"/>
      <c r="GH125" s="250"/>
      <c r="GI125" s="250"/>
      <c r="GJ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HN125" s="250"/>
      <c r="HO125" s="250"/>
      <c r="HP125" s="250"/>
      <c r="HQ125" s="250"/>
      <c r="HR125" s="250"/>
      <c r="HS125" s="250"/>
      <c r="HT125" s="250"/>
      <c r="HU125" s="250"/>
      <c r="HV125" s="250"/>
      <c r="HW125" s="250"/>
      <c r="HX125" s="250"/>
      <c r="HY125" s="250"/>
      <c r="HZ125" s="250"/>
      <c r="IA125" s="250"/>
      <c r="IB125" s="250"/>
      <c r="IC125" s="250"/>
      <c r="ID125" s="250"/>
      <c r="IE125" s="250"/>
      <c r="IF125" s="250"/>
      <c r="IG125" s="250"/>
      <c r="IH125" s="250"/>
      <c r="II125" s="250"/>
      <c r="IJ125" s="250"/>
      <c r="IK125" s="250"/>
      <c r="IL125" s="250"/>
      <c r="IM125" s="250"/>
      <c r="IN125" s="250"/>
      <c r="IO125" s="250"/>
      <c r="IP125" s="250"/>
      <c r="IQ125" s="250"/>
      <c r="IR125" s="250"/>
      <c r="IS125" s="250"/>
      <c r="IT125" s="250"/>
      <c r="IU125" s="250"/>
    </row>
    <row r="126" spans="1:255" s="195" customFormat="1" ht="15" hidden="1" customHeight="1" x14ac:dyDescent="0.35">
      <c r="A126" s="191" t="s">
        <v>253</v>
      </c>
      <c r="B126" s="191"/>
      <c r="C126" s="191"/>
      <c r="D126" s="191"/>
      <c r="E126" s="192"/>
      <c r="F126" s="193"/>
      <c r="G126" s="194"/>
      <c r="H126" s="224"/>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c r="DY126" s="250"/>
      <c r="DZ126" s="250"/>
      <c r="EA126" s="250"/>
      <c r="EB126" s="250"/>
      <c r="EC126" s="250"/>
      <c r="ED126" s="250"/>
      <c r="EE126" s="250"/>
      <c r="EF126" s="250"/>
      <c r="EG126" s="250"/>
      <c r="EH126" s="250"/>
      <c r="EI126" s="250"/>
      <c r="EJ126" s="250"/>
      <c r="EK126" s="250"/>
      <c r="EL126" s="250"/>
      <c r="EM126" s="250"/>
      <c r="EN126" s="250"/>
      <c r="EO126" s="250"/>
      <c r="EP126" s="250"/>
      <c r="EQ126" s="250"/>
      <c r="ER126" s="250"/>
      <c r="ES126" s="250"/>
      <c r="ET126" s="250"/>
      <c r="EU126" s="250"/>
      <c r="EV126" s="250"/>
      <c r="EW126" s="250"/>
      <c r="EX126" s="250"/>
      <c r="EY126" s="250"/>
      <c r="EZ126" s="250"/>
      <c r="FA126" s="250"/>
      <c r="FB126" s="250"/>
      <c r="FC126" s="250"/>
      <c r="FD126" s="250"/>
      <c r="FE126" s="250"/>
      <c r="FF126" s="250"/>
      <c r="FG126" s="250"/>
      <c r="FH126" s="250"/>
      <c r="FI126" s="250"/>
      <c r="FJ126" s="250"/>
      <c r="FK126" s="250"/>
      <c r="FL126" s="250"/>
      <c r="FM126" s="250"/>
      <c r="FN126" s="250"/>
      <c r="FO126" s="250"/>
      <c r="FP126" s="250"/>
      <c r="FQ126" s="250"/>
      <c r="FR126" s="250"/>
      <c r="FS126" s="250"/>
      <c r="FT126" s="250"/>
      <c r="FU126" s="250"/>
      <c r="FV126" s="250"/>
      <c r="FW126" s="250"/>
      <c r="FX126" s="250"/>
      <c r="FY126" s="250"/>
      <c r="FZ126" s="250"/>
      <c r="GA126" s="250"/>
      <c r="GB126" s="250"/>
      <c r="GC126" s="250"/>
      <c r="GD126" s="250"/>
      <c r="GE126" s="250"/>
      <c r="GF126" s="250"/>
      <c r="GG126" s="250"/>
      <c r="GH126" s="250"/>
      <c r="GI126" s="250"/>
      <c r="GJ126" s="250"/>
      <c r="GK126" s="250"/>
      <c r="GL126" s="250"/>
      <c r="GM126" s="250"/>
      <c r="GN126" s="250"/>
      <c r="GO126" s="250"/>
      <c r="GP126" s="250"/>
      <c r="GQ126" s="250"/>
      <c r="GR126" s="250"/>
      <c r="GS126" s="250"/>
      <c r="GT126" s="250"/>
      <c r="GU126" s="250"/>
      <c r="GV126" s="250"/>
      <c r="GW126" s="250"/>
      <c r="GX126" s="250"/>
      <c r="GY126" s="250"/>
      <c r="GZ126" s="250"/>
      <c r="HA126" s="250"/>
      <c r="HB126" s="250"/>
      <c r="HC126" s="250"/>
      <c r="HD126" s="250"/>
      <c r="HE126" s="250"/>
      <c r="HF126" s="250"/>
      <c r="HG126" s="250"/>
      <c r="HH126" s="250"/>
      <c r="HI126" s="250"/>
      <c r="HJ126" s="250"/>
      <c r="HK126" s="250"/>
      <c r="HL126" s="250"/>
      <c r="HM126" s="250"/>
      <c r="HN126" s="250"/>
      <c r="HO126" s="250"/>
      <c r="HP126" s="250"/>
      <c r="HQ126" s="250"/>
      <c r="HR126" s="250"/>
      <c r="HS126" s="250"/>
      <c r="HT126" s="250"/>
      <c r="HU126" s="250"/>
      <c r="HV126" s="250"/>
      <c r="HW126" s="250"/>
      <c r="HX126" s="250"/>
      <c r="HY126" s="250"/>
      <c r="HZ126" s="250"/>
      <c r="IA126" s="250"/>
      <c r="IB126" s="250"/>
      <c r="IC126" s="250"/>
      <c r="ID126" s="250"/>
      <c r="IE126" s="250"/>
      <c r="IF126" s="250"/>
      <c r="IG126" s="250"/>
      <c r="IH126" s="250"/>
      <c r="II126" s="250"/>
      <c r="IJ126" s="250"/>
      <c r="IK126" s="250"/>
      <c r="IL126" s="250"/>
      <c r="IM126" s="250"/>
      <c r="IN126" s="250"/>
      <c r="IO126" s="250"/>
      <c r="IP126" s="250"/>
      <c r="IQ126" s="250"/>
      <c r="IR126" s="250"/>
      <c r="IS126" s="250"/>
      <c r="IT126" s="250"/>
      <c r="IU126" s="250"/>
    </row>
    <row r="127" spans="1:255" s="195" customFormat="1" ht="15" hidden="1" customHeight="1" x14ac:dyDescent="0.35">
      <c r="A127" s="191" t="s">
        <v>254</v>
      </c>
      <c r="B127" s="191"/>
      <c r="C127" s="191"/>
      <c r="D127" s="191"/>
      <c r="E127" s="192"/>
      <c r="F127" s="193"/>
      <c r="G127" s="194"/>
      <c r="H127" s="224"/>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c r="DY127" s="250"/>
      <c r="DZ127" s="250"/>
      <c r="EA127" s="250"/>
      <c r="EB127" s="250"/>
      <c r="EC127" s="250"/>
      <c r="ED127" s="250"/>
      <c r="EE127" s="250"/>
      <c r="EF127" s="250"/>
      <c r="EG127" s="250"/>
      <c r="EH127" s="250"/>
      <c r="EI127" s="250"/>
      <c r="EJ127" s="250"/>
      <c r="EK127" s="250"/>
      <c r="EL127" s="250"/>
      <c r="EM127" s="250"/>
      <c r="EN127" s="250"/>
      <c r="EO127" s="250"/>
      <c r="EP127" s="250"/>
      <c r="EQ127" s="250"/>
      <c r="ER127" s="250"/>
      <c r="ES127" s="250"/>
      <c r="ET127" s="250"/>
      <c r="EU127" s="250"/>
      <c r="EV127" s="250"/>
      <c r="EW127" s="250"/>
      <c r="EX127" s="250"/>
      <c r="EY127" s="250"/>
      <c r="EZ127" s="250"/>
      <c r="FA127" s="250"/>
      <c r="FB127" s="250"/>
      <c r="FC127" s="250"/>
      <c r="FD127" s="250"/>
      <c r="FE127" s="250"/>
      <c r="FF127" s="250"/>
      <c r="FG127" s="250"/>
      <c r="FH127" s="250"/>
      <c r="FI127" s="250"/>
      <c r="FJ127" s="250"/>
      <c r="FK127" s="250"/>
      <c r="FL127" s="250"/>
      <c r="FM127" s="250"/>
      <c r="FN127" s="250"/>
      <c r="FO127" s="250"/>
      <c r="FP127" s="250"/>
      <c r="FQ127" s="250"/>
      <c r="FR127" s="250"/>
      <c r="FS127" s="250"/>
      <c r="FT127" s="250"/>
      <c r="FU127" s="250"/>
      <c r="FV127" s="250"/>
      <c r="FW127" s="250"/>
      <c r="FX127" s="250"/>
      <c r="FY127" s="250"/>
      <c r="FZ127" s="250"/>
      <c r="GA127" s="250"/>
      <c r="GB127" s="250"/>
      <c r="GC127" s="250"/>
      <c r="GD127" s="250"/>
      <c r="GE127" s="250"/>
      <c r="GF127" s="250"/>
      <c r="GG127" s="250"/>
      <c r="GH127" s="250"/>
      <c r="GI127" s="250"/>
      <c r="GJ127" s="250"/>
      <c r="GK127" s="250"/>
      <c r="GL127" s="250"/>
      <c r="GM127" s="250"/>
      <c r="GN127" s="250"/>
      <c r="GO127" s="250"/>
      <c r="GP127" s="250"/>
      <c r="GQ127" s="250"/>
      <c r="GR127" s="250"/>
      <c r="GS127" s="250"/>
      <c r="GT127" s="250"/>
      <c r="GU127" s="250"/>
      <c r="GV127" s="250"/>
      <c r="GW127" s="250"/>
      <c r="GX127" s="250"/>
      <c r="GY127" s="250"/>
      <c r="GZ127" s="250"/>
      <c r="HA127" s="250"/>
      <c r="HB127" s="250"/>
      <c r="HC127" s="250"/>
      <c r="HD127" s="250"/>
      <c r="HE127" s="250"/>
      <c r="HF127" s="250"/>
      <c r="HG127" s="250"/>
      <c r="HH127" s="250"/>
      <c r="HI127" s="250"/>
      <c r="HJ127" s="250"/>
      <c r="HK127" s="250"/>
      <c r="HL127" s="250"/>
      <c r="HM127" s="250"/>
      <c r="HN127" s="250"/>
      <c r="HO127" s="250"/>
      <c r="HP127" s="250"/>
      <c r="HQ127" s="250"/>
      <c r="HR127" s="250"/>
      <c r="HS127" s="250"/>
      <c r="HT127" s="250"/>
      <c r="HU127" s="250"/>
      <c r="HV127" s="250"/>
      <c r="HW127" s="250"/>
      <c r="HX127" s="250"/>
      <c r="HY127" s="250"/>
      <c r="HZ127" s="250"/>
      <c r="IA127" s="250"/>
      <c r="IB127" s="250"/>
      <c r="IC127" s="250"/>
      <c r="ID127" s="250"/>
      <c r="IE127" s="250"/>
      <c r="IF127" s="250"/>
      <c r="IG127" s="250"/>
      <c r="IH127" s="250"/>
      <c r="II127" s="250"/>
      <c r="IJ127" s="250"/>
      <c r="IK127" s="250"/>
      <c r="IL127" s="250"/>
      <c r="IM127" s="250"/>
      <c r="IN127" s="250"/>
      <c r="IO127" s="250"/>
      <c r="IP127" s="250"/>
      <c r="IQ127" s="250"/>
      <c r="IR127" s="250"/>
      <c r="IS127" s="250"/>
      <c r="IT127" s="250"/>
      <c r="IU127" s="250"/>
    </row>
    <row r="128" spans="1:255" s="195" customFormat="1" ht="15" hidden="1" customHeight="1" x14ac:dyDescent="0.35">
      <c r="A128" s="191" t="s">
        <v>255</v>
      </c>
      <c r="B128" s="191"/>
      <c r="C128" s="191"/>
      <c r="D128" s="191"/>
      <c r="E128" s="192"/>
      <c r="F128" s="193"/>
      <c r="G128" s="194"/>
      <c r="H128" s="224"/>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EB128" s="250"/>
      <c r="EC128" s="250"/>
      <c r="ED128" s="250"/>
      <c r="EE128" s="250"/>
      <c r="EF128" s="250"/>
      <c r="EG128" s="250"/>
      <c r="EH128" s="250"/>
      <c r="EI128" s="250"/>
      <c r="EJ128" s="250"/>
      <c r="EK128" s="250"/>
      <c r="EL128" s="250"/>
      <c r="EM128" s="250"/>
      <c r="EN128" s="250"/>
      <c r="EO128" s="250"/>
      <c r="EP128" s="250"/>
      <c r="EQ128" s="250"/>
      <c r="ER128" s="250"/>
      <c r="ES128" s="250"/>
      <c r="ET128" s="250"/>
      <c r="EU128" s="250"/>
      <c r="EV128" s="250"/>
      <c r="EW128" s="250"/>
      <c r="EX128" s="250"/>
      <c r="EY128" s="250"/>
      <c r="EZ128" s="250"/>
      <c r="FA128" s="250"/>
      <c r="FB128" s="250"/>
      <c r="FC128" s="250"/>
      <c r="FD128" s="250"/>
      <c r="FE128" s="250"/>
      <c r="FF128" s="250"/>
      <c r="FG128" s="250"/>
      <c r="FH128" s="250"/>
      <c r="FI128" s="250"/>
      <c r="FJ128" s="250"/>
      <c r="FK128" s="250"/>
      <c r="FL128" s="250"/>
      <c r="FM128" s="250"/>
      <c r="FN128" s="250"/>
      <c r="FO128" s="250"/>
      <c r="FP128" s="250"/>
      <c r="FQ128" s="250"/>
      <c r="FR128" s="250"/>
      <c r="FS128" s="250"/>
      <c r="FT128" s="250"/>
      <c r="FU128" s="250"/>
      <c r="FV128" s="250"/>
      <c r="FW128" s="250"/>
      <c r="FX128" s="250"/>
      <c r="FY128" s="250"/>
      <c r="FZ128" s="250"/>
      <c r="GA128" s="250"/>
      <c r="GB128" s="250"/>
      <c r="GC128" s="250"/>
      <c r="GD128" s="250"/>
      <c r="GE128" s="250"/>
      <c r="GF128" s="250"/>
      <c r="GG128" s="250"/>
      <c r="GH128" s="250"/>
      <c r="GI128" s="250"/>
      <c r="GJ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HN128" s="250"/>
      <c r="HO128" s="250"/>
      <c r="HP128" s="250"/>
      <c r="HQ128" s="250"/>
      <c r="HR128" s="250"/>
      <c r="HS128" s="250"/>
      <c r="HT128" s="250"/>
      <c r="HU128" s="250"/>
      <c r="HV128" s="250"/>
      <c r="HW128" s="250"/>
      <c r="HX128" s="250"/>
      <c r="HY128" s="250"/>
      <c r="HZ128" s="250"/>
      <c r="IA128" s="250"/>
      <c r="IB128" s="250"/>
      <c r="IC128" s="250"/>
      <c r="ID128" s="250"/>
      <c r="IE128" s="250"/>
      <c r="IF128" s="250"/>
      <c r="IG128" s="250"/>
      <c r="IH128" s="250"/>
      <c r="II128" s="250"/>
      <c r="IJ128" s="250"/>
      <c r="IK128" s="250"/>
      <c r="IL128" s="250"/>
      <c r="IM128" s="250"/>
      <c r="IN128" s="250"/>
      <c r="IO128" s="250"/>
      <c r="IP128" s="250"/>
      <c r="IQ128" s="250"/>
      <c r="IR128" s="250"/>
      <c r="IS128" s="250"/>
      <c r="IT128" s="250"/>
      <c r="IU128" s="250"/>
    </row>
    <row r="129" spans="1:255" s="195" customFormat="1" ht="15" hidden="1" customHeight="1" x14ac:dyDescent="0.35">
      <c r="A129" s="191" t="s">
        <v>256</v>
      </c>
      <c r="B129" s="191"/>
      <c r="C129" s="191"/>
      <c r="D129" s="191"/>
      <c r="E129" s="192"/>
      <c r="F129" s="193"/>
      <c r="G129" s="194"/>
      <c r="H129" s="224"/>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c r="DY129" s="250"/>
      <c r="DZ129" s="250"/>
      <c r="EA129" s="250"/>
      <c r="EB129" s="250"/>
      <c r="EC129" s="250"/>
      <c r="ED129" s="250"/>
      <c r="EE129" s="250"/>
      <c r="EF129" s="250"/>
      <c r="EG129" s="250"/>
      <c r="EH129" s="250"/>
      <c r="EI129" s="250"/>
      <c r="EJ129" s="250"/>
      <c r="EK129" s="250"/>
      <c r="EL129" s="250"/>
      <c r="EM129" s="250"/>
      <c r="EN129" s="250"/>
      <c r="EO129" s="250"/>
      <c r="EP129" s="250"/>
      <c r="EQ129" s="250"/>
      <c r="ER129" s="250"/>
      <c r="ES129" s="250"/>
      <c r="ET129" s="250"/>
      <c r="EU129" s="250"/>
      <c r="EV129" s="250"/>
      <c r="EW129" s="250"/>
      <c r="EX129" s="250"/>
      <c r="EY129" s="250"/>
      <c r="EZ129" s="250"/>
      <c r="FA129" s="250"/>
      <c r="FB129" s="250"/>
      <c r="FC129" s="250"/>
      <c r="FD129" s="250"/>
      <c r="FE129" s="250"/>
      <c r="FF129" s="250"/>
      <c r="FG129" s="250"/>
      <c r="FH129" s="250"/>
      <c r="FI129" s="250"/>
      <c r="FJ129" s="250"/>
      <c r="FK129" s="250"/>
      <c r="FL129" s="250"/>
      <c r="FM129" s="250"/>
      <c r="FN129" s="250"/>
      <c r="FO129" s="250"/>
      <c r="FP129" s="250"/>
      <c r="FQ129" s="250"/>
      <c r="FR129" s="250"/>
      <c r="FS129" s="250"/>
      <c r="FT129" s="250"/>
      <c r="FU129" s="250"/>
      <c r="FV129" s="250"/>
      <c r="FW129" s="250"/>
      <c r="FX129" s="250"/>
      <c r="FY129" s="250"/>
      <c r="FZ129" s="250"/>
      <c r="GA129" s="250"/>
      <c r="GB129" s="250"/>
      <c r="GC129" s="250"/>
      <c r="GD129" s="250"/>
      <c r="GE129" s="250"/>
      <c r="GF129" s="250"/>
      <c r="GG129" s="250"/>
      <c r="GH129" s="250"/>
      <c r="GI129" s="250"/>
      <c r="GJ129" s="250"/>
      <c r="GK129" s="250"/>
      <c r="GL129" s="250"/>
      <c r="GM129" s="250"/>
      <c r="GN129" s="250"/>
      <c r="GO129" s="250"/>
      <c r="GP129" s="250"/>
      <c r="GQ129" s="250"/>
      <c r="GR129" s="250"/>
      <c r="GS129" s="250"/>
      <c r="GT129" s="250"/>
      <c r="GU129" s="250"/>
      <c r="GV129" s="250"/>
      <c r="GW129" s="250"/>
      <c r="GX129" s="250"/>
      <c r="GY129" s="250"/>
      <c r="GZ129" s="250"/>
      <c r="HA129" s="250"/>
      <c r="HB129" s="250"/>
      <c r="HC129" s="250"/>
      <c r="HD129" s="250"/>
      <c r="HE129" s="250"/>
      <c r="HF129" s="250"/>
      <c r="HG129" s="250"/>
      <c r="HH129" s="250"/>
      <c r="HI129" s="250"/>
      <c r="HJ129" s="250"/>
      <c r="HK129" s="250"/>
      <c r="HL129" s="250"/>
      <c r="HM129" s="250"/>
      <c r="HN129" s="250"/>
      <c r="HO129" s="250"/>
      <c r="HP129" s="250"/>
      <c r="HQ129" s="250"/>
      <c r="HR129" s="250"/>
      <c r="HS129" s="250"/>
      <c r="HT129" s="250"/>
      <c r="HU129" s="250"/>
      <c r="HV129" s="250"/>
      <c r="HW129" s="250"/>
      <c r="HX129" s="250"/>
      <c r="HY129" s="250"/>
      <c r="HZ129" s="250"/>
      <c r="IA129" s="250"/>
      <c r="IB129" s="250"/>
      <c r="IC129" s="250"/>
      <c r="ID129" s="250"/>
      <c r="IE129" s="250"/>
      <c r="IF129" s="250"/>
      <c r="IG129" s="250"/>
      <c r="IH129" s="250"/>
      <c r="II129" s="250"/>
      <c r="IJ129" s="250"/>
      <c r="IK129" s="250"/>
      <c r="IL129" s="250"/>
      <c r="IM129" s="250"/>
      <c r="IN129" s="250"/>
      <c r="IO129" s="250"/>
      <c r="IP129" s="250"/>
      <c r="IQ129" s="250"/>
      <c r="IR129" s="250"/>
      <c r="IS129" s="250"/>
      <c r="IT129" s="250"/>
      <c r="IU129" s="250"/>
    </row>
    <row r="130" spans="1:255" s="195" customFormat="1" ht="15" hidden="1" customHeight="1" x14ac:dyDescent="0.35">
      <c r="A130" s="191" t="s">
        <v>257</v>
      </c>
      <c r="B130" s="191"/>
      <c r="C130" s="191"/>
      <c r="D130" s="191"/>
      <c r="E130" s="192"/>
      <c r="F130" s="193"/>
      <c r="G130" s="194"/>
      <c r="H130" s="224"/>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c r="DY130" s="250"/>
      <c r="DZ130" s="250"/>
      <c r="EA130" s="250"/>
      <c r="EB130" s="250"/>
      <c r="EC130" s="250"/>
      <c r="ED130" s="250"/>
      <c r="EE130" s="250"/>
      <c r="EF130" s="250"/>
      <c r="EG130" s="250"/>
      <c r="EH130" s="250"/>
      <c r="EI130" s="250"/>
      <c r="EJ130" s="250"/>
      <c r="EK130" s="250"/>
      <c r="EL130" s="250"/>
      <c r="EM130" s="250"/>
      <c r="EN130" s="250"/>
      <c r="EO130" s="250"/>
      <c r="EP130" s="250"/>
      <c r="EQ130" s="250"/>
      <c r="ER130" s="250"/>
      <c r="ES130" s="250"/>
      <c r="ET130" s="250"/>
      <c r="EU130" s="250"/>
      <c r="EV130" s="250"/>
      <c r="EW130" s="250"/>
      <c r="EX130" s="250"/>
      <c r="EY130" s="250"/>
      <c r="EZ130" s="250"/>
      <c r="FA130" s="250"/>
      <c r="FB130" s="250"/>
      <c r="FC130" s="250"/>
      <c r="FD130" s="250"/>
      <c r="FE130" s="250"/>
      <c r="FF130" s="250"/>
      <c r="FG130" s="250"/>
      <c r="FH130" s="250"/>
      <c r="FI130" s="250"/>
      <c r="FJ130" s="250"/>
      <c r="FK130" s="250"/>
      <c r="FL130" s="250"/>
      <c r="FM130" s="250"/>
      <c r="FN130" s="250"/>
      <c r="FO130" s="250"/>
      <c r="FP130" s="250"/>
      <c r="FQ130" s="250"/>
      <c r="FR130" s="250"/>
      <c r="FS130" s="250"/>
      <c r="FT130" s="250"/>
      <c r="FU130" s="250"/>
      <c r="FV130" s="250"/>
      <c r="FW130" s="250"/>
      <c r="FX130" s="250"/>
      <c r="FY130" s="250"/>
      <c r="FZ130" s="250"/>
      <c r="GA130" s="250"/>
      <c r="GB130" s="250"/>
      <c r="GC130" s="250"/>
      <c r="GD130" s="250"/>
      <c r="GE130" s="250"/>
      <c r="GF130" s="250"/>
      <c r="GG130" s="250"/>
      <c r="GH130" s="250"/>
      <c r="GI130" s="250"/>
      <c r="GJ130" s="250"/>
      <c r="GK130" s="250"/>
      <c r="GL130" s="250"/>
      <c r="GM130" s="250"/>
      <c r="GN130" s="250"/>
      <c r="GO130" s="250"/>
      <c r="GP130" s="250"/>
      <c r="GQ130" s="250"/>
      <c r="GR130" s="250"/>
      <c r="GS130" s="250"/>
      <c r="GT130" s="250"/>
      <c r="GU130" s="250"/>
      <c r="GV130" s="250"/>
      <c r="GW130" s="250"/>
      <c r="GX130" s="250"/>
      <c r="GY130" s="250"/>
      <c r="GZ130" s="250"/>
      <c r="HA130" s="250"/>
      <c r="HB130" s="250"/>
      <c r="HC130" s="250"/>
      <c r="HD130" s="250"/>
      <c r="HE130" s="250"/>
      <c r="HF130" s="250"/>
      <c r="HG130" s="250"/>
      <c r="HH130" s="250"/>
      <c r="HI130" s="250"/>
      <c r="HJ130" s="250"/>
      <c r="HK130" s="250"/>
      <c r="HL130" s="250"/>
      <c r="HM130" s="250"/>
      <c r="HN130" s="250"/>
      <c r="HO130" s="250"/>
      <c r="HP130" s="250"/>
      <c r="HQ130" s="250"/>
      <c r="HR130" s="250"/>
      <c r="HS130" s="250"/>
      <c r="HT130" s="250"/>
      <c r="HU130" s="250"/>
      <c r="HV130" s="250"/>
      <c r="HW130" s="250"/>
      <c r="HX130" s="250"/>
      <c r="HY130" s="250"/>
      <c r="HZ130" s="250"/>
      <c r="IA130" s="250"/>
      <c r="IB130" s="250"/>
      <c r="IC130" s="250"/>
      <c r="ID130" s="250"/>
      <c r="IE130" s="250"/>
      <c r="IF130" s="250"/>
      <c r="IG130" s="250"/>
      <c r="IH130" s="250"/>
      <c r="II130" s="250"/>
      <c r="IJ130" s="250"/>
      <c r="IK130" s="250"/>
      <c r="IL130" s="250"/>
      <c r="IM130" s="250"/>
      <c r="IN130" s="250"/>
      <c r="IO130" s="250"/>
      <c r="IP130" s="250"/>
      <c r="IQ130" s="250"/>
      <c r="IR130" s="250"/>
      <c r="IS130" s="250"/>
      <c r="IT130" s="250"/>
      <c r="IU130" s="250"/>
    </row>
    <row r="131" spans="1:255" s="195" customFormat="1" ht="15" hidden="1" customHeight="1" x14ac:dyDescent="0.35">
      <c r="A131" s="191" t="s">
        <v>258</v>
      </c>
      <c r="B131" s="191"/>
      <c r="C131" s="191"/>
      <c r="D131" s="191"/>
      <c r="E131" s="192"/>
      <c r="F131" s="193"/>
      <c r="G131" s="194"/>
      <c r="H131" s="224"/>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c r="DY131" s="250"/>
      <c r="DZ131" s="250"/>
      <c r="EA131" s="250"/>
      <c r="EB131" s="250"/>
      <c r="EC131" s="250"/>
      <c r="ED131" s="250"/>
      <c r="EE131" s="250"/>
      <c r="EF131" s="250"/>
      <c r="EG131" s="250"/>
      <c r="EH131" s="250"/>
      <c r="EI131" s="250"/>
      <c r="EJ131" s="250"/>
      <c r="EK131" s="250"/>
      <c r="EL131" s="250"/>
      <c r="EM131" s="250"/>
      <c r="EN131" s="250"/>
      <c r="EO131" s="250"/>
      <c r="EP131" s="250"/>
      <c r="EQ131" s="250"/>
      <c r="ER131" s="250"/>
      <c r="ES131" s="250"/>
      <c r="ET131" s="250"/>
      <c r="EU131" s="250"/>
      <c r="EV131" s="250"/>
      <c r="EW131" s="250"/>
      <c r="EX131" s="250"/>
      <c r="EY131" s="250"/>
      <c r="EZ131" s="250"/>
      <c r="FA131" s="250"/>
      <c r="FB131" s="250"/>
      <c r="FC131" s="250"/>
      <c r="FD131" s="250"/>
      <c r="FE131" s="250"/>
      <c r="FF131" s="250"/>
      <c r="FG131" s="250"/>
      <c r="FH131" s="250"/>
      <c r="FI131" s="250"/>
      <c r="FJ131" s="250"/>
      <c r="FK131" s="250"/>
      <c r="FL131" s="250"/>
      <c r="FM131" s="250"/>
      <c r="FN131" s="250"/>
      <c r="FO131" s="250"/>
      <c r="FP131" s="250"/>
      <c r="FQ131" s="250"/>
      <c r="FR131" s="250"/>
      <c r="FS131" s="250"/>
      <c r="FT131" s="250"/>
      <c r="FU131" s="250"/>
      <c r="FV131" s="250"/>
      <c r="FW131" s="250"/>
      <c r="FX131" s="250"/>
      <c r="FY131" s="250"/>
      <c r="FZ131" s="250"/>
      <c r="GA131" s="250"/>
      <c r="GB131" s="250"/>
      <c r="GC131" s="250"/>
      <c r="GD131" s="250"/>
      <c r="GE131" s="250"/>
      <c r="GF131" s="250"/>
      <c r="GG131" s="250"/>
      <c r="GH131" s="250"/>
      <c r="GI131" s="250"/>
      <c r="GJ131" s="250"/>
      <c r="GK131" s="250"/>
      <c r="GL131" s="250"/>
      <c r="GM131" s="250"/>
      <c r="GN131" s="250"/>
      <c r="GO131" s="250"/>
      <c r="GP131" s="250"/>
      <c r="GQ131" s="250"/>
      <c r="GR131" s="250"/>
      <c r="GS131" s="250"/>
      <c r="GT131" s="250"/>
      <c r="GU131" s="250"/>
      <c r="GV131" s="250"/>
      <c r="GW131" s="250"/>
      <c r="GX131" s="250"/>
      <c r="GY131" s="250"/>
      <c r="GZ131" s="250"/>
      <c r="HA131" s="250"/>
      <c r="HB131" s="250"/>
      <c r="HC131" s="250"/>
      <c r="HD131" s="250"/>
      <c r="HE131" s="250"/>
      <c r="HF131" s="250"/>
      <c r="HG131" s="250"/>
      <c r="HH131" s="250"/>
      <c r="HI131" s="250"/>
      <c r="HJ131" s="250"/>
      <c r="HK131" s="250"/>
      <c r="HL131" s="250"/>
      <c r="HM131" s="250"/>
      <c r="HN131" s="250"/>
      <c r="HO131" s="250"/>
      <c r="HP131" s="250"/>
      <c r="HQ131" s="250"/>
      <c r="HR131" s="250"/>
      <c r="HS131" s="250"/>
      <c r="HT131" s="250"/>
      <c r="HU131" s="250"/>
      <c r="HV131" s="250"/>
      <c r="HW131" s="250"/>
      <c r="HX131" s="250"/>
      <c r="HY131" s="250"/>
      <c r="HZ131" s="250"/>
      <c r="IA131" s="250"/>
      <c r="IB131" s="250"/>
      <c r="IC131" s="250"/>
      <c r="ID131" s="250"/>
      <c r="IE131" s="250"/>
      <c r="IF131" s="250"/>
      <c r="IG131" s="250"/>
      <c r="IH131" s="250"/>
      <c r="II131" s="250"/>
      <c r="IJ131" s="250"/>
      <c r="IK131" s="250"/>
      <c r="IL131" s="250"/>
      <c r="IM131" s="250"/>
      <c r="IN131" s="250"/>
      <c r="IO131" s="250"/>
      <c r="IP131" s="250"/>
      <c r="IQ131" s="250"/>
      <c r="IR131" s="250"/>
      <c r="IS131" s="250"/>
      <c r="IT131" s="250"/>
      <c r="IU131" s="250"/>
    </row>
    <row r="132" spans="1:255" s="195" customFormat="1" ht="15" hidden="1" customHeight="1" x14ac:dyDescent="0.35">
      <c r="A132" s="191" t="s">
        <v>259</v>
      </c>
      <c r="B132" s="191"/>
      <c r="C132" s="191"/>
      <c r="D132" s="191"/>
      <c r="E132" s="192"/>
      <c r="F132" s="193"/>
      <c r="G132" s="194"/>
      <c r="H132" s="224"/>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c r="DY132" s="250"/>
      <c r="DZ132" s="250"/>
      <c r="EA132" s="250"/>
      <c r="EB132" s="250"/>
      <c r="EC132" s="250"/>
      <c r="ED132" s="250"/>
      <c r="EE132" s="250"/>
      <c r="EF132" s="250"/>
      <c r="EG132" s="250"/>
      <c r="EH132" s="250"/>
      <c r="EI132" s="250"/>
      <c r="EJ132" s="250"/>
      <c r="EK132" s="250"/>
      <c r="EL132" s="250"/>
      <c r="EM132" s="250"/>
      <c r="EN132" s="250"/>
      <c r="EO132" s="250"/>
      <c r="EP132" s="250"/>
      <c r="EQ132" s="250"/>
      <c r="ER132" s="250"/>
      <c r="ES132" s="250"/>
      <c r="ET132" s="250"/>
      <c r="EU132" s="250"/>
      <c r="EV132" s="250"/>
      <c r="EW132" s="250"/>
      <c r="EX132" s="250"/>
      <c r="EY132" s="250"/>
      <c r="EZ132" s="250"/>
      <c r="FA132" s="250"/>
      <c r="FB132" s="250"/>
      <c r="FC132" s="250"/>
      <c r="FD132" s="250"/>
      <c r="FE132" s="250"/>
      <c r="FF132" s="250"/>
      <c r="FG132" s="250"/>
      <c r="FH132" s="250"/>
      <c r="FI132" s="250"/>
      <c r="FJ132" s="250"/>
      <c r="FK132" s="250"/>
      <c r="FL132" s="250"/>
      <c r="FM132" s="250"/>
      <c r="FN132" s="250"/>
      <c r="FO132" s="250"/>
      <c r="FP132" s="250"/>
      <c r="FQ132" s="250"/>
      <c r="FR132" s="250"/>
      <c r="FS132" s="250"/>
      <c r="FT132" s="250"/>
      <c r="FU132" s="250"/>
      <c r="FV132" s="250"/>
      <c r="FW132" s="250"/>
      <c r="FX132" s="250"/>
      <c r="FY132" s="250"/>
      <c r="FZ132" s="250"/>
      <c r="GA132" s="250"/>
      <c r="GB132" s="250"/>
      <c r="GC132" s="250"/>
      <c r="GD132" s="250"/>
      <c r="GE132" s="250"/>
      <c r="GF132" s="250"/>
      <c r="GG132" s="250"/>
      <c r="GH132" s="250"/>
      <c r="GI132" s="250"/>
      <c r="GJ132" s="250"/>
      <c r="GK132" s="250"/>
      <c r="GL132" s="250"/>
      <c r="GM132" s="250"/>
      <c r="GN132" s="250"/>
      <c r="GO132" s="250"/>
      <c r="GP132" s="250"/>
      <c r="GQ132" s="250"/>
      <c r="GR132" s="250"/>
      <c r="GS132" s="250"/>
      <c r="GT132" s="250"/>
      <c r="GU132" s="250"/>
      <c r="GV132" s="250"/>
      <c r="GW132" s="250"/>
      <c r="GX132" s="250"/>
      <c r="GY132" s="250"/>
      <c r="GZ132" s="250"/>
      <c r="HA132" s="250"/>
      <c r="HB132" s="250"/>
      <c r="HC132" s="250"/>
      <c r="HD132" s="250"/>
      <c r="HE132" s="250"/>
      <c r="HF132" s="250"/>
      <c r="HG132" s="250"/>
      <c r="HH132" s="250"/>
      <c r="HI132" s="250"/>
      <c r="HJ132" s="250"/>
      <c r="HK132" s="250"/>
      <c r="HL132" s="250"/>
      <c r="HM132" s="250"/>
      <c r="HN132" s="250"/>
      <c r="HO132" s="250"/>
      <c r="HP132" s="250"/>
      <c r="HQ132" s="250"/>
      <c r="HR132" s="250"/>
      <c r="HS132" s="250"/>
      <c r="HT132" s="250"/>
      <c r="HU132" s="250"/>
      <c r="HV132" s="250"/>
      <c r="HW132" s="250"/>
      <c r="HX132" s="250"/>
      <c r="HY132" s="250"/>
      <c r="HZ132" s="250"/>
      <c r="IA132" s="250"/>
      <c r="IB132" s="250"/>
      <c r="IC132" s="250"/>
      <c r="ID132" s="250"/>
      <c r="IE132" s="250"/>
      <c r="IF132" s="250"/>
      <c r="IG132" s="250"/>
      <c r="IH132" s="250"/>
      <c r="II132" s="250"/>
      <c r="IJ132" s="250"/>
      <c r="IK132" s="250"/>
      <c r="IL132" s="250"/>
      <c r="IM132" s="250"/>
      <c r="IN132" s="250"/>
      <c r="IO132" s="250"/>
      <c r="IP132" s="250"/>
      <c r="IQ132" s="250"/>
      <c r="IR132" s="250"/>
      <c r="IS132" s="250"/>
      <c r="IT132" s="250"/>
      <c r="IU132" s="250"/>
    </row>
    <row r="133" spans="1:255" s="195" customFormat="1" ht="15" hidden="1" customHeight="1" x14ac:dyDescent="0.35">
      <c r="A133" s="191" t="s">
        <v>260</v>
      </c>
      <c r="B133" s="191"/>
      <c r="C133" s="191"/>
      <c r="D133" s="191"/>
      <c r="E133" s="192"/>
      <c r="F133" s="193"/>
      <c r="G133" s="194"/>
      <c r="H133" s="224"/>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c r="DY133" s="250"/>
      <c r="DZ133" s="250"/>
      <c r="EA133" s="250"/>
      <c r="EB133" s="250"/>
      <c r="EC133" s="250"/>
      <c r="ED133" s="250"/>
      <c r="EE133" s="250"/>
      <c r="EF133" s="250"/>
      <c r="EG133" s="250"/>
      <c r="EH133" s="250"/>
      <c r="EI133" s="250"/>
      <c r="EJ133" s="250"/>
      <c r="EK133" s="250"/>
      <c r="EL133" s="250"/>
      <c r="EM133" s="250"/>
      <c r="EN133" s="250"/>
      <c r="EO133" s="250"/>
      <c r="EP133" s="250"/>
      <c r="EQ133" s="250"/>
      <c r="ER133" s="250"/>
      <c r="ES133" s="250"/>
      <c r="ET133" s="250"/>
      <c r="EU133" s="250"/>
      <c r="EV133" s="250"/>
      <c r="EW133" s="250"/>
      <c r="EX133" s="250"/>
      <c r="EY133" s="250"/>
      <c r="EZ133" s="250"/>
      <c r="FA133" s="250"/>
      <c r="FB133" s="250"/>
      <c r="FC133" s="250"/>
      <c r="FD133" s="250"/>
      <c r="FE133" s="250"/>
      <c r="FF133" s="250"/>
      <c r="FG133" s="250"/>
      <c r="FH133" s="250"/>
      <c r="FI133" s="250"/>
      <c r="FJ133" s="250"/>
      <c r="FK133" s="250"/>
      <c r="FL133" s="250"/>
      <c r="FM133" s="250"/>
      <c r="FN133" s="250"/>
      <c r="FO133" s="250"/>
      <c r="FP133" s="250"/>
      <c r="FQ133" s="250"/>
      <c r="FR133" s="250"/>
      <c r="FS133" s="250"/>
      <c r="FT133" s="250"/>
      <c r="FU133" s="250"/>
      <c r="FV133" s="250"/>
      <c r="FW133" s="250"/>
      <c r="FX133" s="250"/>
      <c r="FY133" s="250"/>
      <c r="FZ133" s="250"/>
      <c r="GA133" s="250"/>
      <c r="GB133" s="250"/>
      <c r="GC133" s="250"/>
      <c r="GD133" s="250"/>
      <c r="GE133" s="250"/>
      <c r="GF133" s="250"/>
      <c r="GG133" s="250"/>
      <c r="GH133" s="250"/>
      <c r="GI133" s="250"/>
      <c r="GJ133" s="250"/>
      <c r="GK133" s="250"/>
      <c r="GL133" s="250"/>
      <c r="GM133" s="250"/>
      <c r="GN133" s="250"/>
      <c r="GO133" s="250"/>
      <c r="GP133" s="250"/>
      <c r="GQ133" s="250"/>
      <c r="GR133" s="250"/>
      <c r="GS133" s="250"/>
      <c r="GT133" s="250"/>
      <c r="GU133" s="250"/>
      <c r="GV133" s="250"/>
      <c r="GW133" s="250"/>
      <c r="GX133" s="250"/>
      <c r="GY133" s="250"/>
      <c r="GZ133" s="250"/>
      <c r="HA133" s="250"/>
      <c r="HB133" s="250"/>
      <c r="HC133" s="250"/>
      <c r="HD133" s="250"/>
      <c r="HE133" s="250"/>
      <c r="HF133" s="250"/>
      <c r="HG133" s="250"/>
      <c r="HH133" s="250"/>
      <c r="HI133" s="250"/>
      <c r="HJ133" s="250"/>
      <c r="HK133" s="250"/>
      <c r="HL133" s="250"/>
      <c r="HM133" s="250"/>
      <c r="HN133" s="250"/>
      <c r="HO133" s="250"/>
      <c r="HP133" s="250"/>
      <c r="HQ133" s="250"/>
      <c r="HR133" s="250"/>
      <c r="HS133" s="250"/>
      <c r="HT133" s="250"/>
      <c r="HU133" s="250"/>
      <c r="HV133" s="250"/>
      <c r="HW133" s="250"/>
      <c r="HX133" s="250"/>
      <c r="HY133" s="250"/>
      <c r="HZ133" s="250"/>
      <c r="IA133" s="250"/>
      <c r="IB133" s="250"/>
      <c r="IC133" s="250"/>
      <c r="ID133" s="250"/>
      <c r="IE133" s="250"/>
      <c r="IF133" s="250"/>
      <c r="IG133" s="250"/>
      <c r="IH133" s="250"/>
      <c r="II133" s="250"/>
      <c r="IJ133" s="250"/>
      <c r="IK133" s="250"/>
      <c r="IL133" s="250"/>
      <c r="IM133" s="250"/>
      <c r="IN133" s="250"/>
      <c r="IO133" s="250"/>
      <c r="IP133" s="250"/>
      <c r="IQ133" s="250"/>
      <c r="IR133" s="250"/>
      <c r="IS133" s="250"/>
      <c r="IT133" s="250"/>
      <c r="IU133" s="250"/>
    </row>
    <row r="134" spans="1:255" s="195" customFormat="1" ht="15" hidden="1" customHeight="1" x14ac:dyDescent="0.35">
      <c r="A134" s="191" t="s">
        <v>261</v>
      </c>
      <c r="B134" s="191"/>
      <c r="C134" s="191"/>
      <c r="D134" s="191"/>
      <c r="E134" s="192"/>
      <c r="F134" s="193"/>
      <c r="G134" s="194"/>
      <c r="H134" s="224"/>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EB134" s="250"/>
      <c r="EC134" s="250"/>
      <c r="ED134" s="250"/>
      <c r="EE134" s="250"/>
      <c r="EF134" s="250"/>
      <c r="EG134" s="250"/>
      <c r="EH134" s="250"/>
      <c r="EI134" s="250"/>
      <c r="EJ134" s="250"/>
      <c r="EK134" s="250"/>
      <c r="EL134" s="250"/>
      <c r="EM134" s="250"/>
      <c r="EN134" s="250"/>
      <c r="EO134" s="250"/>
      <c r="EP134" s="250"/>
      <c r="EQ134" s="250"/>
      <c r="ER134" s="250"/>
      <c r="ES134" s="250"/>
      <c r="ET134" s="250"/>
      <c r="EU134" s="250"/>
      <c r="EV134" s="250"/>
      <c r="EW134" s="250"/>
      <c r="EX134" s="250"/>
      <c r="EY134" s="250"/>
      <c r="EZ134" s="250"/>
      <c r="FA134" s="250"/>
      <c r="FB134" s="250"/>
      <c r="FC134" s="250"/>
      <c r="FD134" s="250"/>
      <c r="FE134" s="250"/>
      <c r="FF134" s="250"/>
      <c r="FG134" s="250"/>
      <c r="FH134" s="250"/>
      <c r="FI134" s="250"/>
      <c r="FJ134" s="250"/>
      <c r="FK134" s="250"/>
      <c r="FL134" s="250"/>
      <c r="FM134" s="250"/>
      <c r="FN134" s="250"/>
      <c r="FO134" s="250"/>
      <c r="FP134" s="250"/>
      <c r="FQ134" s="250"/>
      <c r="FR134" s="250"/>
      <c r="FS134" s="250"/>
      <c r="FT134" s="250"/>
      <c r="FU134" s="250"/>
      <c r="FV134" s="250"/>
      <c r="FW134" s="250"/>
      <c r="FX134" s="250"/>
      <c r="FY134" s="250"/>
      <c r="FZ134" s="250"/>
      <c r="GA134" s="250"/>
      <c r="GB134" s="250"/>
      <c r="GC134" s="250"/>
      <c r="GD134" s="250"/>
      <c r="GE134" s="250"/>
      <c r="GF134" s="250"/>
      <c r="GG134" s="250"/>
      <c r="GH134" s="250"/>
      <c r="GI134" s="250"/>
      <c r="GJ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HN134" s="250"/>
      <c r="HO134" s="250"/>
      <c r="HP134" s="250"/>
      <c r="HQ134" s="250"/>
      <c r="HR134" s="250"/>
      <c r="HS134" s="250"/>
      <c r="HT134" s="250"/>
      <c r="HU134" s="250"/>
      <c r="HV134" s="250"/>
      <c r="HW134" s="250"/>
      <c r="HX134" s="250"/>
      <c r="HY134" s="250"/>
      <c r="HZ134" s="250"/>
      <c r="IA134" s="250"/>
      <c r="IB134" s="250"/>
      <c r="IC134" s="250"/>
      <c r="ID134" s="250"/>
      <c r="IE134" s="250"/>
      <c r="IF134" s="250"/>
      <c r="IG134" s="250"/>
      <c r="IH134" s="250"/>
      <c r="II134" s="250"/>
      <c r="IJ134" s="250"/>
      <c r="IK134" s="250"/>
      <c r="IL134" s="250"/>
      <c r="IM134" s="250"/>
      <c r="IN134" s="250"/>
      <c r="IO134" s="250"/>
      <c r="IP134" s="250"/>
      <c r="IQ134" s="250"/>
      <c r="IR134" s="250"/>
      <c r="IS134" s="250"/>
      <c r="IT134" s="250"/>
      <c r="IU134" s="250"/>
    </row>
    <row r="135" spans="1:255" s="195" customFormat="1" ht="15" hidden="1" customHeight="1" x14ac:dyDescent="0.35">
      <c r="A135" s="191" t="s">
        <v>262</v>
      </c>
      <c r="B135" s="191"/>
      <c r="C135" s="191"/>
      <c r="D135" s="191"/>
      <c r="E135" s="192"/>
      <c r="F135" s="193"/>
      <c r="G135" s="194"/>
      <c r="H135" s="224"/>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c r="DY135" s="250"/>
      <c r="DZ135" s="250"/>
      <c r="EA135" s="250"/>
      <c r="EB135" s="250"/>
      <c r="EC135" s="250"/>
      <c r="ED135" s="250"/>
      <c r="EE135" s="250"/>
      <c r="EF135" s="250"/>
      <c r="EG135" s="250"/>
      <c r="EH135" s="250"/>
      <c r="EI135" s="250"/>
      <c r="EJ135" s="250"/>
      <c r="EK135" s="250"/>
      <c r="EL135" s="250"/>
      <c r="EM135" s="250"/>
      <c r="EN135" s="250"/>
      <c r="EO135" s="250"/>
      <c r="EP135" s="250"/>
      <c r="EQ135" s="250"/>
      <c r="ER135" s="250"/>
      <c r="ES135" s="250"/>
      <c r="ET135" s="250"/>
      <c r="EU135" s="250"/>
      <c r="EV135" s="250"/>
      <c r="EW135" s="250"/>
      <c r="EX135" s="250"/>
      <c r="EY135" s="250"/>
      <c r="EZ135" s="250"/>
      <c r="FA135" s="250"/>
      <c r="FB135" s="250"/>
      <c r="FC135" s="250"/>
      <c r="FD135" s="250"/>
      <c r="FE135" s="250"/>
      <c r="FF135" s="250"/>
      <c r="FG135" s="250"/>
      <c r="FH135" s="250"/>
      <c r="FI135" s="250"/>
      <c r="FJ135" s="250"/>
      <c r="FK135" s="250"/>
      <c r="FL135" s="250"/>
      <c r="FM135" s="250"/>
      <c r="FN135" s="250"/>
      <c r="FO135" s="250"/>
      <c r="FP135" s="250"/>
      <c r="FQ135" s="250"/>
      <c r="FR135" s="250"/>
      <c r="FS135" s="250"/>
      <c r="FT135" s="250"/>
      <c r="FU135" s="250"/>
      <c r="FV135" s="250"/>
      <c r="FW135" s="250"/>
      <c r="FX135" s="250"/>
      <c r="FY135" s="250"/>
      <c r="FZ135" s="250"/>
      <c r="GA135" s="250"/>
      <c r="GB135" s="250"/>
      <c r="GC135" s="250"/>
      <c r="GD135" s="250"/>
      <c r="GE135" s="250"/>
      <c r="GF135" s="250"/>
      <c r="GG135" s="250"/>
      <c r="GH135" s="250"/>
      <c r="GI135" s="250"/>
      <c r="GJ135" s="250"/>
      <c r="GK135" s="250"/>
      <c r="GL135" s="250"/>
      <c r="GM135" s="250"/>
      <c r="GN135" s="250"/>
      <c r="GO135" s="250"/>
      <c r="GP135" s="250"/>
      <c r="GQ135" s="250"/>
      <c r="GR135" s="250"/>
      <c r="GS135" s="250"/>
      <c r="GT135" s="250"/>
      <c r="GU135" s="250"/>
      <c r="GV135" s="250"/>
      <c r="GW135" s="250"/>
      <c r="GX135" s="250"/>
      <c r="GY135" s="250"/>
      <c r="GZ135" s="250"/>
      <c r="HA135" s="250"/>
      <c r="HB135" s="250"/>
      <c r="HC135" s="250"/>
      <c r="HD135" s="250"/>
      <c r="HE135" s="250"/>
      <c r="HF135" s="250"/>
      <c r="HG135" s="250"/>
      <c r="HH135" s="250"/>
      <c r="HI135" s="250"/>
      <c r="HJ135" s="250"/>
      <c r="HK135" s="250"/>
      <c r="HL135" s="250"/>
      <c r="HM135" s="250"/>
      <c r="HN135" s="250"/>
      <c r="HO135" s="250"/>
      <c r="HP135" s="250"/>
      <c r="HQ135" s="250"/>
      <c r="HR135" s="250"/>
      <c r="HS135" s="250"/>
      <c r="HT135" s="250"/>
      <c r="HU135" s="250"/>
      <c r="HV135" s="250"/>
      <c r="HW135" s="250"/>
      <c r="HX135" s="250"/>
      <c r="HY135" s="250"/>
      <c r="HZ135" s="250"/>
      <c r="IA135" s="250"/>
      <c r="IB135" s="250"/>
      <c r="IC135" s="250"/>
      <c r="ID135" s="250"/>
      <c r="IE135" s="250"/>
      <c r="IF135" s="250"/>
      <c r="IG135" s="250"/>
      <c r="IH135" s="250"/>
      <c r="II135" s="250"/>
      <c r="IJ135" s="250"/>
      <c r="IK135" s="250"/>
      <c r="IL135" s="250"/>
      <c r="IM135" s="250"/>
      <c r="IN135" s="250"/>
      <c r="IO135" s="250"/>
      <c r="IP135" s="250"/>
      <c r="IQ135" s="250"/>
      <c r="IR135" s="250"/>
      <c r="IS135" s="250"/>
      <c r="IT135" s="250"/>
      <c r="IU135" s="250"/>
    </row>
    <row r="136" spans="1:255" s="195" customFormat="1" ht="15" hidden="1" customHeight="1" x14ac:dyDescent="0.35">
      <c r="A136" s="191" t="s">
        <v>263</v>
      </c>
      <c r="B136" s="191"/>
      <c r="C136" s="191"/>
      <c r="D136" s="191"/>
      <c r="E136" s="192"/>
      <c r="F136" s="193"/>
      <c r="G136" s="194"/>
      <c r="H136" s="224"/>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c r="DY136" s="250"/>
      <c r="DZ136" s="250"/>
      <c r="EA136" s="250"/>
      <c r="EB136" s="250"/>
      <c r="EC136" s="250"/>
      <c r="ED136" s="250"/>
      <c r="EE136" s="250"/>
      <c r="EF136" s="250"/>
      <c r="EG136" s="250"/>
      <c r="EH136" s="250"/>
      <c r="EI136" s="250"/>
      <c r="EJ136" s="250"/>
      <c r="EK136" s="250"/>
      <c r="EL136" s="250"/>
      <c r="EM136" s="250"/>
      <c r="EN136" s="250"/>
      <c r="EO136" s="250"/>
      <c r="EP136" s="250"/>
      <c r="EQ136" s="250"/>
      <c r="ER136" s="250"/>
      <c r="ES136" s="250"/>
      <c r="ET136" s="250"/>
      <c r="EU136" s="250"/>
      <c r="EV136" s="250"/>
      <c r="EW136" s="250"/>
      <c r="EX136" s="250"/>
      <c r="EY136" s="250"/>
      <c r="EZ136" s="250"/>
      <c r="FA136" s="250"/>
      <c r="FB136" s="250"/>
      <c r="FC136" s="250"/>
      <c r="FD136" s="250"/>
      <c r="FE136" s="250"/>
      <c r="FF136" s="250"/>
      <c r="FG136" s="250"/>
      <c r="FH136" s="250"/>
      <c r="FI136" s="250"/>
      <c r="FJ136" s="250"/>
      <c r="FK136" s="250"/>
      <c r="FL136" s="250"/>
      <c r="FM136" s="250"/>
      <c r="FN136" s="250"/>
      <c r="FO136" s="250"/>
      <c r="FP136" s="250"/>
      <c r="FQ136" s="250"/>
      <c r="FR136" s="250"/>
      <c r="FS136" s="250"/>
      <c r="FT136" s="250"/>
      <c r="FU136" s="250"/>
      <c r="FV136" s="250"/>
      <c r="FW136" s="250"/>
      <c r="FX136" s="250"/>
      <c r="FY136" s="250"/>
      <c r="FZ136" s="250"/>
      <c r="GA136" s="250"/>
      <c r="GB136" s="250"/>
      <c r="GC136" s="250"/>
      <c r="GD136" s="250"/>
      <c r="GE136" s="250"/>
      <c r="GF136" s="250"/>
      <c r="GG136" s="250"/>
      <c r="GH136" s="250"/>
      <c r="GI136" s="250"/>
      <c r="GJ136" s="250"/>
      <c r="GK136" s="250"/>
      <c r="GL136" s="250"/>
      <c r="GM136" s="250"/>
      <c r="GN136" s="250"/>
      <c r="GO136" s="250"/>
      <c r="GP136" s="250"/>
      <c r="GQ136" s="250"/>
      <c r="GR136" s="250"/>
      <c r="GS136" s="250"/>
      <c r="GT136" s="250"/>
      <c r="GU136" s="250"/>
      <c r="GV136" s="250"/>
      <c r="GW136" s="250"/>
      <c r="GX136" s="250"/>
      <c r="GY136" s="250"/>
      <c r="GZ136" s="250"/>
      <c r="HA136" s="250"/>
      <c r="HB136" s="250"/>
      <c r="HC136" s="250"/>
      <c r="HD136" s="250"/>
      <c r="HE136" s="250"/>
      <c r="HF136" s="250"/>
      <c r="HG136" s="250"/>
      <c r="HH136" s="250"/>
      <c r="HI136" s="250"/>
      <c r="HJ136" s="250"/>
      <c r="HK136" s="250"/>
      <c r="HL136" s="250"/>
      <c r="HM136" s="250"/>
      <c r="HN136" s="250"/>
      <c r="HO136" s="250"/>
      <c r="HP136" s="250"/>
      <c r="HQ136" s="250"/>
      <c r="HR136" s="250"/>
      <c r="HS136" s="250"/>
      <c r="HT136" s="250"/>
      <c r="HU136" s="250"/>
      <c r="HV136" s="250"/>
      <c r="HW136" s="250"/>
      <c r="HX136" s="250"/>
      <c r="HY136" s="250"/>
      <c r="HZ136" s="250"/>
      <c r="IA136" s="250"/>
      <c r="IB136" s="250"/>
      <c r="IC136" s="250"/>
      <c r="ID136" s="250"/>
      <c r="IE136" s="250"/>
      <c r="IF136" s="250"/>
      <c r="IG136" s="250"/>
      <c r="IH136" s="250"/>
      <c r="II136" s="250"/>
      <c r="IJ136" s="250"/>
      <c r="IK136" s="250"/>
      <c r="IL136" s="250"/>
      <c r="IM136" s="250"/>
      <c r="IN136" s="250"/>
      <c r="IO136" s="250"/>
      <c r="IP136" s="250"/>
      <c r="IQ136" s="250"/>
      <c r="IR136" s="250"/>
      <c r="IS136" s="250"/>
      <c r="IT136" s="250"/>
      <c r="IU136" s="250"/>
    </row>
    <row r="137" spans="1:255" s="195" customFormat="1" ht="15" hidden="1" customHeight="1" x14ac:dyDescent="0.35">
      <c r="A137" s="191" t="s">
        <v>264</v>
      </c>
      <c r="B137" s="191"/>
      <c r="C137" s="191"/>
      <c r="D137" s="191"/>
      <c r="E137" s="192"/>
      <c r="F137" s="193"/>
      <c r="G137" s="194"/>
      <c r="H137" s="224"/>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c r="DY137" s="250"/>
      <c r="DZ137" s="250"/>
      <c r="EA137" s="250"/>
      <c r="EB137" s="250"/>
      <c r="EC137" s="250"/>
      <c r="ED137" s="250"/>
      <c r="EE137" s="250"/>
      <c r="EF137" s="250"/>
      <c r="EG137" s="250"/>
      <c r="EH137" s="250"/>
      <c r="EI137" s="250"/>
      <c r="EJ137" s="250"/>
      <c r="EK137" s="250"/>
      <c r="EL137" s="250"/>
      <c r="EM137" s="250"/>
      <c r="EN137" s="250"/>
      <c r="EO137" s="250"/>
      <c r="EP137" s="250"/>
      <c r="EQ137" s="250"/>
      <c r="ER137" s="250"/>
      <c r="ES137" s="250"/>
      <c r="ET137" s="250"/>
      <c r="EU137" s="250"/>
      <c r="EV137" s="250"/>
      <c r="EW137" s="250"/>
      <c r="EX137" s="250"/>
      <c r="EY137" s="250"/>
      <c r="EZ137" s="250"/>
      <c r="FA137" s="250"/>
      <c r="FB137" s="250"/>
      <c r="FC137" s="250"/>
      <c r="FD137" s="250"/>
      <c r="FE137" s="250"/>
      <c r="FF137" s="250"/>
      <c r="FG137" s="250"/>
      <c r="FH137" s="250"/>
      <c r="FI137" s="250"/>
      <c r="FJ137" s="250"/>
      <c r="FK137" s="250"/>
      <c r="FL137" s="250"/>
      <c r="FM137" s="250"/>
      <c r="FN137" s="250"/>
      <c r="FO137" s="250"/>
      <c r="FP137" s="250"/>
      <c r="FQ137" s="250"/>
      <c r="FR137" s="250"/>
      <c r="FS137" s="250"/>
      <c r="FT137" s="250"/>
      <c r="FU137" s="250"/>
      <c r="FV137" s="250"/>
      <c r="FW137" s="250"/>
      <c r="FX137" s="250"/>
      <c r="FY137" s="250"/>
      <c r="FZ137" s="250"/>
      <c r="GA137" s="250"/>
      <c r="GB137" s="250"/>
      <c r="GC137" s="250"/>
      <c r="GD137" s="250"/>
      <c r="GE137" s="250"/>
      <c r="GF137" s="250"/>
      <c r="GG137" s="250"/>
      <c r="GH137" s="250"/>
      <c r="GI137" s="250"/>
      <c r="GJ137" s="250"/>
      <c r="GK137" s="250"/>
      <c r="GL137" s="250"/>
      <c r="GM137" s="250"/>
      <c r="GN137" s="250"/>
      <c r="GO137" s="250"/>
      <c r="GP137" s="250"/>
      <c r="GQ137" s="250"/>
      <c r="GR137" s="250"/>
      <c r="GS137" s="250"/>
      <c r="GT137" s="250"/>
      <c r="GU137" s="250"/>
      <c r="GV137" s="250"/>
      <c r="GW137" s="250"/>
      <c r="GX137" s="250"/>
      <c r="GY137" s="250"/>
      <c r="GZ137" s="250"/>
      <c r="HA137" s="250"/>
      <c r="HB137" s="250"/>
      <c r="HC137" s="250"/>
      <c r="HD137" s="250"/>
      <c r="HE137" s="250"/>
      <c r="HF137" s="250"/>
      <c r="HG137" s="250"/>
      <c r="HH137" s="250"/>
      <c r="HI137" s="250"/>
      <c r="HJ137" s="250"/>
      <c r="HK137" s="250"/>
      <c r="HL137" s="250"/>
      <c r="HM137" s="250"/>
      <c r="HN137" s="250"/>
      <c r="HO137" s="250"/>
      <c r="HP137" s="250"/>
      <c r="HQ137" s="250"/>
      <c r="HR137" s="250"/>
      <c r="HS137" s="250"/>
      <c r="HT137" s="250"/>
      <c r="HU137" s="250"/>
      <c r="HV137" s="250"/>
      <c r="HW137" s="250"/>
      <c r="HX137" s="250"/>
      <c r="HY137" s="250"/>
      <c r="HZ137" s="250"/>
      <c r="IA137" s="250"/>
      <c r="IB137" s="250"/>
      <c r="IC137" s="250"/>
      <c r="ID137" s="250"/>
      <c r="IE137" s="250"/>
      <c r="IF137" s="250"/>
      <c r="IG137" s="250"/>
      <c r="IH137" s="250"/>
      <c r="II137" s="250"/>
      <c r="IJ137" s="250"/>
      <c r="IK137" s="250"/>
      <c r="IL137" s="250"/>
      <c r="IM137" s="250"/>
      <c r="IN137" s="250"/>
      <c r="IO137" s="250"/>
      <c r="IP137" s="250"/>
      <c r="IQ137" s="250"/>
      <c r="IR137" s="250"/>
      <c r="IS137" s="250"/>
      <c r="IT137" s="250"/>
      <c r="IU137" s="250"/>
    </row>
    <row r="138" spans="1:255" s="195" customFormat="1" ht="15" hidden="1" customHeight="1" x14ac:dyDescent="0.35">
      <c r="A138" s="191" t="s">
        <v>265</v>
      </c>
      <c r="B138" s="191"/>
      <c r="C138" s="191"/>
      <c r="D138" s="191"/>
      <c r="E138" s="192"/>
      <c r="F138" s="193"/>
      <c r="G138" s="194"/>
      <c r="H138" s="224"/>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c r="DY138" s="250"/>
      <c r="DZ138" s="250"/>
      <c r="EA138" s="250"/>
      <c r="EB138" s="250"/>
      <c r="EC138" s="250"/>
      <c r="ED138" s="250"/>
      <c r="EE138" s="250"/>
      <c r="EF138" s="250"/>
      <c r="EG138" s="250"/>
      <c r="EH138" s="250"/>
      <c r="EI138" s="250"/>
      <c r="EJ138" s="250"/>
      <c r="EK138" s="250"/>
      <c r="EL138" s="250"/>
      <c r="EM138" s="250"/>
      <c r="EN138" s="250"/>
      <c r="EO138" s="250"/>
      <c r="EP138" s="250"/>
      <c r="EQ138" s="250"/>
      <c r="ER138" s="250"/>
      <c r="ES138" s="250"/>
      <c r="ET138" s="250"/>
      <c r="EU138" s="250"/>
      <c r="EV138" s="250"/>
      <c r="EW138" s="250"/>
      <c r="EX138" s="250"/>
      <c r="EY138" s="250"/>
      <c r="EZ138" s="250"/>
      <c r="FA138" s="250"/>
      <c r="FB138" s="250"/>
      <c r="FC138" s="250"/>
      <c r="FD138" s="250"/>
      <c r="FE138" s="250"/>
      <c r="FF138" s="250"/>
      <c r="FG138" s="250"/>
      <c r="FH138" s="250"/>
      <c r="FI138" s="250"/>
      <c r="FJ138" s="250"/>
      <c r="FK138" s="250"/>
      <c r="FL138" s="250"/>
      <c r="FM138" s="250"/>
      <c r="FN138" s="250"/>
      <c r="FO138" s="250"/>
      <c r="FP138" s="250"/>
      <c r="FQ138" s="250"/>
      <c r="FR138" s="250"/>
      <c r="FS138" s="250"/>
      <c r="FT138" s="250"/>
      <c r="FU138" s="250"/>
      <c r="FV138" s="250"/>
      <c r="FW138" s="250"/>
      <c r="FX138" s="250"/>
      <c r="FY138" s="250"/>
      <c r="FZ138" s="250"/>
      <c r="GA138" s="250"/>
      <c r="GB138" s="250"/>
      <c r="GC138" s="250"/>
      <c r="GD138" s="250"/>
      <c r="GE138" s="250"/>
      <c r="GF138" s="250"/>
      <c r="GG138" s="250"/>
      <c r="GH138" s="250"/>
      <c r="GI138" s="250"/>
      <c r="GJ138" s="250"/>
      <c r="GK138" s="250"/>
      <c r="GL138" s="250"/>
      <c r="GM138" s="250"/>
      <c r="GN138" s="250"/>
      <c r="GO138" s="250"/>
      <c r="GP138" s="250"/>
      <c r="GQ138" s="250"/>
      <c r="GR138" s="250"/>
      <c r="GS138" s="250"/>
      <c r="GT138" s="250"/>
      <c r="GU138" s="250"/>
      <c r="GV138" s="250"/>
      <c r="GW138" s="250"/>
      <c r="GX138" s="250"/>
      <c r="GY138" s="250"/>
      <c r="GZ138" s="250"/>
      <c r="HA138" s="250"/>
      <c r="HB138" s="250"/>
      <c r="HC138" s="250"/>
      <c r="HD138" s="250"/>
      <c r="HE138" s="250"/>
      <c r="HF138" s="250"/>
      <c r="HG138" s="250"/>
      <c r="HH138" s="250"/>
      <c r="HI138" s="250"/>
      <c r="HJ138" s="250"/>
      <c r="HK138" s="250"/>
      <c r="HL138" s="250"/>
      <c r="HM138" s="250"/>
      <c r="HN138" s="250"/>
      <c r="HO138" s="250"/>
      <c r="HP138" s="250"/>
      <c r="HQ138" s="250"/>
      <c r="HR138" s="250"/>
      <c r="HS138" s="250"/>
      <c r="HT138" s="250"/>
      <c r="HU138" s="250"/>
      <c r="HV138" s="250"/>
      <c r="HW138" s="250"/>
      <c r="HX138" s="250"/>
      <c r="HY138" s="250"/>
      <c r="HZ138" s="250"/>
      <c r="IA138" s="250"/>
      <c r="IB138" s="250"/>
      <c r="IC138" s="250"/>
      <c r="ID138" s="250"/>
      <c r="IE138" s="250"/>
      <c r="IF138" s="250"/>
      <c r="IG138" s="250"/>
      <c r="IH138" s="250"/>
      <c r="II138" s="250"/>
      <c r="IJ138" s="250"/>
      <c r="IK138" s="250"/>
      <c r="IL138" s="250"/>
      <c r="IM138" s="250"/>
      <c r="IN138" s="250"/>
      <c r="IO138" s="250"/>
      <c r="IP138" s="250"/>
      <c r="IQ138" s="250"/>
      <c r="IR138" s="250"/>
      <c r="IS138" s="250"/>
      <c r="IT138" s="250"/>
      <c r="IU138" s="250"/>
    </row>
    <row r="139" spans="1:255" s="195" customFormat="1" ht="15" hidden="1" customHeight="1" x14ac:dyDescent="0.35">
      <c r="A139" s="191" t="s">
        <v>266</v>
      </c>
      <c r="B139" s="191"/>
      <c r="C139" s="191"/>
      <c r="D139" s="191"/>
      <c r="E139" s="192"/>
      <c r="F139" s="193"/>
      <c r="G139" s="194"/>
      <c r="H139" s="224"/>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c r="DY139" s="250"/>
      <c r="DZ139" s="250"/>
      <c r="EA139" s="250"/>
      <c r="EB139" s="250"/>
      <c r="EC139" s="250"/>
      <c r="ED139" s="250"/>
      <c r="EE139" s="250"/>
      <c r="EF139" s="250"/>
      <c r="EG139" s="250"/>
      <c r="EH139" s="250"/>
      <c r="EI139" s="250"/>
      <c r="EJ139" s="250"/>
      <c r="EK139" s="250"/>
      <c r="EL139" s="250"/>
      <c r="EM139" s="250"/>
      <c r="EN139" s="250"/>
      <c r="EO139" s="250"/>
      <c r="EP139" s="250"/>
      <c r="EQ139" s="250"/>
      <c r="ER139" s="250"/>
      <c r="ES139" s="250"/>
      <c r="ET139" s="250"/>
      <c r="EU139" s="250"/>
      <c r="EV139" s="250"/>
      <c r="EW139" s="250"/>
      <c r="EX139" s="250"/>
      <c r="EY139" s="250"/>
      <c r="EZ139" s="250"/>
      <c r="FA139" s="250"/>
      <c r="FB139" s="250"/>
      <c r="FC139" s="250"/>
      <c r="FD139" s="250"/>
      <c r="FE139" s="250"/>
      <c r="FF139" s="250"/>
      <c r="FG139" s="250"/>
      <c r="FH139" s="250"/>
      <c r="FI139" s="250"/>
      <c r="FJ139" s="250"/>
      <c r="FK139" s="250"/>
      <c r="FL139" s="250"/>
      <c r="FM139" s="250"/>
      <c r="FN139" s="250"/>
      <c r="FO139" s="250"/>
      <c r="FP139" s="250"/>
      <c r="FQ139" s="250"/>
      <c r="FR139" s="250"/>
      <c r="FS139" s="250"/>
      <c r="FT139" s="250"/>
      <c r="FU139" s="250"/>
      <c r="FV139" s="250"/>
      <c r="FW139" s="250"/>
      <c r="FX139" s="250"/>
      <c r="FY139" s="250"/>
      <c r="FZ139" s="250"/>
      <c r="GA139" s="250"/>
      <c r="GB139" s="250"/>
      <c r="GC139" s="250"/>
      <c r="GD139" s="250"/>
      <c r="GE139" s="250"/>
      <c r="GF139" s="250"/>
      <c r="GG139" s="250"/>
      <c r="GH139" s="250"/>
      <c r="GI139" s="250"/>
      <c r="GJ139" s="250"/>
      <c r="GK139" s="250"/>
      <c r="GL139" s="250"/>
      <c r="GM139" s="250"/>
      <c r="GN139" s="250"/>
      <c r="GO139" s="250"/>
      <c r="GP139" s="250"/>
      <c r="GQ139" s="250"/>
      <c r="GR139" s="250"/>
      <c r="GS139" s="250"/>
      <c r="GT139" s="250"/>
      <c r="GU139" s="250"/>
      <c r="GV139" s="250"/>
      <c r="GW139" s="250"/>
      <c r="GX139" s="250"/>
      <c r="GY139" s="250"/>
      <c r="GZ139" s="250"/>
      <c r="HA139" s="250"/>
      <c r="HB139" s="250"/>
      <c r="HC139" s="250"/>
      <c r="HD139" s="250"/>
      <c r="HE139" s="250"/>
      <c r="HF139" s="250"/>
      <c r="HG139" s="250"/>
      <c r="HH139" s="250"/>
      <c r="HI139" s="250"/>
      <c r="HJ139" s="250"/>
      <c r="HK139" s="250"/>
      <c r="HL139" s="250"/>
      <c r="HM139" s="250"/>
      <c r="HN139" s="250"/>
      <c r="HO139" s="250"/>
      <c r="HP139" s="250"/>
      <c r="HQ139" s="250"/>
      <c r="HR139" s="250"/>
      <c r="HS139" s="250"/>
      <c r="HT139" s="250"/>
      <c r="HU139" s="250"/>
      <c r="HV139" s="250"/>
      <c r="HW139" s="250"/>
      <c r="HX139" s="250"/>
      <c r="HY139" s="250"/>
      <c r="HZ139" s="250"/>
      <c r="IA139" s="250"/>
      <c r="IB139" s="250"/>
      <c r="IC139" s="250"/>
      <c r="ID139" s="250"/>
      <c r="IE139" s="250"/>
      <c r="IF139" s="250"/>
      <c r="IG139" s="250"/>
      <c r="IH139" s="250"/>
      <c r="II139" s="250"/>
      <c r="IJ139" s="250"/>
      <c r="IK139" s="250"/>
      <c r="IL139" s="250"/>
      <c r="IM139" s="250"/>
      <c r="IN139" s="250"/>
      <c r="IO139" s="250"/>
      <c r="IP139" s="250"/>
      <c r="IQ139" s="250"/>
      <c r="IR139" s="250"/>
      <c r="IS139" s="250"/>
      <c r="IT139" s="250"/>
      <c r="IU139" s="250"/>
    </row>
    <row r="140" spans="1:255" s="195" customFormat="1" ht="15" hidden="1" customHeight="1" x14ac:dyDescent="0.35">
      <c r="A140" s="191" t="s">
        <v>267</v>
      </c>
      <c r="B140" s="191"/>
      <c r="C140" s="191"/>
      <c r="D140" s="191"/>
      <c r="E140" s="192"/>
      <c r="F140" s="193"/>
      <c r="G140" s="194"/>
      <c r="H140" s="224"/>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c r="DY140" s="250"/>
      <c r="DZ140" s="250"/>
      <c r="EA140" s="250"/>
      <c r="EB140" s="250"/>
      <c r="EC140" s="250"/>
      <c r="ED140" s="250"/>
      <c r="EE140" s="250"/>
      <c r="EF140" s="250"/>
      <c r="EG140" s="250"/>
      <c r="EH140" s="250"/>
      <c r="EI140" s="250"/>
      <c r="EJ140" s="250"/>
      <c r="EK140" s="250"/>
      <c r="EL140" s="250"/>
      <c r="EM140" s="250"/>
      <c r="EN140" s="250"/>
      <c r="EO140" s="250"/>
      <c r="EP140" s="250"/>
      <c r="EQ140" s="250"/>
      <c r="ER140" s="250"/>
      <c r="ES140" s="250"/>
      <c r="ET140" s="250"/>
      <c r="EU140" s="250"/>
      <c r="EV140" s="250"/>
      <c r="EW140" s="250"/>
      <c r="EX140" s="250"/>
      <c r="EY140" s="250"/>
      <c r="EZ140" s="250"/>
      <c r="FA140" s="250"/>
      <c r="FB140" s="250"/>
      <c r="FC140" s="250"/>
      <c r="FD140" s="250"/>
      <c r="FE140" s="250"/>
      <c r="FF140" s="250"/>
      <c r="FG140" s="250"/>
      <c r="FH140" s="250"/>
      <c r="FI140" s="250"/>
      <c r="FJ140" s="250"/>
      <c r="FK140" s="250"/>
      <c r="FL140" s="250"/>
      <c r="FM140" s="250"/>
      <c r="FN140" s="250"/>
      <c r="FO140" s="250"/>
      <c r="FP140" s="250"/>
      <c r="FQ140" s="250"/>
      <c r="FR140" s="250"/>
      <c r="FS140" s="250"/>
      <c r="FT140" s="250"/>
      <c r="FU140" s="250"/>
      <c r="FV140" s="250"/>
      <c r="FW140" s="250"/>
      <c r="FX140" s="250"/>
      <c r="FY140" s="250"/>
      <c r="FZ140" s="250"/>
      <c r="GA140" s="250"/>
      <c r="GB140" s="250"/>
      <c r="GC140" s="250"/>
      <c r="GD140" s="250"/>
      <c r="GE140" s="250"/>
      <c r="GF140" s="250"/>
      <c r="GG140" s="250"/>
      <c r="GH140" s="250"/>
      <c r="GI140" s="250"/>
      <c r="GJ140" s="250"/>
      <c r="GK140" s="250"/>
      <c r="GL140" s="250"/>
      <c r="GM140" s="250"/>
      <c r="GN140" s="250"/>
      <c r="GO140" s="250"/>
      <c r="GP140" s="250"/>
      <c r="GQ140" s="250"/>
      <c r="GR140" s="250"/>
      <c r="GS140" s="250"/>
      <c r="GT140" s="250"/>
      <c r="GU140" s="250"/>
      <c r="GV140" s="250"/>
      <c r="GW140" s="250"/>
      <c r="GX140" s="250"/>
      <c r="GY140" s="250"/>
      <c r="GZ140" s="250"/>
      <c r="HA140" s="250"/>
      <c r="HB140" s="250"/>
      <c r="HC140" s="250"/>
      <c r="HD140" s="250"/>
      <c r="HE140" s="250"/>
      <c r="HF140" s="250"/>
      <c r="HG140" s="250"/>
      <c r="HH140" s="250"/>
      <c r="HI140" s="250"/>
      <c r="HJ140" s="250"/>
      <c r="HK140" s="250"/>
      <c r="HL140" s="250"/>
      <c r="HM140" s="250"/>
      <c r="HN140" s="250"/>
      <c r="HO140" s="250"/>
      <c r="HP140" s="250"/>
      <c r="HQ140" s="250"/>
      <c r="HR140" s="250"/>
      <c r="HS140" s="250"/>
      <c r="HT140" s="250"/>
      <c r="HU140" s="250"/>
      <c r="HV140" s="250"/>
      <c r="HW140" s="250"/>
      <c r="HX140" s="250"/>
      <c r="HY140" s="250"/>
      <c r="HZ140" s="250"/>
      <c r="IA140" s="250"/>
      <c r="IB140" s="250"/>
      <c r="IC140" s="250"/>
      <c r="ID140" s="250"/>
      <c r="IE140" s="250"/>
      <c r="IF140" s="250"/>
      <c r="IG140" s="250"/>
      <c r="IH140" s="250"/>
      <c r="II140" s="250"/>
      <c r="IJ140" s="250"/>
      <c r="IK140" s="250"/>
      <c r="IL140" s="250"/>
      <c r="IM140" s="250"/>
      <c r="IN140" s="250"/>
      <c r="IO140" s="250"/>
      <c r="IP140" s="250"/>
      <c r="IQ140" s="250"/>
      <c r="IR140" s="250"/>
      <c r="IS140" s="250"/>
      <c r="IT140" s="250"/>
      <c r="IU140" s="250"/>
    </row>
    <row r="141" spans="1:255" s="195" customFormat="1" ht="15" hidden="1" customHeight="1" x14ac:dyDescent="0.35">
      <c r="A141" s="191" t="s">
        <v>268</v>
      </c>
      <c r="B141" s="191"/>
      <c r="C141" s="191"/>
      <c r="D141" s="191"/>
      <c r="E141" s="192"/>
      <c r="F141" s="193"/>
      <c r="G141" s="194"/>
      <c r="H141" s="224"/>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EB141" s="250"/>
      <c r="EC141" s="250"/>
      <c r="ED141" s="250"/>
      <c r="EE141" s="250"/>
      <c r="EF141" s="250"/>
      <c r="EG141" s="250"/>
      <c r="EH141" s="250"/>
      <c r="EI141" s="250"/>
      <c r="EJ141" s="250"/>
      <c r="EK141" s="250"/>
      <c r="EL141" s="250"/>
      <c r="EM141" s="250"/>
      <c r="EN141" s="250"/>
      <c r="EO141" s="250"/>
      <c r="EP141" s="250"/>
      <c r="EQ141" s="250"/>
      <c r="ER141" s="250"/>
      <c r="ES141" s="250"/>
      <c r="ET141" s="250"/>
      <c r="EU141" s="250"/>
      <c r="EV141" s="250"/>
      <c r="EW141" s="250"/>
      <c r="EX141" s="250"/>
      <c r="EY141" s="250"/>
      <c r="EZ141" s="250"/>
      <c r="FA141" s="250"/>
      <c r="FB141" s="250"/>
      <c r="FC141" s="250"/>
      <c r="FD141" s="250"/>
      <c r="FE141" s="250"/>
      <c r="FF141" s="250"/>
      <c r="FG141" s="250"/>
      <c r="FH141" s="250"/>
      <c r="FI141" s="250"/>
      <c r="FJ141" s="250"/>
      <c r="FK141" s="250"/>
      <c r="FL141" s="250"/>
      <c r="FM141" s="250"/>
      <c r="FN141" s="250"/>
      <c r="FO141" s="250"/>
      <c r="FP141" s="250"/>
      <c r="FQ141" s="250"/>
      <c r="FR141" s="250"/>
      <c r="FS141" s="250"/>
      <c r="FT141" s="250"/>
      <c r="FU141" s="250"/>
      <c r="FV141" s="250"/>
      <c r="FW141" s="250"/>
      <c r="FX141" s="250"/>
      <c r="FY141" s="250"/>
      <c r="FZ141" s="250"/>
      <c r="GA141" s="250"/>
      <c r="GB141" s="250"/>
      <c r="GC141" s="250"/>
      <c r="GD141" s="250"/>
      <c r="GE141" s="250"/>
      <c r="GF141" s="250"/>
      <c r="GG141" s="250"/>
      <c r="GH141" s="250"/>
      <c r="GI141" s="250"/>
      <c r="GJ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HN141" s="250"/>
      <c r="HO141" s="250"/>
      <c r="HP141" s="250"/>
      <c r="HQ141" s="250"/>
      <c r="HR141" s="250"/>
      <c r="HS141" s="250"/>
      <c r="HT141" s="250"/>
      <c r="HU141" s="250"/>
      <c r="HV141" s="250"/>
      <c r="HW141" s="250"/>
      <c r="HX141" s="250"/>
      <c r="HY141" s="250"/>
      <c r="HZ141" s="250"/>
      <c r="IA141" s="250"/>
      <c r="IB141" s="250"/>
      <c r="IC141" s="250"/>
      <c r="ID141" s="250"/>
      <c r="IE141" s="250"/>
      <c r="IF141" s="250"/>
      <c r="IG141" s="250"/>
      <c r="IH141" s="250"/>
      <c r="II141" s="250"/>
      <c r="IJ141" s="250"/>
      <c r="IK141" s="250"/>
      <c r="IL141" s="250"/>
      <c r="IM141" s="250"/>
      <c r="IN141" s="250"/>
      <c r="IO141" s="250"/>
      <c r="IP141" s="250"/>
      <c r="IQ141" s="250"/>
      <c r="IR141" s="250"/>
      <c r="IS141" s="250"/>
      <c r="IT141" s="250"/>
      <c r="IU141" s="250"/>
    </row>
    <row r="142" spans="1:255" s="195" customFormat="1" ht="15" hidden="1" customHeight="1" x14ac:dyDescent="0.35">
      <c r="A142" s="191" t="s">
        <v>269</v>
      </c>
      <c r="B142" s="191"/>
      <c r="C142" s="191"/>
      <c r="D142" s="191"/>
      <c r="E142" s="192"/>
      <c r="F142" s="193"/>
      <c r="G142" s="194"/>
      <c r="H142" s="224"/>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c r="DY142" s="250"/>
      <c r="DZ142" s="250"/>
      <c r="EA142" s="250"/>
      <c r="EB142" s="250"/>
      <c r="EC142" s="250"/>
      <c r="ED142" s="250"/>
      <c r="EE142" s="250"/>
      <c r="EF142" s="250"/>
      <c r="EG142" s="250"/>
      <c r="EH142" s="250"/>
      <c r="EI142" s="250"/>
      <c r="EJ142" s="250"/>
      <c r="EK142" s="250"/>
      <c r="EL142" s="250"/>
      <c r="EM142" s="250"/>
      <c r="EN142" s="250"/>
      <c r="EO142" s="250"/>
      <c r="EP142" s="250"/>
      <c r="EQ142" s="250"/>
      <c r="ER142" s="250"/>
      <c r="ES142" s="250"/>
      <c r="ET142" s="250"/>
      <c r="EU142" s="250"/>
      <c r="EV142" s="250"/>
      <c r="EW142" s="250"/>
      <c r="EX142" s="250"/>
      <c r="EY142" s="250"/>
      <c r="EZ142" s="250"/>
      <c r="FA142" s="250"/>
      <c r="FB142" s="250"/>
      <c r="FC142" s="250"/>
      <c r="FD142" s="250"/>
      <c r="FE142" s="250"/>
      <c r="FF142" s="250"/>
      <c r="FG142" s="250"/>
      <c r="FH142" s="250"/>
      <c r="FI142" s="250"/>
      <c r="FJ142" s="250"/>
      <c r="FK142" s="250"/>
      <c r="FL142" s="250"/>
      <c r="FM142" s="250"/>
      <c r="FN142" s="250"/>
      <c r="FO142" s="250"/>
      <c r="FP142" s="250"/>
      <c r="FQ142" s="250"/>
      <c r="FR142" s="250"/>
      <c r="FS142" s="250"/>
      <c r="FT142" s="250"/>
      <c r="FU142" s="250"/>
      <c r="FV142" s="250"/>
      <c r="FW142" s="250"/>
      <c r="FX142" s="250"/>
      <c r="FY142" s="250"/>
      <c r="FZ142" s="250"/>
      <c r="GA142" s="250"/>
      <c r="GB142" s="250"/>
      <c r="GC142" s="250"/>
      <c r="GD142" s="250"/>
      <c r="GE142" s="250"/>
      <c r="GF142" s="250"/>
      <c r="GG142" s="250"/>
      <c r="GH142" s="250"/>
      <c r="GI142" s="250"/>
      <c r="GJ142" s="250"/>
      <c r="GK142" s="250"/>
      <c r="GL142" s="250"/>
      <c r="GM142" s="250"/>
      <c r="GN142" s="250"/>
      <c r="GO142" s="250"/>
      <c r="GP142" s="250"/>
      <c r="GQ142" s="250"/>
      <c r="GR142" s="250"/>
      <c r="GS142" s="250"/>
      <c r="GT142" s="250"/>
      <c r="GU142" s="250"/>
      <c r="GV142" s="250"/>
      <c r="GW142" s="250"/>
      <c r="GX142" s="250"/>
      <c r="GY142" s="250"/>
      <c r="GZ142" s="250"/>
      <c r="HA142" s="250"/>
      <c r="HB142" s="250"/>
      <c r="HC142" s="250"/>
      <c r="HD142" s="250"/>
      <c r="HE142" s="250"/>
      <c r="HF142" s="250"/>
      <c r="HG142" s="250"/>
      <c r="HH142" s="250"/>
      <c r="HI142" s="250"/>
      <c r="HJ142" s="250"/>
      <c r="HK142" s="250"/>
      <c r="HL142" s="250"/>
      <c r="HM142" s="250"/>
      <c r="HN142" s="250"/>
      <c r="HO142" s="250"/>
      <c r="HP142" s="250"/>
      <c r="HQ142" s="250"/>
      <c r="HR142" s="250"/>
      <c r="HS142" s="250"/>
      <c r="HT142" s="250"/>
      <c r="HU142" s="250"/>
      <c r="HV142" s="250"/>
      <c r="HW142" s="250"/>
      <c r="HX142" s="250"/>
      <c r="HY142" s="250"/>
      <c r="HZ142" s="250"/>
      <c r="IA142" s="250"/>
      <c r="IB142" s="250"/>
      <c r="IC142" s="250"/>
      <c r="ID142" s="250"/>
      <c r="IE142" s="250"/>
      <c r="IF142" s="250"/>
      <c r="IG142" s="250"/>
      <c r="IH142" s="250"/>
      <c r="II142" s="250"/>
      <c r="IJ142" s="250"/>
      <c r="IK142" s="250"/>
      <c r="IL142" s="250"/>
      <c r="IM142" s="250"/>
      <c r="IN142" s="250"/>
      <c r="IO142" s="250"/>
      <c r="IP142" s="250"/>
      <c r="IQ142" s="250"/>
      <c r="IR142" s="250"/>
      <c r="IS142" s="250"/>
      <c r="IT142" s="250"/>
      <c r="IU142" s="250"/>
    </row>
    <row r="143" spans="1:255" s="195" customFormat="1" ht="15" hidden="1" customHeight="1" x14ac:dyDescent="0.35">
      <c r="A143" s="191" t="s">
        <v>270</v>
      </c>
      <c r="B143" s="191"/>
      <c r="C143" s="191"/>
      <c r="D143" s="191"/>
      <c r="E143" s="192"/>
      <c r="F143" s="193"/>
      <c r="G143" s="194"/>
      <c r="H143" s="224"/>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c r="DY143" s="250"/>
      <c r="DZ143" s="250"/>
      <c r="EA143" s="250"/>
      <c r="EB143" s="250"/>
      <c r="EC143" s="250"/>
      <c r="ED143" s="250"/>
      <c r="EE143" s="250"/>
      <c r="EF143" s="250"/>
      <c r="EG143" s="250"/>
      <c r="EH143" s="250"/>
      <c r="EI143" s="250"/>
      <c r="EJ143" s="250"/>
      <c r="EK143" s="250"/>
      <c r="EL143" s="250"/>
      <c r="EM143" s="250"/>
      <c r="EN143" s="250"/>
      <c r="EO143" s="250"/>
      <c r="EP143" s="250"/>
      <c r="EQ143" s="250"/>
      <c r="ER143" s="250"/>
      <c r="ES143" s="250"/>
      <c r="ET143" s="250"/>
      <c r="EU143" s="250"/>
      <c r="EV143" s="250"/>
      <c r="EW143" s="250"/>
      <c r="EX143" s="250"/>
      <c r="EY143" s="250"/>
      <c r="EZ143" s="250"/>
      <c r="FA143" s="250"/>
      <c r="FB143" s="250"/>
      <c r="FC143" s="250"/>
      <c r="FD143" s="250"/>
      <c r="FE143" s="250"/>
      <c r="FF143" s="250"/>
      <c r="FG143" s="250"/>
      <c r="FH143" s="250"/>
      <c r="FI143" s="250"/>
      <c r="FJ143" s="250"/>
      <c r="FK143" s="250"/>
      <c r="FL143" s="250"/>
      <c r="FM143" s="250"/>
      <c r="FN143" s="250"/>
      <c r="FO143" s="250"/>
      <c r="FP143" s="250"/>
      <c r="FQ143" s="250"/>
      <c r="FR143" s="250"/>
      <c r="FS143" s="250"/>
      <c r="FT143" s="250"/>
      <c r="FU143" s="250"/>
      <c r="FV143" s="250"/>
      <c r="FW143" s="250"/>
      <c r="FX143" s="250"/>
      <c r="FY143" s="250"/>
      <c r="FZ143" s="250"/>
      <c r="GA143" s="250"/>
      <c r="GB143" s="250"/>
      <c r="GC143" s="250"/>
      <c r="GD143" s="250"/>
      <c r="GE143" s="250"/>
      <c r="GF143" s="250"/>
      <c r="GG143" s="250"/>
      <c r="GH143" s="250"/>
      <c r="GI143" s="250"/>
      <c r="GJ143" s="250"/>
      <c r="GK143" s="250"/>
      <c r="GL143" s="250"/>
      <c r="GM143" s="250"/>
      <c r="GN143" s="250"/>
      <c r="GO143" s="250"/>
      <c r="GP143" s="250"/>
      <c r="GQ143" s="250"/>
      <c r="GR143" s="250"/>
      <c r="GS143" s="250"/>
      <c r="GT143" s="250"/>
      <c r="GU143" s="250"/>
      <c r="GV143" s="250"/>
      <c r="GW143" s="250"/>
      <c r="GX143" s="250"/>
      <c r="GY143" s="250"/>
      <c r="GZ143" s="250"/>
      <c r="HA143" s="250"/>
      <c r="HB143" s="250"/>
      <c r="HC143" s="250"/>
      <c r="HD143" s="250"/>
      <c r="HE143" s="250"/>
      <c r="HF143" s="250"/>
      <c r="HG143" s="250"/>
      <c r="HH143" s="250"/>
      <c r="HI143" s="250"/>
      <c r="HJ143" s="250"/>
      <c r="HK143" s="250"/>
      <c r="HL143" s="250"/>
      <c r="HM143" s="250"/>
      <c r="HN143" s="250"/>
      <c r="HO143" s="250"/>
      <c r="HP143" s="250"/>
      <c r="HQ143" s="250"/>
      <c r="HR143" s="250"/>
      <c r="HS143" s="250"/>
      <c r="HT143" s="250"/>
      <c r="HU143" s="250"/>
      <c r="HV143" s="250"/>
      <c r="HW143" s="250"/>
      <c r="HX143" s="250"/>
      <c r="HY143" s="250"/>
      <c r="HZ143" s="250"/>
      <c r="IA143" s="250"/>
      <c r="IB143" s="250"/>
      <c r="IC143" s="250"/>
      <c r="ID143" s="250"/>
      <c r="IE143" s="250"/>
      <c r="IF143" s="250"/>
      <c r="IG143" s="250"/>
      <c r="IH143" s="250"/>
      <c r="II143" s="250"/>
      <c r="IJ143" s="250"/>
      <c r="IK143" s="250"/>
      <c r="IL143" s="250"/>
      <c r="IM143" s="250"/>
      <c r="IN143" s="250"/>
      <c r="IO143" s="250"/>
      <c r="IP143" s="250"/>
      <c r="IQ143" s="250"/>
      <c r="IR143" s="250"/>
      <c r="IS143" s="250"/>
      <c r="IT143" s="250"/>
      <c r="IU143" s="250"/>
    </row>
    <row r="144" spans="1:255" s="195" customFormat="1" ht="15" hidden="1" customHeight="1" x14ac:dyDescent="0.35">
      <c r="A144" s="191" t="s">
        <v>271</v>
      </c>
      <c r="B144" s="191"/>
      <c r="C144" s="191"/>
      <c r="D144" s="191"/>
      <c r="E144" s="192"/>
      <c r="F144" s="193"/>
      <c r="G144" s="194"/>
      <c r="H144" s="224"/>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c r="DY144" s="250"/>
      <c r="DZ144" s="250"/>
      <c r="EA144" s="250"/>
      <c r="EB144" s="250"/>
      <c r="EC144" s="250"/>
      <c r="ED144" s="250"/>
      <c r="EE144" s="250"/>
      <c r="EF144" s="250"/>
      <c r="EG144" s="250"/>
      <c r="EH144" s="250"/>
      <c r="EI144" s="250"/>
      <c r="EJ144" s="250"/>
      <c r="EK144" s="250"/>
      <c r="EL144" s="250"/>
      <c r="EM144" s="250"/>
      <c r="EN144" s="250"/>
      <c r="EO144" s="250"/>
      <c r="EP144" s="250"/>
      <c r="EQ144" s="250"/>
      <c r="ER144" s="250"/>
      <c r="ES144" s="250"/>
      <c r="ET144" s="250"/>
      <c r="EU144" s="250"/>
      <c r="EV144" s="250"/>
      <c r="EW144" s="250"/>
      <c r="EX144" s="250"/>
      <c r="EY144" s="250"/>
      <c r="EZ144" s="250"/>
      <c r="FA144" s="250"/>
      <c r="FB144" s="250"/>
      <c r="FC144" s="250"/>
      <c r="FD144" s="250"/>
      <c r="FE144" s="250"/>
      <c r="FF144" s="250"/>
      <c r="FG144" s="250"/>
      <c r="FH144" s="250"/>
      <c r="FI144" s="250"/>
      <c r="FJ144" s="250"/>
      <c r="FK144" s="250"/>
      <c r="FL144" s="250"/>
      <c r="FM144" s="250"/>
      <c r="FN144" s="250"/>
      <c r="FO144" s="250"/>
      <c r="FP144" s="250"/>
      <c r="FQ144" s="250"/>
      <c r="FR144" s="250"/>
      <c r="FS144" s="250"/>
      <c r="FT144" s="250"/>
      <c r="FU144" s="250"/>
      <c r="FV144" s="250"/>
      <c r="FW144" s="250"/>
      <c r="FX144" s="250"/>
      <c r="FY144" s="250"/>
      <c r="FZ144" s="250"/>
      <c r="GA144" s="250"/>
      <c r="GB144" s="250"/>
      <c r="GC144" s="250"/>
      <c r="GD144" s="250"/>
      <c r="GE144" s="250"/>
      <c r="GF144" s="250"/>
      <c r="GG144" s="250"/>
      <c r="GH144" s="250"/>
      <c r="GI144" s="250"/>
      <c r="GJ144" s="250"/>
      <c r="GK144" s="250"/>
      <c r="GL144" s="250"/>
      <c r="GM144" s="250"/>
      <c r="GN144" s="250"/>
      <c r="GO144" s="250"/>
      <c r="GP144" s="250"/>
      <c r="GQ144" s="250"/>
      <c r="GR144" s="250"/>
      <c r="GS144" s="250"/>
      <c r="GT144" s="250"/>
      <c r="GU144" s="250"/>
      <c r="GV144" s="250"/>
      <c r="GW144" s="250"/>
      <c r="GX144" s="250"/>
      <c r="GY144" s="250"/>
      <c r="GZ144" s="250"/>
      <c r="HA144" s="250"/>
      <c r="HB144" s="250"/>
      <c r="HC144" s="250"/>
      <c r="HD144" s="250"/>
      <c r="HE144" s="250"/>
      <c r="HF144" s="250"/>
      <c r="HG144" s="250"/>
      <c r="HH144" s="250"/>
      <c r="HI144" s="250"/>
      <c r="HJ144" s="250"/>
      <c r="HK144" s="250"/>
      <c r="HL144" s="250"/>
      <c r="HM144" s="250"/>
      <c r="HN144" s="250"/>
      <c r="HO144" s="250"/>
      <c r="HP144" s="250"/>
      <c r="HQ144" s="250"/>
      <c r="HR144" s="250"/>
      <c r="HS144" s="250"/>
      <c r="HT144" s="250"/>
      <c r="HU144" s="250"/>
      <c r="HV144" s="250"/>
      <c r="HW144" s="250"/>
      <c r="HX144" s="250"/>
      <c r="HY144" s="250"/>
      <c r="HZ144" s="250"/>
      <c r="IA144" s="250"/>
      <c r="IB144" s="250"/>
      <c r="IC144" s="250"/>
      <c r="ID144" s="250"/>
      <c r="IE144" s="250"/>
      <c r="IF144" s="250"/>
      <c r="IG144" s="250"/>
      <c r="IH144" s="250"/>
      <c r="II144" s="250"/>
      <c r="IJ144" s="250"/>
      <c r="IK144" s="250"/>
      <c r="IL144" s="250"/>
      <c r="IM144" s="250"/>
      <c r="IN144" s="250"/>
      <c r="IO144" s="250"/>
      <c r="IP144" s="250"/>
      <c r="IQ144" s="250"/>
      <c r="IR144" s="250"/>
      <c r="IS144" s="250"/>
      <c r="IT144" s="250"/>
      <c r="IU144" s="250"/>
    </row>
    <row r="145" spans="1:255" s="195" customFormat="1" ht="15" hidden="1" customHeight="1" x14ac:dyDescent="0.35">
      <c r="A145" s="191" t="s">
        <v>272</v>
      </c>
      <c r="B145" s="191"/>
      <c r="C145" s="191"/>
      <c r="D145" s="191"/>
      <c r="E145" s="192"/>
      <c r="F145" s="193"/>
      <c r="G145" s="194"/>
      <c r="H145" s="224"/>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c r="DY145" s="250"/>
      <c r="DZ145" s="250"/>
      <c r="EA145" s="250"/>
      <c r="EB145" s="250"/>
      <c r="EC145" s="250"/>
      <c r="ED145" s="250"/>
      <c r="EE145" s="250"/>
      <c r="EF145" s="250"/>
      <c r="EG145" s="250"/>
      <c r="EH145" s="250"/>
      <c r="EI145" s="250"/>
      <c r="EJ145" s="250"/>
      <c r="EK145" s="250"/>
      <c r="EL145" s="250"/>
      <c r="EM145" s="250"/>
      <c r="EN145" s="250"/>
      <c r="EO145" s="250"/>
      <c r="EP145" s="250"/>
      <c r="EQ145" s="250"/>
      <c r="ER145" s="250"/>
      <c r="ES145" s="250"/>
      <c r="ET145" s="250"/>
      <c r="EU145" s="250"/>
      <c r="EV145" s="250"/>
      <c r="EW145" s="250"/>
      <c r="EX145" s="250"/>
      <c r="EY145" s="250"/>
      <c r="EZ145" s="250"/>
      <c r="FA145" s="250"/>
      <c r="FB145" s="250"/>
      <c r="FC145" s="250"/>
      <c r="FD145" s="250"/>
      <c r="FE145" s="250"/>
      <c r="FF145" s="250"/>
      <c r="FG145" s="250"/>
      <c r="FH145" s="250"/>
      <c r="FI145" s="250"/>
      <c r="FJ145" s="250"/>
      <c r="FK145" s="250"/>
      <c r="FL145" s="250"/>
      <c r="FM145" s="250"/>
      <c r="FN145" s="250"/>
      <c r="FO145" s="250"/>
      <c r="FP145" s="250"/>
      <c r="FQ145" s="250"/>
      <c r="FR145" s="250"/>
      <c r="FS145" s="250"/>
      <c r="FT145" s="250"/>
      <c r="FU145" s="250"/>
      <c r="FV145" s="250"/>
      <c r="FW145" s="250"/>
      <c r="FX145" s="250"/>
      <c r="FY145" s="250"/>
      <c r="FZ145" s="250"/>
      <c r="GA145" s="250"/>
      <c r="GB145" s="250"/>
      <c r="GC145" s="250"/>
      <c r="GD145" s="250"/>
      <c r="GE145" s="250"/>
      <c r="GF145" s="250"/>
      <c r="GG145" s="250"/>
      <c r="GH145" s="250"/>
      <c r="GI145" s="250"/>
      <c r="GJ145" s="250"/>
      <c r="GK145" s="250"/>
      <c r="GL145" s="250"/>
      <c r="GM145" s="250"/>
      <c r="GN145" s="250"/>
      <c r="GO145" s="250"/>
      <c r="GP145" s="250"/>
      <c r="GQ145" s="250"/>
      <c r="GR145" s="250"/>
      <c r="GS145" s="250"/>
      <c r="GT145" s="250"/>
      <c r="GU145" s="250"/>
      <c r="GV145" s="250"/>
      <c r="GW145" s="250"/>
      <c r="GX145" s="250"/>
      <c r="GY145" s="250"/>
      <c r="GZ145" s="250"/>
      <c r="HA145" s="250"/>
      <c r="HB145" s="250"/>
      <c r="HC145" s="250"/>
      <c r="HD145" s="250"/>
      <c r="HE145" s="250"/>
      <c r="HF145" s="250"/>
      <c r="HG145" s="250"/>
      <c r="HH145" s="250"/>
      <c r="HI145" s="250"/>
      <c r="HJ145" s="250"/>
      <c r="HK145" s="250"/>
      <c r="HL145" s="250"/>
      <c r="HM145" s="250"/>
      <c r="HN145" s="250"/>
      <c r="HO145" s="250"/>
      <c r="HP145" s="250"/>
      <c r="HQ145" s="250"/>
      <c r="HR145" s="250"/>
      <c r="HS145" s="250"/>
      <c r="HT145" s="250"/>
      <c r="HU145" s="250"/>
      <c r="HV145" s="250"/>
      <c r="HW145" s="250"/>
      <c r="HX145" s="250"/>
      <c r="HY145" s="250"/>
      <c r="HZ145" s="250"/>
      <c r="IA145" s="250"/>
      <c r="IB145" s="250"/>
      <c r="IC145" s="250"/>
      <c r="ID145" s="250"/>
      <c r="IE145" s="250"/>
      <c r="IF145" s="250"/>
      <c r="IG145" s="250"/>
      <c r="IH145" s="250"/>
      <c r="II145" s="250"/>
      <c r="IJ145" s="250"/>
      <c r="IK145" s="250"/>
      <c r="IL145" s="250"/>
      <c r="IM145" s="250"/>
      <c r="IN145" s="250"/>
      <c r="IO145" s="250"/>
      <c r="IP145" s="250"/>
      <c r="IQ145" s="250"/>
      <c r="IR145" s="250"/>
      <c r="IS145" s="250"/>
      <c r="IT145" s="250"/>
      <c r="IU145" s="250"/>
    </row>
    <row r="146" spans="1:255" s="195" customFormat="1" ht="15" hidden="1" customHeight="1" x14ac:dyDescent="0.35">
      <c r="A146" s="191" t="s">
        <v>273</v>
      </c>
      <c r="B146" s="191"/>
      <c r="C146" s="191"/>
      <c r="D146" s="191"/>
      <c r="E146" s="192"/>
      <c r="F146" s="193"/>
      <c r="G146" s="194"/>
      <c r="H146" s="224"/>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c r="DY146" s="250"/>
      <c r="DZ146" s="250"/>
      <c r="EA146" s="250"/>
      <c r="EB146" s="250"/>
      <c r="EC146" s="250"/>
      <c r="ED146" s="250"/>
      <c r="EE146" s="250"/>
      <c r="EF146" s="250"/>
      <c r="EG146" s="250"/>
      <c r="EH146" s="250"/>
      <c r="EI146" s="250"/>
      <c r="EJ146" s="250"/>
      <c r="EK146" s="250"/>
      <c r="EL146" s="250"/>
      <c r="EM146" s="250"/>
      <c r="EN146" s="250"/>
      <c r="EO146" s="250"/>
      <c r="EP146" s="250"/>
      <c r="EQ146" s="250"/>
      <c r="ER146" s="250"/>
      <c r="ES146" s="250"/>
      <c r="ET146" s="250"/>
      <c r="EU146" s="250"/>
      <c r="EV146" s="250"/>
      <c r="EW146" s="250"/>
      <c r="EX146" s="250"/>
      <c r="EY146" s="250"/>
      <c r="EZ146" s="250"/>
      <c r="FA146" s="250"/>
      <c r="FB146" s="250"/>
      <c r="FC146" s="250"/>
      <c r="FD146" s="250"/>
      <c r="FE146" s="250"/>
      <c r="FF146" s="250"/>
      <c r="FG146" s="250"/>
      <c r="FH146" s="250"/>
      <c r="FI146" s="250"/>
      <c r="FJ146" s="250"/>
      <c r="FK146" s="250"/>
      <c r="FL146" s="250"/>
      <c r="FM146" s="250"/>
      <c r="FN146" s="250"/>
      <c r="FO146" s="250"/>
      <c r="FP146" s="250"/>
      <c r="FQ146" s="250"/>
      <c r="FR146" s="250"/>
      <c r="FS146" s="250"/>
      <c r="FT146" s="250"/>
      <c r="FU146" s="250"/>
      <c r="FV146" s="250"/>
      <c r="FW146" s="250"/>
      <c r="FX146" s="250"/>
      <c r="FY146" s="250"/>
      <c r="FZ146" s="250"/>
      <c r="GA146" s="250"/>
      <c r="GB146" s="250"/>
      <c r="GC146" s="250"/>
      <c r="GD146" s="250"/>
      <c r="GE146" s="250"/>
      <c r="GF146" s="250"/>
      <c r="GG146" s="250"/>
      <c r="GH146" s="250"/>
      <c r="GI146" s="250"/>
      <c r="GJ146" s="250"/>
      <c r="GK146" s="250"/>
      <c r="GL146" s="250"/>
      <c r="GM146" s="250"/>
      <c r="GN146" s="250"/>
      <c r="GO146" s="250"/>
      <c r="GP146" s="250"/>
      <c r="GQ146" s="250"/>
      <c r="GR146" s="250"/>
      <c r="GS146" s="250"/>
      <c r="GT146" s="250"/>
      <c r="GU146" s="250"/>
      <c r="GV146" s="250"/>
      <c r="GW146" s="250"/>
      <c r="GX146" s="250"/>
      <c r="GY146" s="250"/>
      <c r="GZ146" s="250"/>
      <c r="HA146" s="250"/>
      <c r="HB146" s="250"/>
      <c r="HC146" s="250"/>
      <c r="HD146" s="250"/>
      <c r="HE146" s="250"/>
      <c r="HF146" s="250"/>
      <c r="HG146" s="250"/>
      <c r="HH146" s="250"/>
      <c r="HI146" s="250"/>
      <c r="HJ146" s="250"/>
      <c r="HK146" s="250"/>
      <c r="HL146" s="250"/>
      <c r="HM146" s="250"/>
      <c r="HN146" s="250"/>
      <c r="HO146" s="250"/>
      <c r="HP146" s="250"/>
      <c r="HQ146" s="250"/>
      <c r="HR146" s="250"/>
      <c r="HS146" s="250"/>
      <c r="HT146" s="250"/>
      <c r="HU146" s="250"/>
      <c r="HV146" s="250"/>
      <c r="HW146" s="250"/>
      <c r="HX146" s="250"/>
      <c r="HY146" s="250"/>
      <c r="HZ146" s="250"/>
      <c r="IA146" s="250"/>
      <c r="IB146" s="250"/>
      <c r="IC146" s="250"/>
      <c r="ID146" s="250"/>
      <c r="IE146" s="250"/>
      <c r="IF146" s="250"/>
      <c r="IG146" s="250"/>
      <c r="IH146" s="250"/>
      <c r="II146" s="250"/>
      <c r="IJ146" s="250"/>
      <c r="IK146" s="250"/>
      <c r="IL146" s="250"/>
      <c r="IM146" s="250"/>
      <c r="IN146" s="250"/>
      <c r="IO146" s="250"/>
      <c r="IP146" s="250"/>
      <c r="IQ146" s="250"/>
      <c r="IR146" s="250"/>
      <c r="IS146" s="250"/>
      <c r="IT146" s="250"/>
      <c r="IU146" s="250"/>
    </row>
    <row r="147" spans="1:255" s="195" customFormat="1" ht="15" hidden="1" customHeight="1" x14ac:dyDescent="0.35">
      <c r="A147" s="191" t="s">
        <v>274</v>
      </c>
      <c r="B147" s="191"/>
      <c r="C147" s="191"/>
      <c r="D147" s="191"/>
      <c r="E147" s="192"/>
      <c r="F147" s="193"/>
      <c r="G147" s="194"/>
      <c r="H147" s="224"/>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EB147" s="250"/>
      <c r="EC147" s="250"/>
      <c r="ED147" s="250"/>
      <c r="EE147" s="250"/>
      <c r="EF147" s="250"/>
      <c r="EG147" s="250"/>
      <c r="EH147" s="250"/>
      <c r="EI147" s="250"/>
      <c r="EJ147" s="250"/>
      <c r="EK147" s="250"/>
      <c r="EL147" s="250"/>
      <c r="EM147" s="250"/>
      <c r="EN147" s="250"/>
      <c r="EO147" s="250"/>
      <c r="EP147" s="250"/>
      <c r="EQ147" s="250"/>
      <c r="ER147" s="250"/>
      <c r="ES147" s="250"/>
      <c r="ET147" s="250"/>
      <c r="EU147" s="250"/>
      <c r="EV147" s="250"/>
      <c r="EW147" s="250"/>
      <c r="EX147" s="250"/>
      <c r="EY147" s="250"/>
      <c r="EZ147" s="250"/>
      <c r="FA147" s="250"/>
      <c r="FB147" s="250"/>
      <c r="FC147" s="250"/>
      <c r="FD147" s="250"/>
      <c r="FE147" s="250"/>
      <c r="FF147" s="250"/>
      <c r="FG147" s="250"/>
      <c r="FH147" s="250"/>
      <c r="FI147" s="250"/>
      <c r="FJ147" s="250"/>
      <c r="FK147" s="250"/>
      <c r="FL147" s="250"/>
      <c r="FM147" s="250"/>
      <c r="FN147" s="250"/>
      <c r="FO147" s="250"/>
      <c r="FP147" s="250"/>
      <c r="FQ147" s="250"/>
      <c r="FR147" s="250"/>
      <c r="FS147" s="250"/>
      <c r="FT147" s="250"/>
      <c r="FU147" s="250"/>
      <c r="FV147" s="250"/>
      <c r="FW147" s="250"/>
      <c r="FX147" s="250"/>
      <c r="FY147" s="250"/>
      <c r="FZ147" s="250"/>
      <c r="GA147" s="250"/>
      <c r="GB147" s="250"/>
      <c r="GC147" s="250"/>
      <c r="GD147" s="250"/>
      <c r="GE147" s="250"/>
      <c r="GF147" s="250"/>
      <c r="GG147" s="250"/>
      <c r="GH147" s="250"/>
      <c r="GI147" s="250"/>
      <c r="GJ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HN147" s="250"/>
      <c r="HO147" s="250"/>
      <c r="HP147" s="250"/>
      <c r="HQ147" s="250"/>
      <c r="HR147" s="250"/>
      <c r="HS147" s="250"/>
      <c r="HT147" s="250"/>
      <c r="HU147" s="250"/>
      <c r="HV147" s="250"/>
      <c r="HW147" s="250"/>
      <c r="HX147" s="250"/>
      <c r="HY147" s="250"/>
      <c r="HZ147" s="250"/>
      <c r="IA147" s="250"/>
      <c r="IB147" s="250"/>
      <c r="IC147" s="250"/>
      <c r="ID147" s="250"/>
      <c r="IE147" s="250"/>
      <c r="IF147" s="250"/>
      <c r="IG147" s="250"/>
      <c r="IH147" s="250"/>
      <c r="II147" s="250"/>
      <c r="IJ147" s="250"/>
      <c r="IK147" s="250"/>
      <c r="IL147" s="250"/>
      <c r="IM147" s="250"/>
      <c r="IN147" s="250"/>
      <c r="IO147" s="250"/>
      <c r="IP147" s="250"/>
      <c r="IQ147" s="250"/>
      <c r="IR147" s="250"/>
      <c r="IS147" s="250"/>
      <c r="IT147" s="250"/>
      <c r="IU147" s="250"/>
    </row>
    <row r="148" spans="1:255" s="195" customFormat="1" ht="15" hidden="1" customHeight="1" x14ac:dyDescent="0.35">
      <c r="A148" s="191" t="s">
        <v>275</v>
      </c>
      <c r="B148" s="191"/>
      <c r="C148" s="191"/>
      <c r="D148" s="191"/>
      <c r="E148" s="192"/>
      <c r="F148" s="193"/>
      <c r="G148" s="194"/>
      <c r="H148" s="224"/>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EB148" s="250"/>
      <c r="EC148" s="250"/>
      <c r="ED148" s="250"/>
      <c r="EE148" s="250"/>
      <c r="EF148" s="250"/>
      <c r="EG148" s="250"/>
      <c r="EH148" s="250"/>
      <c r="EI148" s="250"/>
      <c r="EJ148" s="250"/>
      <c r="EK148" s="250"/>
      <c r="EL148" s="250"/>
      <c r="EM148" s="250"/>
      <c r="EN148" s="250"/>
      <c r="EO148" s="250"/>
      <c r="EP148" s="250"/>
      <c r="EQ148" s="250"/>
      <c r="ER148" s="250"/>
      <c r="ES148" s="250"/>
      <c r="ET148" s="250"/>
      <c r="EU148" s="250"/>
      <c r="EV148" s="250"/>
      <c r="EW148" s="250"/>
      <c r="EX148" s="250"/>
      <c r="EY148" s="250"/>
      <c r="EZ148" s="250"/>
      <c r="FA148" s="250"/>
      <c r="FB148" s="250"/>
      <c r="FC148" s="250"/>
      <c r="FD148" s="250"/>
      <c r="FE148" s="250"/>
      <c r="FF148" s="250"/>
      <c r="FG148" s="250"/>
      <c r="FH148" s="250"/>
      <c r="FI148" s="250"/>
      <c r="FJ148" s="250"/>
      <c r="FK148" s="250"/>
      <c r="FL148" s="250"/>
      <c r="FM148" s="250"/>
      <c r="FN148" s="250"/>
      <c r="FO148" s="250"/>
      <c r="FP148" s="250"/>
      <c r="FQ148" s="250"/>
      <c r="FR148" s="250"/>
      <c r="FS148" s="250"/>
      <c r="FT148" s="250"/>
      <c r="FU148" s="250"/>
      <c r="FV148" s="250"/>
      <c r="FW148" s="250"/>
      <c r="FX148" s="250"/>
      <c r="FY148" s="250"/>
      <c r="FZ148" s="250"/>
      <c r="GA148" s="250"/>
      <c r="GB148" s="250"/>
      <c r="GC148" s="250"/>
      <c r="GD148" s="250"/>
      <c r="GE148" s="250"/>
      <c r="GF148" s="250"/>
      <c r="GG148" s="250"/>
      <c r="GH148" s="250"/>
      <c r="GI148" s="250"/>
      <c r="GJ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HN148" s="250"/>
      <c r="HO148" s="250"/>
      <c r="HP148" s="250"/>
      <c r="HQ148" s="250"/>
      <c r="HR148" s="250"/>
      <c r="HS148" s="250"/>
      <c r="HT148" s="250"/>
      <c r="HU148" s="250"/>
      <c r="HV148" s="250"/>
      <c r="HW148" s="250"/>
      <c r="HX148" s="250"/>
      <c r="HY148" s="250"/>
      <c r="HZ148" s="250"/>
      <c r="IA148" s="250"/>
      <c r="IB148" s="250"/>
      <c r="IC148" s="250"/>
      <c r="ID148" s="250"/>
      <c r="IE148" s="250"/>
      <c r="IF148" s="250"/>
      <c r="IG148" s="250"/>
      <c r="IH148" s="250"/>
      <c r="II148" s="250"/>
      <c r="IJ148" s="250"/>
      <c r="IK148" s="250"/>
      <c r="IL148" s="250"/>
      <c r="IM148" s="250"/>
      <c r="IN148" s="250"/>
      <c r="IO148" s="250"/>
      <c r="IP148" s="250"/>
      <c r="IQ148" s="250"/>
      <c r="IR148" s="250"/>
      <c r="IS148" s="250"/>
      <c r="IT148" s="250"/>
      <c r="IU148" s="250"/>
    </row>
    <row r="149" spans="1:255" s="195" customFormat="1" ht="15" hidden="1" customHeight="1" x14ac:dyDescent="0.35">
      <c r="A149" s="191" t="s">
        <v>276</v>
      </c>
      <c r="B149" s="191"/>
      <c r="C149" s="191"/>
      <c r="D149" s="191"/>
      <c r="E149" s="192"/>
      <c r="F149" s="193"/>
      <c r="G149" s="194"/>
      <c r="H149" s="224"/>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EB149" s="250"/>
      <c r="EC149" s="250"/>
      <c r="ED149" s="250"/>
      <c r="EE149" s="250"/>
      <c r="EF149" s="250"/>
      <c r="EG149" s="250"/>
      <c r="EH149" s="250"/>
      <c r="EI149" s="250"/>
      <c r="EJ149" s="250"/>
      <c r="EK149" s="250"/>
      <c r="EL149" s="250"/>
      <c r="EM149" s="250"/>
      <c r="EN149" s="250"/>
      <c r="EO149" s="250"/>
      <c r="EP149" s="250"/>
      <c r="EQ149" s="250"/>
      <c r="ER149" s="250"/>
      <c r="ES149" s="250"/>
      <c r="ET149" s="250"/>
      <c r="EU149" s="250"/>
      <c r="EV149" s="250"/>
      <c r="EW149" s="250"/>
      <c r="EX149" s="250"/>
      <c r="EY149" s="250"/>
      <c r="EZ149" s="250"/>
      <c r="FA149" s="250"/>
      <c r="FB149" s="250"/>
      <c r="FC149" s="250"/>
      <c r="FD149" s="250"/>
      <c r="FE149" s="250"/>
      <c r="FF149" s="250"/>
      <c r="FG149" s="250"/>
      <c r="FH149" s="250"/>
      <c r="FI149" s="250"/>
      <c r="FJ149" s="250"/>
      <c r="FK149" s="250"/>
      <c r="FL149" s="250"/>
      <c r="FM149" s="250"/>
      <c r="FN149" s="250"/>
      <c r="FO149" s="250"/>
      <c r="FP149" s="250"/>
      <c r="FQ149" s="250"/>
      <c r="FR149" s="250"/>
      <c r="FS149" s="250"/>
      <c r="FT149" s="250"/>
      <c r="FU149" s="250"/>
      <c r="FV149" s="250"/>
      <c r="FW149" s="250"/>
      <c r="FX149" s="250"/>
      <c r="FY149" s="250"/>
      <c r="FZ149" s="250"/>
      <c r="GA149" s="250"/>
      <c r="GB149" s="250"/>
      <c r="GC149" s="250"/>
      <c r="GD149" s="250"/>
      <c r="GE149" s="250"/>
      <c r="GF149" s="250"/>
      <c r="GG149" s="250"/>
      <c r="GH149" s="250"/>
      <c r="GI149" s="250"/>
      <c r="GJ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HN149" s="250"/>
      <c r="HO149" s="250"/>
      <c r="HP149" s="250"/>
      <c r="HQ149" s="250"/>
      <c r="HR149" s="250"/>
      <c r="HS149" s="250"/>
      <c r="HT149" s="250"/>
      <c r="HU149" s="250"/>
      <c r="HV149" s="250"/>
      <c r="HW149" s="250"/>
      <c r="HX149" s="250"/>
      <c r="HY149" s="250"/>
      <c r="HZ149" s="250"/>
      <c r="IA149" s="250"/>
      <c r="IB149" s="250"/>
      <c r="IC149" s="250"/>
      <c r="ID149" s="250"/>
      <c r="IE149" s="250"/>
      <c r="IF149" s="250"/>
      <c r="IG149" s="250"/>
      <c r="IH149" s="250"/>
      <c r="II149" s="250"/>
      <c r="IJ149" s="250"/>
      <c r="IK149" s="250"/>
      <c r="IL149" s="250"/>
      <c r="IM149" s="250"/>
      <c r="IN149" s="250"/>
      <c r="IO149" s="250"/>
      <c r="IP149" s="250"/>
      <c r="IQ149" s="250"/>
      <c r="IR149" s="250"/>
      <c r="IS149" s="250"/>
      <c r="IT149" s="250"/>
      <c r="IU149" s="250"/>
    </row>
    <row r="150" spans="1:255" s="195" customFormat="1" ht="15" hidden="1" customHeight="1" x14ac:dyDescent="0.35">
      <c r="A150" s="191" t="s">
        <v>277</v>
      </c>
      <c r="B150" s="191"/>
      <c r="C150" s="191"/>
      <c r="D150" s="191"/>
      <c r="E150" s="192"/>
      <c r="F150" s="193"/>
      <c r="G150" s="194"/>
      <c r="H150" s="224"/>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EB150" s="250"/>
      <c r="EC150" s="250"/>
      <c r="ED150" s="250"/>
      <c r="EE150" s="250"/>
      <c r="EF150" s="250"/>
      <c r="EG150" s="250"/>
      <c r="EH150" s="250"/>
      <c r="EI150" s="250"/>
      <c r="EJ150" s="250"/>
      <c r="EK150" s="250"/>
      <c r="EL150" s="250"/>
      <c r="EM150" s="250"/>
      <c r="EN150" s="250"/>
      <c r="EO150" s="250"/>
      <c r="EP150" s="250"/>
      <c r="EQ150" s="250"/>
      <c r="ER150" s="250"/>
      <c r="ES150" s="250"/>
      <c r="ET150" s="250"/>
      <c r="EU150" s="250"/>
      <c r="EV150" s="250"/>
      <c r="EW150" s="250"/>
      <c r="EX150" s="250"/>
      <c r="EY150" s="250"/>
      <c r="EZ150" s="250"/>
      <c r="FA150" s="250"/>
      <c r="FB150" s="250"/>
      <c r="FC150" s="250"/>
      <c r="FD150" s="250"/>
      <c r="FE150" s="250"/>
      <c r="FF150" s="250"/>
      <c r="FG150" s="250"/>
      <c r="FH150" s="250"/>
      <c r="FI150" s="250"/>
      <c r="FJ150" s="250"/>
      <c r="FK150" s="250"/>
      <c r="FL150" s="250"/>
      <c r="FM150" s="250"/>
      <c r="FN150" s="250"/>
      <c r="FO150" s="250"/>
      <c r="FP150" s="250"/>
      <c r="FQ150" s="250"/>
      <c r="FR150" s="250"/>
      <c r="FS150" s="250"/>
      <c r="FT150" s="250"/>
      <c r="FU150" s="250"/>
      <c r="FV150" s="250"/>
      <c r="FW150" s="250"/>
      <c r="FX150" s="250"/>
      <c r="FY150" s="250"/>
      <c r="FZ150" s="250"/>
      <c r="GA150" s="250"/>
      <c r="GB150" s="250"/>
      <c r="GC150" s="250"/>
      <c r="GD150" s="250"/>
      <c r="GE150" s="250"/>
      <c r="GF150" s="250"/>
      <c r="GG150" s="250"/>
      <c r="GH150" s="250"/>
      <c r="GI150" s="250"/>
      <c r="GJ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HN150" s="250"/>
      <c r="HO150" s="250"/>
      <c r="HP150" s="250"/>
      <c r="HQ150" s="250"/>
      <c r="HR150" s="250"/>
      <c r="HS150" s="250"/>
      <c r="HT150" s="250"/>
      <c r="HU150" s="250"/>
      <c r="HV150" s="250"/>
      <c r="HW150" s="250"/>
      <c r="HX150" s="250"/>
      <c r="HY150" s="250"/>
      <c r="HZ150" s="250"/>
      <c r="IA150" s="250"/>
      <c r="IB150" s="250"/>
      <c r="IC150" s="250"/>
      <c r="ID150" s="250"/>
      <c r="IE150" s="250"/>
      <c r="IF150" s="250"/>
      <c r="IG150" s="250"/>
      <c r="IH150" s="250"/>
      <c r="II150" s="250"/>
      <c r="IJ150" s="250"/>
      <c r="IK150" s="250"/>
      <c r="IL150" s="250"/>
      <c r="IM150" s="250"/>
      <c r="IN150" s="250"/>
      <c r="IO150" s="250"/>
      <c r="IP150" s="250"/>
      <c r="IQ150" s="250"/>
      <c r="IR150" s="250"/>
      <c r="IS150" s="250"/>
      <c r="IT150" s="250"/>
      <c r="IU150" s="250"/>
    </row>
    <row r="151" spans="1:255" s="195" customFormat="1" ht="15" hidden="1" customHeight="1" x14ac:dyDescent="0.35">
      <c r="A151" s="191" t="s">
        <v>278</v>
      </c>
      <c r="B151" s="191"/>
      <c r="C151" s="191"/>
      <c r="D151" s="191"/>
      <c r="E151" s="192"/>
      <c r="F151" s="193"/>
      <c r="G151" s="194"/>
      <c r="H151" s="224"/>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EB151" s="250"/>
      <c r="EC151" s="250"/>
      <c r="ED151" s="250"/>
      <c r="EE151" s="250"/>
      <c r="EF151" s="250"/>
      <c r="EG151" s="250"/>
      <c r="EH151" s="250"/>
      <c r="EI151" s="250"/>
      <c r="EJ151" s="250"/>
      <c r="EK151" s="250"/>
      <c r="EL151" s="250"/>
      <c r="EM151" s="250"/>
      <c r="EN151" s="250"/>
      <c r="EO151" s="250"/>
      <c r="EP151" s="250"/>
      <c r="EQ151" s="250"/>
      <c r="ER151" s="250"/>
      <c r="ES151" s="250"/>
      <c r="ET151" s="250"/>
      <c r="EU151" s="250"/>
      <c r="EV151" s="250"/>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250"/>
      <c r="GD151" s="250"/>
      <c r="GE151" s="250"/>
      <c r="GF151" s="250"/>
      <c r="GG151" s="250"/>
      <c r="GH151" s="250"/>
      <c r="GI151" s="250"/>
      <c r="GJ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HN151" s="250"/>
      <c r="HO151" s="250"/>
      <c r="HP151" s="250"/>
      <c r="HQ151" s="250"/>
      <c r="HR151" s="250"/>
      <c r="HS151" s="250"/>
      <c r="HT151" s="250"/>
      <c r="HU151" s="250"/>
      <c r="HV151" s="250"/>
      <c r="HW151" s="250"/>
      <c r="HX151" s="250"/>
      <c r="HY151" s="250"/>
      <c r="HZ151" s="250"/>
      <c r="IA151" s="250"/>
      <c r="IB151" s="250"/>
      <c r="IC151" s="250"/>
      <c r="ID151" s="250"/>
      <c r="IE151" s="250"/>
      <c r="IF151" s="250"/>
      <c r="IG151" s="250"/>
      <c r="IH151" s="250"/>
      <c r="II151" s="250"/>
      <c r="IJ151" s="250"/>
      <c r="IK151" s="250"/>
      <c r="IL151" s="250"/>
      <c r="IM151" s="250"/>
      <c r="IN151" s="250"/>
      <c r="IO151" s="250"/>
      <c r="IP151" s="250"/>
      <c r="IQ151" s="250"/>
      <c r="IR151" s="250"/>
      <c r="IS151" s="250"/>
      <c r="IT151" s="250"/>
      <c r="IU151" s="250"/>
    </row>
    <row r="152" spans="1:255" s="195" customFormat="1" ht="15" hidden="1" customHeight="1" x14ac:dyDescent="0.35">
      <c r="A152" s="191" t="s">
        <v>279</v>
      </c>
      <c r="B152" s="191"/>
      <c r="C152" s="191"/>
      <c r="D152" s="191"/>
      <c r="E152" s="192"/>
      <c r="F152" s="193"/>
      <c r="G152" s="194"/>
      <c r="H152" s="224"/>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c r="DY152" s="250"/>
      <c r="DZ152" s="250"/>
      <c r="EA152" s="250"/>
      <c r="EB152" s="250"/>
      <c r="EC152" s="250"/>
      <c r="ED152" s="250"/>
      <c r="EE152" s="250"/>
      <c r="EF152" s="250"/>
      <c r="EG152" s="250"/>
      <c r="EH152" s="250"/>
      <c r="EI152" s="250"/>
      <c r="EJ152" s="250"/>
      <c r="EK152" s="250"/>
      <c r="EL152" s="250"/>
      <c r="EM152" s="250"/>
      <c r="EN152" s="250"/>
      <c r="EO152" s="250"/>
      <c r="EP152" s="250"/>
      <c r="EQ152" s="250"/>
      <c r="ER152" s="250"/>
      <c r="ES152" s="250"/>
      <c r="ET152" s="250"/>
      <c r="EU152" s="250"/>
      <c r="EV152" s="250"/>
      <c r="EW152" s="250"/>
      <c r="EX152" s="250"/>
      <c r="EY152" s="250"/>
      <c r="EZ152" s="250"/>
      <c r="FA152" s="250"/>
      <c r="FB152" s="250"/>
      <c r="FC152" s="250"/>
      <c r="FD152" s="250"/>
      <c r="FE152" s="250"/>
      <c r="FF152" s="250"/>
      <c r="FG152" s="250"/>
      <c r="FH152" s="250"/>
      <c r="FI152" s="250"/>
      <c r="FJ152" s="250"/>
      <c r="FK152" s="250"/>
      <c r="FL152" s="250"/>
      <c r="FM152" s="250"/>
      <c r="FN152" s="250"/>
      <c r="FO152" s="250"/>
      <c r="FP152" s="250"/>
      <c r="FQ152" s="250"/>
      <c r="FR152" s="250"/>
      <c r="FS152" s="250"/>
      <c r="FT152" s="250"/>
      <c r="FU152" s="250"/>
      <c r="FV152" s="250"/>
      <c r="FW152" s="250"/>
      <c r="FX152" s="250"/>
      <c r="FY152" s="250"/>
      <c r="FZ152" s="250"/>
      <c r="GA152" s="250"/>
      <c r="GB152" s="250"/>
      <c r="GC152" s="250"/>
      <c r="GD152" s="250"/>
      <c r="GE152" s="250"/>
      <c r="GF152" s="250"/>
      <c r="GG152" s="250"/>
      <c r="GH152" s="250"/>
      <c r="GI152" s="250"/>
      <c r="GJ152" s="250"/>
      <c r="GK152" s="250"/>
      <c r="GL152" s="250"/>
      <c r="GM152" s="250"/>
      <c r="GN152" s="250"/>
      <c r="GO152" s="250"/>
      <c r="GP152" s="250"/>
      <c r="GQ152" s="250"/>
      <c r="GR152" s="250"/>
      <c r="GS152" s="250"/>
      <c r="GT152" s="250"/>
      <c r="GU152" s="250"/>
      <c r="GV152" s="250"/>
      <c r="GW152" s="250"/>
      <c r="GX152" s="250"/>
      <c r="GY152" s="250"/>
      <c r="GZ152" s="250"/>
      <c r="HA152" s="250"/>
      <c r="HB152" s="250"/>
      <c r="HC152" s="250"/>
      <c r="HD152" s="250"/>
      <c r="HE152" s="250"/>
      <c r="HF152" s="250"/>
      <c r="HG152" s="250"/>
      <c r="HH152" s="250"/>
      <c r="HI152" s="250"/>
      <c r="HJ152" s="250"/>
      <c r="HK152" s="250"/>
      <c r="HL152" s="250"/>
      <c r="HM152" s="250"/>
      <c r="HN152" s="250"/>
      <c r="HO152" s="250"/>
      <c r="HP152" s="250"/>
      <c r="HQ152" s="250"/>
      <c r="HR152" s="250"/>
      <c r="HS152" s="250"/>
      <c r="HT152" s="250"/>
      <c r="HU152" s="250"/>
      <c r="HV152" s="250"/>
      <c r="HW152" s="250"/>
      <c r="HX152" s="250"/>
      <c r="HY152" s="250"/>
      <c r="HZ152" s="250"/>
      <c r="IA152" s="250"/>
      <c r="IB152" s="250"/>
      <c r="IC152" s="250"/>
      <c r="ID152" s="250"/>
      <c r="IE152" s="250"/>
      <c r="IF152" s="250"/>
      <c r="IG152" s="250"/>
      <c r="IH152" s="250"/>
      <c r="II152" s="250"/>
      <c r="IJ152" s="250"/>
      <c r="IK152" s="250"/>
      <c r="IL152" s="250"/>
      <c r="IM152" s="250"/>
      <c r="IN152" s="250"/>
      <c r="IO152" s="250"/>
      <c r="IP152" s="250"/>
      <c r="IQ152" s="250"/>
      <c r="IR152" s="250"/>
      <c r="IS152" s="250"/>
      <c r="IT152" s="250"/>
      <c r="IU152" s="250"/>
    </row>
    <row r="153" spans="1:255" s="195" customFormat="1" ht="15" hidden="1" customHeight="1" x14ac:dyDescent="0.35">
      <c r="A153" s="191" t="s">
        <v>280</v>
      </c>
      <c r="B153" s="191"/>
      <c r="C153" s="191"/>
      <c r="D153" s="191"/>
      <c r="E153" s="192"/>
      <c r="F153" s="193"/>
      <c r="G153" s="194"/>
      <c r="H153" s="224"/>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EB153" s="250"/>
      <c r="EC153" s="250"/>
      <c r="ED153" s="250"/>
      <c r="EE153" s="250"/>
      <c r="EF153" s="250"/>
      <c r="EG153" s="250"/>
      <c r="EH153" s="250"/>
      <c r="EI153" s="250"/>
      <c r="EJ153" s="250"/>
      <c r="EK153" s="250"/>
      <c r="EL153" s="250"/>
      <c r="EM153" s="250"/>
      <c r="EN153" s="250"/>
      <c r="EO153" s="250"/>
      <c r="EP153" s="250"/>
      <c r="EQ153" s="250"/>
      <c r="ER153" s="250"/>
      <c r="ES153" s="250"/>
      <c r="ET153" s="250"/>
      <c r="EU153" s="250"/>
      <c r="EV153" s="250"/>
      <c r="EW153" s="250"/>
      <c r="EX153" s="250"/>
      <c r="EY153" s="250"/>
      <c r="EZ153" s="250"/>
      <c r="FA153" s="250"/>
      <c r="FB153" s="250"/>
      <c r="FC153" s="250"/>
      <c r="FD153" s="250"/>
      <c r="FE153" s="250"/>
      <c r="FF153" s="250"/>
      <c r="FG153" s="250"/>
      <c r="FH153" s="250"/>
      <c r="FI153" s="250"/>
      <c r="FJ153" s="250"/>
      <c r="FK153" s="250"/>
      <c r="FL153" s="250"/>
      <c r="FM153" s="250"/>
      <c r="FN153" s="250"/>
      <c r="FO153" s="250"/>
      <c r="FP153" s="250"/>
      <c r="FQ153" s="250"/>
      <c r="FR153" s="250"/>
      <c r="FS153" s="250"/>
      <c r="FT153" s="250"/>
      <c r="FU153" s="250"/>
      <c r="FV153" s="250"/>
      <c r="FW153" s="250"/>
      <c r="FX153" s="250"/>
      <c r="FY153" s="250"/>
      <c r="FZ153" s="250"/>
      <c r="GA153" s="250"/>
      <c r="GB153" s="250"/>
      <c r="GC153" s="250"/>
      <c r="GD153" s="250"/>
      <c r="GE153" s="250"/>
      <c r="GF153" s="250"/>
      <c r="GG153" s="250"/>
      <c r="GH153" s="250"/>
      <c r="GI153" s="250"/>
      <c r="GJ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HN153" s="250"/>
      <c r="HO153" s="250"/>
      <c r="HP153" s="250"/>
      <c r="HQ153" s="250"/>
      <c r="HR153" s="250"/>
      <c r="HS153" s="250"/>
      <c r="HT153" s="250"/>
      <c r="HU153" s="250"/>
      <c r="HV153" s="250"/>
      <c r="HW153" s="250"/>
      <c r="HX153" s="250"/>
      <c r="HY153" s="250"/>
      <c r="HZ153" s="250"/>
      <c r="IA153" s="250"/>
      <c r="IB153" s="250"/>
      <c r="IC153" s="250"/>
      <c r="ID153" s="250"/>
      <c r="IE153" s="250"/>
      <c r="IF153" s="250"/>
      <c r="IG153" s="250"/>
      <c r="IH153" s="250"/>
      <c r="II153" s="250"/>
      <c r="IJ153" s="250"/>
      <c r="IK153" s="250"/>
      <c r="IL153" s="250"/>
      <c r="IM153" s="250"/>
      <c r="IN153" s="250"/>
      <c r="IO153" s="250"/>
      <c r="IP153" s="250"/>
      <c r="IQ153" s="250"/>
      <c r="IR153" s="250"/>
      <c r="IS153" s="250"/>
      <c r="IT153" s="250"/>
      <c r="IU153" s="250"/>
    </row>
    <row r="154" spans="1:255" s="195" customFormat="1" ht="15" hidden="1" customHeight="1" x14ac:dyDescent="0.35">
      <c r="A154" s="191" t="s">
        <v>281</v>
      </c>
      <c r="B154" s="191"/>
      <c r="C154" s="191"/>
      <c r="D154" s="191"/>
      <c r="E154" s="192"/>
      <c r="F154" s="193"/>
      <c r="G154" s="194"/>
      <c r="H154" s="224"/>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c r="DY154" s="250"/>
      <c r="DZ154" s="250"/>
      <c r="EA154" s="250"/>
      <c r="EB154" s="250"/>
      <c r="EC154" s="250"/>
      <c r="ED154" s="250"/>
      <c r="EE154" s="250"/>
      <c r="EF154" s="250"/>
      <c r="EG154" s="250"/>
      <c r="EH154" s="250"/>
      <c r="EI154" s="250"/>
      <c r="EJ154" s="250"/>
      <c r="EK154" s="250"/>
      <c r="EL154" s="250"/>
      <c r="EM154" s="250"/>
      <c r="EN154" s="250"/>
      <c r="EO154" s="250"/>
      <c r="EP154" s="250"/>
      <c r="EQ154" s="250"/>
      <c r="ER154" s="250"/>
      <c r="ES154" s="250"/>
      <c r="ET154" s="250"/>
      <c r="EU154" s="250"/>
      <c r="EV154" s="250"/>
      <c r="EW154" s="250"/>
      <c r="EX154" s="250"/>
      <c r="EY154" s="250"/>
      <c r="EZ154" s="250"/>
      <c r="FA154" s="250"/>
      <c r="FB154" s="250"/>
      <c r="FC154" s="250"/>
      <c r="FD154" s="250"/>
      <c r="FE154" s="250"/>
      <c r="FF154" s="250"/>
      <c r="FG154" s="250"/>
      <c r="FH154" s="250"/>
      <c r="FI154" s="250"/>
      <c r="FJ154" s="250"/>
      <c r="FK154" s="250"/>
      <c r="FL154" s="250"/>
      <c r="FM154" s="250"/>
      <c r="FN154" s="250"/>
      <c r="FO154" s="250"/>
      <c r="FP154" s="250"/>
      <c r="FQ154" s="250"/>
      <c r="FR154" s="250"/>
      <c r="FS154" s="250"/>
      <c r="FT154" s="250"/>
      <c r="FU154" s="250"/>
      <c r="FV154" s="250"/>
      <c r="FW154" s="250"/>
      <c r="FX154" s="250"/>
      <c r="FY154" s="250"/>
      <c r="FZ154" s="250"/>
      <c r="GA154" s="250"/>
      <c r="GB154" s="250"/>
      <c r="GC154" s="250"/>
      <c r="GD154" s="250"/>
      <c r="GE154" s="250"/>
      <c r="GF154" s="250"/>
      <c r="GG154" s="250"/>
      <c r="GH154" s="250"/>
      <c r="GI154" s="250"/>
      <c r="GJ154" s="250"/>
      <c r="GK154" s="250"/>
      <c r="GL154" s="250"/>
      <c r="GM154" s="250"/>
      <c r="GN154" s="250"/>
      <c r="GO154" s="250"/>
      <c r="GP154" s="250"/>
      <c r="GQ154" s="250"/>
      <c r="GR154" s="250"/>
      <c r="GS154" s="250"/>
      <c r="GT154" s="250"/>
      <c r="GU154" s="250"/>
      <c r="GV154" s="250"/>
      <c r="GW154" s="250"/>
      <c r="GX154" s="250"/>
      <c r="GY154" s="250"/>
      <c r="GZ154" s="250"/>
      <c r="HA154" s="250"/>
      <c r="HB154" s="250"/>
      <c r="HC154" s="250"/>
      <c r="HD154" s="250"/>
      <c r="HE154" s="250"/>
      <c r="HF154" s="250"/>
      <c r="HG154" s="250"/>
      <c r="HH154" s="250"/>
      <c r="HI154" s="250"/>
      <c r="HJ154" s="250"/>
      <c r="HK154" s="250"/>
      <c r="HL154" s="250"/>
      <c r="HM154" s="250"/>
      <c r="HN154" s="250"/>
      <c r="HO154" s="250"/>
      <c r="HP154" s="250"/>
      <c r="HQ154" s="250"/>
      <c r="HR154" s="250"/>
      <c r="HS154" s="250"/>
      <c r="HT154" s="250"/>
      <c r="HU154" s="250"/>
      <c r="HV154" s="250"/>
      <c r="HW154" s="250"/>
      <c r="HX154" s="250"/>
      <c r="HY154" s="250"/>
      <c r="HZ154" s="250"/>
      <c r="IA154" s="250"/>
      <c r="IB154" s="250"/>
      <c r="IC154" s="250"/>
      <c r="ID154" s="250"/>
      <c r="IE154" s="250"/>
      <c r="IF154" s="250"/>
      <c r="IG154" s="250"/>
      <c r="IH154" s="250"/>
      <c r="II154" s="250"/>
      <c r="IJ154" s="250"/>
      <c r="IK154" s="250"/>
      <c r="IL154" s="250"/>
      <c r="IM154" s="250"/>
      <c r="IN154" s="250"/>
      <c r="IO154" s="250"/>
      <c r="IP154" s="250"/>
      <c r="IQ154" s="250"/>
      <c r="IR154" s="250"/>
      <c r="IS154" s="250"/>
      <c r="IT154" s="250"/>
      <c r="IU154" s="250"/>
    </row>
    <row r="155" spans="1:255" s="195" customFormat="1" ht="15" hidden="1" customHeight="1" x14ac:dyDescent="0.35">
      <c r="A155" s="191" t="s">
        <v>282</v>
      </c>
      <c r="B155" s="191"/>
      <c r="C155" s="191"/>
      <c r="D155" s="191"/>
      <c r="E155" s="192"/>
      <c r="F155" s="193"/>
      <c r="G155" s="194"/>
      <c r="H155" s="224"/>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EB155" s="250"/>
      <c r="EC155" s="250"/>
      <c r="ED155" s="250"/>
      <c r="EE155" s="250"/>
      <c r="EF155" s="250"/>
      <c r="EG155" s="250"/>
      <c r="EH155" s="250"/>
      <c r="EI155" s="250"/>
      <c r="EJ155" s="250"/>
      <c r="EK155" s="250"/>
      <c r="EL155" s="250"/>
      <c r="EM155" s="250"/>
      <c r="EN155" s="250"/>
      <c r="EO155" s="250"/>
      <c r="EP155" s="250"/>
      <c r="EQ155" s="250"/>
      <c r="ER155" s="250"/>
      <c r="ES155" s="250"/>
      <c r="ET155" s="250"/>
      <c r="EU155" s="250"/>
      <c r="EV155" s="250"/>
      <c r="EW155" s="250"/>
      <c r="EX155" s="250"/>
      <c r="EY155" s="250"/>
      <c r="EZ155" s="250"/>
      <c r="FA155" s="250"/>
      <c r="FB155" s="250"/>
      <c r="FC155" s="250"/>
      <c r="FD155" s="250"/>
      <c r="FE155" s="250"/>
      <c r="FF155" s="250"/>
      <c r="FG155" s="250"/>
      <c r="FH155" s="250"/>
      <c r="FI155" s="250"/>
      <c r="FJ155" s="250"/>
      <c r="FK155" s="250"/>
      <c r="FL155" s="250"/>
      <c r="FM155" s="250"/>
      <c r="FN155" s="250"/>
      <c r="FO155" s="250"/>
      <c r="FP155" s="250"/>
      <c r="FQ155" s="250"/>
      <c r="FR155" s="250"/>
      <c r="FS155" s="250"/>
      <c r="FT155" s="250"/>
      <c r="FU155" s="250"/>
      <c r="FV155" s="250"/>
      <c r="FW155" s="250"/>
      <c r="FX155" s="250"/>
      <c r="FY155" s="250"/>
      <c r="FZ155" s="250"/>
      <c r="GA155" s="250"/>
      <c r="GB155" s="250"/>
      <c r="GC155" s="250"/>
      <c r="GD155" s="250"/>
      <c r="GE155" s="250"/>
      <c r="GF155" s="250"/>
      <c r="GG155" s="250"/>
      <c r="GH155" s="250"/>
      <c r="GI155" s="250"/>
      <c r="GJ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HN155" s="250"/>
      <c r="HO155" s="250"/>
      <c r="HP155" s="250"/>
      <c r="HQ155" s="250"/>
      <c r="HR155" s="250"/>
      <c r="HS155" s="250"/>
      <c r="HT155" s="250"/>
      <c r="HU155" s="250"/>
      <c r="HV155" s="250"/>
      <c r="HW155" s="250"/>
      <c r="HX155" s="250"/>
      <c r="HY155" s="250"/>
      <c r="HZ155" s="250"/>
      <c r="IA155" s="250"/>
      <c r="IB155" s="250"/>
      <c r="IC155" s="250"/>
      <c r="ID155" s="250"/>
      <c r="IE155" s="250"/>
      <c r="IF155" s="250"/>
      <c r="IG155" s="250"/>
      <c r="IH155" s="250"/>
      <c r="II155" s="250"/>
      <c r="IJ155" s="250"/>
      <c r="IK155" s="250"/>
      <c r="IL155" s="250"/>
      <c r="IM155" s="250"/>
      <c r="IN155" s="250"/>
      <c r="IO155" s="250"/>
      <c r="IP155" s="250"/>
      <c r="IQ155" s="250"/>
      <c r="IR155" s="250"/>
      <c r="IS155" s="250"/>
      <c r="IT155" s="250"/>
      <c r="IU155" s="250"/>
    </row>
    <row r="156" spans="1:255" s="195" customFormat="1" ht="15" hidden="1" customHeight="1" x14ac:dyDescent="0.35">
      <c r="A156" s="191" t="s">
        <v>283</v>
      </c>
      <c r="B156" s="191"/>
      <c r="C156" s="191"/>
      <c r="D156" s="191"/>
      <c r="E156" s="192"/>
      <c r="F156" s="193"/>
      <c r="G156" s="194"/>
      <c r="H156" s="224"/>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EB156" s="250"/>
      <c r="EC156" s="250"/>
      <c r="ED156" s="250"/>
      <c r="EE156" s="250"/>
      <c r="EF156" s="250"/>
      <c r="EG156" s="250"/>
      <c r="EH156" s="250"/>
      <c r="EI156" s="250"/>
      <c r="EJ156" s="250"/>
      <c r="EK156" s="250"/>
      <c r="EL156" s="250"/>
      <c r="EM156" s="250"/>
      <c r="EN156" s="250"/>
      <c r="EO156" s="250"/>
      <c r="EP156" s="250"/>
      <c r="EQ156" s="250"/>
      <c r="ER156" s="250"/>
      <c r="ES156" s="250"/>
      <c r="ET156" s="250"/>
      <c r="EU156" s="250"/>
      <c r="EV156" s="250"/>
      <c r="EW156" s="250"/>
      <c r="EX156" s="250"/>
      <c r="EY156" s="250"/>
      <c r="EZ156" s="250"/>
      <c r="FA156" s="250"/>
      <c r="FB156" s="250"/>
      <c r="FC156" s="250"/>
      <c r="FD156" s="250"/>
      <c r="FE156" s="250"/>
      <c r="FF156" s="250"/>
      <c r="FG156" s="250"/>
      <c r="FH156" s="250"/>
      <c r="FI156" s="250"/>
      <c r="FJ156" s="250"/>
      <c r="FK156" s="250"/>
      <c r="FL156" s="250"/>
      <c r="FM156" s="250"/>
      <c r="FN156" s="250"/>
      <c r="FO156" s="250"/>
      <c r="FP156" s="250"/>
      <c r="FQ156" s="250"/>
      <c r="FR156" s="250"/>
      <c r="FS156" s="250"/>
      <c r="FT156" s="250"/>
      <c r="FU156" s="250"/>
      <c r="FV156" s="250"/>
      <c r="FW156" s="250"/>
      <c r="FX156" s="250"/>
      <c r="FY156" s="250"/>
      <c r="FZ156" s="250"/>
      <c r="GA156" s="250"/>
      <c r="GB156" s="250"/>
      <c r="GC156" s="250"/>
      <c r="GD156" s="250"/>
      <c r="GE156" s="250"/>
      <c r="GF156" s="250"/>
      <c r="GG156" s="250"/>
      <c r="GH156" s="250"/>
      <c r="GI156" s="250"/>
      <c r="GJ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HN156" s="250"/>
      <c r="HO156" s="250"/>
      <c r="HP156" s="250"/>
      <c r="HQ156" s="250"/>
      <c r="HR156" s="250"/>
      <c r="HS156" s="250"/>
      <c r="HT156" s="250"/>
      <c r="HU156" s="250"/>
      <c r="HV156" s="250"/>
      <c r="HW156" s="250"/>
      <c r="HX156" s="250"/>
      <c r="HY156" s="250"/>
      <c r="HZ156" s="250"/>
      <c r="IA156" s="250"/>
      <c r="IB156" s="250"/>
      <c r="IC156" s="250"/>
      <c r="ID156" s="250"/>
      <c r="IE156" s="250"/>
      <c r="IF156" s="250"/>
      <c r="IG156" s="250"/>
      <c r="IH156" s="250"/>
      <c r="II156" s="250"/>
      <c r="IJ156" s="250"/>
      <c r="IK156" s="250"/>
      <c r="IL156" s="250"/>
      <c r="IM156" s="250"/>
      <c r="IN156" s="250"/>
      <c r="IO156" s="250"/>
      <c r="IP156" s="250"/>
      <c r="IQ156" s="250"/>
      <c r="IR156" s="250"/>
      <c r="IS156" s="250"/>
      <c r="IT156" s="250"/>
      <c r="IU156" s="250"/>
    </row>
    <row r="157" spans="1:255" s="195" customFormat="1" ht="15" hidden="1" customHeight="1" x14ac:dyDescent="0.35">
      <c r="A157" s="191" t="s">
        <v>284</v>
      </c>
      <c r="B157" s="191"/>
      <c r="C157" s="191"/>
      <c r="D157" s="191"/>
      <c r="E157" s="192"/>
      <c r="F157" s="193"/>
      <c r="G157" s="194"/>
      <c r="H157" s="224"/>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EB157" s="250"/>
      <c r="EC157" s="250"/>
      <c r="ED157" s="250"/>
      <c r="EE157" s="250"/>
      <c r="EF157" s="250"/>
      <c r="EG157" s="250"/>
      <c r="EH157" s="250"/>
      <c r="EI157" s="250"/>
      <c r="EJ157" s="250"/>
      <c r="EK157" s="250"/>
      <c r="EL157" s="250"/>
      <c r="EM157" s="250"/>
      <c r="EN157" s="250"/>
      <c r="EO157" s="250"/>
      <c r="EP157" s="250"/>
      <c r="EQ157" s="250"/>
      <c r="ER157" s="250"/>
      <c r="ES157" s="250"/>
      <c r="ET157" s="250"/>
      <c r="EU157" s="250"/>
      <c r="EV157" s="250"/>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250"/>
      <c r="GD157" s="250"/>
      <c r="GE157" s="250"/>
      <c r="GF157" s="250"/>
      <c r="GG157" s="250"/>
      <c r="GH157" s="250"/>
      <c r="GI157" s="250"/>
      <c r="GJ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HN157" s="250"/>
      <c r="HO157" s="250"/>
      <c r="HP157" s="250"/>
      <c r="HQ157" s="250"/>
      <c r="HR157" s="250"/>
      <c r="HS157" s="250"/>
      <c r="HT157" s="250"/>
      <c r="HU157" s="250"/>
      <c r="HV157" s="250"/>
      <c r="HW157" s="250"/>
      <c r="HX157" s="250"/>
      <c r="HY157" s="250"/>
      <c r="HZ157" s="250"/>
      <c r="IA157" s="250"/>
      <c r="IB157" s="250"/>
      <c r="IC157" s="250"/>
      <c r="ID157" s="250"/>
      <c r="IE157" s="250"/>
      <c r="IF157" s="250"/>
      <c r="IG157" s="250"/>
      <c r="IH157" s="250"/>
      <c r="II157" s="250"/>
      <c r="IJ157" s="250"/>
      <c r="IK157" s="250"/>
      <c r="IL157" s="250"/>
      <c r="IM157" s="250"/>
      <c r="IN157" s="250"/>
      <c r="IO157" s="250"/>
      <c r="IP157" s="250"/>
      <c r="IQ157" s="250"/>
      <c r="IR157" s="250"/>
      <c r="IS157" s="250"/>
      <c r="IT157" s="250"/>
      <c r="IU157" s="250"/>
    </row>
    <row r="158" spans="1:255" s="195" customFormat="1" ht="15" hidden="1" customHeight="1" x14ac:dyDescent="0.35">
      <c r="A158" s="191" t="s">
        <v>285</v>
      </c>
      <c r="B158" s="191"/>
      <c r="C158" s="191"/>
      <c r="D158" s="191"/>
      <c r="E158" s="192"/>
      <c r="F158" s="193"/>
      <c r="G158" s="194"/>
      <c r="H158" s="224"/>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250"/>
      <c r="GD158" s="250"/>
      <c r="GE158" s="250"/>
      <c r="GF158" s="250"/>
      <c r="GG158" s="250"/>
      <c r="GH158" s="250"/>
      <c r="GI158" s="250"/>
      <c r="GJ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HN158" s="250"/>
      <c r="HO158" s="250"/>
      <c r="HP158" s="250"/>
      <c r="HQ158" s="250"/>
      <c r="HR158" s="250"/>
      <c r="HS158" s="250"/>
      <c r="HT158" s="250"/>
      <c r="HU158" s="250"/>
      <c r="HV158" s="250"/>
      <c r="HW158" s="250"/>
      <c r="HX158" s="250"/>
      <c r="HY158" s="250"/>
      <c r="HZ158" s="250"/>
      <c r="IA158" s="250"/>
      <c r="IB158" s="250"/>
      <c r="IC158" s="250"/>
      <c r="ID158" s="250"/>
      <c r="IE158" s="250"/>
      <c r="IF158" s="250"/>
      <c r="IG158" s="250"/>
      <c r="IH158" s="250"/>
      <c r="II158" s="250"/>
      <c r="IJ158" s="250"/>
      <c r="IK158" s="250"/>
      <c r="IL158" s="250"/>
      <c r="IM158" s="250"/>
      <c r="IN158" s="250"/>
      <c r="IO158" s="250"/>
      <c r="IP158" s="250"/>
      <c r="IQ158" s="250"/>
      <c r="IR158" s="250"/>
      <c r="IS158" s="250"/>
      <c r="IT158" s="250"/>
      <c r="IU158" s="250"/>
    </row>
    <row r="159" spans="1:255" s="195" customFormat="1" ht="15" hidden="1" customHeight="1" x14ac:dyDescent="0.35">
      <c r="A159" s="191" t="s">
        <v>286</v>
      </c>
      <c r="B159" s="191"/>
      <c r="C159" s="191"/>
      <c r="D159" s="191"/>
      <c r="E159" s="192"/>
      <c r="F159" s="193"/>
      <c r="G159" s="194"/>
      <c r="H159" s="224"/>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EB159" s="250"/>
      <c r="EC159" s="250"/>
      <c r="ED159" s="250"/>
      <c r="EE159" s="250"/>
      <c r="EF159" s="250"/>
      <c r="EG159" s="250"/>
      <c r="EH159" s="250"/>
      <c r="EI159" s="250"/>
      <c r="EJ159" s="250"/>
      <c r="EK159" s="250"/>
      <c r="EL159" s="250"/>
      <c r="EM159" s="250"/>
      <c r="EN159" s="250"/>
      <c r="EO159" s="250"/>
      <c r="EP159" s="250"/>
      <c r="EQ159" s="250"/>
      <c r="ER159" s="250"/>
      <c r="ES159" s="250"/>
      <c r="ET159" s="250"/>
      <c r="EU159" s="250"/>
      <c r="EV159" s="250"/>
      <c r="EW159" s="250"/>
      <c r="EX159" s="250"/>
      <c r="EY159" s="250"/>
      <c r="EZ159" s="250"/>
      <c r="FA159" s="250"/>
      <c r="FB159" s="250"/>
      <c r="FC159" s="250"/>
      <c r="FD159" s="250"/>
      <c r="FE159" s="250"/>
      <c r="FF159" s="250"/>
      <c r="FG159" s="250"/>
      <c r="FH159" s="250"/>
      <c r="FI159" s="250"/>
      <c r="FJ159" s="250"/>
      <c r="FK159" s="250"/>
      <c r="FL159" s="250"/>
      <c r="FM159" s="250"/>
      <c r="FN159" s="250"/>
      <c r="FO159" s="250"/>
      <c r="FP159" s="250"/>
      <c r="FQ159" s="250"/>
      <c r="FR159" s="250"/>
      <c r="FS159" s="250"/>
      <c r="FT159" s="250"/>
      <c r="FU159" s="250"/>
      <c r="FV159" s="250"/>
      <c r="FW159" s="250"/>
      <c r="FX159" s="250"/>
      <c r="FY159" s="250"/>
      <c r="FZ159" s="250"/>
      <c r="GA159" s="250"/>
      <c r="GB159" s="250"/>
      <c r="GC159" s="250"/>
      <c r="GD159" s="250"/>
      <c r="GE159" s="250"/>
      <c r="GF159" s="250"/>
      <c r="GG159" s="250"/>
      <c r="GH159" s="250"/>
      <c r="GI159" s="250"/>
      <c r="GJ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HN159" s="250"/>
      <c r="HO159" s="250"/>
      <c r="HP159" s="250"/>
      <c r="HQ159" s="250"/>
      <c r="HR159" s="250"/>
      <c r="HS159" s="250"/>
      <c r="HT159" s="250"/>
      <c r="HU159" s="250"/>
      <c r="HV159" s="250"/>
      <c r="HW159" s="250"/>
      <c r="HX159" s="250"/>
      <c r="HY159" s="250"/>
      <c r="HZ159" s="250"/>
      <c r="IA159" s="250"/>
      <c r="IB159" s="250"/>
      <c r="IC159" s="250"/>
      <c r="ID159" s="250"/>
      <c r="IE159" s="250"/>
      <c r="IF159" s="250"/>
      <c r="IG159" s="250"/>
      <c r="IH159" s="250"/>
      <c r="II159" s="250"/>
      <c r="IJ159" s="250"/>
      <c r="IK159" s="250"/>
      <c r="IL159" s="250"/>
      <c r="IM159" s="250"/>
      <c r="IN159" s="250"/>
      <c r="IO159" s="250"/>
      <c r="IP159" s="250"/>
      <c r="IQ159" s="250"/>
      <c r="IR159" s="250"/>
      <c r="IS159" s="250"/>
      <c r="IT159" s="250"/>
      <c r="IU159" s="250"/>
    </row>
    <row r="160" spans="1:255" s="195" customFormat="1" ht="15" hidden="1" customHeight="1" x14ac:dyDescent="0.35">
      <c r="A160" s="191" t="s">
        <v>287</v>
      </c>
      <c r="B160" s="191"/>
      <c r="C160" s="191"/>
      <c r="D160" s="191"/>
      <c r="E160" s="192"/>
      <c r="F160" s="193"/>
      <c r="G160" s="194"/>
      <c r="H160" s="224"/>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EB160" s="250"/>
      <c r="EC160" s="250"/>
      <c r="ED160" s="250"/>
      <c r="EE160" s="250"/>
      <c r="EF160" s="250"/>
      <c r="EG160" s="250"/>
      <c r="EH160" s="250"/>
      <c r="EI160" s="250"/>
      <c r="EJ160" s="250"/>
      <c r="EK160" s="250"/>
      <c r="EL160" s="250"/>
      <c r="EM160" s="250"/>
      <c r="EN160" s="250"/>
      <c r="EO160" s="250"/>
      <c r="EP160" s="250"/>
      <c r="EQ160" s="250"/>
      <c r="ER160" s="250"/>
      <c r="ES160" s="250"/>
      <c r="ET160" s="250"/>
      <c r="EU160" s="250"/>
      <c r="EV160" s="250"/>
      <c r="EW160" s="250"/>
      <c r="EX160" s="250"/>
      <c r="EY160" s="250"/>
      <c r="EZ160" s="250"/>
      <c r="FA160" s="250"/>
      <c r="FB160" s="250"/>
      <c r="FC160" s="250"/>
      <c r="FD160" s="250"/>
      <c r="FE160" s="250"/>
      <c r="FF160" s="250"/>
      <c r="FG160" s="250"/>
      <c r="FH160" s="250"/>
      <c r="FI160" s="250"/>
      <c r="FJ160" s="250"/>
      <c r="FK160" s="250"/>
      <c r="FL160" s="250"/>
      <c r="FM160" s="250"/>
      <c r="FN160" s="250"/>
      <c r="FO160" s="250"/>
      <c r="FP160" s="250"/>
      <c r="FQ160" s="250"/>
      <c r="FR160" s="250"/>
      <c r="FS160" s="250"/>
      <c r="FT160" s="250"/>
      <c r="FU160" s="250"/>
      <c r="FV160" s="250"/>
      <c r="FW160" s="250"/>
      <c r="FX160" s="250"/>
      <c r="FY160" s="250"/>
      <c r="FZ160" s="250"/>
      <c r="GA160" s="250"/>
      <c r="GB160" s="250"/>
      <c r="GC160" s="250"/>
      <c r="GD160" s="250"/>
      <c r="GE160" s="250"/>
      <c r="GF160" s="250"/>
      <c r="GG160" s="250"/>
      <c r="GH160" s="250"/>
      <c r="GI160" s="250"/>
      <c r="GJ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HN160" s="250"/>
      <c r="HO160" s="250"/>
      <c r="HP160" s="250"/>
      <c r="HQ160" s="250"/>
      <c r="HR160" s="250"/>
      <c r="HS160" s="250"/>
      <c r="HT160" s="250"/>
      <c r="HU160" s="250"/>
      <c r="HV160" s="250"/>
      <c r="HW160" s="250"/>
      <c r="HX160" s="250"/>
      <c r="HY160" s="250"/>
      <c r="HZ160" s="250"/>
      <c r="IA160" s="250"/>
      <c r="IB160" s="250"/>
      <c r="IC160" s="250"/>
      <c r="ID160" s="250"/>
      <c r="IE160" s="250"/>
      <c r="IF160" s="250"/>
      <c r="IG160" s="250"/>
      <c r="IH160" s="250"/>
      <c r="II160" s="250"/>
      <c r="IJ160" s="250"/>
      <c r="IK160" s="250"/>
      <c r="IL160" s="250"/>
      <c r="IM160" s="250"/>
      <c r="IN160" s="250"/>
      <c r="IO160" s="250"/>
      <c r="IP160" s="250"/>
      <c r="IQ160" s="250"/>
      <c r="IR160" s="250"/>
      <c r="IS160" s="250"/>
      <c r="IT160" s="250"/>
      <c r="IU160" s="250"/>
    </row>
    <row r="161" spans="1:255" s="195" customFormat="1" ht="15" hidden="1" customHeight="1" x14ac:dyDescent="0.35">
      <c r="A161" s="191" t="s">
        <v>288</v>
      </c>
      <c r="B161" s="191"/>
      <c r="C161" s="191"/>
      <c r="D161" s="191"/>
      <c r="E161" s="192"/>
      <c r="F161" s="193"/>
      <c r="G161" s="194"/>
      <c r="H161" s="224"/>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EB161" s="250"/>
      <c r="EC161" s="250"/>
      <c r="ED161" s="250"/>
      <c r="EE161" s="250"/>
      <c r="EF161" s="250"/>
      <c r="EG161" s="250"/>
      <c r="EH161" s="250"/>
      <c r="EI161" s="250"/>
      <c r="EJ161" s="250"/>
      <c r="EK161" s="250"/>
      <c r="EL161" s="250"/>
      <c r="EM161" s="250"/>
      <c r="EN161" s="250"/>
      <c r="EO161" s="250"/>
      <c r="EP161" s="250"/>
      <c r="EQ161" s="250"/>
      <c r="ER161" s="250"/>
      <c r="ES161" s="250"/>
      <c r="ET161" s="250"/>
      <c r="EU161" s="250"/>
      <c r="EV161" s="250"/>
      <c r="EW161" s="250"/>
      <c r="EX161" s="250"/>
      <c r="EY161" s="250"/>
      <c r="EZ161" s="250"/>
      <c r="FA161" s="250"/>
      <c r="FB161" s="250"/>
      <c r="FC161" s="250"/>
      <c r="FD161" s="250"/>
      <c r="FE161" s="250"/>
      <c r="FF161" s="250"/>
      <c r="FG161" s="250"/>
      <c r="FH161" s="250"/>
      <c r="FI161" s="250"/>
      <c r="FJ161" s="250"/>
      <c r="FK161" s="250"/>
      <c r="FL161" s="250"/>
      <c r="FM161" s="250"/>
      <c r="FN161" s="250"/>
      <c r="FO161" s="250"/>
      <c r="FP161" s="250"/>
      <c r="FQ161" s="250"/>
      <c r="FR161" s="250"/>
      <c r="FS161" s="250"/>
      <c r="FT161" s="250"/>
      <c r="FU161" s="250"/>
      <c r="FV161" s="250"/>
      <c r="FW161" s="250"/>
      <c r="FX161" s="250"/>
      <c r="FY161" s="250"/>
      <c r="FZ161" s="250"/>
      <c r="GA161" s="250"/>
      <c r="GB161" s="250"/>
      <c r="GC161" s="250"/>
      <c r="GD161" s="250"/>
      <c r="GE161" s="250"/>
      <c r="GF161" s="250"/>
      <c r="GG161" s="250"/>
      <c r="GH161" s="250"/>
      <c r="GI161" s="250"/>
      <c r="GJ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HN161" s="250"/>
      <c r="HO161" s="250"/>
      <c r="HP161" s="250"/>
      <c r="HQ161" s="250"/>
      <c r="HR161" s="250"/>
      <c r="HS161" s="250"/>
      <c r="HT161" s="250"/>
      <c r="HU161" s="250"/>
      <c r="HV161" s="250"/>
      <c r="HW161" s="250"/>
      <c r="HX161" s="250"/>
      <c r="HY161" s="250"/>
      <c r="HZ161" s="250"/>
      <c r="IA161" s="250"/>
      <c r="IB161" s="250"/>
      <c r="IC161" s="250"/>
      <c r="ID161" s="250"/>
      <c r="IE161" s="250"/>
      <c r="IF161" s="250"/>
      <c r="IG161" s="250"/>
      <c r="IH161" s="250"/>
      <c r="II161" s="250"/>
      <c r="IJ161" s="250"/>
      <c r="IK161" s="250"/>
      <c r="IL161" s="250"/>
      <c r="IM161" s="250"/>
      <c r="IN161" s="250"/>
      <c r="IO161" s="250"/>
      <c r="IP161" s="250"/>
      <c r="IQ161" s="250"/>
      <c r="IR161" s="250"/>
      <c r="IS161" s="250"/>
      <c r="IT161" s="250"/>
      <c r="IU161" s="250"/>
    </row>
    <row r="162" spans="1:255" s="195" customFormat="1" ht="15" hidden="1" customHeight="1" x14ac:dyDescent="0.35">
      <c r="A162" s="191" t="s">
        <v>289</v>
      </c>
      <c r="B162" s="191"/>
      <c r="C162" s="191"/>
      <c r="D162" s="191"/>
      <c r="E162" s="192"/>
      <c r="F162" s="193"/>
      <c r="G162" s="194"/>
      <c r="H162" s="224"/>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EB162" s="250"/>
      <c r="EC162" s="250"/>
      <c r="ED162" s="250"/>
      <c r="EE162" s="250"/>
      <c r="EF162" s="250"/>
      <c r="EG162" s="250"/>
      <c r="EH162" s="250"/>
      <c r="EI162" s="250"/>
      <c r="EJ162" s="250"/>
      <c r="EK162" s="250"/>
      <c r="EL162" s="250"/>
      <c r="EM162" s="250"/>
      <c r="EN162" s="250"/>
      <c r="EO162" s="250"/>
      <c r="EP162" s="250"/>
      <c r="EQ162" s="250"/>
      <c r="ER162" s="250"/>
      <c r="ES162" s="250"/>
      <c r="ET162" s="250"/>
      <c r="EU162" s="250"/>
      <c r="EV162" s="250"/>
      <c r="EW162" s="250"/>
      <c r="EX162" s="250"/>
      <c r="EY162" s="250"/>
      <c r="EZ162" s="250"/>
      <c r="FA162" s="250"/>
      <c r="FB162" s="250"/>
      <c r="FC162" s="250"/>
      <c r="FD162" s="250"/>
      <c r="FE162" s="250"/>
      <c r="FF162" s="250"/>
      <c r="FG162" s="250"/>
      <c r="FH162" s="250"/>
      <c r="FI162" s="250"/>
      <c r="FJ162" s="250"/>
      <c r="FK162" s="250"/>
      <c r="FL162" s="250"/>
      <c r="FM162" s="250"/>
      <c r="FN162" s="250"/>
      <c r="FO162" s="250"/>
      <c r="FP162" s="250"/>
      <c r="FQ162" s="250"/>
      <c r="FR162" s="250"/>
      <c r="FS162" s="250"/>
      <c r="FT162" s="250"/>
      <c r="FU162" s="250"/>
      <c r="FV162" s="250"/>
      <c r="FW162" s="250"/>
      <c r="FX162" s="250"/>
      <c r="FY162" s="250"/>
      <c r="FZ162" s="250"/>
      <c r="GA162" s="250"/>
      <c r="GB162" s="250"/>
      <c r="GC162" s="250"/>
      <c r="GD162" s="250"/>
      <c r="GE162" s="250"/>
      <c r="GF162" s="250"/>
      <c r="GG162" s="250"/>
      <c r="GH162" s="250"/>
      <c r="GI162" s="250"/>
      <c r="GJ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HN162" s="250"/>
      <c r="HO162" s="250"/>
      <c r="HP162" s="250"/>
      <c r="HQ162" s="250"/>
      <c r="HR162" s="250"/>
      <c r="HS162" s="250"/>
      <c r="HT162" s="250"/>
      <c r="HU162" s="250"/>
      <c r="HV162" s="250"/>
      <c r="HW162" s="250"/>
      <c r="HX162" s="250"/>
      <c r="HY162" s="250"/>
      <c r="HZ162" s="250"/>
      <c r="IA162" s="250"/>
      <c r="IB162" s="250"/>
      <c r="IC162" s="250"/>
      <c r="ID162" s="250"/>
      <c r="IE162" s="250"/>
      <c r="IF162" s="250"/>
      <c r="IG162" s="250"/>
      <c r="IH162" s="250"/>
      <c r="II162" s="250"/>
      <c r="IJ162" s="250"/>
      <c r="IK162" s="250"/>
      <c r="IL162" s="250"/>
      <c r="IM162" s="250"/>
      <c r="IN162" s="250"/>
      <c r="IO162" s="250"/>
      <c r="IP162" s="250"/>
      <c r="IQ162" s="250"/>
      <c r="IR162" s="250"/>
      <c r="IS162" s="250"/>
      <c r="IT162" s="250"/>
      <c r="IU162" s="250"/>
    </row>
    <row r="163" spans="1:255" s="195" customFormat="1" ht="15" hidden="1" customHeight="1" x14ac:dyDescent="0.35">
      <c r="A163" s="191" t="s">
        <v>290</v>
      </c>
      <c r="B163" s="191"/>
      <c r="C163" s="191"/>
      <c r="D163" s="191"/>
      <c r="E163" s="192"/>
      <c r="F163" s="193"/>
      <c r="G163" s="194"/>
      <c r="H163" s="224"/>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EB163" s="250"/>
      <c r="EC163" s="250"/>
      <c r="ED163" s="250"/>
      <c r="EE163" s="250"/>
      <c r="EF163" s="250"/>
      <c r="EG163" s="250"/>
      <c r="EH163" s="250"/>
      <c r="EI163" s="250"/>
      <c r="EJ163" s="250"/>
      <c r="EK163" s="250"/>
      <c r="EL163" s="250"/>
      <c r="EM163" s="250"/>
      <c r="EN163" s="250"/>
      <c r="EO163" s="250"/>
      <c r="EP163" s="250"/>
      <c r="EQ163" s="250"/>
      <c r="ER163" s="250"/>
      <c r="ES163" s="250"/>
      <c r="ET163" s="250"/>
      <c r="EU163" s="250"/>
      <c r="EV163" s="250"/>
      <c r="EW163" s="250"/>
      <c r="EX163" s="250"/>
      <c r="EY163" s="250"/>
      <c r="EZ163" s="250"/>
      <c r="FA163" s="250"/>
      <c r="FB163" s="250"/>
      <c r="FC163" s="250"/>
      <c r="FD163" s="250"/>
      <c r="FE163" s="250"/>
      <c r="FF163" s="250"/>
      <c r="FG163" s="250"/>
      <c r="FH163" s="250"/>
      <c r="FI163" s="250"/>
      <c r="FJ163" s="250"/>
      <c r="FK163" s="250"/>
      <c r="FL163" s="250"/>
      <c r="FM163" s="250"/>
      <c r="FN163" s="250"/>
      <c r="FO163" s="250"/>
      <c r="FP163" s="250"/>
      <c r="FQ163" s="250"/>
      <c r="FR163" s="250"/>
      <c r="FS163" s="250"/>
      <c r="FT163" s="250"/>
      <c r="FU163" s="250"/>
      <c r="FV163" s="250"/>
      <c r="FW163" s="250"/>
      <c r="FX163" s="250"/>
      <c r="FY163" s="250"/>
      <c r="FZ163" s="250"/>
      <c r="GA163" s="250"/>
      <c r="GB163" s="250"/>
      <c r="GC163" s="250"/>
      <c r="GD163" s="250"/>
      <c r="GE163" s="250"/>
      <c r="GF163" s="250"/>
      <c r="GG163" s="250"/>
      <c r="GH163" s="250"/>
      <c r="GI163" s="250"/>
      <c r="GJ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HN163" s="250"/>
      <c r="HO163" s="250"/>
      <c r="HP163" s="250"/>
      <c r="HQ163" s="250"/>
      <c r="HR163" s="250"/>
      <c r="HS163" s="250"/>
      <c r="HT163" s="250"/>
      <c r="HU163" s="250"/>
      <c r="HV163" s="250"/>
      <c r="HW163" s="250"/>
      <c r="HX163" s="250"/>
      <c r="HY163" s="250"/>
      <c r="HZ163" s="250"/>
      <c r="IA163" s="250"/>
      <c r="IB163" s="250"/>
      <c r="IC163" s="250"/>
      <c r="ID163" s="250"/>
      <c r="IE163" s="250"/>
      <c r="IF163" s="250"/>
      <c r="IG163" s="250"/>
      <c r="IH163" s="250"/>
      <c r="II163" s="250"/>
      <c r="IJ163" s="250"/>
      <c r="IK163" s="250"/>
      <c r="IL163" s="250"/>
      <c r="IM163" s="250"/>
      <c r="IN163" s="250"/>
      <c r="IO163" s="250"/>
      <c r="IP163" s="250"/>
      <c r="IQ163" s="250"/>
      <c r="IR163" s="250"/>
      <c r="IS163" s="250"/>
      <c r="IT163" s="250"/>
      <c r="IU163" s="250"/>
    </row>
    <row r="164" spans="1:255" s="195" customFormat="1" ht="15" hidden="1" customHeight="1" x14ac:dyDescent="0.35">
      <c r="A164" s="191" t="s">
        <v>291</v>
      </c>
      <c r="B164" s="191"/>
      <c r="C164" s="191"/>
      <c r="D164" s="191"/>
      <c r="E164" s="192"/>
      <c r="F164" s="193"/>
      <c r="G164" s="194"/>
      <c r="H164" s="224"/>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EB164" s="250"/>
      <c r="EC164" s="250"/>
      <c r="ED164" s="250"/>
      <c r="EE164" s="250"/>
      <c r="EF164" s="250"/>
      <c r="EG164" s="250"/>
      <c r="EH164" s="250"/>
      <c r="EI164" s="250"/>
      <c r="EJ164" s="250"/>
      <c r="EK164" s="250"/>
      <c r="EL164" s="250"/>
      <c r="EM164" s="250"/>
      <c r="EN164" s="250"/>
      <c r="EO164" s="250"/>
      <c r="EP164" s="250"/>
      <c r="EQ164" s="250"/>
      <c r="ER164" s="250"/>
      <c r="ES164" s="250"/>
      <c r="ET164" s="250"/>
      <c r="EU164" s="250"/>
      <c r="EV164" s="250"/>
      <c r="EW164" s="250"/>
      <c r="EX164" s="250"/>
      <c r="EY164" s="250"/>
      <c r="EZ164" s="250"/>
      <c r="FA164" s="250"/>
      <c r="FB164" s="250"/>
      <c r="FC164" s="250"/>
      <c r="FD164" s="250"/>
      <c r="FE164" s="250"/>
      <c r="FF164" s="250"/>
      <c r="FG164" s="250"/>
      <c r="FH164" s="250"/>
      <c r="FI164" s="250"/>
      <c r="FJ164" s="250"/>
      <c r="FK164" s="250"/>
      <c r="FL164" s="250"/>
      <c r="FM164" s="250"/>
      <c r="FN164" s="250"/>
      <c r="FO164" s="250"/>
      <c r="FP164" s="250"/>
      <c r="FQ164" s="250"/>
      <c r="FR164" s="250"/>
      <c r="FS164" s="250"/>
      <c r="FT164" s="250"/>
      <c r="FU164" s="250"/>
      <c r="FV164" s="250"/>
      <c r="FW164" s="250"/>
      <c r="FX164" s="250"/>
      <c r="FY164" s="250"/>
      <c r="FZ164" s="250"/>
      <c r="GA164" s="250"/>
      <c r="GB164" s="250"/>
      <c r="GC164" s="250"/>
      <c r="GD164" s="250"/>
      <c r="GE164" s="250"/>
      <c r="GF164" s="250"/>
      <c r="GG164" s="250"/>
      <c r="GH164" s="250"/>
      <c r="GI164" s="250"/>
      <c r="GJ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HN164" s="250"/>
      <c r="HO164" s="250"/>
      <c r="HP164" s="250"/>
      <c r="HQ164" s="250"/>
      <c r="HR164" s="250"/>
      <c r="HS164" s="250"/>
      <c r="HT164" s="250"/>
      <c r="HU164" s="250"/>
      <c r="HV164" s="250"/>
      <c r="HW164" s="250"/>
      <c r="HX164" s="250"/>
      <c r="HY164" s="250"/>
      <c r="HZ164" s="250"/>
      <c r="IA164" s="250"/>
      <c r="IB164" s="250"/>
      <c r="IC164" s="250"/>
      <c r="ID164" s="250"/>
      <c r="IE164" s="250"/>
      <c r="IF164" s="250"/>
      <c r="IG164" s="250"/>
      <c r="IH164" s="250"/>
      <c r="II164" s="250"/>
      <c r="IJ164" s="250"/>
      <c r="IK164" s="250"/>
      <c r="IL164" s="250"/>
      <c r="IM164" s="250"/>
      <c r="IN164" s="250"/>
      <c r="IO164" s="250"/>
      <c r="IP164" s="250"/>
      <c r="IQ164" s="250"/>
      <c r="IR164" s="250"/>
      <c r="IS164" s="250"/>
      <c r="IT164" s="250"/>
      <c r="IU164" s="250"/>
    </row>
    <row r="165" spans="1:255" s="195" customFormat="1" ht="15" hidden="1" customHeight="1" x14ac:dyDescent="0.35">
      <c r="A165" s="191" t="s">
        <v>292</v>
      </c>
      <c r="B165" s="191"/>
      <c r="C165" s="191"/>
      <c r="D165" s="191"/>
      <c r="E165" s="192"/>
      <c r="F165" s="193"/>
      <c r="G165" s="194"/>
      <c r="H165" s="224"/>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0"/>
      <c r="EP165" s="250"/>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0"/>
      <c r="FL165" s="250"/>
      <c r="FM165" s="250"/>
      <c r="FN165" s="250"/>
      <c r="FO165" s="250"/>
      <c r="FP165" s="250"/>
      <c r="FQ165" s="250"/>
      <c r="FR165" s="250"/>
      <c r="FS165" s="250"/>
      <c r="FT165" s="250"/>
      <c r="FU165" s="250"/>
      <c r="FV165" s="250"/>
      <c r="FW165" s="250"/>
      <c r="FX165" s="250"/>
      <c r="FY165" s="250"/>
      <c r="FZ165" s="250"/>
      <c r="GA165" s="250"/>
      <c r="GB165" s="250"/>
      <c r="GC165" s="250"/>
      <c r="GD165" s="250"/>
      <c r="GE165" s="250"/>
      <c r="GF165" s="250"/>
      <c r="GG165" s="250"/>
      <c r="GH165" s="250"/>
      <c r="GI165" s="250"/>
      <c r="GJ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HN165" s="250"/>
      <c r="HO165" s="250"/>
      <c r="HP165" s="250"/>
      <c r="HQ165" s="250"/>
      <c r="HR165" s="250"/>
      <c r="HS165" s="250"/>
      <c r="HT165" s="250"/>
      <c r="HU165" s="250"/>
      <c r="HV165" s="250"/>
      <c r="HW165" s="250"/>
      <c r="HX165" s="250"/>
      <c r="HY165" s="250"/>
      <c r="HZ165" s="250"/>
      <c r="IA165" s="250"/>
      <c r="IB165" s="250"/>
      <c r="IC165" s="250"/>
      <c r="ID165" s="250"/>
      <c r="IE165" s="250"/>
      <c r="IF165" s="250"/>
      <c r="IG165" s="250"/>
      <c r="IH165" s="250"/>
      <c r="II165" s="250"/>
      <c r="IJ165" s="250"/>
      <c r="IK165" s="250"/>
      <c r="IL165" s="250"/>
      <c r="IM165" s="250"/>
      <c r="IN165" s="250"/>
      <c r="IO165" s="250"/>
      <c r="IP165" s="250"/>
      <c r="IQ165" s="250"/>
      <c r="IR165" s="250"/>
      <c r="IS165" s="250"/>
      <c r="IT165" s="250"/>
      <c r="IU165" s="250"/>
    </row>
    <row r="166" spans="1:255" s="195" customFormat="1" ht="15" hidden="1" customHeight="1" x14ac:dyDescent="0.35">
      <c r="A166" s="191" t="s">
        <v>293</v>
      </c>
      <c r="B166" s="191"/>
      <c r="C166" s="191"/>
      <c r="D166" s="191"/>
      <c r="E166" s="192"/>
      <c r="F166" s="193"/>
      <c r="G166" s="194"/>
      <c r="H166" s="224"/>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EB166" s="250"/>
      <c r="EC166" s="250"/>
      <c r="ED166" s="250"/>
      <c r="EE166" s="250"/>
      <c r="EF166" s="250"/>
      <c r="EG166" s="250"/>
      <c r="EH166" s="250"/>
      <c r="EI166" s="250"/>
      <c r="EJ166" s="250"/>
      <c r="EK166" s="250"/>
      <c r="EL166" s="250"/>
      <c r="EM166" s="250"/>
      <c r="EN166" s="250"/>
      <c r="EO166" s="250"/>
      <c r="EP166" s="250"/>
      <c r="EQ166" s="250"/>
      <c r="ER166" s="250"/>
      <c r="ES166" s="250"/>
      <c r="ET166" s="250"/>
      <c r="EU166" s="250"/>
      <c r="EV166" s="250"/>
      <c r="EW166" s="250"/>
      <c r="EX166" s="250"/>
      <c r="EY166" s="250"/>
      <c r="EZ166" s="250"/>
      <c r="FA166" s="250"/>
      <c r="FB166" s="250"/>
      <c r="FC166" s="250"/>
      <c r="FD166" s="250"/>
      <c r="FE166" s="250"/>
      <c r="FF166" s="250"/>
      <c r="FG166" s="250"/>
      <c r="FH166" s="250"/>
      <c r="FI166" s="250"/>
      <c r="FJ166" s="250"/>
      <c r="FK166" s="250"/>
      <c r="FL166" s="250"/>
      <c r="FM166" s="250"/>
      <c r="FN166" s="250"/>
      <c r="FO166" s="250"/>
      <c r="FP166" s="250"/>
      <c r="FQ166" s="250"/>
      <c r="FR166" s="250"/>
      <c r="FS166" s="250"/>
      <c r="FT166" s="250"/>
      <c r="FU166" s="250"/>
      <c r="FV166" s="250"/>
      <c r="FW166" s="250"/>
      <c r="FX166" s="250"/>
      <c r="FY166" s="250"/>
      <c r="FZ166" s="250"/>
      <c r="GA166" s="250"/>
      <c r="GB166" s="250"/>
      <c r="GC166" s="250"/>
      <c r="GD166" s="250"/>
      <c r="GE166" s="250"/>
      <c r="GF166" s="250"/>
      <c r="GG166" s="250"/>
      <c r="GH166" s="250"/>
      <c r="GI166" s="250"/>
      <c r="GJ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HN166" s="250"/>
      <c r="HO166" s="250"/>
      <c r="HP166" s="250"/>
      <c r="HQ166" s="250"/>
      <c r="HR166" s="250"/>
      <c r="HS166" s="250"/>
      <c r="HT166" s="250"/>
      <c r="HU166" s="250"/>
      <c r="HV166" s="250"/>
      <c r="HW166" s="250"/>
      <c r="HX166" s="250"/>
      <c r="HY166" s="250"/>
      <c r="HZ166" s="250"/>
      <c r="IA166" s="250"/>
      <c r="IB166" s="250"/>
      <c r="IC166" s="250"/>
      <c r="ID166" s="250"/>
      <c r="IE166" s="250"/>
      <c r="IF166" s="250"/>
      <c r="IG166" s="250"/>
      <c r="IH166" s="250"/>
      <c r="II166" s="250"/>
      <c r="IJ166" s="250"/>
      <c r="IK166" s="250"/>
      <c r="IL166" s="250"/>
      <c r="IM166" s="250"/>
      <c r="IN166" s="250"/>
      <c r="IO166" s="250"/>
      <c r="IP166" s="250"/>
      <c r="IQ166" s="250"/>
      <c r="IR166" s="250"/>
      <c r="IS166" s="250"/>
      <c r="IT166" s="250"/>
      <c r="IU166" s="250"/>
    </row>
    <row r="167" spans="1:255" s="195" customFormat="1" ht="15" hidden="1" customHeight="1" x14ac:dyDescent="0.35">
      <c r="A167" s="191" t="s">
        <v>294</v>
      </c>
      <c r="B167" s="191"/>
      <c r="C167" s="191"/>
      <c r="D167" s="191"/>
      <c r="E167" s="192"/>
      <c r="F167" s="193"/>
      <c r="G167" s="194"/>
      <c r="H167" s="224"/>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EB167" s="250"/>
      <c r="EC167" s="250"/>
      <c r="ED167" s="250"/>
      <c r="EE167" s="250"/>
      <c r="EF167" s="250"/>
      <c r="EG167" s="250"/>
      <c r="EH167" s="250"/>
      <c r="EI167" s="250"/>
      <c r="EJ167" s="250"/>
      <c r="EK167" s="250"/>
      <c r="EL167" s="250"/>
      <c r="EM167" s="250"/>
      <c r="EN167" s="250"/>
      <c r="EO167" s="250"/>
      <c r="EP167" s="250"/>
      <c r="EQ167" s="250"/>
      <c r="ER167" s="250"/>
      <c r="ES167" s="250"/>
      <c r="ET167" s="250"/>
      <c r="EU167" s="250"/>
      <c r="EV167" s="25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250"/>
      <c r="GD167" s="250"/>
      <c r="GE167" s="250"/>
      <c r="GF167" s="250"/>
      <c r="GG167" s="250"/>
      <c r="GH167" s="250"/>
      <c r="GI167" s="250"/>
      <c r="GJ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HN167" s="250"/>
      <c r="HO167" s="250"/>
      <c r="HP167" s="250"/>
      <c r="HQ167" s="250"/>
      <c r="HR167" s="250"/>
      <c r="HS167" s="250"/>
      <c r="HT167" s="250"/>
      <c r="HU167" s="250"/>
      <c r="HV167" s="250"/>
      <c r="HW167" s="250"/>
      <c r="HX167" s="250"/>
      <c r="HY167" s="250"/>
      <c r="HZ167" s="250"/>
      <c r="IA167" s="250"/>
      <c r="IB167" s="250"/>
      <c r="IC167" s="250"/>
      <c r="ID167" s="250"/>
      <c r="IE167" s="250"/>
      <c r="IF167" s="250"/>
      <c r="IG167" s="250"/>
      <c r="IH167" s="250"/>
      <c r="II167" s="250"/>
      <c r="IJ167" s="250"/>
      <c r="IK167" s="250"/>
      <c r="IL167" s="250"/>
      <c r="IM167" s="250"/>
      <c r="IN167" s="250"/>
      <c r="IO167" s="250"/>
      <c r="IP167" s="250"/>
      <c r="IQ167" s="250"/>
      <c r="IR167" s="250"/>
      <c r="IS167" s="250"/>
      <c r="IT167" s="250"/>
      <c r="IU167" s="250"/>
    </row>
    <row r="168" spans="1:255" s="195" customFormat="1" ht="15" hidden="1" customHeight="1" x14ac:dyDescent="0.35">
      <c r="A168" s="191" t="s">
        <v>295</v>
      </c>
      <c r="B168" s="191"/>
      <c r="C168" s="191"/>
      <c r="D168" s="191"/>
      <c r="E168" s="192"/>
      <c r="F168" s="193"/>
      <c r="G168" s="194"/>
      <c r="H168" s="224"/>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EB168" s="250"/>
      <c r="EC168" s="250"/>
      <c r="ED168" s="250"/>
      <c r="EE168" s="250"/>
      <c r="EF168" s="250"/>
      <c r="EG168" s="250"/>
      <c r="EH168" s="250"/>
      <c r="EI168" s="250"/>
      <c r="EJ168" s="250"/>
      <c r="EK168" s="250"/>
      <c r="EL168" s="250"/>
      <c r="EM168" s="250"/>
      <c r="EN168" s="250"/>
      <c r="EO168" s="250"/>
      <c r="EP168" s="250"/>
      <c r="EQ168" s="250"/>
      <c r="ER168" s="250"/>
      <c r="ES168" s="250"/>
      <c r="ET168" s="250"/>
      <c r="EU168" s="250"/>
      <c r="EV168" s="250"/>
      <c r="EW168" s="250"/>
      <c r="EX168" s="250"/>
      <c r="EY168" s="250"/>
      <c r="EZ168" s="250"/>
      <c r="FA168" s="250"/>
      <c r="FB168" s="250"/>
      <c r="FC168" s="250"/>
      <c r="FD168" s="250"/>
      <c r="FE168" s="250"/>
      <c r="FF168" s="250"/>
      <c r="FG168" s="250"/>
      <c r="FH168" s="250"/>
      <c r="FI168" s="250"/>
      <c r="FJ168" s="250"/>
      <c r="FK168" s="250"/>
      <c r="FL168" s="250"/>
      <c r="FM168" s="250"/>
      <c r="FN168" s="250"/>
      <c r="FO168" s="250"/>
      <c r="FP168" s="250"/>
      <c r="FQ168" s="250"/>
      <c r="FR168" s="250"/>
      <c r="FS168" s="250"/>
      <c r="FT168" s="250"/>
      <c r="FU168" s="250"/>
      <c r="FV168" s="250"/>
      <c r="FW168" s="250"/>
      <c r="FX168" s="250"/>
      <c r="FY168" s="250"/>
      <c r="FZ168" s="250"/>
      <c r="GA168" s="250"/>
      <c r="GB168" s="250"/>
      <c r="GC168" s="250"/>
      <c r="GD168" s="250"/>
      <c r="GE168" s="250"/>
      <c r="GF168" s="250"/>
      <c r="GG168" s="250"/>
      <c r="GH168" s="250"/>
      <c r="GI168" s="250"/>
      <c r="GJ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HN168" s="250"/>
      <c r="HO168" s="250"/>
      <c r="HP168" s="250"/>
      <c r="HQ168" s="250"/>
      <c r="HR168" s="250"/>
      <c r="HS168" s="250"/>
      <c r="HT168" s="250"/>
      <c r="HU168" s="250"/>
      <c r="HV168" s="250"/>
      <c r="HW168" s="250"/>
      <c r="HX168" s="250"/>
      <c r="HY168" s="250"/>
      <c r="HZ168" s="250"/>
      <c r="IA168" s="250"/>
      <c r="IB168" s="250"/>
      <c r="IC168" s="250"/>
      <c r="ID168" s="250"/>
      <c r="IE168" s="250"/>
      <c r="IF168" s="250"/>
      <c r="IG168" s="250"/>
      <c r="IH168" s="250"/>
      <c r="II168" s="250"/>
      <c r="IJ168" s="250"/>
      <c r="IK168" s="250"/>
      <c r="IL168" s="250"/>
      <c r="IM168" s="250"/>
      <c r="IN168" s="250"/>
      <c r="IO168" s="250"/>
      <c r="IP168" s="250"/>
      <c r="IQ168" s="250"/>
      <c r="IR168" s="250"/>
      <c r="IS168" s="250"/>
      <c r="IT168" s="250"/>
      <c r="IU168" s="250"/>
    </row>
    <row r="169" spans="1:255" s="195" customFormat="1" ht="15" hidden="1" customHeight="1" x14ac:dyDescent="0.35">
      <c r="A169" s="191" t="s">
        <v>296</v>
      </c>
      <c r="B169" s="191"/>
      <c r="C169" s="191"/>
      <c r="D169" s="191"/>
      <c r="E169" s="192"/>
      <c r="F169" s="193"/>
      <c r="G169" s="194"/>
      <c r="H169" s="224"/>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EB169" s="250"/>
      <c r="EC169" s="250"/>
      <c r="ED169" s="250"/>
      <c r="EE169" s="250"/>
      <c r="EF169" s="250"/>
      <c r="EG169" s="250"/>
      <c r="EH169" s="250"/>
      <c r="EI169" s="250"/>
      <c r="EJ169" s="250"/>
      <c r="EK169" s="250"/>
      <c r="EL169" s="250"/>
      <c r="EM169" s="250"/>
      <c r="EN169" s="250"/>
      <c r="EO169" s="250"/>
      <c r="EP169" s="250"/>
      <c r="EQ169" s="250"/>
      <c r="ER169" s="250"/>
      <c r="ES169" s="250"/>
      <c r="ET169" s="250"/>
      <c r="EU169" s="250"/>
      <c r="EV169" s="250"/>
      <c r="EW169" s="250"/>
      <c r="EX169" s="250"/>
      <c r="EY169" s="250"/>
      <c r="EZ169" s="250"/>
      <c r="FA169" s="250"/>
      <c r="FB169" s="250"/>
      <c r="FC169" s="250"/>
      <c r="FD169" s="250"/>
      <c r="FE169" s="250"/>
      <c r="FF169" s="250"/>
      <c r="FG169" s="250"/>
      <c r="FH169" s="250"/>
      <c r="FI169" s="250"/>
      <c r="FJ169" s="250"/>
      <c r="FK169" s="250"/>
      <c r="FL169" s="250"/>
      <c r="FM169" s="250"/>
      <c r="FN169" s="250"/>
      <c r="FO169" s="250"/>
      <c r="FP169" s="250"/>
      <c r="FQ169" s="250"/>
      <c r="FR169" s="250"/>
      <c r="FS169" s="250"/>
      <c r="FT169" s="250"/>
      <c r="FU169" s="250"/>
      <c r="FV169" s="250"/>
      <c r="FW169" s="250"/>
      <c r="FX169" s="250"/>
      <c r="FY169" s="250"/>
      <c r="FZ169" s="250"/>
      <c r="GA169" s="250"/>
      <c r="GB169" s="250"/>
      <c r="GC169" s="250"/>
      <c r="GD169" s="250"/>
      <c r="GE169" s="250"/>
      <c r="GF169" s="250"/>
      <c r="GG169" s="250"/>
      <c r="GH169" s="250"/>
      <c r="GI169" s="250"/>
      <c r="GJ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HN169" s="250"/>
      <c r="HO169" s="250"/>
      <c r="HP169" s="250"/>
      <c r="HQ169" s="250"/>
      <c r="HR169" s="250"/>
      <c r="HS169" s="250"/>
      <c r="HT169" s="250"/>
      <c r="HU169" s="250"/>
      <c r="HV169" s="250"/>
      <c r="HW169" s="250"/>
      <c r="HX169" s="250"/>
      <c r="HY169" s="250"/>
      <c r="HZ169" s="250"/>
      <c r="IA169" s="250"/>
      <c r="IB169" s="250"/>
      <c r="IC169" s="250"/>
      <c r="ID169" s="250"/>
      <c r="IE169" s="250"/>
      <c r="IF169" s="250"/>
      <c r="IG169" s="250"/>
      <c r="IH169" s="250"/>
      <c r="II169" s="250"/>
      <c r="IJ169" s="250"/>
      <c r="IK169" s="250"/>
      <c r="IL169" s="250"/>
      <c r="IM169" s="250"/>
      <c r="IN169" s="250"/>
      <c r="IO169" s="250"/>
      <c r="IP169" s="250"/>
      <c r="IQ169" s="250"/>
      <c r="IR169" s="250"/>
      <c r="IS169" s="250"/>
      <c r="IT169" s="250"/>
      <c r="IU169" s="250"/>
    </row>
    <row r="170" spans="1:255" s="195" customFormat="1" ht="15" hidden="1" customHeight="1" x14ac:dyDescent="0.35">
      <c r="A170" s="191" t="s">
        <v>297</v>
      </c>
      <c r="B170" s="191"/>
      <c r="C170" s="191"/>
      <c r="D170" s="191"/>
      <c r="E170" s="192"/>
      <c r="F170" s="193"/>
      <c r="G170" s="194"/>
      <c r="H170" s="224"/>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c r="DY170" s="250"/>
      <c r="DZ170" s="250"/>
      <c r="EA170" s="250"/>
      <c r="EB170" s="250"/>
      <c r="EC170" s="250"/>
      <c r="ED170" s="250"/>
      <c r="EE170" s="250"/>
      <c r="EF170" s="250"/>
      <c r="EG170" s="250"/>
      <c r="EH170" s="250"/>
      <c r="EI170" s="250"/>
      <c r="EJ170" s="250"/>
      <c r="EK170" s="250"/>
      <c r="EL170" s="250"/>
      <c r="EM170" s="250"/>
      <c r="EN170" s="250"/>
      <c r="EO170" s="250"/>
      <c r="EP170" s="250"/>
      <c r="EQ170" s="250"/>
      <c r="ER170" s="250"/>
      <c r="ES170" s="250"/>
      <c r="ET170" s="250"/>
      <c r="EU170" s="250"/>
      <c r="EV170" s="250"/>
      <c r="EW170" s="250"/>
      <c r="EX170" s="250"/>
      <c r="EY170" s="250"/>
      <c r="EZ170" s="250"/>
      <c r="FA170" s="250"/>
      <c r="FB170" s="250"/>
      <c r="FC170" s="250"/>
      <c r="FD170" s="250"/>
      <c r="FE170" s="250"/>
      <c r="FF170" s="250"/>
      <c r="FG170" s="250"/>
      <c r="FH170" s="250"/>
      <c r="FI170" s="250"/>
      <c r="FJ170" s="250"/>
      <c r="FK170" s="250"/>
      <c r="FL170" s="250"/>
      <c r="FM170" s="250"/>
      <c r="FN170" s="250"/>
      <c r="FO170" s="250"/>
      <c r="FP170" s="250"/>
      <c r="FQ170" s="250"/>
      <c r="FR170" s="250"/>
      <c r="FS170" s="250"/>
      <c r="FT170" s="250"/>
      <c r="FU170" s="250"/>
      <c r="FV170" s="250"/>
      <c r="FW170" s="250"/>
      <c r="FX170" s="250"/>
      <c r="FY170" s="250"/>
      <c r="FZ170" s="250"/>
      <c r="GA170" s="250"/>
      <c r="GB170" s="250"/>
      <c r="GC170" s="250"/>
      <c r="GD170" s="250"/>
      <c r="GE170" s="250"/>
      <c r="GF170" s="250"/>
      <c r="GG170" s="250"/>
      <c r="GH170" s="250"/>
      <c r="GI170" s="250"/>
      <c r="GJ170" s="250"/>
      <c r="GK170" s="250"/>
      <c r="GL170" s="250"/>
      <c r="GM170" s="250"/>
      <c r="GN170" s="250"/>
      <c r="GO170" s="250"/>
      <c r="GP170" s="250"/>
      <c r="GQ170" s="250"/>
      <c r="GR170" s="250"/>
      <c r="GS170" s="250"/>
      <c r="GT170" s="250"/>
      <c r="GU170" s="250"/>
      <c r="GV170" s="250"/>
      <c r="GW170" s="250"/>
      <c r="GX170" s="250"/>
      <c r="GY170" s="250"/>
      <c r="GZ170" s="250"/>
      <c r="HA170" s="250"/>
      <c r="HB170" s="250"/>
      <c r="HC170" s="250"/>
      <c r="HD170" s="250"/>
      <c r="HE170" s="250"/>
      <c r="HF170" s="250"/>
      <c r="HG170" s="250"/>
      <c r="HH170" s="250"/>
      <c r="HI170" s="250"/>
      <c r="HJ170" s="250"/>
      <c r="HK170" s="250"/>
      <c r="HL170" s="250"/>
      <c r="HM170" s="250"/>
      <c r="HN170" s="250"/>
      <c r="HO170" s="250"/>
      <c r="HP170" s="250"/>
      <c r="HQ170" s="250"/>
      <c r="HR170" s="250"/>
      <c r="HS170" s="250"/>
      <c r="HT170" s="250"/>
      <c r="HU170" s="250"/>
      <c r="HV170" s="250"/>
      <c r="HW170" s="250"/>
      <c r="HX170" s="250"/>
      <c r="HY170" s="250"/>
      <c r="HZ170" s="250"/>
      <c r="IA170" s="250"/>
      <c r="IB170" s="250"/>
      <c r="IC170" s="250"/>
      <c r="ID170" s="250"/>
      <c r="IE170" s="250"/>
      <c r="IF170" s="250"/>
      <c r="IG170" s="250"/>
      <c r="IH170" s="250"/>
      <c r="II170" s="250"/>
      <c r="IJ170" s="250"/>
      <c r="IK170" s="250"/>
      <c r="IL170" s="250"/>
      <c r="IM170" s="250"/>
      <c r="IN170" s="250"/>
      <c r="IO170" s="250"/>
      <c r="IP170" s="250"/>
      <c r="IQ170" s="250"/>
      <c r="IR170" s="250"/>
      <c r="IS170" s="250"/>
      <c r="IT170" s="250"/>
      <c r="IU170" s="250"/>
    </row>
    <row r="171" spans="1:255" s="195" customFormat="1" ht="15" hidden="1" customHeight="1" x14ac:dyDescent="0.35">
      <c r="A171" s="191" t="s">
        <v>298</v>
      </c>
      <c r="B171" s="191"/>
      <c r="C171" s="191"/>
      <c r="D171" s="191"/>
      <c r="E171" s="192"/>
      <c r="F171" s="193"/>
      <c r="G171" s="194"/>
      <c r="H171" s="224"/>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EB171" s="250"/>
      <c r="EC171" s="250"/>
      <c r="ED171" s="250"/>
      <c r="EE171" s="250"/>
      <c r="EF171" s="250"/>
      <c r="EG171" s="250"/>
      <c r="EH171" s="250"/>
      <c r="EI171" s="250"/>
      <c r="EJ171" s="250"/>
      <c r="EK171" s="250"/>
      <c r="EL171" s="250"/>
      <c r="EM171" s="250"/>
      <c r="EN171" s="250"/>
      <c r="EO171" s="250"/>
      <c r="EP171" s="250"/>
      <c r="EQ171" s="250"/>
      <c r="ER171" s="250"/>
      <c r="ES171" s="250"/>
      <c r="ET171" s="250"/>
      <c r="EU171" s="250"/>
      <c r="EV171" s="25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50"/>
      <c r="FT171" s="250"/>
      <c r="FU171" s="250"/>
      <c r="FV171" s="250"/>
      <c r="FW171" s="250"/>
      <c r="FX171" s="250"/>
      <c r="FY171" s="250"/>
      <c r="FZ171" s="250"/>
      <c r="GA171" s="250"/>
      <c r="GB171" s="250"/>
      <c r="GC171" s="250"/>
      <c r="GD171" s="250"/>
      <c r="GE171" s="250"/>
      <c r="GF171" s="250"/>
      <c r="GG171" s="250"/>
      <c r="GH171" s="250"/>
      <c r="GI171" s="250"/>
      <c r="GJ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HN171" s="250"/>
      <c r="HO171" s="250"/>
      <c r="HP171" s="250"/>
      <c r="HQ171" s="250"/>
      <c r="HR171" s="250"/>
      <c r="HS171" s="250"/>
      <c r="HT171" s="250"/>
      <c r="HU171" s="250"/>
      <c r="HV171" s="250"/>
      <c r="HW171" s="250"/>
      <c r="HX171" s="250"/>
      <c r="HY171" s="250"/>
      <c r="HZ171" s="250"/>
      <c r="IA171" s="250"/>
      <c r="IB171" s="250"/>
      <c r="IC171" s="250"/>
      <c r="ID171" s="250"/>
      <c r="IE171" s="250"/>
      <c r="IF171" s="250"/>
      <c r="IG171" s="250"/>
      <c r="IH171" s="250"/>
      <c r="II171" s="250"/>
      <c r="IJ171" s="250"/>
      <c r="IK171" s="250"/>
      <c r="IL171" s="250"/>
      <c r="IM171" s="250"/>
      <c r="IN171" s="250"/>
      <c r="IO171" s="250"/>
      <c r="IP171" s="250"/>
      <c r="IQ171" s="250"/>
      <c r="IR171" s="250"/>
      <c r="IS171" s="250"/>
      <c r="IT171" s="250"/>
      <c r="IU171" s="250"/>
    </row>
    <row r="172" spans="1:255" s="195" customFormat="1" ht="15" hidden="1" customHeight="1" x14ac:dyDescent="0.35">
      <c r="A172" s="191" t="s">
        <v>299</v>
      </c>
      <c r="B172" s="191"/>
      <c r="C172" s="191"/>
      <c r="D172" s="191"/>
      <c r="E172" s="192"/>
      <c r="F172" s="193"/>
      <c r="G172" s="194"/>
      <c r="H172" s="224"/>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c r="DY172" s="250"/>
      <c r="DZ172" s="250"/>
      <c r="EA172" s="250"/>
      <c r="EB172" s="250"/>
      <c r="EC172" s="250"/>
      <c r="ED172" s="250"/>
      <c r="EE172" s="250"/>
      <c r="EF172" s="250"/>
      <c r="EG172" s="250"/>
      <c r="EH172" s="250"/>
      <c r="EI172" s="250"/>
      <c r="EJ172" s="250"/>
      <c r="EK172" s="250"/>
      <c r="EL172" s="250"/>
      <c r="EM172" s="250"/>
      <c r="EN172" s="250"/>
      <c r="EO172" s="250"/>
      <c r="EP172" s="250"/>
      <c r="EQ172" s="250"/>
      <c r="ER172" s="250"/>
      <c r="ES172" s="250"/>
      <c r="ET172" s="250"/>
      <c r="EU172" s="250"/>
      <c r="EV172" s="250"/>
      <c r="EW172" s="250"/>
      <c r="EX172" s="250"/>
      <c r="EY172" s="250"/>
      <c r="EZ172" s="250"/>
      <c r="FA172" s="250"/>
      <c r="FB172" s="250"/>
      <c r="FC172" s="250"/>
      <c r="FD172" s="250"/>
      <c r="FE172" s="250"/>
      <c r="FF172" s="250"/>
      <c r="FG172" s="250"/>
      <c r="FH172" s="250"/>
      <c r="FI172" s="250"/>
      <c r="FJ172" s="250"/>
      <c r="FK172" s="250"/>
      <c r="FL172" s="250"/>
      <c r="FM172" s="250"/>
      <c r="FN172" s="250"/>
      <c r="FO172" s="250"/>
      <c r="FP172" s="250"/>
      <c r="FQ172" s="250"/>
      <c r="FR172" s="250"/>
      <c r="FS172" s="250"/>
      <c r="FT172" s="250"/>
      <c r="FU172" s="250"/>
      <c r="FV172" s="250"/>
      <c r="FW172" s="250"/>
      <c r="FX172" s="250"/>
      <c r="FY172" s="250"/>
      <c r="FZ172" s="250"/>
      <c r="GA172" s="250"/>
      <c r="GB172" s="250"/>
      <c r="GC172" s="250"/>
      <c r="GD172" s="250"/>
      <c r="GE172" s="250"/>
      <c r="GF172" s="250"/>
      <c r="GG172" s="250"/>
      <c r="GH172" s="250"/>
      <c r="GI172" s="250"/>
      <c r="GJ172" s="250"/>
      <c r="GK172" s="250"/>
      <c r="GL172" s="250"/>
      <c r="GM172" s="250"/>
      <c r="GN172" s="250"/>
      <c r="GO172" s="250"/>
      <c r="GP172" s="250"/>
      <c r="GQ172" s="250"/>
      <c r="GR172" s="250"/>
      <c r="GS172" s="250"/>
      <c r="GT172" s="250"/>
      <c r="GU172" s="250"/>
      <c r="GV172" s="250"/>
      <c r="GW172" s="250"/>
      <c r="GX172" s="250"/>
      <c r="GY172" s="250"/>
      <c r="GZ172" s="250"/>
      <c r="HA172" s="250"/>
      <c r="HB172" s="250"/>
      <c r="HC172" s="250"/>
      <c r="HD172" s="250"/>
      <c r="HE172" s="250"/>
      <c r="HF172" s="250"/>
      <c r="HG172" s="250"/>
      <c r="HH172" s="250"/>
      <c r="HI172" s="250"/>
      <c r="HJ172" s="250"/>
      <c r="HK172" s="250"/>
      <c r="HL172" s="250"/>
      <c r="HM172" s="250"/>
      <c r="HN172" s="250"/>
      <c r="HO172" s="250"/>
      <c r="HP172" s="250"/>
      <c r="HQ172" s="250"/>
      <c r="HR172" s="250"/>
      <c r="HS172" s="250"/>
      <c r="HT172" s="250"/>
      <c r="HU172" s="250"/>
      <c r="HV172" s="250"/>
      <c r="HW172" s="250"/>
      <c r="HX172" s="250"/>
      <c r="HY172" s="250"/>
      <c r="HZ172" s="250"/>
      <c r="IA172" s="250"/>
      <c r="IB172" s="250"/>
      <c r="IC172" s="250"/>
      <c r="ID172" s="250"/>
      <c r="IE172" s="250"/>
      <c r="IF172" s="250"/>
      <c r="IG172" s="250"/>
      <c r="IH172" s="250"/>
      <c r="II172" s="250"/>
      <c r="IJ172" s="250"/>
      <c r="IK172" s="250"/>
      <c r="IL172" s="250"/>
      <c r="IM172" s="250"/>
      <c r="IN172" s="250"/>
      <c r="IO172" s="250"/>
      <c r="IP172" s="250"/>
      <c r="IQ172" s="250"/>
      <c r="IR172" s="250"/>
      <c r="IS172" s="250"/>
      <c r="IT172" s="250"/>
      <c r="IU172" s="250"/>
    </row>
    <row r="173" spans="1:255" s="195" customFormat="1" ht="15" hidden="1" customHeight="1" x14ac:dyDescent="0.35">
      <c r="A173" s="191" t="s">
        <v>300</v>
      </c>
      <c r="B173" s="191"/>
      <c r="C173" s="191"/>
      <c r="D173" s="191"/>
      <c r="E173" s="192"/>
      <c r="F173" s="193"/>
      <c r="G173" s="194"/>
      <c r="H173" s="224"/>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EB173" s="250"/>
      <c r="EC173" s="250"/>
      <c r="ED173" s="250"/>
      <c r="EE173" s="250"/>
      <c r="EF173" s="250"/>
      <c r="EG173" s="250"/>
      <c r="EH173" s="250"/>
      <c r="EI173" s="250"/>
      <c r="EJ173" s="250"/>
      <c r="EK173" s="250"/>
      <c r="EL173" s="250"/>
      <c r="EM173" s="250"/>
      <c r="EN173" s="250"/>
      <c r="EO173" s="250"/>
      <c r="EP173" s="250"/>
      <c r="EQ173" s="250"/>
      <c r="ER173" s="250"/>
      <c r="ES173" s="250"/>
      <c r="ET173" s="250"/>
      <c r="EU173" s="250"/>
      <c r="EV173" s="250"/>
      <c r="EW173" s="250"/>
      <c r="EX173" s="250"/>
      <c r="EY173" s="250"/>
      <c r="EZ173" s="250"/>
      <c r="FA173" s="250"/>
      <c r="FB173" s="250"/>
      <c r="FC173" s="250"/>
      <c r="FD173" s="250"/>
      <c r="FE173" s="250"/>
      <c r="FF173" s="250"/>
      <c r="FG173" s="250"/>
      <c r="FH173" s="250"/>
      <c r="FI173" s="250"/>
      <c r="FJ173" s="250"/>
      <c r="FK173" s="250"/>
      <c r="FL173" s="250"/>
      <c r="FM173" s="250"/>
      <c r="FN173" s="250"/>
      <c r="FO173" s="250"/>
      <c r="FP173" s="250"/>
      <c r="FQ173" s="250"/>
      <c r="FR173" s="250"/>
      <c r="FS173" s="250"/>
      <c r="FT173" s="250"/>
      <c r="FU173" s="250"/>
      <c r="FV173" s="250"/>
      <c r="FW173" s="250"/>
      <c r="FX173" s="250"/>
      <c r="FY173" s="250"/>
      <c r="FZ173" s="250"/>
      <c r="GA173" s="250"/>
      <c r="GB173" s="250"/>
      <c r="GC173" s="250"/>
      <c r="GD173" s="250"/>
      <c r="GE173" s="250"/>
      <c r="GF173" s="250"/>
      <c r="GG173" s="250"/>
      <c r="GH173" s="250"/>
      <c r="GI173" s="250"/>
      <c r="GJ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HN173" s="250"/>
      <c r="HO173" s="250"/>
      <c r="HP173" s="250"/>
      <c r="HQ173" s="250"/>
      <c r="HR173" s="250"/>
      <c r="HS173" s="250"/>
      <c r="HT173" s="250"/>
      <c r="HU173" s="250"/>
      <c r="HV173" s="250"/>
      <c r="HW173" s="250"/>
      <c r="HX173" s="250"/>
      <c r="HY173" s="250"/>
      <c r="HZ173" s="250"/>
      <c r="IA173" s="250"/>
      <c r="IB173" s="250"/>
      <c r="IC173" s="250"/>
      <c r="ID173" s="250"/>
      <c r="IE173" s="250"/>
      <c r="IF173" s="250"/>
      <c r="IG173" s="250"/>
      <c r="IH173" s="250"/>
      <c r="II173" s="250"/>
      <c r="IJ173" s="250"/>
      <c r="IK173" s="250"/>
      <c r="IL173" s="250"/>
      <c r="IM173" s="250"/>
      <c r="IN173" s="250"/>
      <c r="IO173" s="250"/>
      <c r="IP173" s="250"/>
      <c r="IQ173" s="250"/>
      <c r="IR173" s="250"/>
      <c r="IS173" s="250"/>
      <c r="IT173" s="250"/>
      <c r="IU173" s="250"/>
    </row>
    <row r="174" spans="1:255" s="195" customFormat="1" ht="15" hidden="1" customHeight="1" x14ac:dyDescent="0.35">
      <c r="A174" s="191" t="s">
        <v>301</v>
      </c>
      <c r="B174" s="191"/>
      <c r="C174" s="191"/>
      <c r="D174" s="191"/>
      <c r="E174" s="192"/>
      <c r="F174" s="193"/>
      <c r="G174" s="194"/>
      <c r="H174" s="224"/>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EB174" s="250"/>
      <c r="EC174" s="250"/>
      <c r="ED174" s="250"/>
      <c r="EE174" s="250"/>
      <c r="EF174" s="250"/>
      <c r="EG174" s="250"/>
      <c r="EH174" s="250"/>
      <c r="EI174" s="250"/>
      <c r="EJ174" s="250"/>
      <c r="EK174" s="250"/>
      <c r="EL174" s="250"/>
      <c r="EM174" s="250"/>
      <c r="EN174" s="250"/>
      <c r="EO174" s="250"/>
      <c r="EP174" s="250"/>
      <c r="EQ174" s="250"/>
      <c r="ER174" s="250"/>
      <c r="ES174" s="250"/>
      <c r="ET174" s="250"/>
      <c r="EU174" s="250"/>
      <c r="EV174" s="250"/>
      <c r="EW174" s="250"/>
      <c r="EX174" s="250"/>
      <c r="EY174" s="250"/>
      <c r="EZ174" s="250"/>
      <c r="FA174" s="250"/>
      <c r="FB174" s="250"/>
      <c r="FC174" s="250"/>
      <c r="FD174" s="250"/>
      <c r="FE174" s="250"/>
      <c r="FF174" s="250"/>
      <c r="FG174" s="250"/>
      <c r="FH174" s="250"/>
      <c r="FI174" s="250"/>
      <c r="FJ174" s="250"/>
      <c r="FK174" s="250"/>
      <c r="FL174" s="250"/>
      <c r="FM174" s="250"/>
      <c r="FN174" s="250"/>
      <c r="FO174" s="250"/>
      <c r="FP174" s="250"/>
      <c r="FQ174" s="250"/>
      <c r="FR174" s="250"/>
      <c r="FS174" s="250"/>
      <c r="FT174" s="250"/>
      <c r="FU174" s="250"/>
      <c r="FV174" s="250"/>
      <c r="FW174" s="250"/>
      <c r="FX174" s="250"/>
      <c r="FY174" s="250"/>
      <c r="FZ174" s="250"/>
      <c r="GA174" s="250"/>
      <c r="GB174" s="250"/>
      <c r="GC174" s="250"/>
      <c r="GD174" s="250"/>
      <c r="GE174" s="250"/>
      <c r="GF174" s="250"/>
      <c r="GG174" s="250"/>
      <c r="GH174" s="250"/>
      <c r="GI174" s="250"/>
      <c r="GJ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HN174" s="250"/>
      <c r="HO174" s="250"/>
      <c r="HP174" s="250"/>
      <c r="HQ174" s="250"/>
      <c r="HR174" s="250"/>
      <c r="HS174" s="250"/>
      <c r="HT174" s="250"/>
      <c r="HU174" s="250"/>
      <c r="HV174" s="250"/>
      <c r="HW174" s="250"/>
      <c r="HX174" s="250"/>
      <c r="HY174" s="250"/>
      <c r="HZ174" s="250"/>
      <c r="IA174" s="250"/>
      <c r="IB174" s="250"/>
      <c r="IC174" s="250"/>
      <c r="ID174" s="250"/>
      <c r="IE174" s="250"/>
      <c r="IF174" s="250"/>
      <c r="IG174" s="250"/>
      <c r="IH174" s="250"/>
      <c r="II174" s="250"/>
      <c r="IJ174" s="250"/>
      <c r="IK174" s="250"/>
      <c r="IL174" s="250"/>
      <c r="IM174" s="250"/>
      <c r="IN174" s="250"/>
      <c r="IO174" s="250"/>
      <c r="IP174" s="250"/>
      <c r="IQ174" s="250"/>
      <c r="IR174" s="250"/>
      <c r="IS174" s="250"/>
      <c r="IT174" s="250"/>
      <c r="IU174" s="250"/>
    </row>
    <row r="175" spans="1:255" s="195" customFormat="1" ht="15" hidden="1" customHeight="1" x14ac:dyDescent="0.35">
      <c r="A175" s="191" t="s">
        <v>302</v>
      </c>
      <c r="B175" s="191"/>
      <c r="C175" s="191"/>
      <c r="D175" s="191"/>
      <c r="E175" s="192"/>
      <c r="F175" s="193"/>
      <c r="G175" s="194"/>
      <c r="H175" s="224"/>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EB175" s="250"/>
      <c r="EC175" s="250"/>
      <c r="ED175" s="250"/>
      <c r="EE175" s="250"/>
      <c r="EF175" s="250"/>
      <c r="EG175" s="250"/>
      <c r="EH175" s="250"/>
      <c r="EI175" s="250"/>
      <c r="EJ175" s="250"/>
      <c r="EK175" s="250"/>
      <c r="EL175" s="250"/>
      <c r="EM175" s="250"/>
      <c r="EN175" s="250"/>
      <c r="EO175" s="250"/>
      <c r="EP175" s="250"/>
      <c r="EQ175" s="250"/>
      <c r="ER175" s="250"/>
      <c r="ES175" s="250"/>
      <c r="ET175" s="250"/>
      <c r="EU175" s="250"/>
      <c r="EV175" s="250"/>
      <c r="EW175" s="250"/>
      <c r="EX175" s="250"/>
      <c r="EY175" s="250"/>
      <c r="EZ175" s="250"/>
      <c r="FA175" s="250"/>
      <c r="FB175" s="250"/>
      <c r="FC175" s="250"/>
      <c r="FD175" s="250"/>
      <c r="FE175" s="250"/>
      <c r="FF175" s="250"/>
      <c r="FG175" s="250"/>
      <c r="FH175" s="250"/>
      <c r="FI175" s="250"/>
      <c r="FJ175" s="250"/>
      <c r="FK175" s="250"/>
      <c r="FL175" s="250"/>
      <c r="FM175" s="250"/>
      <c r="FN175" s="250"/>
      <c r="FO175" s="250"/>
      <c r="FP175" s="250"/>
      <c r="FQ175" s="250"/>
      <c r="FR175" s="250"/>
      <c r="FS175" s="250"/>
      <c r="FT175" s="250"/>
      <c r="FU175" s="250"/>
      <c r="FV175" s="250"/>
      <c r="FW175" s="250"/>
      <c r="FX175" s="250"/>
      <c r="FY175" s="250"/>
      <c r="FZ175" s="250"/>
      <c r="GA175" s="250"/>
      <c r="GB175" s="250"/>
      <c r="GC175" s="250"/>
      <c r="GD175" s="250"/>
      <c r="GE175" s="250"/>
      <c r="GF175" s="250"/>
      <c r="GG175" s="250"/>
      <c r="GH175" s="250"/>
      <c r="GI175" s="250"/>
      <c r="GJ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HN175" s="250"/>
      <c r="HO175" s="250"/>
      <c r="HP175" s="250"/>
      <c r="HQ175" s="250"/>
      <c r="HR175" s="250"/>
      <c r="HS175" s="250"/>
      <c r="HT175" s="250"/>
      <c r="HU175" s="250"/>
      <c r="HV175" s="250"/>
      <c r="HW175" s="250"/>
      <c r="HX175" s="250"/>
      <c r="HY175" s="250"/>
      <c r="HZ175" s="250"/>
      <c r="IA175" s="250"/>
      <c r="IB175" s="250"/>
      <c r="IC175" s="250"/>
      <c r="ID175" s="250"/>
      <c r="IE175" s="250"/>
      <c r="IF175" s="250"/>
      <c r="IG175" s="250"/>
      <c r="IH175" s="250"/>
      <c r="II175" s="250"/>
      <c r="IJ175" s="250"/>
      <c r="IK175" s="250"/>
      <c r="IL175" s="250"/>
      <c r="IM175" s="250"/>
      <c r="IN175" s="250"/>
      <c r="IO175" s="250"/>
      <c r="IP175" s="250"/>
      <c r="IQ175" s="250"/>
      <c r="IR175" s="250"/>
      <c r="IS175" s="250"/>
      <c r="IT175" s="250"/>
      <c r="IU175" s="250"/>
    </row>
    <row r="176" spans="1:255" s="195" customFormat="1" ht="15" hidden="1" customHeight="1" x14ac:dyDescent="0.35">
      <c r="A176" s="191" t="s">
        <v>303</v>
      </c>
      <c r="B176" s="191"/>
      <c r="C176" s="191"/>
      <c r="D176" s="191"/>
      <c r="E176" s="192"/>
      <c r="F176" s="193"/>
      <c r="G176" s="194"/>
      <c r="H176" s="224"/>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EB176" s="250"/>
      <c r="EC176" s="250"/>
      <c r="ED176" s="250"/>
      <c r="EE176" s="250"/>
      <c r="EF176" s="250"/>
      <c r="EG176" s="250"/>
      <c r="EH176" s="250"/>
      <c r="EI176" s="250"/>
      <c r="EJ176" s="250"/>
      <c r="EK176" s="250"/>
      <c r="EL176" s="250"/>
      <c r="EM176" s="250"/>
      <c r="EN176" s="250"/>
      <c r="EO176" s="250"/>
      <c r="EP176" s="250"/>
      <c r="EQ176" s="250"/>
      <c r="ER176" s="250"/>
      <c r="ES176" s="250"/>
      <c r="ET176" s="250"/>
      <c r="EU176" s="250"/>
      <c r="EV176" s="250"/>
      <c r="EW176" s="250"/>
      <c r="EX176" s="250"/>
      <c r="EY176" s="250"/>
      <c r="EZ176" s="250"/>
      <c r="FA176" s="250"/>
      <c r="FB176" s="250"/>
      <c r="FC176" s="250"/>
      <c r="FD176" s="250"/>
      <c r="FE176" s="250"/>
      <c r="FF176" s="250"/>
      <c r="FG176" s="250"/>
      <c r="FH176" s="250"/>
      <c r="FI176" s="250"/>
      <c r="FJ176" s="250"/>
      <c r="FK176" s="250"/>
      <c r="FL176" s="250"/>
      <c r="FM176" s="250"/>
      <c r="FN176" s="250"/>
      <c r="FO176" s="250"/>
      <c r="FP176" s="250"/>
      <c r="FQ176" s="250"/>
      <c r="FR176" s="250"/>
      <c r="FS176" s="250"/>
      <c r="FT176" s="250"/>
      <c r="FU176" s="250"/>
      <c r="FV176" s="250"/>
      <c r="FW176" s="250"/>
      <c r="FX176" s="250"/>
      <c r="FY176" s="250"/>
      <c r="FZ176" s="250"/>
      <c r="GA176" s="250"/>
      <c r="GB176" s="250"/>
      <c r="GC176" s="250"/>
      <c r="GD176" s="250"/>
      <c r="GE176" s="250"/>
      <c r="GF176" s="250"/>
      <c r="GG176" s="250"/>
      <c r="GH176" s="250"/>
      <c r="GI176" s="250"/>
      <c r="GJ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HN176" s="250"/>
      <c r="HO176" s="250"/>
      <c r="HP176" s="250"/>
      <c r="HQ176" s="250"/>
      <c r="HR176" s="250"/>
      <c r="HS176" s="250"/>
      <c r="HT176" s="250"/>
      <c r="HU176" s="250"/>
      <c r="HV176" s="250"/>
      <c r="HW176" s="250"/>
      <c r="HX176" s="250"/>
      <c r="HY176" s="250"/>
      <c r="HZ176" s="250"/>
      <c r="IA176" s="250"/>
      <c r="IB176" s="250"/>
      <c r="IC176" s="250"/>
      <c r="ID176" s="250"/>
      <c r="IE176" s="250"/>
      <c r="IF176" s="250"/>
      <c r="IG176" s="250"/>
      <c r="IH176" s="250"/>
      <c r="II176" s="250"/>
      <c r="IJ176" s="250"/>
      <c r="IK176" s="250"/>
      <c r="IL176" s="250"/>
      <c r="IM176" s="250"/>
      <c r="IN176" s="250"/>
      <c r="IO176" s="250"/>
      <c r="IP176" s="250"/>
      <c r="IQ176" s="250"/>
      <c r="IR176" s="250"/>
      <c r="IS176" s="250"/>
      <c r="IT176" s="250"/>
      <c r="IU176" s="250"/>
    </row>
    <row r="177" spans="1:255" s="195" customFormat="1" ht="15" hidden="1" customHeight="1" x14ac:dyDescent="0.35">
      <c r="A177" s="191" t="s">
        <v>304</v>
      </c>
      <c r="B177" s="191"/>
      <c r="C177" s="191"/>
      <c r="D177" s="191"/>
      <c r="E177" s="192"/>
      <c r="F177" s="193"/>
      <c r="G177" s="194"/>
      <c r="H177" s="224"/>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EB177" s="250"/>
      <c r="EC177" s="250"/>
      <c r="ED177" s="250"/>
      <c r="EE177" s="250"/>
      <c r="EF177" s="250"/>
      <c r="EG177" s="250"/>
      <c r="EH177" s="250"/>
      <c r="EI177" s="250"/>
      <c r="EJ177" s="250"/>
      <c r="EK177" s="250"/>
      <c r="EL177" s="250"/>
      <c r="EM177" s="250"/>
      <c r="EN177" s="250"/>
      <c r="EO177" s="250"/>
      <c r="EP177" s="250"/>
      <c r="EQ177" s="250"/>
      <c r="ER177" s="250"/>
      <c r="ES177" s="250"/>
      <c r="ET177" s="250"/>
      <c r="EU177" s="250"/>
      <c r="EV177" s="250"/>
      <c r="EW177" s="250"/>
      <c r="EX177" s="250"/>
      <c r="EY177" s="250"/>
      <c r="EZ177" s="250"/>
      <c r="FA177" s="250"/>
      <c r="FB177" s="250"/>
      <c r="FC177" s="250"/>
      <c r="FD177" s="250"/>
      <c r="FE177" s="250"/>
      <c r="FF177" s="250"/>
      <c r="FG177" s="250"/>
      <c r="FH177" s="250"/>
      <c r="FI177" s="250"/>
      <c r="FJ177" s="250"/>
      <c r="FK177" s="250"/>
      <c r="FL177" s="250"/>
      <c r="FM177" s="250"/>
      <c r="FN177" s="250"/>
      <c r="FO177" s="250"/>
      <c r="FP177" s="250"/>
      <c r="FQ177" s="250"/>
      <c r="FR177" s="250"/>
      <c r="FS177" s="250"/>
      <c r="FT177" s="250"/>
      <c r="FU177" s="250"/>
      <c r="FV177" s="250"/>
      <c r="FW177" s="250"/>
      <c r="FX177" s="250"/>
      <c r="FY177" s="250"/>
      <c r="FZ177" s="250"/>
      <c r="GA177" s="250"/>
      <c r="GB177" s="250"/>
      <c r="GC177" s="250"/>
      <c r="GD177" s="250"/>
      <c r="GE177" s="250"/>
      <c r="GF177" s="250"/>
      <c r="GG177" s="250"/>
      <c r="GH177" s="250"/>
      <c r="GI177" s="250"/>
      <c r="GJ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HN177" s="250"/>
      <c r="HO177" s="250"/>
      <c r="HP177" s="250"/>
      <c r="HQ177" s="250"/>
      <c r="HR177" s="250"/>
      <c r="HS177" s="250"/>
      <c r="HT177" s="250"/>
      <c r="HU177" s="250"/>
      <c r="HV177" s="250"/>
      <c r="HW177" s="250"/>
      <c r="HX177" s="250"/>
      <c r="HY177" s="250"/>
      <c r="HZ177" s="250"/>
      <c r="IA177" s="250"/>
      <c r="IB177" s="250"/>
      <c r="IC177" s="250"/>
      <c r="ID177" s="250"/>
      <c r="IE177" s="250"/>
      <c r="IF177" s="250"/>
      <c r="IG177" s="250"/>
      <c r="IH177" s="250"/>
      <c r="II177" s="250"/>
      <c r="IJ177" s="250"/>
      <c r="IK177" s="250"/>
      <c r="IL177" s="250"/>
      <c r="IM177" s="250"/>
      <c r="IN177" s="250"/>
      <c r="IO177" s="250"/>
      <c r="IP177" s="250"/>
      <c r="IQ177" s="250"/>
      <c r="IR177" s="250"/>
      <c r="IS177" s="250"/>
      <c r="IT177" s="250"/>
      <c r="IU177" s="250"/>
    </row>
    <row r="178" spans="1:255" s="195" customFormat="1" ht="15" hidden="1" customHeight="1" x14ac:dyDescent="0.35">
      <c r="A178" s="191" t="s">
        <v>305</v>
      </c>
      <c r="B178" s="191"/>
      <c r="C178" s="191"/>
      <c r="D178" s="191"/>
      <c r="E178" s="192"/>
      <c r="F178" s="193"/>
      <c r="G178" s="194"/>
      <c r="H178" s="224"/>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EB178" s="250"/>
      <c r="EC178" s="250"/>
      <c r="ED178" s="250"/>
      <c r="EE178" s="250"/>
      <c r="EF178" s="250"/>
      <c r="EG178" s="250"/>
      <c r="EH178" s="250"/>
      <c r="EI178" s="250"/>
      <c r="EJ178" s="250"/>
      <c r="EK178" s="250"/>
      <c r="EL178" s="250"/>
      <c r="EM178" s="250"/>
      <c r="EN178" s="250"/>
      <c r="EO178" s="250"/>
      <c r="EP178" s="250"/>
      <c r="EQ178" s="250"/>
      <c r="ER178" s="250"/>
      <c r="ES178" s="250"/>
      <c r="ET178" s="250"/>
      <c r="EU178" s="250"/>
      <c r="EV178" s="250"/>
      <c r="EW178" s="250"/>
      <c r="EX178" s="250"/>
      <c r="EY178" s="250"/>
      <c r="EZ178" s="250"/>
      <c r="FA178" s="250"/>
      <c r="FB178" s="250"/>
      <c r="FC178" s="250"/>
      <c r="FD178" s="250"/>
      <c r="FE178" s="250"/>
      <c r="FF178" s="250"/>
      <c r="FG178" s="250"/>
      <c r="FH178" s="250"/>
      <c r="FI178" s="250"/>
      <c r="FJ178" s="250"/>
      <c r="FK178" s="250"/>
      <c r="FL178" s="250"/>
      <c r="FM178" s="250"/>
      <c r="FN178" s="250"/>
      <c r="FO178" s="250"/>
      <c r="FP178" s="250"/>
      <c r="FQ178" s="250"/>
      <c r="FR178" s="250"/>
      <c r="FS178" s="250"/>
      <c r="FT178" s="250"/>
      <c r="FU178" s="250"/>
      <c r="FV178" s="250"/>
      <c r="FW178" s="250"/>
      <c r="FX178" s="250"/>
      <c r="FY178" s="250"/>
      <c r="FZ178" s="250"/>
      <c r="GA178" s="250"/>
      <c r="GB178" s="250"/>
      <c r="GC178" s="250"/>
      <c r="GD178" s="250"/>
      <c r="GE178" s="250"/>
      <c r="GF178" s="250"/>
      <c r="GG178" s="250"/>
      <c r="GH178" s="250"/>
      <c r="GI178" s="250"/>
      <c r="GJ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HN178" s="250"/>
      <c r="HO178" s="250"/>
      <c r="HP178" s="250"/>
      <c r="HQ178" s="250"/>
      <c r="HR178" s="250"/>
      <c r="HS178" s="250"/>
      <c r="HT178" s="250"/>
      <c r="HU178" s="250"/>
      <c r="HV178" s="250"/>
      <c r="HW178" s="250"/>
      <c r="HX178" s="250"/>
      <c r="HY178" s="250"/>
      <c r="HZ178" s="250"/>
      <c r="IA178" s="250"/>
      <c r="IB178" s="250"/>
      <c r="IC178" s="250"/>
      <c r="ID178" s="250"/>
      <c r="IE178" s="250"/>
      <c r="IF178" s="250"/>
      <c r="IG178" s="250"/>
      <c r="IH178" s="250"/>
      <c r="II178" s="250"/>
      <c r="IJ178" s="250"/>
      <c r="IK178" s="250"/>
      <c r="IL178" s="250"/>
      <c r="IM178" s="250"/>
      <c r="IN178" s="250"/>
      <c r="IO178" s="250"/>
      <c r="IP178" s="250"/>
      <c r="IQ178" s="250"/>
      <c r="IR178" s="250"/>
      <c r="IS178" s="250"/>
      <c r="IT178" s="250"/>
      <c r="IU178" s="250"/>
    </row>
    <row r="179" spans="1:255" s="195" customFormat="1" ht="15" hidden="1" customHeight="1" x14ac:dyDescent="0.35">
      <c r="A179" s="191" t="s">
        <v>306</v>
      </c>
      <c r="B179" s="191"/>
      <c r="C179" s="191"/>
      <c r="D179" s="191"/>
      <c r="E179" s="192"/>
      <c r="F179" s="193"/>
      <c r="G179" s="194"/>
      <c r="H179" s="224"/>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c r="DY179" s="250"/>
      <c r="DZ179" s="250"/>
      <c r="EA179" s="250"/>
      <c r="EB179" s="250"/>
      <c r="EC179" s="250"/>
      <c r="ED179" s="250"/>
      <c r="EE179" s="250"/>
      <c r="EF179" s="250"/>
      <c r="EG179" s="250"/>
      <c r="EH179" s="250"/>
      <c r="EI179" s="250"/>
      <c r="EJ179" s="250"/>
      <c r="EK179" s="250"/>
      <c r="EL179" s="250"/>
      <c r="EM179" s="250"/>
      <c r="EN179" s="250"/>
      <c r="EO179" s="250"/>
      <c r="EP179" s="250"/>
      <c r="EQ179" s="250"/>
      <c r="ER179" s="250"/>
      <c r="ES179" s="250"/>
      <c r="ET179" s="250"/>
      <c r="EU179" s="250"/>
      <c r="EV179" s="250"/>
      <c r="EW179" s="250"/>
      <c r="EX179" s="250"/>
      <c r="EY179" s="250"/>
      <c r="EZ179" s="250"/>
      <c r="FA179" s="250"/>
      <c r="FB179" s="250"/>
      <c r="FC179" s="250"/>
      <c r="FD179" s="250"/>
      <c r="FE179" s="250"/>
      <c r="FF179" s="250"/>
      <c r="FG179" s="250"/>
      <c r="FH179" s="250"/>
      <c r="FI179" s="250"/>
      <c r="FJ179" s="250"/>
      <c r="FK179" s="250"/>
      <c r="FL179" s="250"/>
      <c r="FM179" s="250"/>
      <c r="FN179" s="250"/>
      <c r="FO179" s="250"/>
      <c r="FP179" s="250"/>
      <c r="FQ179" s="250"/>
      <c r="FR179" s="250"/>
      <c r="FS179" s="250"/>
      <c r="FT179" s="250"/>
      <c r="FU179" s="250"/>
      <c r="FV179" s="250"/>
      <c r="FW179" s="250"/>
      <c r="FX179" s="250"/>
      <c r="FY179" s="250"/>
      <c r="FZ179" s="250"/>
      <c r="GA179" s="250"/>
      <c r="GB179" s="250"/>
      <c r="GC179" s="250"/>
      <c r="GD179" s="250"/>
      <c r="GE179" s="250"/>
      <c r="GF179" s="250"/>
      <c r="GG179" s="250"/>
      <c r="GH179" s="250"/>
      <c r="GI179" s="250"/>
      <c r="GJ179" s="250"/>
      <c r="GK179" s="250"/>
      <c r="GL179" s="250"/>
      <c r="GM179" s="250"/>
      <c r="GN179" s="250"/>
      <c r="GO179" s="250"/>
      <c r="GP179" s="250"/>
      <c r="GQ179" s="250"/>
      <c r="GR179" s="250"/>
      <c r="GS179" s="250"/>
      <c r="GT179" s="250"/>
      <c r="GU179" s="250"/>
      <c r="GV179" s="250"/>
      <c r="GW179" s="250"/>
      <c r="GX179" s="250"/>
      <c r="GY179" s="250"/>
      <c r="GZ179" s="250"/>
      <c r="HA179" s="250"/>
      <c r="HB179" s="250"/>
      <c r="HC179" s="250"/>
      <c r="HD179" s="250"/>
      <c r="HE179" s="250"/>
      <c r="HF179" s="250"/>
      <c r="HG179" s="250"/>
      <c r="HH179" s="250"/>
      <c r="HI179" s="250"/>
      <c r="HJ179" s="250"/>
      <c r="HK179" s="250"/>
      <c r="HL179" s="250"/>
      <c r="HM179" s="250"/>
      <c r="HN179" s="250"/>
      <c r="HO179" s="250"/>
      <c r="HP179" s="250"/>
      <c r="HQ179" s="250"/>
      <c r="HR179" s="250"/>
      <c r="HS179" s="250"/>
      <c r="HT179" s="250"/>
      <c r="HU179" s="250"/>
      <c r="HV179" s="250"/>
      <c r="HW179" s="250"/>
      <c r="HX179" s="250"/>
      <c r="HY179" s="250"/>
      <c r="HZ179" s="250"/>
      <c r="IA179" s="250"/>
      <c r="IB179" s="250"/>
      <c r="IC179" s="250"/>
      <c r="ID179" s="250"/>
      <c r="IE179" s="250"/>
      <c r="IF179" s="250"/>
      <c r="IG179" s="250"/>
      <c r="IH179" s="250"/>
      <c r="II179" s="250"/>
      <c r="IJ179" s="250"/>
      <c r="IK179" s="250"/>
      <c r="IL179" s="250"/>
      <c r="IM179" s="250"/>
      <c r="IN179" s="250"/>
      <c r="IO179" s="250"/>
      <c r="IP179" s="250"/>
      <c r="IQ179" s="250"/>
      <c r="IR179" s="250"/>
      <c r="IS179" s="250"/>
      <c r="IT179" s="250"/>
      <c r="IU179" s="250"/>
    </row>
    <row r="180" spans="1:255" s="195" customFormat="1" ht="15" hidden="1" customHeight="1" x14ac:dyDescent="0.35">
      <c r="A180" s="191" t="s">
        <v>307</v>
      </c>
      <c r="B180" s="191"/>
      <c r="C180" s="191"/>
      <c r="D180" s="191"/>
      <c r="E180" s="192"/>
      <c r="F180" s="193"/>
      <c r="G180" s="194"/>
      <c r="H180" s="224"/>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c r="DY180" s="250"/>
      <c r="DZ180" s="250"/>
      <c r="EA180" s="250"/>
      <c r="EB180" s="250"/>
      <c r="EC180" s="250"/>
      <c r="ED180" s="250"/>
      <c r="EE180" s="250"/>
      <c r="EF180" s="250"/>
      <c r="EG180" s="250"/>
      <c r="EH180" s="250"/>
      <c r="EI180" s="250"/>
      <c r="EJ180" s="250"/>
      <c r="EK180" s="250"/>
      <c r="EL180" s="250"/>
      <c r="EM180" s="250"/>
      <c r="EN180" s="250"/>
      <c r="EO180" s="250"/>
      <c r="EP180" s="250"/>
      <c r="EQ180" s="250"/>
      <c r="ER180" s="250"/>
      <c r="ES180" s="250"/>
      <c r="ET180" s="250"/>
      <c r="EU180" s="250"/>
      <c r="EV180" s="250"/>
      <c r="EW180" s="250"/>
      <c r="EX180" s="250"/>
      <c r="EY180" s="250"/>
      <c r="EZ180" s="250"/>
      <c r="FA180" s="250"/>
      <c r="FB180" s="250"/>
      <c r="FC180" s="250"/>
      <c r="FD180" s="250"/>
      <c r="FE180" s="250"/>
      <c r="FF180" s="250"/>
      <c r="FG180" s="250"/>
      <c r="FH180" s="250"/>
      <c r="FI180" s="250"/>
      <c r="FJ180" s="250"/>
      <c r="FK180" s="250"/>
      <c r="FL180" s="250"/>
      <c r="FM180" s="250"/>
      <c r="FN180" s="250"/>
      <c r="FO180" s="250"/>
      <c r="FP180" s="250"/>
      <c r="FQ180" s="250"/>
      <c r="FR180" s="250"/>
      <c r="FS180" s="250"/>
      <c r="FT180" s="250"/>
      <c r="FU180" s="250"/>
      <c r="FV180" s="250"/>
      <c r="FW180" s="250"/>
      <c r="FX180" s="250"/>
      <c r="FY180" s="250"/>
      <c r="FZ180" s="250"/>
      <c r="GA180" s="250"/>
      <c r="GB180" s="250"/>
      <c r="GC180" s="250"/>
      <c r="GD180" s="250"/>
      <c r="GE180" s="250"/>
      <c r="GF180" s="250"/>
      <c r="GG180" s="250"/>
      <c r="GH180" s="250"/>
      <c r="GI180" s="250"/>
      <c r="GJ180" s="250"/>
      <c r="GK180" s="250"/>
      <c r="GL180" s="250"/>
      <c r="GM180" s="250"/>
      <c r="GN180" s="250"/>
      <c r="GO180" s="250"/>
      <c r="GP180" s="250"/>
      <c r="GQ180" s="250"/>
      <c r="GR180" s="250"/>
      <c r="GS180" s="250"/>
      <c r="GT180" s="250"/>
      <c r="GU180" s="250"/>
      <c r="GV180" s="250"/>
      <c r="GW180" s="250"/>
      <c r="GX180" s="250"/>
      <c r="GY180" s="250"/>
      <c r="GZ180" s="250"/>
      <c r="HA180" s="250"/>
      <c r="HB180" s="250"/>
      <c r="HC180" s="250"/>
      <c r="HD180" s="250"/>
      <c r="HE180" s="250"/>
      <c r="HF180" s="250"/>
      <c r="HG180" s="250"/>
      <c r="HH180" s="250"/>
      <c r="HI180" s="250"/>
      <c r="HJ180" s="250"/>
      <c r="HK180" s="250"/>
      <c r="HL180" s="250"/>
      <c r="HM180" s="250"/>
      <c r="HN180" s="250"/>
      <c r="HO180" s="250"/>
      <c r="HP180" s="250"/>
      <c r="HQ180" s="250"/>
      <c r="HR180" s="250"/>
      <c r="HS180" s="250"/>
      <c r="HT180" s="250"/>
      <c r="HU180" s="250"/>
      <c r="HV180" s="250"/>
      <c r="HW180" s="250"/>
      <c r="HX180" s="250"/>
      <c r="HY180" s="250"/>
      <c r="HZ180" s="250"/>
      <c r="IA180" s="250"/>
      <c r="IB180" s="250"/>
      <c r="IC180" s="250"/>
      <c r="ID180" s="250"/>
      <c r="IE180" s="250"/>
      <c r="IF180" s="250"/>
      <c r="IG180" s="250"/>
      <c r="IH180" s="250"/>
      <c r="II180" s="250"/>
      <c r="IJ180" s="250"/>
      <c r="IK180" s="250"/>
      <c r="IL180" s="250"/>
      <c r="IM180" s="250"/>
      <c r="IN180" s="250"/>
      <c r="IO180" s="250"/>
      <c r="IP180" s="250"/>
      <c r="IQ180" s="250"/>
      <c r="IR180" s="250"/>
      <c r="IS180" s="250"/>
      <c r="IT180" s="250"/>
      <c r="IU180" s="250"/>
    </row>
    <row r="181" spans="1:255" s="195" customFormat="1" ht="15" hidden="1" customHeight="1" x14ac:dyDescent="0.35">
      <c r="A181" s="191" t="s">
        <v>308</v>
      </c>
      <c r="B181" s="191"/>
      <c r="C181" s="191"/>
      <c r="D181" s="191"/>
      <c r="E181" s="192"/>
      <c r="F181" s="193"/>
      <c r="G181" s="194"/>
      <c r="H181" s="224"/>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c r="DY181" s="250"/>
      <c r="DZ181" s="250"/>
      <c r="EA181" s="250"/>
      <c r="EB181" s="250"/>
      <c r="EC181" s="250"/>
      <c r="ED181" s="250"/>
      <c r="EE181" s="250"/>
      <c r="EF181" s="250"/>
      <c r="EG181" s="250"/>
      <c r="EH181" s="250"/>
      <c r="EI181" s="250"/>
      <c r="EJ181" s="250"/>
      <c r="EK181" s="250"/>
      <c r="EL181" s="250"/>
      <c r="EM181" s="250"/>
      <c r="EN181" s="250"/>
      <c r="EO181" s="250"/>
      <c r="EP181" s="250"/>
      <c r="EQ181" s="250"/>
      <c r="ER181" s="250"/>
      <c r="ES181" s="250"/>
      <c r="ET181" s="250"/>
      <c r="EU181" s="250"/>
      <c r="EV181" s="250"/>
      <c r="EW181" s="250"/>
      <c r="EX181" s="250"/>
      <c r="EY181" s="250"/>
      <c r="EZ181" s="250"/>
      <c r="FA181" s="250"/>
      <c r="FB181" s="250"/>
      <c r="FC181" s="250"/>
      <c r="FD181" s="250"/>
      <c r="FE181" s="250"/>
      <c r="FF181" s="250"/>
      <c r="FG181" s="250"/>
      <c r="FH181" s="250"/>
      <c r="FI181" s="250"/>
      <c r="FJ181" s="250"/>
      <c r="FK181" s="250"/>
      <c r="FL181" s="250"/>
      <c r="FM181" s="250"/>
      <c r="FN181" s="250"/>
      <c r="FO181" s="250"/>
      <c r="FP181" s="250"/>
      <c r="FQ181" s="250"/>
      <c r="FR181" s="250"/>
      <c r="FS181" s="250"/>
      <c r="FT181" s="250"/>
      <c r="FU181" s="250"/>
      <c r="FV181" s="250"/>
      <c r="FW181" s="250"/>
      <c r="FX181" s="250"/>
      <c r="FY181" s="250"/>
      <c r="FZ181" s="250"/>
      <c r="GA181" s="250"/>
      <c r="GB181" s="250"/>
      <c r="GC181" s="250"/>
      <c r="GD181" s="250"/>
      <c r="GE181" s="250"/>
      <c r="GF181" s="250"/>
      <c r="GG181" s="250"/>
      <c r="GH181" s="250"/>
      <c r="GI181" s="250"/>
      <c r="GJ181" s="250"/>
      <c r="GK181" s="250"/>
      <c r="GL181" s="250"/>
      <c r="GM181" s="250"/>
      <c r="GN181" s="250"/>
      <c r="GO181" s="250"/>
      <c r="GP181" s="250"/>
      <c r="GQ181" s="250"/>
      <c r="GR181" s="250"/>
      <c r="GS181" s="250"/>
      <c r="GT181" s="250"/>
      <c r="GU181" s="250"/>
      <c r="GV181" s="250"/>
      <c r="GW181" s="250"/>
      <c r="GX181" s="250"/>
      <c r="GY181" s="250"/>
      <c r="GZ181" s="250"/>
      <c r="HA181" s="250"/>
      <c r="HB181" s="250"/>
      <c r="HC181" s="250"/>
      <c r="HD181" s="250"/>
      <c r="HE181" s="250"/>
      <c r="HF181" s="250"/>
      <c r="HG181" s="250"/>
      <c r="HH181" s="250"/>
      <c r="HI181" s="250"/>
      <c r="HJ181" s="250"/>
      <c r="HK181" s="250"/>
      <c r="HL181" s="250"/>
      <c r="HM181" s="250"/>
      <c r="HN181" s="250"/>
      <c r="HO181" s="250"/>
      <c r="HP181" s="250"/>
      <c r="HQ181" s="250"/>
      <c r="HR181" s="250"/>
      <c r="HS181" s="250"/>
      <c r="HT181" s="250"/>
      <c r="HU181" s="250"/>
      <c r="HV181" s="250"/>
      <c r="HW181" s="250"/>
      <c r="HX181" s="250"/>
      <c r="HY181" s="250"/>
      <c r="HZ181" s="250"/>
      <c r="IA181" s="250"/>
      <c r="IB181" s="250"/>
      <c r="IC181" s="250"/>
      <c r="ID181" s="250"/>
      <c r="IE181" s="250"/>
      <c r="IF181" s="250"/>
      <c r="IG181" s="250"/>
      <c r="IH181" s="250"/>
      <c r="II181" s="250"/>
      <c r="IJ181" s="250"/>
      <c r="IK181" s="250"/>
      <c r="IL181" s="250"/>
      <c r="IM181" s="250"/>
      <c r="IN181" s="250"/>
      <c r="IO181" s="250"/>
      <c r="IP181" s="250"/>
      <c r="IQ181" s="250"/>
      <c r="IR181" s="250"/>
      <c r="IS181" s="250"/>
      <c r="IT181" s="250"/>
      <c r="IU181" s="250"/>
    </row>
    <row r="182" spans="1:255" s="195" customFormat="1" ht="15" hidden="1" customHeight="1" x14ac:dyDescent="0.35">
      <c r="A182" s="191" t="s">
        <v>309</v>
      </c>
      <c r="B182" s="191"/>
      <c r="C182" s="191"/>
      <c r="D182" s="191"/>
      <c r="E182" s="192"/>
      <c r="F182" s="193"/>
      <c r="G182" s="194"/>
      <c r="H182" s="224"/>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EB182" s="250"/>
      <c r="EC182" s="250"/>
      <c r="ED182" s="250"/>
      <c r="EE182" s="250"/>
      <c r="EF182" s="250"/>
      <c r="EG182" s="250"/>
      <c r="EH182" s="250"/>
      <c r="EI182" s="250"/>
      <c r="EJ182" s="250"/>
      <c r="EK182" s="250"/>
      <c r="EL182" s="250"/>
      <c r="EM182" s="250"/>
      <c r="EN182" s="250"/>
      <c r="EO182" s="250"/>
      <c r="EP182" s="250"/>
      <c r="EQ182" s="250"/>
      <c r="ER182" s="250"/>
      <c r="ES182" s="250"/>
      <c r="ET182" s="250"/>
      <c r="EU182" s="250"/>
      <c r="EV182" s="250"/>
      <c r="EW182" s="250"/>
      <c r="EX182" s="250"/>
      <c r="EY182" s="250"/>
      <c r="EZ182" s="250"/>
      <c r="FA182" s="250"/>
      <c r="FB182" s="250"/>
      <c r="FC182" s="250"/>
      <c r="FD182" s="250"/>
      <c r="FE182" s="250"/>
      <c r="FF182" s="250"/>
      <c r="FG182" s="250"/>
      <c r="FH182" s="250"/>
      <c r="FI182" s="250"/>
      <c r="FJ182" s="250"/>
      <c r="FK182" s="250"/>
      <c r="FL182" s="250"/>
      <c r="FM182" s="250"/>
      <c r="FN182" s="250"/>
      <c r="FO182" s="250"/>
      <c r="FP182" s="250"/>
      <c r="FQ182" s="250"/>
      <c r="FR182" s="250"/>
      <c r="FS182" s="250"/>
      <c r="FT182" s="250"/>
      <c r="FU182" s="250"/>
      <c r="FV182" s="250"/>
      <c r="FW182" s="250"/>
      <c r="FX182" s="250"/>
      <c r="FY182" s="250"/>
      <c r="FZ182" s="250"/>
      <c r="GA182" s="250"/>
      <c r="GB182" s="250"/>
      <c r="GC182" s="250"/>
      <c r="GD182" s="250"/>
      <c r="GE182" s="250"/>
      <c r="GF182" s="250"/>
      <c r="GG182" s="250"/>
      <c r="GH182" s="250"/>
      <c r="GI182" s="250"/>
      <c r="GJ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HN182" s="250"/>
      <c r="HO182" s="250"/>
      <c r="HP182" s="250"/>
      <c r="HQ182" s="250"/>
      <c r="HR182" s="250"/>
      <c r="HS182" s="250"/>
      <c r="HT182" s="250"/>
      <c r="HU182" s="250"/>
      <c r="HV182" s="250"/>
      <c r="HW182" s="250"/>
      <c r="HX182" s="250"/>
      <c r="HY182" s="250"/>
      <c r="HZ182" s="250"/>
      <c r="IA182" s="250"/>
      <c r="IB182" s="250"/>
      <c r="IC182" s="250"/>
      <c r="ID182" s="250"/>
      <c r="IE182" s="250"/>
      <c r="IF182" s="250"/>
      <c r="IG182" s="250"/>
      <c r="IH182" s="250"/>
      <c r="II182" s="250"/>
      <c r="IJ182" s="250"/>
      <c r="IK182" s="250"/>
      <c r="IL182" s="250"/>
      <c r="IM182" s="250"/>
      <c r="IN182" s="250"/>
      <c r="IO182" s="250"/>
      <c r="IP182" s="250"/>
      <c r="IQ182" s="250"/>
      <c r="IR182" s="250"/>
      <c r="IS182" s="250"/>
      <c r="IT182" s="250"/>
      <c r="IU182" s="250"/>
    </row>
    <row r="183" spans="1:255" s="195" customFormat="1" ht="15" hidden="1" customHeight="1" x14ac:dyDescent="0.35">
      <c r="A183" s="191" t="s">
        <v>310</v>
      </c>
      <c r="B183" s="191"/>
      <c r="C183" s="191"/>
      <c r="D183" s="191"/>
      <c r="E183" s="192"/>
      <c r="F183" s="193"/>
      <c r="G183" s="194"/>
      <c r="H183" s="224"/>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EB183" s="250"/>
      <c r="EC183" s="250"/>
      <c r="ED183" s="250"/>
      <c r="EE183" s="250"/>
      <c r="EF183" s="250"/>
      <c r="EG183" s="250"/>
      <c r="EH183" s="250"/>
      <c r="EI183" s="250"/>
      <c r="EJ183" s="250"/>
      <c r="EK183" s="250"/>
      <c r="EL183" s="250"/>
      <c r="EM183" s="250"/>
      <c r="EN183" s="250"/>
      <c r="EO183" s="250"/>
      <c r="EP183" s="250"/>
      <c r="EQ183" s="250"/>
      <c r="ER183" s="250"/>
      <c r="ES183" s="250"/>
      <c r="ET183" s="250"/>
      <c r="EU183" s="250"/>
      <c r="EV183" s="250"/>
      <c r="EW183" s="250"/>
      <c r="EX183" s="250"/>
      <c r="EY183" s="250"/>
      <c r="EZ183" s="250"/>
      <c r="FA183" s="250"/>
      <c r="FB183" s="250"/>
      <c r="FC183" s="250"/>
      <c r="FD183" s="250"/>
      <c r="FE183" s="250"/>
      <c r="FF183" s="250"/>
      <c r="FG183" s="250"/>
      <c r="FH183" s="250"/>
      <c r="FI183" s="250"/>
      <c r="FJ183" s="250"/>
      <c r="FK183" s="250"/>
      <c r="FL183" s="250"/>
      <c r="FM183" s="250"/>
      <c r="FN183" s="250"/>
      <c r="FO183" s="250"/>
      <c r="FP183" s="250"/>
      <c r="FQ183" s="250"/>
      <c r="FR183" s="250"/>
      <c r="FS183" s="250"/>
      <c r="FT183" s="250"/>
      <c r="FU183" s="250"/>
      <c r="FV183" s="250"/>
      <c r="FW183" s="250"/>
      <c r="FX183" s="250"/>
      <c r="FY183" s="250"/>
      <c r="FZ183" s="250"/>
      <c r="GA183" s="250"/>
      <c r="GB183" s="250"/>
      <c r="GC183" s="250"/>
      <c r="GD183" s="250"/>
      <c r="GE183" s="250"/>
      <c r="GF183" s="250"/>
      <c r="GG183" s="250"/>
      <c r="GH183" s="250"/>
      <c r="GI183" s="250"/>
      <c r="GJ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HN183" s="250"/>
      <c r="HO183" s="250"/>
      <c r="HP183" s="250"/>
      <c r="HQ183" s="250"/>
      <c r="HR183" s="250"/>
      <c r="HS183" s="250"/>
      <c r="HT183" s="250"/>
      <c r="HU183" s="250"/>
      <c r="HV183" s="250"/>
      <c r="HW183" s="250"/>
      <c r="HX183" s="250"/>
      <c r="HY183" s="250"/>
      <c r="HZ183" s="250"/>
      <c r="IA183" s="250"/>
      <c r="IB183" s="250"/>
      <c r="IC183" s="250"/>
      <c r="ID183" s="250"/>
      <c r="IE183" s="250"/>
      <c r="IF183" s="250"/>
      <c r="IG183" s="250"/>
      <c r="IH183" s="250"/>
      <c r="II183" s="250"/>
      <c r="IJ183" s="250"/>
      <c r="IK183" s="250"/>
      <c r="IL183" s="250"/>
      <c r="IM183" s="250"/>
      <c r="IN183" s="250"/>
      <c r="IO183" s="250"/>
      <c r="IP183" s="250"/>
      <c r="IQ183" s="250"/>
      <c r="IR183" s="250"/>
      <c r="IS183" s="250"/>
      <c r="IT183" s="250"/>
      <c r="IU183" s="250"/>
    </row>
    <row r="184" spans="1:255" s="195" customFormat="1" ht="15" hidden="1" customHeight="1" x14ac:dyDescent="0.35">
      <c r="A184" s="191" t="s">
        <v>311</v>
      </c>
      <c r="B184" s="191"/>
      <c r="C184" s="191"/>
      <c r="D184" s="191"/>
      <c r="E184" s="192"/>
      <c r="F184" s="193"/>
      <c r="G184" s="194"/>
      <c r="H184" s="224"/>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250"/>
      <c r="EC184" s="250"/>
      <c r="ED184" s="250"/>
      <c r="EE184" s="250"/>
      <c r="EF184" s="250"/>
      <c r="EG184" s="250"/>
      <c r="EH184" s="250"/>
      <c r="EI184" s="250"/>
      <c r="EJ184" s="250"/>
      <c r="EK184" s="250"/>
      <c r="EL184" s="250"/>
      <c r="EM184" s="250"/>
      <c r="EN184" s="250"/>
      <c r="EO184" s="250"/>
      <c r="EP184" s="250"/>
      <c r="EQ184" s="250"/>
      <c r="ER184" s="250"/>
      <c r="ES184" s="250"/>
      <c r="ET184" s="250"/>
      <c r="EU184" s="250"/>
      <c r="EV184" s="250"/>
      <c r="EW184" s="250"/>
      <c r="EX184" s="250"/>
      <c r="EY184" s="250"/>
      <c r="EZ184" s="250"/>
      <c r="FA184" s="250"/>
      <c r="FB184" s="250"/>
      <c r="FC184" s="250"/>
      <c r="FD184" s="250"/>
      <c r="FE184" s="250"/>
      <c r="FF184" s="250"/>
      <c r="FG184" s="250"/>
      <c r="FH184" s="250"/>
      <c r="FI184" s="250"/>
      <c r="FJ184" s="250"/>
      <c r="FK184" s="250"/>
      <c r="FL184" s="250"/>
      <c r="FM184" s="250"/>
      <c r="FN184" s="250"/>
      <c r="FO184" s="250"/>
      <c r="FP184" s="250"/>
      <c r="FQ184" s="250"/>
      <c r="FR184" s="250"/>
      <c r="FS184" s="250"/>
      <c r="FT184" s="250"/>
      <c r="FU184" s="250"/>
      <c r="FV184" s="250"/>
      <c r="FW184" s="250"/>
      <c r="FX184" s="250"/>
      <c r="FY184" s="250"/>
      <c r="FZ184" s="250"/>
      <c r="GA184" s="250"/>
      <c r="GB184" s="250"/>
      <c r="GC184" s="250"/>
      <c r="GD184" s="250"/>
      <c r="GE184" s="250"/>
      <c r="GF184" s="250"/>
      <c r="GG184" s="250"/>
      <c r="GH184" s="250"/>
      <c r="GI184" s="250"/>
      <c r="GJ184" s="250"/>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HN184" s="250"/>
      <c r="HO184" s="250"/>
      <c r="HP184" s="250"/>
      <c r="HQ184" s="250"/>
      <c r="HR184" s="250"/>
      <c r="HS184" s="250"/>
      <c r="HT184" s="250"/>
      <c r="HU184" s="250"/>
      <c r="HV184" s="250"/>
      <c r="HW184" s="250"/>
      <c r="HX184" s="250"/>
      <c r="HY184" s="250"/>
      <c r="HZ184" s="250"/>
      <c r="IA184" s="250"/>
      <c r="IB184" s="250"/>
      <c r="IC184" s="250"/>
      <c r="ID184" s="250"/>
      <c r="IE184" s="250"/>
      <c r="IF184" s="250"/>
      <c r="IG184" s="250"/>
      <c r="IH184" s="250"/>
      <c r="II184" s="250"/>
      <c r="IJ184" s="250"/>
      <c r="IK184" s="250"/>
      <c r="IL184" s="250"/>
      <c r="IM184" s="250"/>
      <c r="IN184" s="250"/>
      <c r="IO184" s="250"/>
      <c r="IP184" s="250"/>
      <c r="IQ184" s="250"/>
      <c r="IR184" s="250"/>
      <c r="IS184" s="250"/>
      <c r="IT184" s="250"/>
      <c r="IU184" s="250"/>
    </row>
    <row r="185" spans="1:255" s="195" customFormat="1" ht="15" hidden="1" customHeight="1" x14ac:dyDescent="0.35">
      <c r="A185" s="191" t="s">
        <v>312</v>
      </c>
      <c r="B185" s="191"/>
      <c r="C185" s="191"/>
      <c r="D185" s="191"/>
      <c r="E185" s="192"/>
      <c r="F185" s="193"/>
      <c r="G185" s="194"/>
      <c r="H185" s="224"/>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c r="DY185" s="250"/>
      <c r="DZ185" s="250"/>
      <c r="EA185" s="250"/>
      <c r="EB185" s="250"/>
      <c r="EC185" s="250"/>
      <c r="ED185" s="250"/>
      <c r="EE185" s="250"/>
      <c r="EF185" s="250"/>
      <c r="EG185" s="250"/>
      <c r="EH185" s="250"/>
      <c r="EI185" s="250"/>
      <c r="EJ185" s="250"/>
      <c r="EK185" s="250"/>
      <c r="EL185" s="250"/>
      <c r="EM185" s="250"/>
      <c r="EN185" s="250"/>
      <c r="EO185" s="250"/>
      <c r="EP185" s="250"/>
      <c r="EQ185" s="250"/>
      <c r="ER185" s="250"/>
      <c r="ES185" s="250"/>
      <c r="ET185" s="250"/>
      <c r="EU185" s="250"/>
      <c r="EV185" s="250"/>
      <c r="EW185" s="250"/>
      <c r="EX185" s="250"/>
      <c r="EY185" s="250"/>
      <c r="EZ185" s="250"/>
      <c r="FA185" s="250"/>
      <c r="FB185" s="250"/>
      <c r="FC185" s="250"/>
      <c r="FD185" s="250"/>
      <c r="FE185" s="250"/>
      <c r="FF185" s="250"/>
      <c r="FG185" s="250"/>
      <c r="FH185" s="250"/>
      <c r="FI185" s="250"/>
      <c r="FJ185" s="250"/>
      <c r="FK185" s="250"/>
      <c r="FL185" s="250"/>
      <c r="FM185" s="250"/>
      <c r="FN185" s="250"/>
      <c r="FO185" s="250"/>
      <c r="FP185" s="250"/>
      <c r="FQ185" s="250"/>
      <c r="FR185" s="250"/>
      <c r="FS185" s="250"/>
      <c r="FT185" s="250"/>
      <c r="FU185" s="250"/>
      <c r="FV185" s="250"/>
      <c r="FW185" s="250"/>
      <c r="FX185" s="250"/>
      <c r="FY185" s="250"/>
      <c r="FZ185" s="250"/>
      <c r="GA185" s="250"/>
      <c r="GB185" s="250"/>
      <c r="GC185" s="250"/>
      <c r="GD185" s="250"/>
      <c r="GE185" s="250"/>
      <c r="GF185" s="250"/>
      <c r="GG185" s="250"/>
      <c r="GH185" s="250"/>
      <c r="GI185" s="250"/>
      <c r="GJ185" s="250"/>
      <c r="GK185" s="250"/>
      <c r="GL185" s="250"/>
      <c r="GM185" s="250"/>
      <c r="GN185" s="250"/>
      <c r="GO185" s="250"/>
      <c r="GP185" s="250"/>
      <c r="GQ185" s="250"/>
      <c r="GR185" s="250"/>
      <c r="GS185" s="250"/>
      <c r="GT185" s="250"/>
      <c r="GU185" s="250"/>
      <c r="GV185" s="250"/>
      <c r="GW185" s="250"/>
      <c r="GX185" s="250"/>
      <c r="GY185" s="250"/>
      <c r="GZ185" s="250"/>
      <c r="HA185" s="250"/>
      <c r="HB185" s="250"/>
      <c r="HC185" s="250"/>
      <c r="HD185" s="250"/>
      <c r="HE185" s="250"/>
      <c r="HF185" s="250"/>
      <c r="HG185" s="250"/>
      <c r="HH185" s="250"/>
      <c r="HI185" s="250"/>
      <c r="HJ185" s="250"/>
      <c r="HK185" s="250"/>
      <c r="HL185" s="250"/>
      <c r="HM185" s="250"/>
      <c r="HN185" s="250"/>
      <c r="HO185" s="250"/>
      <c r="HP185" s="250"/>
      <c r="HQ185" s="250"/>
      <c r="HR185" s="250"/>
      <c r="HS185" s="250"/>
      <c r="HT185" s="250"/>
      <c r="HU185" s="250"/>
      <c r="HV185" s="250"/>
      <c r="HW185" s="250"/>
      <c r="HX185" s="250"/>
      <c r="HY185" s="250"/>
      <c r="HZ185" s="250"/>
      <c r="IA185" s="250"/>
      <c r="IB185" s="250"/>
      <c r="IC185" s="250"/>
      <c r="ID185" s="250"/>
      <c r="IE185" s="250"/>
      <c r="IF185" s="250"/>
      <c r="IG185" s="250"/>
      <c r="IH185" s="250"/>
      <c r="II185" s="250"/>
      <c r="IJ185" s="250"/>
      <c r="IK185" s="250"/>
      <c r="IL185" s="250"/>
      <c r="IM185" s="250"/>
      <c r="IN185" s="250"/>
      <c r="IO185" s="250"/>
      <c r="IP185" s="250"/>
      <c r="IQ185" s="250"/>
      <c r="IR185" s="250"/>
      <c r="IS185" s="250"/>
      <c r="IT185" s="250"/>
      <c r="IU185" s="250"/>
    </row>
    <row r="186" spans="1:255" s="195" customFormat="1" ht="15" hidden="1" customHeight="1" x14ac:dyDescent="0.35">
      <c r="A186" s="191" t="s">
        <v>313</v>
      </c>
      <c r="B186" s="191"/>
      <c r="C186" s="191"/>
      <c r="D186" s="191"/>
      <c r="E186" s="192"/>
      <c r="F186" s="193"/>
      <c r="G186" s="194"/>
      <c r="H186" s="224"/>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c r="DY186" s="250"/>
      <c r="DZ186" s="250"/>
      <c r="EA186" s="250"/>
      <c r="EB186" s="250"/>
      <c r="EC186" s="250"/>
      <c r="ED186" s="250"/>
      <c r="EE186" s="250"/>
      <c r="EF186" s="250"/>
      <c r="EG186" s="250"/>
      <c r="EH186" s="250"/>
      <c r="EI186" s="250"/>
      <c r="EJ186" s="250"/>
      <c r="EK186" s="250"/>
      <c r="EL186" s="250"/>
      <c r="EM186" s="250"/>
      <c r="EN186" s="250"/>
      <c r="EO186" s="250"/>
      <c r="EP186" s="250"/>
      <c r="EQ186" s="250"/>
      <c r="ER186" s="250"/>
      <c r="ES186" s="250"/>
      <c r="ET186" s="250"/>
      <c r="EU186" s="250"/>
      <c r="EV186" s="250"/>
      <c r="EW186" s="250"/>
      <c r="EX186" s="250"/>
      <c r="EY186" s="250"/>
      <c r="EZ186" s="250"/>
      <c r="FA186" s="250"/>
      <c r="FB186" s="250"/>
      <c r="FC186" s="250"/>
      <c r="FD186" s="250"/>
      <c r="FE186" s="250"/>
      <c r="FF186" s="250"/>
      <c r="FG186" s="250"/>
      <c r="FH186" s="250"/>
      <c r="FI186" s="250"/>
      <c r="FJ186" s="250"/>
      <c r="FK186" s="250"/>
      <c r="FL186" s="250"/>
      <c r="FM186" s="250"/>
      <c r="FN186" s="250"/>
      <c r="FO186" s="250"/>
      <c r="FP186" s="250"/>
      <c r="FQ186" s="250"/>
      <c r="FR186" s="250"/>
      <c r="FS186" s="250"/>
      <c r="FT186" s="250"/>
      <c r="FU186" s="250"/>
      <c r="FV186" s="250"/>
      <c r="FW186" s="250"/>
      <c r="FX186" s="250"/>
      <c r="FY186" s="250"/>
      <c r="FZ186" s="250"/>
      <c r="GA186" s="250"/>
      <c r="GB186" s="250"/>
      <c r="GC186" s="250"/>
      <c r="GD186" s="250"/>
      <c r="GE186" s="250"/>
      <c r="GF186" s="250"/>
      <c r="GG186" s="250"/>
      <c r="GH186" s="250"/>
      <c r="GI186" s="250"/>
      <c r="GJ186" s="250"/>
      <c r="GK186" s="250"/>
      <c r="GL186" s="250"/>
      <c r="GM186" s="250"/>
      <c r="GN186" s="250"/>
      <c r="GO186" s="250"/>
      <c r="GP186" s="250"/>
      <c r="GQ186" s="250"/>
      <c r="GR186" s="250"/>
      <c r="GS186" s="250"/>
      <c r="GT186" s="250"/>
      <c r="GU186" s="250"/>
      <c r="GV186" s="250"/>
      <c r="GW186" s="250"/>
      <c r="GX186" s="250"/>
      <c r="GY186" s="250"/>
      <c r="GZ186" s="250"/>
      <c r="HA186" s="250"/>
      <c r="HB186" s="250"/>
      <c r="HC186" s="250"/>
      <c r="HD186" s="250"/>
      <c r="HE186" s="250"/>
      <c r="HF186" s="250"/>
      <c r="HG186" s="250"/>
      <c r="HH186" s="250"/>
      <c r="HI186" s="250"/>
      <c r="HJ186" s="250"/>
      <c r="HK186" s="250"/>
      <c r="HL186" s="250"/>
      <c r="HM186" s="250"/>
      <c r="HN186" s="250"/>
      <c r="HO186" s="250"/>
      <c r="HP186" s="250"/>
      <c r="HQ186" s="250"/>
      <c r="HR186" s="250"/>
      <c r="HS186" s="250"/>
      <c r="HT186" s="250"/>
      <c r="HU186" s="250"/>
      <c r="HV186" s="250"/>
      <c r="HW186" s="250"/>
      <c r="HX186" s="250"/>
      <c r="HY186" s="250"/>
      <c r="HZ186" s="250"/>
      <c r="IA186" s="250"/>
      <c r="IB186" s="250"/>
      <c r="IC186" s="250"/>
      <c r="ID186" s="250"/>
      <c r="IE186" s="250"/>
      <c r="IF186" s="250"/>
      <c r="IG186" s="250"/>
      <c r="IH186" s="250"/>
      <c r="II186" s="250"/>
      <c r="IJ186" s="250"/>
      <c r="IK186" s="250"/>
      <c r="IL186" s="250"/>
      <c r="IM186" s="250"/>
      <c r="IN186" s="250"/>
      <c r="IO186" s="250"/>
      <c r="IP186" s="250"/>
      <c r="IQ186" s="250"/>
      <c r="IR186" s="250"/>
      <c r="IS186" s="250"/>
      <c r="IT186" s="250"/>
      <c r="IU186" s="250"/>
    </row>
    <row r="187" spans="1:255" s="195" customFormat="1" ht="15" hidden="1" customHeight="1" x14ac:dyDescent="0.35">
      <c r="A187" s="191" t="s">
        <v>314</v>
      </c>
      <c r="B187" s="191"/>
      <c r="C187" s="191"/>
      <c r="D187" s="191"/>
      <c r="E187" s="192"/>
      <c r="F187" s="193"/>
      <c r="G187" s="194"/>
      <c r="H187" s="224"/>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c r="DY187" s="250"/>
      <c r="DZ187" s="250"/>
      <c r="EA187" s="250"/>
      <c r="EB187" s="250"/>
      <c r="EC187" s="250"/>
      <c r="ED187" s="250"/>
      <c r="EE187" s="250"/>
      <c r="EF187" s="250"/>
      <c r="EG187" s="250"/>
      <c r="EH187" s="250"/>
      <c r="EI187" s="250"/>
      <c r="EJ187" s="250"/>
      <c r="EK187" s="250"/>
      <c r="EL187" s="250"/>
      <c r="EM187" s="250"/>
      <c r="EN187" s="250"/>
      <c r="EO187" s="250"/>
      <c r="EP187" s="250"/>
      <c r="EQ187" s="250"/>
      <c r="ER187" s="250"/>
      <c r="ES187" s="250"/>
      <c r="ET187" s="250"/>
      <c r="EU187" s="250"/>
      <c r="EV187" s="250"/>
      <c r="EW187" s="250"/>
      <c r="EX187" s="250"/>
      <c r="EY187" s="250"/>
      <c r="EZ187" s="250"/>
      <c r="FA187" s="250"/>
      <c r="FB187" s="250"/>
      <c r="FC187" s="250"/>
      <c r="FD187" s="250"/>
      <c r="FE187" s="250"/>
      <c r="FF187" s="250"/>
      <c r="FG187" s="250"/>
      <c r="FH187" s="250"/>
      <c r="FI187" s="250"/>
      <c r="FJ187" s="250"/>
      <c r="FK187" s="250"/>
      <c r="FL187" s="250"/>
      <c r="FM187" s="250"/>
      <c r="FN187" s="250"/>
      <c r="FO187" s="250"/>
      <c r="FP187" s="250"/>
      <c r="FQ187" s="250"/>
      <c r="FR187" s="250"/>
      <c r="FS187" s="250"/>
      <c r="FT187" s="250"/>
      <c r="FU187" s="250"/>
      <c r="FV187" s="250"/>
      <c r="FW187" s="250"/>
      <c r="FX187" s="250"/>
      <c r="FY187" s="250"/>
      <c r="FZ187" s="250"/>
      <c r="GA187" s="250"/>
      <c r="GB187" s="250"/>
      <c r="GC187" s="250"/>
      <c r="GD187" s="250"/>
      <c r="GE187" s="250"/>
      <c r="GF187" s="250"/>
      <c r="GG187" s="250"/>
      <c r="GH187" s="250"/>
      <c r="GI187" s="250"/>
      <c r="GJ187" s="250"/>
      <c r="GK187" s="250"/>
      <c r="GL187" s="250"/>
      <c r="GM187" s="250"/>
      <c r="GN187" s="250"/>
      <c r="GO187" s="250"/>
      <c r="GP187" s="250"/>
      <c r="GQ187" s="250"/>
      <c r="GR187" s="250"/>
      <c r="GS187" s="250"/>
      <c r="GT187" s="250"/>
      <c r="GU187" s="250"/>
      <c r="GV187" s="250"/>
      <c r="GW187" s="250"/>
      <c r="GX187" s="250"/>
      <c r="GY187" s="250"/>
      <c r="GZ187" s="250"/>
      <c r="HA187" s="250"/>
      <c r="HB187" s="250"/>
      <c r="HC187" s="250"/>
      <c r="HD187" s="250"/>
      <c r="HE187" s="250"/>
      <c r="HF187" s="250"/>
      <c r="HG187" s="250"/>
      <c r="HH187" s="250"/>
      <c r="HI187" s="250"/>
      <c r="HJ187" s="250"/>
      <c r="HK187" s="250"/>
      <c r="HL187" s="250"/>
      <c r="HM187" s="250"/>
      <c r="HN187" s="250"/>
      <c r="HO187" s="250"/>
      <c r="HP187" s="250"/>
      <c r="HQ187" s="250"/>
      <c r="HR187" s="250"/>
      <c r="HS187" s="250"/>
      <c r="HT187" s="250"/>
      <c r="HU187" s="250"/>
      <c r="HV187" s="250"/>
      <c r="HW187" s="250"/>
      <c r="HX187" s="250"/>
      <c r="HY187" s="250"/>
      <c r="HZ187" s="250"/>
      <c r="IA187" s="250"/>
      <c r="IB187" s="250"/>
      <c r="IC187" s="250"/>
      <c r="ID187" s="250"/>
      <c r="IE187" s="250"/>
      <c r="IF187" s="250"/>
      <c r="IG187" s="250"/>
      <c r="IH187" s="250"/>
      <c r="II187" s="250"/>
      <c r="IJ187" s="250"/>
      <c r="IK187" s="250"/>
      <c r="IL187" s="250"/>
      <c r="IM187" s="250"/>
      <c r="IN187" s="250"/>
      <c r="IO187" s="250"/>
      <c r="IP187" s="250"/>
      <c r="IQ187" s="250"/>
      <c r="IR187" s="250"/>
      <c r="IS187" s="250"/>
      <c r="IT187" s="250"/>
      <c r="IU187" s="250"/>
    </row>
    <row r="188" spans="1:255" s="195" customFormat="1" ht="15" hidden="1" customHeight="1" x14ac:dyDescent="0.35">
      <c r="A188" s="191" t="s">
        <v>315</v>
      </c>
      <c r="B188" s="191"/>
      <c r="C188" s="191"/>
      <c r="D188" s="191"/>
      <c r="E188" s="192"/>
      <c r="F188" s="193"/>
      <c r="G188" s="194"/>
      <c r="H188" s="224"/>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250"/>
      <c r="EC188" s="250"/>
      <c r="ED188" s="250"/>
      <c r="EE188" s="250"/>
      <c r="EF188" s="250"/>
      <c r="EG188" s="250"/>
      <c r="EH188" s="250"/>
      <c r="EI188" s="250"/>
      <c r="EJ188" s="250"/>
      <c r="EK188" s="250"/>
      <c r="EL188" s="250"/>
      <c r="EM188" s="250"/>
      <c r="EN188" s="250"/>
      <c r="EO188" s="250"/>
      <c r="EP188" s="250"/>
      <c r="EQ188" s="250"/>
      <c r="ER188" s="250"/>
      <c r="ES188" s="250"/>
      <c r="ET188" s="250"/>
      <c r="EU188" s="250"/>
      <c r="EV188" s="250"/>
      <c r="EW188" s="250"/>
      <c r="EX188" s="250"/>
      <c r="EY188" s="250"/>
      <c r="EZ188" s="250"/>
      <c r="FA188" s="250"/>
      <c r="FB188" s="250"/>
      <c r="FC188" s="250"/>
      <c r="FD188" s="250"/>
      <c r="FE188" s="250"/>
      <c r="FF188" s="250"/>
      <c r="FG188" s="250"/>
      <c r="FH188" s="250"/>
      <c r="FI188" s="250"/>
      <c r="FJ188" s="250"/>
      <c r="FK188" s="250"/>
      <c r="FL188" s="250"/>
      <c r="FM188" s="250"/>
      <c r="FN188" s="250"/>
      <c r="FO188" s="250"/>
      <c r="FP188" s="250"/>
      <c r="FQ188" s="250"/>
      <c r="FR188" s="250"/>
      <c r="FS188" s="250"/>
      <c r="FT188" s="250"/>
      <c r="FU188" s="250"/>
      <c r="FV188" s="250"/>
      <c r="FW188" s="250"/>
      <c r="FX188" s="250"/>
      <c r="FY188" s="250"/>
      <c r="FZ188" s="250"/>
      <c r="GA188" s="250"/>
      <c r="GB188" s="250"/>
      <c r="GC188" s="250"/>
      <c r="GD188" s="250"/>
      <c r="GE188" s="250"/>
      <c r="GF188" s="250"/>
      <c r="GG188" s="250"/>
      <c r="GH188" s="250"/>
      <c r="GI188" s="250"/>
      <c r="GJ188" s="250"/>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HN188" s="250"/>
      <c r="HO188" s="250"/>
      <c r="HP188" s="250"/>
      <c r="HQ188" s="250"/>
      <c r="HR188" s="250"/>
      <c r="HS188" s="250"/>
      <c r="HT188" s="250"/>
      <c r="HU188" s="250"/>
      <c r="HV188" s="250"/>
      <c r="HW188" s="250"/>
      <c r="HX188" s="250"/>
      <c r="HY188" s="250"/>
      <c r="HZ188" s="250"/>
      <c r="IA188" s="250"/>
      <c r="IB188" s="250"/>
      <c r="IC188" s="250"/>
      <c r="ID188" s="250"/>
      <c r="IE188" s="250"/>
      <c r="IF188" s="250"/>
      <c r="IG188" s="250"/>
      <c r="IH188" s="250"/>
      <c r="II188" s="250"/>
      <c r="IJ188" s="250"/>
      <c r="IK188" s="250"/>
      <c r="IL188" s="250"/>
      <c r="IM188" s="250"/>
      <c r="IN188" s="250"/>
      <c r="IO188" s="250"/>
      <c r="IP188" s="250"/>
      <c r="IQ188" s="250"/>
      <c r="IR188" s="250"/>
      <c r="IS188" s="250"/>
      <c r="IT188" s="250"/>
      <c r="IU188" s="250"/>
    </row>
    <row r="189" spans="1:255" s="195" customFormat="1" ht="15" hidden="1" customHeight="1" x14ac:dyDescent="0.35">
      <c r="A189" s="191" t="s">
        <v>316</v>
      </c>
      <c r="B189" s="191"/>
      <c r="C189" s="191"/>
      <c r="D189" s="191"/>
      <c r="E189" s="192"/>
      <c r="F189" s="193"/>
      <c r="G189" s="194"/>
      <c r="H189" s="224"/>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250"/>
      <c r="EC189" s="250"/>
      <c r="ED189" s="250"/>
      <c r="EE189" s="250"/>
      <c r="EF189" s="250"/>
      <c r="EG189" s="250"/>
      <c r="EH189" s="250"/>
      <c r="EI189" s="250"/>
      <c r="EJ189" s="250"/>
      <c r="EK189" s="250"/>
      <c r="EL189" s="250"/>
      <c r="EM189" s="250"/>
      <c r="EN189" s="250"/>
      <c r="EO189" s="250"/>
      <c r="EP189" s="250"/>
      <c r="EQ189" s="250"/>
      <c r="ER189" s="250"/>
      <c r="ES189" s="250"/>
      <c r="ET189" s="250"/>
      <c r="EU189" s="250"/>
      <c r="EV189" s="250"/>
      <c r="EW189" s="250"/>
      <c r="EX189" s="250"/>
      <c r="EY189" s="250"/>
      <c r="EZ189" s="250"/>
      <c r="FA189" s="250"/>
      <c r="FB189" s="250"/>
      <c r="FC189" s="250"/>
      <c r="FD189" s="250"/>
      <c r="FE189" s="250"/>
      <c r="FF189" s="250"/>
      <c r="FG189" s="250"/>
      <c r="FH189" s="250"/>
      <c r="FI189" s="250"/>
      <c r="FJ189" s="250"/>
      <c r="FK189" s="250"/>
      <c r="FL189" s="250"/>
      <c r="FM189" s="250"/>
      <c r="FN189" s="250"/>
      <c r="FO189" s="250"/>
      <c r="FP189" s="250"/>
      <c r="FQ189" s="250"/>
      <c r="FR189" s="250"/>
      <c r="FS189" s="250"/>
      <c r="FT189" s="250"/>
      <c r="FU189" s="250"/>
      <c r="FV189" s="250"/>
      <c r="FW189" s="250"/>
      <c r="FX189" s="250"/>
      <c r="FY189" s="250"/>
      <c r="FZ189" s="250"/>
      <c r="GA189" s="250"/>
      <c r="GB189" s="250"/>
      <c r="GC189" s="250"/>
      <c r="GD189" s="250"/>
      <c r="GE189" s="250"/>
      <c r="GF189" s="250"/>
      <c r="GG189" s="250"/>
      <c r="GH189" s="250"/>
      <c r="GI189" s="250"/>
      <c r="GJ189" s="250"/>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HN189" s="250"/>
      <c r="HO189" s="250"/>
      <c r="HP189" s="250"/>
      <c r="HQ189" s="250"/>
      <c r="HR189" s="250"/>
      <c r="HS189" s="250"/>
      <c r="HT189" s="250"/>
      <c r="HU189" s="250"/>
      <c r="HV189" s="250"/>
      <c r="HW189" s="250"/>
      <c r="HX189" s="250"/>
      <c r="HY189" s="250"/>
      <c r="HZ189" s="250"/>
      <c r="IA189" s="250"/>
      <c r="IB189" s="250"/>
      <c r="IC189" s="250"/>
      <c r="ID189" s="250"/>
      <c r="IE189" s="250"/>
      <c r="IF189" s="250"/>
      <c r="IG189" s="250"/>
      <c r="IH189" s="250"/>
      <c r="II189" s="250"/>
      <c r="IJ189" s="250"/>
      <c r="IK189" s="250"/>
      <c r="IL189" s="250"/>
      <c r="IM189" s="250"/>
      <c r="IN189" s="250"/>
      <c r="IO189" s="250"/>
      <c r="IP189" s="250"/>
      <c r="IQ189" s="250"/>
      <c r="IR189" s="250"/>
      <c r="IS189" s="250"/>
      <c r="IT189" s="250"/>
      <c r="IU189" s="250"/>
    </row>
    <row r="190" spans="1:255" s="195" customFormat="1" ht="15" hidden="1" customHeight="1" x14ac:dyDescent="0.35">
      <c r="A190" s="191" t="s">
        <v>317</v>
      </c>
      <c r="B190" s="191"/>
      <c r="C190" s="191"/>
      <c r="D190" s="191"/>
      <c r="E190" s="192"/>
      <c r="F190" s="193"/>
      <c r="G190" s="194"/>
      <c r="H190" s="224"/>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250"/>
      <c r="EC190" s="250"/>
      <c r="ED190" s="250"/>
      <c r="EE190" s="250"/>
      <c r="EF190" s="250"/>
      <c r="EG190" s="250"/>
      <c r="EH190" s="250"/>
      <c r="EI190" s="250"/>
      <c r="EJ190" s="250"/>
      <c r="EK190" s="250"/>
      <c r="EL190" s="250"/>
      <c r="EM190" s="250"/>
      <c r="EN190" s="250"/>
      <c r="EO190" s="250"/>
      <c r="EP190" s="250"/>
      <c r="EQ190" s="250"/>
      <c r="ER190" s="250"/>
      <c r="ES190" s="250"/>
      <c r="ET190" s="250"/>
      <c r="EU190" s="250"/>
      <c r="EV190" s="250"/>
      <c r="EW190" s="250"/>
      <c r="EX190" s="250"/>
      <c r="EY190" s="250"/>
      <c r="EZ190" s="250"/>
      <c r="FA190" s="250"/>
      <c r="FB190" s="250"/>
      <c r="FC190" s="250"/>
      <c r="FD190" s="250"/>
      <c r="FE190" s="250"/>
      <c r="FF190" s="250"/>
      <c r="FG190" s="250"/>
      <c r="FH190" s="250"/>
      <c r="FI190" s="250"/>
      <c r="FJ190" s="250"/>
      <c r="FK190" s="250"/>
      <c r="FL190" s="250"/>
      <c r="FM190" s="250"/>
      <c r="FN190" s="250"/>
      <c r="FO190" s="250"/>
      <c r="FP190" s="250"/>
      <c r="FQ190" s="250"/>
      <c r="FR190" s="250"/>
      <c r="FS190" s="250"/>
      <c r="FT190" s="250"/>
      <c r="FU190" s="250"/>
      <c r="FV190" s="250"/>
      <c r="FW190" s="250"/>
      <c r="FX190" s="250"/>
      <c r="FY190" s="250"/>
      <c r="FZ190" s="250"/>
      <c r="GA190" s="250"/>
      <c r="GB190" s="250"/>
      <c r="GC190" s="250"/>
      <c r="GD190" s="250"/>
      <c r="GE190" s="250"/>
      <c r="GF190" s="250"/>
      <c r="GG190" s="250"/>
      <c r="GH190" s="250"/>
      <c r="GI190" s="250"/>
      <c r="GJ190" s="25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HN190" s="250"/>
      <c r="HO190" s="250"/>
      <c r="HP190" s="250"/>
      <c r="HQ190" s="250"/>
      <c r="HR190" s="250"/>
      <c r="HS190" s="250"/>
      <c r="HT190" s="250"/>
      <c r="HU190" s="250"/>
      <c r="HV190" s="250"/>
      <c r="HW190" s="250"/>
      <c r="HX190" s="250"/>
      <c r="HY190" s="250"/>
      <c r="HZ190" s="250"/>
      <c r="IA190" s="250"/>
      <c r="IB190" s="250"/>
      <c r="IC190" s="250"/>
      <c r="ID190" s="250"/>
      <c r="IE190" s="250"/>
      <c r="IF190" s="250"/>
      <c r="IG190" s="250"/>
      <c r="IH190" s="250"/>
      <c r="II190" s="250"/>
      <c r="IJ190" s="250"/>
      <c r="IK190" s="250"/>
      <c r="IL190" s="250"/>
      <c r="IM190" s="250"/>
      <c r="IN190" s="250"/>
      <c r="IO190" s="250"/>
      <c r="IP190" s="250"/>
      <c r="IQ190" s="250"/>
      <c r="IR190" s="250"/>
      <c r="IS190" s="250"/>
      <c r="IT190" s="250"/>
      <c r="IU190" s="250"/>
    </row>
    <row r="191" spans="1:255" s="195" customFormat="1" ht="15" hidden="1" customHeight="1" x14ac:dyDescent="0.35">
      <c r="A191" s="191" t="s">
        <v>318</v>
      </c>
      <c r="B191" s="191"/>
      <c r="C191" s="191"/>
      <c r="D191" s="191"/>
      <c r="E191" s="192"/>
      <c r="F191" s="193"/>
      <c r="G191" s="194"/>
      <c r="H191" s="224"/>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250"/>
      <c r="EC191" s="250"/>
      <c r="ED191" s="250"/>
      <c r="EE191" s="250"/>
      <c r="EF191" s="250"/>
      <c r="EG191" s="250"/>
      <c r="EH191" s="250"/>
      <c r="EI191" s="250"/>
      <c r="EJ191" s="250"/>
      <c r="EK191" s="250"/>
      <c r="EL191" s="250"/>
      <c r="EM191" s="250"/>
      <c r="EN191" s="250"/>
      <c r="EO191" s="250"/>
      <c r="EP191" s="250"/>
      <c r="EQ191" s="250"/>
      <c r="ER191" s="250"/>
      <c r="ES191" s="250"/>
      <c r="ET191" s="250"/>
      <c r="EU191" s="250"/>
      <c r="EV191" s="250"/>
      <c r="EW191" s="250"/>
      <c r="EX191" s="250"/>
      <c r="EY191" s="250"/>
      <c r="EZ191" s="250"/>
      <c r="FA191" s="250"/>
      <c r="FB191" s="250"/>
      <c r="FC191" s="250"/>
      <c r="FD191" s="250"/>
      <c r="FE191" s="250"/>
      <c r="FF191" s="250"/>
      <c r="FG191" s="250"/>
      <c r="FH191" s="250"/>
      <c r="FI191" s="250"/>
      <c r="FJ191" s="250"/>
      <c r="FK191" s="250"/>
      <c r="FL191" s="250"/>
      <c r="FM191" s="250"/>
      <c r="FN191" s="250"/>
      <c r="FO191" s="250"/>
      <c r="FP191" s="250"/>
      <c r="FQ191" s="250"/>
      <c r="FR191" s="250"/>
      <c r="FS191" s="250"/>
      <c r="FT191" s="250"/>
      <c r="FU191" s="250"/>
      <c r="FV191" s="250"/>
      <c r="FW191" s="250"/>
      <c r="FX191" s="250"/>
      <c r="FY191" s="250"/>
      <c r="FZ191" s="250"/>
      <c r="GA191" s="250"/>
      <c r="GB191" s="250"/>
      <c r="GC191" s="250"/>
      <c r="GD191" s="250"/>
      <c r="GE191" s="250"/>
      <c r="GF191" s="250"/>
      <c r="GG191" s="250"/>
      <c r="GH191" s="250"/>
      <c r="GI191" s="250"/>
      <c r="GJ191" s="250"/>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N191" s="250"/>
      <c r="HO191" s="250"/>
      <c r="HP191" s="250"/>
      <c r="HQ191" s="250"/>
      <c r="HR191" s="250"/>
      <c r="HS191" s="250"/>
      <c r="HT191" s="250"/>
      <c r="HU191" s="250"/>
      <c r="HV191" s="250"/>
      <c r="HW191" s="250"/>
      <c r="HX191" s="250"/>
      <c r="HY191" s="250"/>
      <c r="HZ191" s="250"/>
      <c r="IA191" s="250"/>
      <c r="IB191" s="250"/>
      <c r="IC191" s="250"/>
      <c r="ID191" s="250"/>
      <c r="IE191" s="250"/>
      <c r="IF191" s="250"/>
      <c r="IG191" s="250"/>
      <c r="IH191" s="250"/>
      <c r="II191" s="250"/>
      <c r="IJ191" s="250"/>
      <c r="IK191" s="250"/>
      <c r="IL191" s="250"/>
      <c r="IM191" s="250"/>
      <c r="IN191" s="250"/>
      <c r="IO191" s="250"/>
      <c r="IP191" s="250"/>
      <c r="IQ191" s="250"/>
      <c r="IR191" s="250"/>
      <c r="IS191" s="250"/>
      <c r="IT191" s="250"/>
      <c r="IU191" s="250"/>
    </row>
    <row r="192" spans="1:255" s="195" customFormat="1" ht="15" hidden="1" customHeight="1" x14ac:dyDescent="0.35">
      <c r="A192" s="191" t="s">
        <v>319</v>
      </c>
      <c r="B192" s="191"/>
      <c r="C192" s="191"/>
      <c r="D192" s="191"/>
      <c r="E192" s="192"/>
      <c r="F192" s="193"/>
      <c r="G192" s="194"/>
      <c r="H192" s="224"/>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250"/>
      <c r="EC192" s="250"/>
      <c r="ED192" s="250"/>
      <c r="EE192" s="250"/>
      <c r="EF192" s="250"/>
      <c r="EG192" s="250"/>
      <c r="EH192" s="250"/>
      <c r="EI192" s="250"/>
      <c r="EJ192" s="250"/>
      <c r="EK192" s="250"/>
      <c r="EL192" s="250"/>
      <c r="EM192" s="250"/>
      <c r="EN192" s="250"/>
      <c r="EO192" s="250"/>
      <c r="EP192" s="250"/>
      <c r="EQ192" s="250"/>
      <c r="ER192" s="250"/>
      <c r="ES192" s="250"/>
      <c r="ET192" s="250"/>
      <c r="EU192" s="250"/>
      <c r="EV192" s="250"/>
      <c r="EW192" s="250"/>
      <c r="EX192" s="250"/>
      <c r="EY192" s="250"/>
      <c r="EZ192" s="250"/>
      <c r="FA192" s="250"/>
      <c r="FB192" s="250"/>
      <c r="FC192" s="250"/>
      <c r="FD192" s="250"/>
      <c r="FE192" s="250"/>
      <c r="FF192" s="250"/>
      <c r="FG192" s="250"/>
      <c r="FH192" s="250"/>
      <c r="FI192" s="250"/>
      <c r="FJ192" s="250"/>
      <c r="FK192" s="250"/>
      <c r="FL192" s="250"/>
      <c r="FM192" s="250"/>
      <c r="FN192" s="250"/>
      <c r="FO192" s="250"/>
      <c r="FP192" s="250"/>
      <c r="FQ192" s="250"/>
      <c r="FR192" s="250"/>
      <c r="FS192" s="250"/>
      <c r="FT192" s="250"/>
      <c r="FU192" s="250"/>
      <c r="FV192" s="250"/>
      <c r="FW192" s="250"/>
      <c r="FX192" s="250"/>
      <c r="FY192" s="250"/>
      <c r="FZ192" s="250"/>
      <c r="GA192" s="250"/>
      <c r="GB192" s="250"/>
      <c r="GC192" s="250"/>
      <c r="GD192" s="250"/>
      <c r="GE192" s="250"/>
      <c r="GF192" s="250"/>
      <c r="GG192" s="250"/>
      <c r="GH192" s="250"/>
      <c r="GI192" s="250"/>
      <c r="GJ192" s="250"/>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N192" s="250"/>
      <c r="HO192" s="250"/>
      <c r="HP192" s="250"/>
      <c r="HQ192" s="250"/>
      <c r="HR192" s="250"/>
      <c r="HS192" s="250"/>
      <c r="HT192" s="250"/>
      <c r="HU192" s="250"/>
      <c r="HV192" s="250"/>
      <c r="HW192" s="250"/>
      <c r="HX192" s="250"/>
      <c r="HY192" s="250"/>
      <c r="HZ192" s="250"/>
      <c r="IA192" s="250"/>
      <c r="IB192" s="250"/>
      <c r="IC192" s="250"/>
      <c r="ID192" s="250"/>
      <c r="IE192" s="250"/>
      <c r="IF192" s="250"/>
      <c r="IG192" s="250"/>
      <c r="IH192" s="250"/>
      <c r="II192" s="250"/>
      <c r="IJ192" s="250"/>
      <c r="IK192" s="250"/>
      <c r="IL192" s="250"/>
      <c r="IM192" s="250"/>
      <c r="IN192" s="250"/>
      <c r="IO192" s="250"/>
      <c r="IP192" s="250"/>
      <c r="IQ192" s="250"/>
      <c r="IR192" s="250"/>
      <c r="IS192" s="250"/>
      <c r="IT192" s="250"/>
      <c r="IU192" s="250"/>
    </row>
    <row r="193" spans="1:255" s="195" customFormat="1" ht="15" hidden="1" customHeight="1" x14ac:dyDescent="0.35">
      <c r="A193" s="191" t="s">
        <v>320</v>
      </c>
      <c r="B193" s="191"/>
      <c r="C193" s="191"/>
      <c r="D193" s="191"/>
      <c r="E193" s="192"/>
      <c r="F193" s="193"/>
      <c r="G193" s="194"/>
      <c r="H193" s="224"/>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c r="DY193" s="250"/>
      <c r="DZ193" s="250"/>
      <c r="EA193" s="250"/>
      <c r="EB193" s="250"/>
      <c r="EC193" s="250"/>
      <c r="ED193" s="250"/>
      <c r="EE193" s="250"/>
      <c r="EF193" s="250"/>
      <c r="EG193" s="250"/>
      <c r="EH193" s="250"/>
      <c r="EI193" s="250"/>
      <c r="EJ193" s="250"/>
      <c r="EK193" s="250"/>
      <c r="EL193" s="250"/>
      <c r="EM193" s="250"/>
      <c r="EN193" s="250"/>
      <c r="EO193" s="250"/>
      <c r="EP193" s="250"/>
      <c r="EQ193" s="250"/>
      <c r="ER193" s="250"/>
      <c r="ES193" s="250"/>
      <c r="ET193" s="250"/>
      <c r="EU193" s="250"/>
      <c r="EV193" s="250"/>
      <c r="EW193" s="250"/>
      <c r="EX193" s="250"/>
      <c r="EY193" s="250"/>
      <c r="EZ193" s="250"/>
      <c r="FA193" s="250"/>
      <c r="FB193" s="250"/>
      <c r="FC193" s="250"/>
      <c r="FD193" s="250"/>
      <c r="FE193" s="250"/>
      <c r="FF193" s="250"/>
      <c r="FG193" s="250"/>
      <c r="FH193" s="250"/>
      <c r="FI193" s="250"/>
      <c r="FJ193" s="250"/>
      <c r="FK193" s="250"/>
      <c r="FL193" s="250"/>
      <c r="FM193" s="250"/>
      <c r="FN193" s="250"/>
      <c r="FO193" s="250"/>
      <c r="FP193" s="250"/>
      <c r="FQ193" s="250"/>
      <c r="FR193" s="250"/>
      <c r="FS193" s="250"/>
      <c r="FT193" s="250"/>
      <c r="FU193" s="250"/>
      <c r="FV193" s="250"/>
      <c r="FW193" s="250"/>
      <c r="FX193" s="250"/>
      <c r="FY193" s="250"/>
      <c r="FZ193" s="250"/>
      <c r="GA193" s="250"/>
      <c r="GB193" s="250"/>
      <c r="GC193" s="250"/>
      <c r="GD193" s="250"/>
      <c r="GE193" s="250"/>
      <c r="GF193" s="250"/>
      <c r="GG193" s="250"/>
      <c r="GH193" s="250"/>
      <c r="GI193" s="250"/>
      <c r="GJ193" s="250"/>
      <c r="GK193" s="250"/>
      <c r="GL193" s="250"/>
      <c r="GM193" s="250"/>
      <c r="GN193" s="250"/>
      <c r="GO193" s="250"/>
      <c r="GP193" s="250"/>
      <c r="GQ193" s="250"/>
      <c r="GR193" s="250"/>
      <c r="GS193" s="250"/>
      <c r="GT193" s="250"/>
      <c r="GU193" s="250"/>
      <c r="GV193" s="250"/>
      <c r="GW193" s="250"/>
      <c r="GX193" s="250"/>
      <c r="GY193" s="250"/>
      <c r="GZ193" s="250"/>
      <c r="HA193" s="250"/>
      <c r="HB193" s="250"/>
      <c r="HC193" s="250"/>
      <c r="HD193" s="250"/>
      <c r="HE193" s="250"/>
      <c r="HF193" s="250"/>
      <c r="HG193" s="250"/>
      <c r="HH193" s="250"/>
      <c r="HI193" s="250"/>
      <c r="HJ193" s="250"/>
      <c r="HK193" s="250"/>
      <c r="HL193" s="250"/>
      <c r="HM193" s="250"/>
      <c r="HN193" s="250"/>
      <c r="HO193" s="250"/>
      <c r="HP193" s="250"/>
      <c r="HQ193" s="250"/>
      <c r="HR193" s="250"/>
      <c r="HS193" s="250"/>
      <c r="HT193" s="250"/>
      <c r="HU193" s="250"/>
      <c r="HV193" s="250"/>
      <c r="HW193" s="250"/>
      <c r="HX193" s="250"/>
      <c r="HY193" s="250"/>
      <c r="HZ193" s="250"/>
      <c r="IA193" s="250"/>
      <c r="IB193" s="250"/>
      <c r="IC193" s="250"/>
      <c r="ID193" s="250"/>
      <c r="IE193" s="250"/>
      <c r="IF193" s="250"/>
      <c r="IG193" s="250"/>
      <c r="IH193" s="250"/>
      <c r="II193" s="250"/>
      <c r="IJ193" s="250"/>
      <c r="IK193" s="250"/>
      <c r="IL193" s="250"/>
      <c r="IM193" s="250"/>
      <c r="IN193" s="250"/>
      <c r="IO193" s="250"/>
      <c r="IP193" s="250"/>
      <c r="IQ193" s="250"/>
      <c r="IR193" s="250"/>
      <c r="IS193" s="250"/>
      <c r="IT193" s="250"/>
      <c r="IU193" s="250"/>
    </row>
    <row r="194" spans="1:255" s="195" customFormat="1" ht="15" hidden="1" customHeight="1" x14ac:dyDescent="0.35">
      <c r="A194" s="191" t="s">
        <v>321</v>
      </c>
      <c r="B194" s="191"/>
      <c r="C194" s="191"/>
      <c r="D194" s="191"/>
      <c r="E194" s="192"/>
      <c r="F194" s="193"/>
      <c r="G194" s="194"/>
      <c r="H194" s="224"/>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c r="DM194" s="250"/>
      <c r="DN194" s="250"/>
      <c r="DO194" s="250"/>
      <c r="DP194" s="250"/>
      <c r="DQ194" s="250"/>
      <c r="DR194" s="250"/>
      <c r="DS194" s="250"/>
      <c r="DT194" s="250"/>
      <c r="DU194" s="250"/>
      <c r="DV194" s="250"/>
      <c r="DW194" s="250"/>
      <c r="DX194" s="250"/>
      <c r="DY194" s="250"/>
      <c r="DZ194" s="250"/>
      <c r="EA194" s="250"/>
      <c r="EB194" s="250"/>
      <c r="EC194" s="250"/>
      <c r="ED194" s="250"/>
      <c r="EE194" s="250"/>
      <c r="EF194" s="250"/>
      <c r="EG194" s="250"/>
      <c r="EH194" s="250"/>
      <c r="EI194" s="250"/>
      <c r="EJ194" s="250"/>
      <c r="EK194" s="250"/>
      <c r="EL194" s="250"/>
      <c r="EM194" s="250"/>
      <c r="EN194" s="250"/>
      <c r="EO194" s="250"/>
      <c r="EP194" s="250"/>
      <c r="EQ194" s="250"/>
      <c r="ER194" s="250"/>
      <c r="ES194" s="250"/>
      <c r="ET194" s="250"/>
      <c r="EU194" s="250"/>
      <c r="EV194" s="250"/>
      <c r="EW194" s="250"/>
      <c r="EX194" s="250"/>
      <c r="EY194" s="250"/>
      <c r="EZ194" s="250"/>
      <c r="FA194" s="250"/>
      <c r="FB194" s="250"/>
      <c r="FC194" s="250"/>
      <c r="FD194" s="250"/>
      <c r="FE194" s="250"/>
      <c r="FF194" s="250"/>
      <c r="FG194" s="250"/>
      <c r="FH194" s="250"/>
      <c r="FI194" s="250"/>
      <c r="FJ194" s="250"/>
      <c r="FK194" s="250"/>
      <c r="FL194" s="250"/>
      <c r="FM194" s="250"/>
      <c r="FN194" s="250"/>
      <c r="FO194" s="250"/>
      <c r="FP194" s="250"/>
      <c r="FQ194" s="250"/>
      <c r="FR194" s="250"/>
      <c r="FS194" s="250"/>
      <c r="FT194" s="250"/>
      <c r="FU194" s="250"/>
      <c r="FV194" s="250"/>
      <c r="FW194" s="250"/>
      <c r="FX194" s="250"/>
      <c r="FY194" s="250"/>
      <c r="FZ194" s="250"/>
      <c r="GA194" s="250"/>
      <c r="GB194" s="250"/>
      <c r="GC194" s="250"/>
      <c r="GD194" s="250"/>
      <c r="GE194" s="250"/>
      <c r="GF194" s="250"/>
      <c r="GG194" s="250"/>
      <c r="GH194" s="250"/>
      <c r="GI194" s="250"/>
      <c r="GJ194" s="250"/>
      <c r="GK194" s="250"/>
      <c r="GL194" s="250"/>
      <c r="GM194" s="250"/>
      <c r="GN194" s="250"/>
      <c r="GO194" s="250"/>
      <c r="GP194" s="250"/>
      <c r="GQ194" s="250"/>
      <c r="GR194" s="250"/>
      <c r="GS194" s="250"/>
      <c r="GT194" s="250"/>
      <c r="GU194" s="250"/>
      <c r="GV194" s="250"/>
      <c r="GW194" s="250"/>
      <c r="GX194" s="250"/>
      <c r="GY194" s="250"/>
      <c r="GZ194" s="250"/>
      <c r="HA194" s="250"/>
      <c r="HB194" s="250"/>
      <c r="HC194" s="250"/>
      <c r="HD194" s="250"/>
      <c r="HE194" s="250"/>
      <c r="HF194" s="250"/>
      <c r="HG194" s="250"/>
      <c r="HH194" s="250"/>
      <c r="HI194" s="250"/>
      <c r="HJ194" s="250"/>
      <c r="HK194" s="250"/>
      <c r="HL194" s="250"/>
      <c r="HM194" s="250"/>
      <c r="HN194" s="250"/>
      <c r="HO194" s="250"/>
      <c r="HP194" s="250"/>
      <c r="HQ194" s="250"/>
      <c r="HR194" s="250"/>
      <c r="HS194" s="250"/>
      <c r="HT194" s="250"/>
      <c r="HU194" s="250"/>
      <c r="HV194" s="250"/>
      <c r="HW194" s="250"/>
      <c r="HX194" s="250"/>
      <c r="HY194" s="250"/>
      <c r="HZ194" s="250"/>
      <c r="IA194" s="250"/>
      <c r="IB194" s="250"/>
      <c r="IC194" s="250"/>
      <c r="ID194" s="250"/>
      <c r="IE194" s="250"/>
      <c r="IF194" s="250"/>
      <c r="IG194" s="250"/>
      <c r="IH194" s="250"/>
      <c r="II194" s="250"/>
      <c r="IJ194" s="250"/>
      <c r="IK194" s="250"/>
      <c r="IL194" s="250"/>
      <c r="IM194" s="250"/>
      <c r="IN194" s="250"/>
      <c r="IO194" s="250"/>
      <c r="IP194" s="250"/>
      <c r="IQ194" s="250"/>
      <c r="IR194" s="250"/>
      <c r="IS194" s="250"/>
      <c r="IT194" s="250"/>
      <c r="IU194" s="250"/>
    </row>
    <row r="195" spans="1:255" s="195" customFormat="1" ht="15" hidden="1" customHeight="1" x14ac:dyDescent="0.35">
      <c r="A195" s="191" t="s">
        <v>322</v>
      </c>
      <c r="B195" s="191"/>
      <c r="C195" s="191"/>
      <c r="D195" s="191"/>
      <c r="E195" s="192"/>
      <c r="F195" s="193"/>
      <c r="G195" s="194"/>
      <c r="H195" s="224"/>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c r="DM195" s="250"/>
      <c r="DN195" s="250"/>
      <c r="DO195" s="250"/>
      <c r="DP195" s="250"/>
      <c r="DQ195" s="250"/>
      <c r="DR195" s="250"/>
      <c r="DS195" s="250"/>
      <c r="DT195" s="250"/>
      <c r="DU195" s="250"/>
      <c r="DV195" s="250"/>
      <c r="DW195" s="250"/>
      <c r="DX195" s="250"/>
      <c r="DY195" s="250"/>
      <c r="DZ195" s="250"/>
      <c r="EA195" s="250"/>
      <c r="EB195" s="250"/>
      <c r="EC195" s="250"/>
      <c r="ED195" s="250"/>
      <c r="EE195" s="250"/>
      <c r="EF195" s="250"/>
      <c r="EG195" s="250"/>
      <c r="EH195" s="250"/>
      <c r="EI195" s="250"/>
      <c r="EJ195" s="250"/>
      <c r="EK195" s="250"/>
      <c r="EL195" s="250"/>
      <c r="EM195" s="250"/>
      <c r="EN195" s="250"/>
      <c r="EO195" s="250"/>
      <c r="EP195" s="250"/>
      <c r="EQ195" s="250"/>
      <c r="ER195" s="250"/>
      <c r="ES195" s="250"/>
      <c r="ET195" s="250"/>
      <c r="EU195" s="250"/>
      <c r="EV195" s="250"/>
      <c r="EW195" s="250"/>
      <c r="EX195" s="250"/>
      <c r="EY195" s="250"/>
      <c r="EZ195" s="250"/>
      <c r="FA195" s="250"/>
      <c r="FB195" s="250"/>
      <c r="FC195" s="250"/>
      <c r="FD195" s="250"/>
      <c r="FE195" s="250"/>
      <c r="FF195" s="250"/>
      <c r="FG195" s="250"/>
      <c r="FH195" s="250"/>
      <c r="FI195" s="250"/>
      <c r="FJ195" s="250"/>
      <c r="FK195" s="250"/>
      <c r="FL195" s="250"/>
      <c r="FM195" s="250"/>
      <c r="FN195" s="250"/>
      <c r="FO195" s="250"/>
      <c r="FP195" s="250"/>
      <c r="FQ195" s="250"/>
      <c r="FR195" s="250"/>
      <c r="FS195" s="250"/>
      <c r="FT195" s="250"/>
      <c r="FU195" s="250"/>
      <c r="FV195" s="250"/>
      <c r="FW195" s="250"/>
      <c r="FX195" s="250"/>
      <c r="FY195" s="250"/>
      <c r="FZ195" s="250"/>
      <c r="GA195" s="250"/>
      <c r="GB195" s="250"/>
      <c r="GC195" s="250"/>
      <c r="GD195" s="250"/>
      <c r="GE195" s="250"/>
      <c r="GF195" s="250"/>
      <c r="GG195" s="250"/>
      <c r="GH195" s="250"/>
      <c r="GI195" s="250"/>
      <c r="GJ195" s="250"/>
      <c r="GK195" s="250"/>
      <c r="GL195" s="250"/>
      <c r="GM195" s="250"/>
      <c r="GN195" s="250"/>
      <c r="GO195" s="250"/>
      <c r="GP195" s="250"/>
      <c r="GQ195" s="250"/>
      <c r="GR195" s="250"/>
      <c r="GS195" s="250"/>
      <c r="GT195" s="250"/>
      <c r="GU195" s="250"/>
      <c r="GV195" s="250"/>
      <c r="GW195" s="250"/>
      <c r="GX195" s="250"/>
      <c r="GY195" s="250"/>
      <c r="GZ195" s="250"/>
      <c r="HA195" s="250"/>
      <c r="HB195" s="250"/>
      <c r="HC195" s="250"/>
      <c r="HD195" s="250"/>
      <c r="HE195" s="250"/>
      <c r="HF195" s="250"/>
      <c r="HG195" s="250"/>
      <c r="HH195" s="250"/>
      <c r="HI195" s="250"/>
      <c r="HJ195" s="250"/>
      <c r="HK195" s="250"/>
      <c r="HL195" s="250"/>
      <c r="HM195" s="250"/>
      <c r="HN195" s="250"/>
      <c r="HO195" s="250"/>
      <c r="HP195" s="250"/>
      <c r="HQ195" s="250"/>
      <c r="HR195" s="250"/>
      <c r="HS195" s="250"/>
      <c r="HT195" s="250"/>
      <c r="HU195" s="250"/>
      <c r="HV195" s="250"/>
      <c r="HW195" s="250"/>
      <c r="HX195" s="250"/>
      <c r="HY195" s="250"/>
      <c r="HZ195" s="250"/>
      <c r="IA195" s="250"/>
      <c r="IB195" s="250"/>
      <c r="IC195" s="250"/>
      <c r="ID195" s="250"/>
      <c r="IE195" s="250"/>
      <c r="IF195" s="250"/>
      <c r="IG195" s="250"/>
      <c r="IH195" s="250"/>
      <c r="II195" s="250"/>
      <c r="IJ195" s="250"/>
      <c r="IK195" s="250"/>
      <c r="IL195" s="250"/>
      <c r="IM195" s="250"/>
      <c r="IN195" s="250"/>
      <c r="IO195" s="250"/>
      <c r="IP195" s="250"/>
      <c r="IQ195" s="250"/>
      <c r="IR195" s="250"/>
      <c r="IS195" s="250"/>
      <c r="IT195" s="250"/>
      <c r="IU195" s="250"/>
    </row>
    <row r="196" spans="1:255" s="195" customFormat="1" ht="15" hidden="1" customHeight="1" x14ac:dyDescent="0.35">
      <c r="A196" s="191" t="s">
        <v>323</v>
      </c>
      <c r="B196" s="191"/>
      <c r="C196" s="191"/>
      <c r="D196" s="191"/>
      <c r="E196" s="192"/>
      <c r="F196" s="193"/>
      <c r="G196" s="194"/>
      <c r="H196" s="224"/>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c r="CZ196" s="250"/>
      <c r="DA196" s="250"/>
      <c r="DB196" s="250"/>
      <c r="DC196" s="250"/>
      <c r="DD196" s="250"/>
      <c r="DE196" s="250"/>
      <c r="DF196" s="250"/>
      <c r="DG196" s="250"/>
      <c r="DH196" s="250"/>
      <c r="DI196" s="250"/>
      <c r="DJ196" s="250"/>
      <c r="DK196" s="250"/>
      <c r="DL196" s="250"/>
      <c r="DM196" s="250"/>
      <c r="DN196" s="250"/>
      <c r="DO196" s="250"/>
      <c r="DP196" s="250"/>
      <c r="DQ196" s="250"/>
      <c r="DR196" s="250"/>
      <c r="DS196" s="250"/>
      <c r="DT196" s="250"/>
      <c r="DU196" s="250"/>
      <c r="DV196" s="250"/>
      <c r="DW196" s="250"/>
      <c r="DX196" s="250"/>
      <c r="DY196" s="250"/>
      <c r="DZ196" s="250"/>
      <c r="EA196" s="250"/>
      <c r="EB196" s="250"/>
      <c r="EC196" s="250"/>
      <c r="ED196" s="250"/>
      <c r="EE196" s="250"/>
      <c r="EF196" s="250"/>
      <c r="EG196" s="250"/>
      <c r="EH196" s="250"/>
      <c r="EI196" s="250"/>
      <c r="EJ196" s="250"/>
      <c r="EK196" s="250"/>
      <c r="EL196" s="250"/>
      <c r="EM196" s="250"/>
      <c r="EN196" s="250"/>
      <c r="EO196" s="250"/>
      <c r="EP196" s="250"/>
      <c r="EQ196" s="250"/>
      <c r="ER196" s="250"/>
      <c r="ES196" s="250"/>
      <c r="ET196" s="250"/>
      <c r="EU196" s="250"/>
      <c r="EV196" s="250"/>
      <c r="EW196" s="250"/>
      <c r="EX196" s="250"/>
      <c r="EY196" s="250"/>
      <c r="EZ196" s="250"/>
      <c r="FA196" s="250"/>
      <c r="FB196" s="250"/>
      <c r="FC196" s="250"/>
      <c r="FD196" s="250"/>
      <c r="FE196" s="250"/>
      <c r="FF196" s="250"/>
      <c r="FG196" s="250"/>
      <c r="FH196" s="250"/>
      <c r="FI196" s="250"/>
      <c r="FJ196" s="250"/>
      <c r="FK196" s="250"/>
      <c r="FL196" s="250"/>
      <c r="FM196" s="250"/>
      <c r="FN196" s="250"/>
      <c r="FO196" s="250"/>
      <c r="FP196" s="250"/>
      <c r="FQ196" s="250"/>
      <c r="FR196" s="250"/>
      <c r="FS196" s="250"/>
      <c r="FT196" s="250"/>
      <c r="FU196" s="250"/>
      <c r="FV196" s="250"/>
      <c r="FW196" s="250"/>
      <c r="FX196" s="250"/>
      <c r="FY196" s="250"/>
      <c r="FZ196" s="250"/>
      <c r="GA196" s="250"/>
      <c r="GB196" s="250"/>
      <c r="GC196" s="250"/>
      <c r="GD196" s="250"/>
      <c r="GE196" s="250"/>
      <c r="GF196" s="250"/>
      <c r="GG196" s="250"/>
      <c r="GH196" s="250"/>
      <c r="GI196" s="250"/>
      <c r="GJ196" s="250"/>
      <c r="GK196" s="250"/>
      <c r="GL196" s="250"/>
      <c r="GM196" s="250"/>
      <c r="GN196" s="250"/>
      <c r="GO196" s="250"/>
      <c r="GP196" s="250"/>
      <c r="GQ196" s="250"/>
      <c r="GR196" s="250"/>
      <c r="GS196" s="250"/>
      <c r="GT196" s="250"/>
      <c r="GU196" s="250"/>
      <c r="GV196" s="250"/>
      <c r="GW196" s="250"/>
      <c r="GX196" s="250"/>
      <c r="GY196" s="250"/>
      <c r="GZ196" s="250"/>
      <c r="HA196" s="250"/>
      <c r="HB196" s="250"/>
      <c r="HC196" s="250"/>
      <c r="HD196" s="250"/>
      <c r="HE196" s="250"/>
      <c r="HF196" s="250"/>
      <c r="HG196" s="250"/>
      <c r="HH196" s="250"/>
      <c r="HI196" s="250"/>
      <c r="HJ196" s="250"/>
      <c r="HK196" s="250"/>
      <c r="HL196" s="250"/>
      <c r="HM196" s="250"/>
      <c r="HN196" s="250"/>
      <c r="HO196" s="250"/>
      <c r="HP196" s="250"/>
      <c r="HQ196" s="250"/>
      <c r="HR196" s="250"/>
      <c r="HS196" s="250"/>
      <c r="HT196" s="250"/>
      <c r="HU196" s="250"/>
      <c r="HV196" s="250"/>
      <c r="HW196" s="250"/>
      <c r="HX196" s="250"/>
      <c r="HY196" s="250"/>
      <c r="HZ196" s="250"/>
      <c r="IA196" s="250"/>
      <c r="IB196" s="250"/>
      <c r="IC196" s="250"/>
      <c r="ID196" s="250"/>
      <c r="IE196" s="250"/>
      <c r="IF196" s="250"/>
      <c r="IG196" s="250"/>
      <c r="IH196" s="250"/>
      <c r="II196" s="250"/>
      <c r="IJ196" s="250"/>
      <c r="IK196" s="250"/>
      <c r="IL196" s="250"/>
      <c r="IM196" s="250"/>
      <c r="IN196" s="250"/>
      <c r="IO196" s="250"/>
      <c r="IP196" s="250"/>
      <c r="IQ196" s="250"/>
      <c r="IR196" s="250"/>
      <c r="IS196" s="250"/>
      <c r="IT196" s="250"/>
      <c r="IU196" s="250"/>
    </row>
    <row r="197" spans="1:255" s="195" customFormat="1" ht="15" hidden="1" customHeight="1" x14ac:dyDescent="0.35">
      <c r="A197" s="191" t="s">
        <v>324</v>
      </c>
      <c r="B197" s="191"/>
      <c r="C197" s="191"/>
      <c r="D197" s="191"/>
      <c r="E197" s="192"/>
      <c r="F197" s="193"/>
      <c r="G197" s="194"/>
      <c r="H197" s="224"/>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c r="DM197" s="250"/>
      <c r="DN197" s="250"/>
      <c r="DO197" s="250"/>
      <c r="DP197" s="250"/>
      <c r="DQ197" s="250"/>
      <c r="DR197" s="250"/>
      <c r="DS197" s="250"/>
      <c r="DT197" s="250"/>
      <c r="DU197" s="250"/>
      <c r="DV197" s="250"/>
      <c r="DW197" s="250"/>
      <c r="DX197" s="250"/>
      <c r="DY197" s="250"/>
      <c r="DZ197" s="250"/>
      <c r="EA197" s="250"/>
      <c r="EB197" s="250"/>
      <c r="EC197" s="250"/>
      <c r="ED197" s="250"/>
      <c r="EE197" s="250"/>
      <c r="EF197" s="250"/>
      <c r="EG197" s="250"/>
      <c r="EH197" s="250"/>
      <c r="EI197" s="250"/>
      <c r="EJ197" s="250"/>
      <c r="EK197" s="250"/>
      <c r="EL197" s="250"/>
      <c r="EM197" s="250"/>
      <c r="EN197" s="250"/>
      <c r="EO197" s="250"/>
      <c r="EP197" s="250"/>
      <c r="EQ197" s="250"/>
      <c r="ER197" s="250"/>
      <c r="ES197" s="250"/>
      <c r="ET197" s="250"/>
      <c r="EU197" s="250"/>
      <c r="EV197" s="250"/>
      <c r="EW197" s="250"/>
      <c r="EX197" s="250"/>
      <c r="EY197" s="250"/>
      <c r="EZ197" s="250"/>
      <c r="FA197" s="250"/>
      <c r="FB197" s="250"/>
      <c r="FC197" s="250"/>
      <c r="FD197" s="250"/>
      <c r="FE197" s="250"/>
      <c r="FF197" s="250"/>
      <c r="FG197" s="250"/>
      <c r="FH197" s="250"/>
      <c r="FI197" s="250"/>
      <c r="FJ197" s="250"/>
      <c r="FK197" s="250"/>
      <c r="FL197" s="250"/>
      <c r="FM197" s="250"/>
      <c r="FN197" s="250"/>
      <c r="FO197" s="250"/>
      <c r="FP197" s="250"/>
      <c r="FQ197" s="250"/>
      <c r="FR197" s="250"/>
      <c r="FS197" s="250"/>
      <c r="FT197" s="250"/>
      <c r="FU197" s="250"/>
      <c r="FV197" s="250"/>
      <c r="FW197" s="250"/>
      <c r="FX197" s="250"/>
      <c r="FY197" s="250"/>
      <c r="FZ197" s="250"/>
      <c r="GA197" s="250"/>
      <c r="GB197" s="250"/>
      <c r="GC197" s="250"/>
      <c r="GD197" s="250"/>
      <c r="GE197" s="250"/>
      <c r="GF197" s="250"/>
      <c r="GG197" s="250"/>
      <c r="GH197" s="250"/>
      <c r="GI197" s="250"/>
      <c r="GJ197" s="250"/>
      <c r="GK197" s="250"/>
      <c r="GL197" s="250"/>
      <c r="GM197" s="250"/>
      <c r="GN197" s="250"/>
      <c r="GO197" s="250"/>
      <c r="GP197" s="250"/>
      <c r="GQ197" s="250"/>
      <c r="GR197" s="250"/>
      <c r="GS197" s="250"/>
      <c r="GT197" s="250"/>
      <c r="GU197" s="250"/>
      <c r="GV197" s="250"/>
      <c r="GW197" s="250"/>
      <c r="GX197" s="250"/>
      <c r="GY197" s="250"/>
      <c r="GZ197" s="250"/>
      <c r="HA197" s="250"/>
      <c r="HB197" s="250"/>
      <c r="HC197" s="250"/>
      <c r="HD197" s="250"/>
      <c r="HE197" s="250"/>
      <c r="HF197" s="250"/>
      <c r="HG197" s="250"/>
      <c r="HH197" s="250"/>
      <c r="HI197" s="250"/>
      <c r="HJ197" s="250"/>
      <c r="HK197" s="250"/>
      <c r="HL197" s="250"/>
      <c r="HM197" s="250"/>
      <c r="HN197" s="250"/>
      <c r="HO197" s="250"/>
      <c r="HP197" s="250"/>
      <c r="HQ197" s="250"/>
      <c r="HR197" s="250"/>
      <c r="HS197" s="250"/>
      <c r="HT197" s="250"/>
      <c r="HU197" s="250"/>
      <c r="HV197" s="250"/>
      <c r="HW197" s="250"/>
      <c r="HX197" s="250"/>
      <c r="HY197" s="250"/>
      <c r="HZ197" s="250"/>
      <c r="IA197" s="250"/>
      <c r="IB197" s="250"/>
      <c r="IC197" s="250"/>
      <c r="ID197" s="250"/>
      <c r="IE197" s="250"/>
      <c r="IF197" s="250"/>
      <c r="IG197" s="250"/>
      <c r="IH197" s="250"/>
      <c r="II197" s="250"/>
      <c r="IJ197" s="250"/>
      <c r="IK197" s="250"/>
      <c r="IL197" s="250"/>
      <c r="IM197" s="250"/>
      <c r="IN197" s="250"/>
      <c r="IO197" s="250"/>
      <c r="IP197" s="250"/>
      <c r="IQ197" s="250"/>
      <c r="IR197" s="250"/>
      <c r="IS197" s="250"/>
      <c r="IT197" s="250"/>
      <c r="IU197" s="250"/>
    </row>
    <row r="198" spans="1:255" s="195" customFormat="1" ht="15" hidden="1" customHeight="1" x14ac:dyDescent="0.35">
      <c r="A198" s="191" t="s">
        <v>325</v>
      </c>
      <c r="B198" s="191"/>
      <c r="C198" s="191"/>
      <c r="D198" s="191"/>
      <c r="E198" s="192"/>
      <c r="F198" s="193"/>
      <c r="G198" s="194"/>
      <c r="H198" s="224"/>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c r="DM198" s="250"/>
      <c r="DN198" s="250"/>
      <c r="DO198" s="250"/>
      <c r="DP198" s="250"/>
      <c r="DQ198" s="250"/>
      <c r="DR198" s="250"/>
      <c r="DS198" s="250"/>
      <c r="DT198" s="250"/>
      <c r="DU198" s="250"/>
      <c r="DV198" s="250"/>
      <c r="DW198" s="250"/>
      <c r="DX198" s="250"/>
      <c r="DY198" s="250"/>
      <c r="DZ198" s="250"/>
      <c r="EA198" s="250"/>
      <c r="EB198" s="250"/>
      <c r="EC198" s="250"/>
      <c r="ED198" s="250"/>
      <c r="EE198" s="250"/>
      <c r="EF198" s="250"/>
      <c r="EG198" s="250"/>
      <c r="EH198" s="250"/>
      <c r="EI198" s="250"/>
      <c r="EJ198" s="250"/>
      <c r="EK198" s="250"/>
      <c r="EL198" s="250"/>
      <c r="EM198" s="250"/>
      <c r="EN198" s="250"/>
      <c r="EO198" s="250"/>
      <c r="EP198" s="250"/>
      <c r="EQ198" s="250"/>
      <c r="ER198" s="250"/>
      <c r="ES198" s="250"/>
      <c r="ET198" s="250"/>
      <c r="EU198" s="250"/>
      <c r="EV198" s="250"/>
      <c r="EW198" s="250"/>
      <c r="EX198" s="250"/>
      <c r="EY198" s="250"/>
      <c r="EZ198" s="250"/>
      <c r="FA198" s="250"/>
      <c r="FB198" s="250"/>
      <c r="FC198" s="250"/>
      <c r="FD198" s="250"/>
      <c r="FE198" s="250"/>
      <c r="FF198" s="250"/>
      <c r="FG198" s="250"/>
      <c r="FH198" s="250"/>
      <c r="FI198" s="250"/>
      <c r="FJ198" s="250"/>
      <c r="FK198" s="250"/>
      <c r="FL198" s="250"/>
      <c r="FM198" s="250"/>
      <c r="FN198" s="250"/>
      <c r="FO198" s="250"/>
      <c r="FP198" s="250"/>
      <c r="FQ198" s="250"/>
      <c r="FR198" s="250"/>
      <c r="FS198" s="250"/>
      <c r="FT198" s="250"/>
      <c r="FU198" s="250"/>
      <c r="FV198" s="250"/>
      <c r="FW198" s="250"/>
      <c r="FX198" s="250"/>
      <c r="FY198" s="250"/>
      <c r="FZ198" s="250"/>
      <c r="GA198" s="250"/>
      <c r="GB198" s="250"/>
      <c r="GC198" s="250"/>
      <c r="GD198" s="250"/>
      <c r="GE198" s="250"/>
      <c r="GF198" s="250"/>
      <c r="GG198" s="250"/>
      <c r="GH198" s="250"/>
      <c r="GI198" s="250"/>
      <c r="GJ198" s="250"/>
      <c r="GK198" s="250"/>
      <c r="GL198" s="250"/>
      <c r="GM198" s="250"/>
      <c r="GN198" s="250"/>
      <c r="GO198" s="250"/>
      <c r="GP198" s="250"/>
      <c r="GQ198" s="250"/>
      <c r="GR198" s="250"/>
      <c r="GS198" s="250"/>
      <c r="GT198" s="250"/>
      <c r="GU198" s="250"/>
      <c r="GV198" s="250"/>
      <c r="GW198" s="250"/>
      <c r="GX198" s="250"/>
      <c r="GY198" s="250"/>
      <c r="GZ198" s="250"/>
      <c r="HA198" s="250"/>
      <c r="HB198" s="250"/>
      <c r="HC198" s="250"/>
      <c r="HD198" s="250"/>
      <c r="HE198" s="250"/>
      <c r="HF198" s="250"/>
      <c r="HG198" s="250"/>
      <c r="HH198" s="250"/>
      <c r="HI198" s="250"/>
      <c r="HJ198" s="250"/>
      <c r="HK198" s="250"/>
      <c r="HL198" s="250"/>
      <c r="HM198" s="250"/>
      <c r="HN198" s="250"/>
      <c r="HO198" s="250"/>
      <c r="HP198" s="250"/>
      <c r="HQ198" s="250"/>
      <c r="HR198" s="250"/>
      <c r="HS198" s="250"/>
      <c r="HT198" s="250"/>
      <c r="HU198" s="250"/>
      <c r="HV198" s="250"/>
      <c r="HW198" s="250"/>
      <c r="HX198" s="250"/>
      <c r="HY198" s="250"/>
      <c r="HZ198" s="250"/>
      <c r="IA198" s="250"/>
      <c r="IB198" s="250"/>
      <c r="IC198" s="250"/>
      <c r="ID198" s="250"/>
      <c r="IE198" s="250"/>
      <c r="IF198" s="250"/>
      <c r="IG198" s="250"/>
      <c r="IH198" s="250"/>
      <c r="II198" s="250"/>
      <c r="IJ198" s="250"/>
      <c r="IK198" s="250"/>
      <c r="IL198" s="250"/>
      <c r="IM198" s="250"/>
      <c r="IN198" s="250"/>
      <c r="IO198" s="250"/>
      <c r="IP198" s="250"/>
      <c r="IQ198" s="250"/>
      <c r="IR198" s="250"/>
      <c r="IS198" s="250"/>
      <c r="IT198" s="250"/>
      <c r="IU198" s="250"/>
    </row>
    <row r="199" spans="1:255" s="195" customFormat="1" ht="15" hidden="1" customHeight="1" x14ac:dyDescent="0.35">
      <c r="A199" s="191" t="s">
        <v>326</v>
      </c>
      <c r="B199" s="191"/>
      <c r="C199" s="191"/>
      <c r="D199" s="191"/>
      <c r="E199" s="192"/>
      <c r="F199" s="193"/>
      <c r="G199" s="194"/>
      <c r="H199" s="224"/>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c r="DM199" s="250"/>
      <c r="DN199" s="250"/>
      <c r="DO199" s="250"/>
      <c r="DP199" s="250"/>
      <c r="DQ199" s="250"/>
      <c r="DR199" s="250"/>
      <c r="DS199" s="250"/>
      <c r="DT199" s="250"/>
      <c r="DU199" s="250"/>
      <c r="DV199" s="250"/>
      <c r="DW199" s="250"/>
      <c r="DX199" s="250"/>
      <c r="DY199" s="250"/>
      <c r="DZ199" s="250"/>
      <c r="EA199" s="250"/>
      <c r="EB199" s="250"/>
      <c r="EC199" s="250"/>
      <c r="ED199" s="250"/>
      <c r="EE199" s="250"/>
      <c r="EF199" s="250"/>
      <c r="EG199" s="250"/>
      <c r="EH199" s="250"/>
      <c r="EI199" s="250"/>
      <c r="EJ199" s="250"/>
      <c r="EK199" s="250"/>
      <c r="EL199" s="250"/>
      <c r="EM199" s="250"/>
      <c r="EN199" s="250"/>
      <c r="EO199" s="250"/>
      <c r="EP199" s="250"/>
      <c r="EQ199" s="250"/>
      <c r="ER199" s="250"/>
      <c r="ES199" s="250"/>
      <c r="ET199" s="250"/>
      <c r="EU199" s="250"/>
      <c r="EV199" s="250"/>
      <c r="EW199" s="250"/>
      <c r="EX199" s="250"/>
      <c r="EY199" s="250"/>
      <c r="EZ199" s="250"/>
      <c r="FA199" s="250"/>
      <c r="FB199" s="250"/>
      <c r="FC199" s="250"/>
      <c r="FD199" s="250"/>
      <c r="FE199" s="250"/>
      <c r="FF199" s="250"/>
      <c r="FG199" s="250"/>
      <c r="FH199" s="250"/>
      <c r="FI199" s="250"/>
      <c r="FJ199" s="250"/>
      <c r="FK199" s="250"/>
      <c r="FL199" s="250"/>
      <c r="FM199" s="250"/>
      <c r="FN199" s="250"/>
      <c r="FO199" s="250"/>
      <c r="FP199" s="250"/>
      <c r="FQ199" s="250"/>
      <c r="FR199" s="250"/>
      <c r="FS199" s="250"/>
      <c r="FT199" s="250"/>
      <c r="FU199" s="250"/>
      <c r="FV199" s="250"/>
      <c r="FW199" s="250"/>
      <c r="FX199" s="250"/>
      <c r="FY199" s="250"/>
      <c r="FZ199" s="250"/>
      <c r="GA199" s="250"/>
      <c r="GB199" s="250"/>
      <c r="GC199" s="250"/>
      <c r="GD199" s="250"/>
      <c r="GE199" s="250"/>
      <c r="GF199" s="250"/>
      <c r="GG199" s="250"/>
      <c r="GH199" s="250"/>
      <c r="GI199" s="250"/>
      <c r="GJ199" s="250"/>
      <c r="GK199" s="250"/>
      <c r="GL199" s="250"/>
      <c r="GM199" s="250"/>
      <c r="GN199" s="250"/>
      <c r="GO199" s="250"/>
      <c r="GP199" s="250"/>
      <c r="GQ199" s="250"/>
      <c r="GR199" s="250"/>
      <c r="GS199" s="250"/>
      <c r="GT199" s="250"/>
      <c r="GU199" s="250"/>
      <c r="GV199" s="250"/>
      <c r="GW199" s="250"/>
      <c r="GX199" s="250"/>
      <c r="GY199" s="250"/>
      <c r="GZ199" s="250"/>
      <c r="HA199" s="250"/>
      <c r="HB199" s="250"/>
      <c r="HC199" s="250"/>
      <c r="HD199" s="250"/>
      <c r="HE199" s="250"/>
      <c r="HF199" s="250"/>
      <c r="HG199" s="250"/>
      <c r="HH199" s="250"/>
      <c r="HI199" s="250"/>
      <c r="HJ199" s="250"/>
      <c r="HK199" s="250"/>
      <c r="HL199" s="250"/>
      <c r="HM199" s="250"/>
      <c r="HN199" s="250"/>
      <c r="HO199" s="250"/>
      <c r="HP199" s="250"/>
      <c r="HQ199" s="250"/>
      <c r="HR199" s="250"/>
      <c r="HS199" s="250"/>
      <c r="HT199" s="250"/>
      <c r="HU199" s="250"/>
      <c r="HV199" s="250"/>
      <c r="HW199" s="250"/>
      <c r="HX199" s="250"/>
      <c r="HY199" s="250"/>
      <c r="HZ199" s="250"/>
      <c r="IA199" s="250"/>
      <c r="IB199" s="250"/>
      <c r="IC199" s="250"/>
      <c r="ID199" s="250"/>
      <c r="IE199" s="250"/>
      <c r="IF199" s="250"/>
      <c r="IG199" s="250"/>
      <c r="IH199" s="250"/>
      <c r="II199" s="250"/>
      <c r="IJ199" s="250"/>
      <c r="IK199" s="250"/>
      <c r="IL199" s="250"/>
      <c r="IM199" s="250"/>
      <c r="IN199" s="250"/>
      <c r="IO199" s="250"/>
      <c r="IP199" s="250"/>
      <c r="IQ199" s="250"/>
      <c r="IR199" s="250"/>
      <c r="IS199" s="250"/>
      <c r="IT199" s="250"/>
      <c r="IU199" s="250"/>
    </row>
    <row r="200" spans="1:255" s="195" customFormat="1" ht="15" hidden="1" customHeight="1" x14ac:dyDescent="0.35">
      <c r="A200" s="191" t="s">
        <v>327</v>
      </c>
      <c r="B200" s="191"/>
      <c r="C200" s="191"/>
      <c r="D200" s="191"/>
      <c r="E200" s="192"/>
      <c r="F200" s="193"/>
      <c r="G200" s="194"/>
      <c r="H200" s="224"/>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c r="DM200" s="250"/>
      <c r="DN200" s="250"/>
      <c r="DO200" s="250"/>
      <c r="DP200" s="250"/>
      <c r="DQ200" s="250"/>
      <c r="DR200" s="250"/>
      <c r="DS200" s="250"/>
      <c r="DT200" s="250"/>
      <c r="DU200" s="250"/>
      <c r="DV200" s="250"/>
      <c r="DW200" s="250"/>
      <c r="DX200" s="250"/>
      <c r="DY200" s="250"/>
      <c r="DZ200" s="250"/>
      <c r="EA200" s="250"/>
      <c r="EB200" s="250"/>
      <c r="EC200" s="250"/>
      <c r="ED200" s="250"/>
      <c r="EE200" s="250"/>
      <c r="EF200" s="250"/>
      <c r="EG200" s="250"/>
      <c r="EH200" s="250"/>
      <c r="EI200" s="250"/>
      <c r="EJ200" s="250"/>
      <c r="EK200" s="250"/>
      <c r="EL200" s="250"/>
      <c r="EM200" s="250"/>
      <c r="EN200" s="250"/>
      <c r="EO200" s="250"/>
      <c r="EP200" s="250"/>
      <c r="EQ200" s="250"/>
      <c r="ER200" s="250"/>
      <c r="ES200" s="250"/>
      <c r="ET200" s="250"/>
      <c r="EU200" s="250"/>
      <c r="EV200" s="250"/>
      <c r="EW200" s="250"/>
      <c r="EX200" s="250"/>
      <c r="EY200" s="250"/>
      <c r="EZ200" s="250"/>
      <c r="FA200" s="250"/>
      <c r="FB200" s="250"/>
      <c r="FC200" s="250"/>
      <c r="FD200" s="250"/>
      <c r="FE200" s="250"/>
      <c r="FF200" s="250"/>
      <c r="FG200" s="250"/>
      <c r="FH200" s="250"/>
      <c r="FI200" s="250"/>
      <c r="FJ200" s="250"/>
      <c r="FK200" s="250"/>
      <c r="FL200" s="250"/>
      <c r="FM200" s="250"/>
      <c r="FN200" s="250"/>
      <c r="FO200" s="250"/>
      <c r="FP200" s="250"/>
      <c r="FQ200" s="250"/>
      <c r="FR200" s="250"/>
      <c r="FS200" s="250"/>
      <c r="FT200" s="250"/>
      <c r="FU200" s="250"/>
      <c r="FV200" s="250"/>
      <c r="FW200" s="250"/>
      <c r="FX200" s="250"/>
      <c r="FY200" s="250"/>
      <c r="FZ200" s="250"/>
      <c r="GA200" s="250"/>
      <c r="GB200" s="250"/>
      <c r="GC200" s="250"/>
      <c r="GD200" s="250"/>
      <c r="GE200" s="250"/>
      <c r="GF200" s="250"/>
      <c r="GG200" s="250"/>
      <c r="GH200" s="250"/>
      <c r="GI200" s="250"/>
      <c r="GJ200" s="250"/>
      <c r="GK200" s="250"/>
      <c r="GL200" s="250"/>
      <c r="GM200" s="250"/>
      <c r="GN200" s="250"/>
      <c r="GO200" s="250"/>
      <c r="GP200" s="250"/>
      <c r="GQ200" s="250"/>
      <c r="GR200" s="250"/>
      <c r="GS200" s="250"/>
      <c r="GT200" s="250"/>
      <c r="GU200" s="250"/>
      <c r="GV200" s="250"/>
      <c r="GW200" s="250"/>
      <c r="GX200" s="250"/>
      <c r="GY200" s="250"/>
      <c r="GZ200" s="250"/>
      <c r="HA200" s="250"/>
      <c r="HB200" s="250"/>
      <c r="HC200" s="250"/>
      <c r="HD200" s="250"/>
      <c r="HE200" s="250"/>
      <c r="HF200" s="250"/>
      <c r="HG200" s="250"/>
      <c r="HH200" s="250"/>
      <c r="HI200" s="250"/>
      <c r="HJ200" s="250"/>
      <c r="HK200" s="250"/>
      <c r="HL200" s="250"/>
      <c r="HM200" s="250"/>
      <c r="HN200" s="250"/>
      <c r="HO200" s="250"/>
      <c r="HP200" s="250"/>
      <c r="HQ200" s="250"/>
      <c r="HR200" s="250"/>
      <c r="HS200" s="250"/>
      <c r="HT200" s="250"/>
      <c r="HU200" s="250"/>
      <c r="HV200" s="250"/>
      <c r="HW200" s="250"/>
      <c r="HX200" s="250"/>
      <c r="HY200" s="250"/>
      <c r="HZ200" s="250"/>
      <c r="IA200" s="250"/>
      <c r="IB200" s="250"/>
      <c r="IC200" s="250"/>
      <c r="ID200" s="250"/>
      <c r="IE200" s="250"/>
      <c r="IF200" s="250"/>
      <c r="IG200" s="250"/>
      <c r="IH200" s="250"/>
      <c r="II200" s="250"/>
      <c r="IJ200" s="250"/>
      <c r="IK200" s="250"/>
      <c r="IL200" s="250"/>
      <c r="IM200" s="250"/>
      <c r="IN200" s="250"/>
      <c r="IO200" s="250"/>
      <c r="IP200" s="250"/>
      <c r="IQ200" s="250"/>
      <c r="IR200" s="250"/>
      <c r="IS200" s="250"/>
      <c r="IT200" s="250"/>
      <c r="IU200" s="250"/>
    </row>
    <row r="201" spans="1:255" s="195" customFormat="1" ht="15" hidden="1" customHeight="1" x14ac:dyDescent="0.35">
      <c r="A201" s="191" t="s">
        <v>328</v>
      </c>
      <c r="B201" s="191"/>
      <c r="C201" s="191"/>
      <c r="D201" s="191"/>
      <c r="E201" s="192"/>
      <c r="F201" s="193"/>
      <c r="G201" s="194"/>
      <c r="H201" s="224"/>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c r="DM201" s="250"/>
      <c r="DN201" s="250"/>
      <c r="DO201" s="250"/>
      <c r="DP201" s="250"/>
      <c r="DQ201" s="250"/>
      <c r="DR201" s="250"/>
      <c r="DS201" s="250"/>
      <c r="DT201" s="250"/>
      <c r="DU201" s="250"/>
      <c r="DV201" s="250"/>
      <c r="DW201" s="250"/>
      <c r="DX201" s="250"/>
      <c r="DY201" s="250"/>
      <c r="DZ201" s="250"/>
      <c r="EA201" s="250"/>
      <c r="EB201" s="250"/>
      <c r="EC201" s="250"/>
      <c r="ED201" s="250"/>
      <c r="EE201" s="250"/>
      <c r="EF201" s="250"/>
      <c r="EG201" s="250"/>
      <c r="EH201" s="250"/>
      <c r="EI201" s="250"/>
      <c r="EJ201" s="250"/>
      <c r="EK201" s="250"/>
      <c r="EL201" s="250"/>
      <c r="EM201" s="250"/>
      <c r="EN201" s="250"/>
      <c r="EO201" s="250"/>
      <c r="EP201" s="250"/>
      <c r="EQ201" s="250"/>
      <c r="ER201" s="250"/>
      <c r="ES201" s="250"/>
      <c r="ET201" s="250"/>
      <c r="EU201" s="250"/>
      <c r="EV201" s="250"/>
      <c r="EW201" s="250"/>
      <c r="EX201" s="250"/>
      <c r="EY201" s="250"/>
      <c r="EZ201" s="250"/>
      <c r="FA201" s="250"/>
      <c r="FB201" s="250"/>
      <c r="FC201" s="250"/>
      <c r="FD201" s="250"/>
      <c r="FE201" s="250"/>
      <c r="FF201" s="250"/>
      <c r="FG201" s="250"/>
      <c r="FH201" s="250"/>
      <c r="FI201" s="250"/>
      <c r="FJ201" s="250"/>
      <c r="FK201" s="250"/>
      <c r="FL201" s="250"/>
      <c r="FM201" s="250"/>
      <c r="FN201" s="250"/>
      <c r="FO201" s="250"/>
      <c r="FP201" s="250"/>
      <c r="FQ201" s="250"/>
      <c r="FR201" s="250"/>
      <c r="FS201" s="250"/>
      <c r="FT201" s="250"/>
      <c r="FU201" s="250"/>
      <c r="FV201" s="250"/>
      <c r="FW201" s="250"/>
      <c r="FX201" s="250"/>
      <c r="FY201" s="250"/>
      <c r="FZ201" s="250"/>
      <c r="GA201" s="250"/>
      <c r="GB201" s="250"/>
      <c r="GC201" s="250"/>
      <c r="GD201" s="250"/>
      <c r="GE201" s="250"/>
      <c r="GF201" s="250"/>
      <c r="GG201" s="250"/>
      <c r="GH201" s="250"/>
      <c r="GI201" s="250"/>
      <c r="GJ201" s="250"/>
      <c r="GK201" s="250"/>
      <c r="GL201" s="250"/>
      <c r="GM201" s="250"/>
      <c r="GN201" s="250"/>
      <c r="GO201" s="250"/>
      <c r="GP201" s="250"/>
      <c r="GQ201" s="250"/>
      <c r="GR201" s="250"/>
      <c r="GS201" s="250"/>
      <c r="GT201" s="250"/>
      <c r="GU201" s="250"/>
      <c r="GV201" s="250"/>
      <c r="GW201" s="250"/>
      <c r="GX201" s="250"/>
      <c r="GY201" s="250"/>
      <c r="GZ201" s="250"/>
      <c r="HA201" s="250"/>
      <c r="HB201" s="250"/>
      <c r="HC201" s="250"/>
      <c r="HD201" s="250"/>
      <c r="HE201" s="250"/>
      <c r="HF201" s="250"/>
      <c r="HG201" s="250"/>
      <c r="HH201" s="250"/>
      <c r="HI201" s="250"/>
      <c r="HJ201" s="250"/>
      <c r="HK201" s="250"/>
      <c r="HL201" s="250"/>
      <c r="HM201" s="250"/>
      <c r="HN201" s="250"/>
      <c r="HO201" s="250"/>
      <c r="HP201" s="250"/>
      <c r="HQ201" s="250"/>
      <c r="HR201" s="250"/>
      <c r="HS201" s="250"/>
      <c r="HT201" s="250"/>
      <c r="HU201" s="250"/>
      <c r="HV201" s="250"/>
      <c r="HW201" s="250"/>
      <c r="HX201" s="250"/>
      <c r="HY201" s="250"/>
      <c r="HZ201" s="250"/>
      <c r="IA201" s="250"/>
      <c r="IB201" s="250"/>
      <c r="IC201" s="250"/>
      <c r="ID201" s="250"/>
      <c r="IE201" s="250"/>
      <c r="IF201" s="250"/>
      <c r="IG201" s="250"/>
      <c r="IH201" s="250"/>
      <c r="II201" s="250"/>
      <c r="IJ201" s="250"/>
      <c r="IK201" s="250"/>
      <c r="IL201" s="250"/>
      <c r="IM201" s="250"/>
      <c r="IN201" s="250"/>
      <c r="IO201" s="250"/>
      <c r="IP201" s="250"/>
      <c r="IQ201" s="250"/>
      <c r="IR201" s="250"/>
      <c r="IS201" s="250"/>
      <c r="IT201" s="250"/>
      <c r="IU201" s="250"/>
    </row>
    <row r="202" spans="1:255" s="195" customFormat="1" ht="15" hidden="1" customHeight="1" x14ac:dyDescent="0.35">
      <c r="A202" s="191" t="s">
        <v>329</v>
      </c>
      <c r="B202" s="191"/>
      <c r="C202" s="191"/>
      <c r="D202" s="191"/>
      <c r="E202" s="192"/>
      <c r="F202" s="193"/>
      <c r="G202" s="194"/>
      <c r="H202" s="224"/>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c r="CZ202" s="250"/>
      <c r="DA202" s="250"/>
      <c r="DB202" s="250"/>
      <c r="DC202" s="250"/>
      <c r="DD202" s="250"/>
      <c r="DE202" s="250"/>
      <c r="DF202" s="250"/>
      <c r="DG202" s="250"/>
      <c r="DH202" s="250"/>
      <c r="DI202" s="250"/>
      <c r="DJ202" s="250"/>
      <c r="DK202" s="250"/>
      <c r="DL202" s="250"/>
      <c r="DM202" s="250"/>
      <c r="DN202" s="250"/>
      <c r="DO202" s="250"/>
      <c r="DP202" s="250"/>
      <c r="DQ202" s="250"/>
      <c r="DR202" s="250"/>
      <c r="DS202" s="250"/>
      <c r="DT202" s="250"/>
      <c r="DU202" s="250"/>
      <c r="DV202" s="250"/>
      <c r="DW202" s="250"/>
      <c r="DX202" s="250"/>
      <c r="DY202" s="250"/>
      <c r="DZ202" s="250"/>
      <c r="EA202" s="250"/>
      <c r="EB202" s="250"/>
      <c r="EC202" s="250"/>
      <c r="ED202" s="250"/>
      <c r="EE202" s="250"/>
      <c r="EF202" s="250"/>
      <c r="EG202" s="250"/>
      <c r="EH202" s="250"/>
      <c r="EI202" s="250"/>
      <c r="EJ202" s="250"/>
      <c r="EK202" s="250"/>
      <c r="EL202" s="250"/>
      <c r="EM202" s="250"/>
      <c r="EN202" s="250"/>
      <c r="EO202" s="250"/>
      <c r="EP202" s="250"/>
      <c r="EQ202" s="250"/>
      <c r="ER202" s="250"/>
      <c r="ES202" s="250"/>
      <c r="ET202" s="250"/>
      <c r="EU202" s="250"/>
      <c r="EV202" s="250"/>
      <c r="EW202" s="250"/>
      <c r="EX202" s="250"/>
      <c r="EY202" s="250"/>
      <c r="EZ202" s="250"/>
      <c r="FA202" s="250"/>
      <c r="FB202" s="250"/>
      <c r="FC202" s="250"/>
      <c r="FD202" s="250"/>
      <c r="FE202" s="250"/>
      <c r="FF202" s="250"/>
      <c r="FG202" s="250"/>
      <c r="FH202" s="250"/>
      <c r="FI202" s="250"/>
      <c r="FJ202" s="250"/>
      <c r="FK202" s="250"/>
      <c r="FL202" s="250"/>
      <c r="FM202" s="250"/>
      <c r="FN202" s="250"/>
      <c r="FO202" s="250"/>
      <c r="FP202" s="250"/>
      <c r="FQ202" s="250"/>
      <c r="FR202" s="250"/>
      <c r="FS202" s="250"/>
      <c r="FT202" s="250"/>
      <c r="FU202" s="250"/>
      <c r="FV202" s="250"/>
      <c r="FW202" s="250"/>
      <c r="FX202" s="250"/>
      <c r="FY202" s="250"/>
      <c r="FZ202" s="250"/>
      <c r="GA202" s="250"/>
      <c r="GB202" s="250"/>
      <c r="GC202" s="250"/>
      <c r="GD202" s="250"/>
      <c r="GE202" s="250"/>
      <c r="GF202" s="250"/>
      <c r="GG202" s="250"/>
      <c r="GH202" s="250"/>
      <c r="GI202" s="250"/>
      <c r="GJ202" s="250"/>
      <c r="GK202" s="250"/>
      <c r="GL202" s="250"/>
      <c r="GM202" s="250"/>
      <c r="GN202" s="250"/>
      <c r="GO202" s="250"/>
      <c r="GP202" s="250"/>
      <c r="GQ202" s="250"/>
      <c r="GR202" s="250"/>
      <c r="GS202" s="250"/>
      <c r="GT202" s="250"/>
      <c r="GU202" s="250"/>
      <c r="GV202" s="250"/>
      <c r="GW202" s="250"/>
      <c r="GX202" s="250"/>
      <c r="GY202" s="250"/>
      <c r="GZ202" s="250"/>
      <c r="HA202" s="250"/>
      <c r="HB202" s="250"/>
      <c r="HC202" s="250"/>
      <c r="HD202" s="250"/>
      <c r="HE202" s="250"/>
      <c r="HF202" s="250"/>
      <c r="HG202" s="250"/>
      <c r="HH202" s="250"/>
      <c r="HI202" s="250"/>
      <c r="HJ202" s="250"/>
      <c r="HK202" s="250"/>
      <c r="HL202" s="250"/>
      <c r="HM202" s="250"/>
      <c r="HN202" s="250"/>
      <c r="HO202" s="250"/>
      <c r="HP202" s="250"/>
      <c r="HQ202" s="250"/>
      <c r="HR202" s="250"/>
      <c r="HS202" s="250"/>
      <c r="HT202" s="250"/>
      <c r="HU202" s="250"/>
      <c r="HV202" s="250"/>
      <c r="HW202" s="250"/>
      <c r="HX202" s="250"/>
      <c r="HY202" s="250"/>
      <c r="HZ202" s="250"/>
      <c r="IA202" s="250"/>
      <c r="IB202" s="250"/>
      <c r="IC202" s="250"/>
      <c r="ID202" s="250"/>
      <c r="IE202" s="250"/>
      <c r="IF202" s="250"/>
      <c r="IG202" s="250"/>
      <c r="IH202" s="250"/>
      <c r="II202" s="250"/>
      <c r="IJ202" s="250"/>
      <c r="IK202" s="250"/>
      <c r="IL202" s="250"/>
      <c r="IM202" s="250"/>
      <c r="IN202" s="250"/>
      <c r="IO202" s="250"/>
      <c r="IP202" s="250"/>
      <c r="IQ202" s="250"/>
      <c r="IR202" s="250"/>
      <c r="IS202" s="250"/>
      <c r="IT202" s="250"/>
      <c r="IU202" s="250"/>
    </row>
    <row r="203" spans="1:255" s="195" customFormat="1" ht="15" hidden="1" customHeight="1" x14ac:dyDescent="0.35">
      <c r="A203" s="191" t="s">
        <v>330</v>
      </c>
      <c r="B203" s="191"/>
      <c r="C203" s="191"/>
      <c r="D203" s="191"/>
      <c r="E203" s="192"/>
      <c r="F203" s="193"/>
      <c r="G203" s="194"/>
      <c r="H203" s="224"/>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c r="DM203" s="250"/>
      <c r="DN203" s="250"/>
      <c r="DO203" s="250"/>
      <c r="DP203" s="250"/>
      <c r="DQ203" s="250"/>
      <c r="DR203" s="250"/>
      <c r="DS203" s="250"/>
      <c r="DT203" s="250"/>
      <c r="DU203" s="250"/>
      <c r="DV203" s="250"/>
      <c r="DW203" s="250"/>
      <c r="DX203" s="250"/>
      <c r="DY203" s="250"/>
      <c r="DZ203" s="250"/>
      <c r="EA203" s="250"/>
      <c r="EB203" s="250"/>
      <c r="EC203" s="250"/>
      <c r="ED203" s="250"/>
      <c r="EE203" s="250"/>
      <c r="EF203" s="250"/>
      <c r="EG203" s="250"/>
      <c r="EH203" s="250"/>
      <c r="EI203" s="250"/>
      <c r="EJ203" s="250"/>
      <c r="EK203" s="250"/>
      <c r="EL203" s="250"/>
      <c r="EM203" s="250"/>
      <c r="EN203" s="250"/>
      <c r="EO203" s="250"/>
      <c r="EP203" s="250"/>
      <c r="EQ203" s="250"/>
      <c r="ER203" s="250"/>
      <c r="ES203" s="250"/>
      <c r="ET203" s="250"/>
      <c r="EU203" s="250"/>
      <c r="EV203" s="250"/>
      <c r="EW203" s="250"/>
      <c r="EX203" s="250"/>
      <c r="EY203" s="250"/>
      <c r="EZ203" s="250"/>
      <c r="FA203" s="250"/>
      <c r="FB203" s="250"/>
      <c r="FC203" s="250"/>
      <c r="FD203" s="250"/>
      <c r="FE203" s="250"/>
      <c r="FF203" s="250"/>
      <c r="FG203" s="250"/>
      <c r="FH203" s="250"/>
      <c r="FI203" s="250"/>
      <c r="FJ203" s="250"/>
      <c r="FK203" s="250"/>
      <c r="FL203" s="250"/>
      <c r="FM203" s="250"/>
      <c r="FN203" s="250"/>
      <c r="FO203" s="250"/>
      <c r="FP203" s="250"/>
      <c r="FQ203" s="250"/>
      <c r="FR203" s="250"/>
      <c r="FS203" s="250"/>
      <c r="FT203" s="250"/>
      <c r="FU203" s="250"/>
      <c r="FV203" s="250"/>
      <c r="FW203" s="250"/>
      <c r="FX203" s="250"/>
      <c r="FY203" s="250"/>
      <c r="FZ203" s="250"/>
      <c r="GA203" s="250"/>
      <c r="GB203" s="250"/>
      <c r="GC203" s="250"/>
      <c r="GD203" s="250"/>
      <c r="GE203" s="250"/>
      <c r="GF203" s="250"/>
      <c r="GG203" s="250"/>
      <c r="GH203" s="250"/>
      <c r="GI203" s="250"/>
      <c r="GJ203" s="250"/>
      <c r="GK203" s="250"/>
      <c r="GL203" s="250"/>
      <c r="GM203" s="250"/>
      <c r="GN203" s="250"/>
      <c r="GO203" s="250"/>
      <c r="GP203" s="250"/>
      <c r="GQ203" s="250"/>
      <c r="GR203" s="250"/>
      <c r="GS203" s="250"/>
      <c r="GT203" s="250"/>
      <c r="GU203" s="250"/>
      <c r="GV203" s="250"/>
      <c r="GW203" s="250"/>
      <c r="GX203" s="250"/>
      <c r="GY203" s="250"/>
      <c r="GZ203" s="250"/>
      <c r="HA203" s="250"/>
      <c r="HB203" s="250"/>
      <c r="HC203" s="250"/>
      <c r="HD203" s="250"/>
      <c r="HE203" s="250"/>
      <c r="HF203" s="250"/>
      <c r="HG203" s="250"/>
      <c r="HH203" s="250"/>
      <c r="HI203" s="250"/>
      <c r="HJ203" s="250"/>
      <c r="HK203" s="250"/>
      <c r="HL203" s="250"/>
      <c r="HM203" s="250"/>
      <c r="HN203" s="250"/>
      <c r="HO203" s="250"/>
      <c r="HP203" s="250"/>
      <c r="HQ203" s="250"/>
      <c r="HR203" s="250"/>
      <c r="HS203" s="250"/>
      <c r="HT203" s="250"/>
      <c r="HU203" s="250"/>
      <c r="HV203" s="250"/>
      <c r="HW203" s="250"/>
      <c r="HX203" s="250"/>
      <c r="HY203" s="250"/>
      <c r="HZ203" s="250"/>
      <c r="IA203" s="250"/>
      <c r="IB203" s="250"/>
      <c r="IC203" s="250"/>
      <c r="ID203" s="250"/>
      <c r="IE203" s="250"/>
      <c r="IF203" s="250"/>
      <c r="IG203" s="250"/>
      <c r="IH203" s="250"/>
      <c r="II203" s="250"/>
      <c r="IJ203" s="250"/>
      <c r="IK203" s="250"/>
      <c r="IL203" s="250"/>
      <c r="IM203" s="250"/>
      <c r="IN203" s="250"/>
      <c r="IO203" s="250"/>
      <c r="IP203" s="250"/>
      <c r="IQ203" s="250"/>
      <c r="IR203" s="250"/>
      <c r="IS203" s="250"/>
      <c r="IT203" s="250"/>
      <c r="IU203" s="250"/>
    </row>
    <row r="204" spans="1:255" s="195" customFormat="1" ht="15" hidden="1" customHeight="1" x14ac:dyDescent="0.35">
      <c r="A204" s="191" t="s">
        <v>331</v>
      </c>
      <c r="B204" s="191"/>
      <c r="C204" s="191"/>
      <c r="D204" s="191"/>
      <c r="E204" s="192"/>
      <c r="F204" s="193"/>
      <c r="G204" s="194"/>
      <c r="H204" s="224"/>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c r="DM204" s="250"/>
      <c r="DN204" s="250"/>
      <c r="DO204" s="250"/>
      <c r="DP204" s="250"/>
      <c r="DQ204" s="250"/>
      <c r="DR204" s="250"/>
      <c r="DS204" s="250"/>
      <c r="DT204" s="250"/>
      <c r="DU204" s="250"/>
      <c r="DV204" s="250"/>
      <c r="DW204" s="250"/>
      <c r="DX204" s="250"/>
      <c r="DY204" s="250"/>
      <c r="DZ204" s="250"/>
      <c r="EA204" s="250"/>
      <c r="EB204" s="250"/>
      <c r="EC204" s="250"/>
      <c r="ED204" s="250"/>
      <c r="EE204" s="250"/>
      <c r="EF204" s="250"/>
      <c r="EG204" s="250"/>
      <c r="EH204" s="250"/>
      <c r="EI204" s="250"/>
      <c r="EJ204" s="250"/>
      <c r="EK204" s="250"/>
      <c r="EL204" s="250"/>
      <c r="EM204" s="250"/>
      <c r="EN204" s="250"/>
      <c r="EO204" s="250"/>
      <c r="EP204" s="250"/>
      <c r="EQ204" s="250"/>
      <c r="ER204" s="250"/>
      <c r="ES204" s="250"/>
      <c r="ET204" s="250"/>
      <c r="EU204" s="250"/>
      <c r="EV204" s="250"/>
      <c r="EW204" s="250"/>
      <c r="EX204" s="250"/>
      <c r="EY204" s="250"/>
      <c r="EZ204" s="250"/>
      <c r="FA204" s="250"/>
      <c r="FB204" s="250"/>
      <c r="FC204" s="250"/>
      <c r="FD204" s="250"/>
      <c r="FE204" s="250"/>
      <c r="FF204" s="250"/>
      <c r="FG204" s="250"/>
      <c r="FH204" s="250"/>
      <c r="FI204" s="250"/>
      <c r="FJ204" s="250"/>
      <c r="FK204" s="250"/>
      <c r="FL204" s="250"/>
      <c r="FM204" s="250"/>
      <c r="FN204" s="250"/>
      <c r="FO204" s="250"/>
      <c r="FP204" s="250"/>
      <c r="FQ204" s="250"/>
      <c r="FR204" s="250"/>
      <c r="FS204" s="250"/>
      <c r="FT204" s="250"/>
      <c r="FU204" s="250"/>
      <c r="FV204" s="250"/>
      <c r="FW204" s="250"/>
      <c r="FX204" s="250"/>
      <c r="FY204" s="250"/>
      <c r="FZ204" s="250"/>
      <c r="GA204" s="250"/>
      <c r="GB204" s="250"/>
      <c r="GC204" s="250"/>
      <c r="GD204" s="250"/>
      <c r="GE204" s="250"/>
      <c r="GF204" s="250"/>
      <c r="GG204" s="250"/>
      <c r="GH204" s="250"/>
      <c r="GI204" s="250"/>
      <c r="GJ204" s="250"/>
      <c r="GK204" s="250"/>
      <c r="GL204" s="250"/>
      <c r="GM204" s="250"/>
      <c r="GN204" s="250"/>
      <c r="GO204" s="250"/>
      <c r="GP204" s="250"/>
      <c r="GQ204" s="250"/>
      <c r="GR204" s="250"/>
      <c r="GS204" s="250"/>
      <c r="GT204" s="250"/>
      <c r="GU204" s="250"/>
      <c r="GV204" s="250"/>
      <c r="GW204" s="250"/>
      <c r="GX204" s="250"/>
      <c r="GY204" s="250"/>
      <c r="GZ204" s="250"/>
      <c r="HA204" s="250"/>
      <c r="HB204" s="250"/>
      <c r="HC204" s="250"/>
      <c r="HD204" s="250"/>
      <c r="HE204" s="250"/>
      <c r="HF204" s="250"/>
      <c r="HG204" s="250"/>
      <c r="HH204" s="250"/>
      <c r="HI204" s="250"/>
      <c r="HJ204" s="250"/>
      <c r="HK204" s="250"/>
      <c r="HL204" s="250"/>
      <c r="HM204" s="250"/>
      <c r="HN204" s="250"/>
      <c r="HO204" s="250"/>
      <c r="HP204" s="250"/>
      <c r="HQ204" s="250"/>
      <c r="HR204" s="250"/>
      <c r="HS204" s="250"/>
      <c r="HT204" s="250"/>
      <c r="HU204" s="250"/>
      <c r="HV204" s="250"/>
      <c r="HW204" s="250"/>
      <c r="HX204" s="250"/>
      <c r="HY204" s="250"/>
      <c r="HZ204" s="250"/>
      <c r="IA204" s="250"/>
      <c r="IB204" s="250"/>
      <c r="IC204" s="250"/>
      <c r="ID204" s="250"/>
      <c r="IE204" s="250"/>
      <c r="IF204" s="250"/>
      <c r="IG204" s="250"/>
      <c r="IH204" s="250"/>
      <c r="II204" s="250"/>
      <c r="IJ204" s="250"/>
      <c r="IK204" s="250"/>
      <c r="IL204" s="250"/>
      <c r="IM204" s="250"/>
      <c r="IN204" s="250"/>
      <c r="IO204" s="250"/>
      <c r="IP204" s="250"/>
      <c r="IQ204" s="250"/>
      <c r="IR204" s="250"/>
      <c r="IS204" s="250"/>
      <c r="IT204" s="250"/>
      <c r="IU204" s="250"/>
    </row>
    <row r="205" spans="1:255" s="195" customFormat="1" ht="15" hidden="1" customHeight="1" x14ac:dyDescent="0.35">
      <c r="A205" s="191" t="s">
        <v>332</v>
      </c>
      <c r="B205" s="191"/>
      <c r="C205" s="191"/>
      <c r="D205" s="191"/>
      <c r="E205" s="192"/>
      <c r="F205" s="193"/>
      <c r="G205" s="194"/>
      <c r="H205" s="224"/>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c r="DM205" s="250"/>
      <c r="DN205" s="250"/>
      <c r="DO205" s="250"/>
      <c r="DP205" s="250"/>
      <c r="DQ205" s="250"/>
      <c r="DR205" s="250"/>
      <c r="DS205" s="250"/>
      <c r="DT205" s="250"/>
      <c r="DU205" s="250"/>
      <c r="DV205" s="250"/>
      <c r="DW205" s="250"/>
      <c r="DX205" s="250"/>
      <c r="DY205" s="250"/>
      <c r="DZ205" s="250"/>
      <c r="EA205" s="250"/>
      <c r="EB205" s="250"/>
      <c r="EC205" s="250"/>
      <c r="ED205" s="250"/>
      <c r="EE205" s="250"/>
      <c r="EF205" s="250"/>
      <c r="EG205" s="250"/>
      <c r="EH205" s="250"/>
      <c r="EI205" s="250"/>
      <c r="EJ205" s="250"/>
      <c r="EK205" s="250"/>
      <c r="EL205" s="250"/>
      <c r="EM205" s="250"/>
      <c r="EN205" s="250"/>
      <c r="EO205" s="250"/>
      <c r="EP205" s="250"/>
      <c r="EQ205" s="250"/>
      <c r="ER205" s="250"/>
      <c r="ES205" s="250"/>
      <c r="ET205" s="250"/>
      <c r="EU205" s="250"/>
      <c r="EV205" s="250"/>
      <c r="EW205" s="250"/>
      <c r="EX205" s="250"/>
      <c r="EY205" s="250"/>
      <c r="EZ205" s="250"/>
      <c r="FA205" s="250"/>
      <c r="FB205" s="250"/>
      <c r="FC205" s="250"/>
      <c r="FD205" s="250"/>
      <c r="FE205" s="250"/>
      <c r="FF205" s="250"/>
      <c r="FG205" s="250"/>
      <c r="FH205" s="250"/>
      <c r="FI205" s="250"/>
      <c r="FJ205" s="250"/>
      <c r="FK205" s="250"/>
      <c r="FL205" s="250"/>
      <c r="FM205" s="250"/>
      <c r="FN205" s="250"/>
      <c r="FO205" s="250"/>
      <c r="FP205" s="250"/>
      <c r="FQ205" s="250"/>
      <c r="FR205" s="250"/>
      <c r="FS205" s="250"/>
      <c r="FT205" s="250"/>
      <c r="FU205" s="250"/>
      <c r="FV205" s="250"/>
      <c r="FW205" s="250"/>
      <c r="FX205" s="250"/>
      <c r="FY205" s="250"/>
      <c r="FZ205" s="250"/>
      <c r="GA205" s="250"/>
      <c r="GB205" s="250"/>
      <c r="GC205" s="250"/>
      <c r="GD205" s="250"/>
      <c r="GE205" s="250"/>
      <c r="GF205" s="250"/>
      <c r="GG205" s="250"/>
      <c r="GH205" s="250"/>
      <c r="GI205" s="250"/>
      <c r="GJ205" s="250"/>
      <c r="GK205" s="250"/>
      <c r="GL205" s="250"/>
      <c r="GM205" s="250"/>
      <c r="GN205" s="250"/>
      <c r="GO205" s="250"/>
      <c r="GP205" s="250"/>
      <c r="GQ205" s="250"/>
      <c r="GR205" s="250"/>
      <c r="GS205" s="250"/>
      <c r="GT205" s="250"/>
      <c r="GU205" s="250"/>
      <c r="GV205" s="250"/>
      <c r="GW205" s="250"/>
      <c r="GX205" s="250"/>
      <c r="GY205" s="250"/>
      <c r="GZ205" s="250"/>
      <c r="HA205" s="250"/>
      <c r="HB205" s="250"/>
      <c r="HC205" s="250"/>
      <c r="HD205" s="250"/>
      <c r="HE205" s="250"/>
      <c r="HF205" s="250"/>
      <c r="HG205" s="250"/>
      <c r="HH205" s="250"/>
      <c r="HI205" s="250"/>
      <c r="HJ205" s="250"/>
      <c r="HK205" s="250"/>
      <c r="HL205" s="250"/>
      <c r="HM205" s="250"/>
      <c r="HN205" s="250"/>
      <c r="HO205" s="250"/>
      <c r="HP205" s="250"/>
      <c r="HQ205" s="250"/>
      <c r="HR205" s="250"/>
      <c r="HS205" s="250"/>
      <c r="HT205" s="250"/>
      <c r="HU205" s="250"/>
      <c r="HV205" s="250"/>
      <c r="HW205" s="250"/>
      <c r="HX205" s="250"/>
      <c r="HY205" s="250"/>
      <c r="HZ205" s="250"/>
      <c r="IA205" s="250"/>
      <c r="IB205" s="250"/>
      <c r="IC205" s="250"/>
      <c r="ID205" s="250"/>
      <c r="IE205" s="250"/>
      <c r="IF205" s="250"/>
      <c r="IG205" s="250"/>
      <c r="IH205" s="250"/>
      <c r="II205" s="250"/>
      <c r="IJ205" s="250"/>
      <c r="IK205" s="250"/>
      <c r="IL205" s="250"/>
      <c r="IM205" s="250"/>
      <c r="IN205" s="250"/>
      <c r="IO205" s="250"/>
      <c r="IP205" s="250"/>
      <c r="IQ205" s="250"/>
      <c r="IR205" s="250"/>
      <c r="IS205" s="250"/>
      <c r="IT205" s="250"/>
      <c r="IU205" s="250"/>
    </row>
    <row r="206" spans="1:255" s="195" customFormat="1" ht="15" hidden="1" customHeight="1" x14ac:dyDescent="0.35">
      <c r="A206" s="191" t="s">
        <v>333</v>
      </c>
      <c r="B206" s="191"/>
      <c r="C206" s="191"/>
      <c r="D206" s="191"/>
      <c r="E206" s="192"/>
      <c r="F206" s="193"/>
      <c r="G206" s="194"/>
      <c r="H206" s="224"/>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c r="DM206" s="250"/>
      <c r="DN206" s="250"/>
      <c r="DO206" s="250"/>
      <c r="DP206" s="250"/>
      <c r="DQ206" s="250"/>
      <c r="DR206" s="250"/>
      <c r="DS206" s="250"/>
      <c r="DT206" s="250"/>
      <c r="DU206" s="250"/>
      <c r="DV206" s="250"/>
      <c r="DW206" s="250"/>
      <c r="DX206" s="250"/>
      <c r="DY206" s="250"/>
      <c r="DZ206" s="250"/>
      <c r="EA206" s="250"/>
      <c r="EB206" s="250"/>
      <c r="EC206" s="250"/>
      <c r="ED206" s="250"/>
      <c r="EE206" s="250"/>
      <c r="EF206" s="250"/>
      <c r="EG206" s="250"/>
      <c r="EH206" s="250"/>
      <c r="EI206" s="250"/>
      <c r="EJ206" s="250"/>
      <c r="EK206" s="250"/>
      <c r="EL206" s="250"/>
      <c r="EM206" s="250"/>
      <c r="EN206" s="250"/>
      <c r="EO206" s="250"/>
      <c r="EP206" s="250"/>
      <c r="EQ206" s="250"/>
      <c r="ER206" s="250"/>
      <c r="ES206" s="250"/>
      <c r="ET206" s="250"/>
      <c r="EU206" s="250"/>
      <c r="EV206" s="250"/>
      <c r="EW206" s="250"/>
      <c r="EX206" s="250"/>
      <c r="EY206" s="250"/>
      <c r="EZ206" s="250"/>
      <c r="FA206" s="250"/>
      <c r="FB206" s="250"/>
      <c r="FC206" s="250"/>
      <c r="FD206" s="250"/>
      <c r="FE206" s="250"/>
      <c r="FF206" s="250"/>
      <c r="FG206" s="250"/>
      <c r="FH206" s="250"/>
      <c r="FI206" s="250"/>
      <c r="FJ206" s="250"/>
      <c r="FK206" s="250"/>
      <c r="FL206" s="250"/>
      <c r="FM206" s="250"/>
      <c r="FN206" s="250"/>
      <c r="FO206" s="250"/>
      <c r="FP206" s="250"/>
      <c r="FQ206" s="250"/>
      <c r="FR206" s="250"/>
      <c r="FS206" s="250"/>
      <c r="FT206" s="250"/>
      <c r="FU206" s="250"/>
      <c r="FV206" s="250"/>
      <c r="FW206" s="250"/>
      <c r="FX206" s="250"/>
      <c r="FY206" s="250"/>
      <c r="FZ206" s="250"/>
      <c r="GA206" s="250"/>
      <c r="GB206" s="250"/>
      <c r="GC206" s="250"/>
      <c r="GD206" s="250"/>
      <c r="GE206" s="250"/>
      <c r="GF206" s="250"/>
      <c r="GG206" s="250"/>
      <c r="GH206" s="250"/>
      <c r="GI206" s="250"/>
      <c r="GJ206" s="250"/>
      <c r="GK206" s="250"/>
      <c r="GL206" s="250"/>
      <c r="GM206" s="250"/>
      <c r="GN206" s="250"/>
      <c r="GO206" s="250"/>
      <c r="GP206" s="250"/>
      <c r="GQ206" s="250"/>
      <c r="GR206" s="250"/>
      <c r="GS206" s="250"/>
      <c r="GT206" s="250"/>
      <c r="GU206" s="250"/>
      <c r="GV206" s="250"/>
      <c r="GW206" s="250"/>
      <c r="GX206" s="250"/>
      <c r="GY206" s="250"/>
      <c r="GZ206" s="250"/>
      <c r="HA206" s="250"/>
      <c r="HB206" s="250"/>
      <c r="HC206" s="250"/>
      <c r="HD206" s="250"/>
      <c r="HE206" s="250"/>
      <c r="HF206" s="250"/>
      <c r="HG206" s="250"/>
      <c r="HH206" s="250"/>
      <c r="HI206" s="250"/>
      <c r="HJ206" s="250"/>
      <c r="HK206" s="250"/>
      <c r="HL206" s="250"/>
      <c r="HM206" s="250"/>
      <c r="HN206" s="250"/>
      <c r="HO206" s="250"/>
      <c r="HP206" s="250"/>
      <c r="HQ206" s="250"/>
      <c r="HR206" s="250"/>
      <c r="HS206" s="250"/>
      <c r="HT206" s="250"/>
      <c r="HU206" s="250"/>
      <c r="HV206" s="250"/>
      <c r="HW206" s="250"/>
      <c r="HX206" s="250"/>
      <c r="HY206" s="250"/>
      <c r="HZ206" s="250"/>
      <c r="IA206" s="250"/>
      <c r="IB206" s="250"/>
      <c r="IC206" s="250"/>
      <c r="ID206" s="250"/>
      <c r="IE206" s="250"/>
      <c r="IF206" s="250"/>
      <c r="IG206" s="250"/>
      <c r="IH206" s="250"/>
      <c r="II206" s="250"/>
      <c r="IJ206" s="250"/>
      <c r="IK206" s="250"/>
      <c r="IL206" s="250"/>
      <c r="IM206" s="250"/>
      <c r="IN206" s="250"/>
      <c r="IO206" s="250"/>
      <c r="IP206" s="250"/>
      <c r="IQ206" s="250"/>
      <c r="IR206" s="250"/>
      <c r="IS206" s="250"/>
      <c r="IT206" s="250"/>
      <c r="IU206" s="250"/>
    </row>
    <row r="207" spans="1:255" s="195" customFormat="1" ht="15" hidden="1" customHeight="1" x14ac:dyDescent="0.35">
      <c r="A207" s="191" t="s">
        <v>334</v>
      </c>
      <c r="B207" s="191"/>
      <c r="C207" s="191"/>
      <c r="D207" s="191"/>
      <c r="E207" s="192"/>
      <c r="F207" s="193"/>
      <c r="G207" s="194"/>
      <c r="H207" s="224"/>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c r="DW207" s="250"/>
      <c r="DX207" s="250"/>
      <c r="DY207" s="250"/>
      <c r="DZ207" s="250"/>
      <c r="EA207" s="250"/>
      <c r="EB207" s="250"/>
      <c r="EC207" s="250"/>
      <c r="ED207" s="250"/>
      <c r="EE207" s="250"/>
      <c r="EF207" s="250"/>
      <c r="EG207" s="250"/>
      <c r="EH207" s="250"/>
      <c r="EI207" s="250"/>
      <c r="EJ207" s="250"/>
      <c r="EK207" s="250"/>
      <c r="EL207" s="250"/>
      <c r="EM207" s="250"/>
      <c r="EN207" s="250"/>
      <c r="EO207" s="250"/>
      <c r="EP207" s="250"/>
      <c r="EQ207" s="250"/>
      <c r="ER207" s="250"/>
      <c r="ES207" s="250"/>
      <c r="ET207" s="250"/>
      <c r="EU207" s="250"/>
      <c r="EV207" s="25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250"/>
      <c r="GD207" s="250"/>
      <c r="GE207" s="250"/>
      <c r="GF207" s="250"/>
      <c r="GG207" s="250"/>
      <c r="GH207" s="250"/>
      <c r="GI207" s="250"/>
      <c r="GJ207" s="250"/>
      <c r="GK207" s="250"/>
      <c r="GL207" s="250"/>
      <c r="GM207" s="250"/>
      <c r="GN207" s="250"/>
      <c r="GO207" s="250"/>
      <c r="GP207" s="250"/>
      <c r="GQ207" s="250"/>
      <c r="GR207" s="250"/>
      <c r="GS207" s="250"/>
      <c r="GT207" s="250"/>
      <c r="GU207" s="250"/>
      <c r="GV207" s="250"/>
      <c r="GW207" s="250"/>
      <c r="GX207" s="250"/>
      <c r="GY207" s="250"/>
      <c r="GZ207" s="250"/>
      <c r="HA207" s="250"/>
      <c r="HB207" s="250"/>
      <c r="HC207" s="250"/>
      <c r="HD207" s="250"/>
      <c r="HE207" s="250"/>
      <c r="HF207" s="250"/>
      <c r="HG207" s="250"/>
      <c r="HH207" s="250"/>
      <c r="HI207" s="250"/>
      <c r="HJ207" s="250"/>
      <c r="HK207" s="250"/>
      <c r="HL207" s="250"/>
      <c r="HM207" s="250"/>
      <c r="HN207" s="250"/>
      <c r="HO207" s="250"/>
      <c r="HP207" s="250"/>
      <c r="HQ207" s="250"/>
      <c r="HR207" s="250"/>
      <c r="HS207" s="250"/>
      <c r="HT207" s="250"/>
      <c r="HU207" s="250"/>
      <c r="HV207" s="250"/>
      <c r="HW207" s="250"/>
      <c r="HX207" s="250"/>
      <c r="HY207" s="250"/>
      <c r="HZ207" s="250"/>
      <c r="IA207" s="250"/>
      <c r="IB207" s="250"/>
      <c r="IC207" s="250"/>
      <c r="ID207" s="250"/>
      <c r="IE207" s="250"/>
      <c r="IF207" s="250"/>
      <c r="IG207" s="250"/>
      <c r="IH207" s="250"/>
      <c r="II207" s="250"/>
      <c r="IJ207" s="250"/>
      <c r="IK207" s="250"/>
      <c r="IL207" s="250"/>
      <c r="IM207" s="250"/>
      <c r="IN207" s="250"/>
      <c r="IO207" s="250"/>
      <c r="IP207" s="250"/>
      <c r="IQ207" s="250"/>
      <c r="IR207" s="250"/>
      <c r="IS207" s="250"/>
      <c r="IT207" s="250"/>
      <c r="IU207" s="250"/>
    </row>
    <row r="208" spans="1:255" s="195" customFormat="1" ht="15" hidden="1" customHeight="1" x14ac:dyDescent="0.35">
      <c r="A208" s="191" t="s">
        <v>335</v>
      </c>
      <c r="B208" s="191"/>
      <c r="C208" s="191"/>
      <c r="D208" s="191"/>
      <c r="E208" s="192"/>
      <c r="F208" s="193"/>
      <c r="G208" s="194"/>
      <c r="H208" s="224"/>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c r="DM208" s="250"/>
      <c r="DN208" s="250"/>
      <c r="DO208" s="250"/>
      <c r="DP208" s="250"/>
      <c r="DQ208" s="250"/>
      <c r="DR208" s="250"/>
      <c r="DS208" s="250"/>
      <c r="DT208" s="250"/>
      <c r="DU208" s="250"/>
      <c r="DV208" s="250"/>
      <c r="DW208" s="250"/>
      <c r="DX208" s="250"/>
      <c r="DY208" s="250"/>
      <c r="DZ208" s="250"/>
      <c r="EA208" s="250"/>
      <c r="EB208" s="250"/>
      <c r="EC208" s="250"/>
      <c r="ED208" s="250"/>
      <c r="EE208" s="250"/>
      <c r="EF208" s="250"/>
      <c r="EG208" s="250"/>
      <c r="EH208" s="250"/>
      <c r="EI208" s="250"/>
      <c r="EJ208" s="250"/>
      <c r="EK208" s="250"/>
      <c r="EL208" s="250"/>
      <c r="EM208" s="250"/>
      <c r="EN208" s="250"/>
      <c r="EO208" s="250"/>
      <c r="EP208" s="250"/>
      <c r="EQ208" s="250"/>
      <c r="ER208" s="250"/>
      <c r="ES208" s="250"/>
      <c r="ET208" s="250"/>
      <c r="EU208" s="250"/>
      <c r="EV208" s="250"/>
      <c r="EW208" s="250"/>
      <c r="EX208" s="250"/>
      <c r="EY208" s="250"/>
      <c r="EZ208" s="250"/>
      <c r="FA208" s="250"/>
      <c r="FB208" s="250"/>
      <c r="FC208" s="250"/>
      <c r="FD208" s="250"/>
      <c r="FE208" s="250"/>
      <c r="FF208" s="250"/>
      <c r="FG208" s="250"/>
      <c r="FH208" s="250"/>
      <c r="FI208" s="250"/>
      <c r="FJ208" s="250"/>
      <c r="FK208" s="250"/>
      <c r="FL208" s="250"/>
      <c r="FM208" s="250"/>
      <c r="FN208" s="250"/>
      <c r="FO208" s="250"/>
      <c r="FP208" s="250"/>
      <c r="FQ208" s="250"/>
      <c r="FR208" s="250"/>
      <c r="FS208" s="250"/>
      <c r="FT208" s="250"/>
      <c r="FU208" s="250"/>
      <c r="FV208" s="250"/>
      <c r="FW208" s="250"/>
      <c r="FX208" s="250"/>
      <c r="FY208" s="250"/>
      <c r="FZ208" s="250"/>
      <c r="GA208" s="250"/>
      <c r="GB208" s="250"/>
      <c r="GC208" s="250"/>
      <c r="GD208" s="250"/>
      <c r="GE208" s="250"/>
      <c r="GF208" s="250"/>
      <c r="GG208" s="250"/>
      <c r="GH208" s="250"/>
      <c r="GI208" s="250"/>
      <c r="GJ208" s="250"/>
      <c r="GK208" s="250"/>
      <c r="GL208" s="250"/>
      <c r="GM208" s="250"/>
      <c r="GN208" s="250"/>
      <c r="GO208" s="250"/>
      <c r="GP208" s="250"/>
      <c r="GQ208" s="250"/>
      <c r="GR208" s="250"/>
      <c r="GS208" s="250"/>
      <c r="GT208" s="250"/>
      <c r="GU208" s="250"/>
      <c r="GV208" s="250"/>
      <c r="GW208" s="250"/>
      <c r="GX208" s="250"/>
      <c r="GY208" s="250"/>
      <c r="GZ208" s="250"/>
      <c r="HA208" s="250"/>
      <c r="HB208" s="250"/>
      <c r="HC208" s="250"/>
      <c r="HD208" s="250"/>
      <c r="HE208" s="250"/>
      <c r="HF208" s="250"/>
      <c r="HG208" s="250"/>
      <c r="HH208" s="250"/>
      <c r="HI208" s="250"/>
      <c r="HJ208" s="250"/>
      <c r="HK208" s="250"/>
      <c r="HL208" s="250"/>
      <c r="HM208" s="250"/>
      <c r="HN208" s="250"/>
      <c r="HO208" s="250"/>
      <c r="HP208" s="250"/>
      <c r="HQ208" s="250"/>
      <c r="HR208" s="250"/>
      <c r="HS208" s="250"/>
      <c r="HT208" s="250"/>
      <c r="HU208" s="250"/>
      <c r="HV208" s="250"/>
      <c r="HW208" s="250"/>
      <c r="HX208" s="250"/>
      <c r="HY208" s="250"/>
      <c r="HZ208" s="250"/>
      <c r="IA208" s="250"/>
      <c r="IB208" s="250"/>
      <c r="IC208" s="250"/>
      <c r="ID208" s="250"/>
      <c r="IE208" s="250"/>
      <c r="IF208" s="250"/>
      <c r="IG208" s="250"/>
      <c r="IH208" s="250"/>
      <c r="II208" s="250"/>
      <c r="IJ208" s="250"/>
      <c r="IK208" s="250"/>
      <c r="IL208" s="250"/>
      <c r="IM208" s="250"/>
      <c r="IN208" s="250"/>
      <c r="IO208" s="250"/>
      <c r="IP208" s="250"/>
      <c r="IQ208" s="250"/>
      <c r="IR208" s="250"/>
      <c r="IS208" s="250"/>
      <c r="IT208" s="250"/>
      <c r="IU208" s="250"/>
    </row>
    <row r="209" spans="1:255" s="195" customFormat="1" ht="15" hidden="1" customHeight="1" x14ac:dyDescent="0.35">
      <c r="A209" s="191" t="s">
        <v>336</v>
      </c>
      <c r="B209" s="191"/>
      <c r="C209" s="191"/>
      <c r="D209" s="191"/>
      <c r="E209" s="192"/>
      <c r="F209" s="193"/>
      <c r="G209" s="194"/>
      <c r="H209" s="224"/>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c r="DW209" s="250"/>
      <c r="DX209" s="250"/>
      <c r="DY209" s="250"/>
      <c r="DZ209" s="250"/>
      <c r="EA209" s="250"/>
      <c r="EB209" s="250"/>
      <c r="EC209" s="250"/>
      <c r="ED209" s="250"/>
      <c r="EE209" s="250"/>
      <c r="EF209" s="250"/>
      <c r="EG209" s="250"/>
      <c r="EH209" s="250"/>
      <c r="EI209" s="250"/>
      <c r="EJ209" s="250"/>
      <c r="EK209" s="250"/>
      <c r="EL209" s="250"/>
      <c r="EM209" s="250"/>
      <c r="EN209" s="250"/>
      <c r="EO209" s="250"/>
      <c r="EP209" s="250"/>
      <c r="EQ209" s="250"/>
      <c r="ER209" s="250"/>
      <c r="ES209" s="250"/>
      <c r="ET209" s="250"/>
      <c r="EU209" s="250"/>
      <c r="EV209" s="25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250"/>
      <c r="GD209" s="250"/>
      <c r="GE209" s="250"/>
      <c r="GF209" s="250"/>
      <c r="GG209" s="250"/>
      <c r="GH209" s="250"/>
      <c r="GI209" s="250"/>
      <c r="GJ209" s="250"/>
      <c r="GK209" s="250"/>
      <c r="GL209" s="250"/>
      <c r="GM209" s="250"/>
      <c r="GN209" s="250"/>
      <c r="GO209" s="250"/>
      <c r="GP209" s="250"/>
      <c r="GQ209" s="250"/>
      <c r="GR209" s="250"/>
      <c r="GS209" s="250"/>
      <c r="GT209" s="250"/>
      <c r="GU209" s="250"/>
      <c r="GV209" s="250"/>
      <c r="GW209" s="250"/>
      <c r="GX209" s="250"/>
      <c r="GY209" s="250"/>
      <c r="GZ209" s="250"/>
      <c r="HA209" s="250"/>
      <c r="HB209" s="250"/>
      <c r="HC209" s="250"/>
      <c r="HD209" s="250"/>
      <c r="HE209" s="250"/>
      <c r="HF209" s="250"/>
      <c r="HG209" s="250"/>
      <c r="HH209" s="250"/>
      <c r="HI209" s="250"/>
      <c r="HJ209" s="250"/>
      <c r="HK209" s="250"/>
      <c r="HL209" s="250"/>
      <c r="HM209" s="250"/>
      <c r="HN209" s="250"/>
      <c r="HO209" s="250"/>
      <c r="HP209" s="250"/>
      <c r="HQ209" s="250"/>
      <c r="HR209" s="250"/>
      <c r="HS209" s="250"/>
      <c r="HT209" s="250"/>
      <c r="HU209" s="250"/>
      <c r="HV209" s="250"/>
      <c r="HW209" s="250"/>
      <c r="HX209" s="250"/>
      <c r="HY209" s="250"/>
      <c r="HZ209" s="250"/>
      <c r="IA209" s="250"/>
      <c r="IB209" s="250"/>
      <c r="IC209" s="250"/>
      <c r="ID209" s="250"/>
      <c r="IE209" s="250"/>
      <c r="IF209" s="250"/>
      <c r="IG209" s="250"/>
      <c r="IH209" s="250"/>
      <c r="II209" s="250"/>
      <c r="IJ209" s="250"/>
      <c r="IK209" s="250"/>
      <c r="IL209" s="250"/>
      <c r="IM209" s="250"/>
      <c r="IN209" s="250"/>
      <c r="IO209" s="250"/>
      <c r="IP209" s="250"/>
      <c r="IQ209" s="250"/>
      <c r="IR209" s="250"/>
      <c r="IS209" s="250"/>
      <c r="IT209" s="250"/>
      <c r="IU209" s="250"/>
    </row>
    <row r="210" spans="1:255" s="195" customFormat="1" ht="15" hidden="1" customHeight="1" x14ac:dyDescent="0.35">
      <c r="A210" s="191" t="s">
        <v>337</v>
      </c>
      <c r="B210" s="191"/>
      <c r="C210" s="191"/>
      <c r="D210" s="191"/>
      <c r="E210" s="192"/>
      <c r="F210" s="193"/>
      <c r="G210" s="194"/>
      <c r="H210" s="224"/>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c r="DW210" s="250"/>
      <c r="DX210" s="250"/>
      <c r="DY210" s="250"/>
      <c r="DZ210" s="250"/>
      <c r="EA210" s="250"/>
      <c r="EB210" s="250"/>
      <c r="EC210" s="250"/>
      <c r="ED210" s="250"/>
      <c r="EE210" s="250"/>
      <c r="EF210" s="250"/>
      <c r="EG210" s="250"/>
      <c r="EH210" s="250"/>
      <c r="EI210" s="250"/>
      <c r="EJ210" s="250"/>
      <c r="EK210" s="250"/>
      <c r="EL210" s="250"/>
      <c r="EM210" s="250"/>
      <c r="EN210" s="250"/>
      <c r="EO210" s="250"/>
      <c r="EP210" s="250"/>
      <c r="EQ210" s="250"/>
      <c r="ER210" s="250"/>
      <c r="ES210" s="250"/>
      <c r="ET210" s="250"/>
      <c r="EU210" s="250"/>
      <c r="EV210" s="25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250"/>
      <c r="GD210" s="250"/>
      <c r="GE210" s="250"/>
      <c r="GF210" s="250"/>
      <c r="GG210" s="250"/>
      <c r="GH210" s="250"/>
      <c r="GI210" s="250"/>
      <c r="GJ210" s="250"/>
      <c r="GK210" s="250"/>
      <c r="GL210" s="250"/>
      <c r="GM210" s="250"/>
      <c r="GN210" s="250"/>
      <c r="GO210" s="250"/>
      <c r="GP210" s="250"/>
      <c r="GQ210" s="250"/>
      <c r="GR210" s="250"/>
      <c r="GS210" s="250"/>
      <c r="GT210" s="250"/>
      <c r="GU210" s="250"/>
      <c r="GV210" s="250"/>
      <c r="GW210" s="250"/>
      <c r="GX210" s="250"/>
      <c r="GY210" s="250"/>
      <c r="GZ210" s="250"/>
      <c r="HA210" s="250"/>
      <c r="HB210" s="250"/>
      <c r="HC210" s="250"/>
      <c r="HD210" s="250"/>
      <c r="HE210" s="250"/>
      <c r="HF210" s="250"/>
      <c r="HG210" s="250"/>
      <c r="HH210" s="250"/>
      <c r="HI210" s="250"/>
      <c r="HJ210" s="250"/>
      <c r="HK210" s="250"/>
      <c r="HL210" s="250"/>
      <c r="HM210" s="250"/>
      <c r="HN210" s="250"/>
      <c r="HO210" s="250"/>
      <c r="HP210" s="250"/>
      <c r="HQ210" s="250"/>
      <c r="HR210" s="250"/>
      <c r="HS210" s="250"/>
      <c r="HT210" s="250"/>
      <c r="HU210" s="250"/>
      <c r="HV210" s="250"/>
      <c r="HW210" s="250"/>
      <c r="HX210" s="250"/>
      <c r="HY210" s="250"/>
      <c r="HZ210" s="250"/>
      <c r="IA210" s="250"/>
      <c r="IB210" s="250"/>
      <c r="IC210" s="250"/>
      <c r="ID210" s="250"/>
      <c r="IE210" s="250"/>
      <c r="IF210" s="250"/>
      <c r="IG210" s="250"/>
      <c r="IH210" s="250"/>
      <c r="II210" s="250"/>
      <c r="IJ210" s="250"/>
      <c r="IK210" s="250"/>
      <c r="IL210" s="250"/>
      <c r="IM210" s="250"/>
      <c r="IN210" s="250"/>
      <c r="IO210" s="250"/>
      <c r="IP210" s="250"/>
      <c r="IQ210" s="250"/>
      <c r="IR210" s="250"/>
      <c r="IS210" s="250"/>
      <c r="IT210" s="250"/>
      <c r="IU210" s="250"/>
    </row>
    <row r="211" spans="1:255" s="195" customFormat="1" ht="15" hidden="1" customHeight="1" x14ac:dyDescent="0.35">
      <c r="A211" s="191" t="s">
        <v>338</v>
      </c>
      <c r="B211" s="191"/>
      <c r="C211" s="191"/>
      <c r="D211" s="191"/>
      <c r="E211" s="192"/>
      <c r="F211" s="193"/>
      <c r="G211" s="194"/>
      <c r="H211" s="224"/>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50"/>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50"/>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c r="GN211" s="250"/>
      <c r="GO211" s="250"/>
      <c r="GP211" s="250"/>
      <c r="GQ211" s="250"/>
      <c r="GR211" s="250"/>
      <c r="GS211" s="250"/>
      <c r="GT211" s="250"/>
      <c r="GU211" s="250"/>
      <c r="GV211" s="250"/>
      <c r="GW211" s="250"/>
      <c r="GX211" s="250"/>
      <c r="GY211" s="250"/>
      <c r="GZ211" s="250"/>
      <c r="HA211" s="250"/>
      <c r="HB211" s="250"/>
      <c r="HC211" s="250"/>
      <c r="HD211" s="250"/>
      <c r="HE211" s="250"/>
      <c r="HF211" s="250"/>
      <c r="HG211" s="250"/>
      <c r="HH211" s="250"/>
      <c r="HI211" s="250"/>
      <c r="HJ211" s="250"/>
      <c r="HK211" s="250"/>
      <c r="HL211" s="250"/>
      <c r="HM211" s="250"/>
      <c r="HN211" s="250"/>
      <c r="HO211" s="250"/>
      <c r="HP211" s="250"/>
      <c r="HQ211" s="250"/>
      <c r="HR211" s="250"/>
      <c r="HS211" s="250"/>
      <c r="HT211" s="250"/>
      <c r="HU211" s="250"/>
      <c r="HV211" s="250"/>
      <c r="HW211" s="250"/>
      <c r="HX211" s="250"/>
      <c r="HY211" s="250"/>
      <c r="HZ211" s="250"/>
      <c r="IA211" s="250"/>
      <c r="IB211" s="250"/>
      <c r="IC211" s="250"/>
      <c r="ID211" s="250"/>
      <c r="IE211" s="250"/>
      <c r="IF211" s="250"/>
      <c r="IG211" s="250"/>
      <c r="IH211" s="250"/>
      <c r="II211" s="250"/>
      <c r="IJ211" s="250"/>
      <c r="IK211" s="250"/>
      <c r="IL211" s="250"/>
      <c r="IM211" s="250"/>
      <c r="IN211" s="250"/>
      <c r="IO211" s="250"/>
      <c r="IP211" s="250"/>
      <c r="IQ211" s="250"/>
      <c r="IR211" s="250"/>
      <c r="IS211" s="250"/>
      <c r="IT211" s="250"/>
      <c r="IU211" s="250"/>
    </row>
    <row r="212" spans="1:255" s="195" customFormat="1" ht="15" hidden="1" customHeight="1" x14ac:dyDescent="0.35">
      <c r="A212" s="191" t="s">
        <v>339</v>
      </c>
      <c r="B212" s="191"/>
      <c r="C212" s="191"/>
      <c r="D212" s="191"/>
      <c r="E212" s="192"/>
      <c r="F212" s="193"/>
      <c r="G212" s="194"/>
      <c r="H212" s="224"/>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c r="DY212" s="250"/>
      <c r="DZ212" s="250"/>
      <c r="EA212" s="250"/>
      <c r="EB212" s="250"/>
      <c r="EC212" s="250"/>
      <c r="ED212" s="250"/>
      <c r="EE212" s="250"/>
      <c r="EF212" s="250"/>
      <c r="EG212" s="250"/>
      <c r="EH212" s="250"/>
      <c r="EI212" s="250"/>
      <c r="EJ212" s="250"/>
      <c r="EK212" s="250"/>
      <c r="EL212" s="250"/>
      <c r="EM212" s="250"/>
      <c r="EN212" s="250"/>
      <c r="EO212" s="250"/>
      <c r="EP212" s="250"/>
      <c r="EQ212" s="250"/>
      <c r="ER212" s="250"/>
      <c r="ES212" s="250"/>
      <c r="ET212" s="250"/>
      <c r="EU212" s="250"/>
      <c r="EV212" s="25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250"/>
      <c r="GD212" s="250"/>
      <c r="GE212" s="250"/>
      <c r="GF212" s="250"/>
      <c r="GG212" s="250"/>
      <c r="GH212" s="250"/>
      <c r="GI212" s="250"/>
      <c r="GJ212" s="250"/>
      <c r="GK212" s="250"/>
      <c r="GL212" s="250"/>
      <c r="GM212" s="250"/>
      <c r="GN212" s="250"/>
      <c r="GO212" s="250"/>
      <c r="GP212" s="250"/>
      <c r="GQ212" s="250"/>
      <c r="GR212" s="250"/>
      <c r="GS212" s="250"/>
      <c r="GT212" s="250"/>
      <c r="GU212" s="250"/>
      <c r="GV212" s="250"/>
      <c r="GW212" s="250"/>
      <c r="GX212" s="250"/>
      <c r="GY212" s="250"/>
      <c r="GZ212" s="250"/>
      <c r="HA212" s="250"/>
      <c r="HB212" s="250"/>
      <c r="HC212" s="250"/>
      <c r="HD212" s="250"/>
      <c r="HE212" s="250"/>
      <c r="HF212" s="250"/>
      <c r="HG212" s="250"/>
      <c r="HH212" s="250"/>
      <c r="HI212" s="250"/>
      <c r="HJ212" s="250"/>
      <c r="HK212" s="250"/>
      <c r="HL212" s="250"/>
      <c r="HM212" s="250"/>
      <c r="HN212" s="250"/>
      <c r="HO212" s="250"/>
      <c r="HP212" s="250"/>
      <c r="HQ212" s="250"/>
      <c r="HR212" s="250"/>
      <c r="HS212" s="250"/>
      <c r="HT212" s="250"/>
      <c r="HU212" s="250"/>
      <c r="HV212" s="250"/>
      <c r="HW212" s="250"/>
      <c r="HX212" s="250"/>
      <c r="HY212" s="250"/>
      <c r="HZ212" s="250"/>
      <c r="IA212" s="250"/>
      <c r="IB212" s="250"/>
      <c r="IC212" s="250"/>
      <c r="ID212" s="250"/>
      <c r="IE212" s="250"/>
      <c r="IF212" s="250"/>
      <c r="IG212" s="250"/>
      <c r="IH212" s="250"/>
      <c r="II212" s="250"/>
      <c r="IJ212" s="250"/>
      <c r="IK212" s="250"/>
      <c r="IL212" s="250"/>
      <c r="IM212" s="250"/>
      <c r="IN212" s="250"/>
      <c r="IO212" s="250"/>
      <c r="IP212" s="250"/>
      <c r="IQ212" s="250"/>
      <c r="IR212" s="250"/>
      <c r="IS212" s="250"/>
      <c r="IT212" s="250"/>
      <c r="IU212" s="250"/>
    </row>
    <row r="213" spans="1:255" s="195" customFormat="1" ht="15" hidden="1" customHeight="1" x14ac:dyDescent="0.35">
      <c r="A213" s="191" t="s">
        <v>340</v>
      </c>
      <c r="B213" s="191"/>
      <c r="C213" s="191"/>
      <c r="D213" s="191"/>
      <c r="E213" s="192"/>
      <c r="F213" s="193"/>
      <c r="G213" s="194"/>
      <c r="H213" s="224"/>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c r="DY213" s="250"/>
      <c r="DZ213" s="250"/>
      <c r="EA213" s="250"/>
      <c r="EB213" s="250"/>
      <c r="EC213" s="250"/>
      <c r="ED213" s="250"/>
      <c r="EE213" s="250"/>
      <c r="EF213" s="250"/>
      <c r="EG213" s="250"/>
      <c r="EH213" s="250"/>
      <c r="EI213" s="250"/>
      <c r="EJ213" s="250"/>
      <c r="EK213" s="250"/>
      <c r="EL213" s="250"/>
      <c r="EM213" s="250"/>
      <c r="EN213" s="250"/>
      <c r="EO213" s="250"/>
      <c r="EP213" s="250"/>
      <c r="EQ213" s="250"/>
      <c r="ER213" s="250"/>
      <c r="ES213" s="250"/>
      <c r="ET213" s="250"/>
      <c r="EU213" s="250"/>
      <c r="EV213" s="25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250"/>
      <c r="GD213" s="250"/>
      <c r="GE213" s="250"/>
      <c r="GF213" s="250"/>
      <c r="GG213" s="250"/>
      <c r="GH213" s="250"/>
      <c r="GI213" s="250"/>
      <c r="GJ213" s="250"/>
      <c r="GK213" s="250"/>
      <c r="GL213" s="250"/>
      <c r="GM213" s="250"/>
      <c r="GN213" s="250"/>
      <c r="GO213" s="250"/>
      <c r="GP213" s="250"/>
      <c r="GQ213" s="250"/>
      <c r="GR213" s="250"/>
      <c r="GS213" s="250"/>
      <c r="GT213" s="250"/>
      <c r="GU213" s="250"/>
      <c r="GV213" s="250"/>
      <c r="GW213" s="250"/>
      <c r="GX213" s="250"/>
      <c r="GY213" s="250"/>
      <c r="GZ213" s="250"/>
      <c r="HA213" s="250"/>
      <c r="HB213" s="250"/>
      <c r="HC213" s="250"/>
      <c r="HD213" s="250"/>
      <c r="HE213" s="250"/>
      <c r="HF213" s="250"/>
      <c r="HG213" s="250"/>
      <c r="HH213" s="250"/>
      <c r="HI213" s="250"/>
      <c r="HJ213" s="250"/>
      <c r="HK213" s="250"/>
      <c r="HL213" s="250"/>
      <c r="HM213" s="250"/>
      <c r="HN213" s="250"/>
      <c r="HO213" s="250"/>
      <c r="HP213" s="250"/>
      <c r="HQ213" s="250"/>
      <c r="HR213" s="250"/>
      <c r="HS213" s="250"/>
      <c r="HT213" s="250"/>
      <c r="HU213" s="250"/>
      <c r="HV213" s="250"/>
      <c r="HW213" s="250"/>
      <c r="HX213" s="250"/>
      <c r="HY213" s="250"/>
      <c r="HZ213" s="250"/>
      <c r="IA213" s="250"/>
      <c r="IB213" s="250"/>
      <c r="IC213" s="250"/>
      <c r="ID213" s="250"/>
      <c r="IE213" s="250"/>
      <c r="IF213" s="250"/>
      <c r="IG213" s="250"/>
      <c r="IH213" s="250"/>
      <c r="II213" s="250"/>
      <c r="IJ213" s="250"/>
      <c r="IK213" s="250"/>
      <c r="IL213" s="250"/>
      <c r="IM213" s="250"/>
      <c r="IN213" s="250"/>
      <c r="IO213" s="250"/>
      <c r="IP213" s="250"/>
      <c r="IQ213" s="250"/>
      <c r="IR213" s="250"/>
      <c r="IS213" s="250"/>
      <c r="IT213" s="250"/>
      <c r="IU213" s="250"/>
    </row>
    <row r="214" spans="1:255" s="195" customFormat="1" ht="15" hidden="1" customHeight="1" x14ac:dyDescent="0.35">
      <c r="A214" s="191" t="s">
        <v>341</v>
      </c>
      <c r="B214" s="191"/>
      <c r="C214" s="191"/>
      <c r="D214" s="191"/>
      <c r="E214" s="192"/>
      <c r="F214" s="193"/>
      <c r="G214" s="194"/>
      <c r="H214" s="224"/>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c r="DV214" s="250"/>
      <c r="DW214" s="250"/>
      <c r="DX214" s="250"/>
      <c r="DY214" s="250"/>
      <c r="DZ214" s="250"/>
      <c r="EA214" s="250"/>
      <c r="EB214" s="250"/>
      <c r="EC214" s="250"/>
      <c r="ED214" s="250"/>
      <c r="EE214" s="250"/>
      <c r="EF214" s="250"/>
      <c r="EG214" s="250"/>
      <c r="EH214" s="250"/>
      <c r="EI214" s="250"/>
      <c r="EJ214" s="250"/>
      <c r="EK214" s="250"/>
      <c r="EL214" s="250"/>
      <c r="EM214" s="250"/>
      <c r="EN214" s="250"/>
      <c r="EO214" s="250"/>
      <c r="EP214" s="250"/>
      <c r="EQ214" s="250"/>
      <c r="ER214" s="250"/>
      <c r="ES214" s="250"/>
      <c r="ET214" s="250"/>
      <c r="EU214" s="250"/>
      <c r="EV214" s="250"/>
      <c r="EW214" s="250"/>
      <c r="EX214" s="250"/>
      <c r="EY214" s="250"/>
      <c r="EZ214" s="250"/>
      <c r="FA214" s="250"/>
      <c r="FB214" s="250"/>
      <c r="FC214" s="250"/>
      <c r="FD214" s="250"/>
      <c r="FE214" s="250"/>
      <c r="FF214" s="250"/>
      <c r="FG214" s="250"/>
      <c r="FH214" s="250"/>
      <c r="FI214" s="250"/>
      <c r="FJ214" s="250"/>
      <c r="FK214" s="250"/>
      <c r="FL214" s="250"/>
      <c r="FM214" s="250"/>
      <c r="FN214" s="250"/>
      <c r="FO214" s="250"/>
      <c r="FP214" s="250"/>
      <c r="FQ214" s="250"/>
      <c r="FR214" s="250"/>
      <c r="FS214" s="250"/>
      <c r="FT214" s="250"/>
      <c r="FU214" s="250"/>
      <c r="FV214" s="250"/>
      <c r="FW214" s="250"/>
      <c r="FX214" s="250"/>
      <c r="FY214" s="250"/>
      <c r="FZ214" s="250"/>
      <c r="GA214" s="250"/>
      <c r="GB214" s="250"/>
      <c r="GC214" s="250"/>
      <c r="GD214" s="250"/>
      <c r="GE214" s="250"/>
      <c r="GF214" s="250"/>
      <c r="GG214" s="250"/>
      <c r="GH214" s="250"/>
      <c r="GI214" s="250"/>
      <c r="GJ214" s="250"/>
      <c r="GK214" s="250"/>
      <c r="GL214" s="250"/>
      <c r="GM214" s="250"/>
      <c r="GN214" s="250"/>
      <c r="GO214" s="250"/>
      <c r="GP214" s="250"/>
      <c r="GQ214" s="250"/>
      <c r="GR214" s="250"/>
      <c r="GS214" s="250"/>
      <c r="GT214" s="250"/>
      <c r="GU214" s="250"/>
      <c r="GV214" s="250"/>
      <c r="GW214" s="250"/>
      <c r="GX214" s="250"/>
      <c r="GY214" s="250"/>
      <c r="GZ214" s="250"/>
      <c r="HA214" s="250"/>
      <c r="HB214" s="250"/>
      <c r="HC214" s="250"/>
      <c r="HD214" s="250"/>
      <c r="HE214" s="250"/>
      <c r="HF214" s="250"/>
      <c r="HG214" s="250"/>
      <c r="HH214" s="250"/>
      <c r="HI214" s="250"/>
      <c r="HJ214" s="250"/>
      <c r="HK214" s="250"/>
      <c r="HL214" s="250"/>
      <c r="HM214" s="250"/>
      <c r="HN214" s="250"/>
      <c r="HO214" s="250"/>
      <c r="HP214" s="250"/>
      <c r="HQ214" s="250"/>
      <c r="HR214" s="250"/>
      <c r="HS214" s="250"/>
      <c r="HT214" s="250"/>
      <c r="HU214" s="250"/>
      <c r="HV214" s="250"/>
      <c r="HW214" s="250"/>
      <c r="HX214" s="250"/>
      <c r="HY214" s="250"/>
      <c r="HZ214" s="250"/>
      <c r="IA214" s="250"/>
      <c r="IB214" s="250"/>
      <c r="IC214" s="250"/>
      <c r="ID214" s="250"/>
      <c r="IE214" s="250"/>
      <c r="IF214" s="250"/>
      <c r="IG214" s="250"/>
      <c r="IH214" s="250"/>
      <c r="II214" s="250"/>
      <c r="IJ214" s="250"/>
      <c r="IK214" s="250"/>
      <c r="IL214" s="250"/>
      <c r="IM214" s="250"/>
      <c r="IN214" s="250"/>
      <c r="IO214" s="250"/>
      <c r="IP214" s="250"/>
      <c r="IQ214" s="250"/>
      <c r="IR214" s="250"/>
      <c r="IS214" s="250"/>
      <c r="IT214" s="250"/>
      <c r="IU214" s="250"/>
    </row>
    <row r="215" spans="1:255" s="195" customFormat="1" ht="15" hidden="1" customHeight="1" x14ac:dyDescent="0.35">
      <c r="A215" s="191" t="s">
        <v>342</v>
      </c>
      <c r="B215" s="191"/>
      <c r="C215" s="191"/>
      <c r="D215" s="191"/>
      <c r="E215" s="192"/>
      <c r="F215" s="193"/>
      <c r="G215" s="194"/>
      <c r="H215" s="224"/>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c r="DV215" s="250"/>
      <c r="DW215" s="250"/>
      <c r="DX215" s="250"/>
      <c r="DY215" s="250"/>
      <c r="DZ215" s="250"/>
      <c r="EA215" s="250"/>
      <c r="EB215" s="250"/>
      <c r="EC215" s="250"/>
      <c r="ED215" s="250"/>
      <c r="EE215" s="250"/>
      <c r="EF215" s="250"/>
      <c r="EG215" s="250"/>
      <c r="EH215" s="250"/>
      <c r="EI215" s="250"/>
      <c r="EJ215" s="250"/>
      <c r="EK215" s="250"/>
      <c r="EL215" s="250"/>
      <c r="EM215" s="250"/>
      <c r="EN215" s="250"/>
      <c r="EO215" s="250"/>
      <c r="EP215" s="250"/>
      <c r="EQ215" s="250"/>
      <c r="ER215" s="250"/>
      <c r="ES215" s="250"/>
      <c r="ET215" s="250"/>
      <c r="EU215" s="250"/>
      <c r="EV215" s="250"/>
      <c r="EW215" s="250"/>
      <c r="EX215" s="250"/>
      <c r="EY215" s="250"/>
      <c r="EZ215" s="250"/>
      <c r="FA215" s="250"/>
      <c r="FB215" s="250"/>
      <c r="FC215" s="250"/>
      <c r="FD215" s="250"/>
      <c r="FE215" s="250"/>
      <c r="FF215" s="250"/>
      <c r="FG215" s="250"/>
      <c r="FH215" s="250"/>
      <c r="FI215" s="250"/>
      <c r="FJ215" s="250"/>
      <c r="FK215" s="250"/>
      <c r="FL215" s="250"/>
      <c r="FM215" s="250"/>
      <c r="FN215" s="250"/>
      <c r="FO215" s="250"/>
      <c r="FP215" s="250"/>
      <c r="FQ215" s="250"/>
      <c r="FR215" s="250"/>
      <c r="FS215" s="250"/>
      <c r="FT215" s="250"/>
      <c r="FU215" s="250"/>
      <c r="FV215" s="250"/>
      <c r="FW215" s="250"/>
      <c r="FX215" s="250"/>
      <c r="FY215" s="250"/>
      <c r="FZ215" s="250"/>
      <c r="GA215" s="250"/>
      <c r="GB215" s="250"/>
      <c r="GC215" s="250"/>
      <c r="GD215" s="250"/>
      <c r="GE215" s="250"/>
      <c r="GF215" s="250"/>
      <c r="GG215" s="250"/>
      <c r="GH215" s="250"/>
      <c r="GI215" s="250"/>
      <c r="GJ215" s="250"/>
      <c r="GK215" s="250"/>
      <c r="GL215" s="250"/>
      <c r="GM215" s="250"/>
      <c r="GN215" s="250"/>
      <c r="GO215" s="250"/>
      <c r="GP215" s="250"/>
      <c r="GQ215" s="250"/>
      <c r="GR215" s="250"/>
      <c r="GS215" s="250"/>
      <c r="GT215" s="250"/>
      <c r="GU215" s="250"/>
      <c r="GV215" s="250"/>
      <c r="GW215" s="250"/>
      <c r="GX215" s="250"/>
      <c r="GY215" s="250"/>
      <c r="GZ215" s="250"/>
      <c r="HA215" s="250"/>
      <c r="HB215" s="250"/>
      <c r="HC215" s="250"/>
      <c r="HD215" s="250"/>
      <c r="HE215" s="250"/>
      <c r="HF215" s="250"/>
      <c r="HG215" s="250"/>
      <c r="HH215" s="250"/>
      <c r="HI215" s="250"/>
      <c r="HJ215" s="250"/>
      <c r="HK215" s="250"/>
      <c r="HL215" s="250"/>
      <c r="HM215" s="250"/>
      <c r="HN215" s="250"/>
      <c r="HO215" s="250"/>
      <c r="HP215" s="250"/>
      <c r="HQ215" s="250"/>
      <c r="HR215" s="250"/>
      <c r="HS215" s="250"/>
      <c r="HT215" s="250"/>
      <c r="HU215" s="250"/>
      <c r="HV215" s="250"/>
      <c r="HW215" s="250"/>
      <c r="HX215" s="250"/>
      <c r="HY215" s="250"/>
      <c r="HZ215" s="250"/>
      <c r="IA215" s="250"/>
      <c r="IB215" s="250"/>
      <c r="IC215" s="250"/>
      <c r="ID215" s="250"/>
      <c r="IE215" s="250"/>
      <c r="IF215" s="250"/>
      <c r="IG215" s="250"/>
      <c r="IH215" s="250"/>
      <c r="II215" s="250"/>
      <c r="IJ215" s="250"/>
      <c r="IK215" s="250"/>
      <c r="IL215" s="250"/>
      <c r="IM215" s="250"/>
      <c r="IN215" s="250"/>
      <c r="IO215" s="250"/>
      <c r="IP215" s="250"/>
      <c r="IQ215" s="250"/>
      <c r="IR215" s="250"/>
      <c r="IS215" s="250"/>
      <c r="IT215" s="250"/>
      <c r="IU215" s="250"/>
    </row>
    <row r="216" spans="1:255" s="195" customFormat="1" ht="15" hidden="1" customHeight="1" x14ac:dyDescent="0.35">
      <c r="A216" s="191" t="s">
        <v>343</v>
      </c>
      <c r="B216" s="191"/>
      <c r="C216" s="191"/>
      <c r="D216" s="191"/>
      <c r="E216" s="192"/>
      <c r="F216" s="193"/>
      <c r="G216" s="194"/>
      <c r="H216" s="224"/>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c r="DV216" s="250"/>
      <c r="DW216" s="250"/>
      <c r="DX216" s="250"/>
      <c r="DY216" s="250"/>
      <c r="DZ216" s="250"/>
      <c r="EA216" s="250"/>
      <c r="EB216" s="250"/>
      <c r="EC216" s="250"/>
      <c r="ED216" s="250"/>
      <c r="EE216" s="250"/>
      <c r="EF216" s="250"/>
      <c r="EG216" s="250"/>
      <c r="EH216" s="250"/>
      <c r="EI216" s="250"/>
      <c r="EJ216" s="250"/>
      <c r="EK216" s="250"/>
      <c r="EL216" s="250"/>
      <c r="EM216" s="250"/>
      <c r="EN216" s="250"/>
      <c r="EO216" s="250"/>
      <c r="EP216" s="250"/>
      <c r="EQ216" s="250"/>
      <c r="ER216" s="250"/>
      <c r="ES216" s="250"/>
      <c r="ET216" s="250"/>
      <c r="EU216" s="250"/>
      <c r="EV216" s="250"/>
      <c r="EW216" s="250"/>
      <c r="EX216" s="250"/>
      <c r="EY216" s="250"/>
      <c r="EZ216" s="250"/>
      <c r="FA216" s="250"/>
      <c r="FB216" s="250"/>
      <c r="FC216" s="250"/>
      <c r="FD216" s="250"/>
      <c r="FE216" s="250"/>
      <c r="FF216" s="250"/>
      <c r="FG216" s="250"/>
      <c r="FH216" s="250"/>
      <c r="FI216" s="250"/>
      <c r="FJ216" s="250"/>
      <c r="FK216" s="250"/>
      <c r="FL216" s="250"/>
      <c r="FM216" s="250"/>
      <c r="FN216" s="250"/>
      <c r="FO216" s="250"/>
      <c r="FP216" s="250"/>
      <c r="FQ216" s="250"/>
      <c r="FR216" s="250"/>
      <c r="FS216" s="250"/>
      <c r="FT216" s="250"/>
      <c r="FU216" s="250"/>
      <c r="FV216" s="250"/>
      <c r="FW216" s="250"/>
      <c r="FX216" s="250"/>
      <c r="FY216" s="250"/>
      <c r="FZ216" s="250"/>
      <c r="GA216" s="250"/>
      <c r="GB216" s="250"/>
      <c r="GC216" s="250"/>
      <c r="GD216" s="250"/>
      <c r="GE216" s="250"/>
      <c r="GF216" s="250"/>
      <c r="GG216" s="250"/>
      <c r="GH216" s="250"/>
      <c r="GI216" s="250"/>
      <c r="GJ216" s="250"/>
      <c r="GK216" s="250"/>
      <c r="GL216" s="250"/>
      <c r="GM216" s="250"/>
      <c r="GN216" s="250"/>
      <c r="GO216" s="250"/>
      <c r="GP216" s="250"/>
      <c r="GQ216" s="250"/>
      <c r="GR216" s="250"/>
      <c r="GS216" s="250"/>
      <c r="GT216" s="250"/>
      <c r="GU216" s="250"/>
      <c r="GV216" s="250"/>
      <c r="GW216" s="250"/>
      <c r="GX216" s="250"/>
      <c r="GY216" s="250"/>
      <c r="GZ216" s="250"/>
      <c r="HA216" s="250"/>
      <c r="HB216" s="250"/>
      <c r="HC216" s="250"/>
      <c r="HD216" s="250"/>
      <c r="HE216" s="250"/>
      <c r="HF216" s="250"/>
      <c r="HG216" s="250"/>
      <c r="HH216" s="250"/>
      <c r="HI216" s="250"/>
      <c r="HJ216" s="250"/>
      <c r="HK216" s="250"/>
      <c r="HL216" s="250"/>
      <c r="HM216" s="250"/>
      <c r="HN216" s="250"/>
      <c r="HO216" s="250"/>
      <c r="HP216" s="250"/>
      <c r="HQ216" s="250"/>
      <c r="HR216" s="250"/>
      <c r="HS216" s="250"/>
      <c r="HT216" s="250"/>
      <c r="HU216" s="250"/>
      <c r="HV216" s="250"/>
      <c r="HW216" s="250"/>
      <c r="HX216" s="250"/>
      <c r="HY216" s="250"/>
      <c r="HZ216" s="250"/>
      <c r="IA216" s="250"/>
      <c r="IB216" s="250"/>
      <c r="IC216" s="250"/>
      <c r="ID216" s="250"/>
      <c r="IE216" s="250"/>
      <c r="IF216" s="250"/>
      <c r="IG216" s="250"/>
      <c r="IH216" s="250"/>
      <c r="II216" s="250"/>
      <c r="IJ216" s="250"/>
      <c r="IK216" s="250"/>
      <c r="IL216" s="250"/>
      <c r="IM216" s="250"/>
      <c r="IN216" s="250"/>
      <c r="IO216" s="250"/>
      <c r="IP216" s="250"/>
      <c r="IQ216" s="250"/>
      <c r="IR216" s="250"/>
      <c r="IS216" s="250"/>
      <c r="IT216" s="250"/>
      <c r="IU216" s="250"/>
    </row>
    <row r="217" spans="1:255" s="195" customFormat="1" ht="15" hidden="1" customHeight="1" x14ac:dyDescent="0.35">
      <c r="A217" s="191" t="s">
        <v>344</v>
      </c>
      <c r="B217" s="191"/>
      <c r="C217" s="191"/>
      <c r="D217" s="191"/>
      <c r="E217" s="192"/>
      <c r="F217" s="193"/>
      <c r="G217" s="194"/>
      <c r="H217" s="224"/>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250"/>
      <c r="DT217" s="250"/>
      <c r="DU217" s="250"/>
      <c r="DV217" s="250"/>
      <c r="DW217" s="250"/>
      <c r="DX217" s="250"/>
      <c r="DY217" s="250"/>
      <c r="DZ217" s="250"/>
      <c r="EA217" s="250"/>
      <c r="EB217" s="250"/>
      <c r="EC217" s="250"/>
      <c r="ED217" s="250"/>
      <c r="EE217" s="250"/>
      <c r="EF217" s="250"/>
      <c r="EG217" s="250"/>
      <c r="EH217" s="250"/>
      <c r="EI217" s="250"/>
      <c r="EJ217" s="250"/>
      <c r="EK217" s="250"/>
      <c r="EL217" s="250"/>
      <c r="EM217" s="250"/>
      <c r="EN217" s="250"/>
      <c r="EO217" s="250"/>
      <c r="EP217" s="250"/>
      <c r="EQ217" s="250"/>
      <c r="ER217" s="250"/>
      <c r="ES217" s="250"/>
      <c r="ET217" s="250"/>
      <c r="EU217" s="250"/>
      <c r="EV217" s="250"/>
      <c r="EW217" s="250"/>
      <c r="EX217" s="250"/>
      <c r="EY217" s="250"/>
      <c r="EZ217" s="250"/>
      <c r="FA217" s="250"/>
      <c r="FB217" s="250"/>
      <c r="FC217" s="250"/>
      <c r="FD217" s="250"/>
      <c r="FE217" s="250"/>
      <c r="FF217" s="250"/>
      <c r="FG217" s="250"/>
      <c r="FH217" s="250"/>
      <c r="FI217" s="250"/>
      <c r="FJ217" s="250"/>
      <c r="FK217" s="250"/>
      <c r="FL217" s="250"/>
      <c r="FM217" s="250"/>
      <c r="FN217" s="250"/>
      <c r="FO217" s="250"/>
      <c r="FP217" s="250"/>
      <c r="FQ217" s="250"/>
      <c r="FR217" s="250"/>
      <c r="FS217" s="250"/>
      <c r="FT217" s="250"/>
      <c r="FU217" s="250"/>
      <c r="FV217" s="250"/>
      <c r="FW217" s="250"/>
      <c r="FX217" s="250"/>
      <c r="FY217" s="250"/>
      <c r="FZ217" s="250"/>
      <c r="GA217" s="250"/>
      <c r="GB217" s="250"/>
      <c r="GC217" s="250"/>
      <c r="GD217" s="250"/>
      <c r="GE217" s="250"/>
      <c r="GF217" s="250"/>
      <c r="GG217" s="250"/>
      <c r="GH217" s="250"/>
      <c r="GI217" s="250"/>
      <c r="GJ217" s="250"/>
      <c r="GK217" s="250"/>
      <c r="GL217" s="250"/>
      <c r="GM217" s="250"/>
      <c r="GN217" s="250"/>
      <c r="GO217" s="250"/>
      <c r="GP217" s="250"/>
      <c r="GQ217" s="250"/>
      <c r="GR217" s="250"/>
      <c r="GS217" s="250"/>
      <c r="GT217" s="250"/>
      <c r="GU217" s="250"/>
      <c r="GV217" s="250"/>
      <c r="GW217" s="250"/>
      <c r="GX217" s="250"/>
      <c r="GY217" s="250"/>
      <c r="GZ217" s="250"/>
      <c r="HA217" s="250"/>
      <c r="HB217" s="250"/>
      <c r="HC217" s="250"/>
      <c r="HD217" s="250"/>
      <c r="HE217" s="250"/>
      <c r="HF217" s="250"/>
      <c r="HG217" s="250"/>
      <c r="HH217" s="250"/>
      <c r="HI217" s="250"/>
      <c r="HJ217" s="250"/>
      <c r="HK217" s="250"/>
      <c r="HL217" s="250"/>
      <c r="HM217" s="250"/>
      <c r="HN217" s="250"/>
      <c r="HO217" s="250"/>
      <c r="HP217" s="250"/>
      <c r="HQ217" s="250"/>
      <c r="HR217" s="250"/>
      <c r="HS217" s="250"/>
      <c r="HT217" s="250"/>
      <c r="HU217" s="250"/>
      <c r="HV217" s="250"/>
      <c r="HW217" s="250"/>
      <c r="HX217" s="250"/>
      <c r="HY217" s="250"/>
      <c r="HZ217" s="250"/>
      <c r="IA217" s="250"/>
      <c r="IB217" s="250"/>
      <c r="IC217" s="250"/>
      <c r="ID217" s="250"/>
      <c r="IE217" s="250"/>
      <c r="IF217" s="250"/>
      <c r="IG217" s="250"/>
      <c r="IH217" s="250"/>
      <c r="II217" s="250"/>
      <c r="IJ217" s="250"/>
      <c r="IK217" s="250"/>
      <c r="IL217" s="250"/>
      <c r="IM217" s="250"/>
      <c r="IN217" s="250"/>
      <c r="IO217" s="250"/>
      <c r="IP217" s="250"/>
      <c r="IQ217" s="250"/>
      <c r="IR217" s="250"/>
      <c r="IS217" s="250"/>
      <c r="IT217" s="250"/>
      <c r="IU217" s="250"/>
    </row>
    <row r="218" spans="1:255" s="195" customFormat="1" ht="15" hidden="1" customHeight="1" x14ac:dyDescent="0.35">
      <c r="A218" s="191" t="s">
        <v>345</v>
      </c>
      <c r="B218" s="191"/>
      <c r="C218" s="191"/>
      <c r="D218" s="191"/>
      <c r="E218" s="192"/>
      <c r="F218" s="193"/>
      <c r="G218" s="194"/>
      <c r="H218" s="224"/>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c r="DM218" s="250"/>
      <c r="DN218" s="250"/>
      <c r="DO218" s="250"/>
      <c r="DP218" s="250"/>
      <c r="DQ218" s="250"/>
      <c r="DR218" s="250"/>
      <c r="DS218" s="250"/>
      <c r="DT218" s="250"/>
      <c r="DU218" s="250"/>
      <c r="DV218" s="250"/>
      <c r="DW218" s="250"/>
      <c r="DX218" s="250"/>
      <c r="DY218" s="250"/>
      <c r="DZ218" s="250"/>
      <c r="EA218" s="250"/>
      <c r="EB218" s="250"/>
      <c r="EC218" s="250"/>
      <c r="ED218" s="250"/>
      <c r="EE218" s="250"/>
      <c r="EF218" s="250"/>
      <c r="EG218" s="250"/>
      <c r="EH218" s="250"/>
      <c r="EI218" s="250"/>
      <c r="EJ218" s="250"/>
      <c r="EK218" s="250"/>
      <c r="EL218" s="250"/>
      <c r="EM218" s="250"/>
      <c r="EN218" s="250"/>
      <c r="EO218" s="250"/>
      <c r="EP218" s="250"/>
      <c r="EQ218" s="250"/>
      <c r="ER218" s="250"/>
      <c r="ES218" s="250"/>
      <c r="ET218" s="250"/>
      <c r="EU218" s="250"/>
      <c r="EV218" s="250"/>
      <c r="EW218" s="250"/>
      <c r="EX218" s="250"/>
      <c r="EY218" s="250"/>
      <c r="EZ218" s="250"/>
      <c r="FA218" s="250"/>
      <c r="FB218" s="250"/>
      <c r="FC218" s="250"/>
      <c r="FD218" s="250"/>
      <c r="FE218" s="250"/>
      <c r="FF218" s="250"/>
      <c r="FG218" s="250"/>
      <c r="FH218" s="250"/>
      <c r="FI218" s="250"/>
      <c r="FJ218" s="250"/>
      <c r="FK218" s="250"/>
      <c r="FL218" s="250"/>
      <c r="FM218" s="250"/>
      <c r="FN218" s="250"/>
      <c r="FO218" s="250"/>
      <c r="FP218" s="250"/>
      <c r="FQ218" s="250"/>
      <c r="FR218" s="250"/>
      <c r="FS218" s="250"/>
      <c r="FT218" s="250"/>
      <c r="FU218" s="250"/>
      <c r="FV218" s="250"/>
      <c r="FW218" s="250"/>
      <c r="FX218" s="250"/>
      <c r="FY218" s="250"/>
      <c r="FZ218" s="250"/>
      <c r="GA218" s="250"/>
      <c r="GB218" s="250"/>
      <c r="GC218" s="250"/>
      <c r="GD218" s="250"/>
      <c r="GE218" s="250"/>
      <c r="GF218" s="250"/>
      <c r="GG218" s="250"/>
      <c r="GH218" s="250"/>
      <c r="GI218" s="250"/>
      <c r="GJ218" s="250"/>
      <c r="GK218" s="250"/>
      <c r="GL218" s="250"/>
      <c r="GM218" s="250"/>
      <c r="GN218" s="250"/>
      <c r="GO218" s="250"/>
      <c r="GP218" s="250"/>
      <c r="GQ218" s="250"/>
      <c r="GR218" s="250"/>
      <c r="GS218" s="250"/>
      <c r="GT218" s="250"/>
      <c r="GU218" s="250"/>
      <c r="GV218" s="250"/>
      <c r="GW218" s="250"/>
      <c r="GX218" s="250"/>
      <c r="GY218" s="250"/>
      <c r="GZ218" s="250"/>
      <c r="HA218" s="250"/>
      <c r="HB218" s="250"/>
      <c r="HC218" s="250"/>
      <c r="HD218" s="250"/>
      <c r="HE218" s="250"/>
      <c r="HF218" s="250"/>
      <c r="HG218" s="250"/>
      <c r="HH218" s="250"/>
      <c r="HI218" s="250"/>
      <c r="HJ218" s="250"/>
      <c r="HK218" s="250"/>
      <c r="HL218" s="250"/>
      <c r="HM218" s="250"/>
      <c r="HN218" s="250"/>
      <c r="HO218" s="250"/>
      <c r="HP218" s="250"/>
      <c r="HQ218" s="250"/>
      <c r="HR218" s="250"/>
      <c r="HS218" s="250"/>
      <c r="HT218" s="250"/>
      <c r="HU218" s="250"/>
      <c r="HV218" s="250"/>
      <c r="HW218" s="250"/>
      <c r="HX218" s="250"/>
      <c r="HY218" s="250"/>
      <c r="HZ218" s="250"/>
      <c r="IA218" s="250"/>
      <c r="IB218" s="250"/>
      <c r="IC218" s="250"/>
      <c r="ID218" s="250"/>
      <c r="IE218" s="250"/>
      <c r="IF218" s="250"/>
      <c r="IG218" s="250"/>
      <c r="IH218" s="250"/>
      <c r="II218" s="250"/>
      <c r="IJ218" s="250"/>
      <c r="IK218" s="250"/>
      <c r="IL218" s="250"/>
      <c r="IM218" s="250"/>
      <c r="IN218" s="250"/>
      <c r="IO218" s="250"/>
      <c r="IP218" s="250"/>
      <c r="IQ218" s="250"/>
      <c r="IR218" s="250"/>
      <c r="IS218" s="250"/>
      <c r="IT218" s="250"/>
      <c r="IU218" s="250"/>
    </row>
    <row r="219" spans="1:255" s="195" customFormat="1" ht="15" hidden="1" customHeight="1" x14ac:dyDescent="0.35">
      <c r="A219" s="191" t="s">
        <v>346</v>
      </c>
      <c r="B219" s="191"/>
      <c r="C219" s="191"/>
      <c r="D219" s="191"/>
      <c r="E219" s="192"/>
      <c r="F219" s="193"/>
      <c r="G219" s="194"/>
      <c r="H219" s="224"/>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c r="DM219" s="250"/>
      <c r="DN219" s="250"/>
      <c r="DO219" s="250"/>
      <c r="DP219" s="250"/>
      <c r="DQ219" s="250"/>
      <c r="DR219" s="250"/>
      <c r="DS219" s="250"/>
      <c r="DT219" s="250"/>
      <c r="DU219" s="250"/>
      <c r="DV219" s="250"/>
      <c r="DW219" s="250"/>
      <c r="DX219" s="250"/>
      <c r="DY219" s="250"/>
      <c r="DZ219" s="250"/>
      <c r="EA219" s="250"/>
      <c r="EB219" s="250"/>
      <c r="EC219" s="250"/>
      <c r="ED219" s="250"/>
      <c r="EE219" s="250"/>
      <c r="EF219" s="250"/>
      <c r="EG219" s="250"/>
      <c r="EH219" s="250"/>
      <c r="EI219" s="250"/>
      <c r="EJ219" s="250"/>
      <c r="EK219" s="250"/>
      <c r="EL219" s="250"/>
      <c r="EM219" s="250"/>
      <c r="EN219" s="250"/>
      <c r="EO219" s="250"/>
      <c r="EP219" s="250"/>
      <c r="EQ219" s="250"/>
      <c r="ER219" s="250"/>
      <c r="ES219" s="250"/>
      <c r="ET219" s="250"/>
      <c r="EU219" s="250"/>
      <c r="EV219" s="250"/>
      <c r="EW219" s="250"/>
      <c r="EX219" s="250"/>
      <c r="EY219" s="250"/>
      <c r="EZ219" s="250"/>
      <c r="FA219" s="250"/>
      <c r="FB219" s="250"/>
      <c r="FC219" s="250"/>
      <c r="FD219" s="250"/>
      <c r="FE219" s="250"/>
      <c r="FF219" s="250"/>
      <c r="FG219" s="250"/>
      <c r="FH219" s="250"/>
      <c r="FI219" s="250"/>
      <c r="FJ219" s="250"/>
      <c r="FK219" s="250"/>
      <c r="FL219" s="250"/>
      <c r="FM219" s="250"/>
      <c r="FN219" s="250"/>
      <c r="FO219" s="250"/>
      <c r="FP219" s="250"/>
      <c r="FQ219" s="250"/>
      <c r="FR219" s="250"/>
      <c r="FS219" s="250"/>
      <c r="FT219" s="250"/>
      <c r="FU219" s="250"/>
      <c r="FV219" s="250"/>
      <c r="FW219" s="250"/>
      <c r="FX219" s="250"/>
      <c r="FY219" s="250"/>
      <c r="FZ219" s="250"/>
      <c r="GA219" s="250"/>
      <c r="GB219" s="250"/>
      <c r="GC219" s="250"/>
      <c r="GD219" s="250"/>
      <c r="GE219" s="250"/>
      <c r="GF219" s="250"/>
      <c r="GG219" s="250"/>
      <c r="GH219" s="250"/>
      <c r="GI219" s="250"/>
      <c r="GJ219" s="250"/>
      <c r="GK219" s="250"/>
      <c r="GL219" s="250"/>
      <c r="GM219" s="250"/>
      <c r="GN219" s="250"/>
      <c r="GO219" s="250"/>
      <c r="GP219" s="250"/>
      <c r="GQ219" s="250"/>
      <c r="GR219" s="250"/>
      <c r="GS219" s="250"/>
      <c r="GT219" s="250"/>
      <c r="GU219" s="250"/>
      <c r="GV219" s="250"/>
      <c r="GW219" s="250"/>
      <c r="GX219" s="250"/>
      <c r="GY219" s="250"/>
      <c r="GZ219" s="250"/>
      <c r="HA219" s="250"/>
      <c r="HB219" s="250"/>
      <c r="HC219" s="250"/>
      <c r="HD219" s="250"/>
      <c r="HE219" s="250"/>
      <c r="HF219" s="250"/>
      <c r="HG219" s="250"/>
      <c r="HH219" s="250"/>
      <c r="HI219" s="250"/>
      <c r="HJ219" s="250"/>
      <c r="HK219" s="250"/>
      <c r="HL219" s="250"/>
      <c r="HM219" s="250"/>
      <c r="HN219" s="250"/>
      <c r="HO219" s="250"/>
      <c r="HP219" s="250"/>
      <c r="HQ219" s="250"/>
      <c r="HR219" s="250"/>
      <c r="HS219" s="250"/>
      <c r="HT219" s="250"/>
      <c r="HU219" s="250"/>
      <c r="HV219" s="250"/>
      <c r="HW219" s="250"/>
      <c r="HX219" s="250"/>
      <c r="HY219" s="250"/>
      <c r="HZ219" s="250"/>
      <c r="IA219" s="250"/>
      <c r="IB219" s="250"/>
      <c r="IC219" s="250"/>
      <c r="ID219" s="250"/>
      <c r="IE219" s="250"/>
      <c r="IF219" s="250"/>
      <c r="IG219" s="250"/>
      <c r="IH219" s="250"/>
      <c r="II219" s="250"/>
      <c r="IJ219" s="250"/>
      <c r="IK219" s="250"/>
      <c r="IL219" s="250"/>
      <c r="IM219" s="250"/>
      <c r="IN219" s="250"/>
      <c r="IO219" s="250"/>
      <c r="IP219" s="250"/>
      <c r="IQ219" s="250"/>
      <c r="IR219" s="250"/>
      <c r="IS219" s="250"/>
      <c r="IT219" s="250"/>
      <c r="IU219" s="250"/>
    </row>
    <row r="220" spans="1:255" s="195" customFormat="1" ht="15" hidden="1" customHeight="1" x14ac:dyDescent="0.35">
      <c r="A220" s="191" t="s">
        <v>347</v>
      </c>
      <c r="B220" s="191"/>
      <c r="C220" s="191"/>
      <c r="D220" s="191"/>
      <c r="E220" s="192"/>
      <c r="F220" s="193"/>
      <c r="G220" s="194"/>
      <c r="H220" s="224"/>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c r="DM220" s="250"/>
      <c r="DN220" s="250"/>
      <c r="DO220" s="250"/>
      <c r="DP220" s="250"/>
      <c r="DQ220" s="250"/>
      <c r="DR220" s="250"/>
      <c r="DS220" s="250"/>
      <c r="DT220" s="250"/>
      <c r="DU220" s="250"/>
      <c r="DV220" s="250"/>
      <c r="DW220" s="250"/>
      <c r="DX220" s="250"/>
      <c r="DY220" s="250"/>
      <c r="DZ220" s="250"/>
      <c r="EA220" s="250"/>
      <c r="EB220" s="250"/>
      <c r="EC220" s="250"/>
      <c r="ED220" s="250"/>
      <c r="EE220" s="250"/>
      <c r="EF220" s="250"/>
      <c r="EG220" s="250"/>
      <c r="EH220" s="250"/>
      <c r="EI220" s="250"/>
      <c r="EJ220" s="250"/>
      <c r="EK220" s="250"/>
      <c r="EL220" s="250"/>
      <c r="EM220" s="250"/>
      <c r="EN220" s="250"/>
      <c r="EO220" s="250"/>
      <c r="EP220" s="250"/>
      <c r="EQ220" s="250"/>
      <c r="ER220" s="250"/>
      <c r="ES220" s="250"/>
      <c r="ET220" s="250"/>
      <c r="EU220" s="250"/>
      <c r="EV220" s="250"/>
      <c r="EW220" s="250"/>
      <c r="EX220" s="250"/>
      <c r="EY220" s="250"/>
      <c r="EZ220" s="250"/>
      <c r="FA220" s="250"/>
      <c r="FB220" s="250"/>
      <c r="FC220" s="250"/>
      <c r="FD220" s="250"/>
      <c r="FE220" s="250"/>
      <c r="FF220" s="250"/>
      <c r="FG220" s="250"/>
      <c r="FH220" s="250"/>
      <c r="FI220" s="250"/>
      <c r="FJ220" s="250"/>
      <c r="FK220" s="250"/>
      <c r="FL220" s="250"/>
      <c r="FM220" s="250"/>
      <c r="FN220" s="250"/>
      <c r="FO220" s="250"/>
      <c r="FP220" s="250"/>
      <c r="FQ220" s="250"/>
      <c r="FR220" s="250"/>
      <c r="FS220" s="250"/>
      <c r="FT220" s="250"/>
      <c r="FU220" s="250"/>
      <c r="FV220" s="250"/>
      <c r="FW220" s="250"/>
      <c r="FX220" s="250"/>
      <c r="FY220" s="250"/>
      <c r="FZ220" s="250"/>
      <c r="GA220" s="250"/>
      <c r="GB220" s="250"/>
      <c r="GC220" s="250"/>
      <c r="GD220" s="250"/>
      <c r="GE220" s="250"/>
      <c r="GF220" s="250"/>
      <c r="GG220" s="250"/>
      <c r="GH220" s="250"/>
      <c r="GI220" s="250"/>
      <c r="GJ220" s="250"/>
      <c r="GK220" s="250"/>
      <c r="GL220" s="250"/>
      <c r="GM220" s="250"/>
      <c r="GN220" s="250"/>
      <c r="GO220" s="250"/>
      <c r="GP220" s="250"/>
      <c r="GQ220" s="250"/>
      <c r="GR220" s="250"/>
      <c r="GS220" s="250"/>
      <c r="GT220" s="250"/>
      <c r="GU220" s="250"/>
      <c r="GV220" s="250"/>
      <c r="GW220" s="250"/>
      <c r="GX220" s="250"/>
      <c r="GY220" s="250"/>
      <c r="GZ220" s="250"/>
      <c r="HA220" s="250"/>
      <c r="HB220" s="250"/>
      <c r="HC220" s="250"/>
      <c r="HD220" s="250"/>
      <c r="HE220" s="250"/>
      <c r="HF220" s="250"/>
      <c r="HG220" s="250"/>
      <c r="HH220" s="250"/>
      <c r="HI220" s="250"/>
      <c r="HJ220" s="250"/>
      <c r="HK220" s="250"/>
      <c r="HL220" s="250"/>
      <c r="HM220" s="250"/>
      <c r="HN220" s="250"/>
      <c r="HO220" s="250"/>
      <c r="HP220" s="250"/>
      <c r="HQ220" s="250"/>
      <c r="HR220" s="250"/>
      <c r="HS220" s="250"/>
      <c r="HT220" s="250"/>
      <c r="HU220" s="250"/>
      <c r="HV220" s="250"/>
      <c r="HW220" s="250"/>
      <c r="HX220" s="250"/>
      <c r="HY220" s="250"/>
      <c r="HZ220" s="250"/>
      <c r="IA220" s="250"/>
      <c r="IB220" s="250"/>
      <c r="IC220" s="250"/>
      <c r="ID220" s="250"/>
      <c r="IE220" s="250"/>
      <c r="IF220" s="250"/>
      <c r="IG220" s="250"/>
      <c r="IH220" s="250"/>
      <c r="II220" s="250"/>
      <c r="IJ220" s="250"/>
      <c r="IK220" s="250"/>
      <c r="IL220" s="250"/>
      <c r="IM220" s="250"/>
      <c r="IN220" s="250"/>
      <c r="IO220" s="250"/>
      <c r="IP220" s="250"/>
      <c r="IQ220" s="250"/>
      <c r="IR220" s="250"/>
      <c r="IS220" s="250"/>
      <c r="IT220" s="250"/>
      <c r="IU220" s="250"/>
    </row>
    <row r="221" spans="1:255" s="195" customFormat="1" ht="15" hidden="1" customHeight="1" x14ac:dyDescent="0.35">
      <c r="A221" s="191" t="s">
        <v>348</v>
      </c>
      <c r="B221" s="191"/>
      <c r="C221" s="191"/>
      <c r="D221" s="191"/>
      <c r="E221" s="192"/>
      <c r="F221" s="193"/>
      <c r="G221" s="194"/>
      <c r="H221" s="224"/>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c r="DM221" s="250"/>
      <c r="DN221" s="250"/>
      <c r="DO221" s="250"/>
      <c r="DP221" s="250"/>
      <c r="DQ221" s="250"/>
      <c r="DR221" s="250"/>
      <c r="DS221" s="250"/>
      <c r="DT221" s="250"/>
      <c r="DU221" s="250"/>
      <c r="DV221" s="250"/>
      <c r="DW221" s="250"/>
      <c r="DX221" s="250"/>
      <c r="DY221" s="250"/>
      <c r="DZ221" s="250"/>
      <c r="EA221" s="250"/>
      <c r="EB221" s="250"/>
      <c r="EC221" s="250"/>
      <c r="ED221" s="250"/>
      <c r="EE221" s="250"/>
      <c r="EF221" s="250"/>
      <c r="EG221" s="250"/>
      <c r="EH221" s="250"/>
      <c r="EI221" s="250"/>
      <c r="EJ221" s="250"/>
      <c r="EK221" s="250"/>
      <c r="EL221" s="250"/>
      <c r="EM221" s="250"/>
      <c r="EN221" s="250"/>
      <c r="EO221" s="250"/>
      <c r="EP221" s="250"/>
      <c r="EQ221" s="250"/>
      <c r="ER221" s="250"/>
      <c r="ES221" s="250"/>
      <c r="ET221" s="250"/>
      <c r="EU221" s="250"/>
      <c r="EV221" s="250"/>
      <c r="EW221" s="250"/>
      <c r="EX221" s="250"/>
      <c r="EY221" s="250"/>
      <c r="EZ221" s="250"/>
      <c r="FA221" s="250"/>
      <c r="FB221" s="250"/>
      <c r="FC221" s="250"/>
      <c r="FD221" s="250"/>
      <c r="FE221" s="250"/>
      <c r="FF221" s="250"/>
      <c r="FG221" s="250"/>
      <c r="FH221" s="250"/>
      <c r="FI221" s="250"/>
      <c r="FJ221" s="250"/>
      <c r="FK221" s="250"/>
      <c r="FL221" s="250"/>
      <c r="FM221" s="250"/>
      <c r="FN221" s="250"/>
      <c r="FO221" s="250"/>
      <c r="FP221" s="250"/>
      <c r="FQ221" s="250"/>
      <c r="FR221" s="250"/>
      <c r="FS221" s="250"/>
      <c r="FT221" s="250"/>
      <c r="FU221" s="250"/>
      <c r="FV221" s="250"/>
      <c r="FW221" s="250"/>
      <c r="FX221" s="250"/>
      <c r="FY221" s="250"/>
      <c r="FZ221" s="250"/>
      <c r="GA221" s="250"/>
      <c r="GB221" s="250"/>
      <c r="GC221" s="250"/>
      <c r="GD221" s="250"/>
      <c r="GE221" s="250"/>
      <c r="GF221" s="250"/>
      <c r="GG221" s="250"/>
      <c r="GH221" s="250"/>
      <c r="GI221" s="250"/>
      <c r="GJ221" s="250"/>
      <c r="GK221" s="250"/>
      <c r="GL221" s="250"/>
      <c r="GM221" s="250"/>
      <c r="GN221" s="250"/>
      <c r="GO221" s="250"/>
      <c r="GP221" s="250"/>
      <c r="GQ221" s="250"/>
      <c r="GR221" s="250"/>
      <c r="GS221" s="250"/>
      <c r="GT221" s="250"/>
      <c r="GU221" s="250"/>
      <c r="GV221" s="250"/>
      <c r="GW221" s="250"/>
      <c r="GX221" s="250"/>
      <c r="GY221" s="250"/>
      <c r="GZ221" s="250"/>
      <c r="HA221" s="250"/>
      <c r="HB221" s="250"/>
      <c r="HC221" s="250"/>
      <c r="HD221" s="250"/>
      <c r="HE221" s="250"/>
      <c r="HF221" s="250"/>
      <c r="HG221" s="250"/>
      <c r="HH221" s="250"/>
      <c r="HI221" s="250"/>
      <c r="HJ221" s="250"/>
      <c r="HK221" s="250"/>
      <c r="HL221" s="250"/>
      <c r="HM221" s="250"/>
      <c r="HN221" s="250"/>
      <c r="HO221" s="250"/>
      <c r="HP221" s="250"/>
      <c r="HQ221" s="250"/>
      <c r="HR221" s="250"/>
      <c r="HS221" s="250"/>
      <c r="HT221" s="250"/>
      <c r="HU221" s="250"/>
      <c r="HV221" s="250"/>
      <c r="HW221" s="250"/>
      <c r="HX221" s="250"/>
      <c r="HY221" s="250"/>
      <c r="HZ221" s="250"/>
      <c r="IA221" s="250"/>
      <c r="IB221" s="250"/>
      <c r="IC221" s="250"/>
      <c r="ID221" s="250"/>
      <c r="IE221" s="250"/>
      <c r="IF221" s="250"/>
      <c r="IG221" s="250"/>
      <c r="IH221" s="250"/>
      <c r="II221" s="250"/>
      <c r="IJ221" s="250"/>
      <c r="IK221" s="250"/>
      <c r="IL221" s="250"/>
      <c r="IM221" s="250"/>
      <c r="IN221" s="250"/>
      <c r="IO221" s="250"/>
      <c r="IP221" s="250"/>
      <c r="IQ221" s="250"/>
      <c r="IR221" s="250"/>
      <c r="IS221" s="250"/>
      <c r="IT221" s="250"/>
      <c r="IU221" s="250"/>
    </row>
    <row r="222" spans="1:255" s="195" customFormat="1" ht="15" hidden="1" customHeight="1" x14ac:dyDescent="0.35">
      <c r="A222" s="191" t="s">
        <v>349</v>
      </c>
      <c r="B222" s="191"/>
      <c r="C222" s="191"/>
      <c r="D222" s="191"/>
      <c r="E222" s="192"/>
      <c r="F222" s="193"/>
      <c r="G222" s="194"/>
      <c r="H222" s="224"/>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c r="DM222" s="250"/>
      <c r="DN222" s="250"/>
      <c r="DO222" s="250"/>
      <c r="DP222" s="250"/>
      <c r="DQ222" s="250"/>
      <c r="DR222" s="250"/>
      <c r="DS222" s="250"/>
      <c r="DT222" s="250"/>
      <c r="DU222" s="250"/>
      <c r="DV222" s="250"/>
      <c r="DW222" s="250"/>
      <c r="DX222" s="250"/>
      <c r="DY222" s="250"/>
      <c r="DZ222" s="250"/>
      <c r="EA222" s="250"/>
      <c r="EB222" s="250"/>
      <c r="EC222" s="250"/>
      <c r="ED222" s="250"/>
      <c r="EE222" s="250"/>
      <c r="EF222" s="250"/>
      <c r="EG222" s="250"/>
      <c r="EH222" s="250"/>
      <c r="EI222" s="250"/>
      <c r="EJ222" s="250"/>
      <c r="EK222" s="250"/>
      <c r="EL222" s="250"/>
      <c r="EM222" s="250"/>
      <c r="EN222" s="250"/>
      <c r="EO222" s="250"/>
      <c r="EP222" s="250"/>
      <c r="EQ222" s="250"/>
      <c r="ER222" s="250"/>
      <c r="ES222" s="250"/>
      <c r="ET222" s="250"/>
      <c r="EU222" s="250"/>
      <c r="EV222" s="250"/>
      <c r="EW222" s="250"/>
      <c r="EX222" s="250"/>
      <c r="EY222" s="250"/>
      <c r="EZ222" s="250"/>
      <c r="FA222" s="250"/>
      <c r="FB222" s="250"/>
      <c r="FC222" s="250"/>
      <c r="FD222" s="250"/>
      <c r="FE222" s="250"/>
      <c r="FF222" s="250"/>
      <c r="FG222" s="250"/>
      <c r="FH222" s="250"/>
      <c r="FI222" s="250"/>
      <c r="FJ222" s="250"/>
      <c r="FK222" s="250"/>
      <c r="FL222" s="250"/>
      <c r="FM222" s="250"/>
      <c r="FN222" s="250"/>
      <c r="FO222" s="250"/>
      <c r="FP222" s="250"/>
      <c r="FQ222" s="250"/>
      <c r="FR222" s="250"/>
      <c r="FS222" s="250"/>
      <c r="FT222" s="250"/>
      <c r="FU222" s="250"/>
      <c r="FV222" s="250"/>
      <c r="FW222" s="250"/>
      <c r="FX222" s="250"/>
      <c r="FY222" s="250"/>
      <c r="FZ222" s="250"/>
      <c r="GA222" s="250"/>
      <c r="GB222" s="250"/>
      <c r="GC222" s="250"/>
      <c r="GD222" s="250"/>
      <c r="GE222" s="250"/>
      <c r="GF222" s="250"/>
      <c r="GG222" s="250"/>
      <c r="GH222" s="250"/>
      <c r="GI222" s="250"/>
      <c r="GJ222" s="250"/>
      <c r="GK222" s="250"/>
      <c r="GL222" s="250"/>
      <c r="GM222" s="250"/>
      <c r="GN222" s="250"/>
      <c r="GO222" s="250"/>
      <c r="GP222" s="250"/>
      <c r="GQ222" s="250"/>
      <c r="GR222" s="250"/>
      <c r="GS222" s="250"/>
      <c r="GT222" s="250"/>
      <c r="GU222" s="250"/>
      <c r="GV222" s="250"/>
      <c r="GW222" s="250"/>
      <c r="GX222" s="250"/>
      <c r="GY222" s="250"/>
      <c r="GZ222" s="250"/>
      <c r="HA222" s="250"/>
      <c r="HB222" s="250"/>
      <c r="HC222" s="250"/>
      <c r="HD222" s="250"/>
      <c r="HE222" s="250"/>
      <c r="HF222" s="250"/>
      <c r="HG222" s="250"/>
      <c r="HH222" s="250"/>
      <c r="HI222" s="250"/>
      <c r="HJ222" s="250"/>
      <c r="HK222" s="250"/>
      <c r="HL222" s="250"/>
      <c r="HM222" s="250"/>
      <c r="HN222" s="250"/>
      <c r="HO222" s="250"/>
      <c r="HP222" s="250"/>
      <c r="HQ222" s="250"/>
      <c r="HR222" s="250"/>
      <c r="HS222" s="250"/>
      <c r="HT222" s="250"/>
      <c r="HU222" s="250"/>
      <c r="HV222" s="250"/>
      <c r="HW222" s="250"/>
      <c r="HX222" s="250"/>
      <c r="HY222" s="250"/>
      <c r="HZ222" s="250"/>
      <c r="IA222" s="250"/>
      <c r="IB222" s="250"/>
      <c r="IC222" s="250"/>
      <c r="ID222" s="250"/>
      <c r="IE222" s="250"/>
      <c r="IF222" s="250"/>
      <c r="IG222" s="250"/>
      <c r="IH222" s="250"/>
      <c r="II222" s="250"/>
      <c r="IJ222" s="250"/>
      <c r="IK222" s="250"/>
      <c r="IL222" s="250"/>
      <c r="IM222" s="250"/>
      <c r="IN222" s="250"/>
      <c r="IO222" s="250"/>
      <c r="IP222" s="250"/>
      <c r="IQ222" s="250"/>
      <c r="IR222" s="250"/>
      <c r="IS222" s="250"/>
      <c r="IT222" s="250"/>
      <c r="IU222" s="250"/>
    </row>
    <row r="223" spans="1:255" s="195" customFormat="1" ht="15" hidden="1" customHeight="1" x14ac:dyDescent="0.35">
      <c r="A223" s="191" t="s">
        <v>350</v>
      </c>
      <c r="B223" s="191"/>
      <c r="C223" s="191"/>
      <c r="D223" s="191"/>
      <c r="E223" s="192"/>
      <c r="F223" s="193"/>
      <c r="G223" s="194"/>
      <c r="H223" s="224"/>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c r="CZ223" s="250"/>
      <c r="DA223" s="250"/>
      <c r="DB223" s="250"/>
      <c r="DC223" s="250"/>
      <c r="DD223" s="250"/>
      <c r="DE223" s="250"/>
      <c r="DF223" s="250"/>
      <c r="DG223" s="250"/>
      <c r="DH223" s="250"/>
      <c r="DI223" s="250"/>
      <c r="DJ223" s="250"/>
      <c r="DK223" s="250"/>
      <c r="DL223" s="250"/>
      <c r="DM223" s="250"/>
      <c r="DN223" s="250"/>
      <c r="DO223" s="250"/>
      <c r="DP223" s="250"/>
      <c r="DQ223" s="250"/>
      <c r="DR223" s="250"/>
      <c r="DS223" s="250"/>
      <c r="DT223" s="250"/>
      <c r="DU223" s="250"/>
      <c r="DV223" s="250"/>
      <c r="DW223" s="250"/>
      <c r="DX223" s="250"/>
      <c r="DY223" s="250"/>
      <c r="DZ223" s="250"/>
      <c r="EA223" s="250"/>
      <c r="EB223" s="250"/>
      <c r="EC223" s="250"/>
      <c r="ED223" s="250"/>
      <c r="EE223" s="250"/>
      <c r="EF223" s="250"/>
      <c r="EG223" s="250"/>
      <c r="EH223" s="250"/>
      <c r="EI223" s="250"/>
      <c r="EJ223" s="250"/>
      <c r="EK223" s="250"/>
      <c r="EL223" s="250"/>
      <c r="EM223" s="250"/>
      <c r="EN223" s="250"/>
      <c r="EO223" s="250"/>
      <c r="EP223" s="250"/>
      <c r="EQ223" s="250"/>
      <c r="ER223" s="250"/>
      <c r="ES223" s="250"/>
      <c r="ET223" s="250"/>
      <c r="EU223" s="250"/>
      <c r="EV223" s="250"/>
      <c r="EW223" s="250"/>
      <c r="EX223" s="250"/>
      <c r="EY223" s="250"/>
      <c r="EZ223" s="250"/>
      <c r="FA223" s="250"/>
      <c r="FB223" s="250"/>
      <c r="FC223" s="250"/>
      <c r="FD223" s="250"/>
      <c r="FE223" s="250"/>
      <c r="FF223" s="250"/>
      <c r="FG223" s="250"/>
      <c r="FH223" s="250"/>
      <c r="FI223" s="250"/>
      <c r="FJ223" s="250"/>
      <c r="FK223" s="250"/>
      <c r="FL223" s="250"/>
      <c r="FM223" s="250"/>
      <c r="FN223" s="250"/>
      <c r="FO223" s="250"/>
      <c r="FP223" s="250"/>
      <c r="FQ223" s="250"/>
      <c r="FR223" s="250"/>
      <c r="FS223" s="250"/>
      <c r="FT223" s="250"/>
      <c r="FU223" s="250"/>
      <c r="FV223" s="250"/>
      <c r="FW223" s="250"/>
      <c r="FX223" s="250"/>
      <c r="FY223" s="250"/>
      <c r="FZ223" s="250"/>
      <c r="GA223" s="250"/>
      <c r="GB223" s="250"/>
      <c r="GC223" s="250"/>
      <c r="GD223" s="250"/>
      <c r="GE223" s="250"/>
      <c r="GF223" s="250"/>
      <c r="GG223" s="250"/>
      <c r="GH223" s="250"/>
      <c r="GI223" s="250"/>
      <c r="GJ223" s="250"/>
      <c r="GK223" s="250"/>
      <c r="GL223" s="250"/>
      <c r="GM223" s="250"/>
      <c r="GN223" s="250"/>
      <c r="GO223" s="250"/>
      <c r="GP223" s="250"/>
      <c r="GQ223" s="250"/>
      <c r="GR223" s="250"/>
      <c r="GS223" s="250"/>
      <c r="GT223" s="250"/>
      <c r="GU223" s="250"/>
      <c r="GV223" s="250"/>
      <c r="GW223" s="250"/>
      <c r="GX223" s="250"/>
      <c r="GY223" s="250"/>
      <c r="GZ223" s="250"/>
      <c r="HA223" s="250"/>
      <c r="HB223" s="250"/>
      <c r="HC223" s="250"/>
      <c r="HD223" s="250"/>
      <c r="HE223" s="250"/>
      <c r="HF223" s="250"/>
      <c r="HG223" s="250"/>
      <c r="HH223" s="250"/>
      <c r="HI223" s="250"/>
      <c r="HJ223" s="250"/>
      <c r="HK223" s="250"/>
      <c r="HL223" s="250"/>
      <c r="HM223" s="250"/>
      <c r="HN223" s="250"/>
      <c r="HO223" s="250"/>
      <c r="HP223" s="250"/>
      <c r="HQ223" s="250"/>
      <c r="HR223" s="250"/>
      <c r="HS223" s="250"/>
      <c r="HT223" s="250"/>
      <c r="HU223" s="250"/>
      <c r="HV223" s="250"/>
      <c r="HW223" s="250"/>
      <c r="HX223" s="250"/>
      <c r="HY223" s="250"/>
      <c r="HZ223" s="250"/>
      <c r="IA223" s="250"/>
      <c r="IB223" s="250"/>
      <c r="IC223" s="250"/>
      <c r="ID223" s="250"/>
      <c r="IE223" s="250"/>
      <c r="IF223" s="250"/>
      <c r="IG223" s="250"/>
      <c r="IH223" s="250"/>
      <c r="II223" s="250"/>
      <c r="IJ223" s="250"/>
      <c r="IK223" s="250"/>
      <c r="IL223" s="250"/>
      <c r="IM223" s="250"/>
      <c r="IN223" s="250"/>
      <c r="IO223" s="250"/>
      <c r="IP223" s="250"/>
      <c r="IQ223" s="250"/>
      <c r="IR223" s="250"/>
      <c r="IS223" s="250"/>
      <c r="IT223" s="250"/>
      <c r="IU223" s="250"/>
    </row>
    <row r="224" spans="1:255" s="195" customFormat="1" ht="15" hidden="1" customHeight="1" x14ac:dyDescent="0.35">
      <c r="A224" s="191" t="s">
        <v>351</v>
      </c>
      <c r="B224" s="191"/>
      <c r="C224" s="191"/>
      <c r="D224" s="191"/>
      <c r="E224" s="192"/>
      <c r="F224" s="193"/>
      <c r="G224" s="194"/>
      <c r="H224" s="224"/>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0"/>
      <c r="DY224" s="250"/>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0"/>
      <c r="FL224" s="250"/>
      <c r="FM224" s="250"/>
      <c r="FN224" s="250"/>
      <c r="FO224" s="250"/>
      <c r="FP224" s="250"/>
      <c r="FQ224" s="250"/>
      <c r="FR224" s="250"/>
      <c r="FS224" s="250"/>
      <c r="FT224" s="250"/>
      <c r="FU224" s="250"/>
      <c r="FV224" s="250"/>
      <c r="FW224" s="250"/>
      <c r="FX224" s="250"/>
      <c r="FY224" s="250"/>
      <c r="FZ224" s="250"/>
      <c r="GA224" s="250"/>
      <c r="GB224" s="250"/>
      <c r="GC224" s="250"/>
      <c r="GD224" s="250"/>
      <c r="GE224" s="250"/>
      <c r="GF224" s="250"/>
      <c r="GG224" s="250"/>
      <c r="GH224" s="250"/>
      <c r="GI224" s="250"/>
      <c r="GJ224" s="250"/>
      <c r="GK224" s="250"/>
      <c r="GL224" s="250"/>
      <c r="GM224" s="250"/>
      <c r="GN224" s="250"/>
      <c r="GO224" s="250"/>
      <c r="GP224" s="250"/>
      <c r="GQ224" s="250"/>
      <c r="GR224" s="250"/>
      <c r="GS224" s="250"/>
      <c r="GT224" s="250"/>
      <c r="GU224" s="250"/>
      <c r="GV224" s="250"/>
      <c r="GW224" s="250"/>
      <c r="GX224" s="250"/>
      <c r="GY224" s="250"/>
      <c r="GZ224" s="250"/>
      <c r="HA224" s="250"/>
      <c r="HB224" s="250"/>
      <c r="HC224" s="250"/>
      <c r="HD224" s="250"/>
      <c r="HE224" s="250"/>
      <c r="HF224" s="250"/>
      <c r="HG224" s="250"/>
      <c r="HH224" s="250"/>
      <c r="HI224" s="250"/>
      <c r="HJ224" s="250"/>
      <c r="HK224" s="250"/>
      <c r="HL224" s="250"/>
      <c r="HM224" s="250"/>
      <c r="HN224" s="250"/>
      <c r="HO224" s="250"/>
      <c r="HP224" s="250"/>
      <c r="HQ224" s="250"/>
      <c r="HR224" s="250"/>
      <c r="HS224" s="250"/>
      <c r="HT224" s="250"/>
      <c r="HU224" s="250"/>
      <c r="HV224" s="250"/>
      <c r="HW224" s="250"/>
      <c r="HX224" s="250"/>
      <c r="HY224" s="250"/>
      <c r="HZ224" s="250"/>
      <c r="IA224" s="250"/>
      <c r="IB224" s="250"/>
      <c r="IC224" s="250"/>
      <c r="ID224" s="250"/>
      <c r="IE224" s="250"/>
      <c r="IF224" s="250"/>
      <c r="IG224" s="250"/>
      <c r="IH224" s="250"/>
      <c r="II224" s="250"/>
      <c r="IJ224" s="250"/>
      <c r="IK224" s="250"/>
      <c r="IL224" s="250"/>
      <c r="IM224" s="250"/>
      <c r="IN224" s="250"/>
      <c r="IO224" s="250"/>
      <c r="IP224" s="250"/>
      <c r="IQ224" s="250"/>
      <c r="IR224" s="250"/>
      <c r="IS224" s="250"/>
      <c r="IT224" s="250"/>
      <c r="IU224" s="250"/>
    </row>
    <row r="225" spans="1:255" s="195" customFormat="1" ht="15" hidden="1" customHeight="1" x14ac:dyDescent="0.35">
      <c r="A225" s="191" t="s">
        <v>352</v>
      </c>
      <c r="B225" s="191"/>
      <c r="C225" s="191"/>
      <c r="D225" s="191"/>
      <c r="E225" s="192"/>
      <c r="F225" s="193"/>
      <c r="G225" s="194"/>
      <c r="H225" s="224"/>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0"/>
      <c r="DY225" s="250"/>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0"/>
      <c r="FL225" s="250"/>
      <c r="FM225" s="250"/>
      <c r="FN225" s="250"/>
      <c r="FO225" s="250"/>
      <c r="FP225" s="250"/>
      <c r="FQ225" s="250"/>
      <c r="FR225" s="250"/>
      <c r="FS225" s="250"/>
      <c r="FT225" s="250"/>
      <c r="FU225" s="250"/>
      <c r="FV225" s="250"/>
      <c r="FW225" s="250"/>
      <c r="FX225" s="250"/>
      <c r="FY225" s="250"/>
      <c r="FZ225" s="250"/>
      <c r="GA225" s="250"/>
      <c r="GB225" s="250"/>
      <c r="GC225" s="250"/>
      <c r="GD225" s="250"/>
      <c r="GE225" s="250"/>
      <c r="GF225" s="250"/>
      <c r="GG225" s="250"/>
      <c r="GH225" s="250"/>
      <c r="GI225" s="250"/>
      <c r="GJ225" s="250"/>
      <c r="GK225" s="250"/>
      <c r="GL225" s="250"/>
      <c r="GM225" s="250"/>
      <c r="GN225" s="250"/>
      <c r="GO225" s="250"/>
      <c r="GP225" s="250"/>
      <c r="GQ225" s="250"/>
      <c r="GR225" s="250"/>
      <c r="GS225" s="250"/>
      <c r="GT225" s="250"/>
      <c r="GU225" s="250"/>
      <c r="GV225" s="250"/>
      <c r="GW225" s="250"/>
      <c r="GX225" s="250"/>
      <c r="GY225" s="250"/>
      <c r="GZ225" s="250"/>
      <c r="HA225" s="250"/>
      <c r="HB225" s="250"/>
      <c r="HC225" s="250"/>
      <c r="HD225" s="250"/>
      <c r="HE225" s="250"/>
      <c r="HF225" s="250"/>
      <c r="HG225" s="250"/>
      <c r="HH225" s="250"/>
      <c r="HI225" s="250"/>
      <c r="HJ225" s="250"/>
      <c r="HK225" s="250"/>
      <c r="HL225" s="250"/>
      <c r="HM225" s="250"/>
      <c r="HN225" s="250"/>
      <c r="HO225" s="250"/>
      <c r="HP225" s="250"/>
      <c r="HQ225" s="250"/>
      <c r="HR225" s="250"/>
      <c r="HS225" s="250"/>
      <c r="HT225" s="250"/>
      <c r="HU225" s="250"/>
      <c r="HV225" s="250"/>
      <c r="HW225" s="250"/>
      <c r="HX225" s="250"/>
      <c r="HY225" s="250"/>
      <c r="HZ225" s="250"/>
      <c r="IA225" s="250"/>
      <c r="IB225" s="250"/>
      <c r="IC225" s="250"/>
      <c r="ID225" s="250"/>
      <c r="IE225" s="250"/>
      <c r="IF225" s="250"/>
      <c r="IG225" s="250"/>
      <c r="IH225" s="250"/>
      <c r="II225" s="250"/>
      <c r="IJ225" s="250"/>
      <c r="IK225" s="250"/>
      <c r="IL225" s="250"/>
      <c r="IM225" s="250"/>
      <c r="IN225" s="250"/>
      <c r="IO225" s="250"/>
      <c r="IP225" s="250"/>
      <c r="IQ225" s="250"/>
      <c r="IR225" s="250"/>
      <c r="IS225" s="250"/>
      <c r="IT225" s="250"/>
      <c r="IU225" s="250"/>
    </row>
    <row r="226" spans="1:255" s="195" customFormat="1" ht="15" hidden="1" customHeight="1" x14ac:dyDescent="0.35">
      <c r="A226" s="191" t="s">
        <v>353</v>
      </c>
      <c r="B226" s="191"/>
      <c r="C226" s="191"/>
      <c r="D226" s="191"/>
      <c r="E226" s="192"/>
      <c r="F226" s="193"/>
      <c r="G226" s="194"/>
      <c r="H226" s="224"/>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c r="DM226" s="250"/>
      <c r="DN226" s="250"/>
      <c r="DO226" s="250"/>
      <c r="DP226" s="250"/>
      <c r="DQ226" s="250"/>
      <c r="DR226" s="250"/>
      <c r="DS226" s="250"/>
      <c r="DT226" s="250"/>
      <c r="DU226" s="250"/>
      <c r="DV226" s="250"/>
      <c r="DW226" s="250"/>
      <c r="DX226" s="250"/>
      <c r="DY226" s="250"/>
      <c r="DZ226" s="250"/>
      <c r="EA226" s="250"/>
      <c r="EB226" s="250"/>
      <c r="EC226" s="250"/>
      <c r="ED226" s="250"/>
      <c r="EE226" s="250"/>
      <c r="EF226" s="250"/>
      <c r="EG226" s="250"/>
      <c r="EH226" s="250"/>
      <c r="EI226" s="250"/>
      <c r="EJ226" s="250"/>
      <c r="EK226" s="250"/>
      <c r="EL226" s="250"/>
      <c r="EM226" s="250"/>
      <c r="EN226" s="250"/>
      <c r="EO226" s="250"/>
      <c r="EP226" s="250"/>
      <c r="EQ226" s="250"/>
      <c r="ER226" s="250"/>
      <c r="ES226" s="250"/>
      <c r="ET226" s="250"/>
      <c r="EU226" s="250"/>
      <c r="EV226" s="250"/>
      <c r="EW226" s="250"/>
      <c r="EX226" s="250"/>
      <c r="EY226" s="250"/>
      <c r="EZ226" s="250"/>
      <c r="FA226" s="250"/>
      <c r="FB226" s="250"/>
      <c r="FC226" s="250"/>
      <c r="FD226" s="250"/>
      <c r="FE226" s="250"/>
      <c r="FF226" s="250"/>
      <c r="FG226" s="250"/>
      <c r="FH226" s="250"/>
      <c r="FI226" s="250"/>
      <c r="FJ226" s="250"/>
      <c r="FK226" s="250"/>
      <c r="FL226" s="250"/>
      <c r="FM226" s="250"/>
      <c r="FN226" s="250"/>
      <c r="FO226" s="250"/>
      <c r="FP226" s="250"/>
      <c r="FQ226" s="250"/>
      <c r="FR226" s="250"/>
      <c r="FS226" s="250"/>
      <c r="FT226" s="250"/>
      <c r="FU226" s="250"/>
      <c r="FV226" s="250"/>
      <c r="FW226" s="250"/>
      <c r="FX226" s="250"/>
      <c r="FY226" s="250"/>
      <c r="FZ226" s="250"/>
      <c r="GA226" s="250"/>
      <c r="GB226" s="250"/>
      <c r="GC226" s="250"/>
      <c r="GD226" s="250"/>
      <c r="GE226" s="250"/>
      <c r="GF226" s="250"/>
      <c r="GG226" s="250"/>
      <c r="GH226" s="250"/>
      <c r="GI226" s="250"/>
      <c r="GJ226" s="250"/>
      <c r="GK226" s="250"/>
      <c r="GL226" s="250"/>
      <c r="GM226" s="250"/>
      <c r="GN226" s="250"/>
      <c r="GO226" s="250"/>
      <c r="GP226" s="250"/>
      <c r="GQ226" s="250"/>
      <c r="GR226" s="250"/>
      <c r="GS226" s="250"/>
      <c r="GT226" s="250"/>
      <c r="GU226" s="250"/>
      <c r="GV226" s="250"/>
      <c r="GW226" s="250"/>
      <c r="GX226" s="250"/>
      <c r="GY226" s="250"/>
      <c r="GZ226" s="250"/>
      <c r="HA226" s="250"/>
      <c r="HB226" s="250"/>
      <c r="HC226" s="250"/>
      <c r="HD226" s="250"/>
      <c r="HE226" s="250"/>
      <c r="HF226" s="250"/>
      <c r="HG226" s="250"/>
      <c r="HH226" s="250"/>
      <c r="HI226" s="250"/>
      <c r="HJ226" s="250"/>
      <c r="HK226" s="250"/>
      <c r="HL226" s="250"/>
      <c r="HM226" s="250"/>
      <c r="HN226" s="250"/>
      <c r="HO226" s="250"/>
      <c r="HP226" s="250"/>
      <c r="HQ226" s="250"/>
      <c r="HR226" s="250"/>
      <c r="HS226" s="250"/>
      <c r="HT226" s="250"/>
      <c r="HU226" s="250"/>
      <c r="HV226" s="250"/>
      <c r="HW226" s="250"/>
      <c r="HX226" s="250"/>
      <c r="HY226" s="250"/>
      <c r="HZ226" s="250"/>
      <c r="IA226" s="250"/>
      <c r="IB226" s="250"/>
      <c r="IC226" s="250"/>
      <c r="ID226" s="250"/>
      <c r="IE226" s="250"/>
      <c r="IF226" s="250"/>
      <c r="IG226" s="250"/>
      <c r="IH226" s="250"/>
      <c r="II226" s="250"/>
      <c r="IJ226" s="250"/>
      <c r="IK226" s="250"/>
      <c r="IL226" s="250"/>
      <c r="IM226" s="250"/>
      <c r="IN226" s="250"/>
      <c r="IO226" s="250"/>
      <c r="IP226" s="250"/>
      <c r="IQ226" s="250"/>
      <c r="IR226" s="250"/>
      <c r="IS226" s="250"/>
      <c r="IT226" s="250"/>
      <c r="IU226" s="250"/>
    </row>
    <row r="227" spans="1:255" s="195" customFormat="1" ht="15" hidden="1" customHeight="1" x14ac:dyDescent="0.35">
      <c r="A227" s="191" t="s">
        <v>354</v>
      </c>
      <c r="B227" s="191"/>
      <c r="C227" s="191"/>
      <c r="D227" s="191"/>
      <c r="E227" s="192"/>
      <c r="F227" s="193"/>
      <c r="G227" s="194"/>
      <c r="H227" s="224"/>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c r="CZ227" s="250"/>
      <c r="DA227" s="250"/>
      <c r="DB227" s="250"/>
      <c r="DC227" s="250"/>
      <c r="DD227" s="250"/>
      <c r="DE227" s="250"/>
      <c r="DF227" s="250"/>
      <c r="DG227" s="250"/>
      <c r="DH227" s="250"/>
      <c r="DI227" s="250"/>
      <c r="DJ227" s="250"/>
      <c r="DK227" s="250"/>
      <c r="DL227" s="250"/>
      <c r="DM227" s="250"/>
      <c r="DN227" s="250"/>
      <c r="DO227" s="250"/>
      <c r="DP227" s="250"/>
      <c r="DQ227" s="250"/>
      <c r="DR227" s="250"/>
      <c r="DS227" s="250"/>
      <c r="DT227" s="250"/>
      <c r="DU227" s="250"/>
      <c r="DV227" s="250"/>
      <c r="DW227" s="250"/>
      <c r="DX227" s="250"/>
      <c r="DY227" s="250"/>
      <c r="DZ227" s="250"/>
      <c r="EA227" s="250"/>
      <c r="EB227" s="250"/>
      <c r="EC227" s="250"/>
      <c r="ED227" s="250"/>
      <c r="EE227" s="250"/>
      <c r="EF227" s="250"/>
      <c r="EG227" s="250"/>
      <c r="EH227" s="250"/>
      <c r="EI227" s="250"/>
      <c r="EJ227" s="250"/>
      <c r="EK227" s="250"/>
      <c r="EL227" s="250"/>
      <c r="EM227" s="250"/>
      <c r="EN227" s="250"/>
      <c r="EO227" s="250"/>
      <c r="EP227" s="250"/>
      <c r="EQ227" s="250"/>
      <c r="ER227" s="250"/>
      <c r="ES227" s="250"/>
      <c r="ET227" s="250"/>
      <c r="EU227" s="250"/>
      <c r="EV227" s="250"/>
      <c r="EW227" s="250"/>
      <c r="EX227" s="250"/>
      <c r="EY227" s="250"/>
      <c r="EZ227" s="250"/>
      <c r="FA227" s="250"/>
      <c r="FB227" s="250"/>
      <c r="FC227" s="250"/>
      <c r="FD227" s="250"/>
      <c r="FE227" s="250"/>
      <c r="FF227" s="250"/>
      <c r="FG227" s="250"/>
      <c r="FH227" s="250"/>
      <c r="FI227" s="250"/>
      <c r="FJ227" s="250"/>
      <c r="FK227" s="250"/>
      <c r="FL227" s="250"/>
      <c r="FM227" s="250"/>
      <c r="FN227" s="250"/>
      <c r="FO227" s="250"/>
      <c r="FP227" s="250"/>
      <c r="FQ227" s="250"/>
      <c r="FR227" s="250"/>
      <c r="FS227" s="250"/>
      <c r="FT227" s="250"/>
      <c r="FU227" s="250"/>
      <c r="FV227" s="250"/>
      <c r="FW227" s="250"/>
      <c r="FX227" s="250"/>
      <c r="FY227" s="250"/>
      <c r="FZ227" s="250"/>
      <c r="GA227" s="250"/>
      <c r="GB227" s="250"/>
      <c r="GC227" s="250"/>
      <c r="GD227" s="250"/>
      <c r="GE227" s="250"/>
      <c r="GF227" s="250"/>
      <c r="GG227" s="250"/>
      <c r="GH227" s="250"/>
      <c r="GI227" s="250"/>
      <c r="GJ227" s="250"/>
      <c r="GK227" s="250"/>
      <c r="GL227" s="250"/>
      <c r="GM227" s="250"/>
      <c r="GN227" s="250"/>
      <c r="GO227" s="250"/>
      <c r="GP227" s="250"/>
      <c r="GQ227" s="250"/>
      <c r="GR227" s="250"/>
      <c r="GS227" s="250"/>
      <c r="GT227" s="250"/>
      <c r="GU227" s="250"/>
      <c r="GV227" s="250"/>
      <c r="GW227" s="250"/>
      <c r="GX227" s="250"/>
      <c r="GY227" s="250"/>
      <c r="GZ227" s="250"/>
      <c r="HA227" s="250"/>
      <c r="HB227" s="250"/>
      <c r="HC227" s="250"/>
      <c r="HD227" s="250"/>
      <c r="HE227" s="250"/>
      <c r="HF227" s="250"/>
      <c r="HG227" s="250"/>
      <c r="HH227" s="250"/>
      <c r="HI227" s="250"/>
      <c r="HJ227" s="250"/>
      <c r="HK227" s="250"/>
      <c r="HL227" s="250"/>
      <c r="HM227" s="250"/>
      <c r="HN227" s="250"/>
      <c r="HO227" s="250"/>
      <c r="HP227" s="250"/>
      <c r="HQ227" s="250"/>
      <c r="HR227" s="250"/>
      <c r="HS227" s="250"/>
      <c r="HT227" s="250"/>
      <c r="HU227" s="250"/>
      <c r="HV227" s="250"/>
      <c r="HW227" s="250"/>
      <c r="HX227" s="250"/>
      <c r="HY227" s="250"/>
      <c r="HZ227" s="250"/>
      <c r="IA227" s="250"/>
      <c r="IB227" s="250"/>
      <c r="IC227" s="250"/>
      <c r="ID227" s="250"/>
      <c r="IE227" s="250"/>
      <c r="IF227" s="250"/>
      <c r="IG227" s="250"/>
      <c r="IH227" s="250"/>
      <c r="II227" s="250"/>
      <c r="IJ227" s="250"/>
      <c r="IK227" s="250"/>
      <c r="IL227" s="250"/>
      <c r="IM227" s="250"/>
      <c r="IN227" s="250"/>
      <c r="IO227" s="250"/>
      <c r="IP227" s="250"/>
      <c r="IQ227" s="250"/>
      <c r="IR227" s="250"/>
      <c r="IS227" s="250"/>
      <c r="IT227" s="250"/>
      <c r="IU227" s="250"/>
    </row>
    <row r="228" spans="1:255" s="195" customFormat="1" ht="15" hidden="1" customHeight="1" x14ac:dyDescent="0.35">
      <c r="A228" s="191" t="s">
        <v>355</v>
      </c>
      <c r="B228" s="191"/>
      <c r="C228" s="191"/>
      <c r="D228" s="191"/>
      <c r="E228" s="192"/>
      <c r="F228" s="193"/>
      <c r="G228" s="194"/>
      <c r="H228" s="224"/>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c r="DM228" s="250"/>
      <c r="DN228" s="250"/>
      <c r="DO228" s="250"/>
      <c r="DP228" s="250"/>
      <c r="DQ228" s="250"/>
      <c r="DR228" s="250"/>
      <c r="DS228" s="250"/>
      <c r="DT228" s="250"/>
      <c r="DU228" s="250"/>
      <c r="DV228" s="250"/>
      <c r="DW228" s="250"/>
      <c r="DX228" s="250"/>
      <c r="DY228" s="250"/>
      <c r="DZ228" s="250"/>
      <c r="EA228" s="250"/>
      <c r="EB228" s="250"/>
      <c r="EC228" s="250"/>
      <c r="ED228" s="250"/>
      <c r="EE228" s="250"/>
      <c r="EF228" s="250"/>
      <c r="EG228" s="250"/>
      <c r="EH228" s="250"/>
      <c r="EI228" s="250"/>
      <c r="EJ228" s="250"/>
      <c r="EK228" s="250"/>
      <c r="EL228" s="250"/>
      <c r="EM228" s="250"/>
      <c r="EN228" s="250"/>
      <c r="EO228" s="250"/>
      <c r="EP228" s="250"/>
      <c r="EQ228" s="250"/>
      <c r="ER228" s="250"/>
      <c r="ES228" s="250"/>
      <c r="ET228" s="250"/>
      <c r="EU228" s="250"/>
      <c r="EV228" s="250"/>
      <c r="EW228" s="250"/>
      <c r="EX228" s="250"/>
      <c r="EY228" s="250"/>
      <c r="EZ228" s="250"/>
      <c r="FA228" s="250"/>
      <c r="FB228" s="250"/>
      <c r="FC228" s="250"/>
      <c r="FD228" s="250"/>
      <c r="FE228" s="250"/>
      <c r="FF228" s="250"/>
      <c r="FG228" s="250"/>
      <c r="FH228" s="250"/>
      <c r="FI228" s="250"/>
      <c r="FJ228" s="250"/>
      <c r="FK228" s="250"/>
      <c r="FL228" s="250"/>
      <c r="FM228" s="250"/>
      <c r="FN228" s="250"/>
      <c r="FO228" s="250"/>
      <c r="FP228" s="250"/>
      <c r="FQ228" s="250"/>
      <c r="FR228" s="250"/>
      <c r="FS228" s="250"/>
      <c r="FT228" s="250"/>
      <c r="FU228" s="250"/>
      <c r="FV228" s="250"/>
      <c r="FW228" s="250"/>
      <c r="FX228" s="250"/>
      <c r="FY228" s="250"/>
      <c r="FZ228" s="250"/>
      <c r="GA228" s="250"/>
      <c r="GB228" s="250"/>
      <c r="GC228" s="250"/>
      <c r="GD228" s="250"/>
      <c r="GE228" s="250"/>
      <c r="GF228" s="250"/>
      <c r="GG228" s="250"/>
      <c r="GH228" s="250"/>
      <c r="GI228" s="250"/>
      <c r="GJ228" s="250"/>
      <c r="GK228" s="250"/>
      <c r="GL228" s="250"/>
      <c r="GM228" s="250"/>
      <c r="GN228" s="250"/>
      <c r="GO228" s="250"/>
      <c r="GP228" s="250"/>
      <c r="GQ228" s="250"/>
      <c r="GR228" s="250"/>
      <c r="GS228" s="250"/>
      <c r="GT228" s="250"/>
      <c r="GU228" s="250"/>
      <c r="GV228" s="250"/>
      <c r="GW228" s="250"/>
      <c r="GX228" s="250"/>
      <c r="GY228" s="250"/>
      <c r="GZ228" s="250"/>
      <c r="HA228" s="250"/>
      <c r="HB228" s="250"/>
      <c r="HC228" s="250"/>
      <c r="HD228" s="250"/>
      <c r="HE228" s="250"/>
      <c r="HF228" s="250"/>
      <c r="HG228" s="250"/>
      <c r="HH228" s="250"/>
      <c r="HI228" s="250"/>
      <c r="HJ228" s="250"/>
      <c r="HK228" s="250"/>
      <c r="HL228" s="250"/>
      <c r="HM228" s="250"/>
      <c r="HN228" s="250"/>
      <c r="HO228" s="250"/>
      <c r="HP228" s="250"/>
      <c r="HQ228" s="250"/>
      <c r="HR228" s="250"/>
      <c r="HS228" s="250"/>
      <c r="HT228" s="250"/>
      <c r="HU228" s="250"/>
      <c r="HV228" s="250"/>
      <c r="HW228" s="250"/>
      <c r="HX228" s="250"/>
      <c r="HY228" s="250"/>
      <c r="HZ228" s="250"/>
      <c r="IA228" s="250"/>
      <c r="IB228" s="250"/>
      <c r="IC228" s="250"/>
      <c r="ID228" s="250"/>
      <c r="IE228" s="250"/>
      <c r="IF228" s="250"/>
      <c r="IG228" s="250"/>
      <c r="IH228" s="250"/>
      <c r="II228" s="250"/>
      <c r="IJ228" s="250"/>
      <c r="IK228" s="250"/>
      <c r="IL228" s="250"/>
      <c r="IM228" s="250"/>
      <c r="IN228" s="250"/>
      <c r="IO228" s="250"/>
      <c r="IP228" s="250"/>
      <c r="IQ228" s="250"/>
      <c r="IR228" s="250"/>
      <c r="IS228" s="250"/>
      <c r="IT228" s="250"/>
      <c r="IU228" s="250"/>
    </row>
    <row r="229" spans="1:255" s="195" customFormat="1" ht="15" hidden="1" customHeight="1" x14ac:dyDescent="0.35">
      <c r="A229" s="191" t="s">
        <v>356</v>
      </c>
      <c r="B229" s="191"/>
      <c r="C229" s="191"/>
      <c r="D229" s="191"/>
      <c r="E229" s="192"/>
      <c r="F229" s="193"/>
      <c r="G229" s="194"/>
      <c r="H229" s="224"/>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c r="DM229" s="250"/>
      <c r="DN229" s="250"/>
      <c r="DO229" s="250"/>
      <c r="DP229" s="250"/>
      <c r="DQ229" s="250"/>
      <c r="DR229" s="250"/>
      <c r="DS229" s="250"/>
      <c r="DT229" s="250"/>
      <c r="DU229" s="250"/>
      <c r="DV229" s="250"/>
      <c r="DW229" s="250"/>
      <c r="DX229" s="250"/>
      <c r="DY229" s="250"/>
      <c r="DZ229" s="250"/>
      <c r="EA229" s="250"/>
      <c r="EB229" s="250"/>
      <c r="EC229" s="250"/>
      <c r="ED229" s="250"/>
      <c r="EE229" s="250"/>
      <c r="EF229" s="250"/>
      <c r="EG229" s="250"/>
      <c r="EH229" s="250"/>
      <c r="EI229" s="250"/>
      <c r="EJ229" s="250"/>
      <c r="EK229" s="250"/>
      <c r="EL229" s="250"/>
      <c r="EM229" s="250"/>
      <c r="EN229" s="250"/>
      <c r="EO229" s="250"/>
      <c r="EP229" s="250"/>
      <c r="EQ229" s="250"/>
      <c r="ER229" s="250"/>
      <c r="ES229" s="250"/>
      <c r="ET229" s="250"/>
      <c r="EU229" s="250"/>
      <c r="EV229" s="250"/>
      <c r="EW229" s="250"/>
      <c r="EX229" s="250"/>
      <c r="EY229" s="250"/>
      <c r="EZ229" s="250"/>
      <c r="FA229" s="250"/>
      <c r="FB229" s="250"/>
      <c r="FC229" s="250"/>
      <c r="FD229" s="250"/>
      <c r="FE229" s="250"/>
      <c r="FF229" s="250"/>
      <c r="FG229" s="250"/>
      <c r="FH229" s="250"/>
      <c r="FI229" s="250"/>
      <c r="FJ229" s="250"/>
      <c r="FK229" s="250"/>
      <c r="FL229" s="250"/>
      <c r="FM229" s="250"/>
      <c r="FN229" s="250"/>
      <c r="FO229" s="250"/>
      <c r="FP229" s="250"/>
      <c r="FQ229" s="250"/>
      <c r="FR229" s="250"/>
      <c r="FS229" s="250"/>
      <c r="FT229" s="250"/>
      <c r="FU229" s="250"/>
      <c r="FV229" s="250"/>
      <c r="FW229" s="250"/>
      <c r="FX229" s="250"/>
      <c r="FY229" s="250"/>
      <c r="FZ229" s="250"/>
      <c r="GA229" s="250"/>
      <c r="GB229" s="250"/>
      <c r="GC229" s="250"/>
      <c r="GD229" s="250"/>
      <c r="GE229" s="250"/>
      <c r="GF229" s="250"/>
      <c r="GG229" s="250"/>
      <c r="GH229" s="250"/>
      <c r="GI229" s="250"/>
      <c r="GJ229" s="250"/>
      <c r="GK229" s="250"/>
      <c r="GL229" s="250"/>
      <c r="GM229" s="250"/>
      <c r="GN229" s="250"/>
      <c r="GO229" s="250"/>
      <c r="GP229" s="250"/>
      <c r="GQ229" s="250"/>
      <c r="GR229" s="250"/>
      <c r="GS229" s="250"/>
      <c r="GT229" s="250"/>
      <c r="GU229" s="250"/>
      <c r="GV229" s="250"/>
      <c r="GW229" s="250"/>
      <c r="GX229" s="250"/>
      <c r="GY229" s="250"/>
      <c r="GZ229" s="250"/>
      <c r="HA229" s="250"/>
      <c r="HB229" s="250"/>
      <c r="HC229" s="250"/>
      <c r="HD229" s="250"/>
      <c r="HE229" s="250"/>
      <c r="HF229" s="250"/>
      <c r="HG229" s="250"/>
      <c r="HH229" s="250"/>
      <c r="HI229" s="250"/>
      <c r="HJ229" s="250"/>
      <c r="HK229" s="250"/>
      <c r="HL229" s="250"/>
      <c r="HM229" s="250"/>
      <c r="HN229" s="250"/>
      <c r="HO229" s="250"/>
      <c r="HP229" s="250"/>
      <c r="HQ229" s="250"/>
      <c r="HR229" s="250"/>
      <c r="HS229" s="250"/>
      <c r="HT229" s="250"/>
      <c r="HU229" s="250"/>
      <c r="HV229" s="250"/>
      <c r="HW229" s="250"/>
      <c r="HX229" s="250"/>
      <c r="HY229" s="250"/>
      <c r="HZ229" s="250"/>
      <c r="IA229" s="250"/>
      <c r="IB229" s="250"/>
      <c r="IC229" s="250"/>
      <c r="ID229" s="250"/>
      <c r="IE229" s="250"/>
      <c r="IF229" s="250"/>
      <c r="IG229" s="250"/>
      <c r="IH229" s="250"/>
      <c r="II229" s="250"/>
      <c r="IJ229" s="250"/>
      <c r="IK229" s="250"/>
      <c r="IL229" s="250"/>
      <c r="IM229" s="250"/>
      <c r="IN229" s="250"/>
      <c r="IO229" s="250"/>
      <c r="IP229" s="250"/>
      <c r="IQ229" s="250"/>
      <c r="IR229" s="250"/>
      <c r="IS229" s="250"/>
      <c r="IT229" s="250"/>
      <c r="IU229" s="250"/>
    </row>
    <row r="230" spans="1:255" s="195" customFormat="1" ht="15" hidden="1" customHeight="1" x14ac:dyDescent="0.35">
      <c r="A230" s="191" t="s">
        <v>357</v>
      </c>
      <c r="B230" s="191"/>
      <c r="C230" s="191"/>
      <c r="D230" s="191"/>
      <c r="E230" s="192"/>
      <c r="F230" s="193"/>
      <c r="G230" s="194"/>
      <c r="H230" s="224"/>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c r="DV230" s="250"/>
      <c r="DW230" s="250"/>
      <c r="DX230" s="250"/>
      <c r="DY230" s="250"/>
      <c r="DZ230" s="250"/>
      <c r="EA230" s="250"/>
      <c r="EB230" s="250"/>
      <c r="EC230" s="250"/>
      <c r="ED230" s="250"/>
      <c r="EE230" s="250"/>
      <c r="EF230" s="250"/>
      <c r="EG230" s="250"/>
      <c r="EH230" s="250"/>
      <c r="EI230" s="250"/>
      <c r="EJ230" s="250"/>
      <c r="EK230" s="250"/>
      <c r="EL230" s="250"/>
      <c r="EM230" s="250"/>
      <c r="EN230" s="250"/>
      <c r="EO230" s="250"/>
      <c r="EP230" s="250"/>
      <c r="EQ230" s="250"/>
      <c r="ER230" s="250"/>
      <c r="ES230" s="250"/>
      <c r="ET230" s="250"/>
      <c r="EU230" s="250"/>
      <c r="EV230" s="250"/>
      <c r="EW230" s="250"/>
      <c r="EX230" s="250"/>
      <c r="EY230" s="250"/>
      <c r="EZ230" s="250"/>
      <c r="FA230" s="250"/>
      <c r="FB230" s="250"/>
      <c r="FC230" s="250"/>
      <c r="FD230" s="250"/>
      <c r="FE230" s="250"/>
      <c r="FF230" s="250"/>
      <c r="FG230" s="250"/>
      <c r="FH230" s="250"/>
      <c r="FI230" s="250"/>
      <c r="FJ230" s="250"/>
      <c r="FK230" s="250"/>
      <c r="FL230" s="250"/>
      <c r="FM230" s="250"/>
      <c r="FN230" s="250"/>
      <c r="FO230" s="250"/>
      <c r="FP230" s="250"/>
      <c r="FQ230" s="250"/>
      <c r="FR230" s="250"/>
      <c r="FS230" s="250"/>
      <c r="FT230" s="250"/>
      <c r="FU230" s="250"/>
      <c r="FV230" s="250"/>
      <c r="FW230" s="250"/>
      <c r="FX230" s="250"/>
      <c r="FY230" s="250"/>
      <c r="FZ230" s="250"/>
      <c r="GA230" s="250"/>
      <c r="GB230" s="250"/>
      <c r="GC230" s="250"/>
      <c r="GD230" s="250"/>
      <c r="GE230" s="250"/>
      <c r="GF230" s="250"/>
      <c r="GG230" s="250"/>
      <c r="GH230" s="250"/>
      <c r="GI230" s="250"/>
      <c r="GJ230" s="250"/>
      <c r="GK230" s="250"/>
      <c r="GL230" s="250"/>
      <c r="GM230" s="250"/>
      <c r="GN230" s="250"/>
      <c r="GO230" s="250"/>
      <c r="GP230" s="250"/>
      <c r="GQ230" s="250"/>
      <c r="GR230" s="250"/>
      <c r="GS230" s="250"/>
      <c r="GT230" s="250"/>
      <c r="GU230" s="250"/>
      <c r="GV230" s="250"/>
      <c r="GW230" s="250"/>
      <c r="GX230" s="250"/>
      <c r="GY230" s="250"/>
      <c r="GZ230" s="250"/>
      <c r="HA230" s="250"/>
      <c r="HB230" s="250"/>
      <c r="HC230" s="250"/>
      <c r="HD230" s="250"/>
      <c r="HE230" s="250"/>
      <c r="HF230" s="250"/>
      <c r="HG230" s="250"/>
      <c r="HH230" s="250"/>
      <c r="HI230" s="250"/>
      <c r="HJ230" s="250"/>
      <c r="HK230" s="250"/>
      <c r="HL230" s="250"/>
      <c r="HM230" s="250"/>
      <c r="HN230" s="250"/>
      <c r="HO230" s="250"/>
      <c r="HP230" s="250"/>
      <c r="HQ230" s="250"/>
      <c r="HR230" s="250"/>
      <c r="HS230" s="250"/>
      <c r="HT230" s="250"/>
      <c r="HU230" s="250"/>
      <c r="HV230" s="250"/>
      <c r="HW230" s="250"/>
      <c r="HX230" s="250"/>
      <c r="HY230" s="250"/>
      <c r="HZ230" s="250"/>
      <c r="IA230" s="250"/>
      <c r="IB230" s="250"/>
      <c r="IC230" s="250"/>
      <c r="ID230" s="250"/>
      <c r="IE230" s="250"/>
      <c r="IF230" s="250"/>
      <c r="IG230" s="250"/>
      <c r="IH230" s="250"/>
      <c r="II230" s="250"/>
      <c r="IJ230" s="250"/>
      <c r="IK230" s="250"/>
      <c r="IL230" s="250"/>
      <c r="IM230" s="250"/>
      <c r="IN230" s="250"/>
      <c r="IO230" s="250"/>
      <c r="IP230" s="250"/>
      <c r="IQ230" s="250"/>
      <c r="IR230" s="250"/>
      <c r="IS230" s="250"/>
      <c r="IT230" s="250"/>
      <c r="IU230" s="250"/>
    </row>
    <row r="231" spans="1:255" s="195" customFormat="1" ht="15" hidden="1" customHeight="1" x14ac:dyDescent="0.35">
      <c r="A231" s="191" t="s">
        <v>358</v>
      </c>
      <c r="B231" s="191"/>
      <c r="C231" s="191"/>
      <c r="D231" s="191"/>
      <c r="E231" s="192"/>
      <c r="F231" s="193"/>
      <c r="G231" s="194"/>
      <c r="H231" s="224"/>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c r="DY231" s="250"/>
      <c r="DZ231" s="250"/>
      <c r="EA231" s="250"/>
      <c r="EB231" s="250"/>
      <c r="EC231" s="250"/>
      <c r="ED231" s="250"/>
      <c r="EE231" s="250"/>
      <c r="EF231" s="250"/>
      <c r="EG231" s="250"/>
      <c r="EH231" s="250"/>
      <c r="EI231" s="250"/>
      <c r="EJ231" s="250"/>
      <c r="EK231" s="250"/>
      <c r="EL231" s="250"/>
      <c r="EM231" s="250"/>
      <c r="EN231" s="250"/>
      <c r="EO231" s="250"/>
      <c r="EP231" s="250"/>
      <c r="EQ231" s="250"/>
      <c r="ER231" s="250"/>
      <c r="ES231" s="250"/>
      <c r="ET231" s="250"/>
      <c r="EU231" s="250"/>
      <c r="EV231" s="250"/>
      <c r="EW231" s="250"/>
      <c r="EX231" s="250"/>
      <c r="EY231" s="250"/>
      <c r="EZ231" s="250"/>
      <c r="FA231" s="250"/>
      <c r="FB231" s="250"/>
      <c r="FC231" s="250"/>
      <c r="FD231" s="250"/>
      <c r="FE231" s="250"/>
      <c r="FF231" s="250"/>
      <c r="FG231" s="250"/>
      <c r="FH231" s="250"/>
      <c r="FI231" s="250"/>
      <c r="FJ231" s="250"/>
      <c r="FK231" s="250"/>
      <c r="FL231" s="250"/>
      <c r="FM231" s="250"/>
      <c r="FN231" s="250"/>
      <c r="FO231" s="250"/>
      <c r="FP231" s="250"/>
      <c r="FQ231" s="250"/>
      <c r="FR231" s="250"/>
      <c r="FS231" s="250"/>
      <c r="FT231" s="250"/>
      <c r="FU231" s="250"/>
      <c r="FV231" s="250"/>
      <c r="FW231" s="250"/>
      <c r="FX231" s="250"/>
      <c r="FY231" s="250"/>
      <c r="FZ231" s="250"/>
      <c r="GA231" s="250"/>
      <c r="GB231" s="250"/>
      <c r="GC231" s="250"/>
      <c r="GD231" s="250"/>
      <c r="GE231" s="250"/>
      <c r="GF231" s="250"/>
      <c r="GG231" s="250"/>
      <c r="GH231" s="250"/>
      <c r="GI231" s="250"/>
      <c r="GJ231" s="250"/>
      <c r="GK231" s="250"/>
      <c r="GL231" s="250"/>
      <c r="GM231" s="250"/>
      <c r="GN231" s="250"/>
      <c r="GO231" s="250"/>
      <c r="GP231" s="250"/>
      <c r="GQ231" s="250"/>
      <c r="GR231" s="250"/>
      <c r="GS231" s="250"/>
      <c r="GT231" s="250"/>
      <c r="GU231" s="250"/>
      <c r="GV231" s="250"/>
      <c r="GW231" s="250"/>
      <c r="GX231" s="250"/>
      <c r="GY231" s="250"/>
      <c r="GZ231" s="250"/>
      <c r="HA231" s="250"/>
      <c r="HB231" s="250"/>
      <c r="HC231" s="250"/>
      <c r="HD231" s="250"/>
      <c r="HE231" s="250"/>
      <c r="HF231" s="250"/>
      <c r="HG231" s="250"/>
      <c r="HH231" s="250"/>
      <c r="HI231" s="250"/>
      <c r="HJ231" s="250"/>
      <c r="HK231" s="250"/>
      <c r="HL231" s="250"/>
      <c r="HM231" s="250"/>
      <c r="HN231" s="250"/>
      <c r="HO231" s="250"/>
      <c r="HP231" s="250"/>
      <c r="HQ231" s="250"/>
      <c r="HR231" s="250"/>
      <c r="HS231" s="250"/>
      <c r="HT231" s="250"/>
      <c r="HU231" s="250"/>
      <c r="HV231" s="250"/>
      <c r="HW231" s="250"/>
      <c r="HX231" s="250"/>
      <c r="HY231" s="250"/>
      <c r="HZ231" s="250"/>
      <c r="IA231" s="250"/>
      <c r="IB231" s="250"/>
      <c r="IC231" s="250"/>
      <c r="ID231" s="250"/>
      <c r="IE231" s="250"/>
      <c r="IF231" s="250"/>
      <c r="IG231" s="250"/>
      <c r="IH231" s="250"/>
      <c r="II231" s="250"/>
      <c r="IJ231" s="250"/>
      <c r="IK231" s="250"/>
      <c r="IL231" s="250"/>
      <c r="IM231" s="250"/>
      <c r="IN231" s="250"/>
      <c r="IO231" s="250"/>
      <c r="IP231" s="250"/>
      <c r="IQ231" s="250"/>
      <c r="IR231" s="250"/>
      <c r="IS231" s="250"/>
      <c r="IT231" s="250"/>
      <c r="IU231" s="250"/>
    </row>
    <row r="232" spans="1:255" s="195" customFormat="1" ht="15" hidden="1" customHeight="1" x14ac:dyDescent="0.35">
      <c r="A232" s="191" t="s">
        <v>359</v>
      </c>
      <c r="B232" s="191"/>
      <c r="C232" s="191"/>
      <c r="D232" s="191"/>
      <c r="E232" s="192"/>
      <c r="F232" s="193"/>
      <c r="G232" s="194"/>
      <c r="H232" s="224"/>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c r="DM232" s="250"/>
      <c r="DN232" s="250"/>
      <c r="DO232" s="250"/>
      <c r="DP232" s="250"/>
      <c r="DQ232" s="250"/>
      <c r="DR232" s="250"/>
      <c r="DS232" s="250"/>
      <c r="DT232" s="250"/>
      <c r="DU232" s="250"/>
      <c r="DV232" s="250"/>
      <c r="DW232" s="250"/>
      <c r="DX232" s="250"/>
      <c r="DY232" s="250"/>
      <c r="DZ232" s="250"/>
      <c r="EA232" s="250"/>
      <c r="EB232" s="250"/>
      <c r="EC232" s="250"/>
      <c r="ED232" s="250"/>
      <c r="EE232" s="250"/>
      <c r="EF232" s="250"/>
      <c r="EG232" s="250"/>
      <c r="EH232" s="250"/>
      <c r="EI232" s="250"/>
      <c r="EJ232" s="250"/>
      <c r="EK232" s="250"/>
      <c r="EL232" s="250"/>
      <c r="EM232" s="250"/>
      <c r="EN232" s="250"/>
      <c r="EO232" s="250"/>
      <c r="EP232" s="250"/>
      <c r="EQ232" s="250"/>
      <c r="ER232" s="250"/>
      <c r="ES232" s="250"/>
      <c r="ET232" s="250"/>
      <c r="EU232" s="250"/>
      <c r="EV232" s="250"/>
      <c r="EW232" s="250"/>
      <c r="EX232" s="250"/>
      <c r="EY232" s="250"/>
      <c r="EZ232" s="250"/>
      <c r="FA232" s="250"/>
      <c r="FB232" s="250"/>
      <c r="FC232" s="250"/>
      <c r="FD232" s="250"/>
      <c r="FE232" s="250"/>
      <c r="FF232" s="250"/>
      <c r="FG232" s="250"/>
      <c r="FH232" s="250"/>
      <c r="FI232" s="250"/>
      <c r="FJ232" s="250"/>
      <c r="FK232" s="250"/>
      <c r="FL232" s="250"/>
      <c r="FM232" s="250"/>
      <c r="FN232" s="250"/>
      <c r="FO232" s="250"/>
      <c r="FP232" s="250"/>
      <c r="FQ232" s="250"/>
      <c r="FR232" s="250"/>
      <c r="FS232" s="250"/>
      <c r="FT232" s="250"/>
      <c r="FU232" s="250"/>
      <c r="FV232" s="250"/>
      <c r="FW232" s="250"/>
      <c r="FX232" s="250"/>
      <c r="FY232" s="250"/>
      <c r="FZ232" s="250"/>
      <c r="GA232" s="250"/>
      <c r="GB232" s="250"/>
      <c r="GC232" s="250"/>
      <c r="GD232" s="250"/>
      <c r="GE232" s="250"/>
      <c r="GF232" s="250"/>
      <c r="GG232" s="250"/>
      <c r="GH232" s="250"/>
      <c r="GI232" s="250"/>
      <c r="GJ232" s="250"/>
      <c r="GK232" s="250"/>
      <c r="GL232" s="250"/>
      <c r="GM232" s="250"/>
      <c r="GN232" s="250"/>
      <c r="GO232" s="250"/>
      <c r="GP232" s="250"/>
      <c r="GQ232" s="250"/>
      <c r="GR232" s="250"/>
      <c r="GS232" s="250"/>
      <c r="GT232" s="250"/>
      <c r="GU232" s="250"/>
      <c r="GV232" s="250"/>
      <c r="GW232" s="250"/>
      <c r="GX232" s="250"/>
      <c r="GY232" s="250"/>
      <c r="GZ232" s="250"/>
      <c r="HA232" s="250"/>
      <c r="HB232" s="250"/>
      <c r="HC232" s="250"/>
      <c r="HD232" s="250"/>
      <c r="HE232" s="250"/>
      <c r="HF232" s="250"/>
      <c r="HG232" s="250"/>
      <c r="HH232" s="250"/>
      <c r="HI232" s="250"/>
      <c r="HJ232" s="250"/>
      <c r="HK232" s="250"/>
      <c r="HL232" s="250"/>
      <c r="HM232" s="250"/>
      <c r="HN232" s="250"/>
      <c r="HO232" s="250"/>
      <c r="HP232" s="250"/>
      <c r="HQ232" s="250"/>
      <c r="HR232" s="250"/>
      <c r="HS232" s="250"/>
      <c r="HT232" s="250"/>
      <c r="HU232" s="250"/>
      <c r="HV232" s="250"/>
      <c r="HW232" s="250"/>
      <c r="HX232" s="250"/>
      <c r="HY232" s="250"/>
      <c r="HZ232" s="250"/>
      <c r="IA232" s="250"/>
      <c r="IB232" s="250"/>
      <c r="IC232" s="250"/>
      <c r="ID232" s="250"/>
      <c r="IE232" s="250"/>
      <c r="IF232" s="250"/>
      <c r="IG232" s="250"/>
      <c r="IH232" s="250"/>
      <c r="II232" s="250"/>
      <c r="IJ232" s="250"/>
      <c r="IK232" s="250"/>
      <c r="IL232" s="250"/>
      <c r="IM232" s="250"/>
      <c r="IN232" s="250"/>
      <c r="IO232" s="250"/>
      <c r="IP232" s="250"/>
      <c r="IQ232" s="250"/>
      <c r="IR232" s="250"/>
      <c r="IS232" s="250"/>
      <c r="IT232" s="250"/>
      <c r="IU232" s="250"/>
    </row>
    <row r="233" spans="1:255" s="195" customFormat="1" ht="15" hidden="1" customHeight="1" x14ac:dyDescent="0.35">
      <c r="A233" s="191" t="s">
        <v>360</v>
      </c>
      <c r="B233" s="191"/>
      <c r="C233" s="191"/>
      <c r="D233" s="191"/>
      <c r="E233" s="192"/>
      <c r="F233" s="193"/>
      <c r="G233" s="194"/>
      <c r="H233" s="224"/>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c r="DM233" s="250"/>
      <c r="DN233" s="250"/>
      <c r="DO233" s="250"/>
      <c r="DP233" s="250"/>
      <c r="DQ233" s="250"/>
      <c r="DR233" s="250"/>
      <c r="DS233" s="250"/>
      <c r="DT233" s="250"/>
      <c r="DU233" s="250"/>
      <c r="DV233" s="250"/>
      <c r="DW233" s="250"/>
      <c r="DX233" s="250"/>
      <c r="DY233" s="250"/>
      <c r="DZ233" s="250"/>
      <c r="EA233" s="250"/>
      <c r="EB233" s="250"/>
      <c r="EC233" s="250"/>
      <c r="ED233" s="250"/>
      <c r="EE233" s="250"/>
      <c r="EF233" s="250"/>
      <c r="EG233" s="250"/>
      <c r="EH233" s="250"/>
      <c r="EI233" s="250"/>
      <c r="EJ233" s="250"/>
      <c r="EK233" s="250"/>
      <c r="EL233" s="250"/>
      <c r="EM233" s="250"/>
      <c r="EN233" s="250"/>
      <c r="EO233" s="250"/>
      <c r="EP233" s="250"/>
      <c r="EQ233" s="250"/>
      <c r="ER233" s="250"/>
      <c r="ES233" s="250"/>
      <c r="ET233" s="250"/>
      <c r="EU233" s="250"/>
      <c r="EV233" s="250"/>
      <c r="EW233" s="250"/>
      <c r="EX233" s="250"/>
      <c r="EY233" s="250"/>
      <c r="EZ233" s="250"/>
      <c r="FA233" s="250"/>
      <c r="FB233" s="250"/>
      <c r="FC233" s="250"/>
      <c r="FD233" s="250"/>
      <c r="FE233" s="250"/>
      <c r="FF233" s="250"/>
      <c r="FG233" s="250"/>
      <c r="FH233" s="250"/>
      <c r="FI233" s="250"/>
      <c r="FJ233" s="250"/>
      <c r="FK233" s="250"/>
      <c r="FL233" s="250"/>
      <c r="FM233" s="250"/>
      <c r="FN233" s="250"/>
      <c r="FO233" s="250"/>
      <c r="FP233" s="250"/>
      <c r="FQ233" s="250"/>
      <c r="FR233" s="250"/>
      <c r="FS233" s="250"/>
      <c r="FT233" s="250"/>
      <c r="FU233" s="250"/>
      <c r="FV233" s="250"/>
      <c r="FW233" s="250"/>
      <c r="FX233" s="250"/>
      <c r="FY233" s="250"/>
      <c r="FZ233" s="250"/>
      <c r="GA233" s="250"/>
      <c r="GB233" s="250"/>
      <c r="GC233" s="250"/>
      <c r="GD233" s="250"/>
      <c r="GE233" s="250"/>
      <c r="GF233" s="250"/>
      <c r="GG233" s="250"/>
      <c r="GH233" s="250"/>
      <c r="GI233" s="250"/>
      <c r="GJ233" s="250"/>
      <c r="GK233" s="250"/>
      <c r="GL233" s="250"/>
      <c r="GM233" s="250"/>
      <c r="GN233" s="250"/>
      <c r="GO233" s="250"/>
      <c r="GP233" s="250"/>
      <c r="GQ233" s="250"/>
      <c r="GR233" s="250"/>
      <c r="GS233" s="250"/>
      <c r="GT233" s="250"/>
      <c r="GU233" s="250"/>
      <c r="GV233" s="250"/>
      <c r="GW233" s="250"/>
      <c r="GX233" s="250"/>
      <c r="GY233" s="250"/>
      <c r="GZ233" s="250"/>
      <c r="HA233" s="250"/>
      <c r="HB233" s="250"/>
      <c r="HC233" s="250"/>
      <c r="HD233" s="250"/>
      <c r="HE233" s="250"/>
      <c r="HF233" s="250"/>
      <c r="HG233" s="250"/>
      <c r="HH233" s="250"/>
      <c r="HI233" s="250"/>
      <c r="HJ233" s="250"/>
      <c r="HK233" s="250"/>
      <c r="HL233" s="250"/>
      <c r="HM233" s="250"/>
      <c r="HN233" s="250"/>
      <c r="HO233" s="250"/>
      <c r="HP233" s="250"/>
      <c r="HQ233" s="250"/>
      <c r="HR233" s="250"/>
      <c r="HS233" s="250"/>
      <c r="HT233" s="250"/>
      <c r="HU233" s="250"/>
      <c r="HV233" s="250"/>
      <c r="HW233" s="250"/>
      <c r="HX233" s="250"/>
      <c r="HY233" s="250"/>
      <c r="HZ233" s="250"/>
      <c r="IA233" s="250"/>
      <c r="IB233" s="250"/>
      <c r="IC233" s="250"/>
      <c r="ID233" s="250"/>
      <c r="IE233" s="250"/>
      <c r="IF233" s="250"/>
      <c r="IG233" s="250"/>
      <c r="IH233" s="250"/>
      <c r="II233" s="250"/>
      <c r="IJ233" s="250"/>
      <c r="IK233" s="250"/>
      <c r="IL233" s="250"/>
      <c r="IM233" s="250"/>
      <c r="IN233" s="250"/>
      <c r="IO233" s="250"/>
      <c r="IP233" s="250"/>
      <c r="IQ233" s="250"/>
      <c r="IR233" s="250"/>
      <c r="IS233" s="250"/>
      <c r="IT233" s="250"/>
      <c r="IU233" s="250"/>
    </row>
    <row r="234" spans="1:255" s="195" customFormat="1" ht="15" hidden="1" customHeight="1" x14ac:dyDescent="0.35">
      <c r="A234" s="191" t="s">
        <v>361</v>
      </c>
      <c r="B234" s="191"/>
      <c r="C234" s="191"/>
      <c r="D234" s="191"/>
      <c r="E234" s="192"/>
      <c r="F234" s="193"/>
      <c r="G234" s="194"/>
      <c r="H234" s="224"/>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c r="DM234" s="250"/>
      <c r="DN234" s="250"/>
      <c r="DO234" s="250"/>
      <c r="DP234" s="250"/>
      <c r="DQ234" s="250"/>
      <c r="DR234" s="250"/>
      <c r="DS234" s="250"/>
      <c r="DT234" s="250"/>
      <c r="DU234" s="250"/>
      <c r="DV234" s="250"/>
      <c r="DW234" s="250"/>
      <c r="DX234" s="250"/>
      <c r="DY234" s="250"/>
      <c r="DZ234" s="250"/>
      <c r="EA234" s="250"/>
      <c r="EB234" s="250"/>
      <c r="EC234" s="250"/>
      <c r="ED234" s="250"/>
      <c r="EE234" s="250"/>
      <c r="EF234" s="250"/>
      <c r="EG234" s="250"/>
      <c r="EH234" s="250"/>
      <c r="EI234" s="250"/>
      <c r="EJ234" s="250"/>
      <c r="EK234" s="250"/>
      <c r="EL234" s="250"/>
      <c r="EM234" s="250"/>
      <c r="EN234" s="250"/>
      <c r="EO234" s="250"/>
      <c r="EP234" s="250"/>
      <c r="EQ234" s="250"/>
      <c r="ER234" s="250"/>
      <c r="ES234" s="250"/>
      <c r="ET234" s="250"/>
      <c r="EU234" s="250"/>
      <c r="EV234" s="250"/>
      <c r="EW234" s="250"/>
      <c r="EX234" s="250"/>
      <c r="EY234" s="250"/>
      <c r="EZ234" s="250"/>
      <c r="FA234" s="250"/>
      <c r="FB234" s="250"/>
      <c r="FC234" s="250"/>
      <c r="FD234" s="250"/>
      <c r="FE234" s="250"/>
      <c r="FF234" s="250"/>
      <c r="FG234" s="250"/>
      <c r="FH234" s="250"/>
      <c r="FI234" s="250"/>
      <c r="FJ234" s="250"/>
      <c r="FK234" s="250"/>
      <c r="FL234" s="250"/>
      <c r="FM234" s="250"/>
      <c r="FN234" s="250"/>
      <c r="FO234" s="250"/>
      <c r="FP234" s="250"/>
      <c r="FQ234" s="250"/>
      <c r="FR234" s="250"/>
      <c r="FS234" s="250"/>
      <c r="FT234" s="250"/>
      <c r="FU234" s="250"/>
      <c r="FV234" s="250"/>
      <c r="FW234" s="250"/>
      <c r="FX234" s="250"/>
      <c r="FY234" s="250"/>
      <c r="FZ234" s="250"/>
      <c r="GA234" s="250"/>
      <c r="GB234" s="250"/>
      <c r="GC234" s="250"/>
      <c r="GD234" s="250"/>
      <c r="GE234" s="250"/>
      <c r="GF234" s="250"/>
      <c r="GG234" s="250"/>
      <c r="GH234" s="250"/>
      <c r="GI234" s="250"/>
      <c r="GJ234" s="250"/>
      <c r="GK234" s="250"/>
      <c r="GL234" s="250"/>
      <c r="GM234" s="250"/>
      <c r="GN234" s="250"/>
      <c r="GO234" s="250"/>
      <c r="GP234" s="250"/>
      <c r="GQ234" s="250"/>
      <c r="GR234" s="250"/>
      <c r="GS234" s="250"/>
      <c r="GT234" s="250"/>
      <c r="GU234" s="250"/>
      <c r="GV234" s="250"/>
      <c r="GW234" s="250"/>
      <c r="GX234" s="250"/>
      <c r="GY234" s="250"/>
      <c r="GZ234" s="250"/>
      <c r="HA234" s="250"/>
      <c r="HB234" s="250"/>
      <c r="HC234" s="250"/>
      <c r="HD234" s="250"/>
      <c r="HE234" s="250"/>
      <c r="HF234" s="250"/>
      <c r="HG234" s="250"/>
      <c r="HH234" s="250"/>
      <c r="HI234" s="250"/>
      <c r="HJ234" s="250"/>
      <c r="HK234" s="250"/>
      <c r="HL234" s="250"/>
      <c r="HM234" s="250"/>
      <c r="HN234" s="250"/>
      <c r="HO234" s="250"/>
      <c r="HP234" s="250"/>
      <c r="HQ234" s="250"/>
      <c r="HR234" s="250"/>
      <c r="HS234" s="250"/>
      <c r="HT234" s="250"/>
      <c r="HU234" s="250"/>
      <c r="HV234" s="250"/>
      <c r="HW234" s="250"/>
      <c r="HX234" s="250"/>
      <c r="HY234" s="250"/>
      <c r="HZ234" s="250"/>
      <c r="IA234" s="250"/>
      <c r="IB234" s="250"/>
      <c r="IC234" s="250"/>
      <c r="ID234" s="250"/>
      <c r="IE234" s="250"/>
      <c r="IF234" s="250"/>
      <c r="IG234" s="250"/>
      <c r="IH234" s="250"/>
      <c r="II234" s="250"/>
      <c r="IJ234" s="250"/>
      <c r="IK234" s="250"/>
      <c r="IL234" s="250"/>
      <c r="IM234" s="250"/>
      <c r="IN234" s="250"/>
      <c r="IO234" s="250"/>
      <c r="IP234" s="250"/>
      <c r="IQ234" s="250"/>
      <c r="IR234" s="250"/>
      <c r="IS234" s="250"/>
      <c r="IT234" s="250"/>
      <c r="IU234" s="250"/>
    </row>
    <row r="235" spans="1:255" s="195" customFormat="1" ht="15" hidden="1" customHeight="1" x14ac:dyDescent="0.35">
      <c r="A235" s="191" t="s">
        <v>362</v>
      </c>
      <c r="B235" s="191"/>
      <c r="C235" s="191"/>
      <c r="D235" s="191"/>
      <c r="E235" s="192"/>
      <c r="F235" s="193"/>
      <c r="G235" s="194"/>
      <c r="H235" s="224"/>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0"/>
      <c r="DT235" s="250"/>
      <c r="DU235" s="250"/>
      <c r="DV235" s="250"/>
      <c r="DW235" s="250"/>
      <c r="DX235" s="250"/>
      <c r="DY235" s="250"/>
      <c r="DZ235" s="250"/>
      <c r="EA235" s="250"/>
      <c r="EB235" s="250"/>
      <c r="EC235" s="250"/>
      <c r="ED235" s="250"/>
      <c r="EE235" s="250"/>
      <c r="EF235" s="250"/>
      <c r="EG235" s="250"/>
      <c r="EH235" s="250"/>
      <c r="EI235" s="250"/>
      <c r="EJ235" s="250"/>
      <c r="EK235" s="250"/>
      <c r="EL235" s="250"/>
      <c r="EM235" s="250"/>
      <c r="EN235" s="250"/>
      <c r="EO235" s="250"/>
      <c r="EP235" s="250"/>
      <c r="EQ235" s="250"/>
      <c r="ER235" s="250"/>
      <c r="ES235" s="250"/>
      <c r="ET235" s="250"/>
      <c r="EU235" s="250"/>
      <c r="EV235" s="250"/>
      <c r="EW235" s="250"/>
      <c r="EX235" s="250"/>
      <c r="EY235" s="250"/>
      <c r="EZ235" s="250"/>
      <c r="FA235" s="250"/>
      <c r="FB235" s="250"/>
      <c r="FC235" s="250"/>
      <c r="FD235" s="250"/>
      <c r="FE235" s="250"/>
      <c r="FF235" s="250"/>
      <c r="FG235" s="250"/>
      <c r="FH235" s="250"/>
      <c r="FI235" s="250"/>
      <c r="FJ235" s="250"/>
      <c r="FK235" s="250"/>
      <c r="FL235" s="250"/>
      <c r="FM235" s="250"/>
      <c r="FN235" s="250"/>
      <c r="FO235" s="250"/>
      <c r="FP235" s="250"/>
      <c r="FQ235" s="250"/>
      <c r="FR235" s="250"/>
      <c r="FS235" s="250"/>
      <c r="FT235" s="250"/>
      <c r="FU235" s="250"/>
      <c r="FV235" s="250"/>
      <c r="FW235" s="250"/>
      <c r="FX235" s="250"/>
      <c r="FY235" s="250"/>
      <c r="FZ235" s="250"/>
      <c r="GA235" s="250"/>
      <c r="GB235" s="250"/>
      <c r="GC235" s="250"/>
      <c r="GD235" s="250"/>
      <c r="GE235" s="250"/>
      <c r="GF235" s="250"/>
      <c r="GG235" s="250"/>
      <c r="GH235" s="250"/>
      <c r="GI235" s="250"/>
      <c r="GJ235" s="250"/>
      <c r="GK235" s="250"/>
      <c r="GL235" s="250"/>
      <c r="GM235" s="250"/>
      <c r="GN235" s="250"/>
      <c r="GO235" s="250"/>
      <c r="GP235" s="250"/>
      <c r="GQ235" s="250"/>
      <c r="GR235" s="250"/>
      <c r="GS235" s="250"/>
      <c r="GT235" s="250"/>
      <c r="GU235" s="250"/>
      <c r="GV235" s="250"/>
      <c r="GW235" s="250"/>
      <c r="GX235" s="250"/>
      <c r="GY235" s="250"/>
      <c r="GZ235" s="250"/>
      <c r="HA235" s="250"/>
      <c r="HB235" s="250"/>
      <c r="HC235" s="250"/>
      <c r="HD235" s="250"/>
      <c r="HE235" s="250"/>
      <c r="HF235" s="250"/>
      <c r="HG235" s="250"/>
      <c r="HH235" s="250"/>
      <c r="HI235" s="250"/>
      <c r="HJ235" s="250"/>
      <c r="HK235" s="250"/>
      <c r="HL235" s="250"/>
      <c r="HM235" s="250"/>
      <c r="HN235" s="250"/>
      <c r="HO235" s="250"/>
      <c r="HP235" s="250"/>
      <c r="HQ235" s="250"/>
      <c r="HR235" s="250"/>
      <c r="HS235" s="250"/>
      <c r="HT235" s="250"/>
      <c r="HU235" s="250"/>
      <c r="HV235" s="250"/>
      <c r="HW235" s="250"/>
      <c r="HX235" s="250"/>
      <c r="HY235" s="250"/>
      <c r="HZ235" s="250"/>
      <c r="IA235" s="250"/>
      <c r="IB235" s="250"/>
      <c r="IC235" s="250"/>
      <c r="ID235" s="250"/>
      <c r="IE235" s="250"/>
      <c r="IF235" s="250"/>
      <c r="IG235" s="250"/>
      <c r="IH235" s="250"/>
      <c r="II235" s="250"/>
      <c r="IJ235" s="250"/>
      <c r="IK235" s="250"/>
      <c r="IL235" s="250"/>
      <c r="IM235" s="250"/>
      <c r="IN235" s="250"/>
      <c r="IO235" s="250"/>
      <c r="IP235" s="250"/>
      <c r="IQ235" s="250"/>
      <c r="IR235" s="250"/>
      <c r="IS235" s="250"/>
      <c r="IT235" s="250"/>
      <c r="IU235" s="250"/>
    </row>
    <row r="236" spans="1:255" s="195" customFormat="1" ht="15" hidden="1" customHeight="1" x14ac:dyDescent="0.35">
      <c r="A236" s="191" t="s">
        <v>363</v>
      </c>
      <c r="B236" s="191"/>
      <c r="C236" s="191"/>
      <c r="D236" s="191"/>
      <c r="E236" s="192"/>
      <c r="F236" s="193"/>
      <c r="G236" s="194"/>
      <c r="H236" s="224"/>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c r="CZ236" s="250"/>
      <c r="DA236" s="250"/>
      <c r="DB236" s="250"/>
      <c r="DC236" s="250"/>
      <c r="DD236" s="250"/>
      <c r="DE236" s="250"/>
      <c r="DF236" s="250"/>
      <c r="DG236" s="250"/>
      <c r="DH236" s="250"/>
      <c r="DI236" s="250"/>
      <c r="DJ236" s="250"/>
      <c r="DK236" s="250"/>
      <c r="DL236" s="250"/>
      <c r="DM236" s="250"/>
      <c r="DN236" s="250"/>
      <c r="DO236" s="250"/>
      <c r="DP236" s="250"/>
      <c r="DQ236" s="250"/>
      <c r="DR236" s="250"/>
      <c r="DS236" s="250"/>
      <c r="DT236" s="250"/>
      <c r="DU236" s="250"/>
      <c r="DV236" s="250"/>
      <c r="DW236" s="250"/>
      <c r="DX236" s="250"/>
      <c r="DY236" s="250"/>
      <c r="DZ236" s="250"/>
      <c r="EA236" s="250"/>
      <c r="EB236" s="250"/>
      <c r="EC236" s="250"/>
      <c r="ED236" s="250"/>
      <c r="EE236" s="250"/>
      <c r="EF236" s="250"/>
      <c r="EG236" s="250"/>
      <c r="EH236" s="250"/>
      <c r="EI236" s="250"/>
      <c r="EJ236" s="250"/>
      <c r="EK236" s="250"/>
      <c r="EL236" s="250"/>
      <c r="EM236" s="250"/>
      <c r="EN236" s="250"/>
      <c r="EO236" s="250"/>
      <c r="EP236" s="250"/>
      <c r="EQ236" s="250"/>
      <c r="ER236" s="250"/>
      <c r="ES236" s="250"/>
      <c r="ET236" s="250"/>
      <c r="EU236" s="250"/>
      <c r="EV236" s="250"/>
      <c r="EW236" s="250"/>
      <c r="EX236" s="250"/>
      <c r="EY236" s="250"/>
      <c r="EZ236" s="250"/>
      <c r="FA236" s="250"/>
      <c r="FB236" s="250"/>
      <c r="FC236" s="250"/>
      <c r="FD236" s="250"/>
      <c r="FE236" s="250"/>
      <c r="FF236" s="250"/>
      <c r="FG236" s="250"/>
      <c r="FH236" s="250"/>
      <c r="FI236" s="250"/>
      <c r="FJ236" s="250"/>
      <c r="FK236" s="250"/>
      <c r="FL236" s="250"/>
      <c r="FM236" s="250"/>
      <c r="FN236" s="250"/>
      <c r="FO236" s="250"/>
      <c r="FP236" s="250"/>
      <c r="FQ236" s="250"/>
      <c r="FR236" s="250"/>
      <c r="FS236" s="250"/>
      <c r="FT236" s="250"/>
      <c r="FU236" s="250"/>
      <c r="FV236" s="250"/>
      <c r="FW236" s="250"/>
      <c r="FX236" s="250"/>
      <c r="FY236" s="250"/>
      <c r="FZ236" s="250"/>
      <c r="GA236" s="250"/>
      <c r="GB236" s="250"/>
      <c r="GC236" s="250"/>
      <c r="GD236" s="250"/>
      <c r="GE236" s="250"/>
      <c r="GF236" s="250"/>
      <c r="GG236" s="250"/>
      <c r="GH236" s="250"/>
      <c r="GI236" s="250"/>
      <c r="GJ236" s="250"/>
      <c r="GK236" s="250"/>
      <c r="GL236" s="250"/>
      <c r="GM236" s="250"/>
      <c r="GN236" s="250"/>
      <c r="GO236" s="250"/>
      <c r="GP236" s="250"/>
      <c r="GQ236" s="250"/>
      <c r="GR236" s="250"/>
      <c r="GS236" s="250"/>
      <c r="GT236" s="250"/>
      <c r="GU236" s="250"/>
      <c r="GV236" s="250"/>
      <c r="GW236" s="250"/>
      <c r="GX236" s="250"/>
      <c r="GY236" s="250"/>
      <c r="GZ236" s="250"/>
      <c r="HA236" s="250"/>
      <c r="HB236" s="250"/>
      <c r="HC236" s="250"/>
      <c r="HD236" s="250"/>
      <c r="HE236" s="250"/>
      <c r="HF236" s="250"/>
      <c r="HG236" s="250"/>
      <c r="HH236" s="250"/>
      <c r="HI236" s="250"/>
      <c r="HJ236" s="250"/>
      <c r="HK236" s="250"/>
      <c r="HL236" s="250"/>
      <c r="HM236" s="250"/>
      <c r="HN236" s="250"/>
      <c r="HO236" s="250"/>
      <c r="HP236" s="250"/>
      <c r="HQ236" s="250"/>
      <c r="HR236" s="250"/>
      <c r="HS236" s="250"/>
      <c r="HT236" s="250"/>
      <c r="HU236" s="250"/>
      <c r="HV236" s="250"/>
      <c r="HW236" s="250"/>
      <c r="HX236" s="250"/>
      <c r="HY236" s="250"/>
      <c r="HZ236" s="250"/>
      <c r="IA236" s="250"/>
      <c r="IB236" s="250"/>
      <c r="IC236" s="250"/>
      <c r="ID236" s="250"/>
      <c r="IE236" s="250"/>
      <c r="IF236" s="250"/>
      <c r="IG236" s="250"/>
      <c r="IH236" s="250"/>
      <c r="II236" s="250"/>
      <c r="IJ236" s="250"/>
      <c r="IK236" s="250"/>
      <c r="IL236" s="250"/>
      <c r="IM236" s="250"/>
      <c r="IN236" s="250"/>
      <c r="IO236" s="250"/>
      <c r="IP236" s="250"/>
      <c r="IQ236" s="250"/>
      <c r="IR236" s="250"/>
      <c r="IS236" s="250"/>
      <c r="IT236" s="250"/>
      <c r="IU236" s="250"/>
    </row>
    <row r="237" spans="1:255" s="195" customFormat="1" ht="15" hidden="1" customHeight="1" x14ac:dyDescent="0.35">
      <c r="A237" s="191" t="s">
        <v>364</v>
      </c>
      <c r="B237" s="191"/>
      <c r="C237" s="191"/>
      <c r="D237" s="191"/>
      <c r="E237" s="192"/>
      <c r="F237" s="193"/>
      <c r="G237" s="194"/>
      <c r="H237" s="224"/>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c r="DV237" s="250"/>
      <c r="DW237" s="250"/>
      <c r="DX237" s="250"/>
      <c r="DY237" s="250"/>
      <c r="DZ237" s="250"/>
      <c r="EA237" s="250"/>
      <c r="EB237" s="250"/>
      <c r="EC237" s="250"/>
      <c r="ED237" s="250"/>
      <c r="EE237" s="250"/>
      <c r="EF237" s="250"/>
      <c r="EG237" s="250"/>
      <c r="EH237" s="250"/>
      <c r="EI237" s="250"/>
      <c r="EJ237" s="250"/>
      <c r="EK237" s="250"/>
      <c r="EL237" s="250"/>
      <c r="EM237" s="250"/>
      <c r="EN237" s="250"/>
      <c r="EO237" s="250"/>
      <c r="EP237" s="250"/>
      <c r="EQ237" s="250"/>
      <c r="ER237" s="250"/>
      <c r="ES237" s="250"/>
      <c r="ET237" s="250"/>
      <c r="EU237" s="250"/>
      <c r="EV237" s="250"/>
      <c r="EW237" s="250"/>
      <c r="EX237" s="250"/>
      <c r="EY237" s="250"/>
      <c r="EZ237" s="250"/>
      <c r="FA237" s="250"/>
      <c r="FB237" s="250"/>
      <c r="FC237" s="250"/>
      <c r="FD237" s="250"/>
      <c r="FE237" s="250"/>
      <c r="FF237" s="250"/>
      <c r="FG237" s="250"/>
      <c r="FH237" s="250"/>
      <c r="FI237" s="250"/>
      <c r="FJ237" s="250"/>
      <c r="FK237" s="250"/>
      <c r="FL237" s="250"/>
      <c r="FM237" s="250"/>
      <c r="FN237" s="250"/>
      <c r="FO237" s="250"/>
      <c r="FP237" s="250"/>
      <c r="FQ237" s="250"/>
      <c r="FR237" s="250"/>
      <c r="FS237" s="250"/>
      <c r="FT237" s="250"/>
      <c r="FU237" s="250"/>
      <c r="FV237" s="250"/>
      <c r="FW237" s="250"/>
      <c r="FX237" s="250"/>
      <c r="FY237" s="250"/>
      <c r="FZ237" s="250"/>
      <c r="GA237" s="250"/>
      <c r="GB237" s="250"/>
      <c r="GC237" s="250"/>
      <c r="GD237" s="250"/>
      <c r="GE237" s="250"/>
      <c r="GF237" s="250"/>
      <c r="GG237" s="250"/>
      <c r="GH237" s="250"/>
      <c r="GI237" s="250"/>
      <c r="GJ237" s="250"/>
      <c r="GK237" s="250"/>
      <c r="GL237" s="250"/>
      <c r="GM237" s="250"/>
      <c r="GN237" s="250"/>
      <c r="GO237" s="250"/>
      <c r="GP237" s="250"/>
      <c r="GQ237" s="250"/>
      <c r="GR237" s="250"/>
      <c r="GS237" s="250"/>
      <c r="GT237" s="250"/>
      <c r="GU237" s="250"/>
      <c r="GV237" s="250"/>
      <c r="GW237" s="250"/>
      <c r="GX237" s="250"/>
      <c r="GY237" s="250"/>
      <c r="GZ237" s="250"/>
      <c r="HA237" s="250"/>
      <c r="HB237" s="250"/>
      <c r="HC237" s="250"/>
      <c r="HD237" s="250"/>
      <c r="HE237" s="250"/>
      <c r="HF237" s="250"/>
      <c r="HG237" s="250"/>
      <c r="HH237" s="250"/>
      <c r="HI237" s="250"/>
      <c r="HJ237" s="250"/>
      <c r="HK237" s="250"/>
      <c r="HL237" s="250"/>
      <c r="HM237" s="250"/>
      <c r="HN237" s="250"/>
      <c r="HO237" s="250"/>
      <c r="HP237" s="250"/>
      <c r="HQ237" s="250"/>
      <c r="HR237" s="250"/>
      <c r="HS237" s="250"/>
      <c r="HT237" s="250"/>
      <c r="HU237" s="250"/>
      <c r="HV237" s="250"/>
      <c r="HW237" s="250"/>
      <c r="HX237" s="250"/>
      <c r="HY237" s="250"/>
      <c r="HZ237" s="250"/>
      <c r="IA237" s="250"/>
      <c r="IB237" s="250"/>
      <c r="IC237" s="250"/>
      <c r="ID237" s="250"/>
      <c r="IE237" s="250"/>
      <c r="IF237" s="250"/>
      <c r="IG237" s="250"/>
      <c r="IH237" s="250"/>
      <c r="II237" s="250"/>
      <c r="IJ237" s="250"/>
      <c r="IK237" s="250"/>
      <c r="IL237" s="250"/>
      <c r="IM237" s="250"/>
      <c r="IN237" s="250"/>
      <c r="IO237" s="250"/>
      <c r="IP237" s="250"/>
      <c r="IQ237" s="250"/>
      <c r="IR237" s="250"/>
      <c r="IS237" s="250"/>
      <c r="IT237" s="250"/>
      <c r="IU237" s="250"/>
    </row>
    <row r="238" spans="1:255" s="195" customFormat="1" ht="15" hidden="1" customHeight="1" x14ac:dyDescent="0.35">
      <c r="A238" s="191" t="s">
        <v>365</v>
      </c>
      <c r="B238" s="191"/>
      <c r="C238" s="191"/>
      <c r="D238" s="191"/>
      <c r="E238" s="192"/>
      <c r="F238" s="193"/>
      <c r="G238" s="194"/>
      <c r="H238" s="224"/>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c r="DW238" s="250"/>
      <c r="DX238" s="250"/>
      <c r="DY238" s="250"/>
      <c r="DZ238" s="250"/>
      <c r="EA238" s="250"/>
      <c r="EB238" s="250"/>
      <c r="EC238" s="250"/>
      <c r="ED238" s="250"/>
      <c r="EE238" s="250"/>
      <c r="EF238" s="250"/>
      <c r="EG238" s="250"/>
      <c r="EH238" s="250"/>
      <c r="EI238" s="250"/>
      <c r="EJ238" s="250"/>
      <c r="EK238" s="250"/>
      <c r="EL238" s="250"/>
      <c r="EM238" s="250"/>
      <c r="EN238" s="250"/>
      <c r="EO238" s="250"/>
      <c r="EP238" s="250"/>
      <c r="EQ238" s="250"/>
      <c r="ER238" s="250"/>
      <c r="ES238" s="250"/>
      <c r="ET238" s="250"/>
      <c r="EU238" s="250"/>
      <c r="EV238" s="250"/>
      <c r="EW238" s="250"/>
      <c r="EX238" s="250"/>
      <c r="EY238" s="250"/>
      <c r="EZ238" s="250"/>
      <c r="FA238" s="250"/>
      <c r="FB238" s="250"/>
      <c r="FC238" s="250"/>
      <c r="FD238" s="250"/>
      <c r="FE238" s="250"/>
      <c r="FF238" s="250"/>
      <c r="FG238" s="250"/>
      <c r="FH238" s="250"/>
      <c r="FI238" s="250"/>
      <c r="FJ238" s="250"/>
      <c r="FK238" s="250"/>
      <c r="FL238" s="250"/>
      <c r="FM238" s="250"/>
      <c r="FN238" s="250"/>
      <c r="FO238" s="250"/>
      <c r="FP238" s="250"/>
      <c r="FQ238" s="250"/>
      <c r="FR238" s="250"/>
      <c r="FS238" s="250"/>
      <c r="FT238" s="250"/>
      <c r="FU238" s="250"/>
      <c r="FV238" s="250"/>
      <c r="FW238" s="250"/>
      <c r="FX238" s="250"/>
      <c r="FY238" s="250"/>
      <c r="FZ238" s="250"/>
      <c r="GA238" s="250"/>
      <c r="GB238" s="250"/>
      <c r="GC238" s="250"/>
      <c r="GD238" s="250"/>
      <c r="GE238" s="250"/>
      <c r="GF238" s="250"/>
      <c r="GG238" s="250"/>
      <c r="GH238" s="250"/>
      <c r="GI238" s="250"/>
      <c r="GJ238" s="250"/>
      <c r="GK238" s="250"/>
      <c r="GL238" s="250"/>
      <c r="GM238" s="250"/>
      <c r="GN238" s="250"/>
      <c r="GO238" s="250"/>
      <c r="GP238" s="250"/>
      <c r="GQ238" s="250"/>
      <c r="GR238" s="250"/>
      <c r="GS238" s="250"/>
      <c r="GT238" s="250"/>
      <c r="GU238" s="250"/>
      <c r="GV238" s="250"/>
      <c r="GW238" s="250"/>
      <c r="GX238" s="250"/>
      <c r="GY238" s="250"/>
      <c r="GZ238" s="250"/>
      <c r="HA238" s="250"/>
      <c r="HB238" s="250"/>
      <c r="HC238" s="250"/>
      <c r="HD238" s="250"/>
      <c r="HE238" s="250"/>
      <c r="HF238" s="250"/>
      <c r="HG238" s="250"/>
      <c r="HH238" s="250"/>
      <c r="HI238" s="250"/>
      <c r="HJ238" s="250"/>
      <c r="HK238" s="250"/>
      <c r="HL238" s="250"/>
      <c r="HM238" s="250"/>
      <c r="HN238" s="250"/>
      <c r="HO238" s="250"/>
      <c r="HP238" s="250"/>
      <c r="HQ238" s="250"/>
      <c r="HR238" s="250"/>
      <c r="HS238" s="250"/>
      <c r="HT238" s="250"/>
      <c r="HU238" s="250"/>
      <c r="HV238" s="250"/>
      <c r="HW238" s="250"/>
      <c r="HX238" s="250"/>
      <c r="HY238" s="250"/>
      <c r="HZ238" s="250"/>
      <c r="IA238" s="250"/>
      <c r="IB238" s="250"/>
      <c r="IC238" s="250"/>
      <c r="ID238" s="250"/>
      <c r="IE238" s="250"/>
      <c r="IF238" s="250"/>
      <c r="IG238" s="250"/>
      <c r="IH238" s="250"/>
      <c r="II238" s="250"/>
      <c r="IJ238" s="250"/>
      <c r="IK238" s="250"/>
      <c r="IL238" s="250"/>
      <c r="IM238" s="250"/>
      <c r="IN238" s="250"/>
      <c r="IO238" s="250"/>
      <c r="IP238" s="250"/>
      <c r="IQ238" s="250"/>
      <c r="IR238" s="250"/>
      <c r="IS238" s="250"/>
      <c r="IT238" s="250"/>
      <c r="IU238" s="250"/>
    </row>
    <row r="239" spans="1:255" s="195" customFormat="1" ht="15" hidden="1" customHeight="1" x14ac:dyDescent="0.35">
      <c r="A239" s="191" t="s">
        <v>366</v>
      </c>
      <c r="B239" s="191"/>
      <c r="C239" s="191"/>
      <c r="D239" s="191"/>
      <c r="E239" s="192"/>
      <c r="F239" s="193"/>
      <c r="G239" s="194"/>
      <c r="H239" s="224"/>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250"/>
      <c r="AZ239" s="250"/>
      <c r="BA239" s="250"/>
      <c r="BB239" s="250"/>
      <c r="BC239" s="2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c r="DM239" s="250"/>
      <c r="DN239" s="250"/>
      <c r="DO239" s="250"/>
      <c r="DP239" s="250"/>
      <c r="DQ239" s="250"/>
      <c r="DR239" s="250"/>
      <c r="DS239" s="250"/>
      <c r="DT239" s="250"/>
      <c r="DU239" s="250"/>
      <c r="DV239" s="250"/>
      <c r="DW239" s="250"/>
      <c r="DX239" s="250"/>
      <c r="DY239" s="250"/>
      <c r="DZ239" s="250"/>
      <c r="EA239" s="250"/>
      <c r="EB239" s="250"/>
      <c r="EC239" s="250"/>
      <c r="ED239" s="250"/>
      <c r="EE239" s="250"/>
      <c r="EF239" s="250"/>
      <c r="EG239" s="250"/>
      <c r="EH239" s="250"/>
      <c r="EI239" s="250"/>
      <c r="EJ239" s="250"/>
      <c r="EK239" s="250"/>
      <c r="EL239" s="250"/>
      <c r="EM239" s="250"/>
      <c r="EN239" s="250"/>
      <c r="EO239" s="250"/>
      <c r="EP239" s="250"/>
      <c r="EQ239" s="250"/>
      <c r="ER239" s="250"/>
      <c r="ES239" s="250"/>
      <c r="ET239" s="250"/>
      <c r="EU239" s="250"/>
      <c r="EV239" s="250"/>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50"/>
      <c r="FT239" s="250"/>
      <c r="FU239" s="250"/>
      <c r="FV239" s="250"/>
      <c r="FW239" s="250"/>
      <c r="FX239" s="250"/>
      <c r="FY239" s="250"/>
      <c r="FZ239" s="250"/>
      <c r="GA239" s="250"/>
      <c r="GB239" s="250"/>
      <c r="GC239" s="250"/>
      <c r="GD239" s="250"/>
      <c r="GE239" s="250"/>
      <c r="GF239" s="250"/>
      <c r="GG239" s="250"/>
      <c r="GH239" s="250"/>
      <c r="GI239" s="250"/>
      <c r="GJ239" s="250"/>
      <c r="GK239" s="250"/>
      <c r="GL239" s="250"/>
      <c r="GM239" s="250"/>
      <c r="GN239" s="250"/>
      <c r="GO239" s="250"/>
      <c r="GP239" s="250"/>
      <c r="GQ239" s="250"/>
      <c r="GR239" s="250"/>
      <c r="GS239" s="250"/>
      <c r="GT239" s="250"/>
      <c r="GU239" s="250"/>
      <c r="GV239" s="250"/>
      <c r="GW239" s="250"/>
      <c r="GX239" s="250"/>
      <c r="GY239" s="250"/>
      <c r="GZ239" s="250"/>
      <c r="HA239" s="250"/>
      <c r="HB239" s="250"/>
      <c r="HC239" s="250"/>
      <c r="HD239" s="250"/>
      <c r="HE239" s="250"/>
      <c r="HF239" s="250"/>
      <c r="HG239" s="250"/>
      <c r="HH239" s="250"/>
      <c r="HI239" s="250"/>
      <c r="HJ239" s="250"/>
      <c r="HK239" s="250"/>
      <c r="HL239" s="250"/>
      <c r="HM239" s="250"/>
      <c r="HN239" s="250"/>
      <c r="HO239" s="250"/>
      <c r="HP239" s="250"/>
      <c r="HQ239" s="250"/>
      <c r="HR239" s="250"/>
      <c r="HS239" s="250"/>
      <c r="HT239" s="250"/>
      <c r="HU239" s="250"/>
      <c r="HV239" s="250"/>
      <c r="HW239" s="250"/>
      <c r="HX239" s="250"/>
      <c r="HY239" s="250"/>
      <c r="HZ239" s="250"/>
      <c r="IA239" s="250"/>
      <c r="IB239" s="250"/>
      <c r="IC239" s="250"/>
      <c r="ID239" s="250"/>
      <c r="IE239" s="250"/>
      <c r="IF239" s="250"/>
      <c r="IG239" s="250"/>
      <c r="IH239" s="250"/>
      <c r="II239" s="250"/>
      <c r="IJ239" s="250"/>
      <c r="IK239" s="250"/>
      <c r="IL239" s="250"/>
      <c r="IM239" s="250"/>
      <c r="IN239" s="250"/>
      <c r="IO239" s="250"/>
      <c r="IP239" s="250"/>
      <c r="IQ239" s="250"/>
      <c r="IR239" s="250"/>
      <c r="IS239" s="250"/>
      <c r="IT239" s="250"/>
      <c r="IU239" s="250"/>
    </row>
    <row r="240" spans="1:255" s="195" customFormat="1" ht="15" hidden="1" customHeight="1" x14ac:dyDescent="0.35">
      <c r="A240" s="191" t="s">
        <v>367</v>
      </c>
      <c r="B240" s="191"/>
      <c r="C240" s="191"/>
      <c r="D240" s="191"/>
      <c r="E240" s="192"/>
      <c r="F240" s="193"/>
      <c r="G240" s="194"/>
      <c r="H240" s="224"/>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250"/>
      <c r="AZ240" s="250"/>
      <c r="BA240" s="250"/>
      <c r="BB240" s="250"/>
      <c r="BC240" s="2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c r="DM240" s="250"/>
      <c r="DN240" s="250"/>
      <c r="DO240" s="250"/>
      <c r="DP240" s="250"/>
      <c r="DQ240" s="250"/>
      <c r="DR240" s="250"/>
      <c r="DS240" s="250"/>
      <c r="DT240" s="250"/>
      <c r="DU240" s="250"/>
      <c r="DV240" s="250"/>
      <c r="DW240" s="250"/>
      <c r="DX240" s="250"/>
      <c r="DY240" s="250"/>
      <c r="DZ240" s="250"/>
      <c r="EA240" s="250"/>
      <c r="EB240" s="250"/>
      <c r="EC240" s="250"/>
      <c r="ED240" s="250"/>
      <c r="EE240" s="250"/>
      <c r="EF240" s="250"/>
      <c r="EG240" s="250"/>
      <c r="EH240" s="250"/>
      <c r="EI240" s="250"/>
      <c r="EJ240" s="250"/>
      <c r="EK240" s="250"/>
      <c r="EL240" s="250"/>
      <c r="EM240" s="250"/>
      <c r="EN240" s="250"/>
      <c r="EO240" s="250"/>
      <c r="EP240" s="250"/>
      <c r="EQ240" s="250"/>
      <c r="ER240" s="250"/>
      <c r="ES240" s="250"/>
      <c r="ET240" s="250"/>
      <c r="EU240" s="250"/>
      <c r="EV240" s="250"/>
      <c r="EW240" s="250"/>
      <c r="EX240" s="250"/>
      <c r="EY240" s="250"/>
      <c r="EZ240" s="250"/>
      <c r="FA240" s="250"/>
      <c r="FB240" s="250"/>
      <c r="FC240" s="250"/>
      <c r="FD240" s="250"/>
      <c r="FE240" s="250"/>
      <c r="FF240" s="250"/>
      <c r="FG240" s="250"/>
      <c r="FH240" s="250"/>
      <c r="FI240" s="250"/>
      <c r="FJ240" s="250"/>
      <c r="FK240" s="250"/>
      <c r="FL240" s="250"/>
      <c r="FM240" s="250"/>
      <c r="FN240" s="250"/>
      <c r="FO240" s="250"/>
      <c r="FP240" s="250"/>
      <c r="FQ240" s="250"/>
      <c r="FR240" s="250"/>
      <c r="FS240" s="250"/>
      <c r="FT240" s="250"/>
      <c r="FU240" s="250"/>
      <c r="FV240" s="250"/>
      <c r="FW240" s="250"/>
      <c r="FX240" s="250"/>
      <c r="FY240" s="250"/>
      <c r="FZ240" s="250"/>
      <c r="GA240" s="250"/>
      <c r="GB240" s="250"/>
      <c r="GC240" s="250"/>
      <c r="GD240" s="250"/>
      <c r="GE240" s="250"/>
      <c r="GF240" s="250"/>
      <c r="GG240" s="250"/>
      <c r="GH240" s="250"/>
      <c r="GI240" s="250"/>
      <c r="GJ240" s="250"/>
      <c r="GK240" s="250"/>
      <c r="GL240" s="250"/>
      <c r="GM240" s="250"/>
      <c r="GN240" s="250"/>
      <c r="GO240" s="250"/>
      <c r="GP240" s="250"/>
      <c r="GQ240" s="250"/>
      <c r="GR240" s="250"/>
      <c r="GS240" s="250"/>
      <c r="GT240" s="250"/>
      <c r="GU240" s="250"/>
      <c r="GV240" s="250"/>
      <c r="GW240" s="250"/>
      <c r="GX240" s="250"/>
      <c r="GY240" s="250"/>
      <c r="GZ240" s="250"/>
      <c r="HA240" s="250"/>
      <c r="HB240" s="250"/>
      <c r="HC240" s="250"/>
      <c r="HD240" s="250"/>
      <c r="HE240" s="250"/>
      <c r="HF240" s="250"/>
      <c r="HG240" s="250"/>
      <c r="HH240" s="250"/>
      <c r="HI240" s="250"/>
      <c r="HJ240" s="250"/>
      <c r="HK240" s="250"/>
      <c r="HL240" s="250"/>
      <c r="HM240" s="250"/>
      <c r="HN240" s="250"/>
      <c r="HO240" s="250"/>
      <c r="HP240" s="250"/>
      <c r="HQ240" s="250"/>
      <c r="HR240" s="250"/>
      <c r="HS240" s="250"/>
      <c r="HT240" s="250"/>
      <c r="HU240" s="250"/>
      <c r="HV240" s="250"/>
      <c r="HW240" s="250"/>
      <c r="HX240" s="250"/>
      <c r="HY240" s="250"/>
      <c r="HZ240" s="250"/>
      <c r="IA240" s="250"/>
      <c r="IB240" s="250"/>
      <c r="IC240" s="250"/>
      <c r="ID240" s="250"/>
      <c r="IE240" s="250"/>
      <c r="IF240" s="250"/>
      <c r="IG240" s="250"/>
      <c r="IH240" s="250"/>
      <c r="II240" s="250"/>
      <c r="IJ240" s="250"/>
      <c r="IK240" s="250"/>
      <c r="IL240" s="250"/>
      <c r="IM240" s="250"/>
      <c r="IN240" s="250"/>
      <c r="IO240" s="250"/>
      <c r="IP240" s="250"/>
      <c r="IQ240" s="250"/>
      <c r="IR240" s="250"/>
      <c r="IS240" s="250"/>
      <c r="IT240" s="250"/>
      <c r="IU240" s="250"/>
    </row>
    <row r="241" spans="1:255" s="195" customFormat="1" ht="15" hidden="1" customHeight="1" x14ac:dyDescent="0.35">
      <c r="A241" s="191" t="s">
        <v>368</v>
      </c>
      <c r="B241" s="191"/>
      <c r="C241" s="191"/>
      <c r="D241" s="191"/>
      <c r="E241" s="192"/>
      <c r="F241" s="193"/>
      <c r="G241" s="194"/>
      <c r="H241" s="224"/>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250"/>
      <c r="AZ241" s="250"/>
      <c r="BA241" s="250"/>
      <c r="BB241" s="250"/>
      <c r="BC241" s="2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c r="DM241" s="250"/>
      <c r="DN241" s="250"/>
      <c r="DO241" s="250"/>
      <c r="DP241" s="250"/>
      <c r="DQ241" s="250"/>
      <c r="DR241" s="250"/>
      <c r="DS241" s="250"/>
      <c r="DT241" s="250"/>
      <c r="DU241" s="250"/>
      <c r="DV241" s="250"/>
      <c r="DW241" s="250"/>
      <c r="DX241" s="250"/>
      <c r="DY241" s="250"/>
      <c r="DZ241" s="250"/>
      <c r="EA241" s="250"/>
      <c r="EB241" s="250"/>
      <c r="EC241" s="250"/>
      <c r="ED241" s="250"/>
      <c r="EE241" s="250"/>
      <c r="EF241" s="250"/>
      <c r="EG241" s="250"/>
      <c r="EH241" s="250"/>
      <c r="EI241" s="250"/>
      <c r="EJ241" s="250"/>
      <c r="EK241" s="250"/>
      <c r="EL241" s="250"/>
      <c r="EM241" s="250"/>
      <c r="EN241" s="250"/>
      <c r="EO241" s="250"/>
      <c r="EP241" s="250"/>
      <c r="EQ241" s="250"/>
      <c r="ER241" s="250"/>
      <c r="ES241" s="250"/>
      <c r="ET241" s="250"/>
      <c r="EU241" s="250"/>
      <c r="EV241" s="250"/>
      <c r="EW241" s="250"/>
      <c r="EX241" s="250"/>
      <c r="EY241" s="250"/>
      <c r="EZ241" s="250"/>
      <c r="FA241" s="250"/>
      <c r="FB241" s="250"/>
      <c r="FC241" s="250"/>
      <c r="FD241" s="250"/>
      <c r="FE241" s="250"/>
      <c r="FF241" s="250"/>
      <c r="FG241" s="250"/>
      <c r="FH241" s="250"/>
      <c r="FI241" s="250"/>
      <c r="FJ241" s="250"/>
      <c r="FK241" s="250"/>
      <c r="FL241" s="250"/>
      <c r="FM241" s="250"/>
      <c r="FN241" s="250"/>
      <c r="FO241" s="250"/>
      <c r="FP241" s="250"/>
      <c r="FQ241" s="250"/>
      <c r="FR241" s="250"/>
      <c r="FS241" s="250"/>
      <c r="FT241" s="250"/>
      <c r="FU241" s="250"/>
      <c r="FV241" s="250"/>
      <c r="FW241" s="250"/>
      <c r="FX241" s="250"/>
      <c r="FY241" s="250"/>
      <c r="FZ241" s="250"/>
      <c r="GA241" s="250"/>
      <c r="GB241" s="250"/>
      <c r="GC241" s="250"/>
      <c r="GD241" s="250"/>
      <c r="GE241" s="250"/>
      <c r="GF241" s="250"/>
      <c r="GG241" s="250"/>
      <c r="GH241" s="250"/>
      <c r="GI241" s="250"/>
      <c r="GJ241" s="250"/>
      <c r="GK241" s="250"/>
      <c r="GL241" s="250"/>
      <c r="GM241" s="250"/>
      <c r="GN241" s="250"/>
      <c r="GO241" s="250"/>
      <c r="GP241" s="250"/>
      <c r="GQ241" s="250"/>
      <c r="GR241" s="250"/>
      <c r="GS241" s="250"/>
      <c r="GT241" s="250"/>
      <c r="GU241" s="250"/>
      <c r="GV241" s="250"/>
      <c r="GW241" s="250"/>
      <c r="GX241" s="250"/>
      <c r="GY241" s="250"/>
      <c r="GZ241" s="250"/>
      <c r="HA241" s="250"/>
      <c r="HB241" s="250"/>
      <c r="HC241" s="250"/>
      <c r="HD241" s="250"/>
      <c r="HE241" s="250"/>
      <c r="HF241" s="250"/>
      <c r="HG241" s="250"/>
      <c r="HH241" s="250"/>
      <c r="HI241" s="250"/>
      <c r="HJ241" s="250"/>
      <c r="HK241" s="250"/>
      <c r="HL241" s="250"/>
      <c r="HM241" s="250"/>
      <c r="HN241" s="250"/>
      <c r="HO241" s="250"/>
      <c r="HP241" s="250"/>
      <c r="HQ241" s="250"/>
      <c r="HR241" s="250"/>
      <c r="HS241" s="250"/>
      <c r="HT241" s="250"/>
      <c r="HU241" s="250"/>
      <c r="HV241" s="250"/>
      <c r="HW241" s="250"/>
      <c r="HX241" s="250"/>
      <c r="HY241" s="250"/>
      <c r="HZ241" s="250"/>
      <c r="IA241" s="250"/>
      <c r="IB241" s="250"/>
      <c r="IC241" s="250"/>
      <c r="ID241" s="250"/>
      <c r="IE241" s="250"/>
      <c r="IF241" s="250"/>
      <c r="IG241" s="250"/>
      <c r="IH241" s="250"/>
      <c r="II241" s="250"/>
      <c r="IJ241" s="250"/>
      <c r="IK241" s="250"/>
      <c r="IL241" s="250"/>
      <c r="IM241" s="250"/>
      <c r="IN241" s="250"/>
      <c r="IO241" s="250"/>
      <c r="IP241" s="250"/>
      <c r="IQ241" s="250"/>
      <c r="IR241" s="250"/>
      <c r="IS241" s="250"/>
      <c r="IT241" s="250"/>
      <c r="IU241" s="250"/>
    </row>
    <row r="242" spans="1:255" s="195" customFormat="1" ht="15" hidden="1" customHeight="1" x14ac:dyDescent="0.35">
      <c r="A242" s="191" t="s">
        <v>369</v>
      </c>
      <c r="B242" s="191"/>
      <c r="C242" s="191"/>
      <c r="D242" s="191"/>
      <c r="E242" s="192"/>
      <c r="F242" s="193"/>
      <c r="G242" s="194"/>
      <c r="H242" s="224"/>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c r="DM242" s="250"/>
      <c r="DN242" s="250"/>
      <c r="DO242" s="250"/>
      <c r="DP242" s="250"/>
      <c r="DQ242" s="250"/>
      <c r="DR242" s="250"/>
      <c r="DS242" s="250"/>
      <c r="DT242" s="250"/>
      <c r="DU242" s="250"/>
      <c r="DV242" s="250"/>
      <c r="DW242" s="250"/>
      <c r="DX242" s="250"/>
      <c r="DY242" s="250"/>
      <c r="DZ242" s="250"/>
      <c r="EA242" s="250"/>
      <c r="EB242" s="250"/>
      <c r="EC242" s="250"/>
      <c r="ED242" s="250"/>
      <c r="EE242" s="250"/>
      <c r="EF242" s="250"/>
      <c r="EG242" s="250"/>
      <c r="EH242" s="250"/>
      <c r="EI242" s="250"/>
      <c r="EJ242" s="250"/>
      <c r="EK242" s="250"/>
      <c r="EL242" s="250"/>
      <c r="EM242" s="250"/>
      <c r="EN242" s="250"/>
      <c r="EO242" s="250"/>
      <c r="EP242" s="250"/>
      <c r="EQ242" s="250"/>
      <c r="ER242" s="250"/>
      <c r="ES242" s="250"/>
      <c r="ET242" s="250"/>
      <c r="EU242" s="250"/>
      <c r="EV242" s="250"/>
      <c r="EW242" s="250"/>
      <c r="EX242" s="250"/>
      <c r="EY242" s="250"/>
      <c r="EZ242" s="250"/>
      <c r="FA242" s="250"/>
      <c r="FB242" s="250"/>
      <c r="FC242" s="250"/>
      <c r="FD242" s="250"/>
      <c r="FE242" s="250"/>
      <c r="FF242" s="250"/>
      <c r="FG242" s="250"/>
      <c r="FH242" s="250"/>
      <c r="FI242" s="250"/>
      <c r="FJ242" s="250"/>
      <c r="FK242" s="250"/>
      <c r="FL242" s="250"/>
      <c r="FM242" s="250"/>
      <c r="FN242" s="250"/>
      <c r="FO242" s="250"/>
      <c r="FP242" s="250"/>
      <c r="FQ242" s="250"/>
      <c r="FR242" s="250"/>
      <c r="FS242" s="250"/>
      <c r="FT242" s="250"/>
      <c r="FU242" s="250"/>
      <c r="FV242" s="250"/>
      <c r="FW242" s="250"/>
      <c r="FX242" s="250"/>
      <c r="FY242" s="250"/>
      <c r="FZ242" s="250"/>
      <c r="GA242" s="250"/>
      <c r="GB242" s="250"/>
      <c r="GC242" s="250"/>
      <c r="GD242" s="250"/>
      <c r="GE242" s="250"/>
      <c r="GF242" s="250"/>
      <c r="GG242" s="250"/>
      <c r="GH242" s="250"/>
      <c r="GI242" s="250"/>
      <c r="GJ242" s="250"/>
      <c r="GK242" s="250"/>
      <c r="GL242" s="250"/>
      <c r="GM242" s="250"/>
      <c r="GN242" s="250"/>
      <c r="GO242" s="250"/>
      <c r="GP242" s="250"/>
      <c r="GQ242" s="250"/>
      <c r="GR242" s="250"/>
      <c r="GS242" s="250"/>
      <c r="GT242" s="250"/>
      <c r="GU242" s="250"/>
      <c r="GV242" s="250"/>
      <c r="GW242" s="250"/>
      <c r="GX242" s="250"/>
      <c r="GY242" s="250"/>
      <c r="GZ242" s="250"/>
      <c r="HA242" s="250"/>
      <c r="HB242" s="250"/>
      <c r="HC242" s="250"/>
      <c r="HD242" s="250"/>
      <c r="HE242" s="250"/>
      <c r="HF242" s="250"/>
      <c r="HG242" s="250"/>
      <c r="HH242" s="250"/>
      <c r="HI242" s="250"/>
      <c r="HJ242" s="250"/>
      <c r="HK242" s="250"/>
      <c r="HL242" s="250"/>
      <c r="HM242" s="250"/>
      <c r="HN242" s="250"/>
      <c r="HO242" s="250"/>
      <c r="HP242" s="250"/>
      <c r="HQ242" s="250"/>
      <c r="HR242" s="250"/>
      <c r="HS242" s="250"/>
      <c r="HT242" s="250"/>
      <c r="HU242" s="250"/>
      <c r="HV242" s="250"/>
      <c r="HW242" s="250"/>
      <c r="HX242" s="250"/>
      <c r="HY242" s="250"/>
      <c r="HZ242" s="250"/>
      <c r="IA242" s="250"/>
      <c r="IB242" s="250"/>
      <c r="IC242" s="250"/>
      <c r="ID242" s="250"/>
      <c r="IE242" s="250"/>
      <c r="IF242" s="250"/>
      <c r="IG242" s="250"/>
      <c r="IH242" s="250"/>
      <c r="II242" s="250"/>
      <c r="IJ242" s="250"/>
      <c r="IK242" s="250"/>
      <c r="IL242" s="250"/>
      <c r="IM242" s="250"/>
      <c r="IN242" s="250"/>
      <c r="IO242" s="250"/>
      <c r="IP242" s="250"/>
      <c r="IQ242" s="250"/>
      <c r="IR242" s="250"/>
      <c r="IS242" s="250"/>
      <c r="IT242" s="250"/>
      <c r="IU242" s="250"/>
    </row>
    <row r="243" spans="1:255" s="195" customFormat="1" ht="15" hidden="1" customHeight="1" x14ac:dyDescent="0.35">
      <c r="A243" s="191" t="s">
        <v>370</v>
      </c>
      <c r="B243" s="191"/>
      <c r="C243" s="191"/>
      <c r="D243" s="191"/>
      <c r="E243" s="192"/>
      <c r="F243" s="193"/>
      <c r="G243" s="194"/>
      <c r="H243" s="224"/>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c r="DM243" s="250"/>
      <c r="DN243" s="250"/>
      <c r="DO243" s="250"/>
      <c r="DP243" s="250"/>
      <c r="DQ243" s="250"/>
      <c r="DR243" s="250"/>
      <c r="DS243" s="250"/>
      <c r="DT243" s="250"/>
      <c r="DU243" s="250"/>
      <c r="DV243" s="250"/>
      <c r="DW243" s="250"/>
      <c r="DX243" s="250"/>
      <c r="DY243" s="250"/>
      <c r="DZ243" s="250"/>
      <c r="EA243" s="250"/>
      <c r="EB243" s="250"/>
      <c r="EC243" s="250"/>
      <c r="ED243" s="250"/>
      <c r="EE243" s="250"/>
      <c r="EF243" s="250"/>
      <c r="EG243" s="250"/>
      <c r="EH243" s="250"/>
      <c r="EI243" s="250"/>
      <c r="EJ243" s="250"/>
      <c r="EK243" s="250"/>
      <c r="EL243" s="250"/>
      <c r="EM243" s="250"/>
      <c r="EN243" s="250"/>
      <c r="EO243" s="250"/>
      <c r="EP243" s="250"/>
      <c r="EQ243" s="250"/>
      <c r="ER243" s="250"/>
      <c r="ES243" s="250"/>
      <c r="ET243" s="250"/>
      <c r="EU243" s="250"/>
      <c r="EV243" s="250"/>
      <c r="EW243" s="250"/>
      <c r="EX243" s="250"/>
      <c r="EY243" s="250"/>
      <c r="EZ243" s="250"/>
      <c r="FA243" s="250"/>
      <c r="FB243" s="250"/>
      <c r="FC243" s="250"/>
      <c r="FD243" s="250"/>
      <c r="FE243" s="250"/>
      <c r="FF243" s="250"/>
      <c r="FG243" s="250"/>
      <c r="FH243" s="250"/>
      <c r="FI243" s="250"/>
      <c r="FJ243" s="250"/>
      <c r="FK243" s="250"/>
      <c r="FL243" s="250"/>
      <c r="FM243" s="250"/>
      <c r="FN243" s="250"/>
      <c r="FO243" s="250"/>
      <c r="FP243" s="250"/>
      <c r="FQ243" s="250"/>
      <c r="FR243" s="250"/>
      <c r="FS243" s="250"/>
      <c r="FT243" s="250"/>
      <c r="FU243" s="250"/>
      <c r="FV243" s="250"/>
      <c r="FW243" s="250"/>
      <c r="FX243" s="250"/>
      <c r="FY243" s="250"/>
      <c r="FZ243" s="250"/>
      <c r="GA243" s="250"/>
      <c r="GB243" s="250"/>
      <c r="GC243" s="250"/>
      <c r="GD243" s="250"/>
      <c r="GE243" s="250"/>
      <c r="GF243" s="250"/>
      <c r="GG243" s="250"/>
      <c r="GH243" s="250"/>
      <c r="GI243" s="250"/>
      <c r="GJ243" s="250"/>
      <c r="GK243" s="250"/>
      <c r="GL243" s="250"/>
      <c r="GM243" s="250"/>
      <c r="GN243" s="250"/>
      <c r="GO243" s="250"/>
      <c r="GP243" s="250"/>
      <c r="GQ243" s="250"/>
      <c r="GR243" s="250"/>
      <c r="GS243" s="250"/>
      <c r="GT243" s="250"/>
      <c r="GU243" s="250"/>
      <c r="GV243" s="250"/>
      <c r="GW243" s="250"/>
      <c r="GX243" s="250"/>
      <c r="GY243" s="250"/>
      <c r="GZ243" s="250"/>
      <c r="HA243" s="250"/>
      <c r="HB243" s="250"/>
      <c r="HC243" s="250"/>
      <c r="HD243" s="250"/>
      <c r="HE243" s="250"/>
      <c r="HF243" s="250"/>
      <c r="HG243" s="250"/>
      <c r="HH243" s="250"/>
      <c r="HI243" s="250"/>
      <c r="HJ243" s="250"/>
      <c r="HK243" s="250"/>
      <c r="HL243" s="250"/>
      <c r="HM243" s="250"/>
      <c r="HN243" s="250"/>
      <c r="HO243" s="250"/>
      <c r="HP243" s="250"/>
      <c r="HQ243" s="250"/>
      <c r="HR243" s="250"/>
      <c r="HS243" s="250"/>
      <c r="HT243" s="250"/>
      <c r="HU243" s="250"/>
      <c r="HV243" s="250"/>
      <c r="HW243" s="250"/>
      <c r="HX243" s="250"/>
      <c r="HY243" s="250"/>
      <c r="HZ243" s="250"/>
      <c r="IA243" s="250"/>
      <c r="IB243" s="250"/>
      <c r="IC243" s="250"/>
      <c r="ID243" s="250"/>
      <c r="IE243" s="250"/>
      <c r="IF243" s="250"/>
      <c r="IG243" s="250"/>
      <c r="IH243" s="250"/>
      <c r="II243" s="250"/>
      <c r="IJ243" s="250"/>
      <c r="IK243" s="250"/>
      <c r="IL243" s="250"/>
      <c r="IM243" s="250"/>
      <c r="IN243" s="250"/>
      <c r="IO243" s="250"/>
      <c r="IP243" s="250"/>
      <c r="IQ243" s="250"/>
      <c r="IR243" s="250"/>
      <c r="IS243" s="250"/>
      <c r="IT243" s="250"/>
      <c r="IU243" s="250"/>
    </row>
    <row r="244" spans="1:255" s="195" customFormat="1" ht="15" hidden="1" customHeight="1" x14ac:dyDescent="0.35">
      <c r="A244" s="191" t="s">
        <v>371</v>
      </c>
      <c r="B244" s="191"/>
      <c r="C244" s="191"/>
      <c r="D244" s="191"/>
      <c r="E244" s="192"/>
      <c r="F244" s="193"/>
      <c r="G244" s="194"/>
      <c r="H244" s="224"/>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c r="DM244" s="250"/>
      <c r="DN244" s="250"/>
      <c r="DO244" s="250"/>
      <c r="DP244" s="250"/>
      <c r="DQ244" s="250"/>
      <c r="DR244" s="250"/>
      <c r="DS244" s="250"/>
      <c r="DT244" s="250"/>
      <c r="DU244" s="250"/>
      <c r="DV244" s="250"/>
      <c r="DW244" s="250"/>
      <c r="DX244" s="250"/>
      <c r="DY244" s="250"/>
      <c r="DZ244" s="250"/>
      <c r="EA244" s="250"/>
      <c r="EB244" s="250"/>
      <c r="EC244" s="250"/>
      <c r="ED244" s="250"/>
      <c r="EE244" s="250"/>
      <c r="EF244" s="250"/>
      <c r="EG244" s="250"/>
      <c r="EH244" s="250"/>
      <c r="EI244" s="250"/>
      <c r="EJ244" s="250"/>
      <c r="EK244" s="250"/>
      <c r="EL244" s="250"/>
      <c r="EM244" s="250"/>
      <c r="EN244" s="250"/>
      <c r="EO244" s="250"/>
      <c r="EP244" s="250"/>
      <c r="EQ244" s="250"/>
      <c r="ER244" s="250"/>
      <c r="ES244" s="250"/>
      <c r="ET244" s="250"/>
      <c r="EU244" s="250"/>
      <c r="EV244" s="250"/>
      <c r="EW244" s="250"/>
      <c r="EX244" s="250"/>
      <c r="EY244" s="250"/>
      <c r="EZ244" s="250"/>
      <c r="FA244" s="250"/>
      <c r="FB244" s="250"/>
      <c r="FC244" s="250"/>
      <c r="FD244" s="250"/>
      <c r="FE244" s="250"/>
      <c r="FF244" s="250"/>
      <c r="FG244" s="250"/>
      <c r="FH244" s="250"/>
      <c r="FI244" s="250"/>
      <c r="FJ244" s="250"/>
      <c r="FK244" s="250"/>
      <c r="FL244" s="250"/>
      <c r="FM244" s="250"/>
      <c r="FN244" s="250"/>
      <c r="FO244" s="250"/>
      <c r="FP244" s="250"/>
      <c r="FQ244" s="250"/>
      <c r="FR244" s="250"/>
      <c r="FS244" s="250"/>
      <c r="FT244" s="250"/>
      <c r="FU244" s="250"/>
      <c r="FV244" s="250"/>
      <c r="FW244" s="250"/>
      <c r="FX244" s="250"/>
      <c r="FY244" s="250"/>
      <c r="FZ244" s="250"/>
      <c r="GA244" s="250"/>
      <c r="GB244" s="250"/>
      <c r="GC244" s="250"/>
      <c r="GD244" s="250"/>
      <c r="GE244" s="250"/>
      <c r="GF244" s="250"/>
      <c r="GG244" s="250"/>
      <c r="GH244" s="250"/>
      <c r="GI244" s="250"/>
      <c r="GJ244" s="250"/>
      <c r="GK244" s="250"/>
      <c r="GL244" s="250"/>
      <c r="GM244" s="250"/>
      <c r="GN244" s="250"/>
      <c r="GO244" s="250"/>
      <c r="GP244" s="250"/>
      <c r="GQ244" s="250"/>
      <c r="GR244" s="250"/>
      <c r="GS244" s="250"/>
      <c r="GT244" s="250"/>
      <c r="GU244" s="250"/>
      <c r="GV244" s="250"/>
      <c r="GW244" s="250"/>
      <c r="GX244" s="250"/>
      <c r="GY244" s="250"/>
      <c r="GZ244" s="250"/>
      <c r="HA244" s="250"/>
      <c r="HB244" s="250"/>
      <c r="HC244" s="250"/>
      <c r="HD244" s="250"/>
      <c r="HE244" s="250"/>
      <c r="HF244" s="250"/>
      <c r="HG244" s="250"/>
      <c r="HH244" s="250"/>
      <c r="HI244" s="250"/>
      <c r="HJ244" s="250"/>
      <c r="HK244" s="250"/>
      <c r="HL244" s="250"/>
      <c r="HM244" s="250"/>
      <c r="HN244" s="250"/>
      <c r="HO244" s="250"/>
      <c r="HP244" s="250"/>
      <c r="HQ244" s="250"/>
      <c r="HR244" s="250"/>
      <c r="HS244" s="250"/>
      <c r="HT244" s="250"/>
      <c r="HU244" s="250"/>
      <c r="HV244" s="250"/>
      <c r="HW244" s="250"/>
      <c r="HX244" s="250"/>
      <c r="HY244" s="250"/>
      <c r="HZ244" s="250"/>
      <c r="IA244" s="250"/>
      <c r="IB244" s="250"/>
      <c r="IC244" s="250"/>
      <c r="ID244" s="250"/>
      <c r="IE244" s="250"/>
      <c r="IF244" s="250"/>
      <c r="IG244" s="250"/>
      <c r="IH244" s="250"/>
      <c r="II244" s="250"/>
      <c r="IJ244" s="250"/>
      <c r="IK244" s="250"/>
      <c r="IL244" s="250"/>
      <c r="IM244" s="250"/>
      <c r="IN244" s="250"/>
      <c r="IO244" s="250"/>
      <c r="IP244" s="250"/>
      <c r="IQ244" s="250"/>
      <c r="IR244" s="250"/>
      <c r="IS244" s="250"/>
      <c r="IT244" s="250"/>
      <c r="IU244" s="250"/>
    </row>
    <row r="245" spans="1:255" s="195" customFormat="1" ht="15" hidden="1" customHeight="1" x14ac:dyDescent="0.35">
      <c r="A245" s="191" t="s">
        <v>372</v>
      </c>
      <c r="B245" s="191"/>
      <c r="C245" s="191"/>
      <c r="D245" s="191"/>
      <c r="E245" s="192"/>
      <c r="F245" s="193"/>
      <c r="G245" s="194"/>
      <c r="H245" s="224"/>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c r="DM245" s="250"/>
      <c r="DN245" s="250"/>
      <c r="DO245" s="250"/>
      <c r="DP245" s="250"/>
      <c r="DQ245" s="250"/>
      <c r="DR245" s="250"/>
      <c r="DS245" s="250"/>
      <c r="DT245" s="250"/>
      <c r="DU245" s="250"/>
      <c r="DV245" s="250"/>
      <c r="DW245" s="250"/>
      <c r="DX245" s="250"/>
      <c r="DY245" s="250"/>
      <c r="DZ245" s="250"/>
      <c r="EA245" s="250"/>
      <c r="EB245" s="250"/>
      <c r="EC245" s="250"/>
      <c r="ED245" s="250"/>
      <c r="EE245" s="250"/>
      <c r="EF245" s="250"/>
      <c r="EG245" s="250"/>
      <c r="EH245" s="250"/>
      <c r="EI245" s="250"/>
      <c r="EJ245" s="250"/>
      <c r="EK245" s="250"/>
      <c r="EL245" s="250"/>
      <c r="EM245" s="250"/>
      <c r="EN245" s="250"/>
      <c r="EO245" s="250"/>
      <c r="EP245" s="250"/>
      <c r="EQ245" s="250"/>
      <c r="ER245" s="250"/>
      <c r="ES245" s="250"/>
      <c r="ET245" s="250"/>
      <c r="EU245" s="250"/>
      <c r="EV245" s="250"/>
      <c r="EW245" s="250"/>
      <c r="EX245" s="250"/>
      <c r="EY245" s="250"/>
      <c r="EZ245" s="250"/>
      <c r="FA245" s="250"/>
      <c r="FB245" s="250"/>
      <c r="FC245" s="250"/>
      <c r="FD245" s="250"/>
      <c r="FE245" s="250"/>
      <c r="FF245" s="250"/>
      <c r="FG245" s="250"/>
      <c r="FH245" s="250"/>
      <c r="FI245" s="250"/>
      <c r="FJ245" s="250"/>
      <c r="FK245" s="250"/>
      <c r="FL245" s="250"/>
      <c r="FM245" s="250"/>
      <c r="FN245" s="250"/>
      <c r="FO245" s="250"/>
      <c r="FP245" s="250"/>
      <c r="FQ245" s="250"/>
      <c r="FR245" s="250"/>
      <c r="FS245" s="250"/>
      <c r="FT245" s="250"/>
      <c r="FU245" s="250"/>
      <c r="FV245" s="250"/>
      <c r="FW245" s="250"/>
      <c r="FX245" s="250"/>
      <c r="FY245" s="250"/>
      <c r="FZ245" s="250"/>
      <c r="GA245" s="250"/>
      <c r="GB245" s="250"/>
      <c r="GC245" s="250"/>
      <c r="GD245" s="250"/>
      <c r="GE245" s="250"/>
      <c r="GF245" s="250"/>
      <c r="GG245" s="250"/>
      <c r="GH245" s="250"/>
      <c r="GI245" s="250"/>
      <c r="GJ245" s="250"/>
      <c r="GK245" s="250"/>
      <c r="GL245" s="250"/>
      <c r="GM245" s="250"/>
      <c r="GN245" s="250"/>
      <c r="GO245" s="250"/>
      <c r="GP245" s="250"/>
      <c r="GQ245" s="250"/>
      <c r="GR245" s="250"/>
      <c r="GS245" s="250"/>
      <c r="GT245" s="250"/>
      <c r="GU245" s="250"/>
      <c r="GV245" s="250"/>
      <c r="GW245" s="250"/>
      <c r="GX245" s="250"/>
      <c r="GY245" s="250"/>
      <c r="GZ245" s="250"/>
      <c r="HA245" s="250"/>
      <c r="HB245" s="250"/>
      <c r="HC245" s="250"/>
      <c r="HD245" s="250"/>
      <c r="HE245" s="250"/>
      <c r="HF245" s="250"/>
      <c r="HG245" s="250"/>
      <c r="HH245" s="250"/>
      <c r="HI245" s="250"/>
      <c r="HJ245" s="250"/>
      <c r="HK245" s="250"/>
      <c r="HL245" s="250"/>
      <c r="HM245" s="250"/>
      <c r="HN245" s="250"/>
      <c r="HO245" s="250"/>
      <c r="HP245" s="250"/>
      <c r="HQ245" s="250"/>
      <c r="HR245" s="250"/>
      <c r="HS245" s="250"/>
      <c r="HT245" s="250"/>
      <c r="HU245" s="250"/>
      <c r="HV245" s="250"/>
      <c r="HW245" s="250"/>
      <c r="HX245" s="250"/>
      <c r="HY245" s="250"/>
      <c r="HZ245" s="250"/>
      <c r="IA245" s="250"/>
      <c r="IB245" s="250"/>
      <c r="IC245" s="250"/>
      <c r="ID245" s="250"/>
      <c r="IE245" s="250"/>
      <c r="IF245" s="250"/>
      <c r="IG245" s="250"/>
      <c r="IH245" s="250"/>
      <c r="II245" s="250"/>
      <c r="IJ245" s="250"/>
      <c r="IK245" s="250"/>
      <c r="IL245" s="250"/>
      <c r="IM245" s="250"/>
      <c r="IN245" s="250"/>
      <c r="IO245" s="250"/>
      <c r="IP245" s="250"/>
      <c r="IQ245" s="250"/>
      <c r="IR245" s="250"/>
      <c r="IS245" s="250"/>
      <c r="IT245" s="250"/>
      <c r="IU245" s="250"/>
    </row>
    <row r="246" spans="1:255" s="195" customFormat="1" ht="15" hidden="1" customHeight="1" x14ac:dyDescent="0.35">
      <c r="A246" s="191" t="s">
        <v>373</v>
      </c>
      <c r="B246" s="191"/>
      <c r="C246" s="191"/>
      <c r="D246" s="191"/>
      <c r="E246" s="192"/>
      <c r="F246" s="193"/>
      <c r="G246" s="194"/>
      <c r="H246" s="224"/>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c r="DM246" s="250"/>
      <c r="DN246" s="250"/>
      <c r="DO246" s="250"/>
      <c r="DP246" s="250"/>
      <c r="DQ246" s="250"/>
      <c r="DR246" s="250"/>
      <c r="DS246" s="250"/>
      <c r="DT246" s="250"/>
      <c r="DU246" s="250"/>
      <c r="DV246" s="250"/>
      <c r="DW246" s="250"/>
      <c r="DX246" s="250"/>
      <c r="DY246" s="250"/>
      <c r="DZ246" s="250"/>
      <c r="EA246" s="250"/>
      <c r="EB246" s="250"/>
      <c r="EC246" s="250"/>
      <c r="ED246" s="250"/>
      <c r="EE246" s="250"/>
      <c r="EF246" s="250"/>
      <c r="EG246" s="250"/>
      <c r="EH246" s="250"/>
      <c r="EI246" s="250"/>
      <c r="EJ246" s="250"/>
      <c r="EK246" s="250"/>
      <c r="EL246" s="250"/>
      <c r="EM246" s="250"/>
      <c r="EN246" s="250"/>
      <c r="EO246" s="250"/>
      <c r="EP246" s="250"/>
      <c r="EQ246" s="250"/>
      <c r="ER246" s="250"/>
      <c r="ES246" s="250"/>
      <c r="ET246" s="250"/>
      <c r="EU246" s="250"/>
      <c r="EV246" s="250"/>
      <c r="EW246" s="250"/>
      <c r="EX246" s="250"/>
      <c r="EY246" s="250"/>
      <c r="EZ246" s="250"/>
      <c r="FA246" s="250"/>
      <c r="FB246" s="250"/>
      <c r="FC246" s="250"/>
      <c r="FD246" s="250"/>
      <c r="FE246" s="250"/>
      <c r="FF246" s="250"/>
      <c r="FG246" s="250"/>
      <c r="FH246" s="250"/>
      <c r="FI246" s="250"/>
      <c r="FJ246" s="250"/>
      <c r="FK246" s="250"/>
      <c r="FL246" s="250"/>
      <c r="FM246" s="250"/>
      <c r="FN246" s="250"/>
      <c r="FO246" s="250"/>
      <c r="FP246" s="250"/>
      <c r="FQ246" s="250"/>
      <c r="FR246" s="250"/>
      <c r="FS246" s="250"/>
      <c r="FT246" s="250"/>
      <c r="FU246" s="250"/>
      <c r="FV246" s="250"/>
      <c r="FW246" s="250"/>
      <c r="FX246" s="250"/>
      <c r="FY246" s="250"/>
      <c r="FZ246" s="250"/>
      <c r="GA246" s="250"/>
      <c r="GB246" s="250"/>
      <c r="GC246" s="250"/>
      <c r="GD246" s="250"/>
      <c r="GE246" s="250"/>
      <c r="GF246" s="250"/>
      <c r="GG246" s="250"/>
      <c r="GH246" s="250"/>
      <c r="GI246" s="250"/>
      <c r="GJ246" s="250"/>
      <c r="GK246" s="250"/>
      <c r="GL246" s="250"/>
      <c r="GM246" s="250"/>
      <c r="GN246" s="250"/>
      <c r="GO246" s="250"/>
      <c r="GP246" s="250"/>
      <c r="GQ246" s="250"/>
      <c r="GR246" s="250"/>
      <c r="GS246" s="250"/>
      <c r="GT246" s="250"/>
      <c r="GU246" s="250"/>
      <c r="GV246" s="250"/>
      <c r="GW246" s="250"/>
      <c r="GX246" s="250"/>
      <c r="GY246" s="250"/>
      <c r="GZ246" s="250"/>
      <c r="HA246" s="250"/>
      <c r="HB246" s="250"/>
      <c r="HC246" s="250"/>
      <c r="HD246" s="250"/>
      <c r="HE246" s="250"/>
      <c r="HF246" s="250"/>
      <c r="HG246" s="250"/>
      <c r="HH246" s="250"/>
      <c r="HI246" s="250"/>
      <c r="HJ246" s="250"/>
      <c r="HK246" s="250"/>
      <c r="HL246" s="250"/>
      <c r="HM246" s="250"/>
      <c r="HN246" s="250"/>
      <c r="HO246" s="250"/>
      <c r="HP246" s="250"/>
      <c r="HQ246" s="250"/>
      <c r="HR246" s="250"/>
      <c r="HS246" s="250"/>
      <c r="HT246" s="250"/>
      <c r="HU246" s="250"/>
      <c r="HV246" s="250"/>
      <c r="HW246" s="250"/>
      <c r="HX246" s="250"/>
      <c r="HY246" s="250"/>
      <c r="HZ246" s="250"/>
      <c r="IA246" s="250"/>
      <c r="IB246" s="250"/>
      <c r="IC246" s="250"/>
      <c r="ID246" s="250"/>
      <c r="IE246" s="250"/>
      <c r="IF246" s="250"/>
      <c r="IG246" s="250"/>
      <c r="IH246" s="250"/>
      <c r="II246" s="250"/>
      <c r="IJ246" s="250"/>
      <c r="IK246" s="250"/>
      <c r="IL246" s="250"/>
      <c r="IM246" s="250"/>
      <c r="IN246" s="250"/>
      <c r="IO246" s="250"/>
      <c r="IP246" s="250"/>
      <c r="IQ246" s="250"/>
      <c r="IR246" s="250"/>
      <c r="IS246" s="250"/>
      <c r="IT246" s="250"/>
      <c r="IU246" s="250"/>
    </row>
    <row r="247" spans="1:255" s="195" customFormat="1" ht="15" hidden="1" customHeight="1" x14ac:dyDescent="0.35">
      <c r="A247" s="191" t="s">
        <v>374</v>
      </c>
      <c r="B247" s="191"/>
      <c r="C247" s="191"/>
      <c r="D247" s="191"/>
      <c r="E247" s="192"/>
      <c r="F247" s="193"/>
      <c r="G247" s="194"/>
      <c r="H247" s="224"/>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c r="DM247" s="250"/>
      <c r="DN247" s="250"/>
      <c r="DO247" s="250"/>
      <c r="DP247" s="250"/>
      <c r="DQ247" s="250"/>
      <c r="DR247" s="250"/>
      <c r="DS247" s="250"/>
      <c r="DT247" s="250"/>
      <c r="DU247" s="250"/>
      <c r="DV247" s="250"/>
      <c r="DW247" s="250"/>
      <c r="DX247" s="250"/>
      <c r="DY247" s="250"/>
      <c r="DZ247" s="250"/>
      <c r="EA247" s="250"/>
      <c r="EB247" s="250"/>
      <c r="EC247" s="250"/>
      <c r="ED247" s="250"/>
      <c r="EE247" s="250"/>
      <c r="EF247" s="250"/>
      <c r="EG247" s="250"/>
      <c r="EH247" s="250"/>
      <c r="EI247" s="250"/>
      <c r="EJ247" s="250"/>
      <c r="EK247" s="250"/>
      <c r="EL247" s="250"/>
      <c r="EM247" s="250"/>
      <c r="EN247" s="250"/>
      <c r="EO247" s="250"/>
      <c r="EP247" s="250"/>
      <c r="EQ247" s="250"/>
      <c r="ER247" s="250"/>
      <c r="ES247" s="250"/>
      <c r="ET247" s="250"/>
      <c r="EU247" s="250"/>
      <c r="EV247" s="250"/>
      <c r="EW247" s="250"/>
      <c r="EX247" s="250"/>
      <c r="EY247" s="250"/>
      <c r="EZ247" s="250"/>
      <c r="FA247" s="250"/>
      <c r="FB247" s="250"/>
      <c r="FC247" s="250"/>
      <c r="FD247" s="250"/>
      <c r="FE247" s="250"/>
      <c r="FF247" s="250"/>
      <c r="FG247" s="250"/>
      <c r="FH247" s="250"/>
      <c r="FI247" s="250"/>
      <c r="FJ247" s="250"/>
      <c r="FK247" s="250"/>
      <c r="FL247" s="250"/>
      <c r="FM247" s="250"/>
      <c r="FN247" s="250"/>
      <c r="FO247" s="250"/>
      <c r="FP247" s="250"/>
      <c r="FQ247" s="250"/>
      <c r="FR247" s="250"/>
      <c r="FS247" s="250"/>
      <c r="FT247" s="250"/>
      <c r="FU247" s="250"/>
      <c r="FV247" s="250"/>
      <c r="FW247" s="250"/>
      <c r="FX247" s="250"/>
      <c r="FY247" s="250"/>
      <c r="FZ247" s="250"/>
      <c r="GA247" s="250"/>
      <c r="GB247" s="250"/>
      <c r="GC247" s="250"/>
      <c r="GD247" s="250"/>
      <c r="GE247" s="250"/>
      <c r="GF247" s="250"/>
      <c r="GG247" s="250"/>
      <c r="GH247" s="250"/>
      <c r="GI247" s="250"/>
      <c r="GJ247" s="250"/>
      <c r="GK247" s="250"/>
      <c r="GL247" s="250"/>
      <c r="GM247" s="250"/>
      <c r="GN247" s="250"/>
      <c r="GO247" s="250"/>
      <c r="GP247" s="250"/>
      <c r="GQ247" s="250"/>
      <c r="GR247" s="250"/>
      <c r="GS247" s="250"/>
      <c r="GT247" s="250"/>
      <c r="GU247" s="250"/>
      <c r="GV247" s="250"/>
      <c r="GW247" s="250"/>
      <c r="GX247" s="250"/>
      <c r="GY247" s="250"/>
      <c r="GZ247" s="250"/>
      <c r="HA247" s="250"/>
      <c r="HB247" s="250"/>
      <c r="HC247" s="250"/>
      <c r="HD247" s="250"/>
      <c r="HE247" s="250"/>
      <c r="HF247" s="250"/>
      <c r="HG247" s="250"/>
      <c r="HH247" s="250"/>
      <c r="HI247" s="250"/>
      <c r="HJ247" s="250"/>
      <c r="HK247" s="250"/>
      <c r="HL247" s="250"/>
      <c r="HM247" s="250"/>
      <c r="HN247" s="250"/>
      <c r="HO247" s="250"/>
      <c r="HP247" s="250"/>
      <c r="HQ247" s="250"/>
      <c r="HR247" s="250"/>
      <c r="HS247" s="250"/>
      <c r="HT247" s="250"/>
      <c r="HU247" s="250"/>
      <c r="HV247" s="250"/>
      <c r="HW247" s="250"/>
      <c r="HX247" s="250"/>
      <c r="HY247" s="250"/>
      <c r="HZ247" s="250"/>
      <c r="IA247" s="250"/>
      <c r="IB247" s="250"/>
      <c r="IC247" s="250"/>
      <c r="ID247" s="250"/>
      <c r="IE247" s="250"/>
      <c r="IF247" s="250"/>
      <c r="IG247" s="250"/>
      <c r="IH247" s="250"/>
      <c r="II247" s="250"/>
      <c r="IJ247" s="250"/>
      <c r="IK247" s="250"/>
      <c r="IL247" s="250"/>
      <c r="IM247" s="250"/>
      <c r="IN247" s="250"/>
      <c r="IO247" s="250"/>
      <c r="IP247" s="250"/>
      <c r="IQ247" s="250"/>
      <c r="IR247" s="250"/>
      <c r="IS247" s="250"/>
      <c r="IT247" s="250"/>
      <c r="IU247" s="250"/>
    </row>
    <row r="248" spans="1:255" s="195" customFormat="1" ht="15" hidden="1" customHeight="1" x14ac:dyDescent="0.35">
      <c r="A248" s="191" t="s">
        <v>375</v>
      </c>
      <c r="B248" s="191"/>
      <c r="C248" s="191"/>
      <c r="D248" s="191"/>
      <c r="E248" s="192"/>
      <c r="F248" s="193"/>
      <c r="G248" s="194"/>
      <c r="H248" s="224"/>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c r="DM248" s="250"/>
      <c r="DN248" s="250"/>
      <c r="DO248" s="250"/>
      <c r="DP248" s="250"/>
      <c r="DQ248" s="250"/>
      <c r="DR248" s="250"/>
      <c r="DS248" s="250"/>
      <c r="DT248" s="250"/>
      <c r="DU248" s="250"/>
      <c r="DV248" s="250"/>
      <c r="DW248" s="250"/>
      <c r="DX248" s="250"/>
      <c r="DY248" s="250"/>
      <c r="DZ248" s="250"/>
      <c r="EA248" s="250"/>
      <c r="EB248" s="250"/>
      <c r="EC248" s="250"/>
      <c r="ED248" s="250"/>
      <c r="EE248" s="250"/>
      <c r="EF248" s="250"/>
      <c r="EG248" s="250"/>
      <c r="EH248" s="250"/>
      <c r="EI248" s="250"/>
      <c r="EJ248" s="250"/>
      <c r="EK248" s="250"/>
      <c r="EL248" s="250"/>
      <c r="EM248" s="250"/>
      <c r="EN248" s="250"/>
      <c r="EO248" s="250"/>
      <c r="EP248" s="250"/>
      <c r="EQ248" s="250"/>
      <c r="ER248" s="250"/>
      <c r="ES248" s="250"/>
      <c r="ET248" s="250"/>
      <c r="EU248" s="250"/>
      <c r="EV248" s="250"/>
      <c r="EW248" s="250"/>
      <c r="EX248" s="250"/>
      <c r="EY248" s="250"/>
      <c r="EZ248" s="250"/>
      <c r="FA248" s="250"/>
      <c r="FB248" s="250"/>
      <c r="FC248" s="250"/>
      <c r="FD248" s="250"/>
      <c r="FE248" s="250"/>
      <c r="FF248" s="250"/>
      <c r="FG248" s="250"/>
      <c r="FH248" s="250"/>
      <c r="FI248" s="250"/>
      <c r="FJ248" s="250"/>
      <c r="FK248" s="250"/>
      <c r="FL248" s="250"/>
      <c r="FM248" s="250"/>
      <c r="FN248" s="250"/>
      <c r="FO248" s="250"/>
      <c r="FP248" s="250"/>
      <c r="FQ248" s="250"/>
      <c r="FR248" s="250"/>
      <c r="FS248" s="250"/>
      <c r="FT248" s="250"/>
      <c r="FU248" s="250"/>
      <c r="FV248" s="250"/>
      <c r="FW248" s="250"/>
      <c r="FX248" s="250"/>
      <c r="FY248" s="250"/>
      <c r="FZ248" s="250"/>
      <c r="GA248" s="250"/>
      <c r="GB248" s="250"/>
      <c r="GC248" s="250"/>
      <c r="GD248" s="250"/>
      <c r="GE248" s="250"/>
      <c r="GF248" s="250"/>
      <c r="GG248" s="250"/>
      <c r="GH248" s="250"/>
      <c r="GI248" s="250"/>
      <c r="GJ248" s="250"/>
      <c r="GK248" s="250"/>
      <c r="GL248" s="250"/>
      <c r="GM248" s="250"/>
      <c r="GN248" s="250"/>
      <c r="GO248" s="250"/>
      <c r="GP248" s="250"/>
      <c r="GQ248" s="250"/>
      <c r="GR248" s="250"/>
      <c r="GS248" s="250"/>
      <c r="GT248" s="250"/>
      <c r="GU248" s="250"/>
      <c r="GV248" s="250"/>
      <c r="GW248" s="250"/>
      <c r="GX248" s="250"/>
      <c r="GY248" s="250"/>
      <c r="GZ248" s="250"/>
      <c r="HA248" s="250"/>
      <c r="HB248" s="250"/>
      <c r="HC248" s="250"/>
      <c r="HD248" s="250"/>
      <c r="HE248" s="250"/>
      <c r="HF248" s="250"/>
      <c r="HG248" s="250"/>
      <c r="HH248" s="250"/>
      <c r="HI248" s="250"/>
      <c r="HJ248" s="250"/>
      <c r="HK248" s="250"/>
      <c r="HL248" s="250"/>
      <c r="HM248" s="250"/>
      <c r="HN248" s="250"/>
      <c r="HO248" s="250"/>
      <c r="HP248" s="250"/>
      <c r="HQ248" s="250"/>
      <c r="HR248" s="250"/>
      <c r="HS248" s="250"/>
      <c r="HT248" s="250"/>
      <c r="HU248" s="250"/>
      <c r="HV248" s="250"/>
      <c r="HW248" s="250"/>
      <c r="HX248" s="250"/>
      <c r="HY248" s="250"/>
      <c r="HZ248" s="250"/>
      <c r="IA248" s="250"/>
      <c r="IB248" s="250"/>
      <c r="IC248" s="250"/>
      <c r="ID248" s="250"/>
      <c r="IE248" s="250"/>
      <c r="IF248" s="250"/>
      <c r="IG248" s="250"/>
      <c r="IH248" s="250"/>
      <c r="II248" s="250"/>
      <c r="IJ248" s="250"/>
      <c r="IK248" s="250"/>
      <c r="IL248" s="250"/>
      <c r="IM248" s="250"/>
      <c r="IN248" s="250"/>
      <c r="IO248" s="250"/>
      <c r="IP248" s="250"/>
      <c r="IQ248" s="250"/>
      <c r="IR248" s="250"/>
      <c r="IS248" s="250"/>
      <c r="IT248" s="250"/>
      <c r="IU248" s="250"/>
    </row>
    <row r="249" spans="1:255" s="195" customFormat="1" ht="15" hidden="1" customHeight="1" x14ac:dyDescent="0.35">
      <c r="A249" s="191" t="s">
        <v>376</v>
      </c>
      <c r="B249" s="191"/>
      <c r="C249" s="191"/>
      <c r="D249" s="191"/>
      <c r="E249" s="192"/>
      <c r="F249" s="193"/>
      <c r="G249" s="194"/>
      <c r="H249" s="224"/>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c r="DV249" s="250"/>
      <c r="DW249" s="250"/>
      <c r="DX249" s="250"/>
      <c r="DY249" s="250"/>
      <c r="DZ249" s="250"/>
      <c r="EA249" s="250"/>
      <c r="EB249" s="250"/>
      <c r="EC249" s="250"/>
      <c r="ED249" s="250"/>
      <c r="EE249" s="250"/>
      <c r="EF249" s="250"/>
      <c r="EG249" s="250"/>
      <c r="EH249" s="250"/>
      <c r="EI249" s="250"/>
      <c r="EJ249" s="250"/>
      <c r="EK249" s="250"/>
      <c r="EL249" s="250"/>
      <c r="EM249" s="250"/>
      <c r="EN249" s="250"/>
      <c r="EO249" s="250"/>
      <c r="EP249" s="250"/>
      <c r="EQ249" s="250"/>
      <c r="ER249" s="250"/>
      <c r="ES249" s="250"/>
      <c r="ET249" s="250"/>
      <c r="EU249" s="250"/>
      <c r="EV249" s="250"/>
      <c r="EW249" s="250"/>
      <c r="EX249" s="250"/>
      <c r="EY249" s="250"/>
      <c r="EZ249" s="250"/>
      <c r="FA249" s="250"/>
      <c r="FB249" s="250"/>
      <c r="FC249" s="250"/>
      <c r="FD249" s="250"/>
      <c r="FE249" s="250"/>
      <c r="FF249" s="250"/>
      <c r="FG249" s="250"/>
      <c r="FH249" s="250"/>
      <c r="FI249" s="250"/>
      <c r="FJ249" s="250"/>
      <c r="FK249" s="250"/>
      <c r="FL249" s="250"/>
      <c r="FM249" s="250"/>
      <c r="FN249" s="250"/>
      <c r="FO249" s="250"/>
      <c r="FP249" s="250"/>
      <c r="FQ249" s="250"/>
      <c r="FR249" s="250"/>
      <c r="FS249" s="250"/>
      <c r="FT249" s="250"/>
      <c r="FU249" s="250"/>
      <c r="FV249" s="250"/>
      <c r="FW249" s="250"/>
      <c r="FX249" s="250"/>
      <c r="FY249" s="250"/>
      <c r="FZ249" s="250"/>
      <c r="GA249" s="250"/>
      <c r="GB249" s="250"/>
      <c r="GC249" s="250"/>
      <c r="GD249" s="250"/>
      <c r="GE249" s="250"/>
      <c r="GF249" s="250"/>
      <c r="GG249" s="250"/>
      <c r="GH249" s="250"/>
      <c r="GI249" s="250"/>
      <c r="GJ249" s="250"/>
      <c r="GK249" s="250"/>
      <c r="GL249" s="250"/>
      <c r="GM249" s="250"/>
      <c r="GN249" s="250"/>
      <c r="GO249" s="250"/>
      <c r="GP249" s="250"/>
      <c r="GQ249" s="250"/>
      <c r="GR249" s="250"/>
      <c r="GS249" s="250"/>
      <c r="GT249" s="250"/>
      <c r="GU249" s="250"/>
      <c r="GV249" s="250"/>
      <c r="GW249" s="250"/>
      <c r="GX249" s="250"/>
      <c r="GY249" s="250"/>
      <c r="GZ249" s="250"/>
      <c r="HA249" s="250"/>
      <c r="HB249" s="250"/>
      <c r="HC249" s="250"/>
      <c r="HD249" s="250"/>
      <c r="HE249" s="250"/>
      <c r="HF249" s="250"/>
      <c r="HG249" s="250"/>
      <c r="HH249" s="250"/>
      <c r="HI249" s="250"/>
      <c r="HJ249" s="250"/>
      <c r="HK249" s="250"/>
      <c r="HL249" s="250"/>
      <c r="HM249" s="250"/>
      <c r="HN249" s="250"/>
      <c r="HO249" s="250"/>
      <c r="HP249" s="250"/>
      <c r="HQ249" s="250"/>
      <c r="HR249" s="250"/>
      <c r="HS249" s="250"/>
      <c r="HT249" s="250"/>
      <c r="HU249" s="250"/>
      <c r="HV249" s="250"/>
      <c r="HW249" s="250"/>
      <c r="HX249" s="250"/>
      <c r="HY249" s="250"/>
      <c r="HZ249" s="250"/>
      <c r="IA249" s="250"/>
      <c r="IB249" s="250"/>
      <c r="IC249" s="250"/>
      <c r="ID249" s="250"/>
      <c r="IE249" s="250"/>
      <c r="IF249" s="250"/>
      <c r="IG249" s="250"/>
      <c r="IH249" s="250"/>
      <c r="II249" s="250"/>
      <c r="IJ249" s="250"/>
      <c r="IK249" s="250"/>
      <c r="IL249" s="250"/>
      <c r="IM249" s="250"/>
      <c r="IN249" s="250"/>
      <c r="IO249" s="250"/>
      <c r="IP249" s="250"/>
      <c r="IQ249" s="250"/>
      <c r="IR249" s="250"/>
      <c r="IS249" s="250"/>
      <c r="IT249" s="250"/>
      <c r="IU249" s="250"/>
    </row>
    <row r="250" spans="1:255" s="195" customFormat="1" ht="15" hidden="1" customHeight="1" x14ac:dyDescent="0.35">
      <c r="A250" s="191" t="s">
        <v>377</v>
      </c>
      <c r="B250" s="191"/>
      <c r="C250" s="191"/>
      <c r="D250" s="191"/>
      <c r="E250" s="192"/>
      <c r="F250" s="193"/>
      <c r="G250" s="194"/>
      <c r="H250" s="224"/>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50"/>
      <c r="DI250" s="250"/>
      <c r="DJ250" s="250"/>
      <c r="DK250" s="250"/>
      <c r="DL250" s="250"/>
      <c r="DM250" s="250"/>
      <c r="DN250" s="250"/>
      <c r="DO250" s="250"/>
      <c r="DP250" s="250"/>
      <c r="DQ250" s="250"/>
      <c r="DR250" s="250"/>
      <c r="DS250" s="250"/>
      <c r="DT250" s="250"/>
      <c r="DU250" s="250"/>
      <c r="DV250" s="250"/>
      <c r="DW250" s="250"/>
      <c r="DX250" s="250"/>
      <c r="DY250" s="250"/>
      <c r="DZ250" s="250"/>
      <c r="EA250" s="250"/>
      <c r="EB250" s="250"/>
      <c r="EC250" s="250"/>
      <c r="ED250" s="250"/>
      <c r="EE250" s="250"/>
      <c r="EF250" s="250"/>
      <c r="EG250" s="250"/>
      <c r="EH250" s="250"/>
      <c r="EI250" s="250"/>
      <c r="EJ250" s="250"/>
      <c r="EK250" s="250"/>
      <c r="EL250" s="250"/>
      <c r="EM250" s="250"/>
      <c r="EN250" s="250"/>
      <c r="EO250" s="250"/>
      <c r="EP250" s="250"/>
      <c r="EQ250" s="250"/>
      <c r="ER250" s="250"/>
      <c r="ES250" s="250"/>
      <c r="ET250" s="250"/>
      <c r="EU250" s="250"/>
      <c r="EV250" s="250"/>
      <c r="EW250" s="250"/>
      <c r="EX250" s="250"/>
      <c r="EY250" s="250"/>
      <c r="EZ250" s="250"/>
      <c r="FA250" s="250"/>
      <c r="FB250" s="250"/>
      <c r="FC250" s="250"/>
      <c r="FD250" s="250"/>
      <c r="FE250" s="250"/>
      <c r="FF250" s="250"/>
      <c r="FG250" s="250"/>
      <c r="FH250" s="250"/>
      <c r="FI250" s="250"/>
      <c r="FJ250" s="250"/>
      <c r="FK250" s="250"/>
      <c r="FL250" s="250"/>
      <c r="FM250" s="250"/>
      <c r="FN250" s="250"/>
      <c r="FO250" s="250"/>
      <c r="FP250" s="250"/>
      <c r="FQ250" s="250"/>
      <c r="FR250" s="250"/>
      <c r="FS250" s="250"/>
      <c r="FT250" s="250"/>
      <c r="FU250" s="250"/>
      <c r="FV250" s="250"/>
      <c r="FW250" s="250"/>
      <c r="FX250" s="250"/>
      <c r="FY250" s="250"/>
      <c r="FZ250" s="250"/>
      <c r="GA250" s="250"/>
      <c r="GB250" s="250"/>
      <c r="GC250" s="250"/>
      <c r="GD250" s="250"/>
      <c r="GE250" s="250"/>
      <c r="GF250" s="250"/>
      <c r="GG250" s="250"/>
      <c r="GH250" s="250"/>
      <c r="GI250" s="250"/>
      <c r="GJ250" s="250"/>
      <c r="GK250" s="250"/>
      <c r="GL250" s="250"/>
      <c r="GM250" s="250"/>
      <c r="GN250" s="250"/>
      <c r="GO250" s="250"/>
      <c r="GP250" s="250"/>
      <c r="GQ250" s="250"/>
      <c r="GR250" s="250"/>
      <c r="GS250" s="250"/>
      <c r="GT250" s="250"/>
      <c r="GU250" s="250"/>
      <c r="GV250" s="250"/>
      <c r="GW250" s="250"/>
      <c r="GX250" s="250"/>
      <c r="GY250" s="250"/>
      <c r="GZ250" s="250"/>
      <c r="HA250" s="250"/>
      <c r="HB250" s="250"/>
      <c r="HC250" s="250"/>
      <c r="HD250" s="250"/>
      <c r="HE250" s="250"/>
      <c r="HF250" s="250"/>
      <c r="HG250" s="250"/>
      <c r="HH250" s="250"/>
      <c r="HI250" s="250"/>
      <c r="HJ250" s="250"/>
      <c r="HK250" s="250"/>
      <c r="HL250" s="250"/>
      <c r="HM250" s="250"/>
      <c r="HN250" s="250"/>
      <c r="HO250" s="250"/>
      <c r="HP250" s="250"/>
      <c r="HQ250" s="250"/>
      <c r="HR250" s="250"/>
      <c r="HS250" s="250"/>
      <c r="HT250" s="250"/>
      <c r="HU250" s="250"/>
      <c r="HV250" s="250"/>
      <c r="HW250" s="250"/>
      <c r="HX250" s="250"/>
      <c r="HY250" s="250"/>
      <c r="HZ250" s="250"/>
      <c r="IA250" s="250"/>
      <c r="IB250" s="250"/>
      <c r="IC250" s="250"/>
      <c r="ID250" s="250"/>
      <c r="IE250" s="250"/>
      <c r="IF250" s="250"/>
      <c r="IG250" s="250"/>
      <c r="IH250" s="250"/>
      <c r="II250" s="250"/>
      <c r="IJ250" s="250"/>
      <c r="IK250" s="250"/>
      <c r="IL250" s="250"/>
      <c r="IM250" s="250"/>
      <c r="IN250" s="250"/>
      <c r="IO250" s="250"/>
      <c r="IP250" s="250"/>
      <c r="IQ250" s="250"/>
      <c r="IR250" s="250"/>
      <c r="IS250" s="250"/>
      <c r="IT250" s="250"/>
      <c r="IU250" s="250"/>
    </row>
    <row r="251" spans="1:255" s="195" customFormat="1" ht="15" hidden="1" customHeight="1" x14ac:dyDescent="0.35">
      <c r="A251" s="191" t="s">
        <v>378</v>
      </c>
      <c r="B251" s="191"/>
      <c r="C251" s="191"/>
      <c r="D251" s="191"/>
      <c r="E251" s="192"/>
      <c r="F251" s="193"/>
      <c r="G251" s="194"/>
      <c r="H251" s="224"/>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c r="CZ251" s="250"/>
      <c r="DA251" s="250"/>
      <c r="DB251" s="250"/>
      <c r="DC251" s="250"/>
      <c r="DD251" s="250"/>
      <c r="DE251" s="250"/>
      <c r="DF251" s="250"/>
      <c r="DG251" s="250"/>
      <c r="DH251" s="250"/>
      <c r="DI251" s="250"/>
      <c r="DJ251" s="250"/>
      <c r="DK251" s="250"/>
      <c r="DL251" s="250"/>
      <c r="DM251" s="250"/>
      <c r="DN251" s="250"/>
      <c r="DO251" s="250"/>
      <c r="DP251" s="250"/>
      <c r="DQ251" s="250"/>
      <c r="DR251" s="250"/>
      <c r="DS251" s="250"/>
      <c r="DT251" s="250"/>
      <c r="DU251" s="250"/>
      <c r="DV251" s="250"/>
      <c r="DW251" s="250"/>
      <c r="DX251" s="250"/>
      <c r="DY251" s="250"/>
      <c r="DZ251" s="250"/>
      <c r="EA251" s="250"/>
      <c r="EB251" s="250"/>
      <c r="EC251" s="250"/>
      <c r="ED251" s="250"/>
      <c r="EE251" s="250"/>
      <c r="EF251" s="250"/>
      <c r="EG251" s="250"/>
      <c r="EH251" s="250"/>
      <c r="EI251" s="250"/>
      <c r="EJ251" s="250"/>
      <c r="EK251" s="250"/>
      <c r="EL251" s="250"/>
      <c r="EM251" s="250"/>
      <c r="EN251" s="250"/>
      <c r="EO251" s="250"/>
      <c r="EP251" s="250"/>
      <c r="EQ251" s="250"/>
      <c r="ER251" s="250"/>
      <c r="ES251" s="250"/>
      <c r="ET251" s="250"/>
      <c r="EU251" s="250"/>
      <c r="EV251" s="250"/>
      <c r="EW251" s="250"/>
      <c r="EX251" s="250"/>
      <c r="EY251" s="250"/>
      <c r="EZ251" s="250"/>
      <c r="FA251" s="250"/>
      <c r="FB251" s="250"/>
      <c r="FC251" s="250"/>
      <c r="FD251" s="250"/>
      <c r="FE251" s="250"/>
      <c r="FF251" s="250"/>
      <c r="FG251" s="250"/>
      <c r="FH251" s="250"/>
      <c r="FI251" s="250"/>
      <c r="FJ251" s="250"/>
      <c r="FK251" s="250"/>
      <c r="FL251" s="250"/>
      <c r="FM251" s="250"/>
      <c r="FN251" s="250"/>
      <c r="FO251" s="250"/>
      <c r="FP251" s="250"/>
      <c r="FQ251" s="250"/>
      <c r="FR251" s="250"/>
      <c r="FS251" s="250"/>
      <c r="FT251" s="250"/>
      <c r="FU251" s="250"/>
      <c r="FV251" s="250"/>
      <c r="FW251" s="250"/>
      <c r="FX251" s="250"/>
      <c r="FY251" s="250"/>
      <c r="FZ251" s="250"/>
      <c r="GA251" s="250"/>
      <c r="GB251" s="250"/>
      <c r="GC251" s="250"/>
      <c r="GD251" s="250"/>
      <c r="GE251" s="250"/>
      <c r="GF251" s="250"/>
      <c r="GG251" s="250"/>
      <c r="GH251" s="250"/>
      <c r="GI251" s="250"/>
      <c r="GJ251" s="250"/>
      <c r="GK251" s="250"/>
      <c r="GL251" s="250"/>
      <c r="GM251" s="250"/>
      <c r="GN251" s="250"/>
      <c r="GO251" s="250"/>
      <c r="GP251" s="250"/>
      <c r="GQ251" s="250"/>
      <c r="GR251" s="250"/>
      <c r="GS251" s="250"/>
      <c r="GT251" s="250"/>
      <c r="GU251" s="250"/>
      <c r="GV251" s="250"/>
      <c r="GW251" s="250"/>
      <c r="GX251" s="250"/>
      <c r="GY251" s="250"/>
      <c r="GZ251" s="250"/>
      <c r="HA251" s="250"/>
      <c r="HB251" s="250"/>
      <c r="HC251" s="250"/>
      <c r="HD251" s="250"/>
      <c r="HE251" s="250"/>
      <c r="HF251" s="250"/>
      <c r="HG251" s="250"/>
      <c r="HH251" s="250"/>
      <c r="HI251" s="250"/>
      <c r="HJ251" s="250"/>
      <c r="HK251" s="250"/>
      <c r="HL251" s="250"/>
      <c r="HM251" s="250"/>
      <c r="HN251" s="250"/>
      <c r="HO251" s="250"/>
      <c r="HP251" s="250"/>
      <c r="HQ251" s="250"/>
      <c r="HR251" s="250"/>
      <c r="HS251" s="250"/>
      <c r="HT251" s="250"/>
      <c r="HU251" s="250"/>
      <c r="HV251" s="250"/>
      <c r="HW251" s="250"/>
      <c r="HX251" s="250"/>
      <c r="HY251" s="250"/>
      <c r="HZ251" s="250"/>
      <c r="IA251" s="250"/>
      <c r="IB251" s="250"/>
      <c r="IC251" s="250"/>
      <c r="ID251" s="250"/>
      <c r="IE251" s="250"/>
      <c r="IF251" s="250"/>
      <c r="IG251" s="250"/>
      <c r="IH251" s="250"/>
      <c r="II251" s="250"/>
      <c r="IJ251" s="250"/>
      <c r="IK251" s="250"/>
      <c r="IL251" s="250"/>
      <c r="IM251" s="250"/>
      <c r="IN251" s="250"/>
      <c r="IO251" s="250"/>
      <c r="IP251" s="250"/>
      <c r="IQ251" s="250"/>
      <c r="IR251" s="250"/>
      <c r="IS251" s="250"/>
      <c r="IT251" s="250"/>
      <c r="IU251" s="250"/>
    </row>
    <row r="252" spans="1:255" s="195" customFormat="1" ht="15" hidden="1" customHeight="1" x14ac:dyDescent="0.35">
      <c r="A252" s="191" t="s">
        <v>379</v>
      </c>
      <c r="B252" s="191"/>
      <c r="C252" s="191"/>
      <c r="D252" s="191"/>
      <c r="E252" s="192"/>
      <c r="F252" s="193"/>
      <c r="G252" s="194"/>
      <c r="H252" s="224"/>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c r="DM252" s="250"/>
      <c r="DN252" s="250"/>
      <c r="DO252" s="250"/>
      <c r="DP252" s="250"/>
      <c r="DQ252" s="250"/>
      <c r="DR252" s="250"/>
      <c r="DS252" s="250"/>
      <c r="DT252" s="250"/>
      <c r="DU252" s="250"/>
      <c r="DV252" s="250"/>
      <c r="DW252" s="250"/>
      <c r="DX252" s="250"/>
      <c r="DY252" s="250"/>
      <c r="DZ252" s="250"/>
      <c r="EA252" s="250"/>
      <c r="EB252" s="250"/>
      <c r="EC252" s="250"/>
      <c r="ED252" s="250"/>
      <c r="EE252" s="250"/>
      <c r="EF252" s="250"/>
      <c r="EG252" s="250"/>
      <c r="EH252" s="250"/>
      <c r="EI252" s="250"/>
      <c r="EJ252" s="250"/>
      <c r="EK252" s="250"/>
      <c r="EL252" s="250"/>
      <c r="EM252" s="250"/>
      <c r="EN252" s="250"/>
      <c r="EO252" s="250"/>
      <c r="EP252" s="250"/>
      <c r="EQ252" s="250"/>
      <c r="ER252" s="250"/>
      <c r="ES252" s="250"/>
      <c r="ET252" s="250"/>
      <c r="EU252" s="250"/>
      <c r="EV252" s="250"/>
      <c r="EW252" s="250"/>
      <c r="EX252" s="250"/>
      <c r="EY252" s="250"/>
      <c r="EZ252" s="250"/>
      <c r="FA252" s="250"/>
      <c r="FB252" s="250"/>
      <c r="FC252" s="250"/>
      <c r="FD252" s="250"/>
      <c r="FE252" s="250"/>
      <c r="FF252" s="250"/>
      <c r="FG252" s="250"/>
      <c r="FH252" s="250"/>
      <c r="FI252" s="250"/>
      <c r="FJ252" s="250"/>
      <c r="FK252" s="250"/>
      <c r="FL252" s="250"/>
      <c r="FM252" s="250"/>
      <c r="FN252" s="250"/>
      <c r="FO252" s="250"/>
      <c r="FP252" s="250"/>
      <c r="FQ252" s="250"/>
      <c r="FR252" s="250"/>
      <c r="FS252" s="250"/>
      <c r="FT252" s="250"/>
      <c r="FU252" s="250"/>
      <c r="FV252" s="250"/>
      <c r="FW252" s="250"/>
      <c r="FX252" s="250"/>
      <c r="FY252" s="250"/>
      <c r="FZ252" s="250"/>
      <c r="GA252" s="250"/>
      <c r="GB252" s="250"/>
      <c r="GC252" s="250"/>
      <c r="GD252" s="250"/>
      <c r="GE252" s="250"/>
      <c r="GF252" s="250"/>
      <c r="GG252" s="250"/>
      <c r="GH252" s="250"/>
      <c r="GI252" s="250"/>
      <c r="GJ252" s="250"/>
      <c r="GK252" s="250"/>
      <c r="GL252" s="250"/>
      <c r="GM252" s="250"/>
      <c r="GN252" s="250"/>
      <c r="GO252" s="250"/>
      <c r="GP252" s="250"/>
      <c r="GQ252" s="250"/>
      <c r="GR252" s="250"/>
      <c r="GS252" s="250"/>
      <c r="GT252" s="250"/>
      <c r="GU252" s="250"/>
      <c r="GV252" s="250"/>
      <c r="GW252" s="250"/>
      <c r="GX252" s="250"/>
      <c r="GY252" s="250"/>
      <c r="GZ252" s="250"/>
      <c r="HA252" s="250"/>
      <c r="HB252" s="250"/>
      <c r="HC252" s="250"/>
      <c r="HD252" s="250"/>
      <c r="HE252" s="250"/>
      <c r="HF252" s="250"/>
      <c r="HG252" s="250"/>
      <c r="HH252" s="250"/>
      <c r="HI252" s="250"/>
      <c r="HJ252" s="250"/>
      <c r="HK252" s="250"/>
      <c r="HL252" s="250"/>
      <c r="HM252" s="250"/>
      <c r="HN252" s="250"/>
      <c r="HO252" s="250"/>
      <c r="HP252" s="250"/>
      <c r="HQ252" s="250"/>
      <c r="HR252" s="250"/>
      <c r="HS252" s="250"/>
      <c r="HT252" s="250"/>
      <c r="HU252" s="250"/>
      <c r="HV252" s="250"/>
      <c r="HW252" s="250"/>
      <c r="HX252" s="250"/>
      <c r="HY252" s="250"/>
      <c r="HZ252" s="250"/>
      <c r="IA252" s="250"/>
      <c r="IB252" s="250"/>
      <c r="IC252" s="250"/>
      <c r="ID252" s="250"/>
      <c r="IE252" s="250"/>
      <c r="IF252" s="250"/>
      <c r="IG252" s="250"/>
      <c r="IH252" s="250"/>
      <c r="II252" s="250"/>
      <c r="IJ252" s="250"/>
      <c r="IK252" s="250"/>
      <c r="IL252" s="250"/>
      <c r="IM252" s="250"/>
      <c r="IN252" s="250"/>
      <c r="IO252" s="250"/>
      <c r="IP252" s="250"/>
      <c r="IQ252" s="250"/>
      <c r="IR252" s="250"/>
      <c r="IS252" s="250"/>
      <c r="IT252" s="250"/>
      <c r="IU252" s="250"/>
    </row>
    <row r="253" spans="1:255" s="195" customFormat="1" ht="15" hidden="1" customHeight="1" x14ac:dyDescent="0.35">
      <c r="A253" s="191" t="s">
        <v>380</v>
      </c>
      <c r="B253" s="191"/>
      <c r="C253" s="191"/>
      <c r="D253" s="191"/>
      <c r="E253" s="192"/>
      <c r="F253" s="193"/>
      <c r="G253" s="194"/>
      <c r="H253" s="224"/>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c r="DM253" s="250"/>
      <c r="DN253" s="250"/>
      <c r="DO253" s="250"/>
      <c r="DP253" s="250"/>
      <c r="DQ253" s="250"/>
      <c r="DR253" s="250"/>
      <c r="DS253" s="250"/>
      <c r="DT253" s="250"/>
      <c r="DU253" s="250"/>
      <c r="DV253" s="250"/>
      <c r="DW253" s="250"/>
      <c r="DX253" s="250"/>
      <c r="DY253" s="250"/>
      <c r="DZ253" s="250"/>
      <c r="EA253" s="250"/>
      <c r="EB253" s="250"/>
      <c r="EC253" s="250"/>
      <c r="ED253" s="250"/>
      <c r="EE253" s="250"/>
      <c r="EF253" s="250"/>
      <c r="EG253" s="250"/>
      <c r="EH253" s="250"/>
      <c r="EI253" s="250"/>
      <c r="EJ253" s="250"/>
      <c r="EK253" s="250"/>
      <c r="EL253" s="250"/>
      <c r="EM253" s="250"/>
      <c r="EN253" s="250"/>
      <c r="EO253" s="250"/>
      <c r="EP253" s="250"/>
      <c r="EQ253" s="250"/>
      <c r="ER253" s="250"/>
      <c r="ES253" s="250"/>
      <c r="ET253" s="250"/>
      <c r="EU253" s="250"/>
      <c r="EV253" s="250"/>
      <c r="EW253" s="250"/>
      <c r="EX253" s="250"/>
      <c r="EY253" s="250"/>
      <c r="EZ253" s="250"/>
      <c r="FA253" s="250"/>
      <c r="FB253" s="250"/>
      <c r="FC253" s="250"/>
      <c r="FD253" s="250"/>
      <c r="FE253" s="250"/>
      <c r="FF253" s="250"/>
      <c r="FG253" s="250"/>
      <c r="FH253" s="250"/>
      <c r="FI253" s="250"/>
      <c r="FJ253" s="250"/>
      <c r="FK253" s="250"/>
      <c r="FL253" s="250"/>
      <c r="FM253" s="250"/>
      <c r="FN253" s="250"/>
      <c r="FO253" s="250"/>
      <c r="FP253" s="250"/>
      <c r="FQ253" s="250"/>
      <c r="FR253" s="250"/>
      <c r="FS253" s="250"/>
      <c r="FT253" s="250"/>
      <c r="FU253" s="250"/>
      <c r="FV253" s="250"/>
      <c r="FW253" s="250"/>
      <c r="FX253" s="250"/>
      <c r="FY253" s="250"/>
      <c r="FZ253" s="250"/>
      <c r="GA253" s="250"/>
      <c r="GB253" s="250"/>
      <c r="GC253" s="250"/>
      <c r="GD253" s="250"/>
      <c r="GE253" s="250"/>
      <c r="GF253" s="250"/>
      <c r="GG253" s="250"/>
      <c r="GH253" s="250"/>
      <c r="GI253" s="250"/>
      <c r="GJ253" s="250"/>
      <c r="GK253" s="250"/>
      <c r="GL253" s="250"/>
      <c r="GM253" s="250"/>
      <c r="GN253" s="250"/>
      <c r="GO253" s="250"/>
      <c r="GP253" s="250"/>
      <c r="GQ253" s="250"/>
      <c r="GR253" s="250"/>
      <c r="GS253" s="250"/>
      <c r="GT253" s="250"/>
      <c r="GU253" s="250"/>
      <c r="GV253" s="250"/>
      <c r="GW253" s="250"/>
      <c r="GX253" s="250"/>
      <c r="GY253" s="250"/>
      <c r="GZ253" s="250"/>
      <c r="HA253" s="250"/>
      <c r="HB253" s="250"/>
      <c r="HC253" s="250"/>
      <c r="HD253" s="250"/>
      <c r="HE253" s="250"/>
      <c r="HF253" s="250"/>
      <c r="HG253" s="250"/>
      <c r="HH253" s="250"/>
      <c r="HI253" s="250"/>
      <c r="HJ253" s="250"/>
      <c r="HK253" s="250"/>
      <c r="HL253" s="250"/>
      <c r="HM253" s="250"/>
      <c r="HN253" s="250"/>
      <c r="HO253" s="250"/>
      <c r="HP253" s="250"/>
      <c r="HQ253" s="250"/>
      <c r="HR253" s="250"/>
      <c r="HS253" s="250"/>
      <c r="HT253" s="250"/>
      <c r="HU253" s="250"/>
      <c r="HV253" s="250"/>
      <c r="HW253" s="250"/>
      <c r="HX253" s="250"/>
      <c r="HY253" s="250"/>
      <c r="HZ253" s="250"/>
      <c r="IA253" s="250"/>
      <c r="IB253" s="250"/>
      <c r="IC253" s="250"/>
      <c r="ID253" s="250"/>
      <c r="IE253" s="250"/>
      <c r="IF253" s="250"/>
      <c r="IG253" s="250"/>
      <c r="IH253" s="250"/>
      <c r="II253" s="250"/>
      <c r="IJ253" s="250"/>
      <c r="IK253" s="250"/>
      <c r="IL253" s="250"/>
      <c r="IM253" s="250"/>
      <c r="IN253" s="250"/>
      <c r="IO253" s="250"/>
      <c r="IP253" s="250"/>
      <c r="IQ253" s="250"/>
      <c r="IR253" s="250"/>
      <c r="IS253" s="250"/>
      <c r="IT253" s="250"/>
      <c r="IU253" s="250"/>
    </row>
    <row r="254" spans="1:255" s="195" customFormat="1" ht="15" hidden="1" customHeight="1" x14ac:dyDescent="0.35">
      <c r="A254" s="191" t="s">
        <v>381</v>
      </c>
      <c r="B254" s="191"/>
      <c r="C254" s="191"/>
      <c r="D254" s="191"/>
      <c r="E254" s="192"/>
      <c r="F254" s="193"/>
      <c r="G254" s="194"/>
      <c r="H254" s="224"/>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c r="DM254" s="250"/>
      <c r="DN254" s="250"/>
      <c r="DO254" s="250"/>
      <c r="DP254" s="250"/>
      <c r="DQ254" s="250"/>
      <c r="DR254" s="250"/>
      <c r="DS254" s="250"/>
      <c r="DT254" s="250"/>
      <c r="DU254" s="250"/>
      <c r="DV254" s="250"/>
      <c r="DW254" s="250"/>
      <c r="DX254" s="250"/>
      <c r="DY254" s="250"/>
      <c r="DZ254" s="250"/>
      <c r="EA254" s="250"/>
      <c r="EB254" s="250"/>
      <c r="EC254" s="250"/>
      <c r="ED254" s="250"/>
      <c r="EE254" s="250"/>
      <c r="EF254" s="250"/>
      <c r="EG254" s="250"/>
      <c r="EH254" s="250"/>
      <c r="EI254" s="250"/>
      <c r="EJ254" s="250"/>
      <c r="EK254" s="250"/>
      <c r="EL254" s="250"/>
      <c r="EM254" s="250"/>
      <c r="EN254" s="250"/>
      <c r="EO254" s="250"/>
      <c r="EP254" s="250"/>
      <c r="EQ254" s="250"/>
      <c r="ER254" s="250"/>
      <c r="ES254" s="250"/>
      <c r="ET254" s="250"/>
      <c r="EU254" s="250"/>
      <c r="EV254" s="250"/>
      <c r="EW254" s="250"/>
      <c r="EX254" s="250"/>
      <c r="EY254" s="250"/>
      <c r="EZ254" s="250"/>
      <c r="FA254" s="250"/>
      <c r="FB254" s="250"/>
      <c r="FC254" s="250"/>
      <c r="FD254" s="250"/>
      <c r="FE254" s="250"/>
      <c r="FF254" s="250"/>
      <c r="FG254" s="250"/>
      <c r="FH254" s="250"/>
      <c r="FI254" s="250"/>
      <c r="FJ254" s="250"/>
      <c r="FK254" s="250"/>
      <c r="FL254" s="250"/>
      <c r="FM254" s="250"/>
      <c r="FN254" s="250"/>
      <c r="FO254" s="250"/>
      <c r="FP254" s="250"/>
      <c r="FQ254" s="250"/>
      <c r="FR254" s="250"/>
      <c r="FS254" s="250"/>
      <c r="FT254" s="250"/>
      <c r="FU254" s="250"/>
      <c r="FV254" s="250"/>
      <c r="FW254" s="250"/>
      <c r="FX254" s="250"/>
      <c r="FY254" s="250"/>
      <c r="FZ254" s="250"/>
      <c r="GA254" s="250"/>
      <c r="GB254" s="250"/>
      <c r="GC254" s="250"/>
      <c r="GD254" s="250"/>
      <c r="GE254" s="250"/>
      <c r="GF254" s="250"/>
      <c r="GG254" s="250"/>
      <c r="GH254" s="250"/>
      <c r="GI254" s="250"/>
      <c r="GJ254" s="250"/>
      <c r="GK254" s="250"/>
      <c r="GL254" s="250"/>
      <c r="GM254" s="250"/>
      <c r="GN254" s="250"/>
      <c r="GO254" s="250"/>
      <c r="GP254" s="250"/>
      <c r="GQ254" s="250"/>
      <c r="GR254" s="250"/>
      <c r="GS254" s="250"/>
      <c r="GT254" s="250"/>
      <c r="GU254" s="250"/>
      <c r="GV254" s="250"/>
      <c r="GW254" s="250"/>
      <c r="GX254" s="250"/>
      <c r="GY254" s="250"/>
      <c r="GZ254" s="250"/>
      <c r="HA254" s="250"/>
      <c r="HB254" s="250"/>
      <c r="HC254" s="250"/>
      <c r="HD254" s="250"/>
      <c r="HE254" s="250"/>
      <c r="HF254" s="250"/>
      <c r="HG254" s="250"/>
      <c r="HH254" s="250"/>
      <c r="HI254" s="250"/>
      <c r="HJ254" s="250"/>
      <c r="HK254" s="250"/>
      <c r="HL254" s="250"/>
      <c r="HM254" s="250"/>
      <c r="HN254" s="250"/>
      <c r="HO254" s="250"/>
      <c r="HP254" s="250"/>
      <c r="HQ254" s="250"/>
      <c r="HR254" s="250"/>
      <c r="HS254" s="250"/>
      <c r="HT254" s="250"/>
      <c r="HU254" s="250"/>
      <c r="HV254" s="250"/>
      <c r="HW254" s="250"/>
      <c r="HX254" s="250"/>
      <c r="HY254" s="250"/>
      <c r="HZ254" s="250"/>
      <c r="IA254" s="250"/>
      <c r="IB254" s="250"/>
      <c r="IC254" s="250"/>
      <c r="ID254" s="250"/>
      <c r="IE254" s="250"/>
      <c r="IF254" s="250"/>
      <c r="IG254" s="250"/>
      <c r="IH254" s="250"/>
      <c r="II254" s="250"/>
      <c r="IJ254" s="250"/>
      <c r="IK254" s="250"/>
      <c r="IL254" s="250"/>
      <c r="IM254" s="250"/>
      <c r="IN254" s="250"/>
      <c r="IO254" s="250"/>
      <c r="IP254" s="250"/>
      <c r="IQ254" s="250"/>
      <c r="IR254" s="250"/>
      <c r="IS254" s="250"/>
      <c r="IT254" s="250"/>
      <c r="IU254" s="250"/>
    </row>
    <row r="255" spans="1:255" s="195" customFormat="1" ht="15" hidden="1" customHeight="1" x14ac:dyDescent="0.35">
      <c r="A255" s="191" t="s">
        <v>382</v>
      </c>
      <c r="B255" s="191"/>
      <c r="C255" s="191"/>
      <c r="D255" s="191"/>
      <c r="E255" s="192"/>
      <c r="F255" s="193"/>
      <c r="G255" s="194"/>
      <c r="H255" s="224"/>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c r="CZ255" s="250"/>
      <c r="DA255" s="250"/>
      <c r="DB255" s="250"/>
      <c r="DC255" s="250"/>
      <c r="DD255" s="250"/>
      <c r="DE255" s="250"/>
      <c r="DF255" s="250"/>
      <c r="DG255" s="250"/>
      <c r="DH255" s="250"/>
      <c r="DI255" s="250"/>
      <c r="DJ255" s="250"/>
      <c r="DK255" s="250"/>
      <c r="DL255" s="250"/>
      <c r="DM255" s="250"/>
      <c r="DN255" s="250"/>
      <c r="DO255" s="250"/>
      <c r="DP255" s="250"/>
      <c r="DQ255" s="250"/>
      <c r="DR255" s="250"/>
      <c r="DS255" s="250"/>
      <c r="DT255" s="250"/>
      <c r="DU255" s="250"/>
      <c r="DV255" s="250"/>
      <c r="DW255" s="250"/>
      <c r="DX255" s="250"/>
      <c r="DY255" s="250"/>
      <c r="DZ255" s="250"/>
      <c r="EA255" s="250"/>
      <c r="EB255" s="250"/>
      <c r="EC255" s="250"/>
      <c r="ED255" s="250"/>
      <c r="EE255" s="250"/>
      <c r="EF255" s="250"/>
      <c r="EG255" s="250"/>
      <c r="EH255" s="250"/>
      <c r="EI255" s="250"/>
      <c r="EJ255" s="250"/>
      <c r="EK255" s="250"/>
      <c r="EL255" s="250"/>
      <c r="EM255" s="250"/>
      <c r="EN255" s="250"/>
      <c r="EO255" s="250"/>
      <c r="EP255" s="250"/>
      <c r="EQ255" s="250"/>
      <c r="ER255" s="250"/>
      <c r="ES255" s="250"/>
      <c r="ET255" s="250"/>
      <c r="EU255" s="250"/>
      <c r="EV255" s="250"/>
      <c r="EW255" s="250"/>
      <c r="EX255" s="250"/>
      <c r="EY255" s="250"/>
      <c r="EZ255" s="250"/>
      <c r="FA255" s="250"/>
      <c r="FB255" s="250"/>
      <c r="FC255" s="250"/>
      <c r="FD255" s="250"/>
      <c r="FE255" s="250"/>
      <c r="FF255" s="250"/>
      <c r="FG255" s="250"/>
      <c r="FH255" s="250"/>
      <c r="FI255" s="250"/>
      <c r="FJ255" s="250"/>
      <c r="FK255" s="250"/>
      <c r="FL255" s="250"/>
      <c r="FM255" s="250"/>
      <c r="FN255" s="250"/>
      <c r="FO255" s="250"/>
      <c r="FP255" s="250"/>
      <c r="FQ255" s="250"/>
      <c r="FR255" s="250"/>
      <c r="FS255" s="250"/>
      <c r="FT255" s="250"/>
      <c r="FU255" s="250"/>
      <c r="FV255" s="250"/>
      <c r="FW255" s="250"/>
      <c r="FX255" s="250"/>
      <c r="FY255" s="250"/>
      <c r="FZ255" s="250"/>
      <c r="GA255" s="250"/>
      <c r="GB255" s="250"/>
      <c r="GC255" s="250"/>
      <c r="GD255" s="250"/>
      <c r="GE255" s="250"/>
      <c r="GF255" s="250"/>
      <c r="GG255" s="250"/>
      <c r="GH255" s="250"/>
      <c r="GI255" s="250"/>
      <c r="GJ255" s="250"/>
      <c r="GK255" s="250"/>
      <c r="GL255" s="250"/>
      <c r="GM255" s="250"/>
      <c r="GN255" s="250"/>
      <c r="GO255" s="250"/>
      <c r="GP255" s="250"/>
      <c r="GQ255" s="250"/>
      <c r="GR255" s="250"/>
      <c r="GS255" s="250"/>
      <c r="GT255" s="250"/>
      <c r="GU255" s="250"/>
      <c r="GV255" s="250"/>
      <c r="GW255" s="250"/>
      <c r="GX255" s="250"/>
      <c r="GY255" s="250"/>
      <c r="GZ255" s="250"/>
      <c r="HA255" s="250"/>
      <c r="HB255" s="250"/>
      <c r="HC255" s="250"/>
      <c r="HD255" s="250"/>
      <c r="HE255" s="250"/>
      <c r="HF255" s="250"/>
      <c r="HG255" s="250"/>
      <c r="HH255" s="250"/>
      <c r="HI255" s="250"/>
      <c r="HJ255" s="250"/>
      <c r="HK255" s="250"/>
      <c r="HL255" s="250"/>
      <c r="HM255" s="250"/>
      <c r="HN255" s="250"/>
      <c r="HO255" s="250"/>
      <c r="HP255" s="250"/>
      <c r="HQ255" s="250"/>
      <c r="HR255" s="250"/>
      <c r="HS255" s="250"/>
      <c r="HT255" s="250"/>
      <c r="HU255" s="250"/>
      <c r="HV255" s="250"/>
      <c r="HW255" s="250"/>
      <c r="HX255" s="250"/>
      <c r="HY255" s="250"/>
      <c r="HZ255" s="250"/>
      <c r="IA255" s="250"/>
      <c r="IB255" s="250"/>
      <c r="IC255" s="250"/>
      <c r="ID255" s="250"/>
      <c r="IE255" s="250"/>
      <c r="IF255" s="250"/>
      <c r="IG255" s="250"/>
      <c r="IH255" s="250"/>
      <c r="II255" s="250"/>
      <c r="IJ255" s="250"/>
      <c r="IK255" s="250"/>
      <c r="IL255" s="250"/>
      <c r="IM255" s="250"/>
      <c r="IN255" s="250"/>
      <c r="IO255" s="250"/>
      <c r="IP255" s="250"/>
      <c r="IQ255" s="250"/>
      <c r="IR255" s="250"/>
      <c r="IS255" s="250"/>
      <c r="IT255" s="250"/>
      <c r="IU255" s="250"/>
    </row>
    <row r="256" spans="1:255" s="195" customFormat="1" ht="15" hidden="1" customHeight="1" x14ac:dyDescent="0.35">
      <c r="A256" s="191" t="s">
        <v>383</v>
      </c>
      <c r="B256" s="191"/>
      <c r="C256" s="191"/>
      <c r="D256" s="191"/>
      <c r="E256" s="192"/>
      <c r="F256" s="193"/>
      <c r="G256" s="194"/>
      <c r="H256" s="224"/>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c r="DV256" s="250"/>
      <c r="DW256" s="250"/>
      <c r="DX256" s="250"/>
      <c r="DY256" s="250"/>
      <c r="DZ256" s="250"/>
      <c r="EA256" s="250"/>
      <c r="EB256" s="250"/>
      <c r="EC256" s="250"/>
      <c r="ED256" s="250"/>
      <c r="EE256" s="250"/>
      <c r="EF256" s="250"/>
      <c r="EG256" s="250"/>
      <c r="EH256" s="250"/>
      <c r="EI256" s="250"/>
      <c r="EJ256" s="250"/>
      <c r="EK256" s="250"/>
      <c r="EL256" s="250"/>
      <c r="EM256" s="250"/>
      <c r="EN256" s="250"/>
      <c r="EO256" s="250"/>
      <c r="EP256" s="250"/>
      <c r="EQ256" s="250"/>
      <c r="ER256" s="250"/>
      <c r="ES256" s="250"/>
      <c r="ET256" s="250"/>
      <c r="EU256" s="250"/>
      <c r="EV256" s="250"/>
      <c r="EW256" s="250"/>
      <c r="EX256" s="250"/>
      <c r="EY256" s="250"/>
      <c r="EZ256" s="250"/>
      <c r="FA256" s="250"/>
      <c r="FB256" s="250"/>
      <c r="FC256" s="250"/>
      <c r="FD256" s="250"/>
      <c r="FE256" s="250"/>
      <c r="FF256" s="250"/>
      <c r="FG256" s="250"/>
      <c r="FH256" s="250"/>
      <c r="FI256" s="250"/>
      <c r="FJ256" s="250"/>
      <c r="FK256" s="250"/>
      <c r="FL256" s="250"/>
      <c r="FM256" s="250"/>
      <c r="FN256" s="250"/>
      <c r="FO256" s="250"/>
      <c r="FP256" s="250"/>
      <c r="FQ256" s="250"/>
      <c r="FR256" s="250"/>
      <c r="FS256" s="250"/>
      <c r="FT256" s="250"/>
      <c r="FU256" s="250"/>
      <c r="FV256" s="250"/>
      <c r="FW256" s="250"/>
      <c r="FX256" s="250"/>
      <c r="FY256" s="250"/>
      <c r="FZ256" s="250"/>
      <c r="GA256" s="250"/>
      <c r="GB256" s="250"/>
      <c r="GC256" s="250"/>
      <c r="GD256" s="250"/>
      <c r="GE256" s="250"/>
      <c r="GF256" s="250"/>
      <c r="GG256" s="250"/>
      <c r="GH256" s="250"/>
      <c r="GI256" s="250"/>
      <c r="GJ256" s="250"/>
      <c r="GK256" s="250"/>
      <c r="GL256" s="250"/>
      <c r="GM256" s="250"/>
      <c r="GN256" s="250"/>
      <c r="GO256" s="250"/>
      <c r="GP256" s="250"/>
      <c r="GQ256" s="250"/>
      <c r="GR256" s="250"/>
      <c r="GS256" s="250"/>
      <c r="GT256" s="250"/>
      <c r="GU256" s="250"/>
      <c r="GV256" s="250"/>
      <c r="GW256" s="250"/>
      <c r="GX256" s="250"/>
      <c r="GY256" s="250"/>
      <c r="GZ256" s="250"/>
      <c r="HA256" s="250"/>
      <c r="HB256" s="250"/>
      <c r="HC256" s="250"/>
      <c r="HD256" s="250"/>
      <c r="HE256" s="250"/>
      <c r="HF256" s="250"/>
      <c r="HG256" s="250"/>
      <c r="HH256" s="250"/>
      <c r="HI256" s="250"/>
      <c r="HJ256" s="250"/>
      <c r="HK256" s="250"/>
      <c r="HL256" s="250"/>
      <c r="HM256" s="250"/>
      <c r="HN256" s="250"/>
      <c r="HO256" s="250"/>
      <c r="HP256" s="250"/>
      <c r="HQ256" s="250"/>
      <c r="HR256" s="250"/>
      <c r="HS256" s="250"/>
      <c r="HT256" s="250"/>
      <c r="HU256" s="250"/>
      <c r="HV256" s="250"/>
      <c r="HW256" s="250"/>
      <c r="HX256" s="250"/>
      <c r="HY256" s="250"/>
      <c r="HZ256" s="250"/>
      <c r="IA256" s="250"/>
      <c r="IB256" s="250"/>
      <c r="IC256" s="250"/>
      <c r="ID256" s="250"/>
      <c r="IE256" s="250"/>
      <c r="IF256" s="250"/>
      <c r="IG256" s="250"/>
      <c r="IH256" s="250"/>
      <c r="II256" s="250"/>
      <c r="IJ256" s="250"/>
      <c r="IK256" s="250"/>
      <c r="IL256" s="250"/>
      <c r="IM256" s="250"/>
      <c r="IN256" s="250"/>
      <c r="IO256" s="250"/>
      <c r="IP256" s="250"/>
      <c r="IQ256" s="250"/>
      <c r="IR256" s="250"/>
      <c r="IS256" s="250"/>
      <c r="IT256" s="250"/>
      <c r="IU256" s="250"/>
    </row>
    <row r="257" spans="1:255" s="195" customFormat="1" ht="15" hidden="1" customHeight="1" x14ac:dyDescent="0.35">
      <c r="A257" s="191" t="s">
        <v>384</v>
      </c>
      <c r="B257" s="191"/>
      <c r="C257" s="191"/>
      <c r="D257" s="191"/>
      <c r="E257" s="192"/>
      <c r="F257" s="193"/>
      <c r="G257" s="194"/>
      <c r="H257" s="224"/>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c r="DV257" s="250"/>
      <c r="DW257" s="250"/>
      <c r="DX257" s="250"/>
      <c r="DY257" s="250"/>
      <c r="DZ257" s="250"/>
      <c r="EA257" s="250"/>
      <c r="EB257" s="250"/>
      <c r="EC257" s="250"/>
      <c r="ED257" s="250"/>
      <c r="EE257" s="250"/>
      <c r="EF257" s="250"/>
      <c r="EG257" s="250"/>
      <c r="EH257" s="250"/>
      <c r="EI257" s="250"/>
      <c r="EJ257" s="250"/>
      <c r="EK257" s="250"/>
      <c r="EL257" s="250"/>
      <c r="EM257" s="250"/>
      <c r="EN257" s="250"/>
      <c r="EO257" s="250"/>
      <c r="EP257" s="250"/>
      <c r="EQ257" s="250"/>
      <c r="ER257" s="250"/>
      <c r="ES257" s="250"/>
      <c r="ET257" s="250"/>
      <c r="EU257" s="250"/>
      <c r="EV257" s="250"/>
      <c r="EW257" s="250"/>
      <c r="EX257" s="250"/>
      <c r="EY257" s="250"/>
      <c r="EZ257" s="250"/>
      <c r="FA257" s="250"/>
      <c r="FB257" s="250"/>
      <c r="FC257" s="250"/>
      <c r="FD257" s="250"/>
      <c r="FE257" s="250"/>
      <c r="FF257" s="250"/>
      <c r="FG257" s="250"/>
      <c r="FH257" s="250"/>
      <c r="FI257" s="250"/>
      <c r="FJ257" s="250"/>
      <c r="FK257" s="250"/>
      <c r="FL257" s="250"/>
      <c r="FM257" s="250"/>
      <c r="FN257" s="250"/>
      <c r="FO257" s="250"/>
      <c r="FP257" s="250"/>
      <c r="FQ257" s="250"/>
      <c r="FR257" s="250"/>
      <c r="FS257" s="250"/>
      <c r="FT257" s="250"/>
      <c r="FU257" s="250"/>
      <c r="FV257" s="250"/>
      <c r="FW257" s="250"/>
      <c r="FX257" s="250"/>
      <c r="FY257" s="250"/>
      <c r="FZ257" s="250"/>
      <c r="GA257" s="250"/>
      <c r="GB257" s="250"/>
      <c r="GC257" s="250"/>
      <c r="GD257" s="250"/>
      <c r="GE257" s="250"/>
      <c r="GF257" s="250"/>
      <c r="GG257" s="250"/>
      <c r="GH257" s="250"/>
      <c r="GI257" s="250"/>
      <c r="GJ257" s="250"/>
      <c r="GK257" s="250"/>
      <c r="GL257" s="250"/>
      <c r="GM257" s="250"/>
      <c r="GN257" s="250"/>
      <c r="GO257" s="250"/>
      <c r="GP257" s="250"/>
      <c r="GQ257" s="250"/>
      <c r="GR257" s="250"/>
      <c r="GS257" s="250"/>
      <c r="GT257" s="250"/>
      <c r="GU257" s="250"/>
      <c r="GV257" s="250"/>
      <c r="GW257" s="250"/>
      <c r="GX257" s="250"/>
      <c r="GY257" s="250"/>
      <c r="GZ257" s="250"/>
      <c r="HA257" s="250"/>
      <c r="HB257" s="250"/>
      <c r="HC257" s="250"/>
      <c r="HD257" s="250"/>
      <c r="HE257" s="250"/>
      <c r="HF257" s="250"/>
      <c r="HG257" s="250"/>
      <c r="HH257" s="250"/>
      <c r="HI257" s="250"/>
      <c r="HJ257" s="250"/>
      <c r="HK257" s="250"/>
      <c r="HL257" s="250"/>
      <c r="HM257" s="250"/>
      <c r="HN257" s="250"/>
      <c r="HO257" s="250"/>
      <c r="HP257" s="250"/>
      <c r="HQ257" s="250"/>
      <c r="HR257" s="250"/>
      <c r="HS257" s="250"/>
      <c r="HT257" s="250"/>
      <c r="HU257" s="250"/>
      <c r="HV257" s="250"/>
      <c r="HW257" s="250"/>
      <c r="HX257" s="250"/>
      <c r="HY257" s="250"/>
      <c r="HZ257" s="250"/>
      <c r="IA257" s="250"/>
      <c r="IB257" s="250"/>
      <c r="IC257" s="250"/>
      <c r="ID257" s="250"/>
      <c r="IE257" s="250"/>
      <c r="IF257" s="250"/>
      <c r="IG257" s="250"/>
      <c r="IH257" s="250"/>
      <c r="II257" s="250"/>
      <c r="IJ257" s="250"/>
      <c r="IK257" s="250"/>
      <c r="IL257" s="250"/>
      <c r="IM257" s="250"/>
      <c r="IN257" s="250"/>
      <c r="IO257" s="250"/>
      <c r="IP257" s="250"/>
      <c r="IQ257" s="250"/>
      <c r="IR257" s="250"/>
      <c r="IS257" s="250"/>
      <c r="IT257" s="250"/>
      <c r="IU257" s="250"/>
    </row>
    <row r="258" spans="1:255" s="195" customFormat="1" ht="15" hidden="1" customHeight="1" x14ac:dyDescent="0.35">
      <c r="A258" s="191" t="s">
        <v>385</v>
      </c>
      <c r="B258" s="191"/>
      <c r="C258" s="191"/>
      <c r="D258" s="191"/>
      <c r="E258" s="192"/>
      <c r="F258" s="193"/>
      <c r="G258" s="194"/>
      <c r="H258" s="224"/>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c r="DW258" s="250"/>
      <c r="DX258" s="250"/>
      <c r="DY258" s="250"/>
      <c r="DZ258" s="250"/>
      <c r="EA258" s="250"/>
      <c r="EB258" s="250"/>
      <c r="EC258" s="250"/>
      <c r="ED258" s="250"/>
      <c r="EE258" s="250"/>
      <c r="EF258" s="250"/>
      <c r="EG258" s="250"/>
      <c r="EH258" s="250"/>
      <c r="EI258" s="250"/>
      <c r="EJ258" s="250"/>
      <c r="EK258" s="250"/>
      <c r="EL258" s="250"/>
      <c r="EM258" s="250"/>
      <c r="EN258" s="250"/>
      <c r="EO258" s="250"/>
      <c r="EP258" s="250"/>
      <c r="EQ258" s="250"/>
      <c r="ER258" s="250"/>
      <c r="ES258" s="250"/>
      <c r="ET258" s="250"/>
      <c r="EU258" s="250"/>
      <c r="EV258" s="250"/>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250"/>
      <c r="GD258" s="250"/>
      <c r="GE258" s="250"/>
      <c r="GF258" s="250"/>
      <c r="GG258" s="250"/>
      <c r="GH258" s="250"/>
      <c r="GI258" s="250"/>
      <c r="GJ258" s="250"/>
      <c r="GK258" s="250"/>
      <c r="GL258" s="250"/>
      <c r="GM258" s="250"/>
      <c r="GN258" s="250"/>
      <c r="GO258" s="250"/>
      <c r="GP258" s="250"/>
      <c r="GQ258" s="250"/>
      <c r="GR258" s="250"/>
      <c r="GS258" s="250"/>
      <c r="GT258" s="250"/>
      <c r="GU258" s="250"/>
      <c r="GV258" s="250"/>
      <c r="GW258" s="250"/>
      <c r="GX258" s="250"/>
      <c r="GY258" s="250"/>
      <c r="GZ258" s="250"/>
      <c r="HA258" s="250"/>
      <c r="HB258" s="250"/>
      <c r="HC258" s="250"/>
      <c r="HD258" s="250"/>
      <c r="HE258" s="250"/>
      <c r="HF258" s="250"/>
      <c r="HG258" s="250"/>
      <c r="HH258" s="250"/>
      <c r="HI258" s="250"/>
      <c r="HJ258" s="250"/>
      <c r="HK258" s="250"/>
      <c r="HL258" s="250"/>
      <c r="HM258" s="250"/>
      <c r="HN258" s="250"/>
      <c r="HO258" s="250"/>
      <c r="HP258" s="250"/>
      <c r="HQ258" s="250"/>
      <c r="HR258" s="250"/>
      <c r="HS258" s="250"/>
      <c r="HT258" s="250"/>
      <c r="HU258" s="250"/>
      <c r="HV258" s="250"/>
      <c r="HW258" s="250"/>
      <c r="HX258" s="250"/>
      <c r="HY258" s="250"/>
      <c r="HZ258" s="250"/>
      <c r="IA258" s="250"/>
      <c r="IB258" s="250"/>
      <c r="IC258" s="250"/>
      <c r="ID258" s="250"/>
      <c r="IE258" s="250"/>
      <c r="IF258" s="250"/>
      <c r="IG258" s="250"/>
      <c r="IH258" s="250"/>
      <c r="II258" s="250"/>
      <c r="IJ258" s="250"/>
      <c r="IK258" s="250"/>
      <c r="IL258" s="250"/>
      <c r="IM258" s="250"/>
      <c r="IN258" s="250"/>
      <c r="IO258" s="250"/>
      <c r="IP258" s="250"/>
      <c r="IQ258" s="250"/>
      <c r="IR258" s="250"/>
      <c r="IS258" s="250"/>
      <c r="IT258" s="250"/>
      <c r="IU258" s="250"/>
    </row>
    <row r="259" spans="1:255" s="195" customFormat="1" ht="15" hidden="1" customHeight="1" x14ac:dyDescent="0.35">
      <c r="A259" s="191" t="s">
        <v>386</v>
      </c>
      <c r="B259" s="191"/>
      <c r="C259" s="191"/>
      <c r="D259" s="191"/>
      <c r="E259" s="192"/>
      <c r="F259" s="193"/>
      <c r="G259" s="194"/>
      <c r="H259" s="224"/>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250"/>
      <c r="AW259" s="250"/>
      <c r="AX259" s="250"/>
      <c r="AY259" s="250"/>
      <c r="AZ259" s="250"/>
      <c r="BA259" s="250"/>
      <c r="BB259" s="250"/>
      <c r="BC259" s="2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c r="DV259" s="250"/>
      <c r="DW259" s="250"/>
      <c r="DX259" s="250"/>
      <c r="DY259" s="250"/>
      <c r="DZ259" s="250"/>
      <c r="EA259" s="250"/>
      <c r="EB259" s="250"/>
      <c r="EC259" s="250"/>
      <c r="ED259" s="250"/>
      <c r="EE259" s="250"/>
      <c r="EF259" s="250"/>
      <c r="EG259" s="250"/>
      <c r="EH259" s="250"/>
      <c r="EI259" s="250"/>
      <c r="EJ259" s="250"/>
      <c r="EK259" s="250"/>
      <c r="EL259" s="250"/>
      <c r="EM259" s="250"/>
      <c r="EN259" s="250"/>
      <c r="EO259" s="250"/>
      <c r="EP259" s="250"/>
      <c r="EQ259" s="250"/>
      <c r="ER259" s="250"/>
      <c r="ES259" s="250"/>
      <c r="ET259" s="250"/>
      <c r="EU259" s="250"/>
      <c r="EV259" s="250"/>
      <c r="EW259" s="250"/>
      <c r="EX259" s="250"/>
      <c r="EY259" s="250"/>
      <c r="EZ259" s="250"/>
      <c r="FA259" s="250"/>
      <c r="FB259" s="250"/>
      <c r="FC259" s="250"/>
      <c r="FD259" s="250"/>
      <c r="FE259" s="250"/>
      <c r="FF259" s="250"/>
      <c r="FG259" s="250"/>
      <c r="FH259" s="250"/>
      <c r="FI259" s="250"/>
      <c r="FJ259" s="250"/>
      <c r="FK259" s="250"/>
      <c r="FL259" s="250"/>
      <c r="FM259" s="250"/>
      <c r="FN259" s="250"/>
      <c r="FO259" s="250"/>
      <c r="FP259" s="250"/>
      <c r="FQ259" s="250"/>
      <c r="FR259" s="250"/>
      <c r="FS259" s="250"/>
      <c r="FT259" s="250"/>
      <c r="FU259" s="250"/>
      <c r="FV259" s="250"/>
      <c r="FW259" s="250"/>
      <c r="FX259" s="250"/>
      <c r="FY259" s="250"/>
      <c r="FZ259" s="250"/>
      <c r="GA259" s="250"/>
      <c r="GB259" s="250"/>
      <c r="GC259" s="250"/>
      <c r="GD259" s="250"/>
      <c r="GE259" s="250"/>
      <c r="GF259" s="250"/>
      <c r="GG259" s="250"/>
      <c r="GH259" s="250"/>
      <c r="GI259" s="250"/>
      <c r="GJ259" s="250"/>
      <c r="GK259" s="250"/>
      <c r="GL259" s="250"/>
      <c r="GM259" s="250"/>
      <c r="GN259" s="250"/>
      <c r="GO259" s="250"/>
      <c r="GP259" s="250"/>
      <c r="GQ259" s="250"/>
      <c r="GR259" s="250"/>
      <c r="GS259" s="250"/>
      <c r="GT259" s="250"/>
      <c r="GU259" s="250"/>
      <c r="GV259" s="250"/>
      <c r="GW259" s="250"/>
      <c r="GX259" s="250"/>
      <c r="GY259" s="250"/>
      <c r="GZ259" s="250"/>
      <c r="HA259" s="250"/>
      <c r="HB259" s="250"/>
      <c r="HC259" s="250"/>
      <c r="HD259" s="250"/>
      <c r="HE259" s="250"/>
      <c r="HF259" s="250"/>
      <c r="HG259" s="250"/>
      <c r="HH259" s="250"/>
      <c r="HI259" s="250"/>
      <c r="HJ259" s="250"/>
      <c r="HK259" s="250"/>
      <c r="HL259" s="250"/>
      <c r="HM259" s="250"/>
      <c r="HN259" s="250"/>
      <c r="HO259" s="250"/>
      <c r="HP259" s="250"/>
      <c r="HQ259" s="250"/>
      <c r="HR259" s="250"/>
      <c r="HS259" s="250"/>
      <c r="HT259" s="250"/>
      <c r="HU259" s="250"/>
      <c r="HV259" s="250"/>
      <c r="HW259" s="250"/>
      <c r="HX259" s="250"/>
      <c r="HY259" s="250"/>
      <c r="HZ259" s="250"/>
      <c r="IA259" s="250"/>
      <c r="IB259" s="250"/>
      <c r="IC259" s="250"/>
      <c r="ID259" s="250"/>
      <c r="IE259" s="250"/>
      <c r="IF259" s="250"/>
      <c r="IG259" s="250"/>
      <c r="IH259" s="250"/>
      <c r="II259" s="250"/>
      <c r="IJ259" s="250"/>
      <c r="IK259" s="250"/>
      <c r="IL259" s="250"/>
      <c r="IM259" s="250"/>
      <c r="IN259" s="250"/>
      <c r="IO259" s="250"/>
      <c r="IP259" s="250"/>
      <c r="IQ259" s="250"/>
      <c r="IR259" s="250"/>
      <c r="IS259" s="250"/>
      <c r="IT259" s="250"/>
      <c r="IU259" s="250"/>
    </row>
    <row r="260" spans="1:255" s="195" customFormat="1" ht="15" hidden="1" customHeight="1" x14ac:dyDescent="0.35">
      <c r="A260" s="191" t="s">
        <v>387</v>
      </c>
      <c r="B260" s="191"/>
      <c r="C260" s="191"/>
      <c r="D260" s="191"/>
      <c r="E260" s="192"/>
      <c r="F260" s="193"/>
      <c r="G260" s="194"/>
      <c r="H260" s="224"/>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250"/>
      <c r="AW260" s="250"/>
      <c r="AX260" s="250"/>
      <c r="AY260" s="250"/>
      <c r="AZ260" s="250"/>
      <c r="BA260" s="250"/>
      <c r="BB260" s="250"/>
      <c r="BC260" s="2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c r="DM260" s="250"/>
      <c r="DN260" s="250"/>
      <c r="DO260" s="250"/>
      <c r="DP260" s="250"/>
      <c r="DQ260" s="250"/>
      <c r="DR260" s="250"/>
      <c r="DS260" s="250"/>
      <c r="DT260" s="250"/>
      <c r="DU260" s="250"/>
      <c r="DV260" s="250"/>
      <c r="DW260" s="250"/>
      <c r="DX260" s="250"/>
      <c r="DY260" s="250"/>
      <c r="DZ260" s="250"/>
      <c r="EA260" s="250"/>
      <c r="EB260" s="250"/>
      <c r="EC260" s="250"/>
      <c r="ED260" s="250"/>
      <c r="EE260" s="250"/>
      <c r="EF260" s="250"/>
      <c r="EG260" s="250"/>
      <c r="EH260" s="250"/>
      <c r="EI260" s="250"/>
      <c r="EJ260" s="250"/>
      <c r="EK260" s="250"/>
      <c r="EL260" s="250"/>
      <c r="EM260" s="250"/>
      <c r="EN260" s="250"/>
      <c r="EO260" s="250"/>
      <c r="EP260" s="250"/>
      <c r="EQ260" s="250"/>
      <c r="ER260" s="250"/>
      <c r="ES260" s="250"/>
      <c r="ET260" s="250"/>
      <c r="EU260" s="250"/>
      <c r="EV260" s="250"/>
      <c r="EW260" s="250"/>
      <c r="EX260" s="250"/>
      <c r="EY260" s="250"/>
      <c r="EZ260" s="250"/>
      <c r="FA260" s="250"/>
      <c r="FB260" s="250"/>
      <c r="FC260" s="250"/>
      <c r="FD260" s="250"/>
      <c r="FE260" s="250"/>
      <c r="FF260" s="250"/>
      <c r="FG260" s="250"/>
      <c r="FH260" s="250"/>
      <c r="FI260" s="250"/>
      <c r="FJ260" s="250"/>
      <c r="FK260" s="250"/>
      <c r="FL260" s="250"/>
      <c r="FM260" s="250"/>
      <c r="FN260" s="250"/>
      <c r="FO260" s="250"/>
      <c r="FP260" s="250"/>
      <c r="FQ260" s="250"/>
      <c r="FR260" s="250"/>
      <c r="FS260" s="250"/>
      <c r="FT260" s="250"/>
      <c r="FU260" s="250"/>
      <c r="FV260" s="250"/>
      <c r="FW260" s="250"/>
      <c r="FX260" s="250"/>
      <c r="FY260" s="250"/>
      <c r="FZ260" s="250"/>
      <c r="GA260" s="250"/>
      <c r="GB260" s="250"/>
      <c r="GC260" s="250"/>
      <c r="GD260" s="250"/>
      <c r="GE260" s="250"/>
      <c r="GF260" s="250"/>
      <c r="GG260" s="250"/>
      <c r="GH260" s="250"/>
      <c r="GI260" s="250"/>
      <c r="GJ260" s="250"/>
      <c r="GK260" s="250"/>
      <c r="GL260" s="250"/>
      <c r="GM260" s="250"/>
      <c r="GN260" s="250"/>
      <c r="GO260" s="250"/>
      <c r="GP260" s="250"/>
      <c r="GQ260" s="250"/>
      <c r="GR260" s="250"/>
      <c r="GS260" s="250"/>
      <c r="GT260" s="250"/>
      <c r="GU260" s="250"/>
      <c r="GV260" s="250"/>
      <c r="GW260" s="250"/>
      <c r="GX260" s="250"/>
      <c r="GY260" s="250"/>
      <c r="GZ260" s="250"/>
      <c r="HA260" s="250"/>
      <c r="HB260" s="250"/>
      <c r="HC260" s="250"/>
      <c r="HD260" s="250"/>
      <c r="HE260" s="250"/>
      <c r="HF260" s="250"/>
      <c r="HG260" s="250"/>
      <c r="HH260" s="250"/>
      <c r="HI260" s="250"/>
      <c r="HJ260" s="250"/>
      <c r="HK260" s="250"/>
      <c r="HL260" s="250"/>
      <c r="HM260" s="250"/>
      <c r="HN260" s="250"/>
      <c r="HO260" s="250"/>
      <c r="HP260" s="250"/>
      <c r="HQ260" s="250"/>
      <c r="HR260" s="250"/>
      <c r="HS260" s="250"/>
      <c r="HT260" s="250"/>
      <c r="HU260" s="250"/>
      <c r="HV260" s="250"/>
      <c r="HW260" s="250"/>
      <c r="HX260" s="250"/>
      <c r="HY260" s="250"/>
      <c r="HZ260" s="250"/>
      <c r="IA260" s="250"/>
      <c r="IB260" s="250"/>
      <c r="IC260" s="250"/>
      <c r="ID260" s="250"/>
      <c r="IE260" s="250"/>
      <c r="IF260" s="250"/>
      <c r="IG260" s="250"/>
      <c r="IH260" s="250"/>
      <c r="II260" s="250"/>
      <c r="IJ260" s="250"/>
      <c r="IK260" s="250"/>
      <c r="IL260" s="250"/>
      <c r="IM260" s="250"/>
      <c r="IN260" s="250"/>
      <c r="IO260" s="250"/>
      <c r="IP260" s="250"/>
      <c r="IQ260" s="250"/>
      <c r="IR260" s="250"/>
      <c r="IS260" s="250"/>
      <c r="IT260" s="250"/>
      <c r="IU260" s="250"/>
    </row>
    <row r="261" spans="1:255" s="195" customFormat="1" ht="15" hidden="1" customHeight="1" x14ac:dyDescent="0.35">
      <c r="A261" s="191" t="s">
        <v>388</v>
      </c>
      <c r="B261" s="191"/>
      <c r="C261" s="191"/>
      <c r="D261" s="191"/>
      <c r="E261" s="192"/>
      <c r="F261" s="193"/>
      <c r="G261" s="194"/>
      <c r="H261" s="224"/>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250"/>
      <c r="AW261" s="250"/>
      <c r="AX261" s="250"/>
      <c r="AY261" s="250"/>
      <c r="AZ261" s="250"/>
      <c r="BA261" s="250"/>
      <c r="BB261" s="250"/>
      <c r="BC261" s="2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c r="DM261" s="250"/>
      <c r="DN261" s="250"/>
      <c r="DO261" s="250"/>
      <c r="DP261" s="250"/>
      <c r="DQ261" s="250"/>
      <c r="DR261" s="250"/>
      <c r="DS261" s="250"/>
      <c r="DT261" s="250"/>
      <c r="DU261" s="250"/>
      <c r="DV261" s="250"/>
      <c r="DW261" s="250"/>
      <c r="DX261" s="250"/>
      <c r="DY261" s="250"/>
      <c r="DZ261" s="250"/>
      <c r="EA261" s="250"/>
      <c r="EB261" s="250"/>
      <c r="EC261" s="250"/>
      <c r="ED261" s="250"/>
      <c r="EE261" s="250"/>
      <c r="EF261" s="250"/>
      <c r="EG261" s="250"/>
      <c r="EH261" s="250"/>
      <c r="EI261" s="250"/>
      <c r="EJ261" s="250"/>
      <c r="EK261" s="250"/>
      <c r="EL261" s="250"/>
      <c r="EM261" s="250"/>
      <c r="EN261" s="250"/>
      <c r="EO261" s="250"/>
      <c r="EP261" s="250"/>
      <c r="EQ261" s="250"/>
      <c r="ER261" s="250"/>
      <c r="ES261" s="250"/>
      <c r="ET261" s="250"/>
      <c r="EU261" s="250"/>
      <c r="EV261" s="250"/>
      <c r="EW261" s="250"/>
      <c r="EX261" s="250"/>
      <c r="EY261" s="250"/>
      <c r="EZ261" s="250"/>
      <c r="FA261" s="250"/>
      <c r="FB261" s="250"/>
      <c r="FC261" s="250"/>
      <c r="FD261" s="250"/>
      <c r="FE261" s="250"/>
      <c r="FF261" s="250"/>
      <c r="FG261" s="250"/>
      <c r="FH261" s="250"/>
      <c r="FI261" s="250"/>
      <c r="FJ261" s="250"/>
      <c r="FK261" s="250"/>
      <c r="FL261" s="250"/>
      <c r="FM261" s="250"/>
      <c r="FN261" s="250"/>
      <c r="FO261" s="250"/>
      <c r="FP261" s="250"/>
      <c r="FQ261" s="250"/>
      <c r="FR261" s="250"/>
      <c r="FS261" s="250"/>
      <c r="FT261" s="250"/>
      <c r="FU261" s="250"/>
      <c r="FV261" s="250"/>
      <c r="FW261" s="250"/>
      <c r="FX261" s="250"/>
      <c r="FY261" s="250"/>
      <c r="FZ261" s="250"/>
      <c r="GA261" s="250"/>
      <c r="GB261" s="250"/>
      <c r="GC261" s="250"/>
      <c r="GD261" s="250"/>
      <c r="GE261" s="250"/>
      <c r="GF261" s="250"/>
      <c r="GG261" s="250"/>
      <c r="GH261" s="250"/>
      <c r="GI261" s="250"/>
      <c r="GJ261" s="250"/>
      <c r="GK261" s="250"/>
      <c r="GL261" s="250"/>
      <c r="GM261" s="250"/>
      <c r="GN261" s="250"/>
      <c r="GO261" s="250"/>
      <c r="GP261" s="250"/>
      <c r="GQ261" s="250"/>
      <c r="GR261" s="250"/>
      <c r="GS261" s="250"/>
      <c r="GT261" s="250"/>
      <c r="GU261" s="250"/>
      <c r="GV261" s="250"/>
      <c r="GW261" s="250"/>
      <c r="GX261" s="250"/>
      <c r="GY261" s="250"/>
      <c r="GZ261" s="250"/>
      <c r="HA261" s="250"/>
      <c r="HB261" s="250"/>
      <c r="HC261" s="250"/>
      <c r="HD261" s="250"/>
      <c r="HE261" s="250"/>
      <c r="HF261" s="250"/>
      <c r="HG261" s="250"/>
      <c r="HH261" s="250"/>
      <c r="HI261" s="250"/>
      <c r="HJ261" s="250"/>
      <c r="HK261" s="250"/>
      <c r="HL261" s="250"/>
      <c r="HM261" s="250"/>
      <c r="HN261" s="250"/>
      <c r="HO261" s="250"/>
      <c r="HP261" s="250"/>
      <c r="HQ261" s="250"/>
      <c r="HR261" s="250"/>
      <c r="HS261" s="250"/>
      <c r="HT261" s="250"/>
      <c r="HU261" s="250"/>
      <c r="HV261" s="250"/>
      <c r="HW261" s="250"/>
      <c r="HX261" s="250"/>
      <c r="HY261" s="250"/>
      <c r="HZ261" s="250"/>
      <c r="IA261" s="250"/>
      <c r="IB261" s="250"/>
      <c r="IC261" s="250"/>
      <c r="ID261" s="250"/>
      <c r="IE261" s="250"/>
      <c r="IF261" s="250"/>
      <c r="IG261" s="250"/>
      <c r="IH261" s="250"/>
      <c r="II261" s="250"/>
      <c r="IJ261" s="250"/>
      <c r="IK261" s="250"/>
      <c r="IL261" s="250"/>
      <c r="IM261" s="250"/>
      <c r="IN261" s="250"/>
      <c r="IO261" s="250"/>
      <c r="IP261" s="250"/>
      <c r="IQ261" s="250"/>
      <c r="IR261" s="250"/>
      <c r="IS261" s="250"/>
      <c r="IT261" s="250"/>
      <c r="IU261" s="250"/>
    </row>
    <row r="262" spans="1:255" s="195" customFormat="1" ht="15" hidden="1" customHeight="1" x14ac:dyDescent="0.35">
      <c r="A262" s="191" t="s">
        <v>389</v>
      </c>
      <c r="B262" s="191"/>
      <c r="C262" s="191"/>
      <c r="D262" s="191"/>
      <c r="E262" s="192"/>
      <c r="F262" s="193"/>
      <c r="G262" s="194"/>
      <c r="H262" s="224"/>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250"/>
      <c r="AW262" s="250"/>
      <c r="AX262" s="250"/>
      <c r="AY262" s="250"/>
      <c r="AZ262" s="250"/>
      <c r="BA262" s="250"/>
      <c r="BB262" s="250"/>
      <c r="BC262" s="2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c r="DM262" s="250"/>
      <c r="DN262" s="250"/>
      <c r="DO262" s="250"/>
      <c r="DP262" s="250"/>
      <c r="DQ262" s="250"/>
      <c r="DR262" s="250"/>
      <c r="DS262" s="250"/>
      <c r="DT262" s="250"/>
      <c r="DU262" s="250"/>
      <c r="DV262" s="250"/>
      <c r="DW262" s="250"/>
      <c r="DX262" s="250"/>
      <c r="DY262" s="250"/>
      <c r="DZ262" s="250"/>
      <c r="EA262" s="250"/>
      <c r="EB262" s="250"/>
      <c r="EC262" s="250"/>
      <c r="ED262" s="250"/>
      <c r="EE262" s="250"/>
      <c r="EF262" s="250"/>
      <c r="EG262" s="250"/>
      <c r="EH262" s="250"/>
      <c r="EI262" s="250"/>
      <c r="EJ262" s="250"/>
      <c r="EK262" s="250"/>
      <c r="EL262" s="250"/>
      <c r="EM262" s="250"/>
      <c r="EN262" s="250"/>
      <c r="EO262" s="250"/>
      <c r="EP262" s="250"/>
      <c r="EQ262" s="250"/>
      <c r="ER262" s="250"/>
      <c r="ES262" s="250"/>
      <c r="ET262" s="250"/>
      <c r="EU262" s="250"/>
      <c r="EV262" s="250"/>
      <c r="EW262" s="250"/>
      <c r="EX262" s="250"/>
      <c r="EY262" s="250"/>
      <c r="EZ262" s="250"/>
      <c r="FA262" s="250"/>
      <c r="FB262" s="250"/>
      <c r="FC262" s="250"/>
      <c r="FD262" s="250"/>
      <c r="FE262" s="250"/>
      <c r="FF262" s="250"/>
      <c r="FG262" s="250"/>
      <c r="FH262" s="250"/>
      <c r="FI262" s="250"/>
      <c r="FJ262" s="250"/>
      <c r="FK262" s="250"/>
      <c r="FL262" s="250"/>
      <c r="FM262" s="250"/>
      <c r="FN262" s="250"/>
      <c r="FO262" s="250"/>
      <c r="FP262" s="250"/>
      <c r="FQ262" s="250"/>
      <c r="FR262" s="250"/>
      <c r="FS262" s="250"/>
      <c r="FT262" s="250"/>
      <c r="FU262" s="250"/>
      <c r="FV262" s="250"/>
      <c r="FW262" s="250"/>
      <c r="FX262" s="250"/>
      <c r="FY262" s="250"/>
      <c r="FZ262" s="250"/>
      <c r="GA262" s="250"/>
      <c r="GB262" s="250"/>
      <c r="GC262" s="250"/>
      <c r="GD262" s="250"/>
      <c r="GE262" s="250"/>
      <c r="GF262" s="250"/>
      <c r="GG262" s="250"/>
      <c r="GH262" s="250"/>
      <c r="GI262" s="250"/>
      <c r="GJ262" s="250"/>
      <c r="GK262" s="250"/>
      <c r="GL262" s="250"/>
      <c r="GM262" s="250"/>
      <c r="GN262" s="250"/>
      <c r="GO262" s="250"/>
      <c r="GP262" s="250"/>
      <c r="GQ262" s="250"/>
      <c r="GR262" s="250"/>
      <c r="GS262" s="250"/>
      <c r="GT262" s="250"/>
      <c r="GU262" s="250"/>
      <c r="GV262" s="250"/>
      <c r="GW262" s="250"/>
      <c r="GX262" s="250"/>
      <c r="GY262" s="250"/>
      <c r="GZ262" s="250"/>
      <c r="HA262" s="250"/>
      <c r="HB262" s="250"/>
      <c r="HC262" s="250"/>
      <c r="HD262" s="250"/>
      <c r="HE262" s="250"/>
      <c r="HF262" s="250"/>
      <c r="HG262" s="250"/>
      <c r="HH262" s="250"/>
      <c r="HI262" s="250"/>
      <c r="HJ262" s="250"/>
      <c r="HK262" s="250"/>
      <c r="HL262" s="250"/>
      <c r="HM262" s="250"/>
      <c r="HN262" s="250"/>
      <c r="HO262" s="250"/>
      <c r="HP262" s="250"/>
      <c r="HQ262" s="250"/>
      <c r="HR262" s="250"/>
      <c r="HS262" s="250"/>
      <c r="HT262" s="250"/>
      <c r="HU262" s="250"/>
      <c r="HV262" s="250"/>
      <c r="HW262" s="250"/>
      <c r="HX262" s="250"/>
      <c r="HY262" s="250"/>
      <c r="HZ262" s="250"/>
      <c r="IA262" s="250"/>
      <c r="IB262" s="250"/>
      <c r="IC262" s="250"/>
      <c r="ID262" s="250"/>
      <c r="IE262" s="250"/>
      <c r="IF262" s="250"/>
      <c r="IG262" s="250"/>
      <c r="IH262" s="250"/>
      <c r="II262" s="250"/>
      <c r="IJ262" s="250"/>
      <c r="IK262" s="250"/>
      <c r="IL262" s="250"/>
      <c r="IM262" s="250"/>
      <c r="IN262" s="250"/>
      <c r="IO262" s="250"/>
      <c r="IP262" s="250"/>
      <c r="IQ262" s="250"/>
      <c r="IR262" s="250"/>
      <c r="IS262" s="250"/>
      <c r="IT262" s="250"/>
      <c r="IU262" s="250"/>
    </row>
    <row r="263" spans="1:255" s="195" customFormat="1" ht="15" hidden="1" customHeight="1" x14ac:dyDescent="0.35">
      <c r="A263" s="191" t="s">
        <v>390</v>
      </c>
      <c r="B263" s="191"/>
      <c r="C263" s="191"/>
      <c r="D263" s="191"/>
      <c r="E263" s="192"/>
      <c r="F263" s="193"/>
      <c r="G263" s="194"/>
      <c r="H263" s="224"/>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c r="DV263" s="250"/>
      <c r="DW263" s="250"/>
      <c r="DX263" s="250"/>
      <c r="DY263" s="250"/>
      <c r="DZ263" s="250"/>
      <c r="EA263" s="250"/>
      <c r="EB263" s="250"/>
      <c r="EC263" s="250"/>
      <c r="ED263" s="250"/>
      <c r="EE263" s="250"/>
      <c r="EF263" s="250"/>
      <c r="EG263" s="250"/>
      <c r="EH263" s="250"/>
      <c r="EI263" s="250"/>
      <c r="EJ263" s="250"/>
      <c r="EK263" s="250"/>
      <c r="EL263" s="250"/>
      <c r="EM263" s="250"/>
      <c r="EN263" s="250"/>
      <c r="EO263" s="250"/>
      <c r="EP263" s="250"/>
      <c r="EQ263" s="250"/>
      <c r="ER263" s="250"/>
      <c r="ES263" s="250"/>
      <c r="ET263" s="250"/>
      <c r="EU263" s="250"/>
      <c r="EV263" s="250"/>
      <c r="EW263" s="250"/>
      <c r="EX263" s="250"/>
      <c r="EY263" s="250"/>
      <c r="EZ263" s="250"/>
      <c r="FA263" s="250"/>
      <c r="FB263" s="250"/>
      <c r="FC263" s="250"/>
      <c r="FD263" s="250"/>
      <c r="FE263" s="250"/>
      <c r="FF263" s="250"/>
      <c r="FG263" s="250"/>
      <c r="FH263" s="250"/>
      <c r="FI263" s="250"/>
      <c r="FJ263" s="250"/>
      <c r="FK263" s="250"/>
      <c r="FL263" s="250"/>
      <c r="FM263" s="250"/>
      <c r="FN263" s="250"/>
      <c r="FO263" s="250"/>
      <c r="FP263" s="250"/>
      <c r="FQ263" s="250"/>
      <c r="FR263" s="250"/>
      <c r="FS263" s="250"/>
      <c r="FT263" s="250"/>
      <c r="FU263" s="250"/>
      <c r="FV263" s="250"/>
      <c r="FW263" s="250"/>
      <c r="FX263" s="250"/>
      <c r="FY263" s="250"/>
      <c r="FZ263" s="250"/>
      <c r="GA263" s="250"/>
      <c r="GB263" s="250"/>
      <c r="GC263" s="250"/>
      <c r="GD263" s="250"/>
      <c r="GE263" s="250"/>
      <c r="GF263" s="250"/>
      <c r="GG263" s="250"/>
      <c r="GH263" s="250"/>
      <c r="GI263" s="250"/>
      <c r="GJ263" s="250"/>
      <c r="GK263" s="250"/>
      <c r="GL263" s="250"/>
      <c r="GM263" s="250"/>
      <c r="GN263" s="250"/>
      <c r="GO263" s="250"/>
      <c r="GP263" s="250"/>
      <c r="GQ263" s="250"/>
      <c r="GR263" s="250"/>
      <c r="GS263" s="250"/>
      <c r="GT263" s="250"/>
      <c r="GU263" s="250"/>
      <c r="GV263" s="250"/>
      <c r="GW263" s="250"/>
      <c r="GX263" s="250"/>
      <c r="GY263" s="250"/>
      <c r="GZ263" s="250"/>
      <c r="HA263" s="250"/>
      <c r="HB263" s="250"/>
      <c r="HC263" s="250"/>
      <c r="HD263" s="250"/>
      <c r="HE263" s="250"/>
      <c r="HF263" s="250"/>
      <c r="HG263" s="250"/>
      <c r="HH263" s="250"/>
      <c r="HI263" s="250"/>
      <c r="HJ263" s="250"/>
      <c r="HK263" s="250"/>
      <c r="HL263" s="250"/>
      <c r="HM263" s="250"/>
      <c r="HN263" s="250"/>
      <c r="HO263" s="250"/>
      <c r="HP263" s="250"/>
      <c r="HQ263" s="250"/>
      <c r="HR263" s="250"/>
      <c r="HS263" s="250"/>
      <c r="HT263" s="250"/>
      <c r="HU263" s="250"/>
      <c r="HV263" s="250"/>
      <c r="HW263" s="250"/>
      <c r="HX263" s="250"/>
      <c r="HY263" s="250"/>
      <c r="HZ263" s="250"/>
      <c r="IA263" s="250"/>
      <c r="IB263" s="250"/>
      <c r="IC263" s="250"/>
      <c r="ID263" s="250"/>
      <c r="IE263" s="250"/>
      <c r="IF263" s="250"/>
      <c r="IG263" s="250"/>
      <c r="IH263" s="250"/>
      <c r="II263" s="250"/>
      <c r="IJ263" s="250"/>
      <c r="IK263" s="250"/>
      <c r="IL263" s="250"/>
      <c r="IM263" s="250"/>
      <c r="IN263" s="250"/>
      <c r="IO263" s="250"/>
      <c r="IP263" s="250"/>
      <c r="IQ263" s="250"/>
      <c r="IR263" s="250"/>
      <c r="IS263" s="250"/>
      <c r="IT263" s="250"/>
      <c r="IU263" s="250"/>
    </row>
    <row r="264" spans="1:255" s="195" customFormat="1" ht="15" hidden="1" customHeight="1" x14ac:dyDescent="0.35">
      <c r="A264" s="191" t="s">
        <v>391</v>
      </c>
      <c r="B264" s="191"/>
      <c r="C264" s="191"/>
      <c r="D264" s="191"/>
      <c r="E264" s="192"/>
      <c r="F264" s="193"/>
      <c r="G264" s="194"/>
      <c r="H264" s="224"/>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250"/>
      <c r="AW264" s="250"/>
      <c r="AX264" s="250"/>
      <c r="AY264" s="250"/>
      <c r="AZ264" s="250"/>
      <c r="BA264" s="250"/>
      <c r="BB264" s="250"/>
      <c r="BC264" s="2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c r="DM264" s="250"/>
      <c r="DN264" s="250"/>
      <c r="DO264" s="250"/>
      <c r="DP264" s="250"/>
      <c r="DQ264" s="250"/>
      <c r="DR264" s="250"/>
      <c r="DS264" s="250"/>
      <c r="DT264" s="250"/>
      <c r="DU264" s="250"/>
      <c r="DV264" s="250"/>
      <c r="DW264" s="250"/>
      <c r="DX264" s="250"/>
      <c r="DY264" s="250"/>
      <c r="DZ264" s="250"/>
      <c r="EA264" s="250"/>
      <c r="EB264" s="250"/>
      <c r="EC264" s="250"/>
      <c r="ED264" s="250"/>
      <c r="EE264" s="250"/>
      <c r="EF264" s="250"/>
      <c r="EG264" s="250"/>
      <c r="EH264" s="250"/>
      <c r="EI264" s="250"/>
      <c r="EJ264" s="250"/>
      <c r="EK264" s="250"/>
      <c r="EL264" s="250"/>
      <c r="EM264" s="250"/>
      <c r="EN264" s="250"/>
      <c r="EO264" s="250"/>
      <c r="EP264" s="250"/>
      <c r="EQ264" s="250"/>
      <c r="ER264" s="250"/>
      <c r="ES264" s="250"/>
      <c r="ET264" s="250"/>
      <c r="EU264" s="250"/>
      <c r="EV264" s="250"/>
      <c r="EW264" s="250"/>
      <c r="EX264" s="250"/>
      <c r="EY264" s="250"/>
      <c r="EZ264" s="250"/>
      <c r="FA264" s="250"/>
      <c r="FB264" s="250"/>
      <c r="FC264" s="250"/>
      <c r="FD264" s="250"/>
      <c r="FE264" s="250"/>
      <c r="FF264" s="250"/>
      <c r="FG264" s="250"/>
      <c r="FH264" s="250"/>
      <c r="FI264" s="250"/>
      <c r="FJ264" s="250"/>
      <c r="FK264" s="250"/>
      <c r="FL264" s="250"/>
      <c r="FM264" s="250"/>
      <c r="FN264" s="250"/>
      <c r="FO264" s="250"/>
      <c r="FP264" s="250"/>
      <c r="FQ264" s="250"/>
      <c r="FR264" s="250"/>
      <c r="FS264" s="250"/>
      <c r="FT264" s="250"/>
      <c r="FU264" s="250"/>
      <c r="FV264" s="250"/>
      <c r="FW264" s="250"/>
      <c r="FX264" s="250"/>
      <c r="FY264" s="250"/>
      <c r="FZ264" s="250"/>
      <c r="GA264" s="250"/>
      <c r="GB264" s="250"/>
      <c r="GC264" s="250"/>
      <c r="GD264" s="250"/>
      <c r="GE264" s="250"/>
      <c r="GF264" s="250"/>
      <c r="GG264" s="250"/>
      <c r="GH264" s="250"/>
      <c r="GI264" s="250"/>
      <c r="GJ264" s="250"/>
      <c r="GK264" s="250"/>
      <c r="GL264" s="250"/>
      <c r="GM264" s="250"/>
      <c r="GN264" s="250"/>
      <c r="GO264" s="250"/>
      <c r="GP264" s="250"/>
      <c r="GQ264" s="250"/>
      <c r="GR264" s="250"/>
      <c r="GS264" s="250"/>
      <c r="GT264" s="250"/>
      <c r="GU264" s="250"/>
      <c r="GV264" s="250"/>
      <c r="GW264" s="250"/>
      <c r="GX264" s="250"/>
      <c r="GY264" s="250"/>
      <c r="GZ264" s="250"/>
      <c r="HA264" s="250"/>
      <c r="HB264" s="250"/>
      <c r="HC264" s="250"/>
      <c r="HD264" s="250"/>
      <c r="HE264" s="250"/>
      <c r="HF264" s="250"/>
      <c r="HG264" s="250"/>
      <c r="HH264" s="250"/>
      <c r="HI264" s="250"/>
      <c r="HJ264" s="250"/>
      <c r="HK264" s="250"/>
      <c r="HL264" s="250"/>
      <c r="HM264" s="250"/>
      <c r="HN264" s="250"/>
      <c r="HO264" s="250"/>
      <c r="HP264" s="250"/>
      <c r="HQ264" s="250"/>
      <c r="HR264" s="250"/>
      <c r="HS264" s="250"/>
      <c r="HT264" s="250"/>
      <c r="HU264" s="250"/>
      <c r="HV264" s="250"/>
      <c r="HW264" s="250"/>
      <c r="HX264" s="250"/>
      <c r="HY264" s="250"/>
      <c r="HZ264" s="250"/>
      <c r="IA264" s="250"/>
      <c r="IB264" s="250"/>
      <c r="IC264" s="250"/>
      <c r="ID264" s="250"/>
      <c r="IE264" s="250"/>
      <c r="IF264" s="250"/>
      <c r="IG264" s="250"/>
      <c r="IH264" s="250"/>
      <c r="II264" s="250"/>
      <c r="IJ264" s="250"/>
      <c r="IK264" s="250"/>
      <c r="IL264" s="250"/>
      <c r="IM264" s="250"/>
      <c r="IN264" s="250"/>
      <c r="IO264" s="250"/>
      <c r="IP264" s="250"/>
      <c r="IQ264" s="250"/>
      <c r="IR264" s="250"/>
      <c r="IS264" s="250"/>
      <c r="IT264" s="250"/>
      <c r="IU264" s="250"/>
    </row>
    <row r="265" spans="1:255" s="195" customFormat="1" ht="15" hidden="1" customHeight="1" x14ac:dyDescent="0.35">
      <c r="A265" s="191" t="s">
        <v>392</v>
      </c>
      <c r="B265" s="191"/>
      <c r="C265" s="191"/>
      <c r="D265" s="191"/>
      <c r="E265" s="192"/>
      <c r="F265" s="193"/>
      <c r="G265" s="194"/>
      <c r="H265" s="224"/>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250"/>
      <c r="AW265" s="250"/>
      <c r="AX265" s="250"/>
      <c r="AY265" s="250"/>
      <c r="AZ265" s="250"/>
      <c r="BA265" s="250"/>
      <c r="BB265" s="250"/>
      <c r="BC265" s="2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c r="DM265" s="250"/>
      <c r="DN265" s="250"/>
      <c r="DO265" s="250"/>
      <c r="DP265" s="250"/>
      <c r="DQ265" s="250"/>
      <c r="DR265" s="250"/>
      <c r="DS265" s="250"/>
      <c r="DT265" s="250"/>
      <c r="DU265" s="250"/>
      <c r="DV265" s="250"/>
      <c r="DW265" s="250"/>
      <c r="DX265" s="250"/>
      <c r="DY265" s="250"/>
      <c r="DZ265" s="250"/>
      <c r="EA265" s="250"/>
      <c r="EB265" s="250"/>
      <c r="EC265" s="250"/>
      <c r="ED265" s="250"/>
      <c r="EE265" s="250"/>
      <c r="EF265" s="250"/>
      <c r="EG265" s="250"/>
      <c r="EH265" s="250"/>
      <c r="EI265" s="250"/>
      <c r="EJ265" s="250"/>
      <c r="EK265" s="250"/>
      <c r="EL265" s="250"/>
      <c r="EM265" s="250"/>
      <c r="EN265" s="250"/>
      <c r="EO265" s="250"/>
      <c r="EP265" s="250"/>
      <c r="EQ265" s="250"/>
      <c r="ER265" s="250"/>
      <c r="ES265" s="250"/>
      <c r="ET265" s="250"/>
      <c r="EU265" s="250"/>
      <c r="EV265" s="250"/>
      <c r="EW265" s="250"/>
      <c r="EX265" s="250"/>
      <c r="EY265" s="250"/>
      <c r="EZ265" s="250"/>
      <c r="FA265" s="250"/>
      <c r="FB265" s="250"/>
      <c r="FC265" s="250"/>
      <c r="FD265" s="250"/>
      <c r="FE265" s="250"/>
      <c r="FF265" s="250"/>
      <c r="FG265" s="250"/>
      <c r="FH265" s="250"/>
      <c r="FI265" s="250"/>
      <c r="FJ265" s="250"/>
      <c r="FK265" s="250"/>
      <c r="FL265" s="250"/>
      <c r="FM265" s="250"/>
      <c r="FN265" s="250"/>
      <c r="FO265" s="250"/>
      <c r="FP265" s="250"/>
      <c r="FQ265" s="250"/>
      <c r="FR265" s="250"/>
      <c r="FS265" s="250"/>
      <c r="FT265" s="250"/>
      <c r="FU265" s="250"/>
      <c r="FV265" s="250"/>
      <c r="FW265" s="250"/>
      <c r="FX265" s="250"/>
      <c r="FY265" s="250"/>
      <c r="FZ265" s="250"/>
      <c r="GA265" s="250"/>
      <c r="GB265" s="250"/>
      <c r="GC265" s="250"/>
      <c r="GD265" s="250"/>
      <c r="GE265" s="250"/>
      <c r="GF265" s="250"/>
      <c r="GG265" s="250"/>
      <c r="GH265" s="250"/>
      <c r="GI265" s="250"/>
      <c r="GJ265" s="250"/>
      <c r="GK265" s="250"/>
      <c r="GL265" s="250"/>
      <c r="GM265" s="250"/>
      <c r="GN265" s="250"/>
      <c r="GO265" s="250"/>
      <c r="GP265" s="250"/>
      <c r="GQ265" s="250"/>
      <c r="GR265" s="250"/>
      <c r="GS265" s="250"/>
      <c r="GT265" s="250"/>
      <c r="GU265" s="250"/>
      <c r="GV265" s="250"/>
      <c r="GW265" s="250"/>
      <c r="GX265" s="250"/>
      <c r="GY265" s="250"/>
      <c r="GZ265" s="250"/>
      <c r="HA265" s="250"/>
      <c r="HB265" s="250"/>
      <c r="HC265" s="250"/>
      <c r="HD265" s="250"/>
      <c r="HE265" s="250"/>
      <c r="HF265" s="250"/>
      <c r="HG265" s="250"/>
      <c r="HH265" s="250"/>
      <c r="HI265" s="250"/>
      <c r="HJ265" s="250"/>
      <c r="HK265" s="250"/>
      <c r="HL265" s="250"/>
      <c r="HM265" s="250"/>
      <c r="HN265" s="250"/>
      <c r="HO265" s="250"/>
      <c r="HP265" s="250"/>
      <c r="HQ265" s="250"/>
      <c r="HR265" s="250"/>
      <c r="HS265" s="250"/>
      <c r="HT265" s="250"/>
      <c r="HU265" s="250"/>
      <c r="HV265" s="250"/>
      <c r="HW265" s="250"/>
      <c r="HX265" s="250"/>
      <c r="HY265" s="250"/>
      <c r="HZ265" s="250"/>
      <c r="IA265" s="250"/>
      <c r="IB265" s="250"/>
      <c r="IC265" s="250"/>
      <c r="ID265" s="250"/>
      <c r="IE265" s="250"/>
      <c r="IF265" s="250"/>
      <c r="IG265" s="250"/>
      <c r="IH265" s="250"/>
      <c r="II265" s="250"/>
      <c r="IJ265" s="250"/>
      <c r="IK265" s="250"/>
      <c r="IL265" s="250"/>
      <c r="IM265" s="250"/>
      <c r="IN265" s="250"/>
      <c r="IO265" s="250"/>
      <c r="IP265" s="250"/>
      <c r="IQ265" s="250"/>
      <c r="IR265" s="250"/>
      <c r="IS265" s="250"/>
      <c r="IT265" s="250"/>
      <c r="IU265" s="250"/>
    </row>
    <row r="266" spans="1:255" s="195" customFormat="1" ht="15" hidden="1" customHeight="1" x14ac:dyDescent="0.35">
      <c r="A266" s="191" t="s">
        <v>393</v>
      </c>
      <c r="B266" s="191"/>
      <c r="C266" s="191"/>
      <c r="D266" s="191"/>
      <c r="E266" s="192"/>
      <c r="F266" s="193"/>
      <c r="G266" s="194"/>
      <c r="H266" s="224"/>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250"/>
      <c r="AW266" s="250"/>
      <c r="AX266" s="250"/>
      <c r="AY266" s="250"/>
      <c r="AZ266" s="250"/>
      <c r="BA266" s="250"/>
      <c r="BB266" s="250"/>
      <c r="BC266" s="2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c r="DM266" s="250"/>
      <c r="DN266" s="250"/>
      <c r="DO266" s="250"/>
      <c r="DP266" s="250"/>
      <c r="DQ266" s="250"/>
      <c r="DR266" s="250"/>
      <c r="DS266" s="250"/>
      <c r="DT266" s="250"/>
      <c r="DU266" s="250"/>
      <c r="DV266" s="250"/>
      <c r="DW266" s="250"/>
      <c r="DX266" s="250"/>
      <c r="DY266" s="250"/>
      <c r="DZ266" s="250"/>
      <c r="EA266" s="250"/>
      <c r="EB266" s="250"/>
      <c r="EC266" s="250"/>
      <c r="ED266" s="250"/>
      <c r="EE266" s="250"/>
      <c r="EF266" s="250"/>
      <c r="EG266" s="250"/>
      <c r="EH266" s="250"/>
      <c r="EI266" s="250"/>
      <c r="EJ266" s="250"/>
      <c r="EK266" s="250"/>
      <c r="EL266" s="250"/>
      <c r="EM266" s="250"/>
      <c r="EN266" s="250"/>
      <c r="EO266" s="250"/>
      <c r="EP266" s="250"/>
      <c r="EQ266" s="250"/>
      <c r="ER266" s="250"/>
      <c r="ES266" s="250"/>
      <c r="ET266" s="250"/>
      <c r="EU266" s="250"/>
      <c r="EV266" s="250"/>
      <c r="EW266" s="250"/>
      <c r="EX266" s="250"/>
      <c r="EY266" s="250"/>
      <c r="EZ266" s="250"/>
      <c r="FA266" s="250"/>
      <c r="FB266" s="250"/>
      <c r="FC266" s="250"/>
      <c r="FD266" s="250"/>
      <c r="FE266" s="250"/>
      <c r="FF266" s="250"/>
      <c r="FG266" s="250"/>
      <c r="FH266" s="250"/>
      <c r="FI266" s="250"/>
      <c r="FJ266" s="250"/>
      <c r="FK266" s="250"/>
      <c r="FL266" s="250"/>
      <c r="FM266" s="250"/>
      <c r="FN266" s="250"/>
      <c r="FO266" s="250"/>
      <c r="FP266" s="250"/>
      <c r="FQ266" s="250"/>
      <c r="FR266" s="250"/>
      <c r="FS266" s="250"/>
      <c r="FT266" s="250"/>
      <c r="FU266" s="250"/>
      <c r="FV266" s="250"/>
      <c r="FW266" s="250"/>
      <c r="FX266" s="250"/>
      <c r="FY266" s="250"/>
      <c r="FZ266" s="250"/>
      <c r="GA266" s="250"/>
      <c r="GB266" s="250"/>
      <c r="GC266" s="250"/>
      <c r="GD266" s="250"/>
      <c r="GE266" s="250"/>
      <c r="GF266" s="250"/>
      <c r="GG266" s="250"/>
      <c r="GH266" s="250"/>
      <c r="GI266" s="250"/>
      <c r="GJ266" s="250"/>
      <c r="GK266" s="250"/>
      <c r="GL266" s="250"/>
      <c r="GM266" s="250"/>
      <c r="GN266" s="250"/>
      <c r="GO266" s="250"/>
      <c r="GP266" s="250"/>
      <c r="GQ266" s="250"/>
      <c r="GR266" s="250"/>
      <c r="GS266" s="250"/>
      <c r="GT266" s="250"/>
      <c r="GU266" s="250"/>
      <c r="GV266" s="250"/>
      <c r="GW266" s="250"/>
      <c r="GX266" s="250"/>
      <c r="GY266" s="250"/>
      <c r="GZ266" s="250"/>
      <c r="HA266" s="250"/>
      <c r="HB266" s="250"/>
      <c r="HC266" s="250"/>
      <c r="HD266" s="250"/>
      <c r="HE266" s="250"/>
      <c r="HF266" s="250"/>
      <c r="HG266" s="250"/>
      <c r="HH266" s="250"/>
      <c r="HI266" s="250"/>
      <c r="HJ266" s="250"/>
      <c r="HK266" s="250"/>
      <c r="HL266" s="250"/>
      <c r="HM266" s="250"/>
      <c r="HN266" s="250"/>
      <c r="HO266" s="250"/>
      <c r="HP266" s="250"/>
      <c r="HQ266" s="250"/>
      <c r="HR266" s="250"/>
      <c r="HS266" s="250"/>
      <c r="HT266" s="250"/>
      <c r="HU266" s="250"/>
      <c r="HV266" s="250"/>
      <c r="HW266" s="250"/>
      <c r="HX266" s="250"/>
      <c r="HY266" s="250"/>
      <c r="HZ266" s="250"/>
      <c r="IA266" s="250"/>
      <c r="IB266" s="250"/>
      <c r="IC266" s="250"/>
      <c r="ID266" s="250"/>
      <c r="IE266" s="250"/>
      <c r="IF266" s="250"/>
      <c r="IG266" s="250"/>
      <c r="IH266" s="250"/>
      <c r="II266" s="250"/>
      <c r="IJ266" s="250"/>
      <c r="IK266" s="250"/>
      <c r="IL266" s="250"/>
      <c r="IM266" s="250"/>
      <c r="IN266" s="250"/>
      <c r="IO266" s="250"/>
      <c r="IP266" s="250"/>
      <c r="IQ266" s="250"/>
      <c r="IR266" s="250"/>
      <c r="IS266" s="250"/>
      <c r="IT266" s="250"/>
      <c r="IU266" s="250"/>
    </row>
    <row r="267" spans="1:255" s="195" customFormat="1" ht="15" hidden="1" customHeight="1" x14ac:dyDescent="0.35">
      <c r="A267" s="191" t="s">
        <v>394</v>
      </c>
      <c r="B267" s="191"/>
      <c r="C267" s="191"/>
      <c r="D267" s="191"/>
      <c r="E267" s="192"/>
      <c r="F267" s="193"/>
      <c r="G267" s="194"/>
      <c r="H267" s="224"/>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250"/>
      <c r="AW267" s="250"/>
      <c r="AX267" s="250"/>
      <c r="AY267" s="250"/>
      <c r="AZ267" s="250"/>
      <c r="BA267" s="250"/>
      <c r="BB267" s="250"/>
      <c r="BC267" s="2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c r="DM267" s="250"/>
      <c r="DN267" s="250"/>
      <c r="DO267" s="250"/>
      <c r="DP267" s="250"/>
      <c r="DQ267" s="250"/>
      <c r="DR267" s="250"/>
      <c r="DS267" s="250"/>
      <c r="DT267" s="250"/>
      <c r="DU267" s="250"/>
      <c r="DV267" s="250"/>
      <c r="DW267" s="250"/>
      <c r="DX267" s="250"/>
      <c r="DY267" s="250"/>
      <c r="DZ267" s="250"/>
      <c r="EA267" s="250"/>
      <c r="EB267" s="250"/>
      <c r="EC267" s="250"/>
      <c r="ED267" s="250"/>
      <c r="EE267" s="250"/>
      <c r="EF267" s="250"/>
      <c r="EG267" s="250"/>
      <c r="EH267" s="250"/>
      <c r="EI267" s="250"/>
      <c r="EJ267" s="250"/>
      <c r="EK267" s="250"/>
      <c r="EL267" s="250"/>
      <c r="EM267" s="250"/>
      <c r="EN267" s="250"/>
      <c r="EO267" s="250"/>
      <c r="EP267" s="250"/>
      <c r="EQ267" s="250"/>
      <c r="ER267" s="250"/>
      <c r="ES267" s="250"/>
      <c r="ET267" s="250"/>
      <c r="EU267" s="250"/>
      <c r="EV267" s="250"/>
      <c r="EW267" s="250"/>
      <c r="EX267" s="250"/>
      <c r="EY267" s="250"/>
      <c r="EZ267" s="250"/>
      <c r="FA267" s="250"/>
      <c r="FB267" s="250"/>
      <c r="FC267" s="250"/>
      <c r="FD267" s="250"/>
      <c r="FE267" s="250"/>
      <c r="FF267" s="250"/>
      <c r="FG267" s="250"/>
      <c r="FH267" s="250"/>
      <c r="FI267" s="250"/>
      <c r="FJ267" s="250"/>
      <c r="FK267" s="250"/>
      <c r="FL267" s="250"/>
      <c r="FM267" s="250"/>
      <c r="FN267" s="250"/>
      <c r="FO267" s="250"/>
      <c r="FP267" s="250"/>
      <c r="FQ267" s="250"/>
      <c r="FR267" s="250"/>
      <c r="FS267" s="250"/>
      <c r="FT267" s="250"/>
      <c r="FU267" s="250"/>
      <c r="FV267" s="250"/>
      <c r="FW267" s="250"/>
      <c r="FX267" s="250"/>
      <c r="FY267" s="250"/>
      <c r="FZ267" s="250"/>
      <c r="GA267" s="250"/>
      <c r="GB267" s="250"/>
      <c r="GC267" s="250"/>
      <c r="GD267" s="250"/>
      <c r="GE267" s="250"/>
      <c r="GF267" s="250"/>
      <c r="GG267" s="250"/>
      <c r="GH267" s="250"/>
      <c r="GI267" s="250"/>
      <c r="GJ267" s="250"/>
      <c r="GK267" s="250"/>
      <c r="GL267" s="250"/>
      <c r="GM267" s="250"/>
      <c r="GN267" s="250"/>
      <c r="GO267" s="250"/>
      <c r="GP267" s="250"/>
      <c r="GQ267" s="250"/>
      <c r="GR267" s="250"/>
      <c r="GS267" s="250"/>
      <c r="GT267" s="250"/>
      <c r="GU267" s="250"/>
      <c r="GV267" s="250"/>
      <c r="GW267" s="250"/>
      <c r="GX267" s="250"/>
      <c r="GY267" s="250"/>
      <c r="GZ267" s="250"/>
      <c r="HA267" s="250"/>
      <c r="HB267" s="250"/>
      <c r="HC267" s="250"/>
      <c r="HD267" s="250"/>
      <c r="HE267" s="250"/>
      <c r="HF267" s="250"/>
      <c r="HG267" s="250"/>
      <c r="HH267" s="250"/>
      <c r="HI267" s="250"/>
      <c r="HJ267" s="250"/>
      <c r="HK267" s="250"/>
      <c r="HL267" s="250"/>
      <c r="HM267" s="250"/>
      <c r="HN267" s="250"/>
      <c r="HO267" s="250"/>
      <c r="HP267" s="250"/>
      <c r="HQ267" s="250"/>
      <c r="HR267" s="250"/>
      <c r="HS267" s="250"/>
      <c r="HT267" s="250"/>
      <c r="HU267" s="250"/>
      <c r="HV267" s="250"/>
      <c r="HW267" s="250"/>
      <c r="HX267" s="250"/>
      <c r="HY267" s="250"/>
      <c r="HZ267" s="250"/>
      <c r="IA267" s="250"/>
      <c r="IB267" s="250"/>
      <c r="IC267" s="250"/>
      <c r="ID267" s="250"/>
      <c r="IE267" s="250"/>
      <c r="IF267" s="250"/>
      <c r="IG267" s="250"/>
      <c r="IH267" s="250"/>
      <c r="II267" s="250"/>
      <c r="IJ267" s="250"/>
      <c r="IK267" s="250"/>
      <c r="IL267" s="250"/>
      <c r="IM267" s="250"/>
      <c r="IN267" s="250"/>
      <c r="IO267" s="250"/>
      <c r="IP267" s="250"/>
      <c r="IQ267" s="250"/>
      <c r="IR267" s="250"/>
      <c r="IS267" s="250"/>
      <c r="IT267" s="250"/>
      <c r="IU267" s="250"/>
    </row>
    <row r="268" spans="1:255" s="195" customFormat="1" ht="15" hidden="1" customHeight="1" x14ac:dyDescent="0.35">
      <c r="A268" s="191" t="s">
        <v>395</v>
      </c>
      <c r="B268" s="191"/>
      <c r="C268" s="191"/>
      <c r="D268" s="191"/>
      <c r="E268" s="192"/>
      <c r="F268" s="193"/>
      <c r="G268" s="194"/>
      <c r="H268" s="224"/>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250"/>
      <c r="AW268" s="250"/>
      <c r="AX268" s="250"/>
      <c r="AY268" s="250"/>
      <c r="AZ268" s="250"/>
      <c r="BA268" s="250"/>
      <c r="BB268" s="250"/>
      <c r="BC268" s="2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c r="DV268" s="250"/>
      <c r="DW268" s="250"/>
      <c r="DX268" s="250"/>
      <c r="DY268" s="250"/>
      <c r="DZ268" s="250"/>
      <c r="EA268" s="250"/>
      <c r="EB268" s="250"/>
      <c r="EC268" s="250"/>
      <c r="ED268" s="250"/>
      <c r="EE268" s="250"/>
      <c r="EF268" s="250"/>
      <c r="EG268" s="250"/>
      <c r="EH268" s="250"/>
      <c r="EI268" s="250"/>
      <c r="EJ268" s="250"/>
      <c r="EK268" s="250"/>
      <c r="EL268" s="250"/>
      <c r="EM268" s="250"/>
      <c r="EN268" s="250"/>
      <c r="EO268" s="250"/>
      <c r="EP268" s="250"/>
      <c r="EQ268" s="250"/>
      <c r="ER268" s="250"/>
      <c r="ES268" s="250"/>
      <c r="ET268" s="250"/>
      <c r="EU268" s="250"/>
      <c r="EV268" s="250"/>
      <c r="EW268" s="250"/>
      <c r="EX268" s="250"/>
      <c r="EY268" s="250"/>
      <c r="EZ268" s="250"/>
      <c r="FA268" s="250"/>
      <c r="FB268" s="250"/>
      <c r="FC268" s="250"/>
      <c r="FD268" s="250"/>
      <c r="FE268" s="250"/>
      <c r="FF268" s="250"/>
      <c r="FG268" s="250"/>
      <c r="FH268" s="250"/>
      <c r="FI268" s="250"/>
      <c r="FJ268" s="250"/>
      <c r="FK268" s="250"/>
      <c r="FL268" s="250"/>
      <c r="FM268" s="250"/>
      <c r="FN268" s="250"/>
      <c r="FO268" s="250"/>
      <c r="FP268" s="250"/>
      <c r="FQ268" s="250"/>
      <c r="FR268" s="250"/>
      <c r="FS268" s="250"/>
      <c r="FT268" s="250"/>
      <c r="FU268" s="250"/>
      <c r="FV268" s="250"/>
      <c r="FW268" s="250"/>
      <c r="FX268" s="250"/>
      <c r="FY268" s="250"/>
      <c r="FZ268" s="250"/>
      <c r="GA268" s="250"/>
      <c r="GB268" s="250"/>
      <c r="GC268" s="250"/>
      <c r="GD268" s="250"/>
      <c r="GE268" s="250"/>
      <c r="GF268" s="250"/>
      <c r="GG268" s="250"/>
      <c r="GH268" s="250"/>
      <c r="GI268" s="250"/>
      <c r="GJ268" s="250"/>
      <c r="GK268" s="250"/>
      <c r="GL268" s="250"/>
      <c r="GM268" s="250"/>
      <c r="GN268" s="250"/>
      <c r="GO268" s="250"/>
      <c r="GP268" s="250"/>
      <c r="GQ268" s="250"/>
      <c r="GR268" s="250"/>
      <c r="GS268" s="250"/>
      <c r="GT268" s="250"/>
      <c r="GU268" s="250"/>
      <c r="GV268" s="250"/>
      <c r="GW268" s="250"/>
      <c r="GX268" s="250"/>
      <c r="GY268" s="250"/>
      <c r="GZ268" s="250"/>
      <c r="HA268" s="250"/>
      <c r="HB268" s="250"/>
      <c r="HC268" s="250"/>
      <c r="HD268" s="250"/>
      <c r="HE268" s="250"/>
      <c r="HF268" s="250"/>
      <c r="HG268" s="250"/>
      <c r="HH268" s="250"/>
      <c r="HI268" s="250"/>
      <c r="HJ268" s="250"/>
      <c r="HK268" s="250"/>
      <c r="HL268" s="250"/>
      <c r="HM268" s="250"/>
      <c r="HN268" s="250"/>
      <c r="HO268" s="250"/>
      <c r="HP268" s="250"/>
      <c r="HQ268" s="250"/>
      <c r="HR268" s="250"/>
      <c r="HS268" s="250"/>
      <c r="HT268" s="250"/>
      <c r="HU268" s="250"/>
      <c r="HV268" s="250"/>
      <c r="HW268" s="250"/>
      <c r="HX268" s="250"/>
      <c r="HY268" s="250"/>
      <c r="HZ268" s="250"/>
      <c r="IA268" s="250"/>
      <c r="IB268" s="250"/>
      <c r="IC268" s="250"/>
      <c r="ID268" s="250"/>
      <c r="IE268" s="250"/>
      <c r="IF268" s="250"/>
      <c r="IG268" s="250"/>
      <c r="IH268" s="250"/>
      <c r="II268" s="250"/>
      <c r="IJ268" s="250"/>
      <c r="IK268" s="250"/>
      <c r="IL268" s="250"/>
      <c r="IM268" s="250"/>
      <c r="IN268" s="250"/>
      <c r="IO268" s="250"/>
      <c r="IP268" s="250"/>
      <c r="IQ268" s="250"/>
      <c r="IR268" s="250"/>
      <c r="IS268" s="250"/>
      <c r="IT268" s="250"/>
      <c r="IU268" s="250"/>
    </row>
    <row r="269" spans="1:255" s="195" customFormat="1" ht="15" hidden="1" customHeight="1" x14ac:dyDescent="0.35">
      <c r="A269" s="191" t="s">
        <v>396</v>
      </c>
      <c r="B269" s="191"/>
      <c r="C269" s="191"/>
      <c r="D269" s="191"/>
      <c r="E269" s="192"/>
      <c r="F269" s="193"/>
      <c r="G269" s="194"/>
      <c r="H269" s="224"/>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250"/>
      <c r="AW269" s="250"/>
      <c r="AX269" s="250"/>
      <c r="AY269" s="250"/>
      <c r="AZ269" s="250"/>
      <c r="BA269" s="250"/>
      <c r="BB269" s="250"/>
      <c r="BC269" s="2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c r="DM269" s="250"/>
      <c r="DN269" s="250"/>
      <c r="DO269" s="250"/>
      <c r="DP269" s="250"/>
      <c r="DQ269" s="250"/>
      <c r="DR269" s="250"/>
      <c r="DS269" s="250"/>
      <c r="DT269" s="250"/>
      <c r="DU269" s="250"/>
      <c r="DV269" s="250"/>
      <c r="DW269" s="250"/>
      <c r="DX269" s="250"/>
      <c r="DY269" s="250"/>
      <c r="DZ269" s="250"/>
      <c r="EA269" s="250"/>
      <c r="EB269" s="250"/>
      <c r="EC269" s="250"/>
      <c r="ED269" s="250"/>
      <c r="EE269" s="250"/>
      <c r="EF269" s="250"/>
      <c r="EG269" s="250"/>
      <c r="EH269" s="250"/>
      <c r="EI269" s="250"/>
      <c r="EJ269" s="250"/>
      <c r="EK269" s="250"/>
      <c r="EL269" s="250"/>
      <c r="EM269" s="250"/>
      <c r="EN269" s="250"/>
      <c r="EO269" s="250"/>
      <c r="EP269" s="250"/>
      <c r="EQ269" s="250"/>
      <c r="ER269" s="250"/>
      <c r="ES269" s="250"/>
      <c r="ET269" s="250"/>
      <c r="EU269" s="250"/>
      <c r="EV269" s="250"/>
      <c r="EW269" s="250"/>
      <c r="EX269" s="250"/>
      <c r="EY269" s="250"/>
      <c r="EZ269" s="250"/>
      <c r="FA269" s="250"/>
      <c r="FB269" s="250"/>
      <c r="FC269" s="250"/>
      <c r="FD269" s="250"/>
      <c r="FE269" s="250"/>
      <c r="FF269" s="250"/>
      <c r="FG269" s="250"/>
      <c r="FH269" s="250"/>
      <c r="FI269" s="250"/>
      <c r="FJ269" s="250"/>
      <c r="FK269" s="250"/>
      <c r="FL269" s="250"/>
      <c r="FM269" s="250"/>
      <c r="FN269" s="250"/>
      <c r="FO269" s="250"/>
      <c r="FP269" s="250"/>
      <c r="FQ269" s="250"/>
      <c r="FR269" s="250"/>
      <c r="FS269" s="250"/>
      <c r="FT269" s="250"/>
      <c r="FU269" s="250"/>
      <c r="FV269" s="250"/>
      <c r="FW269" s="250"/>
      <c r="FX269" s="250"/>
      <c r="FY269" s="250"/>
      <c r="FZ269" s="250"/>
      <c r="GA269" s="250"/>
      <c r="GB269" s="250"/>
      <c r="GC269" s="250"/>
      <c r="GD269" s="250"/>
      <c r="GE269" s="250"/>
      <c r="GF269" s="250"/>
      <c r="GG269" s="250"/>
      <c r="GH269" s="250"/>
      <c r="GI269" s="250"/>
      <c r="GJ269" s="250"/>
      <c r="GK269" s="250"/>
      <c r="GL269" s="250"/>
      <c r="GM269" s="250"/>
      <c r="GN269" s="250"/>
      <c r="GO269" s="250"/>
      <c r="GP269" s="250"/>
      <c r="GQ269" s="250"/>
      <c r="GR269" s="250"/>
      <c r="GS269" s="250"/>
      <c r="GT269" s="250"/>
      <c r="GU269" s="250"/>
      <c r="GV269" s="250"/>
      <c r="GW269" s="250"/>
      <c r="GX269" s="250"/>
      <c r="GY269" s="250"/>
      <c r="GZ269" s="250"/>
      <c r="HA269" s="250"/>
      <c r="HB269" s="250"/>
      <c r="HC269" s="250"/>
      <c r="HD269" s="250"/>
      <c r="HE269" s="250"/>
      <c r="HF269" s="250"/>
      <c r="HG269" s="250"/>
      <c r="HH269" s="250"/>
      <c r="HI269" s="250"/>
      <c r="HJ269" s="250"/>
      <c r="HK269" s="250"/>
      <c r="HL269" s="250"/>
      <c r="HM269" s="250"/>
      <c r="HN269" s="250"/>
      <c r="HO269" s="250"/>
      <c r="HP269" s="250"/>
      <c r="HQ269" s="250"/>
      <c r="HR269" s="250"/>
      <c r="HS269" s="250"/>
      <c r="HT269" s="250"/>
      <c r="HU269" s="250"/>
      <c r="HV269" s="250"/>
      <c r="HW269" s="250"/>
      <c r="HX269" s="250"/>
      <c r="HY269" s="250"/>
      <c r="HZ269" s="250"/>
      <c r="IA269" s="250"/>
      <c r="IB269" s="250"/>
      <c r="IC269" s="250"/>
      <c r="ID269" s="250"/>
      <c r="IE269" s="250"/>
      <c r="IF269" s="250"/>
      <c r="IG269" s="250"/>
      <c r="IH269" s="250"/>
      <c r="II269" s="250"/>
      <c r="IJ269" s="250"/>
      <c r="IK269" s="250"/>
      <c r="IL269" s="250"/>
      <c r="IM269" s="250"/>
      <c r="IN269" s="250"/>
      <c r="IO269" s="250"/>
      <c r="IP269" s="250"/>
      <c r="IQ269" s="250"/>
      <c r="IR269" s="250"/>
      <c r="IS269" s="250"/>
      <c r="IT269" s="250"/>
      <c r="IU269" s="250"/>
    </row>
    <row r="270" spans="1:255" s="195" customFormat="1" ht="15" hidden="1" customHeight="1" x14ac:dyDescent="0.35">
      <c r="A270" s="191" t="s">
        <v>397</v>
      </c>
      <c r="B270" s="191"/>
      <c r="C270" s="191"/>
      <c r="D270" s="191"/>
      <c r="E270" s="192"/>
      <c r="F270" s="193"/>
      <c r="G270" s="194"/>
      <c r="H270" s="224"/>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250"/>
      <c r="AW270" s="250"/>
      <c r="AX270" s="250"/>
      <c r="AY270" s="250"/>
      <c r="AZ270" s="250"/>
      <c r="BA270" s="250"/>
      <c r="BB270" s="250"/>
      <c r="BC270" s="2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c r="DV270" s="250"/>
      <c r="DW270" s="250"/>
      <c r="DX270" s="250"/>
      <c r="DY270" s="250"/>
      <c r="DZ270" s="250"/>
      <c r="EA270" s="250"/>
      <c r="EB270" s="250"/>
      <c r="EC270" s="250"/>
      <c r="ED270" s="250"/>
      <c r="EE270" s="250"/>
      <c r="EF270" s="250"/>
      <c r="EG270" s="250"/>
      <c r="EH270" s="250"/>
      <c r="EI270" s="250"/>
      <c r="EJ270" s="250"/>
      <c r="EK270" s="250"/>
      <c r="EL270" s="250"/>
      <c r="EM270" s="250"/>
      <c r="EN270" s="250"/>
      <c r="EO270" s="250"/>
      <c r="EP270" s="250"/>
      <c r="EQ270" s="250"/>
      <c r="ER270" s="250"/>
      <c r="ES270" s="250"/>
      <c r="ET270" s="250"/>
      <c r="EU270" s="250"/>
      <c r="EV270" s="250"/>
      <c r="EW270" s="250"/>
      <c r="EX270" s="250"/>
      <c r="EY270" s="250"/>
      <c r="EZ270" s="250"/>
      <c r="FA270" s="250"/>
      <c r="FB270" s="250"/>
      <c r="FC270" s="250"/>
      <c r="FD270" s="250"/>
      <c r="FE270" s="250"/>
      <c r="FF270" s="250"/>
      <c r="FG270" s="250"/>
      <c r="FH270" s="250"/>
      <c r="FI270" s="250"/>
      <c r="FJ270" s="250"/>
      <c r="FK270" s="250"/>
      <c r="FL270" s="250"/>
      <c r="FM270" s="250"/>
      <c r="FN270" s="250"/>
      <c r="FO270" s="250"/>
      <c r="FP270" s="250"/>
      <c r="FQ270" s="250"/>
      <c r="FR270" s="250"/>
      <c r="FS270" s="250"/>
      <c r="FT270" s="250"/>
      <c r="FU270" s="250"/>
      <c r="FV270" s="250"/>
      <c r="FW270" s="250"/>
      <c r="FX270" s="250"/>
      <c r="FY270" s="250"/>
      <c r="FZ270" s="250"/>
      <c r="GA270" s="250"/>
      <c r="GB270" s="250"/>
      <c r="GC270" s="250"/>
      <c r="GD270" s="250"/>
      <c r="GE270" s="250"/>
      <c r="GF270" s="250"/>
      <c r="GG270" s="250"/>
      <c r="GH270" s="250"/>
      <c r="GI270" s="250"/>
      <c r="GJ270" s="250"/>
      <c r="GK270" s="250"/>
      <c r="GL270" s="250"/>
      <c r="GM270" s="250"/>
      <c r="GN270" s="250"/>
      <c r="GO270" s="250"/>
      <c r="GP270" s="250"/>
      <c r="GQ270" s="250"/>
      <c r="GR270" s="250"/>
      <c r="GS270" s="250"/>
      <c r="GT270" s="250"/>
      <c r="GU270" s="250"/>
      <c r="GV270" s="250"/>
      <c r="GW270" s="250"/>
      <c r="GX270" s="250"/>
      <c r="GY270" s="250"/>
      <c r="GZ270" s="250"/>
      <c r="HA270" s="250"/>
      <c r="HB270" s="250"/>
      <c r="HC270" s="250"/>
      <c r="HD270" s="250"/>
      <c r="HE270" s="250"/>
      <c r="HF270" s="250"/>
      <c r="HG270" s="250"/>
      <c r="HH270" s="250"/>
      <c r="HI270" s="250"/>
      <c r="HJ270" s="250"/>
      <c r="HK270" s="250"/>
      <c r="HL270" s="250"/>
      <c r="HM270" s="250"/>
      <c r="HN270" s="250"/>
      <c r="HO270" s="250"/>
      <c r="HP270" s="250"/>
      <c r="HQ270" s="250"/>
      <c r="HR270" s="250"/>
      <c r="HS270" s="250"/>
      <c r="HT270" s="250"/>
      <c r="HU270" s="250"/>
      <c r="HV270" s="250"/>
      <c r="HW270" s="250"/>
      <c r="HX270" s="250"/>
      <c r="HY270" s="250"/>
      <c r="HZ270" s="250"/>
      <c r="IA270" s="250"/>
      <c r="IB270" s="250"/>
      <c r="IC270" s="250"/>
      <c r="ID270" s="250"/>
      <c r="IE270" s="250"/>
      <c r="IF270" s="250"/>
      <c r="IG270" s="250"/>
      <c r="IH270" s="250"/>
      <c r="II270" s="250"/>
      <c r="IJ270" s="250"/>
      <c r="IK270" s="250"/>
      <c r="IL270" s="250"/>
      <c r="IM270" s="250"/>
      <c r="IN270" s="250"/>
      <c r="IO270" s="250"/>
      <c r="IP270" s="250"/>
      <c r="IQ270" s="250"/>
      <c r="IR270" s="250"/>
      <c r="IS270" s="250"/>
      <c r="IT270" s="250"/>
      <c r="IU270" s="250"/>
    </row>
    <row r="271" spans="1:255" s="195" customFormat="1" ht="15" hidden="1" customHeight="1" x14ac:dyDescent="0.35">
      <c r="A271" s="191" t="s">
        <v>398</v>
      </c>
      <c r="B271" s="191"/>
      <c r="C271" s="191"/>
      <c r="D271" s="191"/>
      <c r="E271" s="192"/>
      <c r="F271" s="193"/>
      <c r="G271" s="194"/>
      <c r="H271" s="224"/>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250"/>
      <c r="AW271" s="250"/>
      <c r="AX271" s="250"/>
      <c r="AY271" s="250"/>
      <c r="AZ271" s="250"/>
      <c r="BA271" s="250"/>
      <c r="BB271" s="250"/>
      <c r="BC271" s="2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c r="DV271" s="250"/>
      <c r="DW271" s="250"/>
      <c r="DX271" s="250"/>
      <c r="DY271" s="250"/>
      <c r="DZ271" s="250"/>
      <c r="EA271" s="250"/>
      <c r="EB271" s="250"/>
      <c r="EC271" s="250"/>
      <c r="ED271" s="250"/>
      <c r="EE271" s="250"/>
      <c r="EF271" s="250"/>
      <c r="EG271" s="250"/>
      <c r="EH271" s="250"/>
      <c r="EI271" s="250"/>
      <c r="EJ271" s="250"/>
      <c r="EK271" s="250"/>
      <c r="EL271" s="250"/>
      <c r="EM271" s="250"/>
      <c r="EN271" s="250"/>
      <c r="EO271" s="250"/>
      <c r="EP271" s="250"/>
      <c r="EQ271" s="250"/>
      <c r="ER271" s="250"/>
      <c r="ES271" s="250"/>
      <c r="ET271" s="250"/>
      <c r="EU271" s="250"/>
      <c r="EV271" s="250"/>
      <c r="EW271" s="250"/>
      <c r="EX271" s="250"/>
      <c r="EY271" s="250"/>
      <c r="EZ271" s="250"/>
      <c r="FA271" s="250"/>
      <c r="FB271" s="250"/>
      <c r="FC271" s="250"/>
      <c r="FD271" s="250"/>
      <c r="FE271" s="250"/>
      <c r="FF271" s="250"/>
      <c r="FG271" s="250"/>
      <c r="FH271" s="250"/>
      <c r="FI271" s="250"/>
      <c r="FJ271" s="250"/>
      <c r="FK271" s="250"/>
      <c r="FL271" s="250"/>
      <c r="FM271" s="250"/>
      <c r="FN271" s="250"/>
      <c r="FO271" s="250"/>
      <c r="FP271" s="250"/>
      <c r="FQ271" s="250"/>
      <c r="FR271" s="250"/>
      <c r="FS271" s="250"/>
      <c r="FT271" s="250"/>
      <c r="FU271" s="250"/>
      <c r="FV271" s="250"/>
      <c r="FW271" s="250"/>
      <c r="FX271" s="250"/>
      <c r="FY271" s="250"/>
      <c r="FZ271" s="250"/>
      <c r="GA271" s="250"/>
      <c r="GB271" s="250"/>
      <c r="GC271" s="250"/>
      <c r="GD271" s="250"/>
      <c r="GE271" s="250"/>
      <c r="GF271" s="250"/>
      <c r="GG271" s="250"/>
      <c r="GH271" s="250"/>
      <c r="GI271" s="250"/>
      <c r="GJ271" s="250"/>
      <c r="GK271" s="250"/>
      <c r="GL271" s="250"/>
      <c r="GM271" s="250"/>
      <c r="GN271" s="250"/>
      <c r="GO271" s="250"/>
      <c r="GP271" s="250"/>
      <c r="GQ271" s="250"/>
      <c r="GR271" s="250"/>
      <c r="GS271" s="250"/>
      <c r="GT271" s="250"/>
      <c r="GU271" s="250"/>
      <c r="GV271" s="250"/>
      <c r="GW271" s="250"/>
      <c r="GX271" s="250"/>
      <c r="GY271" s="250"/>
      <c r="GZ271" s="250"/>
      <c r="HA271" s="250"/>
      <c r="HB271" s="250"/>
      <c r="HC271" s="250"/>
      <c r="HD271" s="250"/>
      <c r="HE271" s="250"/>
      <c r="HF271" s="250"/>
      <c r="HG271" s="250"/>
      <c r="HH271" s="250"/>
      <c r="HI271" s="250"/>
      <c r="HJ271" s="250"/>
      <c r="HK271" s="250"/>
      <c r="HL271" s="250"/>
      <c r="HM271" s="250"/>
      <c r="HN271" s="250"/>
      <c r="HO271" s="250"/>
      <c r="HP271" s="250"/>
      <c r="HQ271" s="250"/>
      <c r="HR271" s="250"/>
      <c r="HS271" s="250"/>
      <c r="HT271" s="250"/>
      <c r="HU271" s="250"/>
      <c r="HV271" s="250"/>
      <c r="HW271" s="250"/>
      <c r="HX271" s="250"/>
      <c r="HY271" s="250"/>
      <c r="HZ271" s="250"/>
      <c r="IA271" s="250"/>
      <c r="IB271" s="250"/>
      <c r="IC271" s="250"/>
      <c r="ID271" s="250"/>
      <c r="IE271" s="250"/>
      <c r="IF271" s="250"/>
      <c r="IG271" s="250"/>
      <c r="IH271" s="250"/>
      <c r="II271" s="250"/>
      <c r="IJ271" s="250"/>
      <c r="IK271" s="250"/>
      <c r="IL271" s="250"/>
      <c r="IM271" s="250"/>
      <c r="IN271" s="250"/>
      <c r="IO271" s="250"/>
      <c r="IP271" s="250"/>
      <c r="IQ271" s="250"/>
      <c r="IR271" s="250"/>
      <c r="IS271" s="250"/>
      <c r="IT271" s="250"/>
      <c r="IU271" s="250"/>
    </row>
    <row r="272" spans="1:255" s="195" customFormat="1" ht="15" hidden="1" customHeight="1" x14ac:dyDescent="0.35">
      <c r="A272" s="191" t="s">
        <v>399</v>
      </c>
      <c r="B272" s="191"/>
      <c r="C272" s="191"/>
      <c r="D272" s="191"/>
      <c r="E272" s="192"/>
      <c r="F272" s="193"/>
      <c r="G272" s="194"/>
      <c r="H272" s="224"/>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250"/>
      <c r="AW272" s="250"/>
      <c r="AX272" s="250"/>
      <c r="AY272" s="250"/>
      <c r="AZ272" s="250"/>
      <c r="BA272" s="250"/>
      <c r="BB272" s="250"/>
      <c r="BC272" s="2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c r="DV272" s="250"/>
      <c r="DW272" s="250"/>
      <c r="DX272" s="250"/>
      <c r="DY272" s="250"/>
      <c r="DZ272" s="250"/>
      <c r="EA272" s="250"/>
      <c r="EB272" s="250"/>
      <c r="EC272" s="250"/>
      <c r="ED272" s="250"/>
      <c r="EE272" s="250"/>
      <c r="EF272" s="250"/>
      <c r="EG272" s="250"/>
      <c r="EH272" s="250"/>
      <c r="EI272" s="250"/>
      <c r="EJ272" s="250"/>
      <c r="EK272" s="250"/>
      <c r="EL272" s="250"/>
      <c r="EM272" s="250"/>
      <c r="EN272" s="250"/>
      <c r="EO272" s="250"/>
      <c r="EP272" s="250"/>
      <c r="EQ272" s="250"/>
      <c r="ER272" s="250"/>
      <c r="ES272" s="250"/>
      <c r="ET272" s="250"/>
      <c r="EU272" s="250"/>
      <c r="EV272" s="250"/>
      <c r="EW272" s="250"/>
      <c r="EX272" s="250"/>
      <c r="EY272" s="250"/>
      <c r="EZ272" s="250"/>
      <c r="FA272" s="250"/>
      <c r="FB272" s="250"/>
      <c r="FC272" s="250"/>
      <c r="FD272" s="250"/>
      <c r="FE272" s="250"/>
      <c r="FF272" s="250"/>
      <c r="FG272" s="250"/>
      <c r="FH272" s="250"/>
      <c r="FI272" s="250"/>
      <c r="FJ272" s="250"/>
      <c r="FK272" s="250"/>
      <c r="FL272" s="250"/>
      <c r="FM272" s="250"/>
      <c r="FN272" s="250"/>
      <c r="FO272" s="250"/>
      <c r="FP272" s="250"/>
      <c r="FQ272" s="250"/>
      <c r="FR272" s="250"/>
      <c r="FS272" s="250"/>
      <c r="FT272" s="250"/>
      <c r="FU272" s="250"/>
      <c r="FV272" s="250"/>
      <c r="FW272" s="250"/>
      <c r="FX272" s="250"/>
      <c r="FY272" s="250"/>
      <c r="FZ272" s="250"/>
      <c r="GA272" s="250"/>
      <c r="GB272" s="250"/>
      <c r="GC272" s="250"/>
      <c r="GD272" s="250"/>
      <c r="GE272" s="250"/>
      <c r="GF272" s="250"/>
      <c r="GG272" s="250"/>
      <c r="GH272" s="250"/>
      <c r="GI272" s="250"/>
      <c r="GJ272" s="250"/>
      <c r="GK272" s="250"/>
      <c r="GL272" s="250"/>
      <c r="GM272" s="250"/>
      <c r="GN272" s="250"/>
      <c r="GO272" s="250"/>
      <c r="GP272" s="250"/>
      <c r="GQ272" s="250"/>
      <c r="GR272" s="250"/>
      <c r="GS272" s="250"/>
      <c r="GT272" s="250"/>
      <c r="GU272" s="250"/>
      <c r="GV272" s="250"/>
      <c r="GW272" s="250"/>
      <c r="GX272" s="250"/>
      <c r="GY272" s="250"/>
      <c r="GZ272" s="250"/>
      <c r="HA272" s="250"/>
      <c r="HB272" s="250"/>
      <c r="HC272" s="250"/>
      <c r="HD272" s="250"/>
      <c r="HE272" s="250"/>
      <c r="HF272" s="250"/>
      <c r="HG272" s="250"/>
      <c r="HH272" s="250"/>
      <c r="HI272" s="250"/>
      <c r="HJ272" s="250"/>
      <c r="HK272" s="250"/>
      <c r="HL272" s="250"/>
      <c r="HM272" s="250"/>
      <c r="HN272" s="250"/>
      <c r="HO272" s="250"/>
      <c r="HP272" s="250"/>
      <c r="HQ272" s="250"/>
      <c r="HR272" s="250"/>
      <c r="HS272" s="250"/>
      <c r="HT272" s="250"/>
      <c r="HU272" s="250"/>
      <c r="HV272" s="250"/>
      <c r="HW272" s="250"/>
      <c r="HX272" s="250"/>
      <c r="HY272" s="250"/>
      <c r="HZ272" s="250"/>
      <c r="IA272" s="250"/>
      <c r="IB272" s="250"/>
      <c r="IC272" s="250"/>
      <c r="ID272" s="250"/>
      <c r="IE272" s="250"/>
      <c r="IF272" s="250"/>
      <c r="IG272" s="250"/>
      <c r="IH272" s="250"/>
      <c r="II272" s="250"/>
      <c r="IJ272" s="250"/>
      <c r="IK272" s="250"/>
      <c r="IL272" s="250"/>
      <c r="IM272" s="250"/>
      <c r="IN272" s="250"/>
      <c r="IO272" s="250"/>
      <c r="IP272" s="250"/>
      <c r="IQ272" s="250"/>
      <c r="IR272" s="250"/>
      <c r="IS272" s="250"/>
      <c r="IT272" s="250"/>
      <c r="IU272" s="250"/>
    </row>
    <row r="273" spans="1:255" s="195" customFormat="1" ht="15" hidden="1" customHeight="1" x14ac:dyDescent="0.35">
      <c r="A273" s="191" t="s">
        <v>400</v>
      </c>
      <c r="B273" s="191"/>
      <c r="C273" s="191"/>
      <c r="D273" s="191"/>
      <c r="E273" s="192"/>
      <c r="F273" s="193"/>
      <c r="G273" s="194"/>
      <c r="H273" s="224"/>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250"/>
      <c r="AW273" s="250"/>
      <c r="AX273" s="250"/>
      <c r="AY273" s="250"/>
      <c r="AZ273" s="250"/>
      <c r="BA273" s="250"/>
      <c r="BB273" s="250"/>
      <c r="BC273" s="2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c r="DV273" s="250"/>
      <c r="DW273" s="250"/>
      <c r="DX273" s="250"/>
      <c r="DY273" s="250"/>
      <c r="DZ273" s="250"/>
      <c r="EA273" s="250"/>
      <c r="EB273" s="250"/>
      <c r="EC273" s="250"/>
      <c r="ED273" s="250"/>
      <c r="EE273" s="250"/>
      <c r="EF273" s="250"/>
      <c r="EG273" s="250"/>
      <c r="EH273" s="250"/>
      <c r="EI273" s="250"/>
      <c r="EJ273" s="250"/>
      <c r="EK273" s="250"/>
      <c r="EL273" s="250"/>
      <c r="EM273" s="250"/>
      <c r="EN273" s="250"/>
      <c r="EO273" s="250"/>
      <c r="EP273" s="250"/>
      <c r="EQ273" s="250"/>
      <c r="ER273" s="250"/>
      <c r="ES273" s="250"/>
      <c r="ET273" s="250"/>
      <c r="EU273" s="250"/>
      <c r="EV273" s="250"/>
      <c r="EW273" s="250"/>
      <c r="EX273" s="250"/>
      <c r="EY273" s="250"/>
      <c r="EZ273" s="250"/>
      <c r="FA273" s="250"/>
      <c r="FB273" s="250"/>
      <c r="FC273" s="250"/>
      <c r="FD273" s="250"/>
      <c r="FE273" s="250"/>
      <c r="FF273" s="250"/>
      <c r="FG273" s="250"/>
      <c r="FH273" s="250"/>
      <c r="FI273" s="250"/>
      <c r="FJ273" s="250"/>
      <c r="FK273" s="250"/>
      <c r="FL273" s="250"/>
      <c r="FM273" s="250"/>
      <c r="FN273" s="250"/>
      <c r="FO273" s="250"/>
      <c r="FP273" s="250"/>
      <c r="FQ273" s="250"/>
      <c r="FR273" s="250"/>
      <c r="FS273" s="250"/>
      <c r="FT273" s="250"/>
      <c r="FU273" s="250"/>
      <c r="FV273" s="250"/>
      <c r="FW273" s="250"/>
      <c r="FX273" s="250"/>
      <c r="FY273" s="250"/>
      <c r="FZ273" s="250"/>
      <c r="GA273" s="250"/>
      <c r="GB273" s="250"/>
      <c r="GC273" s="250"/>
      <c r="GD273" s="250"/>
      <c r="GE273" s="250"/>
      <c r="GF273" s="250"/>
      <c r="GG273" s="250"/>
      <c r="GH273" s="250"/>
      <c r="GI273" s="250"/>
      <c r="GJ273" s="250"/>
      <c r="GK273" s="250"/>
      <c r="GL273" s="250"/>
      <c r="GM273" s="250"/>
      <c r="GN273" s="250"/>
      <c r="GO273" s="250"/>
      <c r="GP273" s="250"/>
      <c r="GQ273" s="250"/>
      <c r="GR273" s="250"/>
      <c r="GS273" s="250"/>
      <c r="GT273" s="250"/>
      <c r="GU273" s="250"/>
      <c r="GV273" s="250"/>
      <c r="GW273" s="250"/>
      <c r="GX273" s="250"/>
      <c r="GY273" s="250"/>
      <c r="GZ273" s="250"/>
      <c r="HA273" s="250"/>
      <c r="HB273" s="250"/>
      <c r="HC273" s="250"/>
      <c r="HD273" s="250"/>
      <c r="HE273" s="250"/>
      <c r="HF273" s="250"/>
      <c r="HG273" s="250"/>
      <c r="HH273" s="250"/>
      <c r="HI273" s="250"/>
      <c r="HJ273" s="250"/>
      <c r="HK273" s="250"/>
      <c r="HL273" s="250"/>
      <c r="HM273" s="250"/>
      <c r="HN273" s="250"/>
      <c r="HO273" s="250"/>
      <c r="HP273" s="250"/>
      <c r="HQ273" s="250"/>
      <c r="HR273" s="250"/>
      <c r="HS273" s="250"/>
      <c r="HT273" s="250"/>
      <c r="HU273" s="250"/>
      <c r="HV273" s="250"/>
      <c r="HW273" s="250"/>
      <c r="HX273" s="250"/>
      <c r="HY273" s="250"/>
      <c r="HZ273" s="250"/>
      <c r="IA273" s="250"/>
      <c r="IB273" s="250"/>
      <c r="IC273" s="250"/>
      <c r="ID273" s="250"/>
      <c r="IE273" s="250"/>
      <c r="IF273" s="250"/>
      <c r="IG273" s="250"/>
      <c r="IH273" s="250"/>
      <c r="II273" s="250"/>
      <c r="IJ273" s="250"/>
      <c r="IK273" s="250"/>
      <c r="IL273" s="250"/>
      <c r="IM273" s="250"/>
      <c r="IN273" s="250"/>
      <c r="IO273" s="250"/>
      <c r="IP273" s="250"/>
      <c r="IQ273" s="250"/>
      <c r="IR273" s="250"/>
      <c r="IS273" s="250"/>
      <c r="IT273" s="250"/>
      <c r="IU273" s="250"/>
    </row>
    <row r="274" spans="1:255" s="195" customFormat="1" ht="15" hidden="1" customHeight="1" x14ac:dyDescent="0.35">
      <c r="A274" s="191" t="s">
        <v>401</v>
      </c>
      <c r="B274" s="191"/>
      <c r="C274" s="191"/>
      <c r="D274" s="191"/>
      <c r="E274" s="192"/>
      <c r="F274" s="193"/>
      <c r="G274" s="194"/>
      <c r="H274" s="224"/>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50"/>
      <c r="AT274" s="250"/>
      <c r="AU274" s="250"/>
      <c r="AV274" s="250"/>
      <c r="AW274" s="250"/>
      <c r="AX274" s="250"/>
      <c r="AY274" s="250"/>
      <c r="AZ274" s="250"/>
      <c r="BA274" s="250"/>
      <c r="BB274" s="250"/>
      <c r="BC274" s="250"/>
      <c r="BD274" s="250"/>
      <c r="BE274" s="2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50"/>
      <c r="DI274" s="250"/>
      <c r="DJ274" s="250"/>
      <c r="DK274" s="250"/>
      <c r="DL274" s="250"/>
      <c r="DM274" s="250"/>
      <c r="DN274" s="250"/>
      <c r="DO274" s="250"/>
      <c r="DP274" s="250"/>
      <c r="DQ274" s="250"/>
      <c r="DR274" s="250"/>
      <c r="DS274" s="250"/>
      <c r="DT274" s="250"/>
      <c r="DU274" s="250"/>
      <c r="DV274" s="250"/>
      <c r="DW274" s="250"/>
      <c r="DX274" s="250"/>
      <c r="DY274" s="250"/>
      <c r="DZ274" s="250"/>
      <c r="EA274" s="250"/>
      <c r="EB274" s="250"/>
      <c r="EC274" s="250"/>
      <c r="ED274" s="250"/>
      <c r="EE274" s="250"/>
      <c r="EF274" s="250"/>
      <c r="EG274" s="250"/>
      <c r="EH274" s="250"/>
      <c r="EI274" s="250"/>
      <c r="EJ274" s="250"/>
      <c r="EK274" s="250"/>
      <c r="EL274" s="250"/>
      <c r="EM274" s="250"/>
      <c r="EN274" s="250"/>
      <c r="EO274" s="250"/>
      <c r="EP274" s="250"/>
      <c r="EQ274" s="250"/>
      <c r="ER274" s="250"/>
      <c r="ES274" s="250"/>
      <c r="ET274" s="250"/>
      <c r="EU274" s="250"/>
      <c r="EV274" s="250"/>
      <c r="EW274" s="250"/>
      <c r="EX274" s="250"/>
      <c r="EY274" s="250"/>
      <c r="EZ274" s="250"/>
      <c r="FA274" s="250"/>
      <c r="FB274" s="250"/>
      <c r="FC274" s="250"/>
      <c r="FD274" s="250"/>
      <c r="FE274" s="250"/>
      <c r="FF274" s="250"/>
      <c r="FG274" s="250"/>
      <c r="FH274" s="250"/>
      <c r="FI274" s="250"/>
      <c r="FJ274" s="250"/>
      <c r="FK274" s="250"/>
      <c r="FL274" s="250"/>
      <c r="FM274" s="250"/>
      <c r="FN274" s="250"/>
      <c r="FO274" s="250"/>
      <c r="FP274" s="250"/>
      <c r="FQ274" s="250"/>
      <c r="FR274" s="250"/>
      <c r="FS274" s="250"/>
      <c r="FT274" s="250"/>
      <c r="FU274" s="250"/>
      <c r="FV274" s="250"/>
      <c r="FW274" s="250"/>
      <c r="FX274" s="250"/>
      <c r="FY274" s="250"/>
      <c r="FZ274" s="250"/>
      <c r="GA274" s="250"/>
      <c r="GB274" s="250"/>
      <c r="GC274" s="250"/>
      <c r="GD274" s="250"/>
      <c r="GE274" s="250"/>
      <c r="GF274" s="250"/>
      <c r="GG274" s="250"/>
      <c r="GH274" s="250"/>
      <c r="GI274" s="250"/>
      <c r="GJ274" s="250"/>
      <c r="GK274" s="250"/>
      <c r="GL274" s="250"/>
      <c r="GM274" s="250"/>
      <c r="GN274" s="250"/>
      <c r="GO274" s="250"/>
      <c r="GP274" s="250"/>
      <c r="GQ274" s="250"/>
      <c r="GR274" s="250"/>
      <c r="GS274" s="250"/>
      <c r="GT274" s="250"/>
      <c r="GU274" s="250"/>
      <c r="GV274" s="250"/>
      <c r="GW274" s="250"/>
      <c r="GX274" s="250"/>
      <c r="GY274" s="250"/>
      <c r="GZ274" s="250"/>
      <c r="HA274" s="250"/>
      <c r="HB274" s="250"/>
      <c r="HC274" s="250"/>
      <c r="HD274" s="250"/>
      <c r="HE274" s="250"/>
      <c r="HF274" s="250"/>
      <c r="HG274" s="250"/>
      <c r="HH274" s="250"/>
      <c r="HI274" s="250"/>
      <c r="HJ274" s="250"/>
      <c r="HK274" s="250"/>
      <c r="HL274" s="250"/>
      <c r="HM274" s="250"/>
      <c r="HN274" s="250"/>
      <c r="HO274" s="250"/>
      <c r="HP274" s="250"/>
      <c r="HQ274" s="250"/>
      <c r="HR274" s="250"/>
      <c r="HS274" s="250"/>
      <c r="HT274" s="250"/>
      <c r="HU274" s="250"/>
      <c r="HV274" s="250"/>
      <c r="HW274" s="250"/>
      <c r="HX274" s="250"/>
      <c r="HY274" s="250"/>
      <c r="HZ274" s="250"/>
      <c r="IA274" s="250"/>
      <c r="IB274" s="250"/>
      <c r="IC274" s="250"/>
      <c r="ID274" s="250"/>
      <c r="IE274" s="250"/>
      <c r="IF274" s="250"/>
      <c r="IG274" s="250"/>
      <c r="IH274" s="250"/>
      <c r="II274" s="250"/>
      <c r="IJ274" s="250"/>
      <c r="IK274" s="250"/>
      <c r="IL274" s="250"/>
      <c r="IM274" s="250"/>
      <c r="IN274" s="250"/>
      <c r="IO274" s="250"/>
      <c r="IP274" s="250"/>
      <c r="IQ274" s="250"/>
      <c r="IR274" s="250"/>
      <c r="IS274" s="250"/>
      <c r="IT274" s="250"/>
      <c r="IU274" s="250"/>
    </row>
    <row r="275" spans="1:255" s="195" customFormat="1" ht="15" hidden="1" customHeight="1" x14ac:dyDescent="0.35">
      <c r="A275" s="191" t="s">
        <v>402</v>
      </c>
      <c r="B275" s="191"/>
      <c r="C275" s="191"/>
      <c r="D275" s="191"/>
      <c r="E275" s="192"/>
      <c r="F275" s="193"/>
      <c r="G275" s="194"/>
      <c r="H275" s="224"/>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250"/>
      <c r="AW275" s="250"/>
      <c r="AX275" s="250"/>
      <c r="AY275" s="250"/>
      <c r="AZ275" s="250"/>
      <c r="BA275" s="250"/>
      <c r="BB275" s="250"/>
      <c r="BC275" s="2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c r="DM275" s="250"/>
      <c r="DN275" s="250"/>
      <c r="DO275" s="250"/>
      <c r="DP275" s="250"/>
      <c r="DQ275" s="250"/>
      <c r="DR275" s="250"/>
      <c r="DS275" s="250"/>
      <c r="DT275" s="250"/>
      <c r="DU275" s="250"/>
      <c r="DV275" s="250"/>
      <c r="DW275" s="250"/>
      <c r="DX275" s="250"/>
      <c r="DY275" s="250"/>
      <c r="DZ275" s="250"/>
      <c r="EA275" s="250"/>
      <c r="EB275" s="250"/>
      <c r="EC275" s="250"/>
      <c r="ED275" s="250"/>
      <c r="EE275" s="250"/>
      <c r="EF275" s="250"/>
      <c r="EG275" s="250"/>
      <c r="EH275" s="250"/>
      <c r="EI275" s="250"/>
      <c r="EJ275" s="250"/>
      <c r="EK275" s="250"/>
      <c r="EL275" s="250"/>
      <c r="EM275" s="250"/>
      <c r="EN275" s="250"/>
      <c r="EO275" s="250"/>
      <c r="EP275" s="250"/>
      <c r="EQ275" s="250"/>
      <c r="ER275" s="250"/>
      <c r="ES275" s="250"/>
      <c r="ET275" s="250"/>
      <c r="EU275" s="250"/>
      <c r="EV275" s="250"/>
      <c r="EW275" s="250"/>
      <c r="EX275" s="250"/>
      <c r="EY275" s="250"/>
      <c r="EZ275" s="250"/>
      <c r="FA275" s="250"/>
      <c r="FB275" s="250"/>
      <c r="FC275" s="250"/>
      <c r="FD275" s="250"/>
      <c r="FE275" s="250"/>
      <c r="FF275" s="250"/>
      <c r="FG275" s="250"/>
      <c r="FH275" s="250"/>
      <c r="FI275" s="250"/>
      <c r="FJ275" s="250"/>
      <c r="FK275" s="250"/>
      <c r="FL275" s="250"/>
      <c r="FM275" s="250"/>
      <c r="FN275" s="250"/>
      <c r="FO275" s="250"/>
      <c r="FP275" s="250"/>
      <c r="FQ275" s="250"/>
      <c r="FR275" s="250"/>
      <c r="FS275" s="250"/>
      <c r="FT275" s="250"/>
      <c r="FU275" s="250"/>
      <c r="FV275" s="250"/>
      <c r="FW275" s="250"/>
      <c r="FX275" s="250"/>
      <c r="FY275" s="250"/>
      <c r="FZ275" s="250"/>
      <c r="GA275" s="250"/>
      <c r="GB275" s="250"/>
      <c r="GC275" s="250"/>
      <c r="GD275" s="250"/>
      <c r="GE275" s="250"/>
      <c r="GF275" s="250"/>
      <c r="GG275" s="250"/>
      <c r="GH275" s="250"/>
      <c r="GI275" s="250"/>
      <c r="GJ275" s="250"/>
      <c r="GK275" s="250"/>
      <c r="GL275" s="250"/>
      <c r="GM275" s="250"/>
      <c r="GN275" s="250"/>
      <c r="GO275" s="250"/>
      <c r="GP275" s="250"/>
      <c r="GQ275" s="250"/>
      <c r="GR275" s="250"/>
      <c r="GS275" s="250"/>
      <c r="GT275" s="250"/>
      <c r="GU275" s="250"/>
      <c r="GV275" s="250"/>
      <c r="GW275" s="250"/>
      <c r="GX275" s="250"/>
      <c r="GY275" s="250"/>
      <c r="GZ275" s="250"/>
      <c r="HA275" s="250"/>
      <c r="HB275" s="250"/>
      <c r="HC275" s="250"/>
      <c r="HD275" s="250"/>
      <c r="HE275" s="250"/>
      <c r="HF275" s="250"/>
      <c r="HG275" s="250"/>
      <c r="HH275" s="250"/>
      <c r="HI275" s="250"/>
      <c r="HJ275" s="250"/>
      <c r="HK275" s="250"/>
      <c r="HL275" s="250"/>
      <c r="HM275" s="250"/>
      <c r="HN275" s="250"/>
      <c r="HO275" s="250"/>
      <c r="HP275" s="250"/>
      <c r="HQ275" s="250"/>
      <c r="HR275" s="250"/>
      <c r="HS275" s="250"/>
      <c r="HT275" s="250"/>
      <c r="HU275" s="250"/>
      <c r="HV275" s="250"/>
      <c r="HW275" s="250"/>
      <c r="HX275" s="250"/>
      <c r="HY275" s="250"/>
      <c r="HZ275" s="250"/>
      <c r="IA275" s="250"/>
      <c r="IB275" s="250"/>
      <c r="IC275" s="250"/>
      <c r="ID275" s="250"/>
      <c r="IE275" s="250"/>
      <c r="IF275" s="250"/>
      <c r="IG275" s="250"/>
      <c r="IH275" s="250"/>
      <c r="II275" s="250"/>
      <c r="IJ275" s="250"/>
      <c r="IK275" s="250"/>
      <c r="IL275" s="250"/>
      <c r="IM275" s="250"/>
      <c r="IN275" s="250"/>
      <c r="IO275" s="250"/>
      <c r="IP275" s="250"/>
      <c r="IQ275" s="250"/>
      <c r="IR275" s="250"/>
      <c r="IS275" s="250"/>
      <c r="IT275" s="250"/>
      <c r="IU275" s="250"/>
    </row>
    <row r="276" spans="1:255" s="195" customFormat="1" ht="15" hidden="1" customHeight="1" x14ac:dyDescent="0.35">
      <c r="A276" s="191" t="s">
        <v>403</v>
      </c>
      <c r="B276" s="191"/>
      <c r="C276" s="191"/>
      <c r="D276" s="191"/>
      <c r="E276" s="192"/>
      <c r="F276" s="193"/>
      <c r="G276" s="194"/>
      <c r="H276" s="224"/>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250"/>
      <c r="AE276" s="250"/>
      <c r="AF276" s="250"/>
      <c r="AG276" s="250"/>
      <c r="AH276" s="250"/>
      <c r="AI276" s="250"/>
      <c r="AJ276" s="250"/>
      <c r="AK276" s="250"/>
      <c r="AL276" s="250"/>
      <c r="AM276" s="250"/>
      <c r="AN276" s="250"/>
      <c r="AO276" s="250"/>
      <c r="AP276" s="250"/>
      <c r="AQ276" s="250"/>
      <c r="AR276" s="250"/>
      <c r="AS276" s="250"/>
      <c r="AT276" s="250"/>
      <c r="AU276" s="250"/>
      <c r="AV276" s="250"/>
      <c r="AW276" s="250"/>
      <c r="AX276" s="250"/>
      <c r="AY276" s="250"/>
      <c r="AZ276" s="250"/>
      <c r="BA276" s="250"/>
      <c r="BB276" s="250"/>
      <c r="BC276" s="250"/>
      <c r="BD276" s="250"/>
      <c r="BE276" s="2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50"/>
      <c r="DI276" s="250"/>
      <c r="DJ276" s="250"/>
      <c r="DK276" s="250"/>
      <c r="DL276" s="250"/>
      <c r="DM276" s="250"/>
      <c r="DN276" s="250"/>
      <c r="DO276" s="250"/>
      <c r="DP276" s="250"/>
      <c r="DQ276" s="250"/>
      <c r="DR276" s="250"/>
      <c r="DS276" s="250"/>
      <c r="DT276" s="250"/>
      <c r="DU276" s="250"/>
      <c r="DV276" s="250"/>
      <c r="DW276" s="250"/>
      <c r="DX276" s="250"/>
      <c r="DY276" s="250"/>
      <c r="DZ276" s="250"/>
      <c r="EA276" s="250"/>
      <c r="EB276" s="250"/>
      <c r="EC276" s="250"/>
      <c r="ED276" s="250"/>
      <c r="EE276" s="250"/>
      <c r="EF276" s="250"/>
      <c r="EG276" s="250"/>
      <c r="EH276" s="250"/>
      <c r="EI276" s="250"/>
      <c r="EJ276" s="250"/>
      <c r="EK276" s="250"/>
      <c r="EL276" s="250"/>
      <c r="EM276" s="250"/>
      <c r="EN276" s="250"/>
      <c r="EO276" s="250"/>
      <c r="EP276" s="250"/>
      <c r="EQ276" s="250"/>
      <c r="ER276" s="250"/>
      <c r="ES276" s="250"/>
      <c r="ET276" s="250"/>
      <c r="EU276" s="250"/>
      <c r="EV276" s="250"/>
      <c r="EW276" s="250"/>
      <c r="EX276" s="250"/>
      <c r="EY276" s="250"/>
      <c r="EZ276" s="250"/>
      <c r="FA276" s="250"/>
      <c r="FB276" s="250"/>
      <c r="FC276" s="250"/>
      <c r="FD276" s="250"/>
      <c r="FE276" s="250"/>
      <c r="FF276" s="250"/>
      <c r="FG276" s="250"/>
      <c r="FH276" s="250"/>
      <c r="FI276" s="250"/>
      <c r="FJ276" s="250"/>
      <c r="FK276" s="250"/>
      <c r="FL276" s="250"/>
      <c r="FM276" s="250"/>
      <c r="FN276" s="250"/>
      <c r="FO276" s="250"/>
      <c r="FP276" s="250"/>
      <c r="FQ276" s="250"/>
      <c r="FR276" s="250"/>
      <c r="FS276" s="250"/>
      <c r="FT276" s="250"/>
      <c r="FU276" s="250"/>
      <c r="FV276" s="250"/>
      <c r="FW276" s="250"/>
      <c r="FX276" s="250"/>
      <c r="FY276" s="250"/>
      <c r="FZ276" s="250"/>
      <c r="GA276" s="250"/>
      <c r="GB276" s="250"/>
      <c r="GC276" s="250"/>
      <c r="GD276" s="250"/>
      <c r="GE276" s="250"/>
      <c r="GF276" s="250"/>
      <c r="GG276" s="250"/>
      <c r="GH276" s="250"/>
      <c r="GI276" s="250"/>
      <c r="GJ276" s="250"/>
      <c r="GK276" s="250"/>
      <c r="GL276" s="250"/>
      <c r="GM276" s="250"/>
      <c r="GN276" s="250"/>
      <c r="GO276" s="250"/>
      <c r="GP276" s="250"/>
      <c r="GQ276" s="250"/>
      <c r="GR276" s="250"/>
      <c r="GS276" s="250"/>
      <c r="GT276" s="250"/>
      <c r="GU276" s="250"/>
      <c r="GV276" s="250"/>
      <c r="GW276" s="250"/>
      <c r="GX276" s="250"/>
      <c r="GY276" s="250"/>
      <c r="GZ276" s="250"/>
      <c r="HA276" s="250"/>
      <c r="HB276" s="250"/>
      <c r="HC276" s="250"/>
      <c r="HD276" s="250"/>
      <c r="HE276" s="250"/>
      <c r="HF276" s="250"/>
      <c r="HG276" s="250"/>
      <c r="HH276" s="250"/>
      <c r="HI276" s="250"/>
      <c r="HJ276" s="250"/>
      <c r="HK276" s="250"/>
      <c r="HL276" s="250"/>
      <c r="HM276" s="250"/>
      <c r="HN276" s="250"/>
      <c r="HO276" s="250"/>
      <c r="HP276" s="250"/>
      <c r="HQ276" s="250"/>
      <c r="HR276" s="250"/>
      <c r="HS276" s="250"/>
      <c r="HT276" s="250"/>
      <c r="HU276" s="250"/>
      <c r="HV276" s="250"/>
      <c r="HW276" s="250"/>
      <c r="HX276" s="250"/>
      <c r="HY276" s="250"/>
      <c r="HZ276" s="250"/>
      <c r="IA276" s="250"/>
      <c r="IB276" s="250"/>
      <c r="IC276" s="250"/>
      <c r="ID276" s="250"/>
      <c r="IE276" s="250"/>
      <c r="IF276" s="250"/>
      <c r="IG276" s="250"/>
      <c r="IH276" s="250"/>
      <c r="II276" s="250"/>
      <c r="IJ276" s="250"/>
      <c r="IK276" s="250"/>
      <c r="IL276" s="250"/>
      <c r="IM276" s="250"/>
      <c r="IN276" s="250"/>
      <c r="IO276" s="250"/>
      <c r="IP276" s="250"/>
      <c r="IQ276" s="250"/>
      <c r="IR276" s="250"/>
      <c r="IS276" s="250"/>
      <c r="IT276" s="250"/>
      <c r="IU276" s="250"/>
    </row>
    <row r="277" spans="1:255" s="195" customFormat="1" ht="15" hidden="1" customHeight="1" x14ac:dyDescent="0.35">
      <c r="A277" s="191" t="s">
        <v>404</v>
      </c>
      <c r="B277" s="191"/>
      <c r="C277" s="191"/>
      <c r="D277" s="191"/>
      <c r="E277" s="192"/>
      <c r="F277" s="193"/>
      <c r="G277" s="194"/>
      <c r="H277" s="224"/>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250"/>
      <c r="AT277" s="250"/>
      <c r="AU277" s="250"/>
      <c r="AV277" s="250"/>
      <c r="AW277" s="250"/>
      <c r="AX277" s="250"/>
      <c r="AY277" s="250"/>
      <c r="AZ277" s="250"/>
      <c r="BA277" s="250"/>
      <c r="BB277" s="250"/>
      <c r="BC277" s="250"/>
      <c r="BD277" s="250"/>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c r="CZ277" s="250"/>
      <c r="DA277" s="250"/>
      <c r="DB277" s="250"/>
      <c r="DC277" s="250"/>
      <c r="DD277" s="250"/>
      <c r="DE277" s="250"/>
      <c r="DF277" s="250"/>
      <c r="DG277" s="250"/>
      <c r="DH277" s="250"/>
      <c r="DI277" s="250"/>
      <c r="DJ277" s="250"/>
      <c r="DK277" s="250"/>
      <c r="DL277" s="250"/>
      <c r="DM277" s="250"/>
      <c r="DN277" s="250"/>
      <c r="DO277" s="250"/>
      <c r="DP277" s="250"/>
      <c r="DQ277" s="250"/>
      <c r="DR277" s="250"/>
      <c r="DS277" s="250"/>
      <c r="DT277" s="250"/>
      <c r="DU277" s="250"/>
      <c r="DV277" s="250"/>
      <c r="DW277" s="250"/>
      <c r="DX277" s="250"/>
      <c r="DY277" s="250"/>
      <c r="DZ277" s="250"/>
      <c r="EA277" s="250"/>
      <c r="EB277" s="250"/>
      <c r="EC277" s="250"/>
      <c r="ED277" s="250"/>
      <c r="EE277" s="250"/>
      <c r="EF277" s="250"/>
      <c r="EG277" s="250"/>
      <c r="EH277" s="250"/>
      <c r="EI277" s="250"/>
      <c r="EJ277" s="250"/>
      <c r="EK277" s="250"/>
      <c r="EL277" s="250"/>
      <c r="EM277" s="250"/>
      <c r="EN277" s="250"/>
      <c r="EO277" s="250"/>
      <c r="EP277" s="250"/>
      <c r="EQ277" s="250"/>
      <c r="ER277" s="250"/>
      <c r="ES277" s="250"/>
      <c r="ET277" s="250"/>
      <c r="EU277" s="250"/>
      <c r="EV277" s="250"/>
      <c r="EW277" s="250"/>
      <c r="EX277" s="250"/>
      <c r="EY277" s="250"/>
      <c r="EZ277" s="250"/>
      <c r="FA277" s="250"/>
      <c r="FB277" s="250"/>
      <c r="FC277" s="250"/>
      <c r="FD277" s="250"/>
      <c r="FE277" s="250"/>
      <c r="FF277" s="250"/>
      <c r="FG277" s="250"/>
      <c r="FH277" s="250"/>
      <c r="FI277" s="250"/>
      <c r="FJ277" s="250"/>
      <c r="FK277" s="250"/>
      <c r="FL277" s="250"/>
      <c r="FM277" s="250"/>
      <c r="FN277" s="250"/>
      <c r="FO277" s="250"/>
      <c r="FP277" s="250"/>
      <c r="FQ277" s="250"/>
      <c r="FR277" s="250"/>
      <c r="FS277" s="250"/>
      <c r="FT277" s="250"/>
      <c r="FU277" s="250"/>
      <c r="FV277" s="250"/>
      <c r="FW277" s="250"/>
      <c r="FX277" s="250"/>
      <c r="FY277" s="250"/>
      <c r="FZ277" s="250"/>
      <c r="GA277" s="250"/>
      <c r="GB277" s="250"/>
      <c r="GC277" s="250"/>
      <c r="GD277" s="250"/>
      <c r="GE277" s="250"/>
      <c r="GF277" s="250"/>
      <c r="GG277" s="250"/>
      <c r="GH277" s="250"/>
      <c r="GI277" s="250"/>
      <c r="GJ277" s="250"/>
      <c r="GK277" s="250"/>
      <c r="GL277" s="250"/>
      <c r="GM277" s="250"/>
      <c r="GN277" s="250"/>
      <c r="GO277" s="250"/>
      <c r="GP277" s="250"/>
      <c r="GQ277" s="250"/>
      <c r="GR277" s="250"/>
      <c r="GS277" s="250"/>
      <c r="GT277" s="250"/>
      <c r="GU277" s="250"/>
      <c r="GV277" s="250"/>
      <c r="GW277" s="250"/>
      <c r="GX277" s="250"/>
      <c r="GY277" s="250"/>
      <c r="GZ277" s="250"/>
      <c r="HA277" s="250"/>
      <c r="HB277" s="250"/>
      <c r="HC277" s="250"/>
      <c r="HD277" s="250"/>
      <c r="HE277" s="250"/>
      <c r="HF277" s="250"/>
      <c r="HG277" s="250"/>
      <c r="HH277" s="250"/>
      <c r="HI277" s="250"/>
      <c r="HJ277" s="250"/>
      <c r="HK277" s="250"/>
      <c r="HL277" s="250"/>
      <c r="HM277" s="250"/>
      <c r="HN277" s="250"/>
      <c r="HO277" s="250"/>
      <c r="HP277" s="250"/>
      <c r="HQ277" s="250"/>
      <c r="HR277" s="250"/>
      <c r="HS277" s="250"/>
      <c r="HT277" s="250"/>
      <c r="HU277" s="250"/>
      <c r="HV277" s="250"/>
      <c r="HW277" s="250"/>
      <c r="HX277" s="250"/>
      <c r="HY277" s="250"/>
      <c r="HZ277" s="250"/>
      <c r="IA277" s="250"/>
      <c r="IB277" s="250"/>
      <c r="IC277" s="250"/>
      <c r="ID277" s="250"/>
      <c r="IE277" s="250"/>
      <c r="IF277" s="250"/>
      <c r="IG277" s="250"/>
      <c r="IH277" s="250"/>
      <c r="II277" s="250"/>
      <c r="IJ277" s="250"/>
      <c r="IK277" s="250"/>
      <c r="IL277" s="250"/>
      <c r="IM277" s="250"/>
      <c r="IN277" s="250"/>
      <c r="IO277" s="250"/>
      <c r="IP277" s="250"/>
      <c r="IQ277" s="250"/>
      <c r="IR277" s="250"/>
      <c r="IS277" s="250"/>
      <c r="IT277" s="250"/>
      <c r="IU277" s="250"/>
    </row>
    <row r="278" spans="1:255" s="195" customFormat="1" ht="15" hidden="1" customHeight="1" x14ac:dyDescent="0.35">
      <c r="A278" s="191" t="s">
        <v>405</v>
      </c>
      <c r="B278" s="191"/>
      <c r="C278" s="191"/>
      <c r="D278" s="191"/>
      <c r="E278" s="192"/>
      <c r="F278" s="193"/>
      <c r="G278" s="194"/>
      <c r="H278" s="224"/>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c r="AF278" s="250"/>
      <c r="AG278" s="250"/>
      <c r="AH278" s="250"/>
      <c r="AI278" s="250"/>
      <c r="AJ278" s="250"/>
      <c r="AK278" s="250"/>
      <c r="AL278" s="250"/>
      <c r="AM278" s="250"/>
      <c r="AN278" s="250"/>
      <c r="AO278" s="250"/>
      <c r="AP278" s="250"/>
      <c r="AQ278" s="250"/>
      <c r="AR278" s="250"/>
      <c r="AS278" s="250"/>
      <c r="AT278" s="250"/>
      <c r="AU278" s="250"/>
      <c r="AV278" s="250"/>
      <c r="AW278" s="250"/>
      <c r="AX278" s="250"/>
      <c r="AY278" s="250"/>
      <c r="AZ278" s="250"/>
      <c r="BA278" s="250"/>
      <c r="BB278" s="250"/>
      <c r="BC278" s="250"/>
      <c r="BD278" s="250"/>
      <c r="BE278" s="2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0"/>
      <c r="DI278" s="250"/>
      <c r="DJ278" s="250"/>
      <c r="DK278" s="250"/>
      <c r="DL278" s="250"/>
      <c r="DM278" s="250"/>
      <c r="DN278" s="250"/>
      <c r="DO278" s="250"/>
      <c r="DP278" s="250"/>
      <c r="DQ278" s="250"/>
      <c r="DR278" s="250"/>
      <c r="DS278" s="250"/>
      <c r="DT278" s="250"/>
      <c r="DU278" s="250"/>
      <c r="DV278" s="250"/>
      <c r="DW278" s="250"/>
      <c r="DX278" s="250"/>
      <c r="DY278" s="250"/>
      <c r="DZ278" s="250"/>
      <c r="EA278" s="250"/>
      <c r="EB278" s="250"/>
      <c r="EC278" s="250"/>
      <c r="ED278" s="250"/>
      <c r="EE278" s="250"/>
      <c r="EF278" s="250"/>
      <c r="EG278" s="250"/>
      <c r="EH278" s="250"/>
      <c r="EI278" s="250"/>
      <c r="EJ278" s="250"/>
      <c r="EK278" s="250"/>
      <c r="EL278" s="250"/>
      <c r="EM278" s="250"/>
      <c r="EN278" s="250"/>
      <c r="EO278" s="250"/>
      <c r="EP278" s="250"/>
      <c r="EQ278" s="250"/>
      <c r="ER278" s="250"/>
      <c r="ES278" s="250"/>
      <c r="ET278" s="250"/>
      <c r="EU278" s="250"/>
      <c r="EV278" s="250"/>
      <c r="EW278" s="250"/>
      <c r="EX278" s="250"/>
      <c r="EY278" s="250"/>
      <c r="EZ278" s="250"/>
      <c r="FA278" s="250"/>
      <c r="FB278" s="250"/>
      <c r="FC278" s="250"/>
      <c r="FD278" s="250"/>
      <c r="FE278" s="250"/>
      <c r="FF278" s="250"/>
      <c r="FG278" s="250"/>
      <c r="FH278" s="250"/>
      <c r="FI278" s="250"/>
      <c r="FJ278" s="250"/>
      <c r="FK278" s="250"/>
      <c r="FL278" s="250"/>
      <c r="FM278" s="250"/>
      <c r="FN278" s="250"/>
      <c r="FO278" s="250"/>
      <c r="FP278" s="250"/>
      <c r="FQ278" s="250"/>
      <c r="FR278" s="250"/>
      <c r="FS278" s="250"/>
      <c r="FT278" s="250"/>
      <c r="FU278" s="250"/>
      <c r="FV278" s="250"/>
      <c r="FW278" s="250"/>
      <c r="FX278" s="250"/>
      <c r="FY278" s="250"/>
      <c r="FZ278" s="250"/>
      <c r="GA278" s="250"/>
      <c r="GB278" s="250"/>
      <c r="GC278" s="250"/>
      <c r="GD278" s="250"/>
      <c r="GE278" s="250"/>
      <c r="GF278" s="250"/>
      <c r="GG278" s="250"/>
      <c r="GH278" s="250"/>
      <c r="GI278" s="250"/>
      <c r="GJ278" s="250"/>
      <c r="GK278" s="250"/>
      <c r="GL278" s="250"/>
      <c r="GM278" s="250"/>
      <c r="GN278" s="250"/>
      <c r="GO278" s="250"/>
      <c r="GP278" s="250"/>
      <c r="GQ278" s="250"/>
      <c r="GR278" s="250"/>
      <c r="GS278" s="250"/>
      <c r="GT278" s="250"/>
      <c r="GU278" s="250"/>
      <c r="GV278" s="250"/>
      <c r="GW278" s="250"/>
      <c r="GX278" s="250"/>
      <c r="GY278" s="250"/>
      <c r="GZ278" s="250"/>
      <c r="HA278" s="250"/>
      <c r="HB278" s="250"/>
      <c r="HC278" s="250"/>
      <c r="HD278" s="250"/>
      <c r="HE278" s="250"/>
      <c r="HF278" s="250"/>
      <c r="HG278" s="250"/>
      <c r="HH278" s="250"/>
      <c r="HI278" s="250"/>
      <c r="HJ278" s="250"/>
      <c r="HK278" s="250"/>
      <c r="HL278" s="250"/>
      <c r="HM278" s="250"/>
      <c r="HN278" s="250"/>
      <c r="HO278" s="250"/>
      <c r="HP278" s="250"/>
      <c r="HQ278" s="250"/>
      <c r="HR278" s="250"/>
      <c r="HS278" s="250"/>
      <c r="HT278" s="250"/>
      <c r="HU278" s="250"/>
      <c r="HV278" s="250"/>
      <c r="HW278" s="250"/>
      <c r="HX278" s="250"/>
      <c r="HY278" s="250"/>
      <c r="HZ278" s="250"/>
      <c r="IA278" s="250"/>
      <c r="IB278" s="250"/>
      <c r="IC278" s="250"/>
      <c r="ID278" s="250"/>
      <c r="IE278" s="250"/>
      <c r="IF278" s="250"/>
      <c r="IG278" s="250"/>
      <c r="IH278" s="250"/>
      <c r="II278" s="250"/>
      <c r="IJ278" s="250"/>
      <c r="IK278" s="250"/>
      <c r="IL278" s="250"/>
      <c r="IM278" s="250"/>
      <c r="IN278" s="250"/>
      <c r="IO278" s="250"/>
      <c r="IP278" s="250"/>
      <c r="IQ278" s="250"/>
      <c r="IR278" s="250"/>
      <c r="IS278" s="250"/>
      <c r="IT278" s="250"/>
      <c r="IU278" s="250"/>
    </row>
    <row r="279" spans="1:255" s="195" customFormat="1" ht="15" hidden="1" customHeight="1" x14ac:dyDescent="0.35">
      <c r="A279" s="191" t="s">
        <v>406</v>
      </c>
      <c r="B279" s="191"/>
      <c r="C279" s="191"/>
      <c r="D279" s="191"/>
      <c r="E279" s="192"/>
      <c r="F279" s="193"/>
      <c r="G279" s="194"/>
      <c r="H279" s="224"/>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250"/>
      <c r="AW279" s="250"/>
      <c r="AX279" s="250"/>
      <c r="AY279" s="250"/>
      <c r="AZ279" s="250"/>
      <c r="BA279" s="250"/>
      <c r="BB279" s="250"/>
      <c r="BC279" s="2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c r="DM279" s="250"/>
      <c r="DN279" s="250"/>
      <c r="DO279" s="250"/>
      <c r="DP279" s="250"/>
      <c r="DQ279" s="250"/>
      <c r="DR279" s="250"/>
      <c r="DS279" s="250"/>
      <c r="DT279" s="250"/>
      <c r="DU279" s="250"/>
      <c r="DV279" s="250"/>
      <c r="DW279" s="250"/>
      <c r="DX279" s="250"/>
      <c r="DY279" s="250"/>
      <c r="DZ279" s="250"/>
      <c r="EA279" s="250"/>
      <c r="EB279" s="250"/>
      <c r="EC279" s="250"/>
      <c r="ED279" s="250"/>
      <c r="EE279" s="250"/>
      <c r="EF279" s="250"/>
      <c r="EG279" s="250"/>
      <c r="EH279" s="250"/>
      <c r="EI279" s="250"/>
      <c r="EJ279" s="250"/>
      <c r="EK279" s="250"/>
      <c r="EL279" s="250"/>
      <c r="EM279" s="250"/>
      <c r="EN279" s="250"/>
      <c r="EO279" s="250"/>
      <c r="EP279" s="250"/>
      <c r="EQ279" s="250"/>
      <c r="ER279" s="250"/>
      <c r="ES279" s="250"/>
      <c r="ET279" s="250"/>
      <c r="EU279" s="250"/>
      <c r="EV279" s="250"/>
      <c r="EW279" s="250"/>
      <c r="EX279" s="250"/>
      <c r="EY279" s="250"/>
      <c r="EZ279" s="250"/>
      <c r="FA279" s="250"/>
      <c r="FB279" s="250"/>
      <c r="FC279" s="250"/>
      <c r="FD279" s="250"/>
      <c r="FE279" s="250"/>
      <c r="FF279" s="250"/>
      <c r="FG279" s="250"/>
      <c r="FH279" s="250"/>
      <c r="FI279" s="250"/>
      <c r="FJ279" s="250"/>
      <c r="FK279" s="250"/>
      <c r="FL279" s="250"/>
      <c r="FM279" s="250"/>
      <c r="FN279" s="250"/>
      <c r="FO279" s="250"/>
      <c r="FP279" s="250"/>
      <c r="FQ279" s="250"/>
      <c r="FR279" s="250"/>
      <c r="FS279" s="250"/>
      <c r="FT279" s="250"/>
      <c r="FU279" s="250"/>
      <c r="FV279" s="250"/>
      <c r="FW279" s="250"/>
      <c r="FX279" s="250"/>
      <c r="FY279" s="250"/>
      <c r="FZ279" s="250"/>
      <c r="GA279" s="250"/>
      <c r="GB279" s="250"/>
      <c r="GC279" s="250"/>
      <c r="GD279" s="250"/>
      <c r="GE279" s="250"/>
      <c r="GF279" s="250"/>
      <c r="GG279" s="250"/>
      <c r="GH279" s="250"/>
      <c r="GI279" s="250"/>
      <c r="GJ279" s="250"/>
      <c r="GK279" s="250"/>
      <c r="GL279" s="250"/>
      <c r="GM279" s="250"/>
      <c r="GN279" s="250"/>
      <c r="GO279" s="250"/>
      <c r="GP279" s="250"/>
      <c r="GQ279" s="250"/>
      <c r="GR279" s="250"/>
      <c r="GS279" s="250"/>
      <c r="GT279" s="250"/>
      <c r="GU279" s="250"/>
      <c r="GV279" s="250"/>
      <c r="GW279" s="250"/>
      <c r="GX279" s="250"/>
      <c r="GY279" s="250"/>
      <c r="GZ279" s="250"/>
      <c r="HA279" s="250"/>
      <c r="HB279" s="250"/>
      <c r="HC279" s="250"/>
      <c r="HD279" s="250"/>
      <c r="HE279" s="250"/>
      <c r="HF279" s="250"/>
      <c r="HG279" s="250"/>
      <c r="HH279" s="250"/>
      <c r="HI279" s="250"/>
      <c r="HJ279" s="250"/>
      <c r="HK279" s="250"/>
      <c r="HL279" s="250"/>
      <c r="HM279" s="250"/>
      <c r="HN279" s="250"/>
      <c r="HO279" s="250"/>
      <c r="HP279" s="250"/>
      <c r="HQ279" s="250"/>
      <c r="HR279" s="250"/>
      <c r="HS279" s="250"/>
      <c r="HT279" s="250"/>
      <c r="HU279" s="250"/>
      <c r="HV279" s="250"/>
      <c r="HW279" s="250"/>
      <c r="HX279" s="250"/>
      <c r="HY279" s="250"/>
      <c r="HZ279" s="250"/>
      <c r="IA279" s="250"/>
      <c r="IB279" s="250"/>
      <c r="IC279" s="250"/>
      <c r="ID279" s="250"/>
      <c r="IE279" s="250"/>
      <c r="IF279" s="250"/>
      <c r="IG279" s="250"/>
      <c r="IH279" s="250"/>
      <c r="II279" s="250"/>
      <c r="IJ279" s="250"/>
      <c r="IK279" s="250"/>
      <c r="IL279" s="250"/>
      <c r="IM279" s="250"/>
      <c r="IN279" s="250"/>
      <c r="IO279" s="250"/>
      <c r="IP279" s="250"/>
      <c r="IQ279" s="250"/>
      <c r="IR279" s="250"/>
      <c r="IS279" s="250"/>
      <c r="IT279" s="250"/>
      <c r="IU279" s="250"/>
    </row>
    <row r="280" spans="1:255" s="195" customFormat="1" ht="15" hidden="1" customHeight="1" x14ac:dyDescent="0.35">
      <c r="A280" s="191" t="s">
        <v>407</v>
      </c>
      <c r="B280" s="191"/>
      <c r="C280" s="191"/>
      <c r="D280" s="191"/>
      <c r="E280" s="192"/>
      <c r="F280" s="193"/>
      <c r="G280" s="194"/>
      <c r="H280" s="224"/>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0"/>
      <c r="AN280" s="250"/>
      <c r="AO280" s="250"/>
      <c r="AP280" s="250"/>
      <c r="AQ280" s="250"/>
      <c r="AR280" s="250"/>
      <c r="AS280" s="250"/>
      <c r="AT280" s="250"/>
      <c r="AU280" s="250"/>
      <c r="AV280" s="250"/>
      <c r="AW280" s="250"/>
      <c r="AX280" s="250"/>
      <c r="AY280" s="250"/>
      <c r="AZ280" s="250"/>
      <c r="BA280" s="250"/>
      <c r="BB280" s="250"/>
      <c r="BC280" s="250"/>
      <c r="BD280" s="250"/>
      <c r="BE280" s="2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0"/>
      <c r="DI280" s="250"/>
      <c r="DJ280" s="250"/>
      <c r="DK280" s="250"/>
      <c r="DL280" s="250"/>
      <c r="DM280" s="250"/>
      <c r="DN280" s="250"/>
      <c r="DO280" s="250"/>
      <c r="DP280" s="250"/>
      <c r="DQ280" s="250"/>
      <c r="DR280" s="250"/>
      <c r="DS280" s="250"/>
      <c r="DT280" s="250"/>
      <c r="DU280" s="250"/>
      <c r="DV280" s="250"/>
      <c r="DW280" s="250"/>
      <c r="DX280" s="250"/>
      <c r="DY280" s="250"/>
      <c r="DZ280" s="250"/>
      <c r="EA280" s="250"/>
      <c r="EB280" s="250"/>
      <c r="EC280" s="250"/>
      <c r="ED280" s="250"/>
      <c r="EE280" s="250"/>
      <c r="EF280" s="250"/>
      <c r="EG280" s="250"/>
      <c r="EH280" s="250"/>
      <c r="EI280" s="250"/>
      <c r="EJ280" s="250"/>
      <c r="EK280" s="250"/>
      <c r="EL280" s="250"/>
      <c r="EM280" s="250"/>
      <c r="EN280" s="250"/>
      <c r="EO280" s="250"/>
      <c r="EP280" s="250"/>
      <c r="EQ280" s="250"/>
      <c r="ER280" s="250"/>
      <c r="ES280" s="250"/>
      <c r="ET280" s="250"/>
      <c r="EU280" s="250"/>
      <c r="EV280" s="250"/>
      <c r="EW280" s="250"/>
      <c r="EX280" s="250"/>
      <c r="EY280" s="250"/>
      <c r="EZ280" s="250"/>
      <c r="FA280" s="250"/>
      <c r="FB280" s="250"/>
      <c r="FC280" s="250"/>
      <c r="FD280" s="250"/>
      <c r="FE280" s="250"/>
      <c r="FF280" s="250"/>
      <c r="FG280" s="250"/>
      <c r="FH280" s="250"/>
      <c r="FI280" s="250"/>
      <c r="FJ280" s="250"/>
      <c r="FK280" s="250"/>
      <c r="FL280" s="250"/>
      <c r="FM280" s="250"/>
      <c r="FN280" s="250"/>
      <c r="FO280" s="250"/>
      <c r="FP280" s="250"/>
      <c r="FQ280" s="250"/>
      <c r="FR280" s="250"/>
      <c r="FS280" s="250"/>
      <c r="FT280" s="250"/>
      <c r="FU280" s="250"/>
      <c r="FV280" s="250"/>
      <c r="FW280" s="250"/>
      <c r="FX280" s="250"/>
      <c r="FY280" s="250"/>
      <c r="FZ280" s="250"/>
      <c r="GA280" s="250"/>
      <c r="GB280" s="250"/>
      <c r="GC280" s="250"/>
      <c r="GD280" s="250"/>
      <c r="GE280" s="250"/>
      <c r="GF280" s="250"/>
      <c r="GG280" s="250"/>
      <c r="GH280" s="250"/>
      <c r="GI280" s="250"/>
      <c r="GJ280" s="250"/>
      <c r="GK280" s="250"/>
      <c r="GL280" s="250"/>
      <c r="GM280" s="250"/>
      <c r="GN280" s="250"/>
      <c r="GO280" s="250"/>
      <c r="GP280" s="250"/>
      <c r="GQ280" s="250"/>
      <c r="GR280" s="250"/>
      <c r="GS280" s="250"/>
      <c r="GT280" s="250"/>
      <c r="GU280" s="250"/>
      <c r="GV280" s="250"/>
      <c r="GW280" s="250"/>
      <c r="GX280" s="250"/>
      <c r="GY280" s="250"/>
      <c r="GZ280" s="250"/>
      <c r="HA280" s="250"/>
      <c r="HB280" s="250"/>
      <c r="HC280" s="250"/>
      <c r="HD280" s="250"/>
      <c r="HE280" s="250"/>
      <c r="HF280" s="250"/>
      <c r="HG280" s="250"/>
      <c r="HH280" s="250"/>
      <c r="HI280" s="250"/>
      <c r="HJ280" s="250"/>
      <c r="HK280" s="250"/>
      <c r="HL280" s="250"/>
      <c r="HM280" s="250"/>
      <c r="HN280" s="250"/>
      <c r="HO280" s="250"/>
      <c r="HP280" s="250"/>
      <c r="HQ280" s="250"/>
      <c r="HR280" s="250"/>
      <c r="HS280" s="250"/>
      <c r="HT280" s="250"/>
      <c r="HU280" s="250"/>
      <c r="HV280" s="250"/>
      <c r="HW280" s="250"/>
      <c r="HX280" s="250"/>
      <c r="HY280" s="250"/>
      <c r="HZ280" s="250"/>
      <c r="IA280" s="250"/>
      <c r="IB280" s="250"/>
      <c r="IC280" s="250"/>
      <c r="ID280" s="250"/>
      <c r="IE280" s="250"/>
      <c r="IF280" s="250"/>
      <c r="IG280" s="250"/>
      <c r="IH280" s="250"/>
      <c r="II280" s="250"/>
      <c r="IJ280" s="250"/>
      <c r="IK280" s="250"/>
      <c r="IL280" s="250"/>
      <c r="IM280" s="250"/>
      <c r="IN280" s="250"/>
      <c r="IO280" s="250"/>
      <c r="IP280" s="250"/>
      <c r="IQ280" s="250"/>
      <c r="IR280" s="250"/>
      <c r="IS280" s="250"/>
      <c r="IT280" s="250"/>
      <c r="IU280" s="250"/>
    </row>
    <row r="281" spans="1:255" s="195" customFormat="1" ht="15" hidden="1" customHeight="1" x14ac:dyDescent="0.35">
      <c r="A281" s="191" t="s">
        <v>408</v>
      </c>
      <c r="B281" s="191"/>
      <c r="C281" s="191"/>
      <c r="D281" s="191"/>
      <c r="E281" s="192"/>
      <c r="F281" s="193"/>
      <c r="G281" s="194"/>
      <c r="H281" s="224"/>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250"/>
      <c r="AW281" s="250"/>
      <c r="AX281" s="250"/>
      <c r="AY281" s="250"/>
      <c r="AZ281" s="250"/>
      <c r="BA281" s="250"/>
      <c r="BB281" s="250"/>
      <c r="BC281" s="2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c r="DV281" s="250"/>
      <c r="DW281" s="250"/>
      <c r="DX281" s="250"/>
      <c r="DY281" s="250"/>
      <c r="DZ281" s="250"/>
      <c r="EA281" s="250"/>
      <c r="EB281" s="250"/>
      <c r="EC281" s="250"/>
      <c r="ED281" s="250"/>
      <c r="EE281" s="250"/>
      <c r="EF281" s="250"/>
      <c r="EG281" s="250"/>
      <c r="EH281" s="250"/>
      <c r="EI281" s="250"/>
      <c r="EJ281" s="250"/>
      <c r="EK281" s="250"/>
      <c r="EL281" s="250"/>
      <c r="EM281" s="250"/>
      <c r="EN281" s="250"/>
      <c r="EO281" s="250"/>
      <c r="EP281" s="250"/>
      <c r="EQ281" s="250"/>
      <c r="ER281" s="250"/>
      <c r="ES281" s="250"/>
      <c r="ET281" s="250"/>
      <c r="EU281" s="250"/>
      <c r="EV281" s="250"/>
      <c r="EW281" s="250"/>
      <c r="EX281" s="250"/>
      <c r="EY281" s="250"/>
      <c r="EZ281" s="250"/>
      <c r="FA281" s="250"/>
      <c r="FB281" s="250"/>
      <c r="FC281" s="250"/>
      <c r="FD281" s="250"/>
      <c r="FE281" s="250"/>
      <c r="FF281" s="250"/>
      <c r="FG281" s="250"/>
      <c r="FH281" s="250"/>
      <c r="FI281" s="250"/>
      <c r="FJ281" s="250"/>
      <c r="FK281" s="250"/>
      <c r="FL281" s="250"/>
      <c r="FM281" s="250"/>
      <c r="FN281" s="250"/>
      <c r="FO281" s="250"/>
      <c r="FP281" s="250"/>
      <c r="FQ281" s="250"/>
      <c r="FR281" s="250"/>
      <c r="FS281" s="250"/>
      <c r="FT281" s="250"/>
      <c r="FU281" s="250"/>
      <c r="FV281" s="250"/>
      <c r="FW281" s="250"/>
      <c r="FX281" s="250"/>
      <c r="FY281" s="250"/>
      <c r="FZ281" s="250"/>
      <c r="GA281" s="250"/>
      <c r="GB281" s="250"/>
      <c r="GC281" s="250"/>
      <c r="GD281" s="250"/>
      <c r="GE281" s="250"/>
      <c r="GF281" s="250"/>
      <c r="GG281" s="250"/>
      <c r="GH281" s="250"/>
      <c r="GI281" s="250"/>
      <c r="GJ281" s="250"/>
      <c r="GK281" s="250"/>
      <c r="GL281" s="250"/>
      <c r="GM281" s="250"/>
      <c r="GN281" s="250"/>
      <c r="GO281" s="250"/>
      <c r="GP281" s="250"/>
      <c r="GQ281" s="250"/>
      <c r="GR281" s="250"/>
      <c r="GS281" s="250"/>
      <c r="GT281" s="250"/>
      <c r="GU281" s="250"/>
      <c r="GV281" s="250"/>
      <c r="GW281" s="250"/>
      <c r="GX281" s="250"/>
      <c r="GY281" s="250"/>
      <c r="GZ281" s="250"/>
      <c r="HA281" s="250"/>
      <c r="HB281" s="250"/>
      <c r="HC281" s="250"/>
      <c r="HD281" s="250"/>
      <c r="HE281" s="250"/>
      <c r="HF281" s="250"/>
      <c r="HG281" s="250"/>
      <c r="HH281" s="250"/>
      <c r="HI281" s="250"/>
      <c r="HJ281" s="250"/>
      <c r="HK281" s="250"/>
      <c r="HL281" s="250"/>
      <c r="HM281" s="250"/>
      <c r="HN281" s="250"/>
      <c r="HO281" s="250"/>
      <c r="HP281" s="250"/>
      <c r="HQ281" s="250"/>
      <c r="HR281" s="250"/>
      <c r="HS281" s="250"/>
      <c r="HT281" s="250"/>
      <c r="HU281" s="250"/>
      <c r="HV281" s="250"/>
      <c r="HW281" s="250"/>
      <c r="HX281" s="250"/>
      <c r="HY281" s="250"/>
      <c r="HZ281" s="250"/>
      <c r="IA281" s="250"/>
      <c r="IB281" s="250"/>
      <c r="IC281" s="250"/>
      <c r="ID281" s="250"/>
      <c r="IE281" s="250"/>
      <c r="IF281" s="250"/>
      <c r="IG281" s="250"/>
      <c r="IH281" s="250"/>
      <c r="II281" s="250"/>
      <c r="IJ281" s="250"/>
      <c r="IK281" s="250"/>
      <c r="IL281" s="250"/>
      <c r="IM281" s="250"/>
      <c r="IN281" s="250"/>
      <c r="IO281" s="250"/>
      <c r="IP281" s="250"/>
      <c r="IQ281" s="250"/>
      <c r="IR281" s="250"/>
      <c r="IS281" s="250"/>
      <c r="IT281" s="250"/>
      <c r="IU281" s="250"/>
    </row>
    <row r="282" spans="1:255" s="195" customFormat="1" ht="15" hidden="1" customHeight="1" x14ac:dyDescent="0.35">
      <c r="A282" s="191" t="s">
        <v>409</v>
      </c>
      <c r="B282" s="191"/>
      <c r="C282" s="191"/>
      <c r="D282" s="191"/>
      <c r="E282" s="192"/>
      <c r="F282" s="193"/>
      <c r="G282" s="194"/>
      <c r="H282" s="224"/>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250"/>
      <c r="AW282" s="250"/>
      <c r="AX282" s="250"/>
      <c r="AY282" s="250"/>
      <c r="AZ282" s="250"/>
      <c r="BA282" s="250"/>
      <c r="BB282" s="250"/>
      <c r="BC282" s="2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c r="DV282" s="250"/>
      <c r="DW282" s="250"/>
      <c r="DX282" s="250"/>
      <c r="DY282" s="250"/>
      <c r="DZ282" s="250"/>
      <c r="EA282" s="250"/>
      <c r="EB282" s="250"/>
      <c r="EC282" s="250"/>
      <c r="ED282" s="250"/>
      <c r="EE282" s="250"/>
      <c r="EF282" s="250"/>
      <c r="EG282" s="250"/>
      <c r="EH282" s="250"/>
      <c r="EI282" s="250"/>
      <c r="EJ282" s="250"/>
      <c r="EK282" s="250"/>
      <c r="EL282" s="250"/>
      <c r="EM282" s="250"/>
      <c r="EN282" s="250"/>
      <c r="EO282" s="250"/>
      <c r="EP282" s="250"/>
      <c r="EQ282" s="250"/>
      <c r="ER282" s="250"/>
      <c r="ES282" s="250"/>
      <c r="ET282" s="250"/>
      <c r="EU282" s="250"/>
      <c r="EV282" s="250"/>
      <c r="EW282" s="250"/>
      <c r="EX282" s="250"/>
      <c r="EY282" s="250"/>
      <c r="EZ282" s="250"/>
      <c r="FA282" s="250"/>
      <c r="FB282" s="250"/>
      <c r="FC282" s="250"/>
      <c r="FD282" s="250"/>
      <c r="FE282" s="250"/>
      <c r="FF282" s="250"/>
      <c r="FG282" s="250"/>
      <c r="FH282" s="250"/>
      <c r="FI282" s="250"/>
      <c r="FJ282" s="250"/>
      <c r="FK282" s="250"/>
      <c r="FL282" s="250"/>
      <c r="FM282" s="250"/>
      <c r="FN282" s="250"/>
      <c r="FO282" s="250"/>
      <c r="FP282" s="250"/>
      <c r="FQ282" s="250"/>
      <c r="FR282" s="250"/>
      <c r="FS282" s="250"/>
      <c r="FT282" s="250"/>
      <c r="FU282" s="250"/>
      <c r="FV282" s="250"/>
      <c r="FW282" s="250"/>
      <c r="FX282" s="250"/>
      <c r="FY282" s="250"/>
      <c r="FZ282" s="250"/>
      <c r="GA282" s="250"/>
      <c r="GB282" s="250"/>
      <c r="GC282" s="250"/>
      <c r="GD282" s="250"/>
      <c r="GE282" s="250"/>
      <c r="GF282" s="250"/>
      <c r="GG282" s="250"/>
      <c r="GH282" s="250"/>
      <c r="GI282" s="250"/>
      <c r="GJ282" s="250"/>
      <c r="GK282" s="250"/>
      <c r="GL282" s="250"/>
      <c r="GM282" s="250"/>
      <c r="GN282" s="250"/>
      <c r="GO282" s="250"/>
      <c r="GP282" s="250"/>
      <c r="GQ282" s="250"/>
      <c r="GR282" s="250"/>
      <c r="GS282" s="250"/>
      <c r="GT282" s="250"/>
      <c r="GU282" s="250"/>
      <c r="GV282" s="250"/>
      <c r="GW282" s="250"/>
      <c r="GX282" s="250"/>
      <c r="GY282" s="250"/>
      <c r="GZ282" s="250"/>
      <c r="HA282" s="250"/>
      <c r="HB282" s="250"/>
      <c r="HC282" s="250"/>
      <c r="HD282" s="250"/>
      <c r="HE282" s="250"/>
      <c r="HF282" s="250"/>
      <c r="HG282" s="250"/>
      <c r="HH282" s="250"/>
      <c r="HI282" s="250"/>
      <c r="HJ282" s="250"/>
      <c r="HK282" s="250"/>
      <c r="HL282" s="250"/>
      <c r="HM282" s="250"/>
      <c r="HN282" s="250"/>
      <c r="HO282" s="250"/>
      <c r="HP282" s="250"/>
      <c r="HQ282" s="250"/>
      <c r="HR282" s="250"/>
      <c r="HS282" s="250"/>
      <c r="HT282" s="250"/>
      <c r="HU282" s="250"/>
      <c r="HV282" s="250"/>
      <c r="HW282" s="250"/>
      <c r="HX282" s="250"/>
      <c r="HY282" s="250"/>
      <c r="HZ282" s="250"/>
      <c r="IA282" s="250"/>
      <c r="IB282" s="250"/>
      <c r="IC282" s="250"/>
      <c r="ID282" s="250"/>
      <c r="IE282" s="250"/>
      <c r="IF282" s="250"/>
      <c r="IG282" s="250"/>
      <c r="IH282" s="250"/>
      <c r="II282" s="250"/>
      <c r="IJ282" s="250"/>
      <c r="IK282" s="250"/>
      <c r="IL282" s="250"/>
      <c r="IM282" s="250"/>
      <c r="IN282" s="250"/>
      <c r="IO282" s="250"/>
      <c r="IP282" s="250"/>
      <c r="IQ282" s="250"/>
      <c r="IR282" s="250"/>
      <c r="IS282" s="250"/>
      <c r="IT282" s="250"/>
      <c r="IU282" s="250"/>
    </row>
    <row r="283" spans="1:255" s="195" customFormat="1" ht="15" hidden="1" customHeight="1" x14ac:dyDescent="0.35">
      <c r="A283" s="191" t="s">
        <v>410</v>
      </c>
      <c r="B283" s="191"/>
      <c r="C283" s="191"/>
      <c r="D283" s="191"/>
      <c r="E283" s="192"/>
      <c r="F283" s="193"/>
      <c r="G283" s="194"/>
      <c r="H283" s="224"/>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c r="DM283" s="250"/>
      <c r="DN283" s="250"/>
      <c r="DO283" s="250"/>
      <c r="DP283" s="250"/>
      <c r="DQ283" s="250"/>
      <c r="DR283" s="250"/>
      <c r="DS283" s="250"/>
      <c r="DT283" s="250"/>
      <c r="DU283" s="250"/>
      <c r="DV283" s="250"/>
      <c r="DW283" s="250"/>
      <c r="DX283" s="250"/>
      <c r="DY283" s="250"/>
      <c r="DZ283" s="250"/>
      <c r="EA283" s="250"/>
      <c r="EB283" s="250"/>
      <c r="EC283" s="250"/>
      <c r="ED283" s="250"/>
      <c r="EE283" s="250"/>
      <c r="EF283" s="250"/>
      <c r="EG283" s="250"/>
      <c r="EH283" s="250"/>
      <c r="EI283" s="250"/>
      <c r="EJ283" s="250"/>
      <c r="EK283" s="250"/>
      <c r="EL283" s="250"/>
      <c r="EM283" s="250"/>
      <c r="EN283" s="250"/>
      <c r="EO283" s="250"/>
      <c r="EP283" s="250"/>
      <c r="EQ283" s="250"/>
      <c r="ER283" s="250"/>
      <c r="ES283" s="250"/>
      <c r="ET283" s="250"/>
      <c r="EU283" s="250"/>
      <c r="EV283" s="250"/>
      <c r="EW283" s="250"/>
      <c r="EX283" s="250"/>
      <c r="EY283" s="250"/>
      <c r="EZ283" s="250"/>
      <c r="FA283" s="250"/>
      <c r="FB283" s="250"/>
      <c r="FC283" s="250"/>
      <c r="FD283" s="250"/>
      <c r="FE283" s="250"/>
      <c r="FF283" s="250"/>
      <c r="FG283" s="250"/>
      <c r="FH283" s="250"/>
      <c r="FI283" s="250"/>
      <c r="FJ283" s="250"/>
      <c r="FK283" s="250"/>
      <c r="FL283" s="250"/>
      <c r="FM283" s="250"/>
      <c r="FN283" s="250"/>
      <c r="FO283" s="250"/>
      <c r="FP283" s="250"/>
      <c r="FQ283" s="250"/>
      <c r="FR283" s="250"/>
      <c r="FS283" s="250"/>
      <c r="FT283" s="250"/>
      <c r="FU283" s="250"/>
      <c r="FV283" s="250"/>
      <c r="FW283" s="250"/>
      <c r="FX283" s="250"/>
      <c r="FY283" s="250"/>
      <c r="FZ283" s="250"/>
      <c r="GA283" s="250"/>
      <c r="GB283" s="250"/>
      <c r="GC283" s="250"/>
      <c r="GD283" s="250"/>
      <c r="GE283" s="250"/>
      <c r="GF283" s="250"/>
      <c r="GG283" s="250"/>
      <c r="GH283" s="250"/>
      <c r="GI283" s="250"/>
      <c r="GJ283" s="250"/>
      <c r="GK283" s="250"/>
      <c r="GL283" s="250"/>
      <c r="GM283" s="250"/>
      <c r="GN283" s="250"/>
      <c r="GO283" s="250"/>
      <c r="GP283" s="250"/>
      <c r="GQ283" s="250"/>
      <c r="GR283" s="250"/>
      <c r="GS283" s="250"/>
      <c r="GT283" s="250"/>
      <c r="GU283" s="250"/>
      <c r="GV283" s="250"/>
      <c r="GW283" s="250"/>
      <c r="GX283" s="250"/>
      <c r="GY283" s="250"/>
      <c r="GZ283" s="250"/>
      <c r="HA283" s="250"/>
      <c r="HB283" s="250"/>
      <c r="HC283" s="250"/>
      <c r="HD283" s="250"/>
      <c r="HE283" s="250"/>
      <c r="HF283" s="250"/>
      <c r="HG283" s="250"/>
      <c r="HH283" s="250"/>
      <c r="HI283" s="250"/>
      <c r="HJ283" s="250"/>
      <c r="HK283" s="250"/>
      <c r="HL283" s="250"/>
      <c r="HM283" s="250"/>
      <c r="HN283" s="250"/>
      <c r="HO283" s="250"/>
      <c r="HP283" s="250"/>
      <c r="HQ283" s="250"/>
      <c r="HR283" s="250"/>
      <c r="HS283" s="250"/>
      <c r="HT283" s="250"/>
      <c r="HU283" s="250"/>
      <c r="HV283" s="250"/>
      <c r="HW283" s="250"/>
      <c r="HX283" s="250"/>
      <c r="HY283" s="250"/>
      <c r="HZ283" s="250"/>
      <c r="IA283" s="250"/>
      <c r="IB283" s="250"/>
      <c r="IC283" s="250"/>
      <c r="ID283" s="250"/>
      <c r="IE283" s="250"/>
      <c r="IF283" s="250"/>
      <c r="IG283" s="250"/>
      <c r="IH283" s="250"/>
      <c r="II283" s="250"/>
      <c r="IJ283" s="250"/>
      <c r="IK283" s="250"/>
      <c r="IL283" s="250"/>
      <c r="IM283" s="250"/>
      <c r="IN283" s="250"/>
      <c r="IO283" s="250"/>
      <c r="IP283" s="250"/>
      <c r="IQ283" s="250"/>
      <c r="IR283" s="250"/>
      <c r="IS283" s="250"/>
      <c r="IT283" s="250"/>
      <c r="IU283" s="250"/>
    </row>
    <row r="284" spans="1:255" s="195" customFormat="1" ht="15" hidden="1" customHeight="1" x14ac:dyDescent="0.35">
      <c r="A284" s="191" t="s">
        <v>411</v>
      </c>
      <c r="B284" s="191"/>
      <c r="C284" s="191"/>
      <c r="D284" s="191"/>
      <c r="E284" s="192"/>
      <c r="F284" s="193"/>
      <c r="G284" s="194"/>
      <c r="H284" s="224"/>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250"/>
      <c r="AW284" s="250"/>
      <c r="AX284" s="250"/>
      <c r="AY284" s="250"/>
      <c r="AZ284" s="250"/>
      <c r="BA284" s="250"/>
      <c r="BB284" s="250"/>
      <c r="BC284" s="2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c r="DM284" s="250"/>
      <c r="DN284" s="250"/>
      <c r="DO284" s="250"/>
      <c r="DP284" s="250"/>
      <c r="DQ284" s="250"/>
      <c r="DR284" s="250"/>
      <c r="DS284" s="250"/>
      <c r="DT284" s="250"/>
      <c r="DU284" s="250"/>
      <c r="DV284" s="250"/>
      <c r="DW284" s="250"/>
      <c r="DX284" s="250"/>
      <c r="DY284" s="250"/>
      <c r="DZ284" s="250"/>
      <c r="EA284" s="250"/>
      <c r="EB284" s="250"/>
      <c r="EC284" s="250"/>
      <c r="ED284" s="250"/>
      <c r="EE284" s="250"/>
      <c r="EF284" s="250"/>
      <c r="EG284" s="250"/>
      <c r="EH284" s="250"/>
      <c r="EI284" s="250"/>
      <c r="EJ284" s="250"/>
      <c r="EK284" s="250"/>
      <c r="EL284" s="250"/>
      <c r="EM284" s="250"/>
      <c r="EN284" s="250"/>
      <c r="EO284" s="250"/>
      <c r="EP284" s="250"/>
      <c r="EQ284" s="250"/>
      <c r="ER284" s="250"/>
      <c r="ES284" s="250"/>
      <c r="ET284" s="250"/>
      <c r="EU284" s="250"/>
      <c r="EV284" s="250"/>
      <c r="EW284" s="250"/>
      <c r="EX284" s="250"/>
      <c r="EY284" s="250"/>
      <c r="EZ284" s="250"/>
      <c r="FA284" s="250"/>
      <c r="FB284" s="250"/>
      <c r="FC284" s="250"/>
      <c r="FD284" s="250"/>
      <c r="FE284" s="250"/>
      <c r="FF284" s="250"/>
      <c r="FG284" s="250"/>
      <c r="FH284" s="250"/>
      <c r="FI284" s="250"/>
      <c r="FJ284" s="250"/>
      <c r="FK284" s="250"/>
      <c r="FL284" s="250"/>
      <c r="FM284" s="250"/>
      <c r="FN284" s="250"/>
      <c r="FO284" s="250"/>
      <c r="FP284" s="250"/>
      <c r="FQ284" s="250"/>
      <c r="FR284" s="250"/>
      <c r="FS284" s="250"/>
      <c r="FT284" s="250"/>
      <c r="FU284" s="250"/>
      <c r="FV284" s="250"/>
      <c r="FW284" s="250"/>
      <c r="FX284" s="250"/>
      <c r="FY284" s="250"/>
      <c r="FZ284" s="250"/>
      <c r="GA284" s="250"/>
      <c r="GB284" s="250"/>
      <c r="GC284" s="250"/>
      <c r="GD284" s="250"/>
      <c r="GE284" s="250"/>
      <c r="GF284" s="250"/>
      <c r="GG284" s="250"/>
      <c r="GH284" s="250"/>
      <c r="GI284" s="250"/>
      <c r="GJ284" s="250"/>
      <c r="GK284" s="250"/>
      <c r="GL284" s="250"/>
      <c r="GM284" s="250"/>
      <c r="GN284" s="250"/>
      <c r="GO284" s="250"/>
      <c r="GP284" s="250"/>
      <c r="GQ284" s="250"/>
      <c r="GR284" s="250"/>
      <c r="GS284" s="250"/>
      <c r="GT284" s="250"/>
      <c r="GU284" s="250"/>
      <c r="GV284" s="250"/>
      <c r="GW284" s="250"/>
      <c r="GX284" s="250"/>
      <c r="GY284" s="250"/>
      <c r="GZ284" s="250"/>
      <c r="HA284" s="250"/>
      <c r="HB284" s="250"/>
      <c r="HC284" s="250"/>
      <c r="HD284" s="250"/>
      <c r="HE284" s="250"/>
      <c r="HF284" s="250"/>
      <c r="HG284" s="250"/>
      <c r="HH284" s="250"/>
      <c r="HI284" s="250"/>
      <c r="HJ284" s="250"/>
      <c r="HK284" s="250"/>
      <c r="HL284" s="250"/>
      <c r="HM284" s="250"/>
      <c r="HN284" s="250"/>
      <c r="HO284" s="250"/>
      <c r="HP284" s="250"/>
      <c r="HQ284" s="250"/>
      <c r="HR284" s="250"/>
      <c r="HS284" s="250"/>
      <c r="HT284" s="250"/>
      <c r="HU284" s="250"/>
      <c r="HV284" s="250"/>
      <c r="HW284" s="250"/>
      <c r="HX284" s="250"/>
      <c r="HY284" s="250"/>
      <c r="HZ284" s="250"/>
      <c r="IA284" s="250"/>
      <c r="IB284" s="250"/>
      <c r="IC284" s="250"/>
      <c r="ID284" s="250"/>
      <c r="IE284" s="250"/>
      <c r="IF284" s="250"/>
      <c r="IG284" s="250"/>
      <c r="IH284" s="250"/>
      <c r="II284" s="250"/>
      <c r="IJ284" s="250"/>
      <c r="IK284" s="250"/>
      <c r="IL284" s="250"/>
      <c r="IM284" s="250"/>
      <c r="IN284" s="250"/>
      <c r="IO284" s="250"/>
      <c r="IP284" s="250"/>
      <c r="IQ284" s="250"/>
      <c r="IR284" s="250"/>
      <c r="IS284" s="250"/>
      <c r="IT284" s="250"/>
      <c r="IU284" s="250"/>
    </row>
    <row r="285" spans="1:255" s="195" customFormat="1" ht="15" hidden="1" customHeight="1" x14ac:dyDescent="0.35">
      <c r="A285" s="191" t="s">
        <v>412</v>
      </c>
      <c r="B285" s="191"/>
      <c r="C285" s="191"/>
      <c r="D285" s="191"/>
      <c r="E285" s="192"/>
      <c r="F285" s="193"/>
      <c r="G285" s="194"/>
      <c r="H285" s="224"/>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250"/>
      <c r="AE285" s="250"/>
      <c r="AF285" s="250"/>
      <c r="AG285" s="250"/>
      <c r="AH285" s="250"/>
      <c r="AI285" s="250"/>
      <c r="AJ285" s="250"/>
      <c r="AK285" s="250"/>
      <c r="AL285" s="250"/>
      <c r="AM285" s="250"/>
      <c r="AN285" s="250"/>
      <c r="AO285" s="250"/>
      <c r="AP285" s="250"/>
      <c r="AQ285" s="250"/>
      <c r="AR285" s="250"/>
      <c r="AS285" s="250"/>
      <c r="AT285" s="250"/>
      <c r="AU285" s="250"/>
      <c r="AV285" s="250"/>
      <c r="AW285" s="250"/>
      <c r="AX285" s="250"/>
      <c r="AY285" s="250"/>
      <c r="AZ285" s="250"/>
      <c r="BA285" s="250"/>
      <c r="BB285" s="250"/>
      <c r="BC285" s="250"/>
      <c r="BD285" s="250"/>
      <c r="BE285" s="2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c r="DM285" s="250"/>
      <c r="DN285" s="250"/>
      <c r="DO285" s="250"/>
      <c r="DP285" s="250"/>
      <c r="DQ285" s="250"/>
      <c r="DR285" s="250"/>
      <c r="DS285" s="250"/>
      <c r="DT285" s="250"/>
      <c r="DU285" s="250"/>
      <c r="DV285" s="250"/>
      <c r="DW285" s="250"/>
      <c r="DX285" s="250"/>
      <c r="DY285" s="250"/>
      <c r="DZ285" s="250"/>
      <c r="EA285" s="250"/>
      <c r="EB285" s="250"/>
      <c r="EC285" s="250"/>
      <c r="ED285" s="250"/>
      <c r="EE285" s="250"/>
      <c r="EF285" s="250"/>
      <c r="EG285" s="250"/>
      <c r="EH285" s="250"/>
      <c r="EI285" s="250"/>
      <c r="EJ285" s="250"/>
      <c r="EK285" s="250"/>
      <c r="EL285" s="250"/>
      <c r="EM285" s="250"/>
      <c r="EN285" s="250"/>
      <c r="EO285" s="250"/>
      <c r="EP285" s="250"/>
      <c r="EQ285" s="250"/>
      <c r="ER285" s="250"/>
      <c r="ES285" s="250"/>
      <c r="ET285" s="250"/>
      <c r="EU285" s="250"/>
      <c r="EV285" s="250"/>
      <c r="EW285" s="250"/>
      <c r="EX285" s="250"/>
      <c r="EY285" s="250"/>
      <c r="EZ285" s="250"/>
      <c r="FA285" s="250"/>
      <c r="FB285" s="250"/>
      <c r="FC285" s="250"/>
      <c r="FD285" s="250"/>
      <c r="FE285" s="250"/>
      <c r="FF285" s="250"/>
      <c r="FG285" s="250"/>
      <c r="FH285" s="250"/>
      <c r="FI285" s="250"/>
      <c r="FJ285" s="250"/>
      <c r="FK285" s="250"/>
      <c r="FL285" s="250"/>
      <c r="FM285" s="250"/>
      <c r="FN285" s="250"/>
      <c r="FO285" s="250"/>
      <c r="FP285" s="250"/>
      <c r="FQ285" s="250"/>
      <c r="FR285" s="250"/>
      <c r="FS285" s="250"/>
      <c r="FT285" s="250"/>
      <c r="FU285" s="250"/>
      <c r="FV285" s="250"/>
      <c r="FW285" s="250"/>
      <c r="FX285" s="250"/>
      <c r="FY285" s="250"/>
      <c r="FZ285" s="250"/>
      <c r="GA285" s="250"/>
      <c r="GB285" s="250"/>
      <c r="GC285" s="250"/>
      <c r="GD285" s="250"/>
      <c r="GE285" s="250"/>
      <c r="GF285" s="250"/>
      <c r="GG285" s="250"/>
      <c r="GH285" s="250"/>
      <c r="GI285" s="250"/>
      <c r="GJ285" s="250"/>
      <c r="GK285" s="250"/>
      <c r="GL285" s="250"/>
      <c r="GM285" s="250"/>
      <c r="GN285" s="250"/>
      <c r="GO285" s="250"/>
      <c r="GP285" s="250"/>
      <c r="GQ285" s="250"/>
      <c r="GR285" s="250"/>
      <c r="GS285" s="250"/>
      <c r="GT285" s="250"/>
      <c r="GU285" s="250"/>
      <c r="GV285" s="250"/>
      <c r="GW285" s="250"/>
      <c r="GX285" s="250"/>
      <c r="GY285" s="250"/>
      <c r="GZ285" s="250"/>
      <c r="HA285" s="250"/>
      <c r="HB285" s="250"/>
      <c r="HC285" s="250"/>
      <c r="HD285" s="250"/>
      <c r="HE285" s="250"/>
      <c r="HF285" s="250"/>
      <c r="HG285" s="250"/>
      <c r="HH285" s="250"/>
      <c r="HI285" s="250"/>
      <c r="HJ285" s="250"/>
      <c r="HK285" s="250"/>
      <c r="HL285" s="250"/>
      <c r="HM285" s="250"/>
      <c r="HN285" s="250"/>
      <c r="HO285" s="250"/>
      <c r="HP285" s="250"/>
      <c r="HQ285" s="250"/>
      <c r="HR285" s="250"/>
      <c r="HS285" s="250"/>
      <c r="HT285" s="250"/>
      <c r="HU285" s="250"/>
      <c r="HV285" s="250"/>
      <c r="HW285" s="250"/>
      <c r="HX285" s="250"/>
      <c r="HY285" s="250"/>
      <c r="HZ285" s="250"/>
      <c r="IA285" s="250"/>
      <c r="IB285" s="250"/>
      <c r="IC285" s="250"/>
      <c r="ID285" s="250"/>
      <c r="IE285" s="250"/>
      <c r="IF285" s="250"/>
      <c r="IG285" s="250"/>
      <c r="IH285" s="250"/>
      <c r="II285" s="250"/>
      <c r="IJ285" s="250"/>
      <c r="IK285" s="250"/>
      <c r="IL285" s="250"/>
      <c r="IM285" s="250"/>
      <c r="IN285" s="250"/>
      <c r="IO285" s="250"/>
      <c r="IP285" s="250"/>
      <c r="IQ285" s="250"/>
      <c r="IR285" s="250"/>
      <c r="IS285" s="250"/>
      <c r="IT285" s="250"/>
      <c r="IU285" s="250"/>
    </row>
    <row r="286" spans="1:255" s="195" customFormat="1" ht="15" hidden="1" customHeight="1" x14ac:dyDescent="0.35">
      <c r="A286" s="191" t="s">
        <v>413</v>
      </c>
      <c r="B286" s="191"/>
      <c r="C286" s="191"/>
      <c r="D286" s="191"/>
      <c r="E286" s="192"/>
      <c r="F286" s="193"/>
      <c r="G286" s="194"/>
      <c r="H286" s="224"/>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250"/>
      <c r="AE286" s="250"/>
      <c r="AF286" s="250"/>
      <c r="AG286" s="250"/>
      <c r="AH286" s="250"/>
      <c r="AI286" s="250"/>
      <c r="AJ286" s="250"/>
      <c r="AK286" s="250"/>
      <c r="AL286" s="250"/>
      <c r="AM286" s="250"/>
      <c r="AN286" s="250"/>
      <c r="AO286" s="250"/>
      <c r="AP286" s="250"/>
      <c r="AQ286" s="250"/>
      <c r="AR286" s="250"/>
      <c r="AS286" s="250"/>
      <c r="AT286" s="250"/>
      <c r="AU286" s="250"/>
      <c r="AV286" s="250"/>
      <c r="AW286" s="250"/>
      <c r="AX286" s="250"/>
      <c r="AY286" s="250"/>
      <c r="AZ286" s="250"/>
      <c r="BA286" s="250"/>
      <c r="BB286" s="250"/>
      <c r="BC286" s="250"/>
      <c r="BD286" s="250"/>
      <c r="BE286" s="2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c r="DM286" s="250"/>
      <c r="DN286" s="250"/>
      <c r="DO286" s="250"/>
      <c r="DP286" s="250"/>
      <c r="DQ286" s="250"/>
      <c r="DR286" s="250"/>
      <c r="DS286" s="250"/>
      <c r="DT286" s="250"/>
      <c r="DU286" s="250"/>
      <c r="DV286" s="250"/>
      <c r="DW286" s="250"/>
      <c r="DX286" s="250"/>
      <c r="DY286" s="250"/>
      <c r="DZ286" s="250"/>
      <c r="EA286" s="250"/>
      <c r="EB286" s="250"/>
      <c r="EC286" s="250"/>
      <c r="ED286" s="250"/>
      <c r="EE286" s="250"/>
      <c r="EF286" s="250"/>
      <c r="EG286" s="250"/>
      <c r="EH286" s="250"/>
      <c r="EI286" s="250"/>
      <c r="EJ286" s="250"/>
      <c r="EK286" s="250"/>
      <c r="EL286" s="250"/>
      <c r="EM286" s="250"/>
      <c r="EN286" s="250"/>
      <c r="EO286" s="250"/>
      <c r="EP286" s="250"/>
      <c r="EQ286" s="250"/>
      <c r="ER286" s="250"/>
      <c r="ES286" s="250"/>
      <c r="ET286" s="250"/>
      <c r="EU286" s="250"/>
      <c r="EV286" s="250"/>
      <c r="EW286" s="250"/>
      <c r="EX286" s="250"/>
      <c r="EY286" s="250"/>
      <c r="EZ286" s="250"/>
      <c r="FA286" s="250"/>
      <c r="FB286" s="250"/>
      <c r="FC286" s="250"/>
      <c r="FD286" s="250"/>
      <c r="FE286" s="250"/>
      <c r="FF286" s="250"/>
      <c r="FG286" s="250"/>
      <c r="FH286" s="250"/>
      <c r="FI286" s="250"/>
      <c r="FJ286" s="250"/>
      <c r="FK286" s="250"/>
      <c r="FL286" s="250"/>
      <c r="FM286" s="250"/>
      <c r="FN286" s="250"/>
      <c r="FO286" s="250"/>
      <c r="FP286" s="250"/>
      <c r="FQ286" s="250"/>
      <c r="FR286" s="250"/>
      <c r="FS286" s="250"/>
      <c r="FT286" s="250"/>
      <c r="FU286" s="250"/>
      <c r="FV286" s="250"/>
      <c r="FW286" s="250"/>
      <c r="FX286" s="250"/>
      <c r="FY286" s="250"/>
      <c r="FZ286" s="250"/>
      <c r="GA286" s="250"/>
      <c r="GB286" s="250"/>
      <c r="GC286" s="250"/>
      <c r="GD286" s="250"/>
      <c r="GE286" s="250"/>
      <c r="GF286" s="250"/>
      <c r="GG286" s="250"/>
      <c r="GH286" s="250"/>
      <c r="GI286" s="250"/>
      <c r="GJ286" s="250"/>
      <c r="GK286" s="250"/>
      <c r="GL286" s="250"/>
      <c r="GM286" s="250"/>
      <c r="GN286" s="250"/>
      <c r="GO286" s="250"/>
      <c r="GP286" s="250"/>
      <c r="GQ286" s="250"/>
      <c r="GR286" s="250"/>
      <c r="GS286" s="250"/>
      <c r="GT286" s="250"/>
      <c r="GU286" s="250"/>
      <c r="GV286" s="250"/>
      <c r="GW286" s="250"/>
      <c r="GX286" s="250"/>
      <c r="GY286" s="250"/>
      <c r="GZ286" s="250"/>
      <c r="HA286" s="250"/>
      <c r="HB286" s="250"/>
      <c r="HC286" s="250"/>
      <c r="HD286" s="250"/>
      <c r="HE286" s="250"/>
      <c r="HF286" s="250"/>
      <c r="HG286" s="250"/>
      <c r="HH286" s="250"/>
      <c r="HI286" s="250"/>
      <c r="HJ286" s="250"/>
      <c r="HK286" s="250"/>
      <c r="HL286" s="250"/>
      <c r="HM286" s="250"/>
      <c r="HN286" s="250"/>
      <c r="HO286" s="250"/>
      <c r="HP286" s="250"/>
      <c r="HQ286" s="250"/>
      <c r="HR286" s="250"/>
      <c r="HS286" s="250"/>
      <c r="HT286" s="250"/>
      <c r="HU286" s="250"/>
      <c r="HV286" s="250"/>
      <c r="HW286" s="250"/>
      <c r="HX286" s="250"/>
      <c r="HY286" s="250"/>
      <c r="HZ286" s="250"/>
      <c r="IA286" s="250"/>
      <c r="IB286" s="250"/>
      <c r="IC286" s="250"/>
      <c r="ID286" s="250"/>
      <c r="IE286" s="250"/>
      <c r="IF286" s="250"/>
      <c r="IG286" s="250"/>
      <c r="IH286" s="250"/>
      <c r="II286" s="250"/>
      <c r="IJ286" s="250"/>
      <c r="IK286" s="250"/>
      <c r="IL286" s="250"/>
      <c r="IM286" s="250"/>
      <c r="IN286" s="250"/>
      <c r="IO286" s="250"/>
      <c r="IP286" s="250"/>
      <c r="IQ286" s="250"/>
      <c r="IR286" s="250"/>
      <c r="IS286" s="250"/>
      <c r="IT286" s="250"/>
      <c r="IU286" s="250"/>
    </row>
    <row r="287" spans="1:255" s="195" customFormat="1" ht="15" hidden="1" customHeight="1" x14ac:dyDescent="0.35">
      <c r="A287" s="191" t="s">
        <v>414</v>
      </c>
      <c r="B287" s="191"/>
      <c r="C287" s="191"/>
      <c r="D287" s="191"/>
      <c r="E287" s="192"/>
      <c r="F287" s="193"/>
      <c r="G287" s="194"/>
      <c r="H287" s="224"/>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250"/>
      <c r="AE287" s="250"/>
      <c r="AF287" s="250"/>
      <c r="AG287" s="250"/>
      <c r="AH287" s="250"/>
      <c r="AI287" s="250"/>
      <c r="AJ287" s="250"/>
      <c r="AK287" s="250"/>
      <c r="AL287" s="250"/>
      <c r="AM287" s="250"/>
      <c r="AN287" s="250"/>
      <c r="AO287" s="250"/>
      <c r="AP287" s="250"/>
      <c r="AQ287" s="250"/>
      <c r="AR287" s="250"/>
      <c r="AS287" s="250"/>
      <c r="AT287" s="250"/>
      <c r="AU287" s="250"/>
      <c r="AV287" s="250"/>
      <c r="AW287" s="250"/>
      <c r="AX287" s="250"/>
      <c r="AY287" s="250"/>
      <c r="AZ287" s="250"/>
      <c r="BA287" s="250"/>
      <c r="BB287" s="250"/>
      <c r="BC287" s="250"/>
      <c r="BD287" s="250"/>
      <c r="BE287" s="250"/>
      <c r="BF287" s="250"/>
      <c r="BG287" s="250"/>
      <c r="BH287" s="250"/>
      <c r="BI287" s="250"/>
      <c r="BJ287" s="250"/>
      <c r="BK287" s="250"/>
      <c r="BL287" s="250"/>
      <c r="BM287" s="250"/>
      <c r="BN287" s="250"/>
      <c r="BO287" s="250"/>
      <c r="BP287" s="250"/>
      <c r="BQ287" s="250"/>
      <c r="BR287" s="250"/>
      <c r="BS287" s="250"/>
      <c r="BT287" s="250"/>
      <c r="BU287" s="250"/>
      <c r="BV287" s="250"/>
      <c r="BW287" s="250"/>
      <c r="BX287" s="250"/>
      <c r="BY287" s="250"/>
      <c r="BZ287" s="250"/>
      <c r="CA287" s="250"/>
      <c r="CB287" s="250"/>
      <c r="CC287" s="250"/>
      <c r="CD287" s="250"/>
      <c r="CE287" s="250"/>
      <c r="CF287" s="250"/>
      <c r="CG287" s="250"/>
      <c r="CH287" s="250"/>
      <c r="CI287" s="250"/>
      <c r="CJ287" s="250"/>
      <c r="CK287" s="250"/>
      <c r="CL287" s="250"/>
      <c r="CM287" s="250"/>
      <c r="CN287" s="250"/>
      <c r="CO287" s="250"/>
      <c r="CP287" s="250"/>
      <c r="CQ287" s="250"/>
      <c r="CR287" s="250"/>
      <c r="CS287" s="250"/>
      <c r="CT287" s="250"/>
      <c r="CU287" s="250"/>
      <c r="CV287" s="250"/>
      <c r="CW287" s="250"/>
      <c r="CX287" s="250"/>
      <c r="CY287" s="250"/>
      <c r="CZ287" s="250"/>
      <c r="DA287" s="250"/>
      <c r="DB287" s="250"/>
      <c r="DC287" s="250"/>
      <c r="DD287" s="250"/>
      <c r="DE287" s="250"/>
      <c r="DF287" s="250"/>
      <c r="DG287" s="250"/>
      <c r="DH287" s="250"/>
      <c r="DI287" s="250"/>
      <c r="DJ287" s="250"/>
      <c r="DK287" s="250"/>
      <c r="DL287" s="250"/>
      <c r="DM287" s="250"/>
      <c r="DN287" s="250"/>
      <c r="DO287" s="250"/>
      <c r="DP287" s="250"/>
      <c r="DQ287" s="250"/>
      <c r="DR287" s="250"/>
      <c r="DS287" s="250"/>
      <c r="DT287" s="250"/>
      <c r="DU287" s="250"/>
      <c r="DV287" s="250"/>
      <c r="DW287" s="250"/>
      <c r="DX287" s="250"/>
      <c r="DY287" s="250"/>
      <c r="DZ287" s="250"/>
      <c r="EA287" s="250"/>
      <c r="EB287" s="250"/>
      <c r="EC287" s="250"/>
      <c r="ED287" s="250"/>
      <c r="EE287" s="250"/>
      <c r="EF287" s="250"/>
      <c r="EG287" s="250"/>
      <c r="EH287" s="250"/>
      <c r="EI287" s="250"/>
      <c r="EJ287" s="250"/>
      <c r="EK287" s="250"/>
      <c r="EL287" s="250"/>
      <c r="EM287" s="250"/>
      <c r="EN287" s="250"/>
      <c r="EO287" s="250"/>
      <c r="EP287" s="250"/>
      <c r="EQ287" s="250"/>
      <c r="ER287" s="250"/>
      <c r="ES287" s="250"/>
      <c r="ET287" s="250"/>
      <c r="EU287" s="250"/>
      <c r="EV287" s="250"/>
      <c r="EW287" s="250"/>
      <c r="EX287" s="250"/>
      <c r="EY287" s="250"/>
      <c r="EZ287" s="250"/>
      <c r="FA287" s="250"/>
      <c r="FB287" s="250"/>
      <c r="FC287" s="250"/>
      <c r="FD287" s="250"/>
      <c r="FE287" s="250"/>
      <c r="FF287" s="250"/>
      <c r="FG287" s="250"/>
      <c r="FH287" s="250"/>
      <c r="FI287" s="250"/>
      <c r="FJ287" s="250"/>
      <c r="FK287" s="250"/>
      <c r="FL287" s="250"/>
      <c r="FM287" s="250"/>
      <c r="FN287" s="250"/>
      <c r="FO287" s="250"/>
      <c r="FP287" s="250"/>
      <c r="FQ287" s="250"/>
      <c r="FR287" s="250"/>
      <c r="FS287" s="250"/>
      <c r="FT287" s="250"/>
      <c r="FU287" s="250"/>
      <c r="FV287" s="250"/>
      <c r="FW287" s="250"/>
      <c r="FX287" s="250"/>
      <c r="FY287" s="250"/>
      <c r="FZ287" s="250"/>
      <c r="GA287" s="250"/>
      <c r="GB287" s="250"/>
      <c r="GC287" s="250"/>
      <c r="GD287" s="250"/>
      <c r="GE287" s="250"/>
      <c r="GF287" s="250"/>
      <c r="GG287" s="250"/>
      <c r="GH287" s="250"/>
      <c r="GI287" s="250"/>
      <c r="GJ287" s="250"/>
      <c r="GK287" s="250"/>
      <c r="GL287" s="250"/>
      <c r="GM287" s="250"/>
      <c r="GN287" s="250"/>
      <c r="GO287" s="250"/>
      <c r="GP287" s="250"/>
      <c r="GQ287" s="250"/>
      <c r="GR287" s="250"/>
      <c r="GS287" s="250"/>
      <c r="GT287" s="250"/>
      <c r="GU287" s="250"/>
      <c r="GV287" s="250"/>
      <c r="GW287" s="250"/>
      <c r="GX287" s="250"/>
      <c r="GY287" s="250"/>
      <c r="GZ287" s="250"/>
      <c r="HA287" s="250"/>
      <c r="HB287" s="250"/>
      <c r="HC287" s="250"/>
      <c r="HD287" s="250"/>
      <c r="HE287" s="250"/>
      <c r="HF287" s="250"/>
      <c r="HG287" s="250"/>
      <c r="HH287" s="250"/>
      <c r="HI287" s="250"/>
      <c r="HJ287" s="250"/>
      <c r="HK287" s="250"/>
      <c r="HL287" s="250"/>
      <c r="HM287" s="250"/>
      <c r="HN287" s="250"/>
      <c r="HO287" s="250"/>
      <c r="HP287" s="250"/>
      <c r="HQ287" s="250"/>
      <c r="HR287" s="250"/>
      <c r="HS287" s="250"/>
      <c r="HT287" s="250"/>
      <c r="HU287" s="250"/>
      <c r="HV287" s="250"/>
      <c r="HW287" s="250"/>
      <c r="HX287" s="250"/>
      <c r="HY287" s="250"/>
      <c r="HZ287" s="250"/>
      <c r="IA287" s="250"/>
      <c r="IB287" s="250"/>
      <c r="IC287" s="250"/>
      <c r="ID287" s="250"/>
      <c r="IE287" s="250"/>
      <c r="IF287" s="250"/>
      <c r="IG287" s="250"/>
      <c r="IH287" s="250"/>
      <c r="II287" s="250"/>
      <c r="IJ287" s="250"/>
      <c r="IK287" s="250"/>
      <c r="IL287" s="250"/>
      <c r="IM287" s="250"/>
      <c r="IN287" s="250"/>
      <c r="IO287" s="250"/>
      <c r="IP287" s="250"/>
      <c r="IQ287" s="250"/>
      <c r="IR287" s="250"/>
      <c r="IS287" s="250"/>
      <c r="IT287" s="250"/>
      <c r="IU287" s="250"/>
    </row>
    <row r="288" spans="1:255" s="195" customFormat="1" ht="15" hidden="1" customHeight="1" x14ac:dyDescent="0.35">
      <c r="A288" s="191" t="s">
        <v>415</v>
      </c>
      <c r="B288" s="191"/>
      <c r="C288" s="191"/>
      <c r="D288" s="191"/>
      <c r="E288" s="192"/>
      <c r="F288" s="193"/>
      <c r="G288" s="194"/>
      <c r="H288" s="224"/>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250"/>
      <c r="AW288" s="250"/>
      <c r="AX288" s="250"/>
      <c r="AY288" s="250"/>
      <c r="AZ288" s="250"/>
      <c r="BA288" s="250"/>
      <c r="BB288" s="250"/>
      <c r="BC288" s="250"/>
      <c r="BD288" s="250"/>
      <c r="BE288" s="2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c r="DM288" s="250"/>
      <c r="DN288" s="250"/>
      <c r="DO288" s="250"/>
      <c r="DP288" s="250"/>
      <c r="DQ288" s="250"/>
      <c r="DR288" s="250"/>
      <c r="DS288" s="250"/>
      <c r="DT288" s="250"/>
      <c r="DU288" s="250"/>
      <c r="DV288" s="250"/>
      <c r="DW288" s="250"/>
      <c r="DX288" s="250"/>
      <c r="DY288" s="250"/>
      <c r="DZ288" s="250"/>
      <c r="EA288" s="250"/>
      <c r="EB288" s="250"/>
      <c r="EC288" s="250"/>
      <c r="ED288" s="250"/>
      <c r="EE288" s="250"/>
      <c r="EF288" s="250"/>
      <c r="EG288" s="250"/>
      <c r="EH288" s="250"/>
      <c r="EI288" s="250"/>
      <c r="EJ288" s="250"/>
      <c r="EK288" s="250"/>
      <c r="EL288" s="250"/>
      <c r="EM288" s="250"/>
      <c r="EN288" s="250"/>
      <c r="EO288" s="250"/>
      <c r="EP288" s="250"/>
      <c r="EQ288" s="250"/>
      <c r="ER288" s="250"/>
      <c r="ES288" s="250"/>
      <c r="ET288" s="250"/>
      <c r="EU288" s="250"/>
      <c r="EV288" s="250"/>
      <c r="EW288" s="250"/>
      <c r="EX288" s="250"/>
      <c r="EY288" s="250"/>
      <c r="EZ288" s="250"/>
      <c r="FA288" s="250"/>
      <c r="FB288" s="250"/>
      <c r="FC288" s="250"/>
      <c r="FD288" s="250"/>
      <c r="FE288" s="250"/>
      <c r="FF288" s="250"/>
      <c r="FG288" s="250"/>
      <c r="FH288" s="250"/>
      <c r="FI288" s="250"/>
      <c r="FJ288" s="250"/>
      <c r="FK288" s="250"/>
      <c r="FL288" s="250"/>
      <c r="FM288" s="250"/>
      <c r="FN288" s="250"/>
      <c r="FO288" s="250"/>
      <c r="FP288" s="250"/>
      <c r="FQ288" s="250"/>
      <c r="FR288" s="250"/>
      <c r="FS288" s="250"/>
      <c r="FT288" s="250"/>
      <c r="FU288" s="250"/>
      <c r="FV288" s="250"/>
      <c r="FW288" s="250"/>
      <c r="FX288" s="250"/>
      <c r="FY288" s="250"/>
      <c r="FZ288" s="250"/>
      <c r="GA288" s="250"/>
      <c r="GB288" s="250"/>
      <c r="GC288" s="250"/>
      <c r="GD288" s="250"/>
      <c r="GE288" s="250"/>
      <c r="GF288" s="250"/>
      <c r="GG288" s="250"/>
      <c r="GH288" s="250"/>
      <c r="GI288" s="250"/>
      <c r="GJ288" s="250"/>
      <c r="GK288" s="250"/>
      <c r="GL288" s="250"/>
      <c r="GM288" s="250"/>
      <c r="GN288" s="250"/>
      <c r="GO288" s="250"/>
      <c r="GP288" s="250"/>
      <c r="GQ288" s="250"/>
      <c r="GR288" s="250"/>
      <c r="GS288" s="250"/>
      <c r="GT288" s="250"/>
      <c r="GU288" s="250"/>
      <c r="GV288" s="250"/>
      <c r="GW288" s="250"/>
      <c r="GX288" s="250"/>
      <c r="GY288" s="250"/>
      <c r="GZ288" s="250"/>
      <c r="HA288" s="250"/>
      <c r="HB288" s="250"/>
      <c r="HC288" s="250"/>
      <c r="HD288" s="250"/>
      <c r="HE288" s="250"/>
      <c r="HF288" s="250"/>
      <c r="HG288" s="250"/>
      <c r="HH288" s="250"/>
      <c r="HI288" s="250"/>
      <c r="HJ288" s="250"/>
      <c r="HK288" s="250"/>
      <c r="HL288" s="250"/>
      <c r="HM288" s="250"/>
      <c r="HN288" s="250"/>
      <c r="HO288" s="250"/>
      <c r="HP288" s="250"/>
      <c r="HQ288" s="250"/>
      <c r="HR288" s="250"/>
      <c r="HS288" s="250"/>
      <c r="HT288" s="250"/>
      <c r="HU288" s="250"/>
      <c r="HV288" s="250"/>
      <c r="HW288" s="250"/>
      <c r="HX288" s="250"/>
      <c r="HY288" s="250"/>
      <c r="HZ288" s="250"/>
      <c r="IA288" s="250"/>
      <c r="IB288" s="250"/>
      <c r="IC288" s="250"/>
      <c r="ID288" s="250"/>
      <c r="IE288" s="250"/>
      <c r="IF288" s="250"/>
      <c r="IG288" s="250"/>
      <c r="IH288" s="250"/>
      <c r="II288" s="250"/>
      <c r="IJ288" s="250"/>
      <c r="IK288" s="250"/>
      <c r="IL288" s="250"/>
      <c r="IM288" s="250"/>
      <c r="IN288" s="250"/>
      <c r="IO288" s="250"/>
      <c r="IP288" s="250"/>
      <c r="IQ288" s="250"/>
      <c r="IR288" s="250"/>
      <c r="IS288" s="250"/>
      <c r="IT288" s="250"/>
      <c r="IU288" s="250"/>
    </row>
    <row r="289" spans="1:255" s="195" customFormat="1" ht="15" hidden="1" customHeight="1" x14ac:dyDescent="0.35">
      <c r="A289" s="191" t="s">
        <v>416</v>
      </c>
      <c r="B289" s="191"/>
      <c r="C289" s="191"/>
      <c r="D289" s="191"/>
      <c r="E289" s="192"/>
      <c r="F289" s="193"/>
      <c r="G289" s="194"/>
      <c r="H289" s="224"/>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c r="DM289" s="250"/>
      <c r="DN289" s="250"/>
      <c r="DO289" s="250"/>
      <c r="DP289" s="250"/>
      <c r="DQ289" s="250"/>
      <c r="DR289" s="250"/>
      <c r="DS289" s="250"/>
      <c r="DT289" s="250"/>
      <c r="DU289" s="250"/>
      <c r="DV289" s="250"/>
      <c r="DW289" s="250"/>
      <c r="DX289" s="250"/>
      <c r="DY289" s="250"/>
      <c r="DZ289" s="250"/>
      <c r="EA289" s="250"/>
      <c r="EB289" s="250"/>
      <c r="EC289" s="250"/>
      <c r="ED289" s="250"/>
      <c r="EE289" s="250"/>
      <c r="EF289" s="250"/>
      <c r="EG289" s="250"/>
      <c r="EH289" s="250"/>
      <c r="EI289" s="250"/>
      <c r="EJ289" s="250"/>
      <c r="EK289" s="250"/>
      <c r="EL289" s="250"/>
      <c r="EM289" s="250"/>
      <c r="EN289" s="250"/>
      <c r="EO289" s="250"/>
      <c r="EP289" s="250"/>
      <c r="EQ289" s="250"/>
      <c r="ER289" s="250"/>
      <c r="ES289" s="250"/>
      <c r="ET289" s="250"/>
      <c r="EU289" s="250"/>
      <c r="EV289" s="250"/>
      <c r="EW289" s="250"/>
      <c r="EX289" s="250"/>
      <c r="EY289" s="250"/>
      <c r="EZ289" s="250"/>
      <c r="FA289" s="250"/>
      <c r="FB289" s="250"/>
      <c r="FC289" s="250"/>
      <c r="FD289" s="250"/>
      <c r="FE289" s="250"/>
      <c r="FF289" s="250"/>
      <c r="FG289" s="250"/>
      <c r="FH289" s="250"/>
      <c r="FI289" s="250"/>
      <c r="FJ289" s="250"/>
      <c r="FK289" s="250"/>
      <c r="FL289" s="250"/>
      <c r="FM289" s="250"/>
      <c r="FN289" s="250"/>
      <c r="FO289" s="250"/>
      <c r="FP289" s="250"/>
      <c r="FQ289" s="250"/>
      <c r="FR289" s="250"/>
      <c r="FS289" s="250"/>
      <c r="FT289" s="250"/>
      <c r="FU289" s="250"/>
      <c r="FV289" s="250"/>
      <c r="FW289" s="250"/>
      <c r="FX289" s="250"/>
      <c r="FY289" s="250"/>
      <c r="FZ289" s="250"/>
      <c r="GA289" s="250"/>
      <c r="GB289" s="250"/>
      <c r="GC289" s="250"/>
      <c r="GD289" s="250"/>
      <c r="GE289" s="250"/>
      <c r="GF289" s="250"/>
      <c r="GG289" s="250"/>
      <c r="GH289" s="250"/>
      <c r="GI289" s="250"/>
      <c r="GJ289" s="250"/>
      <c r="GK289" s="250"/>
      <c r="GL289" s="250"/>
      <c r="GM289" s="250"/>
      <c r="GN289" s="250"/>
      <c r="GO289" s="250"/>
      <c r="GP289" s="250"/>
      <c r="GQ289" s="250"/>
      <c r="GR289" s="250"/>
      <c r="GS289" s="250"/>
      <c r="GT289" s="250"/>
      <c r="GU289" s="250"/>
      <c r="GV289" s="250"/>
      <c r="GW289" s="250"/>
      <c r="GX289" s="250"/>
      <c r="GY289" s="250"/>
      <c r="GZ289" s="250"/>
      <c r="HA289" s="250"/>
      <c r="HB289" s="250"/>
      <c r="HC289" s="250"/>
      <c r="HD289" s="250"/>
      <c r="HE289" s="250"/>
      <c r="HF289" s="250"/>
      <c r="HG289" s="250"/>
      <c r="HH289" s="250"/>
      <c r="HI289" s="250"/>
      <c r="HJ289" s="250"/>
      <c r="HK289" s="250"/>
      <c r="HL289" s="250"/>
      <c r="HM289" s="250"/>
      <c r="HN289" s="250"/>
      <c r="HO289" s="250"/>
      <c r="HP289" s="250"/>
      <c r="HQ289" s="250"/>
      <c r="HR289" s="250"/>
      <c r="HS289" s="250"/>
      <c r="HT289" s="250"/>
      <c r="HU289" s="250"/>
      <c r="HV289" s="250"/>
      <c r="HW289" s="250"/>
      <c r="HX289" s="250"/>
      <c r="HY289" s="250"/>
      <c r="HZ289" s="250"/>
      <c r="IA289" s="250"/>
      <c r="IB289" s="250"/>
      <c r="IC289" s="250"/>
      <c r="ID289" s="250"/>
      <c r="IE289" s="250"/>
      <c r="IF289" s="250"/>
      <c r="IG289" s="250"/>
      <c r="IH289" s="250"/>
      <c r="II289" s="250"/>
      <c r="IJ289" s="250"/>
      <c r="IK289" s="250"/>
      <c r="IL289" s="250"/>
      <c r="IM289" s="250"/>
      <c r="IN289" s="250"/>
      <c r="IO289" s="250"/>
      <c r="IP289" s="250"/>
      <c r="IQ289" s="250"/>
      <c r="IR289" s="250"/>
      <c r="IS289" s="250"/>
      <c r="IT289" s="250"/>
      <c r="IU289" s="250"/>
    </row>
    <row r="290" spans="1:255" s="195" customFormat="1" ht="15" hidden="1" customHeight="1" x14ac:dyDescent="0.35">
      <c r="A290" s="191" t="s">
        <v>417</v>
      </c>
      <c r="B290" s="191"/>
      <c r="C290" s="191"/>
      <c r="D290" s="191"/>
      <c r="E290" s="192"/>
      <c r="F290" s="193"/>
      <c r="G290" s="194"/>
      <c r="H290" s="224"/>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250"/>
      <c r="AP290" s="250"/>
      <c r="AQ290" s="250"/>
      <c r="AR290" s="250"/>
      <c r="AS290" s="250"/>
      <c r="AT290" s="250"/>
      <c r="AU290" s="250"/>
      <c r="AV290" s="250"/>
      <c r="AW290" s="250"/>
      <c r="AX290" s="250"/>
      <c r="AY290" s="250"/>
      <c r="AZ290" s="250"/>
      <c r="BA290" s="250"/>
      <c r="BB290" s="250"/>
      <c r="BC290" s="250"/>
      <c r="BD290" s="250"/>
      <c r="BE290" s="2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c r="DM290" s="250"/>
      <c r="DN290" s="250"/>
      <c r="DO290" s="250"/>
      <c r="DP290" s="250"/>
      <c r="DQ290" s="250"/>
      <c r="DR290" s="250"/>
      <c r="DS290" s="250"/>
      <c r="DT290" s="250"/>
      <c r="DU290" s="250"/>
      <c r="DV290" s="250"/>
      <c r="DW290" s="250"/>
      <c r="DX290" s="250"/>
      <c r="DY290" s="250"/>
      <c r="DZ290" s="250"/>
      <c r="EA290" s="250"/>
      <c r="EB290" s="250"/>
      <c r="EC290" s="250"/>
      <c r="ED290" s="250"/>
      <c r="EE290" s="250"/>
      <c r="EF290" s="250"/>
      <c r="EG290" s="250"/>
      <c r="EH290" s="250"/>
      <c r="EI290" s="250"/>
      <c r="EJ290" s="250"/>
      <c r="EK290" s="250"/>
      <c r="EL290" s="250"/>
      <c r="EM290" s="250"/>
      <c r="EN290" s="250"/>
      <c r="EO290" s="250"/>
      <c r="EP290" s="250"/>
      <c r="EQ290" s="250"/>
      <c r="ER290" s="250"/>
      <c r="ES290" s="250"/>
      <c r="ET290" s="250"/>
      <c r="EU290" s="250"/>
      <c r="EV290" s="250"/>
      <c r="EW290" s="250"/>
      <c r="EX290" s="250"/>
      <c r="EY290" s="250"/>
      <c r="EZ290" s="250"/>
      <c r="FA290" s="250"/>
      <c r="FB290" s="250"/>
      <c r="FC290" s="250"/>
      <c r="FD290" s="250"/>
      <c r="FE290" s="250"/>
      <c r="FF290" s="250"/>
      <c r="FG290" s="250"/>
      <c r="FH290" s="250"/>
      <c r="FI290" s="250"/>
      <c r="FJ290" s="250"/>
      <c r="FK290" s="250"/>
      <c r="FL290" s="250"/>
      <c r="FM290" s="250"/>
      <c r="FN290" s="250"/>
      <c r="FO290" s="250"/>
      <c r="FP290" s="250"/>
      <c r="FQ290" s="250"/>
      <c r="FR290" s="250"/>
      <c r="FS290" s="250"/>
      <c r="FT290" s="250"/>
      <c r="FU290" s="250"/>
      <c r="FV290" s="250"/>
      <c r="FW290" s="250"/>
      <c r="FX290" s="250"/>
      <c r="FY290" s="250"/>
      <c r="FZ290" s="250"/>
      <c r="GA290" s="250"/>
      <c r="GB290" s="250"/>
      <c r="GC290" s="250"/>
      <c r="GD290" s="250"/>
      <c r="GE290" s="250"/>
      <c r="GF290" s="250"/>
      <c r="GG290" s="250"/>
      <c r="GH290" s="250"/>
      <c r="GI290" s="250"/>
      <c r="GJ290" s="250"/>
      <c r="GK290" s="250"/>
      <c r="GL290" s="250"/>
      <c r="GM290" s="250"/>
      <c r="GN290" s="250"/>
      <c r="GO290" s="250"/>
      <c r="GP290" s="250"/>
      <c r="GQ290" s="250"/>
      <c r="GR290" s="250"/>
      <c r="GS290" s="250"/>
      <c r="GT290" s="250"/>
      <c r="GU290" s="250"/>
      <c r="GV290" s="250"/>
      <c r="GW290" s="250"/>
      <c r="GX290" s="250"/>
      <c r="GY290" s="250"/>
      <c r="GZ290" s="250"/>
      <c r="HA290" s="250"/>
      <c r="HB290" s="250"/>
      <c r="HC290" s="250"/>
      <c r="HD290" s="250"/>
      <c r="HE290" s="250"/>
      <c r="HF290" s="250"/>
      <c r="HG290" s="250"/>
      <c r="HH290" s="250"/>
      <c r="HI290" s="250"/>
      <c r="HJ290" s="250"/>
      <c r="HK290" s="250"/>
      <c r="HL290" s="250"/>
      <c r="HM290" s="250"/>
      <c r="HN290" s="250"/>
      <c r="HO290" s="250"/>
      <c r="HP290" s="250"/>
      <c r="HQ290" s="250"/>
      <c r="HR290" s="250"/>
      <c r="HS290" s="250"/>
      <c r="HT290" s="250"/>
      <c r="HU290" s="250"/>
      <c r="HV290" s="250"/>
      <c r="HW290" s="250"/>
      <c r="HX290" s="250"/>
      <c r="HY290" s="250"/>
      <c r="HZ290" s="250"/>
      <c r="IA290" s="250"/>
      <c r="IB290" s="250"/>
      <c r="IC290" s="250"/>
      <c r="ID290" s="250"/>
      <c r="IE290" s="250"/>
      <c r="IF290" s="250"/>
      <c r="IG290" s="250"/>
      <c r="IH290" s="250"/>
      <c r="II290" s="250"/>
      <c r="IJ290" s="250"/>
      <c r="IK290" s="250"/>
      <c r="IL290" s="250"/>
      <c r="IM290" s="250"/>
      <c r="IN290" s="250"/>
      <c r="IO290" s="250"/>
      <c r="IP290" s="250"/>
      <c r="IQ290" s="250"/>
      <c r="IR290" s="250"/>
      <c r="IS290" s="250"/>
      <c r="IT290" s="250"/>
      <c r="IU290" s="250"/>
    </row>
    <row r="291" spans="1:255" s="195" customFormat="1" ht="15" hidden="1" customHeight="1" x14ac:dyDescent="0.35">
      <c r="A291" s="191" t="s">
        <v>418</v>
      </c>
      <c r="B291" s="191"/>
      <c r="C291" s="191"/>
      <c r="D291" s="191"/>
      <c r="E291" s="192"/>
      <c r="F291" s="193"/>
      <c r="G291" s="194"/>
      <c r="H291" s="224"/>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250"/>
      <c r="AE291" s="250"/>
      <c r="AF291" s="250"/>
      <c r="AG291" s="250"/>
      <c r="AH291" s="250"/>
      <c r="AI291" s="250"/>
      <c r="AJ291" s="250"/>
      <c r="AK291" s="250"/>
      <c r="AL291" s="250"/>
      <c r="AM291" s="250"/>
      <c r="AN291" s="250"/>
      <c r="AO291" s="250"/>
      <c r="AP291" s="250"/>
      <c r="AQ291" s="250"/>
      <c r="AR291" s="250"/>
      <c r="AS291" s="250"/>
      <c r="AT291" s="250"/>
      <c r="AU291" s="250"/>
      <c r="AV291" s="250"/>
      <c r="AW291" s="250"/>
      <c r="AX291" s="250"/>
      <c r="AY291" s="250"/>
      <c r="AZ291" s="250"/>
      <c r="BA291" s="250"/>
      <c r="BB291" s="250"/>
      <c r="BC291" s="250"/>
      <c r="BD291" s="250"/>
      <c r="BE291" s="2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c r="DM291" s="250"/>
      <c r="DN291" s="250"/>
      <c r="DO291" s="250"/>
      <c r="DP291" s="250"/>
      <c r="DQ291" s="250"/>
      <c r="DR291" s="250"/>
      <c r="DS291" s="250"/>
      <c r="DT291" s="250"/>
      <c r="DU291" s="250"/>
      <c r="DV291" s="250"/>
      <c r="DW291" s="250"/>
      <c r="DX291" s="250"/>
      <c r="DY291" s="250"/>
      <c r="DZ291" s="250"/>
      <c r="EA291" s="250"/>
      <c r="EB291" s="250"/>
      <c r="EC291" s="250"/>
      <c r="ED291" s="250"/>
      <c r="EE291" s="250"/>
      <c r="EF291" s="250"/>
      <c r="EG291" s="250"/>
      <c r="EH291" s="250"/>
      <c r="EI291" s="250"/>
      <c r="EJ291" s="250"/>
      <c r="EK291" s="250"/>
      <c r="EL291" s="250"/>
      <c r="EM291" s="250"/>
      <c r="EN291" s="250"/>
      <c r="EO291" s="250"/>
      <c r="EP291" s="250"/>
      <c r="EQ291" s="250"/>
      <c r="ER291" s="250"/>
      <c r="ES291" s="250"/>
      <c r="ET291" s="250"/>
      <c r="EU291" s="250"/>
      <c r="EV291" s="250"/>
      <c r="EW291" s="250"/>
      <c r="EX291" s="250"/>
      <c r="EY291" s="250"/>
      <c r="EZ291" s="250"/>
      <c r="FA291" s="250"/>
      <c r="FB291" s="250"/>
      <c r="FC291" s="250"/>
      <c r="FD291" s="250"/>
      <c r="FE291" s="250"/>
      <c r="FF291" s="250"/>
      <c r="FG291" s="250"/>
      <c r="FH291" s="250"/>
      <c r="FI291" s="250"/>
      <c r="FJ291" s="250"/>
      <c r="FK291" s="250"/>
      <c r="FL291" s="250"/>
      <c r="FM291" s="250"/>
      <c r="FN291" s="250"/>
      <c r="FO291" s="250"/>
      <c r="FP291" s="250"/>
      <c r="FQ291" s="250"/>
      <c r="FR291" s="250"/>
      <c r="FS291" s="250"/>
      <c r="FT291" s="250"/>
      <c r="FU291" s="250"/>
      <c r="FV291" s="250"/>
      <c r="FW291" s="250"/>
      <c r="FX291" s="250"/>
      <c r="FY291" s="250"/>
      <c r="FZ291" s="250"/>
      <c r="GA291" s="250"/>
      <c r="GB291" s="250"/>
      <c r="GC291" s="250"/>
      <c r="GD291" s="250"/>
      <c r="GE291" s="250"/>
      <c r="GF291" s="250"/>
      <c r="GG291" s="250"/>
      <c r="GH291" s="250"/>
      <c r="GI291" s="250"/>
      <c r="GJ291" s="250"/>
      <c r="GK291" s="250"/>
      <c r="GL291" s="250"/>
      <c r="GM291" s="250"/>
      <c r="GN291" s="250"/>
      <c r="GO291" s="250"/>
      <c r="GP291" s="250"/>
      <c r="GQ291" s="250"/>
      <c r="GR291" s="250"/>
      <c r="GS291" s="250"/>
      <c r="GT291" s="250"/>
      <c r="GU291" s="250"/>
      <c r="GV291" s="250"/>
      <c r="GW291" s="250"/>
      <c r="GX291" s="250"/>
      <c r="GY291" s="250"/>
      <c r="GZ291" s="250"/>
      <c r="HA291" s="250"/>
      <c r="HB291" s="250"/>
      <c r="HC291" s="250"/>
      <c r="HD291" s="250"/>
      <c r="HE291" s="250"/>
      <c r="HF291" s="250"/>
      <c r="HG291" s="250"/>
      <c r="HH291" s="250"/>
      <c r="HI291" s="250"/>
      <c r="HJ291" s="250"/>
      <c r="HK291" s="250"/>
      <c r="HL291" s="250"/>
      <c r="HM291" s="250"/>
      <c r="HN291" s="250"/>
      <c r="HO291" s="250"/>
      <c r="HP291" s="250"/>
      <c r="HQ291" s="250"/>
      <c r="HR291" s="250"/>
      <c r="HS291" s="250"/>
      <c r="HT291" s="250"/>
      <c r="HU291" s="250"/>
      <c r="HV291" s="250"/>
      <c r="HW291" s="250"/>
      <c r="HX291" s="250"/>
      <c r="HY291" s="250"/>
      <c r="HZ291" s="250"/>
      <c r="IA291" s="250"/>
      <c r="IB291" s="250"/>
      <c r="IC291" s="250"/>
      <c r="ID291" s="250"/>
      <c r="IE291" s="250"/>
      <c r="IF291" s="250"/>
      <c r="IG291" s="250"/>
      <c r="IH291" s="250"/>
      <c r="II291" s="250"/>
      <c r="IJ291" s="250"/>
      <c r="IK291" s="250"/>
      <c r="IL291" s="250"/>
      <c r="IM291" s="250"/>
      <c r="IN291" s="250"/>
      <c r="IO291" s="250"/>
      <c r="IP291" s="250"/>
      <c r="IQ291" s="250"/>
      <c r="IR291" s="250"/>
      <c r="IS291" s="250"/>
      <c r="IT291" s="250"/>
      <c r="IU291" s="250"/>
    </row>
    <row r="292" spans="1:255" s="195" customFormat="1" ht="15" hidden="1" customHeight="1" x14ac:dyDescent="0.35">
      <c r="A292" s="191" t="s">
        <v>419</v>
      </c>
      <c r="B292" s="191"/>
      <c r="C292" s="191"/>
      <c r="D292" s="191"/>
      <c r="E292" s="192"/>
      <c r="F292" s="193"/>
      <c r="G292" s="194"/>
      <c r="H292" s="224"/>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250"/>
      <c r="AE292" s="250"/>
      <c r="AF292" s="250"/>
      <c r="AG292" s="250"/>
      <c r="AH292" s="250"/>
      <c r="AI292" s="250"/>
      <c r="AJ292" s="250"/>
      <c r="AK292" s="250"/>
      <c r="AL292" s="250"/>
      <c r="AM292" s="250"/>
      <c r="AN292" s="250"/>
      <c r="AO292" s="250"/>
      <c r="AP292" s="250"/>
      <c r="AQ292" s="250"/>
      <c r="AR292" s="250"/>
      <c r="AS292" s="250"/>
      <c r="AT292" s="250"/>
      <c r="AU292" s="250"/>
      <c r="AV292" s="250"/>
      <c r="AW292" s="250"/>
      <c r="AX292" s="250"/>
      <c r="AY292" s="250"/>
      <c r="AZ292" s="250"/>
      <c r="BA292" s="250"/>
      <c r="BB292" s="250"/>
      <c r="BC292" s="250"/>
      <c r="BD292" s="250"/>
      <c r="BE292" s="2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c r="DM292" s="250"/>
      <c r="DN292" s="250"/>
      <c r="DO292" s="250"/>
      <c r="DP292" s="250"/>
      <c r="DQ292" s="250"/>
      <c r="DR292" s="250"/>
      <c r="DS292" s="250"/>
      <c r="DT292" s="250"/>
      <c r="DU292" s="250"/>
      <c r="DV292" s="250"/>
      <c r="DW292" s="250"/>
      <c r="DX292" s="250"/>
      <c r="DY292" s="250"/>
      <c r="DZ292" s="250"/>
      <c r="EA292" s="250"/>
      <c r="EB292" s="250"/>
      <c r="EC292" s="250"/>
      <c r="ED292" s="250"/>
      <c r="EE292" s="250"/>
      <c r="EF292" s="250"/>
      <c r="EG292" s="250"/>
      <c r="EH292" s="250"/>
      <c r="EI292" s="250"/>
      <c r="EJ292" s="250"/>
      <c r="EK292" s="250"/>
      <c r="EL292" s="250"/>
      <c r="EM292" s="250"/>
      <c r="EN292" s="250"/>
      <c r="EO292" s="250"/>
      <c r="EP292" s="250"/>
      <c r="EQ292" s="250"/>
      <c r="ER292" s="250"/>
      <c r="ES292" s="250"/>
      <c r="ET292" s="250"/>
      <c r="EU292" s="250"/>
      <c r="EV292" s="250"/>
      <c r="EW292" s="250"/>
      <c r="EX292" s="250"/>
      <c r="EY292" s="250"/>
      <c r="EZ292" s="250"/>
      <c r="FA292" s="250"/>
      <c r="FB292" s="250"/>
      <c r="FC292" s="250"/>
      <c r="FD292" s="250"/>
      <c r="FE292" s="250"/>
      <c r="FF292" s="250"/>
      <c r="FG292" s="250"/>
      <c r="FH292" s="250"/>
      <c r="FI292" s="250"/>
      <c r="FJ292" s="250"/>
      <c r="FK292" s="250"/>
      <c r="FL292" s="250"/>
      <c r="FM292" s="250"/>
      <c r="FN292" s="250"/>
      <c r="FO292" s="250"/>
      <c r="FP292" s="250"/>
      <c r="FQ292" s="250"/>
      <c r="FR292" s="250"/>
      <c r="FS292" s="250"/>
      <c r="FT292" s="250"/>
      <c r="FU292" s="250"/>
      <c r="FV292" s="250"/>
      <c r="FW292" s="250"/>
      <c r="FX292" s="250"/>
      <c r="FY292" s="250"/>
      <c r="FZ292" s="250"/>
      <c r="GA292" s="250"/>
      <c r="GB292" s="250"/>
      <c r="GC292" s="250"/>
      <c r="GD292" s="250"/>
      <c r="GE292" s="250"/>
      <c r="GF292" s="250"/>
      <c r="GG292" s="250"/>
      <c r="GH292" s="250"/>
      <c r="GI292" s="250"/>
      <c r="GJ292" s="250"/>
      <c r="GK292" s="250"/>
      <c r="GL292" s="250"/>
      <c r="GM292" s="250"/>
      <c r="GN292" s="250"/>
      <c r="GO292" s="250"/>
      <c r="GP292" s="250"/>
      <c r="GQ292" s="250"/>
      <c r="GR292" s="250"/>
      <c r="GS292" s="250"/>
      <c r="GT292" s="250"/>
      <c r="GU292" s="250"/>
      <c r="GV292" s="250"/>
      <c r="GW292" s="250"/>
      <c r="GX292" s="250"/>
      <c r="GY292" s="250"/>
      <c r="GZ292" s="250"/>
      <c r="HA292" s="250"/>
      <c r="HB292" s="250"/>
      <c r="HC292" s="250"/>
      <c r="HD292" s="250"/>
      <c r="HE292" s="250"/>
      <c r="HF292" s="250"/>
      <c r="HG292" s="250"/>
      <c r="HH292" s="250"/>
      <c r="HI292" s="250"/>
      <c r="HJ292" s="250"/>
      <c r="HK292" s="250"/>
      <c r="HL292" s="250"/>
      <c r="HM292" s="250"/>
      <c r="HN292" s="250"/>
      <c r="HO292" s="250"/>
      <c r="HP292" s="250"/>
      <c r="HQ292" s="250"/>
      <c r="HR292" s="250"/>
      <c r="HS292" s="250"/>
      <c r="HT292" s="250"/>
      <c r="HU292" s="250"/>
      <c r="HV292" s="250"/>
      <c r="HW292" s="250"/>
      <c r="HX292" s="250"/>
      <c r="HY292" s="250"/>
      <c r="HZ292" s="250"/>
      <c r="IA292" s="250"/>
      <c r="IB292" s="250"/>
      <c r="IC292" s="250"/>
      <c r="ID292" s="250"/>
      <c r="IE292" s="250"/>
      <c r="IF292" s="250"/>
      <c r="IG292" s="250"/>
      <c r="IH292" s="250"/>
      <c r="II292" s="250"/>
      <c r="IJ292" s="250"/>
      <c r="IK292" s="250"/>
      <c r="IL292" s="250"/>
      <c r="IM292" s="250"/>
      <c r="IN292" s="250"/>
      <c r="IO292" s="250"/>
      <c r="IP292" s="250"/>
      <c r="IQ292" s="250"/>
      <c r="IR292" s="250"/>
      <c r="IS292" s="250"/>
      <c r="IT292" s="250"/>
      <c r="IU292" s="250"/>
    </row>
    <row r="293" spans="1:255" s="195" customFormat="1" ht="15" hidden="1" customHeight="1" x14ac:dyDescent="0.35">
      <c r="A293" s="191" t="s">
        <v>420</v>
      </c>
      <c r="B293" s="191"/>
      <c r="C293" s="191"/>
      <c r="D293" s="191"/>
      <c r="E293" s="192"/>
      <c r="F293" s="193"/>
      <c r="G293" s="194"/>
      <c r="H293" s="224"/>
      <c r="I293" s="250"/>
      <c r="J293" s="250"/>
      <c r="K293" s="250"/>
      <c r="L293" s="250"/>
      <c r="M293" s="250"/>
      <c r="N293" s="250"/>
      <c r="O293" s="250"/>
      <c r="P293" s="250"/>
      <c r="Q293" s="250"/>
      <c r="R293" s="250"/>
      <c r="S293" s="250"/>
      <c r="T293" s="250"/>
      <c r="U293" s="250"/>
      <c r="V293" s="250"/>
      <c r="W293" s="250"/>
      <c r="X293" s="250"/>
      <c r="Y293" s="250"/>
      <c r="Z293" s="250"/>
      <c r="AA293" s="250"/>
      <c r="AB293" s="250"/>
      <c r="AC293" s="250"/>
      <c r="AD293" s="250"/>
      <c r="AE293" s="250"/>
      <c r="AF293" s="250"/>
      <c r="AG293" s="250"/>
      <c r="AH293" s="250"/>
      <c r="AI293" s="250"/>
      <c r="AJ293" s="250"/>
      <c r="AK293" s="250"/>
      <c r="AL293" s="250"/>
      <c r="AM293" s="250"/>
      <c r="AN293" s="250"/>
      <c r="AO293" s="250"/>
      <c r="AP293" s="250"/>
      <c r="AQ293" s="250"/>
      <c r="AR293" s="250"/>
      <c r="AS293" s="250"/>
      <c r="AT293" s="250"/>
      <c r="AU293" s="250"/>
      <c r="AV293" s="250"/>
      <c r="AW293" s="250"/>
      <c r="AX293" s="250"/>
      <c r="AY293" s="250"/>
      <c r="AZ293" s="250"/>
      <c r="BA293" s="250"/>
      <c r="BB293" s="250"/>
      <c r="BC293" s="250"/>
      <c r="BD293" s="250"/>
      <c r="BE293" s="2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c r="DM293" s="250"/>
      <c r="DN293" s="250"/>
      <c r="DO293" s="250"/>
      <c r="DP293" s="250"/>
      <c r="DQ293" s="250"/>
      <c r="DR293" s="250"/>
      <c r="DS293" s="250"/>
      <c r="DT293" s="250"/>
      <c r="DU293" s="250"/>
      <c r="DV293" s="250"/>
      <c r="DW293" s="250"/>
      <c r="DX293" s="250"/>
      <c r="DY293" s="250"/>
      <c r="DZ293" s="250"/>
      <c r="EA293" s="250"/>
      <c r="EB293" s="250"/>
      <c r="EC293" s="250"/>
      <c r="ED293" s="250"/>
      <c r="EE293" s="250"/>
      <c r="EF293" s="250"/>
      <c r="EG293" s="250"/>
      <c r="EH293" s="250"/>
      <c r="EI293" s="250"/>
      <c r="EJ293" s="250"/>
      <c r="EK293" s="250"/>
      <c r="EL293" s="250"/>
      <c r="EM293" s="250"/>
      <c r="EN293" s="250"/>
      <c r="EO293" s="250"/>
      <c r="EP293" s="250"/>
      <c r="EQ293" s="250"/>
      <c r="ER293" s="250"/>
      <c r="ES293" s="250"/>
      <c r="ET293" s="250"/>
      <c r="EU293" s="250"/>
      <c r="EV293" s="250"/>
      <c r="EW293" s="250"/>
      <c r="EX293" s="250"/>
      <c r="EY293" s="250"/>
      <c r="EZ293" s="250"/>
      <c r="FA293" s="250"/>
      <c r="FB293" s="250"/>
      <c r="FC293" s="250"/>
      <c r="FD293" s="250"/>
      <c r="FE293" s="250"/>
      <c r="FF293" s="250"/>
      <c r="FG293" s="250"/>
      <c r="FH293" s="250"/>
      <c r="FI293" s="250"/>
      <c r="FJ293" s="250"/>
      <c r="FK293" s="250"/>
      <c r="FL293" s="250"/>
      <c r="FM293" s="250"/>
      <c r="FN293" s="250"/>
      <c r="FO293" s="250"/>
      <c r="FP293" s="250"/>
      <c r="FQ293" s="250"/>
      <c r="FR293" s="250"/>
      <c r="FS293" s="250"/>
      <c r="FT293" s="250"/>
      <c r="FU293" s="250"/>
      <c r="FV293" s="250"/>
      <c r="FW293" s="250"/>
      <c r="FX293" s="250"/>
      <c r="FY293" s="250"/>
      <c r="FZ293" s="250"/>
      <c r="GA293" s="250"/>
      <c r="GB293" s="250"/>
      <c r="GC293" s="250"/>
      <c r="GD293" s="250"/>
      <c r="GE293" s="250"/>
      <c r="GF293" s="250"/>
      <c r="GG293" s="250"/>
      <c r="GH293" s="250"/>
      <c r="GI293" s="250"/>
      <c r="GJ293" s="250"/>
      <c r="GK293" s="250"/>
      <c r="GL293" s="250"/>
      <c r="GM293" s="250"/>
      <c r="GN293" s="250"/>
      <c r="GO293" s="250"/>
      <c r="GP293" s="250"/>
      <c r="GQ293" s="250"/>
      <c r="GR293" s="250"/>
      <c r="GS293" s="250"/>
      <c r="GT293" s="250"/>
      <c r="GU293" s="250"/>
      <c r="GV293" s="250"/>
      <c r="GW293" s="250"/>
      <c r="GX293" s="250"/>
      <c r="GY293" s="250"/>
      <c r="GZ293" s="250"/>
      <c r="HA293" s="250"/>
      <c r="HB293" s="250"/>
      <c r="HC293" s="250"/>
      <c r="HD293" s="250"/>
      <c r="HE293" s="250"/>
      <c r="HF293" s="250"/>
      <c r="HG293" s="250"/>
      <c r="HH293" s="250"/>
      <c r="HI293" s="250"/>
      <c r="HJ293" s="250"/>
      <c r="HK293" s="250"/>
      <c r="HL293" s="250"/>
      <c r="HM293" s="250"/>
      <c r="HN293" s="250"/>
      <c r="HO293" s="250"/>
      <c r="HP293" s="250"/>
      <c r="HQ293" s="250"/>
      <c r="HR293" s="250"/>
      <c r="HS293" s="250"/>
      <c r="HT293" s="250"/>
      <c r="HU293" s="250"/>
      <c r="HV293" s="250"/>
      <c r="HW293" s="250"/>
      <c r="HX293" s="250"/>
      <c r="HY293" s="250"/>
      <c r="HZ293" s="250"/>
      <c r="IA293" s="250"/>
      <c r="IB293" s="250"/>
      <c r="IC293" s="250"/>
      <c r="ID293" s="250"/>
      <c r="IE293" s="250"/>
      <c r="IF293" s="250"/>
      <c r="IG293" s="250"/>
      <c r="IH293" s="250"/>
      <c r="II293" s="250"/>
      <c r="IJ293" s="250"/>
      <c r="IK293" s="250"/>
      <c r="IL293" s="250"/>
      <c r="IM293" s="250"/>
      <c r="IN293" s="250"/>
      <c r="IO293" s="250"/>
      <c r="IP293" s="250"/>
      <c r="IQ293" s="250"/>
      <c r="IR293" s="250"/>
      <c r="IS293" s="250"/>
      <c r="IT293" s="250"/>
      <c r="IU293" s="250"/>
    </row>
    <row r="294" spans="1:255" s="195" customFormat="1" ht="15" hidden="1" customHeight="1" x14ac:dyDescent="0.35">
      <c r="A294" s="191" t="s">
        <v>421</v>
      </c>
      <c r="B294" s="191"/>
      <c r="C294" s="191"/>
      <c r="D294" s="191"/>
      <c r="E294" s="192"/>
      <c r="F294" s="193"/>
      <c r="G294" s="194"/>
      <c r="H294" s="224"/>
      <c r="I294" s="250"/>
      <c r="J294" s="250"/>
      <c r="K294" s="250"/>
      <c r="L294" s="250"/>
      <c r="M294" s="250"/>
      <c r="N294" s="250"/>
      <c r="O294" s="250"/>
      <c r="P294" s="250"/>
      <c r="Q294" s="250"/>
      <c r="R294" s="250"/>
      <c r="S294" s="250"/>
      <c r="T294" s="250"/>
      <c r="U294" s="250"/>
      <c r="V294" s="250"/>
      <c r="W294" s="250"/>
      <c r="X294" s="250"/>
      <c r="Y294" s="250"/>
      <c r="Z294" s="250"/>
      <c r="AA294" s="250"/>
      <c r="AB294" s="250"/>
      <c r="AC294" s="250"/>
      <c r="AD294" s="250"/>
      <c r="AE294" s="250"/>
      <c r="AF294" s="250"/>
      <c r="AG294" s="250"/>
      <c r="AH294" s="250"/>
      <c r="AI294" s="250"/>
      <c r="AJ294" s="250"/>
      <c r="AK294" s="250"/>
      <c r="AL294" s="250"/>
      <c r="AM294" s="250"/>
      <c r="AN294" s="250"/>
      <c r="AO294" s="250"/>
      <c r="AP294" s="250"/>
      <c r="AQ294" s="250"/>
      <c r="AR294" s="250"/>
      <c r="AS294" s="250"/>
      <c r="AT294" s="250"/>
      <c r="AU294" s="250"/>
      <c r="AV294" s="250"/>
      <c r="AW294" s="250"/>
      <c r="AX294" s="250"/>
      <c r="AY294" s="250"/>
      <c r="AZ294" s="250"/>
      <c r="BA294" s="250"/>
      <c r="BB294" s="250"/>
      <c r="BC294" s="250"/>
      <c r="BD294" s="250"/>
      <c r="BE294" s="2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c r="DM294" s="250"/>
      <c r="DN294" s="250"/>
      <c r="DO294" s="250"/>
      <c r="DP294" s="250"/>
      <c r="DQ294" s="250"/>
      <c r="DR294" s="250"/>
      <c r="DS294" s="250"/>
      <c r="DT294" s="250"/>
      <c r="DU294" s="250"/>
      <c r="DV294" s="250"/>
      <c r="DW294" s="250"/>
      <c r="DX294" s="250"/>
      <c r="DY294" s="250"/>
      <c r="DZ294" s="250"/>
      <c r="EA294" s="250"/>
      <c r="EB294" s="250"/>
      <c r="EC294" s="250"/>
      <c r="ED294" s="250"/>
      <c r="EE294" s="250"/>
      <c r="EF294" s="250"/>
      <c r="EG294" s="250"/>
      <c r="EH294" s="250"/>
      <c r="EI294" s="250"/>
      <c r="EJ294" s="250"/>
      <c r="EK294" s="250"/>
      <c r="EL294" s="250"/>
      <c r="EM294" s="250"/>
      <c r="EN294" s="250"/>
      <c r="EO294" s="250"/>
      <c r="EP294" s="250"/>
      <c r="EQ294" s="250"/>
      <c r="ER294" s="250"/>
      <c r="ES294" s="250"/>
      <c r="ET294" s="250"/>
      <c r="EU294" s="250"/>
      <c r="EV294" s="250"/>
      <c r="EW294" s="250"/>
      <c r="EX294" s="250"/>
      <c r="EY294" s="250"/>
      <c r="EZ294" s="250"/>
      <c r="FA294" s="250"/>
      <c r="FB294" s="250"/>
      <c r="FC294" s="250"/>
      <c r="FD294" s="250"/>
      <c r="FE294" s="250"/>
      <c r="FF294" s="250"/>
      <c r="FG294" s="250"/>
      <c r="FH294" s="250"/>
      <c r="FI294" s="250"/>
      <c r="FJ294" s="250"/>
      <c r="FK294" s="250"/>
      <c r="FL294" s="250"/>
      <c r="FM294" s="250"/>
      <c r="FN294" s="250"/>
      <c r="FO294" s="250"/>
      <c r="FP294" s="250"/>
      <c r="FQ294" s="250"/>
      <c r="FR294" s="250"/>
      <c r="FS294" s="250"/>
      <c r="FT294" s="250"/>
      <c r="FU294" s="250"/>
      <c r="FV294" s="250"/>
      <c r="FW294" s="250"/>
      <c r="FX294" s="250"/>
      <c r="FY294" s="250"/>
      <c r="FZ294" s="250"/>
      <c r="GA294" s="250"/>
      <c r="GB294" s="250"/>
      <c r="GC294" s="250"/>
      <c r="GD294" s="250"/>
      <c r="GE294" s="250"/>
      <c r="GF294" s="250"/>
      <c r="GG294" s="250"/>
      <c r="GH294" s="250"/>
      <c r="GI294" s="250"/>
      <c r="GJ294" s="250"/>
      <c r="GK294" s="250"/>
      <c r="GL294" s="250"/>
      <c r="GM294" s="250"/>
      <c r="GN294" s="250"/>
      <c r="GO294" s="250"/>
      <c r="GP294" s="250"/>
      <c r="GQ294" s="250"/>
      <c r="GR294" s="250"/>
      <c r="GS294" s="250"/>
      <c r="GT294" s="250"/>
      <c r="GU294" s="250"/>
      <c r="GV294" s="250"/>
      <c r="GW294" s="250"/>
      <c r="GX294" s="250"/>
      <c r="GY294" s="250"/>
      <c r="GZ294" s="250"/>
      <c r="HA294" s="250"/>
      <c r="HB294" s="250"/>
      <c r="HC294" s="250"/>
      <c r="HD294" s="250"/>
      <c r="HE294" s="250"/>
      <c r="HF294" s="250"/>
      <c r="HG294" s="250"/>
      <c r="HH294" s="250"/>
      <c r="HI294" s="250"/>
      <c r="HJ294" s="250"/>
      <c r="HK294" s="250"/>
      <c r="HL294" s="250"/>
      <c r="HM294" s="250"/>
      <c r="HN294" s="250"/>
      <c r="HO294" s="250"/>
      <c r="HP294" s="250"/>
      <c r="HQ294" s="250"/>
      <c r="HR294" s="250"/>
      <c r="HS294" s="250"/>
      <c r="HT294" s="250"/>
      <c r="HU294" s="250"/>
      <c r="HV294" s="250"/>
      <c r="HW294" s="250"/>
      <c r="HX294" s="250"/>
      <c r="HY294" s="250"/>
      <c r="HZ294" s="250"/>
      <c r="IA294" s="250"/>
      <c r="IB294" s="250"/>
      <c r="IC294" s="250"/>
      <c r="ID294" s="250"/>
      <c r="IE294" s="250"/>
      <c r="IF294" s="250"/>
      <c r="IG294" s="250"/>
      <c r="IH294" s="250"/>
      <c r="II294" s="250"/>
      <c r="IJ294" s="250"/>
      <c r="IK294" s="250"/>
      <c r="IL294" s="250"/>
      <c r="IM294" s="250"/>
      <c r="IN294" s="250"/>
      <c r="IO294" s="250"/>
      <c r="IP294" s="250"/>
      <c r="IQ294" s="250"/>
      <c r="IR294" s="250"/>
      <c r="IS294" s="250"/>
      <c r="IT294" s="250"/>
      <c r="IU294" s="250"/>
    </row>
    <row r="295" spans="1:255" s="195" customFormat="1" ht="15" hidden="1" customHeight="1" x14ac:dyDescent="0.35">
      <c r="A295" s="191" t="s">
        <v>422</v>
      </c>
      <c r="B295" s="191"/>
      <c r="C295" s="191"/>
      <c r="D295" s="191"/>
      <c r="E295" s="192"/>
      <c r="F295" s="193"/>
      <c r="G295" s="194"/>
      <c r="H295" s="224"/>
      <c r="I295" s="250"/>
      <c r="J295" s="250"/>
      <c r="K295" s="250"/>
      <c r="L295" s="250"/>
      <c r="M295" s="250"/>
      <c r="N295" s="250"/>
      <c r="O295" s="250"/>
      <c r="P295" s="250"/>
      <c r="Q295" s="250"/>
      <c r="R295" s="250"/>
      <c r="S295" s="250"/>
      <c r="T295" s="250"/>
      <c r="U295" s="250"/>
      <c r="V295" s="250"/>
      <c r="W295" s="250"/>
      <c r="X295" s="250"/>
      <c r="Y295" s="250"/>
      <c r="Z295" s="250"/>
      <c r="AA295" s="250"/>
      <c r="AB295" s="250"/>
      <c r="AC295" s="250"/>
      <c r="AD295" s="250"/>
      <c r="AE295" s="250"/>
      <c r="AF295" s="250"/>
      <c r="AG295" s="250"/>
      <c r="AH295" s="250"/>
      <c r="AI295" s="250"/>
      <c r="AJ295" s="250"/>
      <c r="AK295" s="250"/>
      <c r="AL295" s="250"/>
      <c r="AM295" s="250"/>
      <c r="AN295" s="250"/>
      <c r="AO295" s="250"/>
      <c r="AP295" s="250"/>
      <c r="AQ295" s="250"/>
      <c r="AR295" s="250"/>
      <c r="AS295" s="250"/>
      <c r="AT295" s="250"/>
      <c r="AU295" s="250"/>
      <c r="AV295" s="250"/>
      <c r="AW295" s="250"/>
      <c r="AX295" s="250"/>
      <c r="AY295" s="250"/>
      <c r="AZ295" s="250"/>
      <c r="BA295" s="250"/>
      <c r="BB295" s="250"/>
      <c r="BC295" s="250"/>
      <c r="BD295" s="250"/>
      <c r="BE295" s="250"/>
      <c r="BF295" s="250"/>
      <c r="BG295" s="250"/>
      <c r="BH295" s="250"/>
      <c r="BI295" s="250"/>
      <c r="BJ295" s="250"/>
      <c r="BK295" s="250"/>
      <c r="BL295" s="250"/>
      <c r="BM295" s="250"/>
      <c r="BN295" s="250"/>
      <c r="BO295" s="250"/>
      <c r="BP295" s="250"/>
      <c r="BQ295" s="250"/>
      <c r="BR295" s="250"/>
      <c r="BS295" s="250"/>
      <c r="BT295" s="250"/>
      <c r="BU295" s="250"/>
      <c r="BV295" s="250"/>
      <c r="BW295" s="250"/>
      <c r="BX295" s="250"/>
      <c r="BY295" s="250"/>
      <c r="BZ295" s="250"/>
      <c r="CA295" s="250"/>
      <c r="CB295" s="250"/>
      <c r="CC295" s="250"/>
      <c r="CD295" s="250"/>
      <c r="CE295" s="250"/>
      <c r="CF295" s="250"/>
      <c r="CG295" s="250"/>
      <c r="CH295" s="250"/>
      <c r="CI295" s="250"/>
      <c r="CJ295" s="250"/>
      <c r="CK295" s="250"/>
      <c r="CL295" s="250"/>
      <c r="CM295" s="250"/>
      <c r="CN295" s="250"/>
      <c r="CO295" s="250"/>
      <c r="CP295" s="250"/>
      <c r="CQ295" s="250"/>
      <c r="CR295" s="250"/>
      <c r="CS295" s="250"/>
      <c r="CT295" s="250"/>
      <c r="CU295" s="250"/>
      <c r="CV295" s="250"/>
      <c r="CW295" s="250"/>
      <c r="CX295" s="250"/>
      <c r="CY295" s="250"/>
      <c r="CZ295" s="250"/>
      <c r="DA295" s="250"/>
      <c r="DB295" s="250"/>
      <c r="DC295" s="250"/>
      <c r="DD295" s="250"/>
      <c r="DE295" s="250"/>
      <c r="DF295" s="250"/>
      <c r="DG295" s="250"/>
      <c r="DH295" s="250"/>
      <c r="DI295" s="250"/>
      <c r="DJ295" s="250"/>
      <c r="DK295" s="250"/>
      <c r="DL295" s="250"/>
      <c r="DM295" s="250"/>
      <c r="DN295" s="250"/>
      <c r="DO295" s="250"/>
      <c r="DP295" s="250"/>
      <c r="DQ295" s="250"/>
      <c r="DR295" s="250"/>
      <c r="DS295" s="250"/>
      <c r="DT295" s="250"/>
      <c r="DU295" s="250"/>
      <c r="DV295" s="250"/>
      <c r="DW295" s="250"/>
      <c r="DX295" s="250"/>
      <c r="DY295" s="250"/>
      <c r="DZ295" s="250"/>
      <c r="EA295" s="250"/>
      <c r="EB295" s="250"/>
      <c r="EC295" s="250"/>
      <c r="ED295" s="250"/>
      <c r="EE295" s="250"/>
      <c r="EF295" s="250"/>
      <c r="EG295" s="250"/>
      <c r="EH295" s="250"/>
      <c r="EI295" s="250"/>
      <c r="EJ295" s="250"/>
      <c r="EK295" s="250"/>
      <c r="EL295" s="250"/>
      <c r="EM295" s="250"/>
      <c r="EN295" s="250"/>
      <c r="EO295" s="250"/>
      <c r="EP295" s="250"/>
      <c r="EQ295" s="250"/>
      <c r="ER295" s="250"/>
      <c r="ES295" s="250"/>
      <c r="ET295" s="250"/>
      <c r="EU295" s="250"/>
      <c r="EV295" s="250"/>
      <c r="EW295" s="250"/>
      <c r="EX295" s="250"/>
      <c r="EY295" s="250"/>
      <c r="EZ295" s="250"/>
      <c r="FA295" s="250"/>
      <c r="FB295" s="250"/>
      <c r="FC295" s="250"/>
      <c r="FD295" s="250"/>
      <c r="FE295" s="250"/>
      <c r="FF295" s="250"/>
      <c r="FG295" s="250"/>
      <c r="FH295" s="250"/>
      <c r="FI295" s="250"/>
      <c r="FJ295" s="250"/>
      <c r="FK295" s="250"/>
      <c r="FL295" s="250"/>
      <c r="FM295" s="250"/>
      <c r="FN295" s="250"/>
      <c r="FO295" s="250"/>
      <c r="FP295" s="250"/>
      <c r="FQ295" s="250"/>
      <c r="FR295" s="250"/>
      <c r="FS295" s="250"/>
      <c r="FT295" s="250"/>
      <c r="FU295" s="250"/>
      <c r="FV295" s="250"/>
      <c r="FW295" s="250"/>
      <c r="FX295" s="250"/>
      <c r="FY295" s="250"/>
      <c r="FZ295" s="250"/>
      <c r="GA295" s="250"/>
      <c r="GB295" s="250"/>
      <c r="GC295" s="250"/>
      <c r="GD295" s="250"/>
      <c r="GE295" s="250"/>
      <c r="GF295" s="250"/>
      <c r="GG295" s="250"/>
      <c r="GH295" s="250"/>
      <c r="GI295" s="250"/>
      <c r="GJ295" s="250"/>
      <c r="GK295" s="250"/>
      <c r="GL295" s="250"/>
      <c r="GM295" s="250"/>
      <c r="GN295" s="250"/>
      <c r="GO295" s="250"/>
      <c r="GP295" s="250"/>
      <c r="GQ295" s="250"/>
      <c r="GR295" s="250"/>
      <c r="GS295" s="250"/>
      <c r="GT295" s="250"/>
      <c r="GU295" s="250"/>
      <c r="GV295" s="250"/>
      <c r="GW295" s="250"/>
      <c r="GX295" s="250"/>
      <c r="GY295" s="250"/>
      <c r="GZ295" s="250"/>
      <c r="HA295" s="250"/>
      <c r="HB295" s="250"/>
      <c r="HC295" s="250"/>
      <c r="HD295" s="250"/>
      <c r="HE295" s="250"/>
      <c r="HF295" s="250"/>
      <c r="HG295" s="250"/>
      <c r="HH295" s="250"/>
      <c r="HI295" s="250"/>
      <c r="HJ295" s="250"/>
      <c r="HK295" s="250"/>
      <c r="HL295" s="250"/>
      <c r="HM295" s="250"/>
      <c r="HN295" s="250"/>
      <c r="HO295" s="250"/>
      <c r="HP295" s="250"/>
      <c r="HQ295" s="250"/>
      <c r="HR295" s="250"/>
      <c r="HS295" s="250"/>
      <c r="HT295" s="250"/>
      <c r="HU295" s="250"/>
      <c r="HV295" s="250"/>
      <c r="HW295" s="250"/>
      <c r="HX295" s="250"/>
      <c r="HY295" s="250"/>
      <c r="HZ295" s="250"/>
      <c r="IA295" s="250"/>
      <c r="IB295" s="250"/>
      <c r="IC295" s="250"/>
      <c r="ID295" s="250"/>
      <c r="IE295" s="250"/>
      <c r="IF295" s="250"/>
      <c r="IG295" s="250"/>
      <c r="IH295" s="250"/>
      <c r="II295" s="250"/>
      <c r="IJ295" s="250"/>
      <c r="IK295" s="250"/>
      <c r="IL295" s="250"/>
      <c r="IM295" s="250"/>
      <c r="IN295" s="250"/>
      <c r="IO295" s="250"/>
      <c r="IP295" s="250"/>
      <c r="IQ295" s="250"/>
      <c r="IR295" s="250"/>
      <c r="IS295" s="250"/>
      <c r="IT295" s="250"/>
      <c r="IU295" s="250"/>
    </row>
    <row r="296" spans="1:255" s="195" customFormat="1" ht="15" hidden="1" customHeight="1" x14ac:dyDescent="0.35">
      <c r="A296" s="191" t="s">
        <v>423</v>
      </c>
      <c r="B296" s="191"/>
      <c r="C296" s="191"/>
      <c r="D296" s="191"/>
      <c r="E296" s="192"/>
      <c r="F296" s="193"/>
      <c r="G296" s="194"/>
      <c r="H296" s="224"/>
      <c r="I296" s="250"/>
      <c r="J296" s="250"/>
      <c r="K296" s="250"/>
      <c r="L296" s="250"/>
      <c r="M296" s="250"/>
      <c r="N296" s="250"/>
      <c r="O296" s="250"/>
      <c r="P296" s="250"/>
      <c r="Q296" s="250"/>
      <c r="R296" s="250"/>
      <c r="S296" s="250"/>
      <c r="T296" s="250"/>
      <c r="U296" s="250"/>
      <c r="V296" s="250"/>
      <c r="W296" s="250"/>
      <c r="X296" s="250"/>
      <c r="Y296" s="250"/>
      <c r="Z296" s="250"/>
      <c r="AA296" s="250"/>
      <c r="AB296" s="250"/>
      <c r="AC296" s="250"/>
      <c r="AD296" s="250"/>
      <c r="AE296" s="250"/>
      <c r="AF296" s="250"/>
      <c r="AG296" s="250"/>
      <c r="AH296" s="250"/>
      <c r="AI296" s="250"/>
      <c r="AJ296" s="250"/>
      <c r="AK296" s="250"/>
      <c r="AL296" s="250"/>
      <c r="AM296" s="250"/>
      <c r="AN296" s="250"/>
      <c r="AO296" s="250"/>
      <c r="AP296" s="250"/>
      <c r="AQ296" s="250"/>
      <c r="AR296" s="250"/>
      <c r="AS296" s="250"/>
      <c r="AT296" s="250"/>
      <c r="AU296" s="250"/>
      <c r="AV296" s="250"/>
      <c r="AW296" s="250"/>
      <c r="AX296" s="250"/>
      <c r="AY296" s="250"/>
      <c r="AZ296" s="250"/>
      <c r="BA296" s="250"/>
      <c r="BB296" s="250"/>
      <c r="BC296" s="250"/>
      <c r="BD296" s="250"/>
      <c r="BE296" s="250"/>
      <c r="BF296" s="250"/>
      <c r="BG296" s="250"/>
      <c r="BH296" s="250"/>
      <c r="BI296" s="250"/>
      <c r="BJ296" s="250"/>
      <c r="BK296" s="250"/>
      <c r="BL296" s="250"/>
      <c r="BM296" s="250"/>
      <c r="BN296" s="250"/>
      <c r="BO296" s="250"/>
      <c r="BP296" s="250"/>
      <c r="BQ296" s="250"/>
      <c r="BR296" s="250"/>
      <c r="BS296" s="250"/>
      <c r="BT296" s="250"/>
      <c r="BU296" s="250"/>
      <c r="BV296" s="250"/>
      <c r="BW296" s="250"/>
      <c r="BX296" s="250"/>
      <c r="BY296" s="250"/>
      <c r="BZ296" s="250"/>
      <c r="CA296" s="250"/>
      <c r="CB296" s="250"/>
      <c r="CC296" s="250"/>
      <c r="CD296" s="250"/>
      <c r="CE296" s="250"/>
      <c r="CF296" s="250"/>
      <c r="CG296" s="250"/>
      <c r="CH296" s="250"/>
      <c r="CI296" s="250"/>
      <c r="CJ296" s="250"/>
      <c r="CK296" s="250"/>
      <c r="CL296" s="250"/>
      <c r="CM296" s="250"/>
      <c r="CN296" s="250"/>
      <c r="CO296" s="250"/>
      <c r="CP296" s="250"/>
      <c r="CQ296" s="250"/>
      <c r="CR296" s="250"/>
      <c r="CS296" s="250"/>
      <c r="CT296" s="250"/>
      <c r="CU296" s="250"/>
      <c r="CV296" s="250"/>
      <c r="CW296" s="250"/>
      <c r="CX296" s="250"/>
      <c r="CY296" s="250"/>
      <c r="CZ296" s="250"/>
      <c r="DA296" s="250"/>
      <c r="DB296" s="250"/>
      <c r="DC296" s="250"/>
      <c r="DD296" s="250"/>
      <c r="DE296" s="250"/>
      <c r="DF296" s="250"/>
      <c r="DG296" s="250"/>
      <c r="DH296" s="250"/>
      <c r="DI296" s="250"/>
      <c r="DJ296" s="250"/>
      <c r="DK296" s="250"/>
      <c r="DL296" s="250"/>
      <c r="DM296" s="250"/>
      <c r="DN296" s="250"/>
      <c r="DO296" s="250"/>
      <c r="DP296" s="250"/>
      <c r="DQ296" s="250"/>
      <c r="DR296" s="250"/>
      <c r="DS296" s="250"/>
      <c r="DT296" s="250"/>
      <c r="DU296" s="250"/>
      <c r="DV296" s="250"/>
      <c r="DW296" s="250"/>
      <c r="DX296" s="250"/>
      <c r="DY296" s="250"/>
      <c r="DZ296" s="250"/>
      <c r="EA296" s="250"/>
      <c r="EB296" s="250"/>
      <c r="EC296" s="250"/>
      <c r="ED296" s="250"/>
      <c r="EE296" s="250"/>
      <c r="EF296" s="250"/>
      <c r="EG296" s="250"/>
      <c r="EH296" s="250"/>
      <c r="EI296" s="250"/>
      <c r="EJ296" s="250"/>
      <c r="EK296" s="250"/>
      <c r="EL296" s="250"/>
      <c r="EM296" s="250"/>
      <c r="EN296" s="250"/>
      <c r="EO296" s="250"/>
      <c r="EP296" s="250"/>
      <c r="EQ296" s="250"/>
      <c r="ER296" s="250"/>
      <c r="ES296" s="250"/>
      <c r="ET296" s="250"/>
      <c r="EU296" s="250"/>
      <c r="EV296" s="250"/>
      <c r="EW296" s="250"/>
      <c r="EX296" s="250"/>
      <c r="EY296" s="250"/>
      <c r="EZ296" s="250"/>
      <c r="FA296" s="250"/>
      <c r="FB296" s="250"/>
      <c r="FC296" s="250"/>
      <c r="FD296" s="250"/>
      <c r="FE296" s="250"/>
      <c r="FF296" s="250"/>
      <c r="FG296" s="250"/>
      <c r="FH296" s="250"/>
      <c r="FI296" s="250"/>
      <c r="FJ296" s="250"/>
      <c r="FK296" s="250"/>
      <c r="FL296" s="250"/>
      <c r="FM296" s="250"/>
      <c r="FN296" s="250"/>
      <c r="FO296" s="250"/>
      <c r="FP296" s="250"/>
      <c r="FQ296" s="250"/>
      <c r="FR296" s="250"/>
      <c r="FS296" s="250"/>
      <c r="FT296" s="250"/>
      <c r="FU296" s="250"/>
      <c r="FV296" s="250"/>
      <c r="FW296" s="250"/>
      <c r="FX296" s="250"/>
      <c r="FY296" s="250"/>
      <c r="FZ296" s="250"/>
      <c r="GA296" s="250"/>
      <c r="GB296" s="250"/>
      <c r="GC296" s="250"/>
      <c r="GD296" s="250"/>
      <c r="GE296" s="250"/>
      <c r="GF296" s="250"/>
      <c r="GG296" s="250"/>
      <c r="GH296" s="250"/>
      <c r="GI296" s="250"/>
      <c r="GJ296" s="250"/>
      <c r="GK296" s="250"/>
      <c r="GL296" s="250"/>
      <c r="GM296" s="250"/>
      <c r="GN296" s="250"/>
      <c r="GO296" s="250"/>
      <c r="GP296" s="250"/>
      <c r="GQ296" s="250"/>
      <c r="GR296" s="250"/>
      <c r="GS296" s="250"/>
      <c r="GT296" s="250"/>
      <c r="GU296" s="250"/>
      <c r="GV296" s="250"/>
      <c r="GW296" s="250"/>
      <c r="GX296" s="250"/>
      <c r="GY296" s="250"/>
      <c r="GZ296" s="250"/>
      <c r="HA296" s="250"/>
      <c r="HB296" s="250"/>
      <c r="HC296" s="250"/>
      <c r="HD296" s="250"/>
      <c r="HE296" s="250"/>
      <c r="HF296" s="250"/>
      <c r="HG296" s="250"/>
      <c r="HH296" s="250"/>
      <c r="HI296" s="250"/>
      <c r="HJ296" s="250"/>
      <c r="HK296" s="250"/>
      <c r="HL296" s="250"/>
      <c r="HM296" s="250"/>
      <c r="HN296" s="250"/>
      <c r="HO296" s="250"/>
      <c r="HP296" s="250"/>
      <c r="HQ296" s="250"/>
      <c r="HR296" s="250"/>
      <c r="HS296" s="250"/>
      <c r="HT296" s="250"/>
      <c r="HU296" s="250"/>
      <c r="HV296" s="250"/>
      <c r="HW296" s="250"/>
      <c r="HX296" s="250"/>
      <c r="HY296" s="250"/>
      <c r="HZ296" s="250"/>
      <c r="IA296" s="250"/>
      <c r="IB296" s="250"/>
      <c r="IC296" s="250"/>
      <c r="ID296" s="250"/>
      <c r="IE296" s="250"/>
      <c r="IF296" s="250"/>
      <c r="IG296" s="250"/>
      <c r="IH296" s="250"/>
      <c r="II296" s="250"/>
      <c r="IJ296" s="250"/>
      <c r="IK296" s="250"/>
      <c r="IL296" s="250"/>
      <c r="IM296" s="250"/>
      <c r="IN296" s="250"/>
      <c r="IO296" s="250"/>
      <c r="IP296" s="250"/>
      <c r="IQ296" s="250"/>
      <c r="IR296" s="250"/>
      <c r="IS296" s="250"/>
      <c r="IT296" s="250"/>
      <c r="IU296" s="250"/>
    </row>
    <row r="297" spans="1:255" s="195" customFormat="1" ht="15" hidden="1" customHeight="1" x14ac:dyDescent="0.35">
      <c r="A297" s="191" t="s">
        <v>424</v>
      </c>
      <c r="B297" s="191"/>
      <c r="C297" s="191"/>
      <c r="D297" s="191"/>
      <c r="E297" s="192"/>
      <c r="F297" s="193"/>
      <c r="G297" s="194"/>
      <c r="H297" s="224"/>
      <c r="I297" s="250"/>
      <c r="J297" s="250"/>
      <c r="K297" s="250"/>
      <c r="L297" s="250"/>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250"/>
      <c r="AW297" s="250"/>
      <c r="AX297" s="250"/>
      <c r="AY297" s="250"/>
      <c r="AZ297" s="250"/>
      <c r="BA297" s="250"/>
      <c r="BB297" s="250"/>
      <c r="BC297" s="2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c r="DV297" s="250"/>
      <c r="DW297" s="250"/>
      <c r="DX297" s="250"/>
      <c r="DY297" s="250"/>
      <c r="DZ297" s="250"/>
      <c r="EA297" s="250"/>
      <c r="EB297" s="250"/>
      <c r="EC297" s="250"/>
      <c r="ED297" s="250"/>
      <c r="EE297" s="250"/>
      <c r="EF297" s="250"/>
      <c r="EG297" s="250"/>
      <c r="EH297" s="250"/>
      <c r="EI297" s="250"/>
      <c r="EJ297" s="250"/>
      <c r="EK297" s="250"/>
      <c r="EL297" s="250"/>
      <c r="EM297" s="250"/>
      <c r="EN297" s="250"/>
      <c r="EO297" s="250"/>
      <c r="EP297" s="250"/>
      <c r="EQ297" s="250"/>
      <c r="ER297" s="250"/>
      <c r="ES297" s="250"/>
      <c r="ET297" s="250"/>
      <c r="EU297" s="250"/>
      <c r="EV297" s="250"/>
      <c r="EW297" s="250"/>
      <c r="EX297" s="250"/>
      <c r="EY297" s="250"/>
      <c r="EZ297" s="250"/>
      <c r="FA297" s="250"/>
      <c r="FB297" s="250"/>
      <c r="FC297" s="250"/>
      <c r="FD297" s="250"/>
      <c r="FE297" s="250"/>
      <c r="FF297" s="250"/>
      <c r="FG297" s="250"/>
      <c r="FH297" s="250"/>
      <c r="FI297" s="250"/>
      <c r="FJ297" s="250"/>
      <c r="FK297" s="250"/>
      <c r="FL297" s="250"/>
      <c r="FM297" s="250"/>
      <c r="FN297" s="250"/>
      <c r="FO297" s="250"/>
      <c r="FP297" s="250"/>
      <c r="FQ297" s="250"/>
      <c r="FR297" s="250"/>
      <c r="FS297" s="250"/>
      <c r="FT297" s="250"/>
      <c r="FU297" s="250"/>
      <c r="FV297" s="250"/>
      <c r="FW297" s="250"/>
      <c r="FX297" s="250"/>
      <c r="FY297" s="250"/>
      <c r="FZ297" s="250"/>
      <c r="GA297" s="250"/>
      <c r="GB297" s="250"/>
      <c r="GC297" s="250"/>
      <c r="GD297" s="250"/>
      <c r="GE297" s="250"/>
      <c r="GF297" s="250"/>
      <c r="GG297" s="250"/>
      <c r="GH297" s="250"/>
      <c r="GI297" s="250"/>
      <c r="GJ297" s="250"/>
      <c r="GK297" s="250"/>
      <c r="GL297" s="250"/>
      <c r="GM297" s="250"/>
      <c r="GN297" s="250"/>
      <c r="GO297" s="250"/>
      <c r="GP297" s="250"/>
      <c r="GQ297" s="250"/>
      <c r="GR297" s="250"/>
      <c r="GS297" s="250"/>
      <c r="GT297" s="250"/>
      <c r="GU297" s="250"/>
      <c r="GV297" s="250"/>
      <c r="GW297" s="250"/>
      <c r="GX297" s="250"/>
      <c r="GY297" s="250"/>
      <c r="GZ297" s="250"/>
      <c r="HA297" s="250"/>
      <c r="HB297" s="250"/>
      <c r="HC297" s="250"/>
      <c r="HD297" s="250"/>
      <c r="HE297" s="250"/>
      <c r="HF297" s="250"/>
      <c r="HG297" s="250"/>
      <c r="HH297" s="250"/>
      <c r="HI297" s="250"/>
      <c r="HJ297" s="250"/>
      <c r="HK297" s="250"/>
      <c r="HL297" s="250"/>
      <c r="HM297" s="250"/>
      <c r="HN297" s="250"/>
      <c r="HO297" s="250"/>
      <c r="HP297" s="250"/>
      <c r="HQ297" s="250"/>
      <c r="HR297" s="250"/>
      <c r="HS297" s="250"/>
      <c r="HT297" s="250"/>
      <c r="HU297" s="250"/>
      <c r="HV297" s="250"/>
      <c r="HW297" s="250"/>
      <c r="HX297" s="250"/>
      <c r="HY297" s="250"/>
      <c r="HZ297" s="250"/>
      <c r="IA297" s="250"/>
      <c r="IB297" s="250"/>
      <c r="IC297" s="250"/>
      <c r="ID297" s="250"/>
      <c r="IE297" s="250"/>
      <c r="IF297" s="250"/>
      <c r="IG297" s="250"/>
      <c r="IH297" s="250"/>
      <c r="II297" s="250"/>
      <c r="IJ297" s="250"/>
      <c r="IK297" s="250"/>
      <c r="IL297" s="250"/>
      <c r="IM297" s="250"/>
      <c r="IN297" s="250"/>
      <c r="IO297" s="250"/>
      <c r="IP297" s="250"/>
      <c r="IQ297" s="250"/>
      <c r="IR297" s="250"/>
      <c r="IS297" s="250"/>
      <c r="IT297" s="250"/>
      <c r="IU297" s="250"/>
    </row>
    <row r="298" spans="1:255" s="195" customFormat="1" ht="15" hidden="1" customHeight="1" x14ac:dyDescent="0.35">
      <c r="A298" s="191" t="s">
        <v>425</v>
      </c>
      <c r="B298" s="191"/>
      <c r="C298" s="191"/>
      <c r="D298" s="191"/>
      <c r="E298" s="192"/>
      <c r="F298" s="193"/>
      <c r="G298" s="194"/>
      <c r="H298" s="224"/>
      <c r="I298" s="250"/>
      <c r="J298" s="250"/>
      <c r="K298" s="250"/>
      <c r="L298" s="250"/>
      <c r="M298" s="250"/>
      <c r="N298" s="250"/>
      <c r="O298" s="250"/>
      <c r="P298" s="250"/>
      <c r="Q298" s="250"/>
      <c r="R298" s="250"/>
      <c r="S298" s="250"/>
      <c r="T298" s="250"/>
      <c r="U298" s="250"/>
      <c r="V298" s="250"/>
      <c r="W298" s="250"/>
      <c r="X298" s="250"/>
      <c r="Y298" s="250"/>
      <c r="Z298" s="250"/>
      <c r="AA298" s="250"/>
      <c r="AB298" s="250"/>
      <c r="AC298" s="250"/>
      <c r="AD298" s="250"/>
      <c r="AE298" s="250"/>
      <c r="AF298" s="250"/>
      <c r="AG298" s="250"/>
      <c r="AH298" s="250"/>
      <c r="AI298" s="250"/>
      <c r="AJ298" s="250"/>
      <c r="AK298" s="250"/>
      <c r="AL298" s="250"/>
      <c r="AM298" s="250"/>
      <c r="AN298" s="250"/>
      <c r="AO298" s="250"/>
      <c r="AP298" s="250"/>
      <c r="AQ298" s="250"/>
      <c r="AR298" s="250"/>
      <c r="AS298" s="250"/>
      <c r="AT298" s="250"/>
      <c r="AU298" s="250"/>
      <c r="AV298" s="250"/>
      <c r="AW298" s="250"/>
      <c r="AX298" s="250"/>
      <c r="AY298" s="250"/>
      <c r="AZ298" s="250"/>
      <c r="BA298" s="250"/>
      <c r="BB298" s="250"/>
      <c r="BC298" s="250"/>
      <c r="BD298" s="250"/>
      <c r="BE298" s="2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c r="DV298" s="250"/>
      <c r="DW298" s="250"/>
      <c r="DX298" s="250"/>
      <c r="DY298" s="250"/>
      <c r="DZ298" s="250"/>
      <c r="EA298" s="250"/>
      <c r="EB298" s="250"/>
      <c r="EC298" s="250"/>
      <c r="ED298" s="250"/>
      <c r="EE298" s="250"/>
      <c r="EF298" s="250"/>
      <c r="EG298" s="250"/>
      <c r="EH298" s="250"/>
      <c r="EI298" s="250"/>
      <c r="EJ298" s="250"/>
      <c r="EK298" s="250"/>
      <c r="EL298" s="250"/>
      <c r="EM298" s="250"/>
      <c r="EN298" s="250"/>
      <c r="EO298" s="250"/>
      <c r="EP298" s="250"/>
      <c r="EQ298" s="250"/>
      <c r="ER298" s="250"/>
      <c r="ES298" s="250"/>
      <c r="ET298" s="250"/>
      <c r="EU298" s="250"/>
      <c r="EV298" s="250"/>
      <c r="EW298" s="250"/>
      <c r="EX298" s="250"/>
      <c r="EY298" s="250"/>
      <c r="EZ298" s="250"/>
      <c r="FA298" s="250"/>
      <c r="FB298" s="250"/>
      <c r="FC298" s="250"/>
      <c r="FD298" s="250"/>
      <c r="FE298" s="250"/>
      <c r="FF298" s="250"/>
      <c r="FG298" s="250"/>
      <c r="FH298" s="250"/>
      <c r="FI298" s="250"/>
      <c r="FJ298" s="250"/>
      <c r="FK298" s="250"/>
      <c r="FL298" s="250"/>
      <c r="FM298" s="250"/>
      <c r="FN298" s="250"/>
      <c r="FO298" s="250"/>
      <c r="FP298" s="250"/>
      <c r="FQ298" s="250"/>
      <c r="FR298" s="250"/>
      <c r="FS298" s="250"/>
      <c r="FT298" s="250"/>
      <c r="FU298" s="250"/>
      <c r="FV298" s="250"/>
      <c r="FW298" s="250"/>
      <c r="FX298" s="250"/>
      <c r="FY298" s="250"/>
      <c r="FZ298" s="250"/>
      <c r="GA298" s="250"/>
      <c r="GB298" s="250"/>
      <c r="GC298" s="250"/>
      <c r="GD298" s="250"/>
      <c r="GE298" s="250"/>
      <c r="GF298" s="250"/>
      <c r="GG298" s="250"/>
      <c r="GH298" s="250"/>
      <c r="GI298" s="250"/>
      <c r="GJ298" s="250"/>
      <c r="GK298" s="250"/>
      <c r="GL298" s="250"/>
      <c r="GM298" s="250"/>
      <c r="GN298" s="250"/>
      <c r="GO298" s="250"/>
      <c r="GP298" s="250"/>
      <c r="GQ298" s="250"/>
      <c r="GR298" s="250"/>
      <c r="GS298" s="250"/>
      <c r="GT298" s="250"/>
      <c r="GU298" s="250"/>
      <c r="GV298" s="250"/>
      <c r="GW298" s="250"/>
      <c r="GX298" s="250"/>
      <c r="GY298" s="250"/>
      <c r="GZ298" s="250"/>
      <c r="HA298" s="250"/>
      <c r="HB298" s="250"/>
      <c r="HC298" s="250"/>
      <c r="HD298" s="250"/>
      <c r="HE298" s="250"/>
      <c r="HF298" s="250"/>
      <c r="HG298" s="250"/>
      <c r="HH298" s="250"/>
      <c r="HI298" s="250"/>
      <c r="HJ298" s="250"/>
      <c r="HK298" s="250"/>
      <c r="HL298" s="250"/>
      <c r="HM298" s="250"/>
      <c r="HN298" s="250"/>
      <c r="HO298" s="250"/>
      <c r="HP298" s="250"/>
      <c r="HQ298" s="250"/>
      <c r="HR298" s="250"/>
      <c r="HS298" s="250"/>
      <c r="HT298" s="250"/>
      <c r="HU298" s="250"/>
      <c r="HV298" s="250"/>
      <c r="HW298" s="250"/>
      <c r="HX298" s="250"/>
      <c r="HY298" s="250"/>
      <c r="HZ298" s="250"/>
      <c r="IA298" s="250"/>
      <c r="IB298" s="250"/>
      <c r="IC298" s="250"/>
      <c r="ID298" s="250"/>
      <c r="IE298" s="250"/>
      <c r="IF298" s="250"/>
      <c r="IG298" s="250"/>
      <c r="IH298" s="250"/>
      <c r="II298" s="250"/>
      <c r="IJ298" s="250"/>
      <c r="IK298" s="250"/>
      <c r="IL298" s="250"/>
      <c r="IM298" s="250"/>
      <c r="IN298" s="250"/>
      <c r="IO298" s="250"/>
      <c r="IP298" s="250"/>
      <c r="IQ298" s="250"/>
      <c r="IR298" s="250"/>
      <c r="IS298" s="250"/>
      <c r="IT298" s="250"/>
      <c r="IU298" s="250"/>
    </row>
    <row r="299" spans="1:255" s="195" customFormat="1" ht="15" hidden="1" customHeight="1" x14ac:dyDescent="0.35">
      <c r="A299" s="191" t="s">
        <v>426</v>
      </c>
      <c r="B299" s="191"/>
      <c r="C299" s="191"/>
      <c r="D299" s="191"/>
      <c r="E299" s="192"/>
      <c r="F299" s="193"/>
      <c r="G299" s="194"/>
      <c r="H299" s="224"/>
      <c r="I299" s="250"/>
      <c r="J299" s="250"/>
      <c r="K299" s="250"/>
      <c r="L299" s="250"/>
      <c r="M299" s="250"/>
      <c r="N299" s="250"/>
      <c r="O299" s="250"/>
      <c r="P299" s="250"/>
      <c r="Q299" s="250"/>
      <c r="R299" s="250"/>
      <c r="S299" s="250"/>
      <c r="T299" s="250"/>
      <c r="U299" s="250"/>
      <c r="V299" s="250"/>
      <c r="W299" s="250"/>
      <c r="X299" s="250"/>
      <c r="Y299" s="250"/>
      <c r="Z299" s="250"/>
      <c r="AA299" s="250"/>
      <c r="AB299" s="250"/>
      <c r="AC299" s="250"/>
      <c r="AD299" s="250"/>
      <c r="AE299" s="250"/>
      <c r="AF299" s="250"/>
      <c r="AG299" s="250"/>
      <c r="AH299" s="250"/>
      <c r="AI299" s="250"/>
      <c r="AJ299" s="250"/>
      <c r="AK299" s="250"/>
      <c r="AL299" s="250"/>
      <c r="AM299" s="250"/>
      <c r="AN299" s="250"/>
      <c r="AO299" s="250"/>
      <c r="AP299" s="250"/>
      <c r="AQ299" s="250"/>
      <c r="AR299" s="250"/>
      <c r="AS299" s="250"/>
      <c r="AT299" s="250"/>
      <c r="AU299" s="250"/>
      <c r="AV299" s="250"/>
      <c r="AW299" s="250"/>
      <c r="AX299" s="250"/>
      <c r="AY299" s="250"/>
      <c r="AZ299" s="250"/>
      <c r="BA299" s="250"/>
      <c r="BB299" s="250"/>
      <c r="BC299" s="250"/>
      <c r="BD299" s="250"/>
      <c r="BE299" s="250"/>
      <c r="BF299" s="250"/>
      <c r="BG299" s="250"/>
      <c r="BH299" s="250"/>
      <c r="BI299" s="250"/>
      <c r="BJ299" s="250"/>
      <c r="BK299" s="250"/>
      <c r="BL299" s="250"/>
      <c r="BM299" s="250"/>
      <c r="BN299" s="250"/>
      <c r="BO299" s="250"/>
      <c r="BP299" s="250"/>
      <c r="BQ299" s="250"/>
      <c r="BR299" s="250"/>
      <c r="BS299" s="250"/>
      <c r="BT299" s="250"/>
      <c r="BU299" s="250"/>
      <c r="BV299" s="250"/>
      <c r="BW299" s="250"/>
      <c r="BX299" s="250"/>
      <c r="BY299" s="250"/>
      <c r="BZ299" s="250"/>
      <c r="CA299" s="250"/>
      <c r="CB299" s="250"/>
      <c r="CC299" s="250"/>
      <c r="CD299" s="250"/>
      <c r="CE299" s="250"/>
      <c r="CF299" s="250"/>
      <c r="CG299" s="250"/>
      <c r="CH299" s="250"/>
      <c r="CI299" s="250"/>
      <c r="CJ299" s="250"/>
      <c r="CK299" s="250"/>
      <c r="CL299" s="250"/>
      <c r="CM299" s="250"/>
      <c r="CN299" s="250"/>
      <c r="CO299" s="250"/>
      <c r="CP299" s="250"/>
      <c r="CQ299" s="250"/>
      <c r="CR299" s="250"/>
      <c r="CS299" s="250"/>
      <c r="CT299" s="250"/>
      <c r="CU299" s="250"/>
      <c r="CV299" s="250"/>
      <c r="CW299" s="250"/>
      <c r="CX299" s="250"/>
      <c r="CY299" s="250"/>
      <c r="CZ299" s="250"/>
      <c r="DA299" s="250"/>
      <c r="DB299" s="250"/>
      <c r="DC299" s="250"/>
      <c r="DD299" s="250"/>
      <c r="DE299" s="250"/>
      <c r="DF299" s="250"/>
      <c r="DG299" s="250"/>
      <c r="DH299" s="250"/>
      <c r="DI299" s="250"/>
      <c r="DJ299" s="250"/>
      <c r="DK299" s="250"/>
      <c r="DL299" s="250"/>
      <c r="DM299" s="250"/>
      <c r="DN299" s="250"/>
      <c r="DO299" s="250"/>
      <c r="DP299" s="250"/>
      <c r="DQ299" s="250"/>
      <c r="DR299" s="250"/>
      <c r="DS299" s="250"/>
      <c r="DT299" s="250"/>
      <c r="DU299" s="250"/>
      <c r="DV299" s="250"/>
      <c r="DW299" s="250"/>
      <c r="DX299" s="250"/>
      <c r="DY299" s="250"/>
      <c r="DZ299" s="250"/>
      <c r="EA299" s="250"/>
      <c r="EB299" s="250"/>
      <c r="EC299" s="250"/>
      <c r="ED299" s="250"/>
      <c r="EE299" s="250"/>
      <c r="EF299" s="250"/>
      <c r="EG299" s="250"/>
      <c r="EH299" s="250"/>
      <c r="EI299" s="250"/>
      <c r="EJ299" s="250"/>
      <c r="EK299" s="250"/>
      <c r="EL299" s="250"/>
      <c r="EM299" s="250"/>
      <c r="EN299" s="250"/>
      <c r="EO299" s="250"/>
      <c r="EP299" s="250"/>
      <c r="EQ299" s="250"/>
      <c r="ER299" s="250"/>
      <c r="ES299" s="250"/>
      <c r="ET299" s="250"/>
      <c r="EU299" s="250"/>
      <c r="EV299" s="250"/>
      <c r="EW299" s="250"/>
      <c r="EX299" s="250"/>
      <c r="EY299" s="250"/>
      <c r="EZ299" s="250"/>
      <c r="FA299" s="250"/>
      <c r="FB299" s="250"/>
      <c r="FC299" s="250"/>
      <c r="FD299" s="250"/>
      <c r="FE299" s="250"/>
      <c r="FF299" s="250"/>
      <c r="FG299" s="250"/>
      <c r="FH299" s="250"/>
      <c r="FI299" s="250"/>
      <c r="FJ299" s="250"/>
      <c r="FK299" s="250"/>
      <c r="FL299" s="250"/>
      <c r="FM299" s="250"/>
      <c r="FN299" s="250"/>
      <c r="FO299" s="250"/>
      <c r="FP299" s="250"/>
      <c r="FQ299" s="250"/>
      <c r="FR299" s="250"/>
      <c r="FS299" s="250"/>
      <c r="FT299" s="250"/>
      <c r="FU299" s="250"/>
      <c r="FV299" s="250"/>
      <c r="FW299" s="250"/>
      <c r="FX299" s="250"/>
      <c r="FY299" s="250"/>
      <c r="FZ299" s="250"/>
      <c r="GA299" s="250"/>
      <c r="GB299" s="250"/>
      <c r="GC299" s="250"/>
      <c r="GD299" s="250"/>
      <c r="GE299" s="250"/>
      <c r="GF299" s="250"/>
      <c r="GG299" s="250"/>
      <c r="GH299" s="250"/>
      <c r="GI299" s="250"/>
      <c r="GJ299" s="250"/>
      <c r="GK299" s="250"/>
      <c r="GL299" s="250"/>
      <c r="GM299" s="250"/>
      <c r="GN299" s="250"/>
      <c r="GO299" s="250"/>
      <c r="GP299" s="250"/>
      <c r="GQ299" s="250"/>
      <c r="GR299" s="250"/>
      <c r="GS299" s="250"/>
      <c r="GT299" s="250"/>
      <c r="GU299" s="250"/>
      <c r="GV299" s="250"/>
      <c r="GW299" s="250"/>
      <c r="GX299" s="250"/>
      <c r="GY299" s="250"/>
      <c r="GZ299" s="250"/>
      <c r="HA299" s="250"/>
      <c r="HB299" s="250"/>
      <c r="HC299" s="250"/>
      <c r="HD299" s="250"/>
      <c r="HE299" s="250"/>
      <c r="HF299" s="250"/>
      <c r="HG299" s="250"/>
      <c r="HH299" s="250"/>
      <c r="HI299" s="250"/>
      <c r="HJ299" s="250"/>
      <c r="HK299" s="250"/>
      <c r="HL299" s="250"/>
      <c r="HM299" s="250"/>
      <c r="HN299" s="250"/>
      <c r="HO299" s="250"/>
      <c r="HP299" s="250"/>
      <c r="HQ299" s="250"/>
      <c r="HR299" s="250"/>
      <c r="HS299" s="250"/>
      <c r="HT299" s="250"/>
      <c r="HU299" s="250"/>
      <c r="HV299" s="250"/>
      <c r="HW299" s="250"/>
      <c r="HX299" s="250"/>
      <c r="HY299" s="250"/>
      <c r="HZ299" s="250"/>
      <c r="IA299" s="250"/>
      <c r="IB299" s="250"/>
      <c r="IC299" s="250"/>
      <c r="ID299" s="250"/>
      <c r="IE299" s="250"/>
      <c r="IF299" s="250"/>
      <c r="IG299" s="250"/>
      <c r="IH299" s="250"/>
      <c r="II299" s="250"/>
      <c r="IJ299" s="250"/>
      <c r="IK299" s="250"/>
      <c r="IL299" s="250"/>
      <c r="IM299" s="250"/>
      <c r="IN299" s="250"/>
      <c r="IO299" s="250"/>
      <c r="IP299" s="250"/>
      <c r="IQ299" s="250"/>
      <c r="IR299" s="250"/>
      <c r="IS299" s="250"/>
      <c r="IT299" s="250"/>
      <c r="IU299" s="250"/>
    </row>
    <row r="300" spans="1:255" s="195" customFormat="1" ht="15" hidden="1" customHeight="1" x14ac:dyDescent="0.35">
      <c r="A300" s="191" t="s">
        <v>427</v>
      </c>
      <c r="B300" s="191"/>
      <c r="C300" s="191"/>
      <c r="D300" s="191"/>
      <c r="E300" s="192"/>
      <c r="F300" s="193"/>
      <c r="G300" s="194"/>
      <c r="H300" s="224"/>
      <c r="I300" s="250"/>
      <c r="J300" s="250"/>
      <c r="K300" s="250"/>
      <c r="L300" s="250"/>
      <c r="M300" s="250"/>
      <c r="N300" s="250"/>
      <c r="O300" s="250"/>
      <c r="P300" s="250"/>
      <c r="Q300" s="250"/>
      <c r="R300" s="250"/>
      <c r="S300" s="250"/>
      <c r="T300" s="250"/>
      <c r="U300" s="250"/>
      <c r="V300" s="250"/>
      <c r="W300" s="250"/>
      <c r="X300" s="250"/>
      <c r="Y300" s="250"/>
      <c r="Z300" s="250"/>
      <c r="AA300" s="250"/>
      <c r="AB300" s="250"/>
      <c r="AC300" s="250"/>
      <c r="AD300" s="250"/>
      <c r="AE300" s="250"/>
      <c r="AF300" s="250"/>
      <c r="AG300" s="250"/>
      <c r="AH300" s="250"/>
      <c r="AI300" s="250"/>
      <c r="AJ300" s="250"/>
      <c r="AK300" s="250"/>
      <c r="AL300" s="250"/>
      <c r="AM300" s="250"/>
      <c r="AN300" s="250"/>
      <c r="AO300" s="250"/>
      <c r="AP300" s="250"/>
      <c r="AQ300" s="250"/>
      <c r="AR300" s="250"/>
      <c r="AS300" s="250"/>
      <c r="AT300" s="250"/>
      <c r="AU300" s="250"/>
      <c r="AV300" s="250"/>
      <c r="AW300" s="250"/>
      <c r="AX300" s="250"/>
      <c r="AY300" s="250"/>
      <c r="AZ300" s="250"/>
      <c r="BA300" s="250"/>
      <c r="BB300" s="250"/>
      <c r="BC300" s="250"/>
      <c r="BD300" s="250"/>
      <c r="BE300" s="250"/>
      <c r="BF300" s="250"/>
      <c r="BG300" s="250"/>
      <c r="BH300" s="250"/>
      <c r="BI300" s="250"/>
      <c r="BJ300" s="250"/>
      <c r="BK300" s="250"/>
      <c r="BL300" s="250"/>
      <c r="BM300" s="250"/>
      <c r="BN300" s="250"/>
      <c r="BO300" s="250"/>
      <c r="BP300" s="250"/>
      <c r="BQ300" s="250"/>
      <c r="BR300" s="250"/>
      <c r="BS300" s="250"/>
      <c r="BT300" s="250"/>
      <c r="BU300" s="250"/>
      <c r="BV300" s="250"/>
      <c r="BW300" s="250"/>
      <c r="BX300" s="250"/>
      <c r="BY300" s="250"/>
      <c r="BZ300" s="250"/>
      <c r="CA300" s="250"/>
      <c r="CB300" s="250"/>
      <c r="CC300" s="250"/>
      <c r="CD300" s="250"/>
      <c r="CE300" s="250"/>
      <c r="CF300" s="250"/>
      <c r="CG300" s="250"/>
      <c r="CH300" s="250"/>
      <c r="CI300" s="250"/>
      <c r="CJ300" s="250"/>
      <c r="CK300" s="250"/>
      <c r="CL300" s="250"/>
      <c r="CM300" s="250"/>
      <c r="CN300" s="250"/>
      <c r="CO300" s="250"/>
      <c r="CP300" s="250"/>
      <c r="CQ300" s="250"/>
      <c r="CR300" s="250"/>
      <c r="CS300" s="250"/>
      <c r="CT300" s="250"/>
      <c r="CU300" s="250"/>
      <c r="CV300" s="250"/>
      <c r="CW300" s="250"/>
      <c r="CX300" s="250"/>
      <c r="CY300" s="250"/>
      <c r="CZ300" s="250"/>
      <c r="DA300" s="250"/>
      <c r="DB300" s="250"/>
      <c r="DC300" s="250"/>
      <c r="DD300" s="250"/>
      <c r="DE300" s="250"/>
      <c r="DF300" s="250"/>
      <c r="DG300" s="250"/>
      <c r="DH300" s="250"/>
      <c r="DI300" s="250"/>
      <c r="DJ300" s="250"/>
      <c r="DK300" s="250"/>
      <c r="DL300" s="250"/>
      <c r="DM300" s="250"/>
      <c r="DN300" s="250"/>
      <c r="DO300" s="250"/>
      <c r="DP300" s="250"/>
      <c r="DQ300" s="250"/>
      <c r="DR300" s="250"/>
      <c r="DS300" s="250"/>
      <c r="DT300" s="250"/>
      <c r="DU300" s="250"/>
      <c r="DV300" s="250"/>
      <c r="DW300" s="250"/>
      <c r="DX300" s="250"/>
      <c r="DY300" s="250"/>
      <c r="DZ300" s="250"/>
      <c r="EA300" s="250"/>
      <c r="EB300" s="250"/>
      <c r="EC300" s="250"/>
      <c r="ED300" s="250"/>
      <c r="EE300" s="250"/>
      <c r="EF300" s="250"/>
      <c r="EG300" s="250"/>
      <c r="EH300" s="250"/>
      <c r="EI300" s="250"/>
      <c r="EJ300" s="250"/>
      <c r="EK300" s="250"/>
      <c r="EL300" s="250"/>
      <c r="EM300" s="250"/>
      <c r="EN300" s="250"/>
      <c r="EO300" s="250"/>
      <c r="EP300" s="250"/>
      <c r="EQ300" s="250"/>
      <c r="ER300" s="250"/>
      <c r="ES300" s="250"/>
      <c r="ET300" s="250"/>
      <c r="EU300" s="250"/>
      <c r="EV300" s="250"/>
      <c r="EW300" s="250"/>
      <c r="EX300" s="250"/>
      <c r="EY300" s="250"/>
      <c r="EZ300" s="250"/>
      <c r="FA300" s="250"/>
      <c r="FB300" s="250"/>
      <c r="FC300" s="250"/>
      <c r="FD300" s="250"/>
      <c r="FE300" s="250"/>
      <c r="FF300" s="250"/>
      <c r="FG300" s="250"/>
      <c r="FH300" s="250"/>
      <c r="FI300" s="250"/>
      <c r="FJ300" s="250"/>
      <c r="FK300" s="250"/>
      <c r="FL300" s="250"/>
      <c r="FM300" s="250"/>
      <c r="FN300" s="250"/>
      <c r="FO300" s="250"/>
      <c r="FP300" s="250"/>
      <c r="FQ300" s="250"/>
      <c r="FR300" s="250"/>
      <c r="FS300" s="250"/>
      <c r="FT300" s="250"/>
      <c r="FU300" s="250"/>
      <c r="FV300" s="250"/>
      <c r="FW300" s="250"/>
      <c r="FX300" s="250"/>
      <c r="FY300" s="250"/>
      <c r="FZ300" s="250"/>
      <c r="GA300" s="250"/>
      <c r="GB300" s="250"/>
      <c r="GC300" s="250"/>
      <c r="GD300" s="250"/>
      <c r="GE300" s="250"/>
      <c r="GF300" s="250"/>
      <c r="GG300" s="250"/>
      <c r="GH300" s="250"/>
      <c r="GI300" s="250"/>
      <c r="GJ300" s="250"/>
      <c r="GK300" s="250"/>
      <c r="GL300" s="250"/>
      <c r="GM300" s="250"/>
      <c r="GN300" s="250"/>
      <c r="GO300" s="250"/>
      <c r="GP300" s="250"/>
      <c r="GQ300" s="250"/>
      <c r="GR300" s="250"/>
      <c r="GS300" s="250"/>
      <c r="GT300" s="250"/>
      <c r="GU300" s="250"/>
      <c r="GV300" s="250"/>
      <c r="GW300" s="250"/>
      <c r="GX300" s="250"/>
      <c r="GY300" s="250"/>
      <c r="GZ300" s="250"/>
      <c r="HA300" s="250"/>
      <c r="HB300" s="250"/>
      <c r="HC300" s="250"/>
      <c r="HD300" s="250"/>
      <c r="HE300" s="250"/>
      <c r="HF300" s="250"/>
      <c r="HG300" s="250"/>
      <c r="HH300" s="250"/>
      <c r="HI300" s="250"/>
      <c r="HJ300" s="250"/>
      <c r="HK300" s="250"/>
      <c r="HL300" s="250"/>
      <c r="HM300" s="250"/>
      <c r="HN300" s="250"/>
      <c r="HO300" s="250"/>
      <c r="HP300" s="250"/>
      <c r="HQ300" s="250"/>
      <c r="HR300" s="250"/>
      <c r="HS300" s="250"/>
      <c r="HT300" s="250"/>
      <c r="HU300" s="250"/>
      <c r="HV300" s="250"/>
      <c r="HW300" s="250"/>
      <c r="HX300" s="250"/>
      <c r="HY300" s="250"/>
      <c r="HZ300" s="250"/>
      <c r="IA300" s="250"/>
      <c r="IB300" s="250"/>
      <c r="IC300" s="250"/>
      <c r="ID300" s="250"/>
      <c r="IE300" s="250"/>
      <c r="IF300" s="250"/>
      <c r="IG300" s="250"/>
      <c r="IH300" s="250"/>
      <c r="II300" s="250"/>
      <c r="IJ300" s="250"/>
      <c r="IK300" s="250"/>
      <c r="IL300" s="250"/>
      <c r="IM300" s="250"/>
      <c r="IN300" s="250"/>
      <c r="IO300" s="250"/>
      <c r="IP300" s="250"/>
      <c r="IQ300" s="250"/>
      <c r="IR300" s="250"/>
      <c r="IS300" s="250"/>
      <c r="IT300" s="250"/>
      <c r="IU300" s="250"/>
    </row>
    <row r="301" spans="1:255" s="195" customFormat="1" ht="15" hidden="1" customHeight="1" x14ac:dyDescent="0.35">
      <c r="A301" s="191" t="s">
        <v>428</v>
      </c>
      <c r="B301" s="191"/>
      <c r="C301" s="191"/>
      <c r="D301" s="191"/>
      <c r="E301" s="192"/>
      <c r="F301" s="193"/>
      <c r="G301" s="194"/>
      <c r="H301" s="224"/>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250"/>
      <c r="AW301" s="250"/>
      <c r="AX301" s="250"/>
      <c r="AY301" s="250"/>
      <c r="AZ301" s="250"/>
      <c r="BA301" s="250"/>
      <c r="BB301" s="250"/>
      <c r="BC301" s="2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c r="DV301" s="250"/>
      <c r="DW301" s="250"/>
      <c r="DX301" s="250"/>
      <c r="DY301" s="250"/>
      <c r="DZ301" s="250"/>
      <c r="EA301" s="250"/>
      <c r="EB301" s="250"/>
      <c r="EC301" s="250"/>
      <c r="ED301" s="250"/>
      <c r="EE301" s="250"/>
      <c r="EF301" s="250"/>
      <c r="EG301" s="250"/>
      <c r="EH301" s="250"/>
      <c r="EI301" s="250"/>
      <c r="EJ301" s="250"/>
      <c r="EK301" s="250"/>
      <c r="EL301" s="250"/>
      <c r="EM301" s="250"/>
      <c r="EN301" s="250"/>
      <c r="EO301" s="250"/>
      <c r="EP301" s="250"/>
      <c r="EQ301" s="250"/>
      <c r="ER301" s="250"/>
      <c r="ES301" s="250"/>
      <c r="ET301" s="250"/>
      <c r="EU301" s="250"/>
      <c r="EV301" s="250"/>
      <c r="EW301" s="250"/>
      <c r="EX301" s="250"/>
      <c r="EY301" s="250"/>
      <c r="EZ301" s="250"/>
      <c r="FA301" s="250"/>
      <c r="FB301" s="250"/>
      <c r="FC301" s="250"/>
      <c r="FD301" s="250"/>
      <c r="FE301" s="250"/>
      <c r="FF301" s="250"/>
      <c r="FG301" s="250"/>
      <c r="FH301" s="250"/>
      <c r="FI301" s="250"/>
      <c r="FJ301" s="250"/>
      <c r="FK301" s="250"/>
      <c r="FL301" s="250"/>
      <c r="FM301" s="250"/>
      <c r="FN301" s="250"/>
      <c r="FO301" s="250"/>
      <c r="FP301" s="250"/>
      <c r="FQ301" s="250"/>
      <c r="FR301" s="250"/>
      <c r="FS301" s="250"/>
      <c r="FT301" s="250"/>
      <c r="FU301" s="250"/>
      <c r="FV301" s="250"/>
      <c r="FW301" s="250"/>
      <c r="FX301" s="250"/>
      <c r="FY301" s="250"/>
      <c r="FZ301" s="250"/>
      <c r="GA301" s="250"/>
      <c r="GB301" s="250"/>
      <c r="GC301" s="250"/>
      <c r="GD301" s="250"/>
      <c r="GE301" s="250"/>
      <c r="GF301" s="250"/>
      <c r="GG301" s="250"/>
      <c r="GH301" s="250"/>
      <c r="GI301" s="250"/>
      <c r="GJ301" s="250"/>
      <c r="GK301" s="250"/>
      <c r="GL301" s="250"/>
      <c r="GM301" s="250"/>
      <c r="GN301" s="250"/>
      <c r="GO301" s="250"/>
      <c r="GP301" s="250"/>
      <c r="GQ301" s="250"/>
      <c r="GR301" s="250"/>
      <c r="GS301" s="250"/>
      <c r="GT301" s="250"/>
      <c r="GU301" s="250"/>
      <c r="GV301" s="250"/>
      <c r="GW301" s="250"/>
      <c r="GX301" s="250"/>
      <c r="GY301" s="250"/>
      <c r="GZ301" s="250"/>
      <c r="HA301" s="250"/>
      <c r="HB301" s="250"/>
      <c r="HC301" s="250"/>
      <c r="HD301" s="250"/>
      <c r="HE301" s="250"/>
      <c r="HF301" s="250"/>
      <c r="HG301" s="250"/>
      <c r="HH301" s="250"/>
      <c r="HI301" s="250"/>
      <c r="HJ301" s="250"/>
      <c r="HK301" s="250"/>
      <c r="HL301" s="250"/>
      <c r="HM301" s="250"/>
      <c r="HN301" s="250"/>
      <c r="HO301" s="250"/>
      <c r="HP301" s="250"/>
      <c r="HQ301" s="250"/>
      <c r="HR301" s="250"/>
      <c r="HS301" s="250"/>
      <c r="HT301" s="250"/>
      <c r="HU301" s="250"/>
      <c r="HV301" s="250"/>
      <c r="HW301" s="250"/>
      <c r="HX301" s="250"/>
      <c r="HY301" s="250"/>
      <c r="HZ301" s="250"/>
      <c r="IA301" s="250"/>
      <c r="IB301" s="250"/>
      <c r="IC301" s="250"/>
      <c r="ID301" s="250"/>
      <c r="IE301" s="250"/>
      <c r="IF301" s="250"/>
      <c r="IG301" s="250"/>
      <c r="IH301" s="250"/>
      <c r="II301" s="250"/>
      <c r="IJ301" s="250"/>
      <c r="IK301" s="250"/>
      <c r="IL301" s="250"/>
      <c r="IM301" s="250"/>
      <c r="IN301" s="250"/>
      <c r="IO301" s="250"/>
      <c r="IP301" s="250"/>
      <c r="IQ301" s="250"/>
      <c r="IR301" s="250"/>
      <c r="IS301" s="250"/>
      <c r="IT301" s="250"/>
      <c r="IU301" s="250"/>
    </row>
    <row r="302" spans="1:255" s="195" customFormat="1" ht="15" hidden="1" customHeight="1" x14ac:dyDescent="0.35">
      <c r="A302" s="191" t="s">
        <v>429</v>
      </c>
      <c r="B302" s="191"/>
      <c r="C302" s="191"/>
      <c r="D302" s="191"/>
      <c r="E302" s="192"/>
      <c r="F302" s="193"/>
      <c r="G302" s="194"/>
      <c r="H302" s="224"/>
      <c r="I302" s="250"/>
      <c r="J302" s="250"/>
      <c r="K302" s="250"/>
      <c r="L302" s="250"/>
      <c r="M302" s="250"/>
      <c r="N302" s="250"/>
      <c r="O302" s="250"/>
      <c r="P302" s="250"/>
      <c r="Q302" s="250"/>
      <c r="R302" s="250"/>
      <c r="S302" s="250"/>
      <c r="T302" s="250"/>
      <c r="U302" s="250"/>
      <c r="V302" s="250"/>
      <c r="W302" s="250"/>
      <c r="X302" s="250"/>
      <c r="Y302" s="250"/>
      <c r="Z302" s="250"/>
      <c r="AA302" s="250"/>
      <c r="AB302" s="250"/>
      <c r="AC302" s="250"/>
      <c r="AD302" s="250"/>
      <c r="AE302" s="250"/>
      <c r="AF302" s="250"/>
      <c r="AG302" s="250"/>
      <c r="AH302" s="250"/>
      <c r="AI302" s="250"/>
      <c r="AJ302" s="250"/>
      <c r="AK302" s="250"/>
      <c r="AL302" s="250"/>
      <c r="AM302" s="250"/>
      <c r="AN302" s="250"/>
      <c r="AO302" s="250"/>
      <c r="AP302" s="250"/>
      <c r="AQ302" s="250"/>
      <c r="AR302" s="250"/>
      <c r="AS302" s="250"/>
      <c r="AT302" s="250"/>
      <c r="AU302" s="250"/>
      <c r="AV302" s="250"/>
      <c r="AW302" s="250"/>
      <c r="AX302" s="250"/>
      <c r="AY302" s="250"/>
      <c r="AZ302" s="250"/>
      <c r="BA302" s="250"/>
      <c r="BB302" s="250"/>
      <c r="BC302" s="250"/>
      <c r="BD302" s="250"/>
      <c r="BE302" s="250"/>
      <c r="BF302" s="250"/>
      <c r="BG302" s="250"/>
      <c r="BH302" s="250"/>
      <c r="BI302" s="250"/>
      <c r="BJ302" s="250"/>
      <c r="BK302" s="250"/>
      <c r="BL302" s="250"/>
      <c r="BM302" s="250"/>
      <c r="BN302" s="250"/>
      <c r="BO302" s="250"/>
      <c r="BP302" s="250"/>
      <c r="BQ302" s="250"/>
      <c r="BR302" s="250"/>
      <c r="BS302" s="250"/>
      <c r="BT302" s="250"/>
      <c r="BU302" s="250"/>
      <c r="BV302" s="250"/>
      <c r="BW302" s="250"/>
      <c r="BX302" s="250"/>
      <c r="BY302" s="250"/>
      <c r="BZ302" s="250"/>
      <c r="CA302" s="250"/>
      <c r="CB302" s="250"/>
      <c r="CC302" s="250"/>
      <c r="CD302" s="250"/>
      <c r="CE302" s="250"/>
      <c r="CF302" s="250"/>
      <c r="CG302" s="250"/>
      <c r="CH302" s="250"/>
      <c r="CI302" s="250"/>
      <c r="CJ302" s="250"/>
      <c r="CK302" s="250"/>
      <c r="CL302" s="250"/>
      <c r="CM302" s="250"/>
      <c r="CN302" s="250"/>
      <c r="CO302" s="250"/>
      <c r="CP302" s="250"/>
      <c r="CQ302" s="250"/>
      <c r="CR302" s="250"/>
      <c r="CS302" s="250"/>
      <c r="CT302" s="250"/>
      <c r="CU302" s="250"/>
      <c r="CV302" s="250"/>
      <c r="CW302" s="250"/>
      <c r="CX302" s="250"/>
      <c r="CY302" s="250"/>
      <c r="CZ302" s="250"/>
      <c r="DA302" s="250"/>
      <c r="DB302" s="250"/>
      <c r="DC302" s="250"/>
      <c r="DD302" s="250"/>
      <c r="DE302" s="250"/>
      <c r="DF302" s="250"/>
      <c r="DG302" s="250"/>
      <c r="DH302" s="250"/>
      <c r="DI302" s="250"/>
      <c r="DJ302" s="250"/>
      <c r="DK302" s="250"/>
      <c r="DL302" s="250"/>
      <c r="DM302" s="250"/>
      <c r="DN302" s="250"/>
      <c r="DO302" s="250"/>
      <c r="DP302" s="250"/>
      <c r="DQ302" s="250"/>
      <c r="DR302" s="250"/>
      <c r="DS302" s="250"/>
      <c r="DT302" s="250"/>
      <c r="DU302" s="250"/>
      <c r="DV302" s="250"/>
      <c r="DW302" s="250"/>
      <c r="DX302" s="250"/>
      <c r="DY302" s="250"/>
      <c r="DZ302" s="250"/>
      <c r="EA302" s="250"/>
      <c r="EB302" s="250"/>
      <c r="EC302" s="250"/>
      <c r="ED302" s="250"/>
      <c r="EE302" s="250"/>
      <c r="EF302" s="250"/>
      <c r="EG302" s="250"/>
      <c r="EH302" s="250"/>
      <c r="EI302" s="250"/>
      <c r="EJ302" s="250"/>
      <c r="EK302" s="250"/>
      <c r="EL302" s="250"/>
      <c r="EM302" s="250"/>
      <c r="EN302" s="250"/>
      <c r="EO302" s="250"/>
      <c r="EP302" s="250"/>
      <c r="EQ302" s="250"/>
      <c r="ER302" s="250"/>
      <c r="ES302" s="250"/>
      <c r="ET302" s="250"/>
      <c r="EU302" s="250"/>
      <c r="EV302" s="250"/>
      <c r="EW302" s="250"/>
      <c r="EX302" s="250"/>
      <c r="EY302" s="250"/>
      <c r="EZ302" s="250"/>
      <c r="FA302" s="250"/>
      <c r="FB302" s="250"/>
      <c r="FC302" s="250"/>
      <c r="FD302" s="250"/>
      <c r="FE302" s="250"/>
      <c r="FF302" s="250"/>
      <c r="FG302" s="250"/>
      <c r="FH302" s="250"/>
      <c r="FI302" s="250"/>
      <c r="FJ302" s="250"/>
      <c r="FK302" s="250"/>
      <c r="FL302" s="250"/>
      <c r="FM302" s="250"/>
      <c r="FN302" s="250"/>
      <c r="FO302" s="250"/>
      <c r="FP302" s="250"/>
      <c r="FQ302" s="250"/>
      <c r="FR302" s="250"/>
      <c r="FS302" s="250"/>
      <c r="FT302" s="250"/>
      <c r="FU302" s="250"/>
      <c r="FV302" s="250"/>
      <c r="FW302" s="250"/>
      <c r="FX302" s="250"/>
      <c r="FY302" s="250"/>
      <c r="FZ302" s="250"/>
      <c r="GA302" s="250"/>
      <c r="GB302" s="250"/>
      <c r="GC302" s="250"/>
      <c r="GD302" s="250"/>
      <c r="GE302" s="250"/>
      <c r="GF302" s="250"/>
      <c r="GG302" s="250"/>
      <c r="GH302" s="250"/>
      <c r="GI302" s="250"/>
      <c r="GJ302" s="250"/>
      <c r="GK302" s="250"/>
      <c r="GL302" s="250"/>
      <c r="GM302" s="250"/>
      <c r="GN302" s="250"/>
      <c r="GO302" s="250"/>
      <c r="GP302" s="250"/>
      <c r="GQ302" s="250"/>
      <c r="GR302" s="250"/>
      <c r="GS302" s="250"/>
      <c r="GT302" s="250"/>
      <c r="GU302" s="250"/>
      <c r="GV302" s="250"/>
      <c r="GW302" s="250"/>
      <c r="GX302" s="250"/>
      <c r="GY302" s="250"/>
      <c r="GZ302" s="250"/>
      <c r="HA302" s="250"/>
      <c r="HB302" s="250"/>
      <c r="HC302" s="250"/>
      <c r="HD302" s="250"/>
      <c r="HE302" s="250"/>
      <c r="HF302" s="250"/>
      <c r="HG302" s="250"/>
      <c r="HH302" s="250"/>
      <c r="HI302" s="250"/>
      <c r="HJ302" s="250"/>
      <c r="HK302" s="250"/>
      <c r="HL302" s="250"/>
      <c r="HM302" s="250"/>
      <c r="HN302" s="250"/>
      <c r="HO302" s="250"/>
      <c r="HP302" s="250"/>
      <c r="HQ302" s="250"/>
      <c r="HR302" s="250"/>
      <c r="HS302" s="250"/>
      <c r="HT302" s="250"/>
      <c r="HU302" s="250"/>
      <c r="HV302" s="250"/>
      <c r="HW302" s="250"/>
      <c r="HX302" s="250"/>
      <c r="HY302" s="250"/>
      <c r="HZ302" s="250"/>
      <c r="IA302" s="250"/>
      <c r="IB302" s="250"/>
      <c r="IC302" s="250"/>
      <c r="ID302" s="250"/>
      <c r="IE302" s="250"/>
      <c r="IF302" s="250"/>
      <c r="IG302" s="250"/>
      <c r="IH302" s="250"/>
      <c r="II302" s="250"/>
      <c r="IJ302" s="250"/>
      <c r="IK302" s="250"/>
      <c r="IL302" s="250"/>
      <c r="IM302" s="250"/>
      <c r="IN302" s="250"/>
      <c r="IO302" s="250"/>
      <c r="IP302" s="250"/>
      <c r="IQ302" s="250"/>
      <c r="IR302" s="250"/>
      <c r="IS302" s="250"/>
      <c r="IT302" s="250"/>
      <c r="IU302" s="250"/>
    </row>
    <row r="303" spans="1:255" s="195" customFormat="1" ht="15" hidden="1" customHeight="1" x14ac:dyDescent="0.35">
      <c r="A303" s="191" t="s">
        <v>430</v>
      </c>
      <c r="B303" s="191"/>
      <c r="C303" s="191"/>
      <c r="D303" s="191"/>
      <c r="E303" s="192"/>
      <c r="F303" s="193"/>
      <c r="G303" s="194"/>
      <c r="H303" s="224"/>
      <c r="I303" s="250"/>
      <c r="J303" s="250"/>
      <c r="K303" s="250"/>
      <c r="L303" s="250"/>
      <c r="M303" s="250"/>
      <c r="N303" s="250"/>
      <c r="O303" s="250"/>
      <c r="P303" s="250"/>
      <c r="Q303" s="250"/>
      <c r="R303" s="250"/>
      <c r="S303" s="250"/>
      <c r="T303" s="250"/>
      <c r="U303" s="250"/>
      <c r="V303" s="250"/>
      <c r="W303" s="250"/>
      <c r="X303" s="250"/>
      <c r="Y303" s="250"/>
      <c r="Z303" s="250"/>
      <c r="AA303" s="250"/>
      <c r="AB303" s="250"/>
      <c r="AC303" s="250"/>
      <c r="AD303" s="250"/>
      <c r="AE303" s="250"/>
      <c r="AF303" s="250"/>
      <c r="AG303" s="250"/>
      <c r="AH303" s="250"/>
      <c r="AI303" s="250"/>
      <c r="AJ303" s="250"/>
      <c r="AK303" s="250"/>
      <c r="AL303" s="250"/>
      <c r="AM303" s="250"/>
      <c r="AN303" s="250"/>
      <c r="AO303" s="250"/>
      <c r="AP303" s="250"/>
      <c r="AQ303" s="250"/>
      <c r="AR303" s="250"/>
      <c r="AS303" s="250"/>
      <c r="AT303" s="250"/>
      <c r="AU303" s="250"/>
      <c r="AV303" s="250"/>
      <c r="AW303" s="250"/>
      <c r="AX303" s="250"/>
      <c r="AY303" s="250"/>
      <c r="AZ303" s="250"/>
      <c r="BA303" s="250"/>
      <c r="BB303" s="250"/>
      <c r="BC303" s="250"/>
      <c r="BD303" s="250"/>
      <c r="BE303" s="250"/>
      <c r="BF303" s="250"/>
      <c r="BG303" s="250"/>
      <c r="BH303" s="250"/>
      <c r="BI303" s="250"/>
      <c r="BJ303" s="250"/>
      <c r="BK303" s="250"/>
      <c r="BL303" s="250"/>
      <c r="BM303" s="250"/>
      <c r="BN303" s="250"/>
      <c r="BO303" s="250"/>
      <c r="BP303" s="250"/>
      <c r="BQ303" s="250"/>
      <c r="BR303" s="250"/>
      <c r="BS303" s="250"/>
      <c r="BT303" s="250"/>
      <c r="BU303" s="250"/>
      <c r="BV303" s="250"/>
      <c r="BW303" s="250"/>
      <c r="BX303" s="250"/>
      <c r="BY303" s="250"/>
      <c r="BZ303" s="250"/>
      <c r="CA303" s="250"/>
      <c r="CB303" s="250"/>
      <c r="CC303" s="250"/>
      <c r="CD303" s="250"/>
      <c r="CE303" s="250"/>
      <c r="CF303" s="250"/>
      <c r="CG303" s="250"/>
      <c r="CH303" s="250"/>
      <c r="CI303" s="250"/>
      <c r="CJ303" s="250"/>
      <c r="CK303" s="250"/>
      <c r="CL303" s="250"/>
      <c r="CM303" s="250"/>
      <c r="CN303" s="250"/>
      <c r="CO303" s="250"/>
      <c r="CP303" s="250"/>
      <c r="CQ303" s="250"/>
      <c r="CR303" s="250"/>
      <c r="CS303" s="250"/>
      <c r="CT303" s="250"/>
      <c r="CU303" s="250"/>
      <c r="CV303" s="250"/>
      <c r="CW303" s="250"/>
      <c r="CX303" s="250"/>
      <c r="CY303" s="250"/>
      <c r="CZ303" s="250"/>
      <c r="DA303" s="250"/>
      <c r="DB303" s="250"/>
      <c r="DC303" s="250"/>
      <c r="DD303" s="250"/>
      <c r="DE303" s="250"/>
      <c r="DF303" s="250"/>
      <c r="DG303" s="250"/>
      <c r="DH303" s="250"/>
      <c r="DI303" s="250"/>
      <c r="DJ303" s="250"/>
      <c r="DK303" s="250"/>
      <c r="DL303" s="250"/>
      <c r="DM303" s="250"/>
      <c r="DN303" s="250"/>
      <c r="DO303" s="250"/>
      <c r="DP303" s="250"/>
      <c r="DQ303" s="250"/>
      <c r="DR303" s="250"/>
      <c r="DS303" s="250"/>
      <c r="DT303" s="250"/>
      <c r="DU303" s="250"/>
      <c r="DV303" s="250"/>
      <c r="DW303" s="250"/>
      <c r="DX303" s="250"/>
      <c r="DY303" s="250"/>
      <c r="DZ303" s="250"/>
      <c r="EA303" s="250"/>
      <c r="EB303" s="250"/>
      <c r="EC303" s="250"/>
      <c r="ED303" s="250"/>
      <c r="EE303" s="250"/>
      <c r="EF303" s="250"/>
      <c r="EG303" s="250"/>
      <c r="EH303" s="250"/>
      <c r="EI303" s="250"/>
      <c r="EJ303" s="250"/>
      <c r="EK303" s="250"/>
      <c r="EL303" s="250"/>
      <c r="EM303" s="250"/>
      <c r="EN303" s="250"/>
      <c r="EO303" s="250"/>
      <c r="EP303" s="250"/>
      <c r="EQ303" s="250"/>
      <c r="ER303" s="250"/>
      <c r="ES303" s="250"/>
      <c r="ET303" s="250"/>
      <c r="EU303" s="250"/>
      <c r="EV303" s="250"/>
      <c r="EW303" s="250"/>
      <c r="EX303" s="250"/>
      <c r="EY303" s="250"/>
      <c r="EZ303" s="250"/>
      <c r="FA303" s="250"/>
      <c r="FB303" s="250"/>
      <c r="FC303" s="250"/>
      <c r="FD303" s="250"/>
      <c r="FE303" s="250"/>
      <c r="FF303" s="250"/>
      <c r="FG303" s="250"/>
      <c r="FH303" s="250"/>
      <c r="FI303" s="250"/>
      <c r="FJ303" s="250"/>
      <c r="FK303" s="250"/>
      <c r="FL303" s="250"/>
      <c r="FM303" s="250"/>
      <c r="FN303" s="250"/>
      <c r="FO303" s="250"/>
      <c r="FP303" s="250"/>
      <c r="FQ303" s="250"/>
      <c r="FR303" s="250"/>
      <c r="FS303" s="250"/>
      <c r="FT303" s="250"/>
      <c r="FU303" s="250"/>
      <c r="FV303" s="250"/>
      <c r="FW303" s="250"/>
      <c r="FX303" s="250"/>
      <c r="FY303" s="250"/>
      <c r="FZ303" s="250"/>
      <c r="GA303" s="250"/>
      <c r="GB303" s="250"/>
      <c r="GC303" s="250"/>
      <c r="GD303" s="250"/>
      <c r="GE303" s="250"/>
      <c r="GF303" s="250"/>
      <c r="GG303" s="250"/>
      <c r="GH303" s="250"/>
      <c r="GI303" s="250"/>
      <c r="GJ303" s="250"/>
      <c r="GK303" s="250"/>
      <c r="GL303" s="250"/>
      <c r="GM303" s="250"/>
      <c r="GN303" s="250"/>
      <c r="GO303" s="250"/>
      <c r="GP303" s="250"/>
      <c r="GQ303" s="250"/>
      <c r="GR303" s="250"/>
      <c r="GS303" s="250"/>
      <c r="GT303" s="250"/>
      <c r="GU303" s="250"/>
      <c r="GV303" s="250"/>
      <c r="GW303" s="250"/>
      <c r="GX303" s="250"/>
      <c r="GY303" s="250"/>
      <c r="GZ303" s="250"/>
      <c r="HA303" s="250"/>
      <c r="HB303" s="250"/>
      <c r="HC303" s="250"/>
      <c r="HD303" s="250"/>
      <c r="HE303" s="250"/>
      <c r="HF303" s="250"/>
      <c r="HG303" s="250"/>
      <c r="HH303" s="250"/>
      <c r="HI303" s="250"/>
      <c r="HJ303" s="250"/>
      <c r="HK303" s="250"/>
      <c r="HL303" s="250"/>
      <c r="HM303" s="250"/>
      <c r="HN303" s="250"/>
      <c r="HO303" s="250"/>
      <c r="HP303" s="250"/>
      <c r="HQ303" s="250"/>
      <c r="HR303" s="250"/>
      <c r="HS303" s="250"/>
      <c r="HT303" s="250"/>
      <c r="HU303" s="250"/>
      <c r="HV303" s="250"/>
      <c r="HW303" s="250"/>
      <c r="HX303" s="250"/>
      <c r="HY303" s="250"/>
      <c r="HZ303" s="250"/>
      <c r="IA303" s="250"/>
      <c r="IB303" s="250"/>
      <c r="IC303" s="250"/>
      <c r="ID303" s="250"/>
      <c r="IE303" s="250"/>
      <c r="IF303" s="250"/>
      <c r="IG303" s="250"/>
      <c r="IH303" s="250"/>
      <c r="II303" s="250"/>
      <c r="IJ303" s="250"/>
      <c r="IK303" s="250"/>
      <c r="IL303" s="250"/>
      <c r="IM303" s="250"/>
      <c r="IN303" s="250"/>
      <c r="IO303" s="250"/>
      <c r="IP303" s="250"/>
      <c r="IQ303" s="250"/>
      <c r="IR303" s="250"/>
      <c r="IS303" s="250"/>
      <c r="IT303" s="250"/>
      <c r="IU303" s="250"/>
    </row>
    <row r="304" spans="1:255" s="195" customFormat="1" ht="15" hidden="1" customHeight="1" x14ac:dyDescent="0.35">
      <c r="A304" s="191" t="s">
        <v>431</v>
      </c>
      <c r="B304" s="191"/>
      <c r="C304" s="191"/>
      <c r="D304" s="191"/>
      <c r="E304" s="192"/>
      <c r="F304" s="193"/>
      <c r="G304" s="194"/>
      <c r="H304" s="224"/>
      <c r="I304" s="250"/>
      <c r="J304" s="250"/>
      <c r="K304" s="250"/>
      <c r="L304" s="250"/>
      <c r="M304" s="250"/>
      <c r="N304" s="250"/>
      <c r="O304" s="250"/>
      <c r="P304" s="250"/>
      <c r="Q304" s="250"/>
      <c r="R304" s="250"/>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c r="AS304" s="250"/>
      <c r="AT304" s="250"/>
      <c r="AU304" s="250"/>
      <c r="AV304" s="250"/>
      <c r="AW304" s="250"/>
      <c r="AX304" s="250"/>
      <c r="AY304" s="250"/>
      <c r="AZ304" s="250"/>
      <c r="BA304" s="250"/>
      <c r="BB304" s="250"/>
      <c r="BC304" s="250"/>
      <c r="BD304" s="250"/>
      <c r="BE304" s="250"/>
      <c r="BF304" s="250"/>
      <c r="BG304" s="250"/>
      <c r="BH304" s="250"/>
      <c r="BI304" s="250"/>
      <c r="BJ304" s="250"/>
      <c r="BK304" s="250"/>
      <c r="BL304" s="250"/>
      <c r="BM304" s="250"/>
      <c r="BN304" s="250"/>
      <c r="BO304" s="250"/>
      <c r="BP304" s="250"/>
      <c r="BQ304" s="250"/>
      <c r="BR304" s="250"/>
      <c r="BS304" s="250"/>
      <c r="BT304" s="250"/>
      <c r="BU304" s="250"/>
      <c r="BV304" s="250"/>
      <c r="BW304" s="250"/>
      <c r="BX304" s="250"/>
      <c r="BY304" s="250"/>
      <c r="BZ304" s="250"/>
      <c r="CA304" s="250"/>
      <c r="CB304" s="250"/>
      <c r="CC304" s="250"/>
      <c r="CD304" s="250"/>
      <c r="CE304" s="250"/>
      <c r="CF304" s="250"/>
      <c r="CG304" s="250"/>
      <c r="CH304" s="250"/>
      <c r="CI304" s="250"/>
      <c r="CJ304" s="250"/>
      <c r="CK304" s="250"/>
      <c r="CL304" s="250"/>
      <c r="CM304" s="250"/>
      <c r="CN304" s="250"/>
      <c r="CO304" s="250"/>
      <c r="CP304" s="250"/>
      <c r="CQ304" s="250"/>
      <c r="CR304" s="250"/>
      <c r="CS304" s="250"/>
      <c r="CT304" s="250"/>
      <c r="CU304" s="250"/>
      <c r="CV304" s="250"/>
      <c r="CW304" s="250"/>
      <c r="CX304" s="250"/>
      <c r="CY304" s="250"/>
      <c r="CZ304" s="250"/>
      <c r="DA304" s="250"/>
      <c r="DB304" s="250"/>
      <c r="DC304" s="250"/>
      <c r="DD304" s="250"/>
      <c r="DE304" s="250"/>
      <c r="DF304" s="250"/>
      <c r="DG304" s="250"/>
      <c r="DH304" s="250"/>
      <c r="DI304" s="250"/>
      <c r="DJ304" s="250"/>
      <c r="DK304" s="250"/>
      <c r="DL304" s="250"/>
      <c r="DM304" s="250"/>
      <c r="DN304" s="250"/>
      <c r="DO304" s="250"/>
      <c r="DP304" s="250"/>
      <c r="DQ304" s="250"/>
      <c r="DR304" s="250"/>
      <c r="DS304" s="250"/>
      <c r="DT304" s="250"/>
      <c r="DU304" s="250"/>
      <c r="DV304" s="250"/>
      <c r="DW304" s="250"/>
      <c r="DX304" s="250"/>
      <c r="DY304" s="250"/>
      <c r="DZ304" s="250"/>
      <c r="EA304" s="250"/>
      <c r="EB304" s="250"/>
      <c r="EC304" s="250"/>
      <c r="ED304" s="250"/>
      <c r="EE304" s="250"/>
      <c r="EF304" s="250"/>
      <c r="EG304" s="250"/>
      <c r="EH304" s="250"/>
      <c r="EI304" s="250"/>
      <c r="EJ304" s="250"/>
      <c r="EK304" s="250"/>
      <c r="EL304" s="250"/>
      <c r="EM304" s="250"/>
      <c r="EN304" s="250"/>
      <c r="EO304" s="250"/>
      <c r="EP304" s="250"/>
      <c r="EQ304" s="250"/>
      <c r="ER304" s="250"/>
      <c r="ES304" s="250"/>
      <c r="ET304" s="250"/>
      <c r="EU304" s="250"/>
      <c r="EV304" s="250"/>
      <c r="EW304" s="250"/>
      <c r="EX304" s="250"/>
      <c r="EY304" s="250"/>
      <c r="EZ304" s="250"/>
      <c r="FA304" s="250"/>
      <c r="FB304" s="250"/>
      <c r="FC304" s="250"/>
      <c r="FD304" s="250"/>
      <c r="FE304" s="250"/>
      <c r="FF304" s="250"/>
      <c r="FG304" s="250"/>
      <c r="FH304" s="250"/>
      <c r="FI304" s="250"/>
      <c r="FJ304" s="250"/>
      <c r="FK304" s="250"/>
      <c r="FL304" s="250"/>
      <c r="FM304" s="250"/>
      <c r="FN304" s="250"/>
      <c r="FO304" s="250"/>
      <c r="FP304" s="250"/>
      <c r="FQ304" s="250"/>
      <c r="FR304" s="250"/>
      <c r="FS304" s="250"/>
      <c r="FT304" s="250"/>
      <c r="FU304" s="250"/>
      <c r="FV304" s="250"/>
      <c r="FW304" s="250"/>
      <c r="FX304" s="250"/>
      <c r="FY304" s="250"/>
      <c r="FZ304" s="250"/>
      <c r="GA304" s="250"/>
      <c r="GB304" s="250"/>
      <c r="GC304" s="250"/>
      <c r="GD304" s="250"/>
      <c r="GE304" s="250"/>
      <c r="GF304" s="250"/>
      <c r="GG304" s="250"/>
      <c r="GH304" s="250"/>
      <c r="GI304" s="250"/>
      <c r="GJ304" s="250"/>
      <c r="GK304" s="250"/>
      <c r="GL304" s="250"/>
      <c r="GM304" s="250"/>
      <c r="GN304" s="250"/>
      <c r="GO304" s="250"/>
      <c r="GP304" s="250"/>
      <c r="GQ304" s="250"/>
      <c r="GR304" s="250"/>
      <c r="GS304" s="250"/>
      <c r="GT304" s="250"/>
      <c r="GU304" s="250"/>
      <c r="GV304" s="250"/>
      <c r="GW304" s="250"/>
      <c r="GX304" s="250"/>
      <c r="GY304" s="250"/>
      <c r="GZ304" s="250"/>
      <c r="HA304" s="250"/>
      <c r="HB304" s="250"/>
      <c r="HC304" s="250"/>
      <c r="HD304" s="250"/>
      <c r="HE304" s="250"/>
      <c r="HF304" s="250"/>
      <c r="HG304" s="250"/>
      <c r="HH304" s="250"/>
      <c r="HI304" s="250"/>
      <c r="HJ304" s="250"/>
      <c r="HK304" s="250"/>
      <c r="HL304" s="250"/>
      <c r="HM304" s="250"/>
      <c r="HN304" s="250"/>
      <c r="HO304" s="250"/>
      <c r="HP304" s="250"/>
      <c r="HQ304" s="250"/>
      <c r="HR304" s="250"/>
      <c r="HS304" s="250"/>
      <c r="HT304" s="250"/>
      <c r="HU304" s="250"/>
      <c r="HV304" s="250"/>
      <c r="HW304" s="250"/>
      <c r="HX304" s="250"/>
      <c r="HY304" s="250"/>
      <c r="HZ304" s="250"/>
      <c r="IA304" s="250"/>
      <c r="IB304" s="250"/>
      <c r="IC304" s="250"/>
      <c r="ID304" s="250"/>
      <c r="IE304" s="250"/>
      <c r="IF304" s="250"/>
      <c r="IG304" s="250"/>
      <c r="IH304" s="250"/>
      <c r="II304" s="250"/>
      <c r="IJ304" s="250"/>
      <c r="IK304" s="250"/>
      <c r="IL304" s="250"/>
      <c r="IM304" s="250"/>
      <c r="IN304" s="250"/>
      <c r="IO304" s="250"/>
      <c r="IP304" s="250"/>
      <c r="IQ304" s="250"/>
      <c r="IR304" s="250"/>
      <c r="IS304" s="250"/>
      <c r="IT304" s="250"/>
      <c r="IU304" s="250"/>
    </row>
    <row r="305" spans="1:255" s="195" customFormat="1" ht="15" hidden="1" customHeight="1" x14ac:dyDescent="0.35">
      <c r="A305" s="191" t="s">
        <v>432</v>
      </c>
      <c r="B305" s="191"/>
      <c r="C305" s="191"/>
      <c r="D305" s="191"/>
      <c r="E305" s="192"/>
      <c r="F305" s="193"/>
      <c r="G305" s="194"/>
      <c r="H305" s="224"/>
      <c r="I305" s="250"/>
      <c r="J305" s="250"/>
      <c r="K305" s="250"/>
      <c r="L305" s="250"/>
      <c r="M305" s="250"/>
      <c r="N305" s="250"/>
      <c r="O305" s="250"/>
      <c r="P305" s="250"/>
      <c r="Q305" s="250"/>
      <c r="R305" s="250"/>
      <c r="S305" s="250"/>
      <c r="T305" s="250"/>
      <c r="U305" s="250"/>
      <c r="V305" s="250"/>
      <c r="W305" s="250"/>
      <c r="X305" s="250"/>
      <c r="Y305" s="250"/>
      <c r="Z305" s="250"/>
      <c r="AA305" s="250"/>
      <c r="AB305" s="250"/>
      <c r="AC305" s="250"/>
      <c r="AD305" s="250"/>
      <c r="AE305" s="250"/>
      <c r="AF305" s="250"/>
      <c r="AG305" s="250"/>
      <c r="AH305" s="250"/>
      <c r="AI305" s="250"/>
      <c r="AJ305" s="250"/>
      <c r="AK305" s="250"/>
      <c r="AL305" s="250"/>
      <c r="AM305" s="250"/>
      <c r="AN305" s="250"/>
      <c r="AO305" s="250"/>
      <c r="AP305" s="250"/>
      <c r="AQ305" s="250"/>
      <c r="AR305" s="250"/>
      <c r="AS305" s="250"/>
      <c r="AT305" s="250"/>
      <c r="AU305" s="250"/>
      <c r="AV305" s="250"/>
      <c r="AW305" s="250"/>
      <c r="AX305" s="250"/>
      <c r="AY305" s="250"/>
      <c r="AZ305" s="250"/>
      <c r="BA305" s="250"/>
      <c r="BB305" s="250"/>
      <c r="BC305" s="250"/>
      <c r="BD305" s="250"/>
      <c r="BE305" s="250"/>
      <c r="BF305" s="250"/>
      <c r="BG305" s="250"/>
      <c r="BH305" s="250"/>
      <c r="BI305" s="250"/>
      <c r="BJ305" s="250"/>
      <c r="BK305" s="250"/>
      <c r="BL305" s="250"/>
      <c r="BM305" s="250"/>
      <c r="BN305" s="250"/>
      <c r="BO305" s="250"/>
      <c r="BP305" s="250"/>
      <c r="BQ305" s="250"/>
      <c r="BR305" s="250"/>
      <c r="BS305" s="250"/>
      <c r="BT305" s="250"/>
      <c r="BU305" s="250"/>
      <c r="BV305" s="250"/>
      <c r="BW305" s="250"/>
      <c r="BX305" s="250"/>
      <c r="BY305" s="250"/>
      <c r="BZ305" s="250"/>
      <c r="CA305" s="250"/>
      <c r="CB305" s="250"/>
      <c r="CC305" s="250"/>
      <c r="CD305" s="250"/>
      <c r="CE305" s="250"/>
      <c r="CF305" s="250"/>
      <c r="CG305" s="250"/>
      <c r="CH305" s="250"/>
      <c r="CI305" s="250"/>
      <c r="CJ305" s="250"/>
      <c r="CK305" s="250"/>
      <c r="CL305" s="250"/>
      <c r="CM305" s="250"/>
      <c r="CN305" s="250"/>
      <c r="CO305" s="250"/>
      <c r="CP305" s="250"/>
      <c r="CQ305" s="250"/>
      <c r="CR305" s="250"/>
      <c r="CS305" s="250"/>
      <c r="CT305" s="250"/>
      <c r="CU305" s="250"/>
      <c r="CV305" s="250"/>
      <c r="CW305" s="250"/>
      <c r="CX305" s="250"/>
      <c r="CY305" s="250"/>
      <c r="CZ305" s="250"/>
      <c r="DA305" s="250"/>
      <c r="DB305" s="250"/>
      <c r="DC305" s="250"/>
      <c r="DD305" s="250"/>
      <c r="DE305" s="250"/>
      <c r="DF305" s="250"/>
      <c r="DG305" s="250"/>
      <c r="DH305" s="250"/>
      <c r="DI305" s="250"/>
      <c r="DJ305" s="250"/>
      <c r="DK305" s="250"/>
      <c r="DL305" s="250"/>
      <c r="DM305" s="250"/>
      <c r="DN305" s="250"/>
      <c r="DO305" s="250"/>
      <c r="DP305" s="250"/>
      <c r="DQ305" s="250"/>
      <c r="DR305" s="250"/>
      <c r="DS305" s="250"/>
      <c r="DT305" s="250"/>
      <c r="DU305" s="250"/>
      <c r="DV305" s="250"/>
      <c r="DW305" s="250"/>
      <c r="DX305" s="250"/>
      <c r="DY305" s="250"/>
      <c r="DZ305" s="250"/>
      <c r="EA305" s="250"/>
      <c r="EB305" s="250"/>
      <c r="EC305" s="250"/>
      <c r="ED305" s="250"/>
      <c r="EE305" s="250"/>
      <c r="EF305" s="250"/>
      <c r="EG305" s="250"/>
      <c r="EH305" s="250"/>
      <c r="EI305" s="250"/>
      <c r="EJ305" s="250"/>
      <c r="EK305" s="250"/>
      <c r="EL305" s="250"/>
      <c r="EM305" s="250"/>
      <c r="EN305" s="250"/>
      <c r="EO305" s="250"/>
      <c r="EP305" s="250"/>
      <c r="EQ305" s="250"/>
      <c r="ER305" s="250"/>
      <c r="ES305" s="250"/>
      <c r="ET305" s="250"/>
      <c r="EU305" s="250"/>
      <c r="EV305" s="250"/>
      <c r="EW305" s="250"/>
      <c r="EX305" s="250"/>
      <c r="EY305" s="250"/>
      <c r="EZ305" s="250"/>
      <c r="FA305" s="250"/>
      <c r="FB305" s="250"/>
      <c r="FC305" s="250"/>
      <c r="FD305" s="250"/>
      <c r="FE305" s="250"/>
      <c r="FF305" s="250"/>
      <c r="FG305" s="250"/>
      <c r="FH305" s="250"/>
      <c r="FI305" s="250"/>
      <c r="FJ305" s="250"/>
      <c r="FK305" s="250"/>
      <c r="FL305" s="250"/>
      <c r="FM305" s="250"/>
      <c r="FN305" s="250"/>
      <c r="FO305" s="250"/>
      <c r="FP305" s="250"/>
      <c r="FQ305" s="250"/>
      <c r="FR305" s="250"/>
      <c r="FS305" s="250"/>
      <c r="FT305" s="250"/>
      <c r="FU305" s="250"/>
      <c r="FV305" s="250"/>
      <c r="FW305" s="250"/>
      <c r="FX305" s="250"/>
      <c r="FY305" s="250"/>
      <c r="FZ305" s="250"/>
      <c r="GA305" s="250"/>
      <c r="GB305" s="250"/>
      <c r="GC305" s="250"/>
      <c r="GD305" s="250"/>
      <c r="GE305" s="250"/>
      <c r="GF305" s="250"/>
      <c r="GG305" s="250"/>
      <c r="GH305" s="250"/>
      <c r="GI305" s="250"/>
      <c r="GJ305" s="250"/>
      <c r="GK305" s="250"/>
      <c r="GL305" s="250"/>
      <c r="GM305" s="250"/>
      <c r="GN305" s="250"/>
      <c r="GO305" s="250"/>
      <c r="GP305" s="250"/>
      <c r="GQ305" s="250"/>
      <c r="GR305" s="250"/>
      <c r="GS305" s="250"/>
      <c r="GT305" s="250"/>
      <c r="GU305" s="250"/>
      <c r="GV305" s="250"/>
      <c r="GW305" s="250"/>
      <c r="GX305" s="250"/>
      <c r="GY305" s="250"/>
      <c r="GZ305" s="250"/>
      <c r="HA305" s="250"/>
      <c r="HB305" s="250"/>
      <c r="HC305" s="250"/>
      <c r="HD305" s="250"/>
      <c r="HE305" s="250"/>
      <c r="HF305" s="250"/>
      <c r="HG305" s="250"/>
      <c r="HH305" s="250"/>
      <c r="HI305" s="250"/>
      <c r="HJ305" s="250"/>
      <c r="HK305" s="250"/>
      <c r="HL305" s="250"/>
      <c r="HM305" s="250"/>
      <c r="HN305" s="250"/>
      <c r="HO305" s="250"/>
      <c r="HP305" s="250"/>
      <c r="HQ305" s="250"/>
      <c r="HR305" s="250"/>
      <c r="HS305" s="250"/>
      <c r="HT305" s="250"/>
      <c r="HU305" s="250"/>
      <c r="HV305" s="250"/>
      <c r="HW305" s="250"/>
      <c r="HX305" s="250"/>
      <c r="HY305" s="250"/>
      <c r="HZ305" s="250"/>
      <c r="IA305" s="250"/>
      <c r="IB305" s="250"/>
      <c r="IC305" s="250"/>
      <c r="ID305" s="250"/>
      <c r="IE305" s="250"/>
      <c r="IF305" s="250"/>
      <c r="IG305" s="250"/>
      <c r="IH305" s="250"/>
      <c r="II305" s="250"/>
      <c r="IJ305" s="250"/>
      <c r="IK305" s="250"/>
      <c r="IL305" s="250"/>
      <c r="IM305" s="250"/>
      <c r="IN305" s="250"/>
      <c r="IO305" s="250"/>
      <c r="IP305" s="250"/>
      <c r="IQ305" s="250"/>
      <c r="IR305" s="250"/>
      <c r="IS305" s="250"/>
      <c r="IT305" s="250"/>
      <c r="IU305" s="250"/>
    </row>
    <row r="306" spans="1:255" s="195" customFormat="1" ht="15" hidden="1" customHeight="1" x14ac:dyDescent="0.35">
      <c r="A306" s="191" t="s">
        <v>433</v>
      </c>
      <c r="B306" s="191"/>
      <c r="C306" s="191"/>
      <c r="D306" s="191"/>
      <c r="E306" s="192"/>
      <c r="F306" s="193"/>
      <c r="G306" s="194"/>
      <c r="H306" s="224"/>
      <c r="I306" s="250"/>
      <c r="J306" s="250"/>
      <c r="K306" s="250"/>
      <c r="L306" s="250"/>
      <c r="M306" s="250"/>
      <c r="N306" s="250"/>
      <c r="O306" s="250"/>
      <c r="P306" s="250"/>
      <c r="Q306" s="250"/>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250"/>
      <c r="AW306" s="250"/>
      <c r="AX306" s="250"/>
      <c r="AY306" s="250"/>
      <c r="AZ306" s="250"/>
      <c r="BA306" s="250"/>
      <c r="BB306" s="250"/>
      <c r="BC306" s="2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c r="CW306" s="250"/>
      <c r="CX306" s="250"/>
      <c r="CY306" s="250"/>
      <c r="CZ306" s="250"/>
      <c r="DA306" s="250"/>
      <c r="DB306" s="250"/>
      <c r="DC306" s="250"/>
      <c r="DD306" s="250"/>
      <c r="DE306" s="250"/>
      <c r="DF306" s="250"/>
      <c r="DG306" s="250"/>
      <c r="DH306" s="250"/>
      <c r="DI306" s="250"/>
      <c r="DJ306" s="250"/>
      <c r="DK306" s="250"/>
      <c r="DL306" s="250"/>
      <c r="DM306" s="250"/>
      <c r="DN306" s="250"/>
      <c r="DO306" s="250"/>
      <c r="DP306" s="250"/>
      <c r="DQ306" s="250"/>
      <c r="DR306" s="250"/>
      <c r="DS306" s="250"/>
      <c r="DT306" s="250"/>
      <c r="DU306" s="250"/>
      <c r="DV306" s="250"/>
      <c r="DW306" s="250"/>
      <c r="DX306" s="250"/>
      <c r="DY306" s="250"/>
      <c r="DZ306" s="250"/>
      <c r="EA306" s="250"/>
      <c r="EB306" s="250"/>
      <c r="EC306" s="250"/>
      <c r="ED306" s="250"/>
      <c r="EE306" s="250"/>
      <c r="EF306" s="250"/>
      <c r="EG306" s="250"/>
      <c r="EH306" s="250"/>
      <c r="EI306" s="250"/>
      <c r="EJ306" s="250"/>
      <c r="EK306" s="250"/>
      <c r="EL306" s="250"/>
      <c r="EM306" s="250"/>
      <c r="EN306" s="250"/>
      <c r="EO306" s="250"/>
      <c r="EP306" s="250"/>
      <c r="EQ306" s="250"/>
      <c r="ER306" s="250"/>
      <c r="ES306" s="250"/>
      <c r="ET306" s="250"/>
      <c r="EU306" s="250"/>
      <c r="EV306" s="250"/>
      <c r="EW306" s="250"/>
      <c r="EX306" s="250"/>
      <c r="EY306" s="250"/>
      <c r="EZ306" s="250"/>
      <c r="FA306" s="250"/>
      <c r="FB306" s="250"/>
      <c r="FC306" s="250"/>
      <c r="FD306" s="250"/>
      <c r="FE306" s="250"/>
      <c r="FF306" s="250"/>
      <c r="FG306" s="250"/>
      <c r="FH306" s="250"/>
      <c r="FI306" s="250"/>
      <c r="FJ306" s="250"/>
      <c r="FK306" s="250"/>
      <c r="FL306" s="250"/>
      <c r="FM306" s="250"/>
      <c r="FN306" s="250"/>
      <c r="FO306" s="250"/>
      <c r="FP306" s="250"/>
      <c r="FQ306" s="250"/>
      <c r="FR306" s="250"/>
      <c r="FS306" s="250"/>
      <c r="FT306" s="250"/>
      <c r="FU306" s="250"/>
      <c r="FV306" s="250"/>
      <c r="FW306" s="250"/>
      <c r="FX306" s="250"/>
      <c r="FY306" s="250"/>
      <c r="FZ306" s="250"/>
      <c r="GA306" s="250"/>
      <c r="GB306" s="250"/>
      <c r="GC306" s="250"/>
      <c r="GD306" s="250"/>
      <c r="GE306" s="250"/>
      <c r="GF306" s="250"/>
      <c r="GG306" s="250"/>
      <c r="GH306" s="250"/>
      <c r="GI306" s="250"/>
      <c r="GJ306" s="250"/>
      <c r="GK306" s="250"/>
      <c r="GL306" s="250"/>
      <c r="GM306" s="250"/>
      <c r="GN306" s="250"/>
      <c r="GO306" s="250"/>
      <c r="GP306" s="250"/>
      <c r="GQ306" s="250"/>
      <c r="GR306" s="250"/>
      <c r="GS306" s="250"/>
      <c r="GT306" s="250"/>
      <c r="GU306" s="250"/>
      <c r="GV306" s="250"/>
      <c r="GW306" s="250"/>
      <c r="GX306" s="250"/>
      <c r="GY306" s="250"/>
      <c r="GZ306" s="250"/>
      <c r="HA306" s="250"/>
      <c r="HB306" s="250"/>
      <c r="HC306" s="250"/>
      <c r="HD306" s="250"/>
      <c r="HE306" s="250"/>
      <c r="HF306" s="250"/>
      <c r="HG306" s="250"/>
      <c r="HH306" s="250"/>
      <c r="HI306" s="250"/>
      <c r="HJ306" s="250"/>
      <c r="HK306" s="250"/>
      <c r="HL306" s="250"/>
      <c r="HM306" s="250"/>
      <c r="HN306" s="250"/>
      <c r="HO306" s="250"/>
      <c r="HP306" s="250"/>
      <c r="HQ306" s="250"/>
      <c r="HR306" s="250"/>
      <c r="HS306" s="250"/>
      <c r="HT306" s="250"/>
      <c r="HU306" s="250"/>
      <c r="HV306" s="250"/>
      <c r="HW306" s="250"/>
      <c r="HX306" s="250"/>
      <c r="HY306" s="250"/>
      <c r="HZ306" s="250"/>
      <c r="IA306" s="250"/>
      <c r="IB306" s="250"/>
      <c r="IC306" s="250"/>
      <c r="ID306" s="250"/>
      <c r="IE306" s="250"/>
      <c r="IF306" s="250"/>
      <c r="IG306" s="250"/>
      <c r="IH306" s="250"/>
      <c r="II306" s="250"/>
      <c r="IJ306" s="250"/>
      <c r="IK306" s="250"/>
      <c r="IL306" s="250"/>
      <c r="IM306" s="250"/>
      <c r="IN306" s="250"/>
      <c r="IO306" s="250"/>
      <c r="IP306" s="250"/>
      <c r="IQ306" s="250"/>
      <c r="IR306" s="250"/>
      <c r="IS306" s="250"/>
      <c r="IT306" s="250"/>
      <c r="IU306" s="250"/>
    </row>
    <row r="307" spans="1:255" s="195" customFormat="1" ht="15" hidden="1" customHeight="1" x14ac:dyDescent="0.35">
      <c r="A307" s="191" t="s">
        <v>434</v>
      </c>
      <c r="B307" s="191"/>
      <c r="C307" s="191"/>
      <c r="D307" s="191"/>
      <c r="E307" s="192"/>
      <c r="F307" s="193"/>
      <c r="G307" s="194"/>
      <c r="H307" s="224"/>
      <c r="I307" s="250"/>
      <c r="J307" s="250"/>
      <c r="K307" s="250"/>
      <c r="L307" s="250"/>
      <c r="M307" s="250"/>
      <c r="N307" s="250"/>
      <c r="O307" s="250"/>
      <c r="P307" s="250"/>
      <c r="Q307" s="250"/>
      <c r="R307" s="250"/>
      <c r="S307" s="250"/>
      <c r="T307" s="250"/>
      <c r="U307" s="250"/>
      <c r="V307" s="250"/>
      <c r="W307" s="250"/>
      <c r="X307" s="250"/>
      <c r="Y307" s="250"/>
      <c r="Z307" s="250"/>
      <c r="AA307" s="250"/>
      <c r="AB307" s="250"/>
      <c r="AC307" s="250"/>
      <c r="AD307" s="250"/>
      <c r="AE307" s="250"/>
      <c r="AF307" s="250"/>
      <c r="AG307" s="250"/>
      <c r="AH307" s="250"/>
      <c r="AI307" s="250"/>
      <c r="AJ307" s="250"/>
      <c r="AK307" s="250"/>
      <c r="AL307" s="250"/>
      <c r="AM307" s="250"/>
      <c r="AN307" s="250"/>
      <c r="AO307" s="250"/>
      <c r="AP307" s="250"/>
      <c r="AQ307" s="250"/>
      <c r="AR307" s="250"/>
      <c r="AS307" s="250"/>
      <c r="AT307" s="250"/>
      <c r="AU307" s="250"/>
      <c r="AV307" s="250"/>
      <c r="AW307" s="250"/>
      <c r="AX307" s="250"/>
      <c r="AY307" s="250"/>
      <c r="AZ307" s="250"/>
      <c r="BA307" s="250"/>
      <c r="BB307" s="250"/>
      <c r="BC307" s="250"/>
      <c r="BD307" s="250"/>
      <c r="BE307" s="250"/>
      <c r="BF307" s="250"/>
      <c r="BG307" s="250"/>
      <c r="BH307" s="250"/>
      <c r="BI307" s="250"/>
      <c r="BJ307" s="250"/>
      <c r="BK307" s="250"/>
      <c r="BL307" s="250"/>
      <c r="BM307" s="250"/>
      <c r="BN307" s="250"/>
      <c r="BO307" s="250"/>
      <c r="BP307" s="250"/>
      <c r="BQ307" s="250"/>
      <c r="BR307" s="250"/>
      <c r="BS307" s="250"/>
      <c r="BT307" s="250"/>
      <c r="BU307" s="250"/>
      <c r="BV307" s="250"/>
      <c r="BW307" s="250"/>
      <c r="BX307" s="250"/>
      <c r="BY307" s="250"/>
      <c r="BZ307" s="250"/>
      <c r="CA307" s="250"/>
      <c r="CB307" s="250"/>
      <c r="CC307" s="250"/>
      <c r="CD307" s="250"/>
      <c r="CE307" s="250"/>
      <c r="CF307" s="250"/>
      <c r="CG307" s="250"/>
      <c r="CH307" s="250"/>
      <c r="CI307" s="250"/>
      <c r="CJ307" s="250"/>
      <c r="CK307" s="250"/>
      <c r="CL307" s="250"/>
      <c r="CM307" s="250"/>
      <c r="CN307" s="250"/>
      <c r="CO307" s="250"/>
      <c r="CP307" s="250"/>
      <c r="CQ307" s="250"/>
      <c r="CR307" s="250"/>
      <c r="CS307" s="250"/>
      <c r="CT307" s="250"/>
      <c r="CU307" s="250"/>
      <c r="CV307" s="250"/>
      <c r="CW307" s="250"/>
      <c r="CX307" s="250"/>
      <c r="CY307" s="250"/>
      <c r="CZ307" s="250"/>
      <c r="DA307" s="250"/>
      <c r="DB307" s="250"/>
      <c r="DC307" s="250"/>
      <c r="DD307" s="250"/>
      <c r="DE307" s="250"/>
      <c r="DF307" s="250"/>
      <c r="DG307" s="250"/>
      <c r="DH307" s="250"/>
      <c r="DI307" s="250"/>
      <c r="DJ307" s="250"/>
      <c r="DK307" s="250"/>
      <c r="DL307" s="250"/>
      <c r="DM307" s="250"/>
      <c r="DN307" s="250"/>
      <c r="DO307" s="250"/>
      <c r="DP307" s="250"/>
      <c r="DQ307" s="250"/>
      <c r="DR307" s="250"/>
      <c r="DS307" s="250"/>
      <c r="DT307" s="250"/>
      <c r="DU307" s="250"/>
      <c r="DV307" s="250"/>
      <c r="DW307" s="250"/>
      <c r="DX307" s="250"/>
      <c r="DY307" s="250"/>
      <c r="DZ307" s="250"/>
      <c r="EA307" s="250"/>
      <c r="EB307" s="250"/>
      <c r="EC307" s="250"/>
      <c r="ED307" s="250"/>
      <c r="EE307" s="250"/>
      <c r="EF307" s="250"/>
      <c r="EG307" s="250"/>
      <c r="EH307" s="250"/>
      <c r="EI307" s="250"/>
      <c r="EJ307" s="250"/>
      <c r="EK307" s="250"/>
      <c r="EL307" s="250"/>
      <c r="EM307" s="250"/>
      <c r="EN307" s="250"/>
      <c r="EO307" s="250"/>
      <c r="EP307" s="250"/>
      <c r="EQ307" s="250"/>
      <c r="ER307" s="250"/>
      <c r="ES307" s="250"/>
      <c r="ET307" s="250"/>
      <c r="EU307" s="250"/>
      <c r="EV307" s="250"/>
      <c r="EW307" s="250"/>
      <c r="EX307" s="250"/>
      <c r="EY307" s="250"/>
      <c r="EZ307" s="250"/>
      <c r="FA307" s="250"/>
      <c r="FB307" s="250"/>
      <c r="FC307" s="250"/>
      <c r="FD307" s="250"/>
      <c r="FE307" s="250"/>
      <c r="FF307" s="250"/>
      <c r="FG307" s="250"/>
      <c r="FH307" s="250"/>
      <c r="FI307" s="250"/>
      <c r="FJ307" s="250"/>
      <c r="FK307" s="250"/>
      <c r="FL307" s="250"/>
      <c r="FM307" s="250"/>
      <c r="FN307" s="250"/>
      <c r="FO307" s="250"/>
      <c r="FP307" s="250"/>
      <c r="FQ307" s="250"/>
      <c r="FR307" s="250"/>
      <c r="FS307" s="250"/>
      <c r="FT307" s="250"/>
      <c r="FU307" s="250"/>
      <c r="FV307" s="250"/>
      <c r="FW307" s="250"/>
      <c r="FX307" s="250"/>
      <c r="FY307" s="250"/>
      <c r="FZ307" s="250"/>
      <c r="GA307" s="250"/>
      <c r="GB307" s="250"/>
      <c r="GC307" s="250"/>
      <c r="GD307" s="250"/>
      <c r="GE307" s="250"/>
      <c r="GF307" s="250"/>
      <c r="GG307" s="250"/>
      <c r="GH307" s="250"/>
      <c r="GI307" s="250"/>
      <c r="GJ307" s="250"/>
      <c r="GK307" s="250"/>
      <c r="GL307" s="250"/>
      <c r="GM307" s="250"/>
      <c r="GN307" s="250"/>
      <c r="GO307" s="250"/>
      <c r="GP307" s="250"/>
      <c r="GQ307" s="250"/>
      <c r="GR307" s="250"/>
      <c r="GS307" s="250"/>
      <c r="GT307" s="250"/>
      <c r="GU307" s="250"/>
      <c r="GV307" s="250"/>
      <c r="GW307" s="250"/>
      <c r="GX307" s="250"/>
      <c r="GY307" s="250"/>
      <c r="GZ307" s="250"/>
      <c r="HA307" s="250"/>
      <c r="HB307" s="250"/>
      <c r="HC307" s="250"/>
      <c r="HD307" s="250"/>
      <c r="HE307" s="250"/>
      <c r="HF307" s="250"/>
      <c r="HG307" s="250"/>
      <c r="HH307" s="250"/>
      <c r="HI307" s="250"/>
      <c r="HJ307" s="250"/>
      <c r="HK307" s="250"/>
      <c r="HL307" s="250"/>
      <c r="HM307" s="250"/>
      <c r="HN307" s="250"/>
      <c r="HO307" s="250"/>
      <c r="HP307" s="250"/>
      <c r="HQ307" s="250"/>
      <c r="HR307" s="250"/>
      <c r="HS307" s="250"/>
      <c r="HT307" s="250"/>
      <c r="HU307" s="250"/>
      <c r="HV307" s="250"/>
      <c r="HW307" s="250"/>
      <c r="HX307" s="250"/>
      <c r="HY307" s="250"/>
      <c r="HZ307" s="250"/>
      <c r="IA307" s="250"/>
      <c r="IB307" s="250"/>
      <c r="IC307" s="250"/>
      <c r="ID307" s="250"/>
      <c r="IE307" s="250"/>
      <c r="IF307" s="250"/>
      <c r="IG307" s="250"/>
      <c r="IH307" s="250"/>
      <c r="II307" s="250"/>
      <c r="IJ307" s="250"/>
      <c r="IK307" s="250"/>
      <c r="IL307" s="250"/>
      <c r="IM307" s="250"/>
      <c r="IN307" s="250"/>
      <c r="IO307" s="250"/>
      <c r="IP307" s="250"/>
      <c r="IQ307" s="250"/>
      <c r="IR307" s="250"/>
      <c r="IS307" s="250"/>
      <c r="IT307" s="250"/>
      <c r="IU307" s="250"/>
    </row>
    <row r="308" spans="1:255" s="195" customFormat="1" ht="15" hidden="1" customHeight="1" x14ac:dyDescent="0.35">
      <c r="A308" s="191" t="s">
        <v>435</v>
      </c>
      <c r="B308" s="191"/>
      <c r="C308" s="191"/>
      <c r="D308" s="191"/>
      <c r="E308" s="192"/>
      <c r="F308" s="193"/>
      <c r="G308" s="194"/>
      <c r="H308" s="224"/>
      <c r="I308" s="250"/>
      <c r="J308" s="250"/>
      <c r="K308" s="250"/>
      <c r="L308" s="250"/>
      <c r="M308" s="250"/>
      <c r="N308" s="250"/>
      <c r="O308" s="250"/>
      <c r="P308" s="250"/>
      <c r="Q308" s="250"/>
      <c r="R308" s="250"/>
      <c r="S308" s="250"/>
      <c r="T308" s="250"/>
      <c r="U308" s="250"/>
      <c r="V308" s="250"/>
      <c r="W308" s="250"/>
      <c r="X308" s="250"/>
      <c r="Y308" s="250"/>
      <c r="Z308" s="250"/>
      <c r="AA308" s="250"/>
      <c r="AB308" s="250"/>
      <c r="AC308" s="250"/>
      <c r="AD308" s="250"/>
      <c r="AE308" s="250"/>
      <c r="AF308" s="250"/>
      <c r="AG308" s="250"/>
      <c r="AH308" s="250"/>
      <c r="AI308" s="250"/>
      <c r="AJ308" s="250"/>
      <c r="AK308" s="250"/>
      <c r="AL308" s="250"/>
      <c r="AM308" s="250"/>
      <c r="AN308" s="250"/>
      <c r="AO308" s="250"/>
      <c r="AP308" s="250"/>
      <c r="AQ308" s="250"/>
      <c r="AR308" s="250"/>
      <c r="AS308" s="250"/>
      <c r="AT308" s="250"/>
      <c r="AU308" s="250"/>
      <c r="AV308" s="250"/>
      <c r="AW308" s="250"/>
      <c r="AX308" s="250"/>
      <c r="AY308" s="250"/>
      <c r="AZ308" s="250"/>
      <c r="BA308" s="250"/>
      <c r="BB308" s="250"/>
      <c r="BC308" s="250"/>
      <c r="BD308" s="250"/>
      <c r="BE308" s="250"/>
      <c r="BF308" s="250"/>
      <c r="BG308" s="250"/>
      <c r="BH308" s="250"/>
      <c r="BI308" s="250"/>
      <c r="BJ308" s="250"/>
      <c r="BK308" s="250"/>
      <c r="BL308" s="250"/>
      <c r="BM308" s="250"/>
      <c r="BN308" s="250"/>
      <c r="BO308" s="250"/>
      <c r="BP308" s="250"/>
      <c r="BQ308" s="250"/>
      <c r="BR308" s="250"/>
      <c r="BS308" s="250"/>
      <c r="BT308" s="250"/>
      <c r="BU308" s="250"/>
      <c r="BV308" s="250"/>
      <c r="BW308" s="250"/>
      <c r="BX308" s="250"/>
      <c r="BY308" s="250"/>
      <c r="BZ308" s="250"/>
      <c r="CA308" s="250"/>
      <c r="CB308" s="250"/>
      <c r="CC308" s="250"/>
      <c r="CD308" s="250"/>
      <c r="CE308" s="250"/>
      <c r="CF308" s="250"/>
      <c r="CG308" s="250"/>
      <c r="CH308" s="250"/>
      <c r="CI308" s="250"/>
      <c r="CJ308" s="250"/>
      <c r="CK308" s="250"/>
      <c r="CL308" s="250"/>
      <c r="CM308" s="250"/>
      <c r="CN308" s="250"/>
      <c r="CO308" s="250"/>
      <c r="CP308" s="250"/>
      <c r="CQ308" s="250"/>
      <c r="CR308" s="250"/>
      <c r="CS308" s="250"/>
      <c r="CT308" s="250"/>
      <c r="CU308" s="250"/>
      <c r="CV308" s="250"/>
      <c r="CW308" s="250"/>
      <c r="CX308" s="250"/>
      <c r="CY308" s="250"/>
      <c r="CZ308" s="250"/>
      <c r="DA308" s="250"/>
      <c r="DB308" s="250"/>
      <c r="DC308" s="250"/>
      <c r="DD308" s="250"/>
      <c r="DE308" s="250"/>
      <c r="DF308" s="250"/>
      <c r="DG308" s="250"/>
      <c r="DH308" s="250"/>
      <c r="DI308" s="250"/>
      <c r="DJ308" s="250"/>
      <c r="DK308" s="250"/>
      <c r="DL308" s="250"/>
      <c r="DM308" s="250"/>
      <c r="DN308" s="250"/>
      <c r="DO308" s="250"/>
      <c r="DP308" s="250"/>
      <c r="DQ308" s="250"/>
      <c r="DR308" s="250"/>
      <c r="DS308" s="250"/>
      <c r="DT308" s="250"/>
      <c r="DU308" s="250"/>
      <c r="DV308" s="250"/>
      <c r="DW308" s="250"/>
      <c r="DX308" s="250"/>
      <c r="DY308" s="250"/>
      <c r="DZ308" s="250"/>
      <c r="EA308" s="250"/>
      <c r="EB308" s="250"/>
      <c r="EC308" s="250"/>
      <c r="ED308" s="250"/>
      <c r="EE308" s="250"/>
      <c r="EF308" s="250"/>
      <c r="EG308" s="250"/>
      <c r="EH308" s="250"/>
      <c r="EI308" s="250"/>
      <c r="EJ308" s="250"/>
      <c r="EK308" s="250"/>
      <c r="EL308" s="250"/>
      <c r="EM308" s="250"/>
      <c r="EN308" s="250"/>
      <c r="EO308" s="250"/>
      <c r="EP308" s="250"/>
      <c r="EQ308" s="250"/>
      <c r="ER308" s="250"/>
      <c r="ES308" s="250"/>
      <c r="ET308" s="250"/>
      <c r="EU308" s="250"/>
      <c r="EV308" s="250"/>
      <c r="EW308" s="250"/>
      <c r="EX308" s="250"/>
      <c r="EY308" s="250"/>
      <c r="EZ308" s="250"/>
      <c r="FA308" s="250"/>
      <c r="FB308" s="250"/>
      <c r="FC308" s="250"/>
      <c r="FD308" s="250"/>
      <c r="FE308" s="250"/>
      <c r="FF308" s="250"/>
      <c r="FG308" s="250"/>
      <c r="FH308" s="250"/>
      <c r="FI308" s="250"/>
      <c r="FJ308" s="250"/>
      <c r="FK308" s="250"/>
      <c r="FL308" s="250"/>
      <c r="FM308" s="250"/>
      <c r="FN308" s="250"/>
      <c r="FO308" s="250"/>
      <c r="FP308" s="250"/>
      <c r="FQ308" s="250"/>
      <c r="FR308" s="250"/>
      <c r="FS308" s="250"/>
      <c r="FT308" s="250"/>
      <c r="FU308" s="250"/>
      <c r="FV308" s="250"/>
      <c r="FW308" s="250"/>
      <c r="FX308" s="250"/>
      <c r="FY308" s="250"/>
      <c r="FZ308" s="250"/>
      <c r="GA308" s="250"/>
      <c r="GB308" s="250"/>
      <c r="GC308" s="250"/>
      <c r="GD308" s="250"/>
      <c r="GE308" s="250"/>
      <c r="GF308" s="250"/>
      <c r="GG308" s="250"/>
      <c r="GH308" s="250"/>
      <c r="GI308" s="250"/>
      <c r="GJ308" s="250"/>
      <c r="GK308" s="250"/>
      <c r="GL308" s="250"/>
      <c r="GM308" s="250"/>
      <c r="GN308" s="250"/>
      <c r="GO308" s="250"/>
      <c r="GP308" s="250"/>
      <c r="GQ308" s="250"/>
      <c r="GR308" s="250"/>
      <c r="GS308" s="250"/>
      <c r="GT308" s="250"/>
      <c r="GU308" s="250"/>
      <c r="GV308" s="250"/>
      <c r="GW308" s="250"/>
      <c r="GX308" s="250"/>
      <c r="GY308" s="250"/>
      <c r="GZ308" s="250"/>
      <c r="HA308" s="250"/>
      <c r="HB308" s="250"/>
      <c r="HC308" s="250"/>
      <c r="HD308" s="250"/>
      <c r="HE308" s="250"/>
      <c r="HF308" s="250"/>
      <c r="HG308" s="250"/>
      <c r="HH308" s="250"/>
      <c r="HI308" s="250"/>
      <c r="HJ308" s="250"/>
      <c r="HK308" s="250"/>
      <c r="HL308" s="250"/>
      <c r="HM308" s="250"/>
      <c r="HN308" s="250"/>
      <c r="HO308" s="250"/>
      <c r="HP308" s="250"/>
      <c r="HQ308" s="250"/>
      <c r="HR308" s="250"/>
      <c r="HS308" s="250"/>
      <c r="HT308" s="250"/>
      <c r="HU308" s="250"/>
      <c r="HV308" s="250"/>
      <c r="HW308" s="250"/>
      <c r="HX308" s="250"/>
      <c r="HY308" s="250"/>
      <c r="HZ308" s="250"/>
      <c r="IA308" s="250"/>
      <c r="IB308" s="250"/>
      <c r="IC308" s="250"/>
      <c r="ID308" s="250"/>
      <c r="IE308" s="250"/>
      <c r="IF308" s="250"/>
      <c r="IG308" s="250"/>
      <c r="IH308" s="250"/>
      <c r="II308" s="250"/>
      <c r="IJ308" s="250"/>
      <c r="IK308" s="250"/>
      <c r="IL308" s="250"/>
      <c r="IM308" s="250"/>
      <c r="IN308" s="250"/>
      <c r="IO308" s="250"/>
      <c r="IP308" s="250"/>
      <c r="IQ308" s="250"/>
      <c r="IR308" s="250"/>
      <c r="IS308" s="250"/>
      <c r="IT308" s="250"/>
      <c r="IU308" s="250"/>
    </row>
    <row r="309" spans="1:255" s="195" customFormat="1" ht="15" hidden="1" customHeight="1" x14ac:dyDescent="0.35">
      <c r="A309" s="191" t="s">
        <v>436</v>
      </c>
      <c r="B309" s="191"/>
      <c r="C309" s="191"/>
      <c r="D309" s="191"/>
      <c r="E309" s="192"/>
      <c r="F309" s="193"/>
      <c r="G309" s="194"/>
      <c r="H309" s="224"/>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0"/>
      <c r="AY309" s="250"/>
      <c r="AZ309" s="250"/>
      <c r="BA309" s="250"/>
      <c r="BB309" s="250"/>
      <c r="BC309" s="250"/>
      <c r="BD309" s="250"/>
      <c r="BE309" s="250"/>
      <c r="BF309" s="250"/>
      <c r="BG309" s="250"/>
      <c r="BH309" s="250"/>
      <c r="BI309" s="250"/>
      <c r="BJ309" s="250"/>
      <c r="BK309" s="250"/>
      <c r="BL309" s="250"/>
      <c r="BM309" s="250"/>
      <c r="BN309" s="250"/>
      <c r="BO309" s="250"/>
      <c r="BP309" s="250"/>
      <c r="BQ309" s="250"/>
      <c r="BR309" s="250"/>
      <c r="BS309" s="250"/>
      <c r="BT309" s="250"/>
      <c r="BU309" s="250"/>
      <c r="BV309" s="250"/>
      <c r="BW309" s="250"/>
      <c r="BX309" s="250"/>
      <c r="BY309" s="250"/>
      <c r="BZ309" s="250"/>
      <c r="CA309" s="250"/>
      <c r="CB309" s="250"/>
      <c r="CC309" s="250"/>
      <c r="CD309" s="250"/>
      <c r="CE309" s="250"/>
      <c r="CF309" s="250"/>
      <c r="CG309" s="250"/>
      <c r="CH309" s="250"/>
      <c r="CI309" s="250"/>
      <c r="CJ309" s="250"/>
      <c r="CK309" s="250"/>
      <c r="CL309" s="250"/>
      <c r="CM309" s="250"/>
      <c r="CN309" s="250"/>
      <c r="CO309" s="250"/>
      <c r="CP309" s="250"/>
      <c r="CQ309" s="250"/>
      <c r="CR309" s="250"/>
      <c r="CS309" s="250"/>
      <c r="CT309" s="250"/>
      <c r="CU309" s="250"/>
      <c r="CV309" s="250"/>
      <c r="CW309" s="250"/>
      <c r="CX309" s="250"/>
      <c r="CY309" s="250"/>
      <c r="CZ309" s="250"/>
      <c r="DA309" s="250"/>
      <c r="DB309" s="250"/>
      <c r="DC309" s="250"/>
      <c r="DD309" s="250"/>
      <c r="DE309" s="250"/>
      <c r="DF309" s="250"/>
      <c r="DG309" s="250"/>
      <c r="DH309" s="250"/>
      <c r="DI309" s="250"/>
      <c r="DJ309" s="250"/>
      <c r="DK309" s="250"/>
      <c r="DL309" s="250"/>
      <c r="DM309" s="250"/>
      <c r="DN309" s="250"/>
      <c r="DO309" s="250"/>
      <c r="DP309" s="250"/>
      <c r="DQ309" s="250"/>
      <c r="DR309" s="250"/>
      <c r="DS309" s="250"/>
      <c r="DT309" s="250"/>
      <c r="DU309" s="250"/>
      <c r="DV309" s="250"/>
      <c r="DW309" s="250"/>
      <c r="DX309" s="250"/>
      <c r="DY309" s="250"/>
      <c r="DZ309" s="250"/>
      <c r="EA309" s="250"/>
      <c r="EB309" s="250"/>
      <c r="EC309" s="250"/>
      <c r="ED309" s="250"/>
      <c r="EE309" s="250"/>
      <c r="EF309" s="250"/>
      <c r="EG309" s="250"/>
      <c r="EH309" s="250"/>
      <c r="EI309" s="250"/>
      <c r="EJ309" s="250"/>
      <c r="EK309" s="250"/>
      <c r="EL309" s="250"/>
      <c r="EM309" s="250"/>
      <c r="EN309" s="250"/>
      <c r="EO309" s="250"/>
      <c r="EP309" s="250"/>
      <c r="EQ309" s="250"/>
      <c r="ER309" s="250"/>
      <c r="ES309" s="250"/>
      <c r="ET309" s="250"/>
      <c r="EU309" s="250"/>
      <c r="EV309" s="250"/>
      <c r="EW309" s="250"/>
      <c r="EX309" s="250"/>
      <c r="EY309" s="250"/>
      <c r="EZ309" s="250"/>
      <c r="FA309" s="250"/>
      <c r="FB309" s="250"/>
      <c r="FC309" s="250"/>
      <c r="FD309" s="250"/>
      <c r="FE309" s="250"/>
      <c r="FF309" s="250"/>
      <c r="FG309" s="250"/>
      <c r="FH309" s="250"/>
      <c r="FI309" s="250"/>
      <c r="FJ309" s="250"/>
      <c r="FK309" s="250"/>
      <c r="FL309" s="250"/>
      <c r="FM309" s="250"/>
      <c r="FN309" s="250"/>
      <c r="FO309" s="250"/>
      <c r="FP309" s="250"/>
      <c r="FQ309" s="250"/>
      <c r="FR309" s="250"/>
      <c r="FS309" s="250"/>
      <c r="FT309" s="250"/>
      <c r="FU309" s="250"/>
      <c r="FV309" s="250"/>
      <c r="FW309" s="250"/>
      <c r="FX309" s="250"/>
      <c r="FY309" s="250"/>
      <c r="FZ309" s="250"/>
      <c r="GA309" s="250"/>
      <c r="GB309" s="250"/>
      <c r="GC309" s="250"/>
      <c r="GD309" s="250"/>
      <c r="GE309" s="250"/>
      <c r="GF309" s="250"/>
      <c r="GG309" s="250"/>
      <c r="GH309" s="250"/>
      <c r="GI309" s="250"/>
      <c r="GJ309" s="250"/>
      <c r="GK309" s="250"/>
      <c r="GL309" s="250"/>
      <c r="GM309" s="250"/>
      <c r="GN309" s="250"/>
      <c r="GO309" s="250"/>
      <c r="GP309" s="250"/>
      <c r="GQ309" s="250"/>
      <c r="GR309" s="250"/>
      <c r="GS309" s="250"/>
      <c r="GT309" s="250"/>
      <c r="GU309" s="250"/>
      <c r="GV309" s="250"/>
      <c r="GW309" s="250"/>
      <c r="GX309" s="250"/>
      <c r="GY309" s="250"/>
      <c r="GZ309" s="250"/>
      <c r="HA309" s="250"/>
      <c r="HB309" s="250"/>
      <c r="HC309" s="250"/>
      <c r="HD309" s="250"/>
      <c r="HE309" s="250"/>
      <c r="HF309" s="250"/>
      <c r="HG309" s="250"/>
      <c r="HH309" s="250"/>
      <c r="HI309" s="250"/>
      <c r="HJ309" s="250"/>
      <c r="HK309" s="250"/>
      <c r="HL309" s="250"/>
      <c r="HM309" s="250"/>
      <c r="HN309" s="250"/>
      <c r="HO309" s="250"/>
      <c r="HP309" s="250"/>
      <c r="HQ309" s="250"/>
      <c r="HR309" s="250"/>
      <c r="HS309" s="250"/>
      <c r="HT309" s="250"/>
      <c r="HU309" s="250"/>
      <c r="HV309" s="250"/>
      <c r="HW309" s="250"/>
      <c r="HX309" s="250"/>
      <c r="HY309" s="250"/>
      <c r="HZ309" s="250"/>
      <c r="IA309" s="250"/>
      <c r="IB309" s="250"/>
      <c r="IC309" s="250"/>
      <c r="ID309" s="250"/>
      <c r="IE309" s="250"/>
      <c r="IF309" s="250"/>
      <c r="IG309" s="250"/>
      <c r="IH309" s="250"/>
      <c r="II309" s="250"/>
      <c r="IJ309" s="250"/>
      <c r="IK309" s="250"/>
      <c r="IL309" s="250"/>
      <c r="IM309" s="250"/>
      <c r="IN309" s="250"/>
      <c r="IO309" s="250"/>
      <c r="IP309" s="250"/>
      <c r="IQ309" s="250"/>
      <c r="IR309" s="250"/>
      <c r="IS309" s="250"/>
      <c r="IT309" s="250"/>
      <c r="IU309" s="250"/>
    </row>
    <row r="310" spans="1:255" s="195" customFormat="1" ht="15" hidden="1" customHeight="1" x14ac:dyDescent="0.35">
      <c r="A310" s="191" t="s">
        <v>437</v>
      </c>
      <c r="B310" s="191"/>
      <c r="C310" s="191"/>
      <c r="D310" s="191"/>
      <c r="E310" s="192"/>
      <c r="F310" s="193"/>
      <c r="G310" s="194"/>
      <c r="H310" s="224"/>
      <c r="I310" s="250"/>
      <c r="J310" s="250"/>
      <c r="K310" s="250"/>
      <c r="L310" s="250"/>
      <c r="M310" s="250"/>
      <c r="N310" s="250"/>
      <c r="O310" s="250"/>
      <c r="P310" s="250"/>
      <c r="Q310" s="250"/>
      <c r="R310" s="250"/>
      <c r="S310" s="250"/>
      <c r="T310" s="250"/>
      <c r="U310" s="250"/>
      <c r="V310" s="250"/>
      <c r="W310" s="250"/>
      <c r="X310" s="250"/>
      <c r="Y310" s="250"/>
      <c r="Z310" s="250"/>
      <c r="AA310" s="250"/>
      <c r="AB310" s="250"/>
      <c r="AC310" s="250"/>
      <c r="AD310" s="250"/>
      <c r="AE310" s="250"/>
      <c r="AF310" s="250"/>
      <c r="AG310" s="250"/>
      <c r="AH310" s="250"/>
      <c r="AI310" s="250"/>
      <c r="AJ310" s="250"/>
      <c r="AK310" s="250"/>
      <c r="AL310" s="250"/>
      <c r="AM310" s="250"/>
      <c r="AN310" s="250"/>
      <c r="AO310" s="250"/>
      <c r="AP310" s="250"/>
      <c r="AQ310" s="250"/>
      <c r="AR310" s="250"/>
      <c r="AS310" s="250"/>
      <c r="AT310" s="250"/>
      <c r="AU310" s="250"/>
      <c r="AV310" s="250"/>
      <c r="AW310" s="250"/>
      <c r="AX310" s="250"/>
      <c r="AY310" s="250"/>
      <c r="AZ310" s="250"/>
      <c r="BA310" s="250"/>
      <c r="BB310" s="250"/>
      <c r="BC310" s="250"/>
      <c r="BD310" s="250"/>
      <c r="BE310" s="2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c r="CW310" s="250"/>
      <c r="CX310" s="250"/>
      <c r="CY310" s="250"/>
      <c r="CZ310" s="250"/>
      <c r="DA310" s="250"/>
      <c r="DB310" s="250"/>
      <c r="DC310" s="250"/>
      <c r="DD310" s="250"/>
      <c r="DE310" s="250"/>
      <c r="DF310" s="250"/>
      <c r="DG310" s="250"/>
      <c r="DH310" s="250"/>
      <c r="DI310" s="250"/>
      <c r="DJ310" s="250"/>
      <c r="DK310" s="250"/>
      <c r="DL310" s="250"/>
      <c r="DM310" s="250"/>
      <c r="DN310" s="250"/>
      <c r="DO310" s="250"/>
      <c r="DP310" s="250"/>
      <c r="DQ310" s="250"/>
      <c r="DR310" s="250"/>
      <c r="DS310" s="250"/>
      <c r="DT310" s="250"/>
      <c r="DU310" s="250"/>
      <c r="DV310" s="250"/>
      <c r="DW310" s="250"/>
      <c r="DX310" s="250"/>
      <c r="DY310" s="250"/>
      <c r="DZ310" s="250"/>
      <c r="EA310" s="250"/>
      <c r="EB310" s="250"/>
      <c r="EC310" s="250"/>
      <c r="ED310" s="250"/>
      <c r="EE310" s="250"/>
      <c r="EF310" s="250"/>
      <c r="EG310" s="250"/>
      <c r="EH310" s="250"/>
      <c r="EI310" s="250"/>
      <c r="EJ310" s="250"/>
      <c r="EK310" s="250"/>
      <c r="EL310" s="250"/>
      <c r="EM310" s="250"/>
      <c r="EN310" s="250"/>
      <c r="EO310" s="250"/>
      <c r="EP310" s="250"/>
      <c r="EQ310" s="250"/>
      <c r="ER310" s="250"/>
      <c r="ES310" s="250"/>
      <c r="ET310" s="250"/>
      <c r="EU310" s="250"/>
      <c r="EV310" s="250"/>
      <c r="EW310" s="250"/>
      <c r="EX310" s="250"/>
      <c r="EY310" s="250"/>
      <c r="EZ310" s="250"/>
      <c r="FA310" s="250"/>
      <c r="FB310" s="250"/>
      <c r="FC310" s="250"/>
      <c r="FD310" s="250"/>
      <c r="FE310" s="250"/>
      <c r="FF310" s="250"/>
      <c r="FG310" s="250"/>
      <c r="FH310" s="250"/>
      <c r="FI310" s="250"/>
      <c r="FJ310" s="250"/>
      <c r="FK310" s="250"/>
      <c r="FL310" s="250"/>
      <c r="FM310" s="250"/>
      <c r="FN310" s="250"/>
      <c r="FO310" s="250"/>
      <c r="FP310" s="250"/>
      <c r="FQ310" s="250"/>
      <c r="FR310" s="250"/>
      <c r="FS310" s="250"/>
      <c r="FT310" s="250"/>
      <c r="FU310" s="250"/>
      <c r="FV310" s="250"/>
      <c r="FW310" s="250"/>
      <c r="FX310" s="250"/>
      <c r="FY310" s="250"/>
      <c r="FZ310" s="250"/>
      <c r="GA310" s="250"/>
      <c r="GB310" s="250"/>
      <c r="GC310" s="250"/>
      <c r="GD310" s="250"/>
      <c r="GE310" s="250"/>
      <c r="GF310" s="250"/>
      <c r="GG310" s="250"/>
      <c r="GH310" s="250"/>
      <c r="GI310" s="250"/>
      <c r="GJ310" s="250"/>
      <c r="GK310" s="250"/>
      <c r="GL310" s="250"/>
      <c r="GM310" s="250"/>
      <c r="GN310" s="250"/>
      <c r="GO310" s="250"/>
      <c r="GP310" s="250"/>
      <c r="GQ310" s="250"/>
      <c r="GR310" s="250"/>
      <c r="GS310" s="250"/>
      <c r="GT310" s="250"/>
      <c r="GU310" s="250"/>
      <c r="GV310" s="250"/>
      <c r="GW310" s="250"/>
      <c r="GX310" s="250"/>
      <c r="GY310" s="250"/>
      <c r="GZ310" s="250"/>
      <c r="HA310" s="250"/>
      <c r="HB310" s="250"/>
      <c r="HC310" s="250"/>
      <c r="HD310" s="250"/>
      <c r="HE310" s="250"/>
      <c r="HF310" s="250"/>
      <c r="HG310" s="250"/>
      <c r="HH310" s="250"/>
      <c r="HI310" s="250"/>
      <c r="HJ310" s="250"/>
      <c r="HK310" s="250"/>
      <c r="HL310" s="250"/>
      <c r="HM310" s="250"/>
      <c r="HN310" s="250"/>
      <c r="HO310" s="250"/>
      <c r="HP310" s="250"/>
      <c r="HQ310" s="250"/>
      <c r="HR310" s="250"/>
      <c r="HS310" s="250"/>
      <c r="HT310" s="250"/>
      <c r="HU310" s="250"/>
      <c r="HV310" s="250"/>
      <c r="HW310" s="250"/>
      <c r="HX310" s="250"/>
      <c r="HY310" s="250"/>
      <c r="HZ310" s="250"/>
      <c r="IA310" s="250"/>
      <c r="IB310" s="250"/>
      <c r="IC310" s="250"/>
      <c r="ID310" s="250"/>
      <c r="IE310" s="250"/>
      <c r="IF310" s="250"/>
      <c r="IG310" s="250"/>
      <c r="IH310" s="250"/>
      <c r="II310" s="250"/>
      <c r="IJ310" s="250"/>
      <c r="IK310" s="250"/>
      <c r="IL310" s="250"/>
      <c r="IM310" s="250"/>
      <c r="IN310" s="250"/>
      <c r="IO310" s="250"/>
      <c r="IP310" s="250"/>
      <c r="IQ310" s="250"/>
      <c r="IR310" s="250"/>
      <c r="IS310" s="250"/>
      <c r="IT310" s="250"/>
      <c r="IU310" s="250"/>
    </row>
    <row r="311" spans="1:255" s="195" customFormat="1" ht="15" hidden="1" customHeight="1" x14ac:dyDescent="0.35">
      <c r="A311" s="191" t="s">
        <v>438</v>
      </c>
      <c r="B311" s="191"/>
      <c r="C311" s="191"/>
      <c r="D311" s="191"/>
      <c r="E311" s="192"/>
      <c r="F311" s="193"/>
      <c r="G311" s="194"/>
      <c r="H311" s="224"/>
      <c r="I311" s="250"/>
      <c r="J311" s="250"/>
      <c r="K311" s="250"/>
      <c r="L311" s="250"/>
      <c r="M311" s="250"/>
      <c r="N311" s="250"/>
      <c r="O311" s="250"/>
      <c r="P311" s="250"/>
      <c r="Q311" s="250"/>
      <c r="R311" s="250"/>
      <c r="S311" s="250"/>
      <c r="T311" s="250"/>
      <c r="U311" s="250"/>
      <c r="V311" s="250"/>
      <c r="W311" s="250"/>
      <c r="X311" s="250"/>
      <c r="Y311" s="250"/>
      <c r="Z311" s="250"/>
      <c r="AA311" s="250"/>
      <c r="AB311" s="250"/>
      <c r="AC311" s="250"/>
      <c r="AD311" s="250"/>
      <c r="AE311" s="250"/>
      <c r="AF311" s="250"/>
      <c r="AG311" s="250"/>
      <c r="AH311" s="250"/>
      <c r="AI311" s="250"/>
      <c r="AJ311" s="250"/>
      <c r="AK311" s="250"/>
      <c r="AL311" s="250"/>
      <c r="AM311" s="250"/>
      <c r="AN311" s="250"/>
      <c r="AO311" s="250"/>
      <c r="AP311" s="250"/>
      <c r="AQ311" s="250"/>
      <c r="AR311" s="250"/>
      <c r="AS311" s="250"/>
      <c r="AT311" s="250"/>
      <c r="AU311" s="250"/>
      <c r="AV311" s="250"/>
      <c r="AW311" s="250"/>
      <c r="AX311" s="250"/>
      <c r="AY311" s="250"/>
      <c r="AZ311" s="250"/>
      <c r="BA311" s="250"/>
      <c r="BB311" s="250"/>
      <c r="BC311" s="250"/>
      <c r="BD311" s="250"/>
      <c r="BE311" s="250"/>
      <c r="BF311" s="250"/>
      <c r="BG311" s="250"/>
      <c r="BH311" s="250"/>
      <c r="BI311" s="250"/>
      <c r="BJ311" s="250"/>
      <c r="BK311" s="250"/>
      <c r="BL311" s="250"/>
      <c r="BM311" s="250"/>
      <c r="BN311" s="250"/>
      <c r="BO311" s="250"/>
      <c r="BP311" s="250"/>
      <c r="BQ311" s="250"/>
      <c r="BR311" s="250"/>
      <c r="BS311" s="250"/>
      <c r="BT311" s="250"/>
      <c r="BU311" s="250"/>
      <c r="BV311" s="250"/>
      <c r="BW311" s="250"/>
      <c r="BX311" s="250"/>
      <c r="BY311" s="250"/>
      <c r="BZ311" s="250"/>
      <c r="CA311" s="250"/>
      <c r="CB311" s="250"/>
      <c r="CC311" s="250"/>
      <c r="CD311" s="250"/>
      <c r="CE311" s="250"/>
      <c r="CF311" s="250"/>
      <c r="CG311" s="250"/>
      <c r="CH311" s="250"/>
      <c r="CI311" s="250"/>
      <c r="CJ311" s="250"/>
      <c r="CK311" s="250"/>
      <c r="CL311" s="250"/>
      <c r="CM311" s="250"/>
      <c r="CN311" s="250"/>
      <c r="CO311" s="250"/>
      <c r="CP311" s="250"/>
      <c r="CQ311" s="250"/>
      <c r="CR311" s="250"/>
      <c r="CS311" s="250"/>
      <c r="CT311" s="250"/>
      <c r="CU311" s="250"/>
      <c r="CV311" s="250"/>
      <c r="CW311" s="250"/>
      <c r="CX311" s="250"/>
      <c r="CY311" s="250"/>
      <c r="CZ311" s="250"/>
      <c r="DA311" s="250"/>
      <c r="DB311" s="250"/>
      <c r="DC311" s="250"/>
      <c r="DD311" s="250"/>
      <c r="DE311" s="250"/>
      <c r="DF311" s="250"/>
      <c r="DG311" s="250"/>
      <c r="DH311" s="250"/>
      <c r="DI311" s="250"/>
      <c r="DJ311" s="250"/>
      <c r="DK311" s="250"/>
      <c r="DL311" s="250"/>
      <c r="DM311" s="250"/>
      <c r="DN311" s="250"/>
      <c r="DO311" s="250"/>
      <c r="DP311" s="250"/>
      <c r="DQ311" s="250"/>
      <c r="DR311" s="250"/>
      <c r="DS311" s="250"/>
      <c r="DT311" s="250"/>
      <c r="DU311" s="250"/>
      <c r="DV311" s="250"/>
      <c r="DW311" s="250"/>
      <c r="DX311" s="250"/>
      <c r="DY311" s="250"/>
      <c r="DZ311" s="250"/>
      <c r="EA311" s="250"/>
      <c r="EB311" s="250"/>
      <c r="EC311" s="250"/>
      <c r="ED311" s="250"/>
      <c r="EE311" s="250"/>
      <c r="EF311" s="250"/>
      <c r="EG311" s="250"/>
      <c r="EH311" s="250"/>
      <c r="EI311" s="250"/>
      <c r="EJ311" s="250"/>
      <c r="EK311" s="250"/>
      <c r="EL311" s="250"/>
      <c r="EM311" s="250"/>
      <c r="EN311" s="250"/>
      <c r="EO311" s="250"/>
      <c r="EP311" s="250"/>
      <c r="EQ311" s="250"/>
      <c r="ER311" s="250"/>
      <c r="ES311" s="250"/>
      <c r="ET311" s="250"/>
      <c r="EU311" s="250"/>
      <c r="EV311" s="250"/>
      <c r="EW311" s="250"/>
      <c r="EX311" s="250"/>
      <c r="EY311" s="250"/>
      <c r="EZ311" s="250"/>
      <c r="FA311" s="250"/>
      <c r="FB311" s="250"/>
      <c r="FC311" s="250"/>
      <c r="FD311" s="250"/>
      <c r="FE311" s="250"/>
      <c r="FF311" s="250"/>
      <c r="FG311" s="250"/>
      <c r="FH311" s="250"/>
      <c r="FI311" s="250"/>
      <c r="FJ311" s="250"/>
      <c r="FK311" s="250"/>
      <c r="FL311" s="250"/>
      <c r="FM311" s="250"/>
      <c r="FN311" s="250"/>
      <c r="FO311" s="250"/>
      <c r="FP311" s="250"/>
      <c r="FQ311" s="250"/>
      <c r="FR311" s="250"/>
      <c r="FS311" s="250"/>
      <c r="FT311" s="250"/>
      <c r="FU311" s="250"/>
      <c r="FV311" s="250"/>
      <c r="FW311" s="250"/>
      <c r="FX311" s="250"/>
      <c r="FY311" s="250"/>
      <c r="FZ311" s="250"/>
      <c r="GA311" s="250"/>
      <c r="GB311" s="250"/>
      <c r="GC311" s="250"/>
      <c r="GD311" s="250"/>
      <c r="GE311" s="250"/>
      <c r="GF311" s="250"/>
      <c r="GG311" s="250"/>
      <c r="GH311" s="250"/>
      <c r="GI311" s="250"/>
      <c r="GJ311" s="250"/>
      <c r="GK311" s="250"/>
      <c r="GL311" s="250"/>
      <c r="GM311" s="250"/>
      <c r="GN311" s="250"/>
      <c r="GO311" s="250"/>
      <c r="GP311" s="250"/>
      <c r="GQ311" s="250"/>
      <c r="GR311" s="250"/>
      <c r="GS311" s="250"/>
      <c r="GT311" s="250"/>
      <c r="GU311" s="250"/>
      <c r="GV311" s="250"/>
      <c r="GW311" s="250"/>
      <c r="GX311" s="250"/>
      <c r="GY311" s="250"/>
      <c r="GZ311" s="250"/>
      <c r="HA311" s="250"/>
      <c r="HB311" s="250"/>
      <c r="HC311" s="250"/>
      <c r="HD311" s="250"/>
      <c r="HE311" s="250"/>
      <c r="HF311" s="250"/>
      <c r="HG311" s="250"/>
      <c r="HH311" s="250"/>
      <c r="HI311" s="250"/>
      <c r="HJ311" s="250"/>
      <c r="HK311" s="250"/>
      <c r="HL311" s="250"/>
      <c r="HM311" s="250"/>
      <c r="HN311" s="250"/>
      <c r="HO311" s="250"/>
      <c r="HP311" s="250"/>
      <c r="HQ311" s="250"/>
      <c r="HR311" s="250"/>
      <c r="HS311" s="250"/>
      <c r="HT311" s="250"/>
      <c r="HU311" s="250"/>
      <c r="HV311" s="250"/>
      <c r="HW311" s="250"/>
      <c r="HX311" s="250"/>
      <c r="HY311" s="250"/>
      <c r="HZ311" s="250"/>
      <c r="IA311" s="250"/>
      <c r="IB311" s="250"/>
      <c r="IC311" s="250"/>
      <c r="ID311" s="250"/>
      <c r="IE311" s="250"/>
      <c r="IF311" s="250"/>
      <c r="IG311" s="250"/>
      <c r="IH311" s="250"/>
      <c r="II311" s="250"/>
      <c r="IJ311" s="250"/>
      <c r="IK311" s="250"/>
      <c r="IL311" s="250"/>
      <c r="IM311" s="250"/>
      <c r="IN311" s="250"/>
      <c r="IO311" s="250"/>
      <c r="IP311" s="250"/>
      <c r="IQ311" s="250"/>
      <c r="IR311" s="250"/>
      <c r="IS311" s="250"/>
      <c r="IT311" s="250"/>
      <c r="IU311" s="250"/>
    </row>
    <row r="312" spans="1:255" s="195" customFormat="1" ht="15" hidden="1" customHeight="1" x14ac:dyDescent="0.35">
      <c r="A312" s="191" t="s">
        <v>439</v>
      </c>
      <c r="B312" s="191"/>
      <c r="C312" s="191"/>
      <c r="D312" s="191"/>
      <c r="E312" s="192"/>
      <c r="F312" s="193"/>
      <c r="G312" s="194"/>
      <c r="H312" s="224"/>
      <c r="I312" s="250"/>
      <c r="J312" s="250"/>
      <c r="K312" s="250"/>
      <c r="L312" s="250"/>
      <c r="M312" s="250"/>
      <c r="N312" s="250"/>
      <c r="O312" s="250"/>
      <c r="P312" s="250"/>
      <c r="Q312" s="250"/>
      <c r="R312" s="250"/>
      <c r="S312" s="250"/>
      <c r="T312" s="250"/>
      <c r="U312" s="250"/>
      <c r="V312" s="250"/>
      <c r="W312" s="250"/>
      <c r="X312" s="250"/>
      <c r="Y312" s="250"/>
      <c r="Z312" s="250"/>
      <c r="AA312" s="250"/>
      <c r="AB312" s="250"/>
      <c r="AC312" s="250"/>
      <c r="AD312" s="250"/>
      <c r="AE312" s="250"/>
      <c r="AF312" s="250"/>
      <c r="AG312" s="250"/>
      <c r="AH312" s="250"/>
      <c r="AI312" s="250"/>
      <c r="AJ312" s="250"/>
      <c r="AK312" s="250"/>
      <c r="AL312" s="250"/>
      <c r="AM312" s="250"/>
      <c r="AN312" s="250"/>
      <c r="AO312" s="250"/>
      <c r="AP312" s="250"/>
      <c r="AQ312" s="250"/>
      <c r="AR312" s="250"/>
      <c r="AS312" s="250"/>
      <c r="AT312" s="250"/>
      <c r="AU312" s="250"/>
      <c r="AV312" s="250"/>
      <c r="AW312" s="250"/>
      <c r="AX312" s="250"/>
      <c r="AY312" s="250"/>
      <c r="AZ312" s="250"/>
      <c r="BA312" s="250"/>
      <c r="BB312" s="250"/>
      <c r="BC312" s="250"/>
      <c r="BD312" s="250"/>
      <c r="BE312" s="250"/>
      <c r="BF312" s="250"/>
      <c r="BG312" s="250"/>
      <c r="BH312" s="250"/>
      <c r="BI312" s="250"/>
      <c r="BJ312" s="250"/>
      <c r="BK312" s="250"/>
      <c r="BL312" s="250"/>
      <c r="BM312" s="250"/>
      <c r="BN312" s="250"/>
      <c r="BO312" s="250"/>
      <c r="BP312" s="250"/>
      <c r="BQ312" s="250"/>
      <c r="BR312" s="250"/>
      <c r="BS312" s="250"/>
      <c r="BT312" s="250"/>
      <c r="BU312" s="250"/>
      <c r="BV312" s="250"/>
      <c r="BW312" s="250"/>
      <c r="BX312" s="250"/>
      <c r="BY312" s="250"/>
      <c r="BZ312" s="250"/>
      <c r="CA312" s="250"/>
      <c r="CB312" s="250"/>
      <c r="CC312" s="250"/>
      <c r="CD312" s="250"/>
      <c r="CE312" s="250"/>
      <c r="CF312" s="250"/>
      <c r="CG312" s="250"/>
      <c r="CH312" s="250"/>
      <c r="CI312" s="250"/>
      <c r="CJ312" s="250"/>
      <c r="CK312" s="250"/>
      <c r="CL312" s="250"/>
      <c r="CM312" s="250"/>
      <c r="CN312" s="250"/>
      <c r="CO312" s="250"/>
      <c r="CP312" s="250"/>
      <c r="CQ312" s="250"/>
      <c r="CR312" s="250"/>
      <c r="CS312" s="250"/>
      <c r="CT312" s="250"/>
      <c r="CU312" s="250"/>
      <c r="CV312" s="250"/>
      <c r="CW312" s="250"/>
      <c r="CX312" s="250"/>
      <c r="CY312" s="250"/>
      <c r="CZ312" s="250"/>
      <c r="DA312" s="250"/>
      <c r="DB312" s="250"/>
      <c r="DC312" s="250"/>
      <c r="DD312" s="250"/>
      <c r="DE312" s="250"/>
      <c r="DF312" s="250"/>
      <c r="DG312" s="250"/>
      <c r="DH312" s="250"/>
      <c r="DI312" s="250"/>
      <c r="DJ312" s="250"/>
      <c r="DK312" s="250"/>
      <c r="DL312" s="250"/>
      <c r="DM312" s="250"/>
      <c r="DN312" s="250"/>
      <c r="DO312" s="250"/>
      <c r="DP312" s="250"/>
      <c r="DQ312" s="250"/>
      <c r="DR312" s="250"/>
      <c r="DS312" s="250"/>
      <c r="DT312" s="250"/>
      <c r="DU312" s="250"/>
      <c r="DV312" s="250"/>
      <c r="DW312" s="250"/>
      <c r="DX312" s="250"/>
      <c r="DY312" s="250"/>
      <c r="DZ312" s="250"/>
      <c r="EA312" s="250"/>
      <c r="EB312" s="250"/>
      <c r="EC312" s="250"/>
      <c r="ED312" s="250"/>
      <c r="EE312" s="250"/>
      <c r="EF312" s="250"/>
      <c r="EG312" s="250"/>
      <c r="EH312" s="250"/>
      <c r="EI312" s="250"/>
      <c r="EJ312" s="250"/>
      <c r="EK312" s="250"/>
      <c r="EL312" s="250"/>
      <c r="EM312" s="250"/>
      <c r="EN312" s="250"/>
      <c r="EO312" s="250"/>
      <c r="EP312" s="250"/>
      <c r="EQ312" s="250"/>
      <c r="ER312" s="250"/>
      <c r="ES312" s="250"/>
      <c r="ET312" s="250"/>
      <c r="EU312" s="250"/>
      <c r="EV312" s="250"/>
      <c r="EW312" s="250"/>
      <c r="EX312" s="250"/>
      <c r="EY312" s="250"/>
      <c r="EZ312" s="250"/>
      <c r="FA312" s="250"/>
      <c r="FB312" s="250"/>
      <c r="FC312" s="250"/>
      <c r="FD312" s="250"/>
      <c r="FE312" s="250"/>
      <c r="FF312" s="250"/>
      <c r="FG312" s="250"/>
      <c r="FH312" s="250"/>
      <c r="FI312" s="250"/>
      <c r="FJ312" s="250"/>
      <c r="FK312" s="250"/>
      <c r="FL312" s="250"/>
      <c r="FM312" s="250"/>
      <c r="FN312" s="250"/>
      <c r="FO312" s="250"/>
      <c r="FP312" s="250"/>
      <c r="FQ312" s="250"/>
      <c r="FR312" s="250"/>
      <c r="FS312" s="250"/>
      <c r="FT312" s="250"/>
      <c r="FU312" s="250"/>
      <c r="FV312" s="250"/>
      <c r="FW312" s="250"/>
      <c r="FX312" s="250"/>
      <c r="FY312" s="250"/>
      <c r="FZ312" s="250"/>
      <c r="GA312" s="250"/>
      <c r="GB312" s="250"/>
      <c r="GC312" s="250"/>
      <c r="GD312" s="250"/>
      <c r="GE312" s="250"/>
      <c r="GF312" s="250"/>
      <c r="GG312" s="250"/>
      <c r="GH312" s="250"/>
      <c r="GI312" s="250"/>
      <c r="GJ312" s="250"/>
      <c r="GK312" s="250"/>
      <c r="GL312" s="250"/>
      <c r="GM312" s="250"/>
      <c r="GN312" s="250"/>
      <c r="GO312" s="250"/>
      <c r="GP312" s="250"/>
      <c r="GQ312" s="250"/>
      <c r="GR312" s="250"/>
      <c r="GS312" s="250"/>
      <c r="GT312" s="250"/>
      <c r="GU312" s="250"/>
      <c r="GV312" s="250"/>
      <c r="GW312" s="250"/>
      <c r="GX312" s="250"/>
      <c r="GY312" s="250"/>
      <c r="GZ312" s="250"/>
      <c r="HA312" s="250"/>
      <c r="HB312" s="250"/>
      <c r="HC312" s="250"/>
      <c r="HD312" s="250"/>
      <c r="HE312" s="250"/>
      <c r="HF312" s="250"/>
      <c r="HG312" s="250"/>
      <c r="HH312" s="250"/>
      <c r="HI312" s="250"/>
      <c r="HJ312" s="250"/>
      <c r="HK312" s="250"/>
      <c r="HL312" s="250"/>
      <c r="HM312" s="250"/>
      <c r="HN312" s="250"/>
      <c r="HO312" s="250"/>
      <c r="HP312" s="250"/>
      <c r="HQ312" s="250"/>
      <c r="HR312" s="250"/>
      <c r="HS312" s="250"/>
      <c r="HT312" s="250"/>
      <c r="HU312" s="250"/>
      <c r="HV312" s="250"/>
      <c r="HW312" s="250"/>
      <c r="HX312" s="250"/>
      <c r="HY312" s="250"/>
      <c r="HZ312" s="250"/>
      <c r="IA312" s="250"/>
      <c r="IB312" s="250"/>
      <c r="IC312" s="250"/>
      <c r="ID312" s="250"/>
      <c r="IE312" s="250"/>
      <c r="IF312" s="250"/>
      <c r="IG312" s="250"/>
      <c r="IH312" s="250"/>
      <c r="II312" s="250"/>
      <c r="IJ312" s="250"/>
      <c r="IK312" s="250"/>
      <c r="IL312" s="250"/>
      <c r="IM312" s="250"/>
      <c r="IN312" s="250"/>
      <c r="IO312" s="250"/>
      <c r="IP312" s="250"/>
      <c r="IQ312" s="250"/>
      <c r="IR312" s="250"/>
      <c r="IS312" s="250"/>
      <c r="IT312" s="250"/>
      <c r="IU312" s="250"/>
    </row>
    <row r="313" spans="1:255" s="195" customFormat="1" ht="15" hidden="1" customHeight="1" x14ac:dyDescent="0.35">
      <c r="A313" s="191" t="s">
        <v>440</v>
      </c>
      <c r="B313" s="191"/>
      <c r="C313" s="191"/>
      <c r="D313" s="191"/>
      <c r="E313" s="192"/>
      <c r="F313" s="193"/>
      <c r="G313" s="194"/>
      <c r="H313" s="224"/>
      <c r="I313" s="250"/>
      <c r="J313" s="250"/>
      <c r="K313" s="250"/>
      <c r="L313" s="250"/>
      <c r="M313" s="250"/>
      <c r="N313" s="250"/>
      <c r="O313" s="250"/>
      <c r="P313" s="250"/>
      <c r="Q313" s="250"/>
      <c r="R313" s="250"/>
      <c r="S313" s="250"/>
      <c r="T313" s="250"/>
      <c r="U313" s="250"/>
      <c r="V313" s="250"/>
      <c r="W313" s="250"/>
      <c r="X313" s="250"/>
      <c r="Y313" s="250"/>
      <c r="Z313" s="250"/>
      <c r="AA313" s="250"/>
      <c r="AB313" s="250"/>
      <c r="AC313" s="250"/>
      <c r="AD313" s="250"/>
      <c r="AE313" s="250"/>
      <c r="AF313" s="250"/>
      <c r="AG313" s="250"/>
      <c r="AH313" s="250"/>
      <c r="AI313" s="250"/>
      <c r="AJ313" s="250"/>
      <c r="AK313" s="250"/>
      <c r="AL313" s="250"/>
      <c r="AM313" s="250"/>
      <c r="AN313" s="250"/>
      <c r="AO313" s="250"/>
      <c r="AP313" s="250"/>
      <c r="AQ313" s="250"/>
      <c r="AR313" s="250"/>
      <c r="AS313" s="250"/>
      <c r="AT313" s="250"/>
      <c r="AU313" s="250"/>
      <c r="AV313" s="250"/>
      <c r="AW313" s="250"/>
      <c r="AX313" s="250"/>
      <c r="AY313" s="250"/>
      <c r="AZ313" s="250"/>
      <c r="BA313" s="250"/>
      <c r="BB313" s="250"/>
      <c r="BC313" s="250"/>
      <c r="BD313" s="250"/>
      <c r="BE313" s="250"/>
      <c r="BF313" s="250"/>
      <c r="BG313" s="250"/>
      <c r="BH313" s="250"/>
      <c r="BI313" s="250"/>
      <c r="BJ313" s="250"/>
      <c r="BK313" s="250"/>
      <c r="BL313" s="250"/>
      <c r="BM313" s="250"/>
      <c r="BN313" s="250"/>
      <c r="BO313" s="250"/>
      <c r="BP313" s="250"/>
      <c r="BQ313" s="250"/>
      <c r="BR313" s="250"/>
      <c r="BS313" s="250"/>
      <c r="BT313" s="250"/>
      <c r="BU313" s="250"/>
      <c r="BV313" s="250"/>
      <c r="BW313" s="250"/>
      <c r="BX313" s="250"/>
      <c r="BY313" s="250"/>
      <c r="BZ313" s="250"/>
      <c r="CA313" s="250"/>
      <c r="CB313" s="250"/>
      <c r="CC313" s="250"/>
      <c r="CD313" s="250"/>
      <c r="CE313" s="250"/>
      <c r="CF313" s="250"/>
      <c r="CG313" s="250"/>
      <c r="CH313" s="250"/>
      <c r="CI313" s="250"/>
      <c r="CJ313" s="250"/>
      <c r="CK313" s="250"/>
      <c r="CL313" s="250"/>
      <c r="CM313" s="250"/>
      <c r="CN313" s="250"/>
      <c r="CO313" s="250"/>
      <c r="CP313" s="250"/>
      <c r="CQ313" s="250"/>
      <c r="CR313" s="250"/>
      <c r="CS313" s="250"/>
      <c r="CT313" s="250"/>
      <c r="CU313" s="250"/>
      <c r="CV313" s="250"/>
      <c r="CW313" s="250"/>
      <c r="CX313" s="250"/>
      <c r="CY313" s="250"/>
      <c r="CZ313" s="250"/>
      <c r="DA313" s="250"/>
      <c r="DB313" s="250"/>
      <c r="DC313" s="250"/>
      <c r="DD313" s="250"/>
      <c r="DE313" s="250"/>
      <c r="DF313" s="250"/>
      <c r="DG313" s="250"/>
      <c r="DH313" s="250"/>
      <c r="DI313" s="250"/>
      <c r="DJ313" s="250"/>
      <c r="DK313" s="250"/>
      <c r="DL313" s="250"/>
      <c r="DM313" s="250"/>
      <c r="DN313" s="250"/>
      <c r="DO313" s="250"/>
      <c r="DP313" s="250"/>
      <c r="DQ313" s="250"/>
      <c r="DR313" s="250"/>
      <c r="DS313" s="250"/>
      <c r="DT313" s="250"/>
      <c r="DU313" s="250"/>
      <c r="DV313" s="250"/>
      <c r="DW313" s="250"/>
      <c r="DX313" s="250"/>
      <c r="DY313" s="250"/>
      <c r="DZ313" s="250"/>
      <c r="EA313" s="250"/>
      <c r="EB313" s="250"/>
      <c r="EC313" s="250"/>
      <c r="ED313" s="250"/>
      <c r="EE313" s="250"/>
      <c r="EF313" s="250"/>
      <c r="EG313" s="250"/>
      <c r="EH313" s="250"/>
      <c r="EI313" s="250"/>
      <c r="EJ313" s="250"/>
      <c r="EK313" s="250"/>
      <c r="EL313" s="250"/>
      <c r="EM313" s="250"/>
      <c r="EN313" s="250"/>
      <c r="EO313" s="250"/>
      <c r="EP313" s="250"/>
      <c r="EQ313" s="250"/>
      <c r="ER313" s="250"/>
      <c r="ES313" s="250"/>
      <c r="ET313" s="250"/>
      <c r="EU313" s="250"/>
      <c r="EV313" s="250"/>
      <c r="EW313" s="250"/>
      <c r="EX313" s="250"/>
      <c r="EY313" s="250"/>
      <c r="EZ313" s="250"/>
      <c r="FA313" s="250"/>
      <c r="FB313" s="250"/>
      <c r="FC313" s="250"/>
      <c r="FD313" s="250"/>
      <c r="FE313" s="250"/>
      <c r="FF313" s="250"/>
      <c r="FG313" s="250"/>
      <c r="FH313" s="250"/>
      <c r="FI313" s="250"/>
      <c r="FJ313" s="250"/>
      <c r="FK313" s="250"/>
      <c r="FL313" s="250"/>
      <c r="FM313" s="250"/>
      <c r="FN313" s="250"/>
      <c r="FO313" s="250"/>
      <c r="FP313" s="250"/>
      <c r="FQ313" s="250"/>
      <c r="FR313" s="250"/>
      <c r="FS313" s="250"/>
      <c r="FT313" s="250"/>
      <c r="FU313" s="250"/>
      <c r="FV313" s="250"/>
      <c r="FW313" s="250"/>
      <c r="FX313" s="250"/>
      <c r="FY313" s="250"/>
      <c r="FZ313" s="250"/>
      <c r="GA313" s="250"/>
      <c r="GB313" s="250"/>
      <c r="GC313" s="250"/>
      <c r="GD313" s="250"/>
      <c r="GE313" s="250"/>
      <c r="GF313" s="250"/>
      <c r="GG313" s="250"/>
      <c r="GH313" s="250"/>
      <c r="GI313" s="250"/>
      <c r="GJ313" s="250"/>
      <c r="GK313" s="250"/>
      <c r="GL313" s="250"/>
      <c r="GM313" s="250"/>
      <c r="GN313" s="250"/>
      <c r="GO313" s="250"/>
      <c r="GP313" s="250"/>
      <c r="GQ313" s="250"/>
      <c r="GR313" s="250"/>
      <c r="GS313" s="250"/>
      <c r="GT313" s="250"/>
      <c r="GU313" s="250"/>
      <c r="GV313" s="250"/>
      <c r="GW313" s="250"/>
      <c r="GX313" s="250"/>
      <c r="GY313" s="250"/>
      <c r="GZ313" s="250"/>
      <c r="HA313" s="250"/>
      <c r="HB313" s="250"/>
      <c r="HC313" s="250"/>
      <c r="HD313" s="250"/>
      <c r="HE313" s="250"/>
      <c r="HF313" s="250"/>
      <c r="HG313" s="250"/>
      <c r="HH313" s="250"/>
      <c r="HI313" s="250"/>
      <c r="HJ313" s="250"/>
      <c r="HK313" s="250"/>
      <c r="HL313" s="250"/>
      <c r="HM313" s="250"/>
      <c r="HN313" s="250"/>
      <c r="HO313" s="250"/>
      <c r="HP313" s="250"/>
      <c r="HQ313" s="250"/>
      <c r="HR313" s="250"/>
      <c r="HS313" s="250"/>
      <c r="HT313" s="250"/>
      <c r="HU313" s="250"/>
      <c r="HV313" s="250"/>
      <c r="HW313" s="250"/>
      <c r="HX313" s="250"/>
      <c r="HY313" s="250"/>
      <c r="HZ313" s="250"/>
      <c r="IA313" s="250"/>
      <c r="IB313" s="250"/>
      <c r="IC313" s="250"/>
      <c r="ID313" s="250"/>
      <c r="IE313" s="250"/>
      <c r="IF313" s="250"/>
      <c r="IG313" s="250"/>
      <c r="IH313" s="250"/>
      <c r="II313" s="250"/>
      <c r="IJ313" s="250"/>
      <c r="IK313" s="250"/>
      <c r="IL313" s="250"/>
      <c r="IM313" s="250"/>
      <c r="IN313" s="250"/>
      <c r="IO313" s="250"/>
      <c r="IP313" s="250"/>
      <c r="IQ313" s="250"/>
      <c r="IR313" s="250"/>
      <c r="IS313" s="250"/>
      <c r="IT313" s="250"/>
      <c r="IU313" s="250"/>
    </row>
    <row r="314" spans="1:255" s="195" customFormat="1" ht="15" hidden="1" customHeight="1" x14ac:dyDescent="0.35">
      <c r="A314" s="191" t="s">
        <v>441</v>
      </c>
      <c r="B314" s="191"/>
      <c r="C314" s="191"/>
      <c r="D314" s="191"/>
      <c r="E314" s="192"/>
      <c r="F314" s="193"/>
      <c r="G314" s="194"/>
      <c r="H314" s="224"/>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F314" s="250"/>
      <c r="AG314" s="250"/>
      <c r="AH314" s="250"/>
      <c r="AI314" s="250"/>
      <c r="AJ314" s="250"/>
      <c r="AK314" s="250"/>
      <c r="AL314" s="250"/>
      <c r="AM314" s="250"/>
      <c r="AN314" s="250"/>
      <c r="AO314" s="250"/>
      <c r="AP314" s="250"/>
      <c r="AQ314" s="250"/>
      <c r="AR314" s="250"/>
      <c r="AS314" s="250"/>
      <c r="AT314" s="250"/>
      <c r="AU314" s="250"/>
      <c r="AV314" s="250"/>
      <c r="AW314" s="250"/>
      <c r="AX314" s="250"/>
      <c r="AY314" s="250"/>
      <c r="AZ314" s="250"/>
      <c r="BA314" s="250"/>
      <c r="BB314" s="250"/>
      <c r="BC314" s="250"/>
      <c r="BD314" s="250"/>
      <c r="BE314" s="250"/>
      <c r="BF314" s="250"/>
      <c r="BG314" s="250"/>
      <c r="BH314" s="250"/>
      <c r="BI314" s="250"/>
      <c r="BJ314" s="250"/>
      <c r="BK314" s="250"/>
      <c r="BL314" s="250"/>
      <c r="BM314" s="250"/>
      <c r="BN314" s="250"/>
      <c r="BO314" s="250"/>
      <c r="BP314" s="250"/>
      <c r="BQ314" s="250"/>
      <c r="BR314" s="250"/>
      <c r="BS314" s="250"/>
      <c r="BT314" s="250"/>
      <c r="BU314" s="250"/>
      <c r="BV314" s="250"/>
      <c r="BW314" s="250"/>
      <c r="BX314" s="250"/>
      <c r="BY314" s="250"/>
      <c r="BZ314" s="250"/>
      <c r="CA314" s="250"/>
      <c r="CB314" s="250"/>
      <c r="CC314" s="250"/>
      <c r="CD314" s="250"/>
      <c r="CE314" s="250"/>
      <c r="CF314" s="250"/>
      <c r="CG314" s="250"/>
      <c r="CH314" s="250"/>
      <c r="CI314" s="250"/>
      <c r="CJ314" s="250"/>
      <c r="CK314" s="250"/>
      <c r="CL314" s="250"/>
      <c r="CM314" s="250"/>
      <c r="CN314" s="250"/>
      <c r="CO314" s="250"/>
      <c r="CP314" s="250"/>
      <c r="CQ314" s="250"/>
      <c r="CR314" s="250"/>
      <c r="CS314" s="250"/>
      <c r="CT314" s="250"/>
      <c r="CU314" s="250"/>
      <c r="CV314" s="250"/>
      <c r="CW314" s="250"/>
      <c r="CX314" s="250"/>
      <c r="CY314" s="250"/>
      <c r="CZ314" s="250"/>
      <c r="DA314" s="250"/>
      <c r="DB314" s="250"/>
      <c r="DC314" s="250"/>
      <c r="DD314" s="250"/>
      <c r="DE314" s="250"/>
      <c r="DF314" s="250"/>
      <c r="DG314" s="250"/>
      <c r="DH314" s="250"/>
      <c r="DI314" s="250"/>
      <c r="DJ314" s="250"/>
      <c r="DK314" s="250"/>
      <c r="DL314" s="250"/>
      <c r="DM314" s="250"/>
      <c r="DN314" s="250"/>
      <c r="DO314" s="250"/>
      <c r="DP314" s="250"/>
      <c r="DQ314" s="250"/>
      <c r="DR314" s="250"/>
      <c r="DS314" s="250"/>
      <c r="DT314" s="250"/>
      <c r="DU314" s="250"/>
      <c r="DV314" s="250"/>
      <c r="DW314" s="250"/>
      <c r="DX314" s="250"/>
      <c r="DY314" s="250"/>
      <c r="DZ314" s="250"/>
      <c r="EA314" s="250"/>
      <c r="EB314" s="250"/>
      <c r="EC314" s="250"/>
      <c r="ED314" s="250"/>
      <c r="EE314" s="250"/>
      <c r="EF314" s="250"/>
      <c r="EG314" s="250"/>
      <c r="EH314" s="250"/>
      <c r="EI314" s="250"/>
      <c r="EJ314" s="250"/>
      <c r="EK314" s="250"/>
      <c r="EL314" s="250"/>
      <c r="EM314" s="250"/>
      <c r="EN314" s="250"/>
      <c r="EO314" s="250"/>
      <c r="EP314" s="250"/>
      <c r="EQ314" s="250"/>
      <c r="ER314" s="250"/>
      <c r="ES314" s="250"/>
      <c r="ET314" s="250"/>
      <c r="EU314" s="250"/>
      <c r="EV314" s="250"/>
      <c r="EW314" s="250"/>
      <c r="EX314" s="250"/>
      <c r="EY314" s="250"/>
      <c r="EZ314" s="250"/>
      <c r="FA314" s="250"/>
      <c r="FB314" s="250"/>
      <c r="FC314" s="250"/>
      <c r="FD314" s="250"/>
      <c r="FE314" s="250"/>
      <c r="FF314" s="250"/>
      <c r="FG314" s="250"/>
      <c r="FH314" s="250"/>
      <c r="FI314" s="250"/>
      <c r="FJ314" s="250"/>
      <c r="FK314" s="250"/>
      <c r="FL314" s="250"/>
      <c r="FM314" s="250"/>
      <c r="FN314" s="250"/>
      <c r="FO314" s="250"/>
      <c r="FP314" s="250"/>
      <c r="FQ314" s="250"/>
      <c r="FR314" s="250"/>
      <c r="FS314" s="250"/>
      <c r="FT314" s="250"/>
      <c r="FU314" s="250"/>
      <c r="FV314" s="250"/>
      <c r="FW314" s="250"/>
      <c r="FX314" s="250"/>
      <c r="FY314" s="250"/>
      <c r="FZ314" s="250"/>
      <c r="GA314" s="250"/>
      <c r="GB314" s="250"/>
      <c r="GC314" s="250"/>
      <c r="GD314" s="250"/>
      <c r="GE314" s="250"/>
      <c r="GF314" s="250"/>
      <c r="GG314" s="250"/>
      <c r="GH314" s="250"/>
      <c r="GI314" s="250"/>
      <c r="GJ314" s="250"/>
      <c r="GK314" s="250"/>
      <c r="GL314" s="250"/>
      <c r="GM314" s="250"/>
      <c r="GN314" s="250"/>
      <c r="GO314" s="250"/>
      <c r="GP314" s="250"/>
      <c r="GQ314" s="250"/>
      <c r="GR314" s="250"/>
      <c r="GS314" s="250"/>
      <c r="GT314" s="250"/>
      <c r="GU314" s="250"/>
      <c r="GV314" s="250"/>
      <c r="GW314" s="250"/>
      <c r="GX314" s="250"/>
      <c r="GY314" s="250"/>
      <c r="GZ314" s="250"/>
      <c r="HA314" s="250"/>
      <c r="HB314" s="250"/>
      <c r="HC314" s="250"/>
      <c r="HD314" s="250"/>
      <c r="HE314" s="250"/>
      <c r="HF314" s="250"/>
      <c r="HG314" s="250"/>
      <c r="HH314" s="250"/>
      <c r="HI314" s="250"/>
      <c r="HJ314" s="250"/>
      <c r="HK314" s="250"/>
      <c r="HL314" s="250"/>
      <c r="HM314" s="250"/>
      <c r="HN314" s="250"/>
      <c r="HO314" s="250"/>
      <c r="HP314" s="250"/>
      <c r="HQ314" s="250"/>
      <c r="HR314" s="250"/>
      <c r="HS314" s="250"/>
      <c r="HT314" s="250"/>
      <c r="HU314" s="250"/>
      <c r="HV314" s="250"/>
      <c r="HW314" s="250"/>
      <c r="HX314" s="250"/>
      <c r="HY314" s="250"/>
      <c r="HZ314" s="250"/>
      <c r="IA314" s="250"/>
      <c r="IB314" s="250"/>
      <c r="IC314" s="250"/>
      <c r="ID314" s="250"/>
      <c r="IE314" s="250"/>
      <c r="IF314" s="250"/>
      <c r="IG314" s="250"/>
      <c r="IH314" s="250"/>
      <c r="II314" s="250"/>
      <c r="IJ314" s="250"/>
      <c r="IK314" s="250"/>
      <c r="IL314" s="250"/>
      <c r="IM314" s="250"/>
      <c r="IN314" s="250"/>
      <c r="IO314" s="250"/>
      <c r="IP314" s="250"/>
      <c r="IQ314" s="250"/>
      <c r="IR314" s="250"/>
      <c r="IS314" s="250"/>
      <c r="IT314" s="250"/>
      <c r="IU314" s="250"/>
    </row>
    <row r="315" spans="1:255" s="195" customFormat="1" ht="15" hidden="1" customHeight="1" x14ac:dyDescent="0.35">
      <c r="A315" s="191" t="s">
        <v>442</v>
      </c>
      <c r="B315" s="191"/>
      <c r="C315" s="191"/>
      <c r="D315" s="191"/>
      <c r="E315" s="192"/>
      <c r="F315" s="193"/>
      <c r="G315" s="194"/>
      <c r="H315" s="224"/>
      <c r="I315" s="250"/>
      <c r="J315" s="250"/>
      <c r="K315" s="250"/>
      <c r="L315" s="250"/>
      <c r="M315" s="250"/>
      <c r="N315" s="250"/>
      <c r="O315" s="250"/>
      <c r="P315" s="250"/>
      <c r="Q315" s="250"/>
      <c r="R315" s="250"/>
      <c r="S315" s="250"/>
      <c r="T315" s="250"/>
      <c r="U315" s="250"/>
      <c r="V315" s="250"/>
      <c r="W315" s="250"/>
      <c r="X315" s="250"/>
      <c r="Y315" s="250"/>
      <c r="Z315" s="250"/>
      <c r="AA315" s="250"/>
      <c r="AB315" s="250"/>
      <c r="AC315" s="250"/>
      <c r="AD315" s="250"/>
      <c r="AE315" s="250"/>
      <c r="AF315" s="250"/>
      <c r="AG315" s="250"/>
      <c r="AH315" s="250"/>
      <c r="AI315" s="250"/>
      <c r="AJ315" s="250"/>
      <c r="AK315" s="250"/>
      <c r="AL315" s="250"/>
      <c r="AM315" s="250"/>
      <c r="AN315" s="250"/>
      <c r="AO315" s="250"/>
      <c r="AP315" s="250"/>
      <c r="AQ315" s="250"/>
      <c r="AR315" s="250"/>
      <c r="AS315" s="250"/>
      <c r="AT315" s="250"/>
      <c r="AU315" s="250"/>
      <c r="AV315" s="250"/>
      <c r="AW315" s="250"/>
      <c r="AX315" s="250"/>
      <c r="AY315" s="250"/>
      <c r="AZ315" s="250"/>
      <c r="BA315" s="250"/>
      <c r="BB315" s="250"/>
      <c r="BC315" s="250"/>
      <c r="BD315" s="250"/>
      <c r="BE315" s="2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c r="DV315" s="250"/>
      <c r="DW315" s="250"/>
      <c r="DX315" s="250"/>
      <c r="DY315" s="250"/>
      <c r="DZ315" s="250"/>
      <c r="EA315" s="250"/>
      <c r="EB315" s="250"/>
      <c r="EC315" s="250"/>
      <c r="ED315" s="250"/>
      <c r="EE315" s="250"/>
      <c r="EF315" s="250"/>
      <c r="EG315" s="250"/>
      <c r="EH315" s="250"/>
      <c r="EI315" s="250"/>
      <c r="EJ315" s="250"/>
      <c r="EK315" s="250"/>
      <c r="EL315" s="250"/>
      <c r="EM315" s="250"/>
      <c r="EN315" s="250"/>
      <c r="EO315" s="250"/>
      <c r="EP315" s="250"/>
      <c r="EQ315" s="250"/>
      <c r="ER315" s="250"/>
      <c r="ES315" s="250"/>
      <c r="ET315" s="250"/>
      <c r="EU315" s="250"/>
      <c r="EV315" s="250"/>
      <c r="EW315" s="250"/>
      <c r="EX315" s="250"/>
      <c r="EY315" s="250"/>
      <c r="EZ315" s="250"/>
      <c r="FA315" s="250"/>
      <c r="FB315" s="250"/>
      <c r="FC315" s="250"/>
      <c r="FD315" s="250"/>
      <c r="FE315" s="250"/>
      <c r="FF315" s="250"/>
      <c r="FG315" s="250"/>
      <c r="FH315" s="250"/>
      <c r="FI315" s="250"/>
      <c r="FJ315" s="250"/>
      <c r="FK315" s="250"/>
      <c r="FL315" s="250"/>
      <c r="FM315" s="250"/>
      <c r="FN315" s="250"/>
      <c r="FO315" s="250"/>
      <c r="FP315" s="250"/>
      <c r="FQ315" s="250"/>
      <c r="FR315" s="250"/>
      <c r="FS315" s="250"/>
      <c r="FT315" s="250"/>
      <c r="FU315" s="250"/>
      <c r="FV315" s="250"/>
      <c r="FW315" s="250"/>
      <c r="FX315" s="250"/>
      <c r="FY315" s="250"/>
      <c r="FZ315" s="250"/>
      <c r="GA315" s="250"/>
      <c r="GB315" s="250"/>
      <c r="GC315" s="250"/>
      <c r="GD315" s="250"/>
      <c r="GE315" s="250"/>
      <c r="GF315" s="250"/>
      <c r="GG315" s="250"/>
      <c r="GH315" s="250"/>
      <c r="GI315" s="250"/>
      <c r="GJ315" s="250"/>
      <c r="GK315" s="250"/>
      <c r="GL315" s="250"/>
      <c r="GM315" s="250"/>
      <c r="GN315" s="250"/>
      <c r="GO315" s="250"/>
      <c r="GP315" s="250"/>
      <c r="GQ315" s="250"/>
      <c r="GR315" s="250"/>
      <c r="GS315" s="250"/>
      <c r="GT315" s="250"/>
      <c r="GU315" s="250"/>
      <c r="GV315" s="250"/>
      <c r="GW315" s="250"/>
      <c r="GX315" s="250"/>
      <c r="GY315" s="250"/>
      <c r="GZ315" s="250"/>
      <c r="HA315" s="250"/>
      <c r="HB315" s="250"/>
      <c r="HC315" s="250"/>
      <c r="HD315" s="250"/>
      <c r="HE315" s="250"/>
      <c r="HF315" s="250"/>
      <c r="HG315" s="250"/>
      <c r="HH315" s="250"/>
      <c r="HI315" s="250"/>
      <c r="HJ315" s="250"/>
      <c r="HK315" s="250"/>
      <c r="HL315" s="250"/>
      <c r="HM315" s="250"/>
      <c r="HN315" s="250"/>
      <c r="HO315" s="250"/>
      <c r="HP315" s="250"/>
      <c r="HQ315" s="250"/>
      <c r="HR315" s="250"/>
      <c r="HS315" s="250"/>
      <c r="HT315" s="250"/>
      <c r="HU315" s="250"/>
      <c r="HV315" s="250"/>
      <c r="HW315" s="250"/>
      <c r="HX315" s="250"/>
      <c r="HY315" s="250"/>
      <c r="HZ315" s="250"/>
      <c r="IA315" s="250"/>
      <c r="IB315" s="250"/>
      <c r="IC315" s="250"/>
      <c r="ID315" s="250"/>
      <c r="IE315" s="250"/>
      <c r="IF315" s="250"/>
      <c r="IG315" s="250"/>
      <c r="IH315" s="250"/>
      <c r="II315" s="250"/>
      <c r="IJ315" s="250"/>
      <c r="IK315" s="250"/>
      <c r="IL315" s="250"/>
      <c r="IM315" s="250"/>
      <c r="IN315" s="250"/>
      <c r="IO315" s="250"/>
      <c r="IP315" s="250"/>
      <c r="IQ315" s="250"/>
      <c r="IR315" s="250"/>
      <c r="IS315" s="250"/>
      <c r="IT315" s="250"/>
      <c r="IU315" s="250"/>
    </row>
    <row r="316" spans="1:255" s="195" customFormat="1" ht="15" hidden="1" customHeight="1" x14ac:dyDescent="0.35">
      <c r="A316" s="191" t="s">
        <v>443</v>
      </c>
      <c r="B316" s="191"/>
      <c r="C316" s="191"/>
      <c r="D316" s="191"/>
      <c r="E316" s="192"/>
      <c r="F316" s="193"/>
      <c r="G316" s="194"/>
      <c r="H316" s="224"/>
      <c r="I316" s="250"/>
      <c r="J316" s="250"/>
      <c r="K316" s="250"/>
      <c r="L316" s="250"/>
      <c r="M316" s="250"/>
      <c r="N316" s="250"/>
      <c r="O316" s="250"/>
      <c r="P316" s="250"/>
      <c r="Q316" s="250"/>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c r="DV316" s="250"/>
      <c r="DW316" s="250"/>
      <c r="DX316" s="250"/>
      <c r="DY316" s="250"/>
      <c r="DZ316" s="250"/>
      <c r="EA316" s="250"/>
      <c r="EB316" s="250"/>
      <c r="EC316" s="250"/>
      <c r="ED316" s="250"/>
      <c r="EE316" s="250"/>
      <c r="EF316" s="250"/>
      <c r="EG316" s="250"/>
      <c r="EH316" s="250"/>
      <c r="EI316" s="250"/>
      <c r="EJ316" s="250"/>
      <c r="EK316" s="250"/>
      <c r="EL316" s="250"/>
      <c r="EM316" s="250"/>
      <c r="EN316" s="250"/>
      <c r="EO316" s="250"/>
      <c r="EP316" s="250"/>
      <c r="EQ316" s="250"/>
      <c r="ER316" s="250"/>
      <c r="ES316" s="250"/>
      <c r="ET316" s="250"/>
      <c r="EU316" s="250"/>
      <c r="EV316" s="250"/>
      <c r="EW316" s="250"/>
      <c r="EX316" s="250"/>
      <c r="EY316" s="250"/>
      <c r="EZ316" s="250"/>
      <c r="FA316" s="250"/>
      <c r="FB316" s="250"/>
      <c r="FC316" s="250"/>
      <c r="FD316" s="250"/>
      <c r="FE316" s="250"/>
      <c r="FF316" s="250"/>
      <c r="FG316" s="250"/>
      <c r="FH316" s="250"/>
      <c r="FI316" s="250"/>
      <c r="FJ316" s="250"/>
      <c r="FK316" s="250"/>
      <c r="FL316" s="250"/>
      <c r="FM316" s="250"/>
      <c r="FN316" s="250"/>
      <c r="FO316" s="250"/>
      <c r="FP316" s="250"/>
      <c r="FQ316" s="250"/>
      <c r="FR316" s="250"/>
      <c r="FS316" s="250"/>
      <c r="FT316" s="250"/>
      <c r="FU316" s="250"/>
      <c r="FV316" s="250"/>
      <c r="FW316" s="250"/>
      <c r="FX316" s="250"/>
      <c r="FY316" s="250"/>
      <c r="FZ316" s="250"/>
      <c r="GA316" s="250"/>
      <c r="GB316" s="250"/>
      <c r="GC316" s="250"/>
      <c r="GD316" s="250"/>
      <c r="GE316" s="250"/>
      <c r="GF316" s="250"/>
      <c r="GG316" s="250"/>
      <c r="GH316" s="250"/>
      <c r="GI316" s="250"/>
      <c r="GJ316" s="250"/>
      <c r="GK316" s="250"/>
      <c r="GL316" s="250"/>
      <c r="GM316" s="250"/>
      <c r="GN316" s="250"/>
      <c r="GO316" s="250"/>
      <c r="GP316" s="250"/>
      <c r="GQ316" s="250"/>
      <c r="GR316" s="250"/>
      <c r="GS316" s="250"/>
      <c r="GT316" s="250"/>
      <c r="GU316" s="250"/>
      <c r="GV316" s="250"/>
      <c r="GW316" s="250"/>
      <c r="GX316" s="250"/>
      <c r="GY316" s="250"/>
      <c r="GZ316" s="250"/>
      <c r="HA316" s="250"/>
      <c r="HB316" s="250"/>
      <c r="HC316" s="250"/>
      <c r="HD316" s="250"/>
      <c r="HE316" s="250"/>
      <c r="HF316" s="250"/>
      <c r="HG316" s="250"/>
      <c r="HH316" s="250"/>
      <c r="HI316" s="250"/>
      <c r="HJ316" s="250"/>
      <c r="HK316" s="250"/>
      <c r="HL316" s="250"/>
      <c r="HM316" s="250"/>
      <c r="HN316" s="250"/>
      <c r="HO316" s="250"/>
      <c r="HP316" s="250"/>
      <c r="HQ316" s="250"/>
      <c r="HR316" s="250"/>
      <c r="HS316" s="250"/>
      <c r="HT316" s="250"/>
      <c r="HU316" s="250"/>
      <c r="HV316" s="250"/>
      <c r="HW316" s="250"/>
      <c r="HX316" s="250"/>
      <c r="HY316" s="250"/>
      <c r="HZ316" s="250"/>
      <c r="IA316" s="250"/>
      <c r="IB316" s="250"/>
      <c r="IC316" s="250"/>
      <c r="ID316" s="250"/>
      <c r="IE316" s="250"/>
      <c r="IF316" s="250"/>
      <c r="IG316" s="250"/>
      <c r="IH316" s="250"/>
      <c r="II316" s="250"/>
      <c r="IJ316" s="250"/>
      <c r="IK316" s="250"/>
      <c r="IL316" s="250"/>
      <c r="IM316" s="250"/>
      <c r="IN316" s="250"/>
      <c r="IO316" s="250"/>
      <c r="IP316" s="250"/>
      <c r="IQ316" s="250"/>
      <c r="IR316" s="250"/>
      <c r="IS316" s="250"/>
      <c r="IT316" s="250"/>
      <c r="IU316" s="250"/>
    </row>
    <row r="317" spans="1:255" s="195" customFormat="1" ht="15" hidden="1" customHeight="1" x14ac:dyDescent="0.35">
      <c r="A317" s="191" t="s">
        <v>444</v>
      </c>
      <c r="B317" s="191"/>
      <c r="C317" s="191"/>
      <c r="D317" s="191"/>
      <c r="E317" s="192"/>
      <c r="F317" s="193"/>
      <c r="G317" s="194"/>
      <c r="H317" s="224"/>
      <c r="I317" s="250"/>
      <c r="J317" s="250"/>
      <c r="K317" s="250"/>
      <c r="L317" s="250"/>
      <c r="M317" s="250"/>
      <c r="N317" s="250"/>
      <c r="O317" s="250"/>
      <c r="P317" s="250"/>
      <c r="Q317" s="250"/>
      <c r="R317" s="250"/>
      <c r="S317" s="250"/>
      <c r="T317" s="250"/>
      <c r="U317" s="250"/>
      <c r="V317" s="250"/>
      <c r="W317" s="250"/>
      <c r="X317" s="250"/>
      <c r="Y317" s="250"/>
      <c r="Z317" s="250"/>
      <c r="AA317" s="250"/>
      <c r="AB317" s="250"/>
      <c r="AC317" s="250"/>
      <c r="AD317" s="250"/>
      <c r="AE317" s="250"/>
      <c r="AF317" s="250"/>
      <c r="AG317" s="250"/>
      <c r="AH317" s="250"/>
      <c r="AI317" s="250"/>
      <c r="AJ317" s="250"/>
      <c r="AK317" s="250"/>
      <c r="AL317" s="250"/>
      <c r="AM317" s="250"/>
      <c r="AN317" s="250"/>
      <c r="AO317" s="250"/>
      <c r="AP317" s="250"/>
      <c r="AQ317" s="250"/>
      <c r="AR317" s="250"/>
      <c r="AS317" s="250"/>
      <c r="AT317" s="250"/>
      <c r="AU317" s="250"/>
      <c r="AV317" s="250"/>
      <c r="AW317" s="250"/>
      <c r="AX317" s="250"/>
      <c r="AY317" s="250"/>
      <c r="AZ317" s="250"/>
      <c r="BA317" s="250"/>
      <c r="BB317" s="250"/>
      <c r="BC317" s="250"/>
      <c r="BD317" s="250"/>
      <c r="BE317" s="250"/>
      <c r="BF317" s="250"/>
      <c r="BG317" s="250"/>
      <c r="BH317" s="250"/>
      <c r="BI317" s="250"/>
      <c r="BJ317" s="250"/>
      <c r="BK317" s="250"/>
      <c r="BL317" s="250"/>
      <c r="BM317" s="250"/>
      <c r="BN317" s="250"/>
      <c r="BO317" s="250"/>
      <c r="BP317" s="250"/>
      <c r="BQ317" s="250"/>
      <c r="BR317" s="250"/>
      <c r="BS317" s="250"/>
      <c r="BT317" s="250"/>
      <c r="BU317" s="250"/>
      <c r="BV317" s="250"/>
      <c r="BW317" s="250"/>
      <c r="BX317" s="250"/>
      <c r="BY317" s="250"/>
      <c r="BZ317" s="250"/>
      <c r="CA317" s="250"/>
      <c r="CB317" s="250"/>
      <c r="CC317" s="250"/>
      <c r="CD317" s="250"/>
      <c r="CE317" s="250"/>
      <c r="CF317" s="250"/>
      <c r="CG317" s="250"/>
      <c r="CH317" s="250"/>
      <c r="CI317" s="250"/>
      <c r="CJ317" s="250"/>
      <c r="CK317" s="250"/>
      <c r="CL317" s="250"/>
      <c r="CM317" s="250"/>
      <c r="CN317" s="250"/>
      <c r="CO317" s="250"/>
      <c r="CP317" s="250"/>
      <c r="CQ317" s="250"/>
      <c r="CR317" s="250"/>
      <c r="CS317" s="250"/>
      <c r="CT317" s="250"/>
      <c r="CU317" s="250"/>
      <c r="CV317" s="250"/>
      <c r="CW317" s="250"/>
      <c r="CX317" s="250"/>
      <c r="CY317" s="250"/>
      <c r="CZ317" s="250"/>
      <c r="DA317" s="250"/>
      <c r="DB317" s="250"/>
      <c r="DC317" s="250"/>
      <c r="DD317" s="250"/>
      <c r="DE317" s="250"/>
      <c r="DF317" s="250"/>
      <c r="DG317" s="250"/>
      <c r="DH317" s="250"/>
      <c r="DI317" s="250"/>
      <c r="DJ317" s="250"/>
      <c r="DK317" s="250"/>
      <c r="DL317" s="250"/>
      <c r="DM317" s="250"/>
      <c r="DN317" s="250"/>
      <c r="DO317" s="250"/>
      <c r="DP317" s="250"/>
      <c r="DQ317" s="250"/>
      <c r="DR317" s="250"/>
      <c r="DS317" s="250"/>
      <c r="DT317" s="250"/>
      <c r="DU317" s="250"/>
      <c r="DV317" s="250"/>
      <c r="DW317" s="250"/>
      <c r="DX317" s="250"/>
      <c r="DY317" s="250"/>
      <c r="DZ317" s="250"/>
      <c r="EA317" s="250"/>
      <c r="EB317" s="250"/>
      <c r="EC317" s="250"/>
      <c r="ED317" s="250"/>
      <c r="EE317" s="250"/>
      <c r="EF317" s="250"/>
      <c r="EG317" s="250"/>
      <c r="EH317" s="250"/>
      <c r="EI317" s="250"/>
      <c r="EJ317" s="250"/>
      <c r="EK317" s="250"/>
      <c r="EL317" s="250"/>
      <c r="EM317" s="250"/>
      <c r="EN317" s="250"/>
      <c r="EO317" s="250"/>
      <c r="EP317" s="250"/>
      <c r="EQ317" s="250"/>
      <c r="ER317" s="250"/>
      <c r="ES317" s="250"/>
      <c r="ET317" s="250"/>
      <c r="EU317" s="250"/>
      <c r="EV317" s="250"/>
      <c r="EW317" s="250"/>
      <c r="EX317" s="250"/>
      <c r="EY317" s="250"/>
      <c r="EZ317" s="250"/>
      <c r="FA317" s="250"/>
      <c r="FB317" s="250"/>
      <c r="FC317" s="250"/>
      <c r="FD317" s="250"/>
      <c r="FE317" s="250"/>
      <c r="FF317" s="250"/>
      <c r="FG317" s="250"/>
      <c r="FH317" s="250"/>
      <c r="FI317" s="250"/>
      <c r="FJ317" s="250"/>
      <c r="FK317" s="250"/>
      <c r="FL317" s="250"/>
      <c r="FM317" s="250"/>
      <c r="FN317" s="250"/>
      <c r="FO317" s="250"/>
      <c r="FP317" s="250"/>
      <c r="FQ317" s="250"/>
      <c r="FR317" s="250"/>
      <c r="FS317" s="250"/>
      <c r="FT317" s="250"/>
      <c r="FU317" s="250"/>
      <c r="FV317" s="250"/>
      <c r="FW317" s="250"/>
      <c r="FX317" s="250"/>
      <c r="FY317" s="250"/>
      <c r="FZ317" s="250"/>
      <c r="GA317" s="250"/>
      <c r="GB317" s="250"/>
      <c r="GC317" s="250"/>
      <c r="GD317" s="250"/>
      <c r="GE317" s="250"/>
      <c r="GF317" s="250"/>
      <c r="GG317" s="250"/>
      <c r="GH317" s="250"/>
      <c r="GI317" s="250"/>
      <c r="GJ317" s="250"/>
      <c r="GK317" s="250"/>
      <c r="GL317" s="250"/>
      <c r="GM317" s="250"/>
      <c r="GN317" s="250"/>
      <c r="GO317" s="250"/>
      <c r="GP317" s="250"/>
      <c r="GQ317" s="250"/>
      <c r="GR317" s="250"/>
      <c r="GS317" s="250"/>
      <c r="GT317" s="250"/>
      <c r="GU317" s="250"/>
      <c r="GV317" s="250"/>
      <c r="GW317" s="250"/>
      <c r="GX317" s="250"/>
      <c r="GY317" s="250"/>
      <c r="GZ317" s="250"/>
      <c r="HA317" s="250"/>
      <c r="HB317" s="250"/>
      <c r="HC317" s="250"/>
      <c r="HD317" s="250"/>
      <c r="HE317" s="250"/>
      <c r="HF317" s="250"/>
      <c r="HG317" s="250"/>
      <c r="HH317" s="250"/>
      <c r="HI317" s="250"/>
      <c r="HJ317" s="250"/>
      <c r="HK317" s="250"/>
      <c r="HL317" s="250"/>
      <c r="HM317" s="250"/>
      <c r="HN317" s="250"/>
      <c r="HO317" s="250"/>
      <c r="HP317" s="250"/>
      <c r="HQ317" s="250"/>
      <c r="HR317" s="250"/>
      <c r="HS317" s="250"/>
      <c r="HT317" s="250"/>
      <c r="HU317" s="250"/>
      <c r="HV317" s="250"/>
      <c r="HW317" s="250"/>
      <c r="HX317" s="250"/>
      <c r="HY317" s="250"/>
      <c r="HZ317" s="250"/>
      <c r="IA317" s="250"/>
      <c r="IB317" s="250"/>
      <c r="IC317" s="250"/>
      <c r="ID317" s="250"/>
      <c r="IE317" s="250"/>
      <c r="IF317" s="250"/>
      <c r="IG317" s="250"/>
      <c r="IH317" s="250"/>
      <c r="II317" s="250"/>
      <c r="IJ317" s="250"/>
      <c r="IK317" s="250"/>
      <c r="IL317" s="250"/>
      <c r="IM317" s="250"/>
      <c r="IN317" s="250"/>
      <c r="IO317" s="250"/>
      <c r="IP317" s="250"/>
      <c r="IQ317" s="250"/>
      <c r="IR317" s="250"/>
      <c r="IS317" s="250"/>
      <c r="IT317" s="250"/>
      <c r="IU317" s="250"/>
    </row>
    <row r="318" spans="1:255" s="195" customFormat="1" ht="15" hidden="1" customHeight="1" x14ac:dyDescent="0.35">
      <c r="A318" s="191" t="s">
        <v>445</v>
      </c>
      <c r="B318" s="191"/>
      <c r="C318" s="191"/>
      <c r="D318" s="191"/>
      <c r="E318" s="192"/>
      <c r="F318" s="193"/>
      <c r="G318" s="194"/>
      <c r="H318" s="224"/>
      <c r="I318" s="250"/>
      <c r="J318" s="250"/>
      <c r="K318" s="250"/>
      <c r="L318" s="250"/>
      <c r="M318" s="250"/>
      <c r="N318" s="250"/>
      <c r="O318" s="250"/>
      <c r="P318" s="250"/>
      <c r="Q318" s="250"/>
      <c r="R318" s="250"/>
      <c r="S318" s="250"/>
      <c r="T318" s="250"/>
      <c r="U318" s="250"/>
      <c r="V318" s="250"/>
      <c r="W318" s="250"/>
      <c r="X318" s="250"/>
      <c r="Y318" s="250"/>
      <c r="Z318" s="250"/>
      <c r="AA318" s="250"/>
      <c r="AB318" s="250"/>
      <c r="AC318" s="250"/>
      <c r="AD318" s="250"/>
      <c r="AE318" s="250"/>
      <c r="AF318" s="250"/>
      <c r="AG318" s="250"/>
      <c r="AH318" s="250"/>
      <c r="AI318" s="250"/>
      <c r="AJ318" s="250"/>
      <c r="AK318" s="250"/>
      <c r="AL318" s="250"/>
      <c r="AM318" s="250"/>
      <c r="AN318" s="250"/>
      <c r="AO318" s="250"/>
      <c r="AP318" s="250"/>
      <c r="AQ318" s="250"/>
      <c r="AR318" s="250"/>
      <c r="AS318" s="250"/>
      <c r="AT318" s="250"/>
      <c r="AU318" s="250"/>
      <c r="AV318" s="250"/>
      <c r="AW318" s="250"/>
      <c r="AX318" s="250"/>
      <c r="AY318" s="250"/>
      <c r="AZ318" s="250"/>
      <c r="BA318" s="250"/>
      <c r="BB318" s="250"/>
      <c r="BC318" s="250"/>
      <c r="BD318" s="250"/>
      <c r="BE318" s="250"/>
      <c r="BF318" s="250"/>
      <c r="BG318" s="250"/>
      <c r="BH318" s="250"/>
      <c r="BI318" s="250"/>
      <c r="BJ318" s="250"/>
      <c r="BK318" s="250"/>
      <c r="BL318" s="250"/>
      <c r="BM318" s="250"/>
      <c r="BN318" s="250"/>
      <c r="BO318" s="250"/>
      <c r="BP318" s="250"/>
      <c r="BQ318" s="250"/>
      <c r="BR318" s="250"/>
      <c r="BS318" s="250"/>
      <c r="BT318" s="250"/>
      <c r="BU318" s="250"/>
      <c r="BV318" s="250"/>
      <c r="BW318" s="250"/>
      <c r="BX318" s="250"/>
      <c r="BY318" s="250"/>
      <c r="BZ318" s="250"/>
      <c r="CA318" s="250"/>
      <c r="CB318" s="250"/>
      <c r="CC318" s="250"/>
      <c r="CD318" s="250"/>
      <c r="CE318" s="250"/>
      <c r="CF318" s="250"/>
      <c r="CG318" s="250"/>
      <c r="CH318" s="250"/>
      <c r="CI318" s="250"/>
      <c r="CJ318" s="250"/>
      <c r="CK318" s="250"/>
      <c r="CL318" s="250"/>
      <c r="CM318" s="250"/>
      <c r="CN318" s="250"/>
      <c r="CO318" s="250"/>
      <c r="CP318" s="250"/>
      <c r="CQ318" s="250"/>
      <c r="CR318" s="250"/>
      <c r="CS318" s="250"/>
      <c r="CT318" s="250"/>
      <c r="CU318" s="250"/>
      <c r="CV318" s="250"/>
      <c r="CW318" s="250"/>
      <c r="CX318" s="250"/>
      <c r="CY318" s="250"/>
      <c r="CZ318" s="250"/>
      <c r="DA318" s="250"/>
      <c r="DB318" s="250"/>
      <c r="DC318" s="250"/>
      <c r="DD318" s="250"/>
      <c r="DE318" s="250"/>
      <c r="DF318" s="250"/>
      <c r="DG318" s="250"/>
      <c r="DH318" s="250"/>
      <c r="DI318" s="250"/>
      <c r="DJ318" s="250"/>
      <c r="DK318" s="250"/>
      <c r="DL318" s="250"/>
      <c r="DM318" s="250"/>
      <c r="DN318" s="250"/>
      <c r="DO318" s="250"/>
      <c r="DP318" s="250"/>
      <c r="DQ318" s="250"/>
      <c r="DR318" s="250"/>
      <c r="DS318" s="250"/>
      <c r="DT318" s="250"/>
      <c r="DU318" s="250"/>
      <c r="DV318" s="250"/>
      <c r="DW318" s="250"/>
      <c r="DX318" s="250"/>
      <c r="DY318" s="250"/>
      <c r="DZ318" s="250"/>
      <c r="EA318" s="250"/>
      <c r="EB318" s="250"/>
      <c r="EC318" s="250"/>
      <c r="ED318" s="250"/>
      <c r="EE318" s="250"/>
      <c r="EF318" s="250"/>
      <c r="EG318" s="250"/>
      <c r="EH318" s="250"/>
      <c r="EI318" s="250"/>
      <c r="EJ318" s="250"/>
      <c r="EK318" s="250"/>
      <c r="EL318" s="250"/>
      <c r="EM318" s="250"/>
      <c r="EN318" s="250"/>
      <c r="EO318" s="250"/>
      <c r="EP318" s="250"/>
      <c r="EQ318" s="250"/>
      <c r="ER318" s="250"/>
      <c r="ES318" s="250"/>
      <c r="ET318" s="250"/>
      <c r="EU318" s="250"/>
      <c r="EV318" s="250"/>
      <c r="EW318" s="250"/>
      <c r="EX318" s="250"/>
      <c r="EY318" s="250"/>
      <c r="EZ318" s="250"/>
      <c r="FA318" s="250"/>
      <c r="FB318" s="250"/>
      <c r="FC318" s="250"/>
      <c r="FD318" s="250"/>
      <c r="FE318" s="250"/>
      <c r="FF318" s="250"/>
      <c r="FG318" s="250"/>
      <c r="FH318" s="250"/>
      <c r="FI318" s="250"/>
      <c r="FJ318" s="250"/>
      <c r="FK318" s="250"/>
      <c r="FL318" s="250"/>
      <c r="FM318" s="250"/>
      <c r="FN318" s="250"/>
      <c r="FO318" s="250"/>
      <c r="FP318" s="250"/>
      <c r="FQ318" s="250"/>
      <c r="FR318" s="250"/>
      <c r="FS318" s="250"/>
      <c r="FT318" s="250"/>
      <c r="FU318" s="250"/>
      <c r="FV318" s="250"/>
      <c r="FW318" s="250"/>
      <c r="FX318" s="250"/>
      <c r="FY318" s="250"/>
      <c r="FZ318" s="250"/>
      <c r="GA318" s="250"/>
      <c r="GB318" s="250"/>
      <c r="GC318" s="250"/>
      <c r="GD318" s="250"/>
      <c r="GE318" s="250"/>
      <c r="GF318" s="250"/>
      <c r="GG318" s="250"/>
      <c r="GH318" s="250"/>
      <c r="GI318" s="250"/>
      <c r="GJ318" s="250"/>
      <c r="GK318" s="250"/>
      <c r="GL318" s="250"/>
      <c r="GM318" s="250"/>
      <c r="GN318" s="250"/>
      <c r="GO318" s="250"/>
      <c r="GP318" s="250"/>
      <c r="GQ318" s="250"/>
      <c r="GR318" s="250"/>
      <c r="GS318" s="250"/>
      <c r="GT318" s="250"/>
      <c r="GU318" s="250"/>
      <c r="GV318" s="250"/>
      <c r="GW318" s="250"/>
      <c r="GX318" s="250"/>
      <c r="GY318" s="250"/>
      <c r="GZ318" s="250"/>
      <c r="HA318" s="250"/>
      <c r="HB318" s="250"/>
      <c r="HC318" s="250"/>
      <c r="HD318" s="250"/>
      <c r="HE318" s="250"/>
      <c r="HF318" s="250"/>
      <c r="HG318" s="250"/>
      <c r="HH318" s="250"/>
      <c r="HI318" s="250"/>
      <c r="HJ318" s="250"/>
      <c r="HK318" s="250"/>
      <c r="HL318" s="250"/>
      <c r="HM318" s="250"/>
      <c r="HN318" s="250"/>
      <c r="HO318" s="250"/>
      <c r="HP318" s="250"/>
      <c r="HQ318" s="250"/>
      <c r="HR318" s="250"/>
      <c r="HS318" s="250"/>
      <c r="HT318" s="250"/>
      <c r="HU318" s="250"/>
      <c r="HV318" s="250"/>
      <c r="HW318" s="250"/>
      <c r="HX318" s="250"/>
      <c r="HY318" s="250"/>
      <c r="HZ318" s="250"/>
      <c r="IA318" s="250"/>
      <c r="IB318" s="250"/>
      <c r="IC318" s="250"/>
      <c r="ID318" s="250"/>
      <c r="IE318" s="250"/>
      <c r="IF318" s="250"/>
      <c r="IG318" s="250"/>
      <c r="IH318" s="250"/>
      <c r="II318" s="250"/>
      <c r="IJ318" s="250"/>
      <c r="IK318" s="250"/>
      <c r="IL318" s="250"/>
      <c r="IM318" s="250"/>
      <c r="IN318" s="250"/>
      <c r="IO318" s="250"/>
      <c r="IP318" s="250"/>
      <c r="IQ318" s="250"/>
      <c r="IR318" s="250"/>
      <c r="IS318" s="250"/>
      <c r="IT318" s="250"/>
      <c r="IU318" s="250"/>
    </row>
    <row r="319" spans="1:255" s="195" customFormat="1" ht="15" hidden="1" customHeight="1" x14ac:dyDescent="0.35">
      <c r="A319" s="191" t="s">
        <v>446</v>
      </c>
      <c r="B319" s="191"/>
      <c r="C319" s="191"/>
      <c r="D319" s="191"/>
      <c r="E319" s="192"/>
      <c r="F319" s="193"/>
      <c r="G319" s="194"/>
      <c r="H319" s="224"/>
      <c r="I319" s="250"/>
      <c r="J319" s="250"/>
      <c r="K319" s="250"/>
      <c r="L319" s="250"/>
      <c r="M319" s="250"/>
      <c r="N319" s="250"/>
      <c r="O319" s="250"/>
      <c r="P319" s="250"/>
      <c r="Q319" s="250"/>
      <c r="R319" s="250"/>
      <c r="S319" s="250"/>
      <c r="T319" s="250"/>
      <c r="U319" s="250"/>
      <c r="V319" s="250"/>
      <c r="W319" s="250"/>
      <c r="X319" s="250"/>
      <c r="Y319" s="250"/>
      <c r="Z319" s="250"/>
      <c r="AA319" s="250"/>
      <c r="AB319" s="250"/>
      <c r="AC319" s="250"/>
      <c r="AD319" s="250"/>
      <c r="AE319" s="250"/>
      <c r="AF319" s="250"/>
      <c r="AG319" s="250"/>
      <c r="AH319" s="250"/>
      <c r="AI319" s="250"/>
      <c r="AJ319" s="250"/>
      <c r="AK319" s="250"/>
      <c r="AL319" s="250"/>
      <c r="AM319" s="250"/>
      <c r="AN319" s="250"/>
      <c r="AO319" s="250"/>
      <c r="AP319" s="250"/>
      <c r="AQ319" s="250"/>
      <c r="AR319" s="250"/>
      <c r="AS319" s="250"/>
      <c r="AT319" s="250"/>
      <c r="AU319" s="250"/>
      <c r="AV319" s="250"/>
      <c r="AW319" s="250"/>
      <c r="AX319" s="250"/>
      <c r="AY319" s="250"/>
      <c r="AZ319" s="250"/>
      <c r="BA319" s="250"/>
      <c r="BB319" s="250"/>
      <c r="BC319" s="250"/>
      <c r="BD319" s="250"/>
      <c r="BE319" s="250"/>
      <c r="BF319" s="250"/>
      <c r="BG319" s="250"/>
      <c r="BH319" s="250"/>
      <c r="BI319" s="250"/>
      <c r="BJ319" s="250"/>
      <c r="BK319" s="250"/>
      <c r="BL319" s="250"/>
      <c r="BM319" s="250"/>
      <c r="BN319" s="250"/>
      <c r="BO319" s="250"/>
      <c r="BP319" s="250"/>
      <c r="BQ319" s="250"/>
      <c r="BR319" s="250"/>
      <c r="BS319" s="250"/>
      <c r="BT319" s="250"/>
      <c r="BU319" s="250"/>
      <c r="BV319" s="250"/>
      <c r="BW319" s="250"/>
      <c r="BX319" s="250"/>
      <c r="BY319" s="250"/>
      <c r="BZ319" s="250"/>
      <c r="CA319" s="250"/>
      <c r="CB319" s="250"/>
      <c r="CC319" s="250"/>
      <c r="CD319" s="250"/>
      <c r="CE319" s="250"/>
      <c r="CF319" s="250"/>
      <c r="CG319" s="250"/>
      <c r="CH319" s="250"/>
      <c r="CI319" s="250"/>
      <c r="CJ319" s="250"/>
      <c r="CK319" s="250"/>
      <c r="CL319" s="250"/>
      <c r="CM319" s="250"/>
      <c r="CN319" s="250"/>
      <c r="CO319" s="250"/>
      <c r="CP319" s="250"/>
      <c r="CQ319" s="250"/>
      <c r="CR319" s="250"/>
      <c r="CS319" s="250"/>
      <c r="CT319" s="250"/>
      <c r="CU319" s="250"/>
      <c r="CV319" s="250"/>
      <c r="CW319" s="250"/>
      <c r="CX319" s="250"/>
      <c r="CY319" s="250"/>
      <c r="CZ319" s="250"/>
      <c r="DA319" s="250"/>
      <c r="DB319" s="250"/>
      <c r="DC319" s="250"/>
      <c r="DD319" s="250"/>
      <c r="DE319" s="250"/>
      <c r="DF319" s="250"/>
      <c r="DG319" s="250"/>
      <c r="DH319" s="250"/>
      <c r="DI319" s="250"/>
      <c r="DJ319" s="250"/>
      <c r="DK319" s="250"/>
      <c r="DL319" s="250"/>
      <c r="DM319" s="250"/>
      <c r="DN319" s="250"/>
      <c r="DO319" s="250"/>
      <c r="DP319" s="250"/>
      <c r="DQ319" s="250"/>
      <c r="DR319" s="250"/>
      <c r="DS319" s="250"/>
      <c r="DT319" s="250"/>
      <c r="DU319" s="250"/>
      <c r="DV319" s="250"/>
      <c r="DW319" s="250"/>
      <c r="DX319" s="250"/>
      <c r="DY319" s="250"/>
      <c r="DZ319" s="250"/>
      <c r="EA319" s="250"/>
      <c r="EB319" s="250"/>
      <c r="EC319" s="250"/>
      <c r="ED319" s="250"/>
      <c r="EE319" s="250"/>
      <c r="EF319" s="250"/>
      <c r="EG319" s="250"/>
      <c r="EH319" s="250"/>
      <c r="EI319" s="250"/>
      <c r="EJ319" s="250"/>
      <c r="EK319" s="250"/>
      <c r="EL319" s="250"/>
      <c r="EM319" s="250"/>
      <c r="EN319" s="250"/>
      <c r="EO319" s="250"/>
      <c r="EP319" s="250"/>
      <c r="EQ319" s="250"/>
      <c r="ER319" s="250"/>
      <c r="ES319" s="250"/>
      <c r="ET319" s="250"/>
      <c r="EU319" s="250"/>
      <c r="EV319" s="250"/>
      <c r="EW319" s="250"/>
      <c r="EX319" s="250"/>
      <c r="EY319" s="250"/>
      <c r="EZ319" s="250"/>
      <c r="FA319" s="250"/>
      <c r="FB319" s="250"/>
      <c r="FC319" s="250"/>
      <c r="FD319" s="250"/>
      <c r="FE319" s="250"/>
      <c r="FF319" s="250"/>
      <c r="FG319" s="250"/>
      <c r="FH319" s="250"/>
      <c r="FI319" s="250"/>
      <c r="FJ319" s="250"/>
      <c r="FK319" s="250"/>
      <c r="FL319" s="250"/>
      <c r="FM319" s="250"/>
      <c r="FN319" s="250"/>
      <c r="FO319" s="250"/>
      <c r="FP319" s="250"/>
      <c r="FQ319" s="250"/>
      <c r="FR319" s="250"/>
      <c r="FS319" s="250"/>
      <c r="FT319" s="250"/>
      <c r="FU319" s="250"/>
      <c r="FV319" s="250"/>
      <c r="FW319" s="250"/>
      <c r="FX319" s="250"/>
      <c r="FY319" s="250"/>
      <c r="FZ319" s="250"/>
      <c r="GA319" s="250"/>
      <c r="GB319" s="250"/>
      <c r="GC319" s="250"/>
      <c r="GD319" s="250"/>
      <c r="GE319" s="250"/>
      <c r="GF319" s="250"/>
      <c r="GG319" s="250"/>
      <c r="GH319" s="250"/>
      <c r="GI319" s="250"/>
      <c r="GJ319" s="250"/>
      <c r="GK319" s="250"/>
      <c r="GL319" s="250"/>
      <c r="GM319" s="250"/>
      <c r="GN319" s="250"/>
      <c r="GO319" s="250"/>
      <c r="GP319" s="250"/>
      <c r="GQ319" s="250"/>
      <c r="GR319" s="250"/>
      <c r="GS319" s="250"/>
      <c r="GT319" s="250"/>
      <c r="GU319" s="250"/>
      <c r="GV319" s="250"/>
      <c r="GW319" s="250"/>
      <c r="GX319" s="250"/>
      <c r="GY319" s="250"/>
      <c r="GZ319" s="250"/>
      <c r="HA319" s="250"/>
      <c r="HB319" s="250"/>
      <c r="HC319" s="250"/>
      <c r="HD319" s="250"/>
      <c r="HE319" s="250"/>
      <c r="HF319" s="250"/>
      <c r="HG319" s="250"/>
      <c r="HH319" s="250"/>
      <c r="HI319" s="250"/>
      <c r="HJ319" s="250"/>
      <c r="HK319" s="250"/>
      <c r="HL319" s="250"/>
      <c r="HM319" s="250"/>
      <c r="HN319" s="250"/>
      <c r="HO319" s="250"/>
      <c r="HP319" s="250"/>
      <c r="HQ319" s="250"/>
      <c r="HR319" s="250"/>
      <c r="HS319" s="250"/>
      <c r="HT319" s="250"/>
      <c r="HU319" s="250"/>
      <c r="HV319" s="250"/>
      <c r="HW319" s="250"/>
      <c r="HX319" s="250"/>
      <c r="HY319" s="250"/>
      <c r="HZ319" s="250"/>
      <c r="IA319" s="250"/>
      <c r="IB319" s="250"/>
      <c r="IC319" s="250"/>
      <c r="ID319" s="250"/>
      <c r="IE319" s="250"/>
      <c r="IF319" s="250"/>
      <c r="IG319" s="250"/>
      <c r="IH319" s="250"/>
      <c r="II319" s="250"/>
      <c r="IJ319" s="250"/>
      <c r="IK319" s="250"/>
      <c r="IL319" s="250"/>
      <c r="IM319" s="250"/>
      <c r="IN319" s="250"/>
      <c r="IO319" s="250"/>
      <c r="IP319" s="250"/>
      <c r="IQ319" s="250"/>
      <c r="IR319" s="250"/>
      <c r="IS319" s="250"/>
      <c r="IT319" s="250"/>
      <c r="IU319" s="250"/>
    </row>
    <row r="320" spans="1:255" s="195" customFormat="1" ht="15" hidden="1" customHeight="1" x14ac:dyDescent="0.35">
      <c r="A320" s="191" t="s">
        <v>447</v>
      </c>
      <c r="B320" s="191"/>
      <c r="C320" s="191"/>
      <c r="D320" s="191"/>
      <c r="E320" s="192"/>
      <c r="F320" s="193"/>
      <c r="G320" s="194"/>
      <c r="H320" s="224"/>
      <c r="I320" s="250"/>
      <c r="J320" s="250"/>
      <c r="K320" s="250"/>
      <c r="L320" s="250"/>
      <c r="M320" s="250"/>
      <c r="N320" s="250"/>
      <c r="O320" s="250"/>
      <c r="P320" s="250"/>
      <c r="Q320" s="250"/>
      <c r="R320" s="250"/>
      <c r="S320" s="250"/>
      <c r="T320" s="250"/>
      <c r="U320" s="250"/>
      <c r="V320" s="250"/>
      <c r="W320" s="250"/>
      <c r="X320" s="250"/>
      <c r="Y320" s="250"/>
      <c r="Z320" s="250"/>
      <c r="AA320" s="250"/>
      <c r="AB320" s="250"/>
      <c r="AC320" s="250"/>
      <c r="AD320" s="250"/>
      <c r="AE320" s="250"/>
      <c r="AF320" s="250"/>
      <c r="AG320" s="250"/>
      <c r="AH320" s="250"/>
      <c r="AI320" s="250"/>
      <c r="AJ320" s="250"/>
      <c r="AK320" s="250"/>
      <c r="AL320" s="250"/>
      <c r="AM320" s="250"/>
      <c r="AN320" s="250"/>
      <c r="AO320" s="250"/>
      <c r="AP320" s="250"/>
      <c r="AQ320" s="250"/>
      <c r="AR320" s="250"/>
      <c r="AS320" s="250"/>
      <c r="AT320" s="250"/>
      <c r="AU320" s="250"/>
      <c r="AV320" s="250"/>
      <c r="AW320" s="250"/>
      <c r="AX320" s="250"/>
      <c r="AY320" s="250"/>
      <c r="AZ320" s="250"/>
      <c r="BA320" s="250"/>
      <c r="BB320" s="250"/>
      <c r="BC320" s="250"/>
      <c r="BD320" s="250"/>
      <c r="BE320" s="250"/>
      <c r="BF320" s="250"/>
      <c r="BG320" s="250"/>
      <c r="BH320" s="250"/>
      <c r="BI320" s="250"/>
      <c r="BJ320" s="250"/>
      <c r="BK320" s="250"/>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50"/>
      <c r="DI320" s="250"/>
      <c r="DJ320" s="250"/>
      <c r="DK320" s="250"/>
      <c r="DL320" s="250"/>
      <c r="DM320" s="250"/>
      <c r="DN320" s="250"/>
      <c r="DO320" s="250"/>
      <c r="DP320" s="250"/>
      <c r="DQ320" s="250"/>
      <c r="DR320" s="250"/>
      <c r="DS320" s="250"/>
      <c r="DT320" s="250"/>
      <c r="DU320" s="250"/>
      <c r="DV320" s="250"/>
      <c r="DW320" s="250"/>
      <c r="DX320" s="250"/>
      <c r="DY320" s="250"/>
      <c r="DZ320" s="250"/>
      <c r="EA320" s="250"/>
      <c r="EB320" s="250"/>
      <c r="EC320" s="250"/>
      <c r="ED320" s="250"/>
      <c r="EE320" s="250"/>
      <c r="EF320" s="250"/>
      <c r="EG320" s="250"/>
      <c r="EH320" s="250"/>
      <c r="EI320" s="250"/>
      <c r="EJ320" s="250"/>
      <c r="EK320" s="250"/>
      <c r="EL320" s="250"/>
      <c r="EM320" s="250"/>
      <c r="EN320" s="250"/>
      <c r="EO320" s="250"/>
      <c r="EP320" s="250"/>
      <c r="EQ320" s="250"/>
      <c r="ER320" s="250"/>
      <c r="ES320" s="250"/>
      <c r="ET320" s="250"/>
      <c r="EU320" s="250"/>
      <c r="EV320" s="250"/>
      <c r="EW320" s="250"/>
      <c r="EX320" s="250"/>
      <c r="EY320" s="250"/>
      <c r="EZ320" s="250"/>
      <c r="FA320" s="250"/>
      <c r="FB320" s="250"/>
      <c r="FC320" s="250"/>
      <c r="FD320" s="250"/>
      <c r="FE320" s="250"/>
      <c r="FF320" s="250"/>
      <c r="FG320" s="250"/>
      <c r="FH320" s="250"/>
      <c r="FI320" s="250"/>
      <c r="FJ320" s="250"/>
      <c r="FK320" s="250"/>
      <c r="FL320" s="250"/>
      <c r="FM320" s="250"/>
      <c r="FN320" s="250"/>
      <c r="FO320" s="250"/>
      <c r="FP320" s="250"/>
      <c r="FQ320" s="250"/>
      <c r="FR320" s="250"/>
      <c r="FS320" s="250"/>
      <c r="FT320" s="250"/>
      <c r="FU320" s="250"/>
      <c r="FV320" s="250"/>
      <c r="FW320" s="250"/>
      <c r="FX320" s="250"/>
      <c r="FY320" s="250"/>
      <c r="FZ320" s="250"/>
      <c r="GA320" s="250"/>
      <c r="GB320" s="250"/>
      <c r="GC320" s="250"/>
      <c r="GD320" s="250"/>
      <c r="GE320" s="250"/>
      <c r="GF320" s="250"/>
      <c r="GG320" s="250"/>
      <c r="GH320" s="250"/>
      <c r="GI320" s="250"/>
      <c r="GJ320" s="250"/>
      <c r="GK320" s="250"/>
      <c r="GL320" s="250"/>
      <c r="GM320" s="250"/>
      <c r="GN320" s="250"/>
      <c r="GO320" s="250"/>
      <c r="GP320" s="250"/>
      <c r="GQ320" s="250"/>
      <c r="GR320" s="250"/>
      <c r="GS320" s="250"/>
      <c r="GT320" s="250"/>
      <c r="GU320" s="250"/>
      <c r="GV320" s="250"/>
      <c r="GW320" s="250"/>
      <c r="GX320" s="250"/>
      <c r="GY320" s="250"/>
      <c r="GZ320" s="250"/>
      <c r="HA320" s="250"/>
      <c r="HB320" s="250"/>
      <c r="HC320" s="250"/>
      <c r="HD320" s="250"/>
      <c r="HE320" s="250"/>
      <c r="HF320" s="250"/>
      <c r="HG320" s="250"/>
      <c r="HH320" s="250"/>
      <c r="HI320" s="250"/>
      <c r="HJ320" s="250"/>
      <c r="HK320" s="250"/>
      <c r="HL320" s="250"/>
      <c r="HM320" s="250"/>
      <c r="HN320" s="250"/>
      <c r="HO320" s="250"/>
      <c r="HP320" s="250"/>
      <c r="HQ320" s="250"/>
      <c r="HR320" s="250"/>
      <c r="HS320" s="250"/>
      <c r="HT320" s="250"/>
      <c r="HU320" s="250"/>
      <c r="HV320" s="250"/>
      <c r="HW320" s="250"/>
      <c r="HX320" s="250"/>
      <c r="HY320" s="250"/>
      <c r="HZ320" s="250"/>
      <c r="IA320" s="250"/>
      <c r="IB320" s="250"/>
      <c r="IC320" s="250"/>
      <c r="ID320" s="250"/>
      <c r="IE320" s="250"/>
      <c r="IF320" s="250"/>
      <c r="IG320" s="250"/>
      <c r="IH320" s="250"/>
      <c r="II320" s="250"/>
      <c r="IJ320" s="250"/>
      <c r="IK320" s="250"/>
      <c r="IL320" s="250"/>
      <c r="IM320" s="250"/>
      <c r="IN320" s="250"/>
      <c r="IO320" s="250"/>
      <c r="IP320" s="250"/>
      <c r="IQ320" s="250"/>
      <c r="IR320" s="250"/>
      <c r="IS320" s="250"/>
      <c r="IT320" s="250"/>
      <c r="IU320" s="250"/>
    </row>
    <row r="321" spans="1:255" s="195" customFormat="1" ht="15" hidden="1" customHeight="1" x14ac:dyDescent="0.35">
      <c r="A321" s="191" t="s">
        <v>448</v>
      </c>
      <c r="B321" s="191"/>
      <c r="C321" s="191"/>
      <c r="D321" s="191"/>
      <c r="E321" s="192"/>
      <c r="F321" s="193"/>
      <c r="G321" s="194"/>
      <c r="H321" s="224"/>
      <c r="I321" s="250"/>
      <c r="J321" s="250"/>
      <c r="K321" s="250"/>
      <c r="L321" s="250"/>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250"/>
      <c r="AW321" s="250"/>
      <c r="AX321" s="250"/>
      <c r="AY321" s="250"/>
      <c r="AZ321" s="250"/>
      <c r="BA321" s="250"/>
      <c r="BB321" s="250"/>
      <c r="BC321" s="250"/>
      <c r="BD321" s="250"/>
      <c r="BE321" s="2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c r="DW321" s="250"/>
      <c r="DX321" s="250"/>
      <c r="DY321" s="250"/>
      <c r="DZ321" s="250"/>
      <c r="EA321" s="250"/>
      <c r="EB321" s="250"/>
      <c r="EC321" s="250"/>
      <c r="ED321" s="250"/>
      <c r="EE321" s="250"/>
      <c r="EF321" s="250"/>
      <c r="EG321" s="250"/>
      <c r="EH321" s="250"/>
      <c r="EI321" s="250"/>
      <c r="EJ321" s="250"/>
      <c r="EK321" s="250"/>
      <c r="EL321" s="250"/>
      <c r="EM321" s="250"/>
      <c r="EN321" s="250"/>
      <c r="EO321" s="250"/>
      <c r="EP321" s="250"/>
      <c r="EQ321" s="250"/>
      <c r="ER321" s="250"/>
      <c r="ES321" s="250"/>
      <c r="ET321" s="250"/>
      <c r="EU321" s="250"/>
      <c r="EV321" s="250"/>
      <c r="EW321" s="250"/>
      <c r="EX321" s="250"/>
      <c r="EY321" s="250"/>
      <c r="EZ321" s="250"/>
      <c r="FA321" s="250"/>
      <c r="FB321" s="250"/>
      <c r="FC321" s="250"/>
      <c r="FD321" s="250"/>
      <c r="FE321" s="250"/>
      <c r="FF321" s="250"/>
      <c r="FG321" s="250"/>
      <c r="FH321" s="250"/>
      <c r="FI321" s="250"/>
      <c r="FJ321" s="250"/>
      <c r="FK321" s="250"/>
      <c r="FL321" s="250"/>
      <c r="FM321" s="250"/>
      <c r="FN321" s="250"/>
      <c r="FO321" s="250"/>
      <c r="FP321" s="250"/>
      <c r="FQ321" s="250"/>
      <c r="FR321" s="250"/>
      <c r="FS321" s="250"/>
      <c r="FT321" s="250"/>
      <c r="FU321" s="250"/>
      <c r="FV321" s="250"/>
      <c r="FW321" s="250"/>
      <c r="FX321" s="250"/>
      <c r="FY321" s="250"/>
      <c r="FZ321" s="250"/>
      <c r="GA321" s="250"/>
      <c r="GB321" s="250"/>
      <c r="GC321" s="250"/>
      <c r="GD321" s="250"/>
      <c r="GE321" s="250"/>
      <c r="GF321" s="250"/>
      <c r="GG321" s="250"/>
      <c r="GH321" s="250"/>
      <c r="GI321" s="250"/>
      <c r="GJ321" s="250"/>
      <c r="GK321" s="250"/>
      <c r="GL321" s="250"/>
      <c r="GM321" s="250"/>
      <c r="GN321" s="250"/>
      <c r="GO321" s="250"/>
      <c r="GP321" s="250"/>
      <c r="GQ321" s="250"/>
      <c r="GR321" s="250"/>
      <c r="GS321" s="250"/>
      <c r="GT321" s="250"/>
      <c r="GU321" s="250"/>
      <c r="GV321" s="250"/>
      <c r="GW321" s="250"/>
      <c r="GX321" s="250"/>
      <c r="GY321" s="250"/>
      <c r="GZ321" s="250"/>
      <c r="HA321" s="250"/>
      <c r="HB321" s="250"/>
      <c r="HC321" s="250"/>
      <c r="HD321" s="250"/>
      <c r="HE321" s="250"/>
      <c r="HF321" s="250"/>
      <c r="HG321" s="250"/>
      <c r="HH321" s="250"/>
      <c r="HI321" s="250"/>
      <c r="HJ321" s="250"/>
      <c r="HK321" s="250"/>
      <c r="HL321" s="250"/>
      <c r="HM321" s="250"/>
      <c r="HN321" s="250"/>
      <c r="HO321" s="250"/>
      <c r="HP321" s="250"/>
      <c r="HQ321" s="250"/>
      <c r="HR321" s="250"/>
      <c r="HS321" s="250"/>
      <c r="HT321" s="250"/>
      <c r="HU321" s="250"/>
      <c r="HV321" s="250"/>
      <c r="HW321" s="250"/>
      <c r="HX321" s="250"/>
      <c r="HY321" s="250"/>
      <c r="HZ321" s="250"/>
      <c r="IA321" s="250"/>
      <c r="IB321" s="250"/>
      <c r="IC321" s="250"/>
      <c r="ID321" s="250"/>
      <c r="IE321" s="250"/>
      <c r="IF321" s="250"/>
      <c r="IG321" s="250"/>
      <c r="IH321" s="250"/>
      <c r="II321" s="250"/>
      <c r="IJ321" s="250"/>
      <c r="IK321" s="250"/>
      <c r="IL321" s="250"/>
      <c r="IM321" s="250"/>
      <c r="IN321" s="250"/>
      <c r="IO321" s="250"/>
      <c r="IP321" s="250"/>
      <c r="IQ321" s="250"/>
      <c r="IR321" s="250"/>
      <c r="IS321" s="250"/>
      <c r="IT321" s="250"/>
      <c r="IU321" s="250"/>
    </row>
    <row r="322" spans="1:255" s="195" customFormat="1" ht="15" hidden="1" customHeight="1" x14ac:dyDescent="0.35">
      <c r="A322" s="191" t="s">
        <v>449</v>
      </c>
      <c r="B322" s="191"/>
      <c r="C322" s="191"/>
      <c r="D322" s="191"/>
      <c r="E322" s="192"/>
      <c r="F322" s="193"/>
      <c r="G322" s="194"/>
      <c r="H322" s="224"/>
      <c r="I322" s="250"/>
      <c r="J322" s="250"/>
      <c r="K322" s="250"/>
      <c r="L322" s="250"/>
      <c r="M322" s="250"/>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250"/>
      <c r="AW322" s="250"/>
      <c r="AX322" s="250"/>
      <c r="AY322" s="250"/>
      <c r="AZ322" s="250"/>
      <c r="BA322" s="250"/>
      <c r="BB322" s="250"/>
      <c r="BC322" s="250"/>
      <c r="BD322" s="250"/>
      <c r="BE322" s="250"/>
      <c r="BF322" s="250"/>
      <c r="BG322" s="250"/>
      <c r="BH322" s="250"/>
      <c r="BI322" s="250"/>
      <c r="BJ322" s="250"/>
      <c r="BK322" s="250"/>
      <c r="BL322" s="250"/>
      <c r="BM322" s="250"/>
      <c r="BN322" s="250"/>
      <c r="BO322" s="250"/>
      <c r="BP322" s="250"/>
      <c r="BQ322" s="250"/>
      <c r="BR322" s="250"/>
      <c r="BS322" s="250"/>
      <c r="BT322" s="250"/>
      <c r="BU322" s="250"/>
      <c r="BV322" s="250"/>
      <c r="BW322" s="250"/>
      <c r="BX322" s="250"/>
      <c r="BY322" s="250"/>
      <c r="BZ322" s="250"/>
      <c r="CA322" s="250"/>
      <c r="CB322" s="250"/>
      <c r="CC322" s="250"/>
      <c r="CD322" s="250"/>
      <c r="CE322" s="250"/>
      <c r="CF322" s="250"/>
      <c r="CG322" s="250"/>
      <c r="CH322" s="250"/>
      <c r="CI322" s="250"/>
      <c r="CJ322" s="250"/>
      <c r="CK322" s="250"/>
      <c r="CL322" s="250"/>
      <c r="CM322" s="250"/>
      <c r="CN322" s="250"/>
      <c r="CO322" s="250"/>
      <c r="CP322" s="250"/>
      <c r="CQ322" s="250"/>
      <c r="CR322" s="250"/>
      <c r="CS322" s="250"/>
      <c r="CT322" s="250"/>
      <c r="CU322" s="250"/>
      <c r="CV322" s="250"/>
      <c r="CW322" s="250"/>
      <c r="CX322" s="250"/>
      <c r="CY322" s="250"/>
      <c r="CZ322" s="250"/>
      <c r="DA322" s="250"/>
      <c r="DB322" s="250"/>
      <c r="DC322" s="250"/>
      <c r="DD322" s="250"/>
      <c r="DE322" s="250"/>
      <c r="DF322" s="250"/>
      <c r="DG322" s="250"/>
      <c r="DH322" s="250"/>
      <c r="DI322" s="250"/>
      <c r="DJ322" s="250"/>
      <c r="DK322" s="250"/>
      <c r="DL322" s="250"/>
      <c r="DM322" s="250"/>
      <c r="DN322" s="250"/>
      <c r="DO322" s="250"/>
      <c r="DP322" s="250"/>
      <c r="DQ322" s="250"/>
      <c r="DR322" s="250"/>
      <c r="DS322" s="250"/>
      <c r="DT322" s="250"/>
      <c r="DU322" s="250"/>
      <c r="DV322" s="250"/>
      <c r="DW322" s="250"/>
      <c r="DX322" s="250"/>
      <c r="DY322" s="250"/>
      <c r="DZ322" s="250"/>
      <c r="EA322" s="250"/>
      <c r="EB322" s="250"/>
      <c r="EC322" s="250"/>
      <c r="ED322" s="250"/>
      <c r="EE322" s="250"/>
      <c r="EF322" s="250"/>
      <c r="EG322" s="250"/>
      <c r="EH322" s="250"/>
      <c r="EI322" s="250"/>
      <c r="EJ322" s="250"/>
      <c r="EK322" s="250"/>
      <c r="EL322" s="250"/>
      <c r="EM322" s="250"/>
      <c r="EN322" s="250"/>
      <c r="EO322" s="250"/>
      <c r="EP322" s="250"/>
      <c r="EQ322" s="250"/>
      <c r="ER322" s="250"/>
      <c r="ES322" s="250"/>
      <c r="ET322" s="250"/>
      <c r="EU322" s="250"/>
      <c r="EV322" s="250"/>
      <c r="EW322" s="250"/>
      <c r="EX322" s="250"/>
      <c r="EY322" s="250"/>
      <c r="EZ322" s="250"/>
      <c r="FA322" s="250"/>
      <c r="FB322" s="250"/>
      <c r="FC322" s="250"/>
      <c r="FD322" s="250"/>
      <c r="FE322" s="250"/>
      <c r="FF322" s="250"/>
      <c r="FG322" s="250"/>
      <c r="FH322" s="250"/>
      <c r="FI322" s="250"/>
      <c r="FJ322" s="250"/>
      <c r="FK322" s="250"/>
      <c r="FL322" s="250"/>
      <c r="FM322" s="250"/>
      <c r="FN322" s="250"/>
      <c r="FO322" s="250"/>
      <c r="FP322" s="250"/>
      <c r="FQ322" s="250"/>
      <c r="FR322" s="250"/>
      <c r="FS322" s="250"/>
      <c r="FT322" s="250"/>
      <c r="FU322" s="250"/>
      <c r="FV322" s="250"/>
      <c r="FW322" s="250"/>
      <c r="FX322" s="250"/>
      <c r="FY322" s="250"/>
      <c r="FZ322" s="250"/>
      <c r="GA322" s="250"/>
      <c r="GB322" s="250"/>
      <c r="GC322" s="250"/>
      <c r="GD322" s="250"/>
      <c r="GE322" s="250"/>
      <c r="GF322" s="250"/>
      <c r="GG322" s="250"/>
      <c r="GH322" s="250"/>
      <c r="GI322" s="250"/>
      <c r="GJ322" s="250"/>
      <c r="GK322" s="250"/>
      <c r="GL322" s="250"/>
      <c r="GM322" s="250"/>
      <c r="GN322" s="250"/>
      <c r="GO322" s="250"/>
      <c r="GP322" s="250"/>
      <c r="GQ322" s="250"/>
      <c r="GR322" s="250"/>
      <c r="GS322" s="250"/>
      <c r="GT322" s="250"/>
      <c r="GU322" s="250"/>
      <c r="GV322" s="250"/>
      <c r="GW322" s="250"/>
      <c r="GX322" s="250"/>
      <c r="GY322" s="250"/>
      <c r="GZ322" s="250"/>
      <c r="HA322" s="250"/>
      <c r="HB322" s="250"/>
      <c r="HC322" s="250"/>
      <c r="HD322" s="250"/>
      <c r="HE322" s="250"/>
      <c r="HF322" s="250"/>
      <c r="HG322" s="250"/>
      <c r="HH322" s="250"/>
      <c r="HI322" s="250"/>
      <c r="HJ322" s="250"/>
      <c r="HK322" s="250"/>
      <c r="HL322" s="250"/>
      <c r="HM322" s="250"/>
      <c r="HN322" s="250"/>
      <c r="HO322" s="250"/>
      <c r="HP322" s="250"/>
      <c r="HQ322" s="250"/>
      <c r="HR322" s="250"/>
      <c r="HS322" s="250"/>
      <c r="HT322" s="250"/>
      <c r="HU322" s="250"/>
      <c r="HV322" s="250"/>
      <c r="HW322" s="250"/>
      <c r="HX322" s="250"/>
      <c r="HY322" s="250"/>
      <c r="HZ322" s="250"/>
      <c r="IA322" s="250"/>
      <c r="IB322" s="250"/>
      <c r="IC322" s="250"/>
      <c r="ID322" s="250"/>
      <c r="IE322" s="250"/>
      <c r="IF322" s="250"/>
      <c r="IG322" s="250"/>
      <c r="IH322" s="250"/>
      <c r="II322" s="250"/>
      <c r="IJ322" s="250"/>
      <c r="IK322" s="250"/>
      <c r="IL322" s="250"/>
      <c r="IM322" s="250"/>
      <c r="IN322" s="250"/>
      <c r="IO322" s="250"/>
      <c r="IP322" s="250"/>
      <c r="IQ322" s="250"/>
      <c r="IR322" s="250"/>
      <c r="IS322" s="250"/>
      <c r="IT322" s="250"/>
      <c r="IU322" s="250"/>
    </row>
    <row r="323" spans="1:255" s="195" customFormat="1" ht="15" hidden="1" customHeight="1" x14ac:dyDescent="0.35">
      <c r="A323" s="191" t="s">
        <v>450</v>
      </c>
      <c r="B323" s="191"/>
      <c r="C323" s="191"/>
      <c r="D323" s="191"/>
      <c r="E323" s="192"/>
      <c r="F323" s="193"/>
      <c r="G323" s="194"/>
      <c r="H323" s="224"/>
      <c r="I323" s="250"/>
      <c r="J323" s="250"/>
      <c r="K323" s="250"/>
      <c r="L323" s="250"/>
      <c r="M323" s="250"/>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250"/>
      <c r="AW323" s="250"/>
      <c r="AX323" s="250"/>
      <c r="AY323" s="250"/>
      <c r="AZ323" s="250"/>
      <c r="BA323" s="250"/>
      <c r="BB323" s="250"/>
      <c r="BC323" s="250"/>
      <c r="BD323" s="250"/>
      <c r="BE323" s="250"/>
      <c r="BF323" s="250"/>
      <c r="BG323" s="250"/>
      <c r="BH323" s="250"/>
      <c r="BI323" s="250"/>
      <c r="BJ323" s="250"/>
      <c r="BK323" s="250"/>
      <c r="BL323" s="250"/>
      <c r="BM323" s="250"/>
      <c r="BN323" s="250"/>
      <c r="BO323" s="250"/>
      <c r="BP323" s="250"/>
      <c r="BQ323" s="250"/>
      <c r="BR323" s="250"/>
      <c r="BS323" s="250"/>
      <c r="BT323" s="250"/>
      <c r="BU323" s="250"/>
      <c r="BV323" s="250"/>
      <c r="BW323" s="250"/>
      <c r="BX323" s="250"/>
      <c r="BY323" s="250"/>
      <c r="BZ323" s="250"/>
      <c r="CA323" s="250"/>
      <c r="CB323" s="250"/>
      <c r="CC323" s="250"/>
      <c r="CD323" s="250"/>
      <c r="CE323" s="250"/>
      <c r="CF323" s="250"/>
      <c r="CG323" s="250"/>
      <c r="CH323" s="250"/>
      <c r="CI323" s="250"/>
      <c r="CJ323" s="250"/>
      <c r="CK323" s="250"/>
      <c r="CL323" s="250"/>
      <c r="CM323" s="250"/>
      <c r="CN323" s="250"/>
      <c r="CO323" s="250"/>
      <c r="CP323" s="250"/>
      <c r="CQ323" s="250"/>
      <c r="CR323" s="250"/>
      <c r="CS323" s="250"/>
      <c r="CT323" s="250"/>
      <c r="CU323" s="250"/>
      <c r="CV323" s="250"/>
      <c r="CW323" s="250"/>
      <c r="CX323" s="250"/>
      <c r="CY323" s="250"/>
      <c r="CZ323" s="250"/>
      <c r="DA323" s="250"/>
      <c r="DB323" s="250"/>
      <c r="DC323" s="250"/>
      <c r="DD323" s="250"/>
      <c r="DE323" s="250"/>
      <c r="DF323" s="250"/>
      <c r="DG323" s="250"/>
      <c r="DH323" s="250"/>
      <c r="DI323" s="250"/>
      <c r="DJ323" s="250"/>
      <c r="DK323" s="250"/>
      <c r="DL323" s="250"/>
      <c r="DM323" s="250"/>
      <c r="DN323" s="250"/>
      <c r="DO323" s="250"/>
      <c r="DP323" s="250"/>
      <c r="DQ323" s="250"/>
      <c r="DR323" s="250"/>
      <c r="DS323" s="250"/>
      <c r="DT323" s="250"/>
      <c r="DU323" s="250"/>
      <c r="DV323" s="250"/>
      <c r="DW323" s="250"/>
      <c r="DX323" s="250"/>
      <c r="DY323" s="250"/>
      <c r="DZ323" s="250"/>
      <c r="EA323" s="250"/>
      <c r="EB323" s="250"/>
      <c r="EC323" s="250"/>
      <c r="ED323" s="250"/>
      <c r="EE323" s="250"/>
      <c r="EF323" s="250"/>
      <c r="EG323" s="250"/>
      <c r="EH323" s="250"/>
      <c r="EI323" s="250"/>
      <c r="EJ323" s="250"/>
      <c r="EK323" s="250"/>
      <c r="EL323" s="250"/>
      <c r="EM323" s="250"/>
      <c r="EN323" s="250"/>
      <c r="EO323" s="250"/>
      <c r="EP323" s="250"/>
      <c r="EQ323" s="250"/>
      <c r="ER323" s="250"/>
      <c r="ES323" s="250"/>
      <c r="ET323" s="250"/>
      <c r="EU323" s="250"/>
      <c r="EV323" s="250"/>
      <c r="EW323" s="250"/>
      <c r="EX323" s="250"/>
      <c r="EY323" s="250"/>
      <c r="EZ323" s="250"/>
      <c r="FA323" s="250"/>
      <c r="FB323" s="250"/>
      <c r="FC323" s="250"/>
      <c r="FD323" s="250"/>
      <c r="FE323" s="250"/>
      <c r="FF323" s="250"/>
      <c r="FG323" s="250"/>
      <c r="FH323" s="250"/>
      <c r="FI323" s="250"/>
      <c r="FJ323" s="250"/>
      <c r="FK323" s="250"/>
      <c r="FL323" s="250"/>
      <c r="FM323" s="250"/>
      <c r="FN323" s="250"/>
      <c r="FO323" s="250"/>
      <c r="FP323" s="250"/>
      <c r="FQ323" s="250"/>
      <c r="FR323" s="250"/>
      <c r="FS323" s="250"/>
      <c r="FT323" s="250"/>
      <c r="FU323" s="250"/>
      <c r="FV323" s="250"/>
      <c r="FW323" s="250"/>
      <c r="FX323" s="250"/>
      <c r="FY323" s="250"/>
      <c r="FZ323" s="250"/>
      <c r="GA323" s="250"/>
      <c r="GB323" s="250"/>
      <c r="GC323" s="250"/>
      <c r="GD323" s="250"/>
      <c r="GE323" s="250"/>
      <c r="GF323" s="250"/>
      <c r="GG323" s="250"/>
      <c r="GH323" s="250"/>
      <c r="GI323" s="250"/>
      <c r="GJ323" s="250"/>
      <c r="GK323" s="250"/>
      <c r="GL323" s="250"/>
      <c r="GM323" s="250"/>
      <c r="GN323" s="250"/>
      <c r="GO323" s="250"/>
      <c r="GP323" s="250"/>
      <c r="GQ323" s="250"/>
      <c r="GR323" s="250"/>
      <c r="GS323" s="250"/>
      <c r="GT323" s="250"/>
      <c r="GU323" s="250"/>
      <c r="GV323" s="250"/>
      <c r="GW323" s="250"/>
      <c r="GX323" s="250"/>
      <c r="GY323" s="250"/>
      <c r="GZ323" s="250"/>
      <c r="HA323" s="250"/>
      <c r="HB323" s="250"/>
      <c r="HC323" s="250"/>
      <c r="HD323" s="250"/>
      <c r="HE323" s="250"/>
      <c r="HF323" s="250"/>
      <c r="HG323" s="250"/>
      <c r="HH323" s="250"/>
      <c r="HI323" s="250"/>
      <c r="HJ323" s="250"/>
      <c r="HK323" s="250"/>
      <c r="HL323" s="250"/>
      <c r="HM323" s="250"/>
      <c r="HN323" s="250"/>
      <c r="HO323" s="250"/>
      <c r="HP323" s="250"/>
      <c r="HQ323" s="250"/>
      <c r="HR323" s="250"/>
      <c r="HS323" s="250"/>
      <c r="HT323" s="250"/>
      <c r="HU323" s="250"/>
      <c r="HV323" s="250"/>
      <c r="HW323" s="250"/>
      <c r="HX323" s="250"/>
      <c r="HY323" s="250"/>
      <c r="HZ323" s="250"/>
      <c r="IA323" s="250"/>
      <c r="IB323" s="250"/>
      <c r="IC323" s="250"/>
      <c r="ID323" s="250"/>
      <c r="IE323" s="250"/>
      <c r="IF323" s="250"/>
      <c r="IG323" s="250"/>
      <c r="IH323" s="250"/>
      <c r="II323" s="250"/>
      <c r="IJ323" s="250"/>
      <c r="IK323" s="250"/>
      <c r="IL323" s="250"/>
      <c r="IM323" s="250"/>
      <c r="IN323" s="250"/>
      <c r="IO323" s="250"/>
      <c r="IP323" s="250"/>
      <c r="IQ323" s="250"/>
      <c r="IR323" s="250"/>
      <c r="IS323" s="250"/>
      <c r="IT323" s="250"/>
      <c r="IU323" s="250"/>
    </row>
    <row r="324" spans="1:255" s="195" customFormat="1" ht="15" hidden="1" customHeight="1" x14ac:dyDescent="0.35">
      <c r="A324" s="191" t="s">
        <v>451</v>
      </c>
      <c r="B324" s="191"/>
      <c r="C324" s="191"/>
      <c r="D324" s="191"/>
      <c r="E324" s="192"/>
      <c r="F324" s="193"/>
      <c r="G324" s="194"/>
      <c r="H324" s="224"/>
      <c r="I324" s="250"/>
      <c r="J324" s="250"/>
      <c r="K324" s="250"/>
      <c r="L324" s="250"/>
      <c r="M324" s="250"/>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250"/>
      <c r="AW324" s="250"/>
      <c r="AX324" s="250"/>
      <c r="AY324" s="250"/>
      <c r="AZ324" s="250"/>
      <c r="BA324" s="250"/>
      <c r="BB324" s="250"/>
      <c r="BC324" s="250"/>
      <c r="BD324" s="250"/>
      <c r="BE324" s="250"/>
      <c r="BF324" s="250"/>
      <c r="BG324" s="250"/>
      <c r="BH324" s="250"/>
      <c r="BI324" s="250"/>
      <c r="BJ324" s="250"/>
      <c r="BK324" s="250"/>
      <c r="BL324" s="250"/>
      <c r="BM324" s="250"/>
      <c r="BN324" s="250"/>
      <c r="BO324" s="250"/>
      <c r="BP324" s="250"/>
      <c r="BQ324" s="250"/>
      <c r="BR324" s="250"/>
      <c r="BS324" s="250"/>
      <c r="BT324" s="250"/>
      <c r="BU324" s="250"/>
      <c r="BV324" s="250"/>
      <c r="BW324" s="250"/>
      <c r="BX324" s="250"/>
      <c r="BY324" s="250"/>
      <c r="BZ324" s="250"/>
      <c r="CA324" s="250"/>
      <c r="CB324" s="250"/>
      <c r="CC324" s="250"/>
      <c r="CD324" s="250"/>
      <c r="CE324" s="250"/>
      <c r="CF324" s="250"/>
      <c r="CG324" s="250"/>
      <c r="CH324" s="250"/>
      <c r="CI324" s="250"/>
      <c r="CJ324" s="250"/>
      <c r="CK324" s="250"/>
      <c r="CL324" s="250"/>
      <c r="CM324" s="250"/>
      <c r="CN324" s="250"/>
      <c r="CO324" s="250"/>
      <c r="CP324" s="250"/>
      <c r="CQ324" s="250"/>
      <c r="CR324" s="250"/>
      <c r="CS324" s="250"/>
      <c r="CT324" s="250"/>
      <c r="CU324" s="250"/>
      <c r="CV324" s="250"/>
      <c r="CW324" s="250"/>
      <c r="CX324" s="250"/>
      <c r="CY324" s="250"/>
      <c r="CZ324" s="250"/>
      <c r="DA324" s="250"/>
      <c r="DB324" s="250"/>
      <c r="DC324" s="250"/>
      <c r="DD324" s="250"/>
      <c r="DE324" s="250"/>
      <c r="DF324" s="250"/>
      <c r="DG324" s="250"/>
      <c r="DH324" s="250"/>
      <c r="DI324" s="250"/>
      <c r="DJ324" s="250"/>
      <c r="DK324" s="250"/>
      <c r="DL324" s="250"/>
      <c r="DM324" s="250"/>
      <c r="DN324" s="250"/>
      <c r="DO324" s="250"/>
      <c r="DP324" s="250"/>
      <c r="DQ324" s="250"/>
      <c r="DR324" s="250"/>
      <c r="DS324" s="250"/>
      <c r="DT324" s="250"/>
      <c r="DU324" s="250"/>
      <c r="DV324" s="250"/>
      <c r="DW324" s="250"/>
      <c r="DX324" s="250"/>
      <c r="DY324" s="250"/>
      <c r="DZ324" s="250"/>
      <c r="EA324" s="250"/>
      <c r="EB324" s="250"/>
      <c r="EC324" s="250"/>
      <c r="ED324" s="250"/>
      <c r="EE324" s="250"/>
      <c r="EF324" s="250"/>
      <c r="EG324" s="250"/>
      <c r="EH324" s="250"/>
      <c r="EI324" s="250"/>
      <c r="EJ324" s="250"/>
      <c r="EK324" s="250"/>
      <c r="EL324" s="250"/>
      <c r="EM324" s="250"/>
      <c r="EN324" s="250"/>
      <c r="EO324" s="250"/>
      <c r="EP324" s="250"/>
      <c r="EQ324" s="250"/>
      <c r="ER324" s="250"/>
      <c r="ES324" s="250"/>
      <c r="ET324" s="250"/>
      <c r="EU324" s="250"/>
      <c r="EV324" s="250"/>
      <c r="EW324" s="250"/>
      <c r="EX324" s="250"/>
      <c r="EY324" s="250"/>
      <c r="EZ324" s="250"/>
      <c r="FA324" s="250"/>
      <c r="FB324" s="250"/>
      <c r="FC324" s="250"/>
      <c r="FD324" s="250"/>
      <c r="FE324" s="250"/>
      <c r="FF324" s="250"/>
      <c r="FG324" s="250"/>
      <c r="FH324" s="250"/>
      <c r="FI324" s="250"/>
      <c r="FJ324" s="250"/>
      <c r="FK324" s="250"/>
      <c r="FL324" s="250"/>
      <c r="FM324" s="250"/>
      <c r="FN324" s="250"/>
      <c r="FO324" s="250"/>
      <c r="FP324" s="250"/>
      <c r="FQ324" s="250"/>
      <c r="FR324" s="250"/>
      <c r="FS324" s="250"/>
      <c r="FT324" s="250"/>
      <c r="FU324" s="250"/>
      <c r="FV324" s="250"/>
      <c r="FW324" s="250"/>
      <c r="FX324" s="250"/>
      <c r="FY324" s="250"/>
      <c r="FZ324" s="250"/>
      <c r="GA324" s="250"/>
      <c r="GB324" s="250"/>
      <c r="GC324" s="250"/>
      <c r="GD324" s="250"/>
      <c r="GE324" s="250"/>
      <c r="GF324" s="250"/>
      <c r="GG324" s="250"/>
      <c r="GH324" s="250"/>
      <c r="GI324" s="250"/>
      <c r="GJ324" s="250"/>
      <c r="GK324" s="250"/>
      <c r="GL324" s="250"/>
      <c r="GM324" s="250"/>
      <c r="GN324" s="250"/>
      <c r="GO324" s="250"/>
      <c r="GP324" s="250"/>
      <c r="GQ324" s="250"/>
      <c r="GR324" s="250"/>
      <c r="GS324" s="250"/>
      <c r="GT324" s="250"/>
      <c r="GU324" s="250"/>
      <c r="GV324" s="250"/>
      <c r="GW324" s="250"/>
      <c r="GX324" s="250"/>
      <c r="GY324" s="250"/>
      <c r="GZ324" s="250"/>
      <c r="HA324" s="250"/>
      <c r="HB324" s="250"/>
      <c r="HC324" s="250"/>
      <c r="HD324" s="250"/>
      <c r="HE324" s="250"/>
      <c r="HF324" s="250"/>
      <c r="HG324" s="250"/>
      <c r="HH324" s="250"/>
      <c r="HI324" s="250"/>
      <c r="HJ324" s="250"/>
      <c r="HK324" s="250"/>
      <c r="HL324" s="250"/>
      <c r="HM324" s="250"/>
      <c r="HN324" s="250"/>
      <c r="HO324" s="250"/>
      <c r="HP324" s="250"/>
      <c r="HQ324" s="250"/>
      <c r="HR324" s="250"/>
      <c r="HS324" s="250"/>
      <c r="HT324" s="250"/>
      <c r="HU324" s="250"/>
      <c r="HV324" s="250"/>
      <c r="HW324" s="250"/>
      <c r="HX324" s="250"/>
      <c r="HY324" s="250"/>
      <c r="HZ324" s="250"/>
      <c r="IA324" s="250"/>
      <c r="IB324" s="250"/>
      <c r="IC324" s="250"/>
      <c r="ID324" s="250"/>
      <c r="IE324" s="250"/>
      <c r="IF324" s="250"/>
      <c r="IG324" s="250"/>
      <c r="IH324" s="250"/>
      <c r="II324" s="250"/>
      <c r="IJ324" s="250"/>
      <c r="IK324" s="250"/>
      <c r="IL324" s="250"/>
      <c r="IM324" s="250"/>
      <c r="IN324" s="250"/>
      <c r="IO324" s="250"/>
      <c r="IP324" s="250"/>
      <c r="IQ324" s="250"/>
      <c r="IR324" s="250"/>
      <c r="IS324" s="250"/>
      <c r="IT324" s="250"/>
      <c r="IU324" s="250"/>
    </row>
    <row r="325" spans="1:255" s="195" customFormat="1" ht="15" hidden="1" customHeight="1" x14ac:dyDescent="0.35">
      <c r="A325" s="191" t="s">
        <v>452</v>
      </c>
      <c r="B325" s="191"/>
      <c r="C325" s="191"/>
      <c r="D325" s="191"/>
      <c r="E325" s="192"/>
      <c r="F325" s="193"/>
      <c r="G325" s="194"/>
      <c r="H325" s="224"/>
      <c r="I325" s="250"/>
      <c r="J325" s="250"/>
      <c r="K325" s="250"/>
      <c r="L325" s="250"/>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250"/>
      <c r="AW325" s="250"/>
      <c r="AX325" s="250"/>
      <c r="AY325" s="250"/>
      <c r="AZ325" s="250"/>
      <c r="BA325" s="250"/>
      <c r="BB325" s="250"/>
      <c r="BC325" s="250"/>
      <c r="BD325" s="250"/>
      <c r="BE325" s="250"/>
      <c r="BF325" s="250"/>
      <c r="BG325" s="250"/>
      <c r="BH325" s="250"/>
      <c r="BI325" s="250"/>
      <c r="BJ325" s="250"/>
      <c r="BK325" s="250"/>
      <c r="BL325" s="250"/>
      <c r="BM325" s="250"/>
      <c r="BN325" s="250"/>
      <c r="BO325" s="250"/>
      <c r="BP325" s="250"/>
      <c r="BQ325" s="250"/>
      <c r="BR325" s="250"/>
      <c r="BS325" s="250"/>
      <c r="BT325" s="250"/>
      <c r="BU325" s="250"/>
      <c r="BV325" s="250"/>
      <c r="BW325" s="250"/>
      <c r="BX325" s="250"/>
      <c r="BY325" s="250"/>
      <c r="BZ325" s="250"/>
      <c r="CA325" s="250"/>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c r="DC325" s="250"/>
      <c r="DD325" s="250"/>
      <c r="DE325" s="250"/>
      <c r="DF325" s="250"/>
      <c r="DG325" s="250"/>
      <c r="DH325" s="250"/>
      <c r="DI325" s="250"/>
      <c r="DJ325" s="250"/>
      <c r="DK325" s="250"/>
      <c r="DL325" s="250"/>
      <c r="DM325" s="250"/>
      <c r="DN325" s="250"/>
      <c r="DO325" s="250"/>
      <c r="DP325" s="250"/>
      <c r="DQ325" s="250"/>
      <c r="DR325" s="250"/>
      <c r="DS325" s="250"/>
      <c r="DT325" s="250"/>
      <c r="DU325" s="250"/>
      <c r="DV325" s="250"/>
      <c r="DW325" s="250"/>
      <c r="DX325" s="250"/>
      <c r="DY325" s="250"/>
      <c r="DZ325" s="250"/>
      <c r="EA325" s="250"/>
      <c r="EB325" s="250"/>
      <c r="EC325" s="250"/>
      <c r="ED325" s="250"/>
      <c r="EE325" s="250"/>
      <c r="EF325" s="250"/>
      <c r="EG325" s="250"/>
      <c r="EH325" s="250"/>
      <c r="EI325" s="250"/>
      <c r="EJ325" s="250"/>
      <c r="EK325" s="250"/>
      <c r="EL325" s="250"/>
      <c r="EM325" s="250"/>
      <c r="EN325" s="250"/>
      <c r="EO325" s="250"/>
      <c r="EP325" s="250"/>
      <c r="EQ325" s="250"/>
      <c r="ER325" s="250"/>
      <c r="ES325" s="250"/>
      <c r="ET325" s="250"/>
      <c r="EU325" s="250"/>
      <c r="EV325" s="250"/>
      <c r="EW325" s="250"/>
      <c r="EX325" s="250"/>
      <c r="EY325" s="250"/>
      <c r="EZ325" s="250"/>
      <c r="FA325" s="250"/>
      <c r="FB325" s="250"/>
      <c r="FC325" s="250"/>
      <c r="FD325" s="250"/>
      <c r="FE325" s="250"/>
      <c r="FF325" s="250"/>
      <c r="FG325" s="250"/>
      <c r="FH325" s="250"/>
      <c r="FI325" s="250"/>
      <c r="FJ325" s="250"/>
      <c r="FK325" s="250"/>
      <c r="FL325" s="250"/>
      <c r="FM325" s="250"/>
      <c r="FN325" s="250"/>
      <c r="FO325" s="250"/>
      <c r="FP325" s="250"/>
      <c r="FQ325" s="250"/>
      <c r="FR325" s="250"/>
      <c r="FS325" s="250"/>
      <c r="FT325" s="250"/>
      <c r="FU325" s="250"/>
      <c r="FV325" s="250"/>
      <c r="FW325" s="250"/>
      <c r="FX325" s="250"/>
      <c r="FY325" s="250"/>
      <c r="FZ325" s="250"/>
      <c r="GA325" s="250"/>
      <c r="GB325" s="250"/>
      <c r="GC325" s="250"/>
      <c r="GD325" s="250"/>
      <c r="GE325" s="250"/>
      <c r="GF325" s="250"/>
      <c r="GG325" s="250"/>
      <c r="GH325" s="250"/>
      <c r="GI325" s="250"/>
      <c r="GJ325" s="250"/>
      <c r="GK325" s="250"/>
      <c r="GL325" s="250"/>
      <c r="GM325" s="250"/>
      <c r="GN325" s="250"/>
      <c r="GO325" s="250"/>
      <c r="GP325" s="250"/>
      <c r="GQ325" s="250"/>
      <c r="GR325" s="250"/>
      <c r="GS325" s="250"/>
      <c r="GT325" s="250"/>
      <c r="GU325" s="250"/>
      <c r="GV325" s="250"/>
      <c r="GW325" s="250"/>
      <c r="GX325" s="250"/>
      <c r="GY325" s="250"/>
      <c r="GZ325" s="250"/>
      <c r="HA325" s="250"/>
      <c r="HB325" s="250"/>
      <c r="HC325" s="250"/>
      <c r="HD325" s="250"/>
      <c r="HE325" s="250"/>
      <c r="HF325" s="250"/>
      <c r="HG325" s="250"/>
      <c r="HH325" s="250"/>
      <c r="HI325" s="250"/>
      <c r="HJ325" s="250"/>
      <c r="HK325" s="250"/>
      <c r="HL325" s="250"/>
      <c r="HM325" s="250"/>
      <c r="HN325" s="250"/>
      <c r="HO325" s="250"/>
      <c r="HP325" s="250"/>
      <c r="HQ325" s="250"/>
      <c r="HR325" s="250"/>
      <c r="HS325" s="250"/>
      <c r="HT325" s="250"/>
      <c r="HU325" s="250"/>
      <c r="HV325" s="250"/>
      <c r="HW325" s="250"/>
      <c r="HX325" s="250"/>
      <c r="HY325" s="250"/>
      <c r="HZ325" s="250"/>
      <c r="IA325" s="250"/>
      <c r="IB325" s="250"/>
      <c r="IC325" s="250"/>
      <c r="ID325" s="250"/>
      <c r="IE325" s="250"/>
      <c r="IF325" s="250"/>
      <c r="IG325" s="250"/>
      <c r="IH325" s="250"/>
      <c r="II325" s="250"/>
      <c r="IJ325" s="250"/>
      <c r="IK325" s="250"/>
      <c r="IL325" s="250"/>
      <c r="IM325" s="250"/>
      <c r="IN325" s="250"/>
      <c r="IO325" s="250"/>
      <c r="IP325" s="250"/>
      <c r="IQ325" s="250"/>
      <c r="IR325" s="250"/>
      <c r="IS325" s="250"/>
      <c r="IT325" s="250"/>
      <c r="IU325" s="250"/>
    </row>
    <row r="326" spans="1:255" s="195" customFormat="1" ht="15" hidden="1" customHeight="1" x14ac:dyDescent="0.35">
      <c r="A326" s="191" t="s">
        <v>453</v>
      </c>
      <c r="B326" s="191"/>
      <c r="C326" s="191"/>
      <c r="D326" s="191"/>
      <c r="E326" s="192"/>
      <c r="F326" s="193"/>
      <c r="G326" s="194"/>
      <c r="H326" s="224"/>
      <c r="I326" s="250"/>
      <c r="J326" s="250"/>
      <c r="K326" s="250"/>
      <c r="L326" s="250"/>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250"/>
      <c r="AW326" s="250"/>
      <c r="AX326" s="250"/>
      <c r="AY326" s="250"/>
      <c r="AZ326" s="250"/>
      <c r="BA326" s="250"/>
      <c r="BB326" s="250"/>
      <c r="BC326" s="250"/>
      <c r="BD326" s="250"/>
      <c r="BE326" s="250"/>
      <c r="BF326" s="250"/>
      <c r="BG326" s="250"/>
      <c r="BH326" s="250"/>
      <c r="BI326" s="250"/>
      <c r="BJ326" s="250"/>
      <c r="BK326" s="250"/>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50"/>
      <c r="DI326" s="250"/>
      <c r="DJ326" s="250"/>
      <c r="DK326" s="250"/>
      <c r="DL326" s="250"/>
      <c r="DM326" s="250"/>
      <c r="DN326" s="250"/>
      <c r="DO326" s="250"/>
      <c r="DP326" s="250"/>
      <c r="DQ326" s="250"/>
      <c r="DR326" s="250"/>
      <c r="DS326" s="250"/>
      <c r="DT326" s="250"/>
      <c r="DU326" s="250"/>
      <c r="DV326" s="250"/>
      <c r="DW326" s="250"/>
      <c r="DX326" s="250"/>
      <c r="DY326" s="250"/>
      <c r="DZ326" s="250"/>
      <c r="EA326" s="250"/>
      <c r="EB326" s="250"/>
      <c r="EC326" s="250"/>
      <c r="ED326" s="250"/>
      <c r="EE326" s="250"/>
      <c r="EF326" s="250"/>
      <c r="EG326" s="250"/>
      <c r="EH326" s="250"/>
      <c r="EI326" s="250"/>
      <c r="EJ326" s="250"/>
      <c r="EK326" s="250"/>
      <c r="EL326" s="250"/>
      <c r="EM326" s="250"/>
      <c r="EN326" s="250"/>
      <c r="EO326" s="250"/>
      <c r="EP326" s="250"/>
      <c r="EQ326" s="250"/>
      <c r="ER326" s="250"/>
      <c r="ES326" s="250"/>
      <c r="ET326" s="250"/>
      <c r="EU326" s="250"/>
      <c r="EV326" s="250"/>
      <c r="EW326" s="250"/>
      <c r="EX326" s="250"/>
      <c r="EY326" s="250"/>
      <c r="EZ326" s="250"/>
      <c r="FA326" s="250"/>
      <c r="FB326" s="250"/>
      <c r="FC326" s="250"/>
      <c r="FD326" s="250"/>
      <c r="FE326" s="250"/>
      <c r="FF326" s="250"/>
      <c r="FG326" s="250"/>
      <c r="FH326" s="250"/>
      <c r="FI326" s="250"/>
      <c r="FJ326" s="250"/>
      <c r="FK326" s="250"/>
      <c r="FL326" s="250"/>
      <c r="FM326" s="250"/>
      <c r="FN326" s="250"/>
      <c r="FO326" s="250"/>
      <c r="FP326" s="250"/>
      <c r="FQ326" s="250"/>
      <c r="FR326" s="250"/>
      <c r="FS326" s="250"/>
      <c r="FT326" s="250"/>
      <c r="FU326" s="250"/>
      <c r="FV326" s="250"/>
      <c r="FW326" s="250"/>
      <c r="FX326" s="250"/>
      <c r="FY326" s="250"/>
      <c r="FZ326" s="250"/>
      <c r="GA326" s="250"/>
      <c r="GB326" s="250"/>
      <c r="GC326" s="250"/>
      <c r="GD326" s="250"/>
      <c r="GE326" s="250"/>
      <c r="GF326" s="250"/>
      <c r="GG326" s="250"/>
      <c r="GH326" s="250"/>
      <c r="GI326" s="250"/>
      <c r="GJ326" s="250"/>
      <c r="GK326" s="250"/>
      <c r="GL326" s="250"/>
      <c r="GM326" s="250"/>
      <c r="GN326" s="250"/>
      <c r="GO326" s="250"/>
      <c r="GP326" s="250"/>
      <c r="GQ326" s="250"/>
      <c r="GR326" s="250"/>
      <c r="GS326" s="250"/>
      <c r="GT326" s="250"/>
      <c r="GU326" s="250"/>
      <c r="GV326" s="250"/>
      <c r="GW326" s="250"/>
      <c r="GX326" s="250"/>
      <c r="GY326" s="250"/>
      <c r="GZ326" s="250"/>
      <c r="HA326" s="250"/>
      <c r="HB326" s="250"/>
      <c r="HC326" s="250"/>
      <c r="HD326" s="250"/>
      <c r="HE326" s="250"/>
      <c r="HF326" s="250"/>
      <c r="HG326" s="250"/>
      <c r="HH326" s="250"/>
      <c r="HI326" s="250"/>
      <c r="HJ326" s="250"/>
      <c r="HK326" s="250"/>
      <c r="HL326" s="250"/>
      <c r="HM326" s="250"/>
      <c r="HN326" s="250"/>
      <c r="HO326" s="250"/>
      <c r="HP326" s="250"/>
      <c r="HQ326" s="250"/>
      <c r="HR326" s="250"/>
      <c r="HS326" s="250"/>
      <c r="HT326" s="250"/>
      <c r="HU326" s="250"/>
      <c r="HV326" s="250"/>
      <c r="HW326" s="250"/>
      <c r="HX326" s="250"/>
      <c r="HY326" s="250"/>
      <c r="HZ326" s="250"/>
      <c r="IA326" s="250"/>
      <c r="IB326" s="250"/>
      <c r="IC326" s="250"/>
      <c r="ID326" s="250"/>
      <c r="IE326" s="250"/>
      <c r="IF326" s="250"/>
      <c r="IG326" s="250"/>
      <c r="IH326" s="250"/>
      <c r="II326" s="250"/>
      <c r="IJ326" s="250"/>
      <c r="IK326" s="250"/>
      <c r="IL326" s="250"/>
      <c r="IM326" s="250"/>
      <c r="IN326" s="250"/>
      <c r="IO326" s="250"/>
      <c r="IP326" s="250"/>
      <c r="IQ326" s="250"/>
      <c r="IR326" s="250"/>
      <c r="IS326" s="250"/>
      <c r="IT326" s="250"/>
      <c r="IU326" s="250"/>
    </row>
    <row r="327" spans="1:255" s="195" customFormat="1" ht="15" hidden="1" customHeight="1" x14ac:dyDescent="0.35">
      <c r="A327" s="191" t="s">
        <v>454</v>
      </c>
      <c r="B327" s="191"/>
      <c r="C327" s="191"/>
      <c r="D327" s="191"/>
      <c r="E327" s="192"/>
      <c r="F327" s="193"/>
      <c r="G327" s="194"/>
      <c r="H327" s="224"/>
      <c r="I327" s="250"/>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c r="AN327" s="250"/>
      <c r="AO327" s="250"/>
      <c r="AP327" s="250"/>
      <c r="AQ327" s="250"/>
      <c r="AR327" s="250"/>
      <c r="AS327" s="250"/>
      <c r="AT327" s="250"/>
      <c r="AU327" s="250"/>
      <c r="AV327" s="250"/>
      <c r="AW327" s="250"/>
      <c r="AX327" s="250"/>
      <c r="AY327" s="250"/>
      <c r="AZ327" s="250"/>
      <c r="BA327" s="250"/>
      <c r="BB327" s="250"/>
      <c r="BC327" s="250"/>
      <c r="BD327" s="250"/>
      <c r="BE327" s="250"/>
      <c r="BF327" s="250"/>
      <c r="BG327" s="250"/>
      <c r="BH327" s="250"/>
      <c r="BI327" s="250"/>
      <c r="BJ327" s="250"/>
      <c r="BK327" s="250"/>
      <c r="BL327" s="250"/>
      <c r="BM327" s="250"/>
      <c r="BN327" s="250"/>
      <c r="BO327" s="250"/>
      <c r="BP327" s="250"/>
      <c r="BQ327" s="250"/>
      <c r="BR327" s="250"/>
      <c r="BS327" s="250"/>
      <c r="BT327" s="250"/>
      <c r="BU327" s="250"/>
      <c r="BV327" s="250"/>
      <c r="BW327" s="250"/>
      <c r="BX327" s="250"/>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c r="DC327" s="250"/>
      <c r="DD327" s="250"/>
      <c r="DE327" s="250"/>
      <c r="DF327" s="250"/>
      <c r="DG327" s="250"/>
      <c r="DH327" s="250"/>
      <c r="DI327" s="250"/>
      <c r="DJ327" s="250"/>
      <c r="DK327" s="250"/>
      <c r="DL327" s="250"/>
      <c r="DM327" s="250"/>
      <c r="DN327" s="250"/>
      <c r="DO327" s="250"/>
      <c r="DP327" s="250"/>
      <c r="DQ327" s="250"/>
      <c r="DR327" s="250"/>
      <c r="DS327" s="250"/>
      <c r="DT327" s="250"/>
      <c r="DU327" s="250"/>
      <c r="DV327" s="250"/>
      <c r="DW327" s="250"/>
      <c r="DX327" s="250"/>
      <c r="DY327" s="250"/>
      <c r="DZ327" s="250"/>
      <c r="EA327" s="250"/>
      <c r="EB327" s="250"/>
      <c r="EC327" s="250"/>
      <c r="ED327" s="250"/>
      <c r="EE327" s="250"/>
      <c r="EF327" s="250"/>
      <c r="EG327" s="250"/>
      <c r="EH327" s="250"/>
      <c r="EI327" s="250"/>
      <c r="EJ327" s="250"/>
      <c r="EK327" s="250"/>
      <c r="EL327" s="250"/>
      <c r="EM327" s="250"/>
      <c r="EN327" s="250"/>
      <c r="EO327" s="250"/>
      <c r="EP327" s="250"/>
      <c r="EQ327" s="250"/>
      <c r="ER327" s="250"/>
      <c r="ES327" s="250"/>
      <c r="ET327" s="250"/>
      <c r="EU327" s="250"/>
      <c r="EV327" s="250"/>
      <c r="EW327" s="250"/>
      <c r="EX327" s="250"/>
      <c r="EY327" s="250"/>
      <c r="EZ327" s="250"/>
      <c r="FA327" s="250"/>
      <c r="FB327" s="250"/>
      <c r="FC327" s="250"/>
      <c r="FD327" s="250"/>
      <c r="FE327" s="250"/>
      <c r="FF327" s="250"/>
      <c r="FG327" s="250"/>
      <c r="FH327" s="250"/>
      <c r="FI327" s="250"/>
      <c r="FJ327" s="250"/>
      <c r="FK327" s="250"/>
      <c r="FL327" s="250"/>
      <c r="FM327" s="250"/>
      <c r="FN327" s="250"/>
      <c r="FO327" s="250"/>
      <c r="FP327" s="250"/>
      <c r="FQ327" s="250"/>
      <c r="FR327" s="250"/>
      <c r="FS327" s="250"/>
      <c r="FT327" s="250"/>
      <c r="FU327" s="250"/>
      <c r="FV327" s="250"/>
      <c r="FW327" s="250"/>
      <c r="FX327" s="250"/>
      <c r="FY327" s="250"/>
      <c r="FZ327" s="250"/>
      <c r="GA327" s="250"/>
      <c r="GB327" s="250"/>
      <c r="GC327" s="250"/>
      <c r="GD327" s="250"/>
      <c r="GE327" s="250"/>
      <c r="GF327" s="250"/>
      <c r="GG327" s="250"/>
      <c r="GH327" s="250"/>
      <c r="GI327" s="250"/>
      <c r="GJ327" s="250"/>
      <c r="GK327" s="250"/>
      <c r="GL327" s="250"/>
      <c r="GM327" s="250"/>
      <c r="GN327" s="250"/>
      <c r="GO327" s="250"/>
      <c r="GP327" s="250"/>
      <c r="GQ327" s="250"/>
      <c r="GR327" s="250"/>
      <c r="GS327" s="250"/>
      <c r="GT327" s="250"/>
      <c r="GU327" s="250"/>
      <c r="GV327" s="250"/>
      <c r="GW327" s="250"/>
      <c r="GX327" s="250"/>
      <c r="GY327" s="250"/>
      <c r="GZ327" s="250"/>
      <c r="HA327" s="250"/>
      <c r="HB327" s="250"/>
      <c r="HC327" s="250"/>
      <c r="HD327" s="250"/>
      <c r="HE327" s="250"/>
      <c r="HF327" s="250"/>
      <c r="HG327" s="250"/>
      <c r="HH327" s="250"/>
      <c r="HI327" s="250"/>
      <c r="HJ327" s="250"/>
      <c r="HK327" s="250"/>
      <c r="HL327" s="250"/>
      <c r="HM327" s="250"/>
      <c r="HN327" s="250"/>
      <c r="HO327" s="250"/>
      <c r="HP327" s="250"/>
      <c r="HQ327" s="250"/>
      <c r="HR327" s="250"/>
      <c r="HS327" s="250"/>
      <c r="HT327" s="250"/>
      <c r="HU327" s="250"/>
      <c r="HV327" s="250"/>
      <c r="HW327" s="250"/>
      <c r="HX327" s="250"/>
      <c r="HY327" s="250"/>
      <c r="HZ327" s="250"/>
      <c r="IA327" s="250"/>
      <c r="IB327" s="250"/>
      <c r="IC327" s="250"/>
      <c r="ID327" s="250"/>
      <c r="IE327" s="250"/>
      <c r="IF327" s="250"/>
      <c r="IG327" s="250"/>
      <c r="IH327" s="250"/>
      <c r="II327" s="250"/>
      <c r="IJ327" s="250"/>
      <c r="IK327" s="250"/>
      <c r="IL327" s="250"/>
      <c r="IM327" s="250"/>
      <c r="IN327" s="250"/>
      <c r="IO327" s="250"/>
      <c r="IP327" s="250"/>
      <c r="IQ327" s="250"/>
      <c r="IR327" s="250"/>
      <c r="IS327" s="250"/>
      <c r="IT327" s="250"/>
      <c r="IU327" s="250"/>
    </row>
    <row r="328" spans="1:255" s="195" customFormat="1" ht="15" hidden="1" customHeight="1" x14ac:dyDescent="0.35">
      <c r="A328" s="191" t="s">
        <v>455</v>
      </c>
      <c r="B328" s="191"/>
      <c r="C328" s="191"/>
      <c r="D328" s="191"/>
      <c r="E328" s="192"/>
      <c r="F328" s="193"/>
      <c r="G328" s="194"/>
      <c r="H328" s="224"/>
      <c r="I328" s="250"/>
      <c r="J328" s="250"/>
      <c r="K328" s="250"/>
      <c r="L328" s="250"/>
      <c r="M328" s="250"/>
      <c r="N328" s="250"/>
      <c r="O328" s="250"/>
      <c r="P328" s="250"/>
      <c r="Q328" s="250"/>
      <c r="R328" s="250"/>
      <c r="S328" s="250"/>
      <c r="T328" s="250"/>
      <c r="U328" s="250"/>
      <c r="V328" s="250"/>
      <c r="W328" s="250"/>
      <c r="X328" s="250"/>
      <c r="Y328" s="250"/>
      <c r="Z328" s="250"/>
      <c r="AA328" s="250"/>
      <c r="AB328" s="250"/>
      <c r="AC328" s="250"/>
      <c r="AD328" s="250"/>
      <c r="AE328" s="250"/>
      <c r="AF328" s="250"/>
      <c r="AG328" s="250"/>
      <c r="AH328" s="250"/>
      <c r="AI328" s="250"/>
      <c r="AJ328" s="250"/>
      <c r="AK328" s="250"/>
      <c r="AL328" s="250"/>
      <c r="AM328" s="250"/>
      <c r="AN328" s="250"/>
      <c r="AO328" s="250"/>
      <c r="AP328" s="250"/>
      <c r="AQ328" s="250"/>
      <c r="AR328" s="250"/>
      <c r="AS328" s="250"/>
      <c r="AT328" s="250"/>
      <c r="AU328" s="250"/>
      <c r="AV328" s="250"/>
      <c r="AW328" s="250"/>
      <c r="AX328" s="250"/>
      <c r="AY328" s="250"/>
      <c r="AZ328" s="250"/>
      <c r="BA328" s="250"/>
      <c r="BB328" s="250"/>
      <c r="BC328" s="250"/>
      <c r="BD328" s="250"/>
      <c r="BE328" s="250"/>
      <c r="BF328" s="250"/>
      <c r="BG328" s="250"/>
      <c r="BH328" s="250"/>
      <c r="BI328" s="250"/>
      <c r="BJ328" s="250"/>
      <c r="BK328" s="250"/>
      <c r="BL328" s="250"/>
      <c r="BM328" s="250"/>
      <c r="BN328" s="250"/>
      <c r="BO328" s="250"/>
      <c r="BP328" s="250"/>
      <c r="BQ328" s="250"/>
      <c r="BR328" s="250"/>
      <c r="BS328" s="250"/>
      <c r="BT328" s="250"/>
      <c r="BU328" s="250"/>
      <c r="BV328" s="250"/>
      <c r="BW328" s="250"/>
      <c r="BX328" s="250"/>
      <c r="BY328" s="250"/>
      <c r="BZ328" s="250"/>
      <c r="CA328" s="250"/>
      <c r="CB328" s="250"/>
      <c r="CC328" s="250"/>
      <c r="CD328" s="250"/>
      <c r="CE328" s="250"/>
      <c r="CF328" s="250"/>
      <c r="CG328" s="250"/>
      <c r="CH328" s="250"/>
      <c r="CI328" s="250"/>
      <c r="CJ328" s="250"/>
      <c r="CK328" s="250"/>
      <c r="CL328" s="250"/>
      <c r="CM328" s="250"/>
      <c r="CN328" s="250"/>
      <c r="CO328" s="250"/>
      <c r="CP328" s="250"/>
      <c r="CQ328" s="250"/>
      <c r="CR328" s="250"/>
      <c r="CS328" s="250"/>
      <c r="CT328" s="250"/>
      <c r="CU328" s="250"/>
      <c r="CV328" s="250"/>
      <c r="CW328" s="250"/>
      <c r="CX328" s="250"/>
      <c r="CY328" s="250"/>
      <c r="CZ328" s="250"/>
      <c r="DA328" s="250"/>
      <c r="DB328" s="250"/>
      <c r="DC328" s="250"/>
      <c r="DD328" s="250"/>
      <c r="DE328" s="250"/>
      <c r="DF328" s="250"/>
      <c r="DG328" s="250"/>
      <c r="DH328" s="250"/>
      <c r="DI328" s="250"/>
      <c r="DJ328" s="250"/>
      <c r="DK328" s="250"/>
      <c r="DL328" s="250"/>
      <c r="DM328" s="250"/>
      <c r="DN328" s="250"/>
      <c r="DO328" s="250"/>
      <c r="DP328" s="250"/>
      <c r="DQ328" s="250"/>
      <c r="DR328" s="250"/>
      <c r="DS328" s="250"/>
      <c r="DT328" s="250"/>
      <c r="DU328" s="250"/>
      <c r="DV328" s="250"/>
      <c r="DW328" s="250"/>
      <c r="DX328" s="250"/>
      <c r="DY328" s="250"/>
      <c r="DZ328" s="250"/>
      <c r="EA328" s="250"/>
      <c r="EB328" s="250"/>
      <c r="EC328" s="250"/>
      <c r="ED328" s="250"/>
      <c r="EE328" s="250"/>
      <c r="EF328" s="250"/>
      <c r="EG328" s="250"/>
      <c r="EH328" s="250"/>
      <c r="EI328" s="250"/>
      <c r="EJ328" s="250"/>
      <c r="EK328" s="250"/>
      <c r="EL328" s="250"/>
      <c r="EM328" s="250"/>
      <c r="EN328" s="250"/>
      <c r="EO328" s="250"/>
      <c r="EP328" s="250"/>
      <c r="EQ328" s="250"/>
      <c r="ER328" s="250"/>
      <c r="ES328" s="250"/>
      <c r="ET328" s="250"/>
      <c r="EU328" s="250"/>
      <c r="EV328" s="250"/>
      <c r="EW328" s="250"/>
      <c r="EX328" s="250"/>
      <c r="EY328" s="250"/>
      <c r="EZ328" s="250"/>
      <c r="FA328" s="250"/>
      <c r="FB328" s="250"/>
      <c r="FC328" s="250"/>
      <c r="FD328" s="250"/>
      <c r="FE328" s="250"/>
      <c r="FF328" s="250"/>
      <c r="FG328" s="250"/>
      <c r="FH328" s="250"/>
      <c r="FI328" s="250"/>
      <c r="FJ328" s="250"/>
      <c r="FK328" s="250"/>
      <c r="FL328" s="250"/>
      <c r="FM328" s="250"/>
      <c r="FN328" s="250"/>
      <c r="FO328" s="250"/>
      <c r="FP328" s="250"/>
      <c r="FQ328" s="250"/>
      <c r="FR328" s="250"/>
      <c r="FS328" s="250"/>
      <c r="FT328" s="250"/>
      <c r="FU328" s="250"/>
      <c r="FV328" s="250"/>
      <c r="FW328" s="250"/>
      <c r="FX328" s="250"/>
      <c r="FY328" s="250"/>
      <c r="FZ328" s="250"/>
      <c r="GA328" s="250"/>
      <c r="GB328" s="250"/>
      <c r="GC328" s="250"/>
      <c r="GD328" s="250"/>
      <c r="GE328" s="250"/>
      <c r="GF328" s="250"/>
      <c r="GG328" s="250"/>
      <c r="GH328" s="250"/>
      <c r="GI328" s="250"/>
      <c r="GJ328" s="250"/>
      <c r="GK328" s="250"/>
      <c r="GL328" s="250"/>
      <c r="GM328" s="250"/>
      <c r="GN328" s="250"/>
      <c r="GO328" s="250"/>
      <c r="GP328" s="250"/>
      <c r="GQ328" s="250"/>
      <c r="GR328" s="250"/>
      <c r="GS328" s="250"/>
      <c r="GT328" s="250"/>
      <c r="GU328" s="250"/>
      <c r="GV328" s="250"/>
      <c r="GW328" s="250"/>
      <c r="GX328" s="250"/>
      <c r="GY328" s="250"/>
      <c r="GZ328" s="250"/>
      <c r="HA328" s="250"/>
      <c r="HB328" s="250"/>
      <c r="HC328" s="250"/>
      <c r="HD328" s="250"/>
      <c r="HE328" s="250"/>
      <c r="HF328" s="250"/>
      <c r="HG328" s="250"/>
      <c r="HH328" s="250"/>
      <c r="HI328" s="250"/>
      <c r="HJ328" s="250"/>
      <c r="HK328" s="250"/>
      <c r="HL328" s="250"/>
      <c r="HM328" s="250"/>
      <c r="HN328" s="250"/>
      <c r="HO328" s="250"/>
      <c r="HP328" s="250"/>
      <c r="HQ328" s="250"/>
      <c r="HR328" s="250"/>
      <c r="HS328" s="250"/>
      <c r="HT328" s="250"/>
      <c r="HU328" s="250"/>
      <c r="HV328" s="250"/>
      <c r="HW328" s="250"/>
      <c r="HX328" s="250"/>
      <c r="HY328" s="250"/>
      <c r="HZ328" s="250"/>
      <c r="IA328" s="250"/>
      <c r="IB328" s="250"/>
      <c r="IC328" s="250"/>
      <c r="ID328" s="250"/>
      <c r="IE328" s="250"/>
      <c r="IF328" s="250"/>
      <c r="IG328" s="250"/>
      <c r="IH328" s="250"/>
      <c r="II328" s="250"/>
      <c r="IJ328" s="250"/>
      <c r="IK328" s="250"/>
      <c r="IL328" s="250"/>
      <c r="IM328" s="250"/>
      <c r="IN328" s="250"/>
      <c r="IO328" s="250"/>
      <c r="IP328" s="250"/>
      <c r="IQ328" s="250"/>
      <c r="IR328" s="250"/>
      <c r="IS328" s="250"/>
      <c r="IT328" s="250"/>
      <c r="IU328" s="250"/>
    </row>
    <row r="329" spans="1:255" s="195" customFormat="1" ht="15" hidden="1" customHeight="1" x14ac:dyDescent="0.35">
      <c r="A329" s="191" t="s">
        <v>456</v>
      </c>
      <c r="B329" s="191"/>
      <c r="C329" s="191"/>
      <c r="D329" s="191"/>
      <c r="E329" s="192"/>
      <c r="F329" s="193"/>
      <c r="G329" s="194"/>
      <c r="H329" s="224"/>
      <c r="I329" s="250"/>
      <c r="J329" s="250"/>
      <c r="K329" s="250"/>
      <c r="L329" s="250"/>
      <c r="M329" s="250"/>
      <c r="N329" s="250"/>
      <c r="O329" s="250"/>
      <c r="P329" s="250"/>
      <c r="Q329" s="250"/>
      <c r="R329" s="250"/>
      <c r="S329" s="250"/>
      <c r="T329" s="250"/>
      <c r="U329" s="250"/>
      <c r="V329" s="250"/>
      <c r="W329" s="250"/>
      <c r="X329" s="250"/>
      <c r="Y329" s="250"/>
      <c r="Z329" s="250"/>
      <c r="AA329" s="250"/>
      <c r="AB329" s="250"/>
      <c r="AC329" s="250"/>
      <c r="AD329" s="250"/>
      <c r="AE329" s="250"/>
      <c r="AF329" s="250"/>
      <c r="AG329" s="250"/>
      <c r="AH329" s="250"/>
      <c r="AI329" s="250"/>
      <c r="AJ329" s="250"/>
      <c r="AK329" s="250"/>
      <c r="AL329" s="250"/>
      <c r="AM329" s="250"/>
      <c r="AN329" s="250"/>
      <c r="AO329" s="250"/>
      <c r="AP329" s="250"/>
      <c r="AQ329" s="250"/>
      <c r="AR329" s="250"/>
      <c r="AS329" s="250"/>
      <c r="AT329" s="250"/>
      <c r="AU329" s="250"/>
      <c r="AV329" s="250"/>
      <c r="AW329" s="250"/>
      <c r="AX329" s="250"/>
      <c r="AY329" s="250"/>
      <c r="AZ329" s="250"/>
      <c r="BA329" s="250"/>
      <c r="BB329" s="250"/>
      <c r="BC329" s="250"/>
      <c r="BD329" s="250"/>
      <c r="BE329" s="250"/>
      <c r="BF329" s="250"/>
      <c r="BG329" s="250"/>
      <c r="BH329" s="250"/>
      <c r="BI329" s="250"/>
      <c r="BJ329" s="250"/>
      <c r="BK329" s="250"/>
      <c r="BL329" s="250"/>
      <c r="BM329" s="250"/>
      <c r="BN329" s="250"/>
      <c r="BO329" s="250"/>
      <c r="BP329" s="250"/>
      <c r="BQ329" s="250"/>
      <c r="BR329" s="250"/>
      <c r="BS329" s="250"/>
      <c r="BT329" s="250"/>
      <c r="BU329" s="250"/>
      <c r="BV329" s="250"/>
      <c r="BW329" s="250"/>
      <c r="BX329" s="250"/>
      <c r="BY329" s="250"/>
      <c r="BZ329" s="250"/>
      <c r="CA329" s="250"/>
      <c r="CB329" s="250"/>
      <c r="CC329" s="250"/>
      <c r="CD329" s="250"/>
      <c r="CE329" s="250"/>
      <c r="CF329" s="250"/>
      <c r="CG329" s="250"/>
      <c r="CH329" s="250"/>
      <c r="CI329" s="250"/>
      <c r="CJ329" s="250"/>
      <c r="CK329" s="250"/>
      <c r="CL329" s="250"/>
      <c r="CM329" s="250"/>
      <c r="CN329" s="250"/>
      <c r="CO329" s="250"/>
      <c r="CP329" s="250"/>
      <c r="CQ329" s="250"/>
      <c r="CR329" s="250"/>
      <c r="CS329" s="250"/>
      <c r="CT329" s="250"/>
      <c r="CU329" s="250"/>
      <c r="CV329" s="250"/>
      <c r="CW329" s="250"/>
      <c r="CX329" s="250"/>
      <c r="CY329" s="250"/>
      <c r="CZ329" s="250"/>
      <c r="DA329" s="250"/>
      <c r="DB329" s="250"/>
      <c r="DC329" s="250"/>
      <c r="DD329" s="250"/>
      <c r="DE329" s="250"/>
      <c r="DF329" s="250"/>
      <c r="DG329" s="250"/>
      <c r="DH329" s="250"/>
      <c r="DI329" s="250"/>
      <c r="DJ329" s="250"/>
      <c r="DK329" s="250"/>
      <c r="DL329" s="250"/>
      <c r="DM329" s="250"/>
      <c r="DN329" s="250"/>
      <c r="DO329" s="250"/>
      <c r="DP329" s="250"/>
      <c r="DQ329" s="250"/>
      <c r="DR329" s="250"/>
      <c r="DS329" s="250"/>
      <c r="DT329" s="250"/>
      <c r="DU329" s="250"/>
      <c r="DV329" s="250"/>
      <c r="DW329" s="250"/>
      <c r="DX329" s="250"/>
      <c r="DY329" s="250"/>
      <c r="DZ329" s="250"/>
      <c r="EA329" s="250"/>
      <c r="EB329" s="250"/>
      <c r="EC329" s="250"/>
      <c r="ED329" s="250"/>
      <c r="EE329" s="250"/>
      <c r="EF329" s="250"/>
      <c r="EG329" s="250"/>
      <c r="EH329" s="250"/>
      <c r="EI329" s="250"/>
      <c r="EJ329" s="250"/>
      <c r="EK329" s="250"/>
      <c r="EL329" s="250"/>
      <c r="EM329" s="250"/>
      <c r="EN329" s="250"/>
      <c r="EO329" s="250"/>
      <c r="EP329" s="250"/>
      <c r="EQ329" s="250"/>
      <c r="ER329" s="250"/>
      <c r="ES329" s="250"/>
      <c r="ET329" s="250"/>
      <c r="EU329" s="250"/>
      <c r="EV329" s="250"/>
      <c r="EW329" s="250"/>
      <c r="EX329" s="250"/>
      <c r="EY329" s="250"/>
      <c r="EZ329" s="250"/>
      <c r="FA329" s="250"/>
      <c r="FB329" s="250"/>
      <c r="FC329" s="250"/>
      <c r="FD329" s="250"/>
      <c r="FE329" s="250"/>
      <c r="FF329" s="250"/>
      <c r="FG329" s="250"/>
      <c r="FH329" s="250"/>
      <c r="FI329" s="250"/>
      <c r="FJ329" s="250"/>
      <c r="FK329" s="250"/>
      <c r="FL329" s="250"/>
      <c r="FM329" s="250"/>
      <c r="FN329" s="250"/>
      <c r="FO329" s="250"/>
      <c r="FP329" s="250"/>
      <c r="FQ329" s="250"/>
      <c r="FR329" s="250"/>
      <c r="FS329" s="250"/>
      <c r="FT329" s="250"/>
      <c r="FU329" s="250"/>
      <c r="FV329" s="250"/>
      <c r="FW329" s="250"/>
      <c r="FX329" s="250"/>
      <c r="FY329" s="250"/>
      <c r="FZ329" s="250"/>
      <c r="GA329" s="250"/>
      <c r="GB329" s="250"/>
      <c r="GC329" s="250"/>
      <c r="GD329" s="250"/>
      <c r="GE329" s="250"/>
      <c r="GF329" s="250"/>
      <c r="GG329" s="250"/>
      <c r="GH329" s="250"/>
      <c r="GI329" s="250"/>
      <c r="GJ329" s="250"/>
      <c r="GK329" s="250"/>
      <c r="GL329" s="250"/>
      <c r="GM329" s="250"/>
      <c r="GN329" s="250"/>
      <c r="GO329" s="250"/>
      <c r="GP329" s="250"/>
      <c r="GQ329" s="250"/>
      <c r="GR329" s="250"/>
      <c r="GS329" s="250"/>
      <c r="GT329" s="250"/>
      <c r="GU329" s="250"/>
      <c r="GV329" s="250"/>
      <c r="GW329" s="250"/>
      <c r="GX329" s="250"/>
      <c r="GY329" s="250"/>
      <c r="GZ329" s="250"/>
      <c r="HA329" s="250"/>
      <c r="HB329" s="250"/>
      <c r="HC329" s="250"/>
      <c r="HD329" s="250"/>
      <c r="HE329" s="250"/>
      <c r="HF329" s="250"/>
      <c r="HG329" s="250"/>
      <c r="HH329" s="250"/>
      <c r="HI329" s="250"/>
      <c r="HJ329" s="250"/>
      <c r="HK329" s="250"/>
      <c r="HL329" s="250"/>
      <c r="HM329" s="250"/>
      <c r="HN329" s="250"/>
      <c r="HO329" s="250"/>
      <c r="HP329" s="250"/>
      <c r="HQ329" s="250"/>
      <c r="HR329" s="250"/>
      <c r="HS329" s="250"/>
      <c r="HT329" s="250"/>
      <c r="HU329" s="250"/>
      <c r="HV329" s="250"/>
      <c r="HW329" s="250"/>
      <c r="HX329" s="250"/>
      <c r="HY329" s="250"/>
      <c r="HZ329" s="250"/>
      <c r="IA329" s="250"/>
      <c r="IB329" s="250"/>
      <c r="IC329" s="250"/>
      <c r="ID329" s="250"/>
      <c r="IE329" s="250"/>
      <c r="IF329" s="250"/>
      <c r="IG329" s="250"/>
      <c r="IH329" s="250"/>
      <c r="II329" s="250"/>
      <c r="IJ329" s="250"/>
      <c r="IK329" s="250"/>
      <c r="IL329" s="250"/>
      <c r="IM329" s="250"/>
      <c r="IN329" s="250"/>
      <c r="IO329" s="250"/>
      <c r="IP329" s="250"/>
      <c r="IQ329" s="250"/>
      <c r="IR329" s="250"/>
      <c r="IS329" s="250"/>
      <c r="IT329" s="250"/>
      <c r="IU329" s="250"/>
    </row>
    <row r="330" spans="1:255" s="195" customFormat="1" ht="15" hidden="1" customHeight="1" x14ac:dyDescent="0.35">
      <c r="A330" s="191" t="s">
        <v>457</v>
      </c>
      <c r="B330" s="191"/>
      <c r="C330" s="191"/>
      <c r="D330" s="191"/>
      <c r="E330" s="192"/>
      <c r="F330" s="193"/>
      <c r="G330" s="194"/>
      <c r="H330" s="224"/>
      <c r="I330" s="250"/>
      <c r="J330" s="250"/>
      <c r="K330" s="250"/>
      <c r="L330" s="250"/>
      <c r="M330" s="250"/>
      <c r="N330" s="250"/>
      <c r="O330" s="250"/>
      <c r="P330" s="250"/>
      <c r="Q330" s="250"/>
      <c r="R330" s="250"/>
      <c r="S330" s="250"/>
      <c r="T330" s="250"/>
      <c r="U330" s="250"/>
      <c r="V330" s="250"/>
      <c r="W330" s="250"/>
      <c r="X330" s="250"/>
      <c r="Y330" s="250"/>
      <c r="Z330" s="250"/>
      <c r="AA330" s="250"/>
      <c r="AB330" s="250"/>
      <c r="AC330" s="250"/>
      <c r="AD330" s="250"/>
      <c r="AE330" s="250"/>
      <c r="AF330" s="250"/>
      <c r="AG330" s="250"/>
      <c r="AH330" s="250"/>
      <c r="AI330" s="250"/>
      <c r="AJ330" s="250"/>
      <c r="AK330" s="250"/>
      <c r="AL330" s="250"/>
      <c r="AM330" s="250"/>
      <c r="AN330" s="250"/>
      <c r="AO330" s="250"/>
      <c r="AP330" s="250"/>
      <c r="AQ330" s="250"/>
      <c r="AR330" s="250"/>
      <c r="AS330" s="250"/>
      <c r="AT330" s="250"/>
      <c r="AU330" s="250"/>
      <c r="AV330" s="250"/>
      <c r="AW330" s="250"/>
      <c r="AX330" s="250"/>
      <c r="AY330" s="250"/>
      <c r="AZ330" s="250"/>
      <c r="BA330" s="250"/>
      <c r="BB330" s="250"/>
      <c r="BC330" s="250"/>
      <c r="BD330" s="250"/>
      <c r="BE330" s="250"/>
      <c r="BF330" s="250"/>
      <c r="BG330" s="250"/>
      <c r="BH330" s="250"/>
      <c r="BI330" s="250"/>
      <c r="BJ330" s="250"/>
      <c r="BK330" s="250"/>
      <c r="BL330" s="250"/>
      <c r="BM330" s="250"/>
      <c r="BN330" s="250"/>
      <c r="BO330" s="250"/>
      <c r="BP330" s="250"/>
      <c r="BQ330" s="250"/>
      <c r="BR330" s="250"/>
      <c r="BS330" s="250"/>
      <c r="BT330" s="250"/>
      <c r="BU330" s="250"/>
      <c r="BV330" s="250"/>
      <c r="BW330" s="250"/>
      <c r="BX330" s="250"/>
      <c r="BY330" s="250"/>
      <c r="BZ330" s="250"/>
      <c r="CA330" s="250"/>
      <c r="CB330" s="250"/>
      <c r="CC330" s="250"/>
      <c r="CD330" s="250"/>
      <c r="CE330" s="250"/>
      <c r="CF330" s="250"/>
      <c r="CG330" s="250"/>
      <c r="CH330" s="250"/>
      <c r="CI330" s="250"/>
      <c r="CJ330" s="250"/>
      <c r="CK330" s="250"/>
      <c r="CL330" s="250"/>
      <c r="CM330" s="250"/>
      <c r="CN330" s="250"/>
      <c r="CO330" s="250"/>
      <c r="CP330" s="250"/>
      <c r="CQ330" s="250"/>
      <c r="CR330" s="250"/>
      <c r="CS330" s="250"/>
      <c r="CT330" s="250"/>
      <c r="CU330" s="250"/>
      <c r="CV330" s="250"/>
      <c r="CW330" s="250"/>
      <c r="CX330" s="250"/>
      <c r="CY330" s="250"/>
      <c r="CZ330" s="250"/>
      <c r="DA330" s="250"/>
      <c r="DB330" s="250"/>
      <c r="DC330" s="250"/>
      <c r="DD330" s="250"/>
      <c r="DE330" s="250"/>
      <c r="DF330" s="250"/>
      <c r="DG330" s="250"/>
      <c r="DH330" s="250"/>
      <c r="DI330" s="250"/>
      <c r="DJ330" s="250"/>
      <c r="DK330" s="250"/>
      <c r="DL330" s="250"/>
      <c r="DM330" s="250"/>
      <c r="DN330" s="250"/>
      <c r="DO330" s="250"/>
      <c r="DP330" s="250"/>
      <c r="DQ330" s="250"/>
      <c r="DR330" s="250"/>
      <c r="DS330" s="250"/>
      <c r="DT330" s="250"/>
      <c r="DU330" s="250"/>
      <c r="DV330" s="250"/>
      <c r="DW330" s="250"/>
      <c r="DX330" s="250"/>
      <c r="DY330" s="250"/>
      <c r="DZ330" s="250"/>
      <c r="EA330" s="250"/>
      <c r="EB330" s="250"/>
      <c r="EC330" s="250"/>
      <c r="ED330" s="250"/>
      <c r="EE330" s="250"/>
      <c r="EF330" s="250"/>
      <c r="EG330" s="250"/>
      <c r="EH330" s="250"/>
      <c r="EI330" s="250"/>
      <c r="EJ330" s="250"/>
      <c r="EK330" s="250"/>
      <c r="EL330" s="250"/>
      <c r="EM330" s="250"/>
      <c r="EN330" s="250"/>
      <c r="EO330" s="250"/>
      <c r="EP330" s="250"/>
      <c r="EQ330" s="250"/>
      <c r="ER330" s="250"/>
      <c r="ES330" s="250"/>
      <c r="ET330" s="250"/>
      <c r="EU330" s="250"/>
      <c r="EV330" s="250"/>
      <c r="EW330" s="250"/>
      <c r="EX330" s="250"/>
      <c r="EY330" s="250"/>
      <c r="EZ330" s="250"/>
      <c r="FA330" s="250"/>
      <c r="FB330" s="250"/>
      <c r="FC330" s="250"/>
      <c r="FD330" s="250"/>
      <c r="FE330" s="250"/>
      <c r="FF330" s="250"/>
      <c r="FG330" s="250"/>
      <c r="FH330" s="250"/>
      <c r="FI330" s="250"/>
      <c r="FJ330" s="250"/>
      <c r="FK330" s="250"/>
      <c r="FL330" s="250"/>
      <c r="FM330" s="250"/>
      <c r="FN330" s="250"/>
      <c r="FO330" s="250"/>
      <c r="FP330" s="250"/>
      <c r="FQ330" s="250"/>
      <c r="FR330" s="250"/>
      <c r="FS330" s="250"/>
      <c r="FT330" s="250"/>
      <c r="FU330" s="250"/>
      <c r="FV330" s="250"/>
      <c r="FW330" s="250"/>
      <c r="FX330" s="250"/>
      <c r="FY330" s="250"/>
      <c r="FZ330" s="250"/>
      <c r="GA330" s="250"/>
      <c r="GB330" s="250"/>
      <c r="GC330" s="250"/>
      <c r="GD330" s="250"/>
      <c r="GE330" s="250"/>
      <c r="GF330" s="250"/>
      <c r="GG330" s="250"/>
      <c r="GH330" s="250"/>
      <c r="GI330" s="250"/>
      <c r="GJ330" s="250"/>
      <c r="GK330" s="250"/>
      <c r="GL330" s="250"/>
      <c r="GM330" s="250"/>
      <c r="GN330" s="250"/>
      <c r="GO330" s="250"/>
      <c r="GP330" s="250"/>
      <c r="GQ330" s="250"/>
      <c r="GR330" s="250"/>
      <c r="GS330" s="250"/>
      <c r="GT330" s="250"/>
      <c r="GU330" s="250"/>
      <c r="GV330" s="250"/>
      <c r="GW330" s="250"/>
      <c r="GX330" s="250"/>
      <c r="GY330" s="250"/>
      <c r="GZ330" s="250"/>
      <c r="HA330" s="250"/>
      <c r="HB330" s="250"/>
      <c r="HC330" s="250"/>
      <c r="HD330" s="250"/>
      <c r="HE330" s="250"/>
      <c r="HF330" s="250"/>
      <c r="HG330" s="250"/>
      <c r="HH330" s="250"/>
      <c r="HI330" s="250"/>
      <c r="HJ330" s="250"/>
      <c r="HK330" s="250"/>
      <c r="HL330" s="250"/>
      <c r="HM330" s="250"/>
      <c r="HN330" s="250"/>
      <c r="HO330" s="250"/>
      <c r="HP330" s="250"/>
      <c r="HQ330" s="250"/>
      <c r="HR330" s="250"/>
      <c r="HS330" s="250"/>
      <c r="HT330" s="250"/>
      <c r="HU330" s="250"/>
      <c r="HV330" s="250"/>
      <c r="HW330" s="250"/>
      <c r="HX330" s="250"/>
      <c r="HY330" s="250"/>
      <c r="HZ330" s="250"/>
      <c r="IA330" s="250"/>
      <c r="IB330" s="250"/>
      <c r="IC330" s="250"/>
      <c r="ID330" s="250"/>
      <c r="IE330" s="250"/>
      <c r="IF330" s="250"/>
      <c r="IG330" s="250"/>
      <c r="IH330" s="250"/>
      <c r="II330" s="250"/>
      <c r="IJ330" s="250"/>
      <c r="IK330" s="250"/>
      <c r="IL330" s="250"/>
      <c r="IM330" s="250"/>
      <c r="IN330" s="250"/>
      <c r="IO330" s="250"/>
      <c r="IP330" s="250"/>
      <c r="IQ330" s="250"/>
      <c r="IR330" s="250"/>
      <c r="IS330" s="250"/>
      <c r="IT330" s="250"/>
      <c r="IU330" s="250"/>
    </row>
    <row r="331" spans="1:255" s="195" customFormat="1" ht="15" hidden="1" customHeight="1" x14ac:dyDescent="0.35">
      <c r="A331" s="191" t="s">
        <v>458</v>
      </c>
      <c r="B331" s="191"/>
      <c r="C331" s="191"/>
      <c r="D331" s="191"/>
      <c r="E331" s="192"/>
      <c r="F331" s="193"/>
      <c r="G331" s="194"/>
      <c r="H331" s="224"/>
      <c r="I331" s="250"/>
      <c r="J331" s="250"/>
      <c r="K331" s="250"/>
      <c r="L331" s="250"/>
      <c r="M331" s="250"/>
      <c r="N331" s="250"/>
      <c r="O331" s="250"/>
      <c r="P331" s="250"/>
      <c r="Q331" s="250"/>
      <c r="R331" s="250"/>
      <c r="S331" s="250"/>
      <c r="T331" s="250"/>
      <c r="U331" s="250"/>
      <c r="V331" s="250"/>
      <c r="W331" s="250"/>
      <c r="X331" s="250"/>
      <c r="Y331" s="250"/>
      <c r="Z331" s="250"/>
      <c r="AA331" s="250"/>
      <c r="AB331" s="250"/>
      <c r="AC331" s="250"/>
      <c r="AD331" s="250"/>
      <c r="AE331" s="250"/>
      <c r="AF331" s="250"/>
      <c r="AG331" s="250"/>
      <c r="AH331" s="250"/>
      <c r="AI331" s="250"/>
      <c r="AJ331" s="250"/>
      <c r="AK331" s="250"/>
      <c r="AL331" s="250"/>
      <c r="AM331" s="250"/>
      <c r="AN331" s="250"/>
      <c r="AO331" s="250"/>
      <c r="AP331" s="250"/>
      <c r="AQ331" s="250"/>
      <c r="AR331" s="250"/>
      <c r="AS331" s="250"/>
      <c r="AT331" s="250"/>
      <c r="AU331" s="250"/>
      <c r="AV331" s="250"/>
      <c r="AW331" s="250"/>
      <c r="AX331" s="250"/>
      <c r="AY331" s="250"/>
      <c r="AZ331" s="250"/>
      <c r="BA331" s="250"/>
      <c r="BB331" s="250"/>
      <c r="BC331" s="250"/>
      <c r="BD331" s="250"/>
      <c r="BE331" s="250"/>
      <c r="BF331" s="250"/>
      <c r="BG331" s="250"/>
      <c r="BH331" s="250"/>
      <c r="BI331" s="250"/>
      <c r="BJ331" s="250"/>
      <c r="BK331" s="250"/>
      <c r="BL331" s="250"/>
      <c r="BM331" s="250"/>
      <c r="BN331" s="250"/>
      <c r="BO331" s="250"/>
      <c r="BP331" s="250"/>
      <c r="BQ331" s="250"/>
      <c r="BR331" s="250"/>
      <c r="BS331" s="250"/>
      <c r="BT331" s="250"/>
      <c r="BU331" s="250"/>
      <c r="BV331" s="250"/>
      <c r="BW331" s="250"/>
      <c r="BX331" s="250"/>
      <c r="BY331" s="250"/>
      <c r="BZ331" s="250"/>
      <c r="CA331" s="250"/>
      <c r="CB331" s="250"/>
      <c r="CC331" s="250"/>
      <c r="CD331" s="250"/>
      <c r="CE331" s="250"/>
      <c r="CF331" s="250"/>
      <c r="CG331" s="250"/>
      <c r="CH331" s="250"/>
      <c r="CI331" s="250"/>
      <c r="CJ331" s="250"/>
      <c r="CK331" s="250"/>
      <c r="CL331" s="250"/>
      <c r="CM331" s="250"/>
      <c r="CN331" s="250"/>
      <c r="CO331" s="250"/>
      <c r="CP331" s="250"/>
      <c r="CQ331" s="250"/>
      <c r="CR331" s="250"/>
      <c r="CS331" s="250"/>
      <c r="CT331" s="250"/>
      <c r="CU331" s="250"/>
      <c r="CV331" s="250"/>
      <c r="CW331" s="250"/>
      <c r="CX331" s="250"/>
      <c r="CY331" s="250"/>
      <c r="CZ331" s="250"/>
      <c r="DA331" s="250"/>
      <c r="DB331" s="250"/>
      <c r="DC331" s="250"/>
      <c r="DD331" s="250"/>
      <c r="DE331" s="250"/>
      <c r="DF331" s="250"/>
      <c r="DG331" s="250"/>
      <c r="DH331" s="250"/>
      <c r="DI331" s="250"/>
      <c r="DJ331" s="250"/>
      <c r="DK331" s="250"/>
      <c r="DL331" s="250"/>
      <c r="DM331" s="250"/>
      <c r="DN331" s="250"/>
      <c r="DO331" s="250"/>
      <c r="DP331" s="250"/>
      <c r="DQ331" s="250"/>
      <c r="DR331" s="250"/>
      <c r="DS331" s="250"/>
      <c r="DT331" s="250"/>
      <c r="DU331" s="250"/>
      <c r="DV331" s="250"/>
      <c r="DW331" s="250"/>
      <c r="DX331" s="250"/>
      <c r="DY331" s="250"/>
      <c r="DZ331" s="250"/>
      <c r="EA331" s="250"/>
      <c r="EB331" s="250"/>
      <c r="EC331" s="250"/>
      <c r="ED331" s="250"/>
      <c r="EE331" s="250"/>
      <c r="EF331" s="250"/>
      <c r="EG331" s="250"/>
      <c r="EH331" s="250"/>
      <c r="EI331" s="250"/>
      <c r="EJ331" s="250"/>
      <c r="EK331" s="250"/>
      <c r="EL331" s="250"/>
      <c r="EM331" s="250"/>
      <c r="EN331" s="250"/>
      <c r="EO331" s="250"/>
      <c r="EP331" s="250"/>
      <c r="EQ331" s="250"/>
      <c r="ER331" s="250"/>
      <c r="ES331" s="250"/>
      <c r="ET331" s="250"/>
      <c r="EU331" s="250"/>
      <c r="EV331" s="250"/>
      <c r="EW331" s="250"/>
      <c r="EX331" s="250"/>
      <c r="EY331" s="250"/>
      <c r="EZ331" s="250"/>
      <c r="FA331" s="250"/>
      <c r="FB331" s="250"/>
      <c r="FC331" s="250"/>
      <c r="FD331" s="250"/>
      <c r="FE331" s="250"/>
      <c r="FF331" s="250"/>
      <c r="FG331" s="250"/>
      <c r="FH331" s="250"/>
      <c r="FI331" s="250"/>
      <c r="FJ331" s="250"/>
      <c r="FK331" s="250"/>
      <c r="FL331" s="250"/>
      <c r="FM331" s="250"/>
      <c r="FN331" s="250"/>
      <c r="FO331" s="250"/>
      <c r="FP331" s="250"/>
      <c r="FQ331" s="250"/>
      <c r="FR331" s="250"/>
      <c r="FS331" s="250"/>
      <c r="FT331" s="250"/>
      <c r="FU331" s="250"/>
      <c r="FV331" s="250"/>
      <c r="FW331" s="250"/>
      <c r="FX331" s="250"/>
      <c r="FY331" s="250"/>
      <c r="FZ331" s="250"/>
      <c r="GA331" s="250"/>
      <c r="GB331" s="250"/>
      <c r="GC331" s="250"/>
      <c r="GD331" s="250"/>
      <c r="GE331" s="250"/>
      <c r="GF331" s="250"/>
      <c r="GG331" s="250"/>
      <c r="GH331" s="250"/>
      <c r="GI331" s="250"/>
      <c r="GJ331" s="250"/>
      <c r="GK331" s="250"/>
      <c r="GL331" s="250"/>
      <c r="GM331" s="250"/>
      <c r="GN331" s="250"/>
      <c r="GO331" s="250"/>
      <c r="GP331" s="250"/>
      <c r="GQ331" s="250"/>
      <c r="GR331" s="250"/>
      <c r="GS331" s="250"/>
      <c r="GT331" s="250"/>
      <c r="GU331" s="250"/>
      <c r="GV331" s="250"/>
      <c r="GW331" s="250"/>
      <c r="GX331" s="250"/>
      <c r="GY331" s="250"/>
      <c r="GZ331" s="250"/>
      <c r="HA331" s="250"/>
      <c r="HB331" s="250"/>
      <c r="HC331" s="250"/>
      <c r="HD331" s="250"/>
      <c r="HE331" s="250"/>
      <c r="HF331" s="250"/>
      <c r="HG331" s="250"/>
      <c r="HH331" s="250"/>
      <c r="HI331" s="250"/>
      <c r="HJ331" s="250"/>
      <c r="HK331" s="250"/>
      <c r="HL331" s="250"/>
      <c r="HM331" s="250"/>
      <c r="HN331" s="250"/>
      <c r="HO331" s="250"/>
      <c r="HP331" s="250"/>
      <c r="HQ331" s="250"/>
      <c r="HR331" s="250"/>
      <c r="HS331" s="250"/>
      <c r="HT331" s="250"/>
      <c r="HU331" s="250"/>
      <c r="HV331" s="250"/>
      <c r="HW331" s="250"/>
      <c r="HX331" s="250"/>
      <c r="HY331" s="250"/>
      <c r="HZ331" s="250"/>
      <c r="IA331" s="250"/>
      <c r="IB331" s="250"/>
      <c r="IC331" s="250"/>
      <c r="ID331" s="250"/>
      <c r="IE331" s="250"/>
      <c r="IF331" s="250"/>
      <c r="IG331" s="250"/>
      <c r="IH331" s="250"/>
      <c r="II331" s="250"/>
      <c r="IJ331" s="250"/>
      <c r="IK331" s="250"/>
      <c r="IL331" s="250"/>
      <c r="IM331" s="250"/>
      <c r="IN331" s="250"/>
      <c r="IO331" s="250"/>
      <c r="IP331" s="250"/>
      <c r="IQ331" s="250"/>
      <c r="IR331" s="250"/>
      <c r="IS331" s="250"/>
      <c r="IT331" s="250"/>
      <c r="IU331" s="250"/>
    </row>
    <row r="332" spans="1:255" s="195" customFormat="1" ht="15" hidden="1" customHeight="1" x14ac:dyDescent="0.35">
      <c r="A332" s="191" t="s">
        <v>459</v>
      </c>
      <c r="B332" s="191"/>
      <c r="C332" s="191"/>
      <c r="D332" s="191"/>
      <c r="E332" s="192"/>
      <c r="F332" s="193"/>
      <c r="G332" s="194"/>
      <c r="H332" s="224"/>
      <c r="I332" s="250"/>
      <c r="J332" s="250"/>
      <c r="K332" s="250"/>
      <c r="L332" s="250"/>
      <c r="M332" s="250"/>
      <c r="N332" s="250"/>
      <c r="O332" s="250"/>
      <c r="P332" s="250"/>
      <c r="Q332" s="250"/>
      <c r="R332" s="250"/>
      <c r="S332" s="250"/>
      <c r="T332" s="250"/>
      <c r="U332" s="250"/>
      <c r="V332" s="250"/>
      <c r="W332" s="250"/>
      <c r="X332" s="250"/>
      <c r="Y332" s="250"/>
      <c r="Z332" s="250"/>
      <c r="AA332" s="250"/>
      <c r="AB332" s="250"/>
      <c r="AC332" s="250"/>
      <c r="AD332" s="250"/>
      <c r="AE332" s="250"/>
      <c r="AF332" s="250"/>
      <c r="AG332" s="250"/>
      <c r="AH332" s="250"/>
      <c r="AI332" s="250"/>
      <c r="AJ332" s="250"/>
      <c r="AK332" s="250"/>
      <c r="AL332" s="250"/>
      <c r="AM332" s="250"/>
      <c r="AN332" s="250"/>
      <c r="AO332" s="250"/>
      <c r="AP332" s="250"/>
      <c r="AQ332" s="250"/>
      <c r="AR332" s="250"/>
      <c r="AS332" s="250"/>
      <c r="AT332" s="250"/>
      <c r="AU332" s="250"/>
      <c r="AV332" s="250"/>
      <c r="AW332" s="250"/>
      <c r="AX332" s="250"/>
      <c r="AY332" s="250"/>
      <c r="AZ332" s="250"/>
      <c r="BA332" s="250"/>
      <c r="BB332" s="250"/>
      <c r="BC332" s="250"/>
      <c r="BD332" s="250"/>
      <c r="BE332" s="250"/>
      <c r="BF332" s="250"/>
      <c r="BG332" s="250"/>
      <c r="BH332" s="250"/>
      <c r="BI332" s="250"/>
      <c r="BJ332" s="250"/>
      <c r="BK332" s="250"/>
      <c r="BL332" s="250"/>
      <c r="BM332" s="250"/>
      <c r="BN332" s="250"/>
      <c r="BO332" s="250"/>
      <c r="BP332" s="250"/>
      <c r="BQ332" s="250"/>
      <c r="BR332" s="250"/>
      <c r="BS332" s="250"/>
      <c r="BT332" s="250"/>
      <c r="BU332" s="250"/>
      <c r="BV332" s="250"/>
      <c r="BW332" s="250"/>
      <c r="BX332" s="250"/>
      <c r="BY332" s="250"/>
      <c r="BZ332" s="250"/>
      <c r="CA332" s="250"/>
      <c r="CB332" s="250"/>
      <c r="CC332" s="250"/>
      <c r="CD332" s="250"/>
      <c r="CE332" s="250"/>
      <c r="CF332" s="250"/>
      <c r="CG332" s="250"/>
      <c r="CH332" s="250"/>
      <c r="CI332" s="250"/>
      <c r="CJ332" s="250"/>
      <c r="CK332" s="250"/>
      <c r="CL332" s="250"/>
      <c r="CM332" s="250"/>
      <c r="CN332" s="250"/>
      <c r="CO332" s="250"/>
      <c r="CP332" s="250"/>
      <c r="CQ332" s="250"/>
      <c r="CR332" s="250"/>
      <c r="CS332" s="250"/>
      <c r="CT332" s="250"/>
      <c r="CU332" s="250"/>
      <c r="CV332" s="250"/>
      <c r="CW332" s="250"/>
      <c r="CX332" s="250"/>
      <c r="CY332" s="250"/>
      <c r="CZ332" s="250"/>
      <c r="DA332" s="250"/>
      <c r="DB332" s="250"/>
      <c r="DC332" s="250"/>
      <c r="DD332" s="250"/>
      <c r="DE332" s="250"/>
      <c r="DF332" s="250"/>
      <c r="DG332" s="250"/>
      <c r="DH332" s="250"/>
      <c r="DI332" s="250"/>
      <c r="DJ332" s="250"/>
      <c r="DK332" s="250"/>
      <c r="DL332" s="250"/>
      <c r="DM332" s="250"/>
      <c r="DN332" s="250"/>
      <c r="DO332" s="250"/>
      <c r="DP332" s="250"/>
      <c r="DQ332" s="250"/>
      <c r="DR332" s="250"/>
      <c r="DS332" s="250"/>
      <c r="DT332" s="250"/>
      <c r="DU332" s="250"/>
      <c r="DV332" s="250"/>
      <c r="DW332" s="250"/>
      <c r="DX332" s="250"/>
      <c r="DY332" s="250"/>
      <c r="DZ332" s="250"/>
      <c r="EA332" s="250"/>
      <c r="EB332" s="250"/>
      <c r="EC332" s="250"/>
      <c r="ED332" s="250"/>
      <c r="EE332" s="250"/>
      <c r="EF332" s="250"/>
      <c r="EG332" s="250"/>
      <c r="EH332" s="250"/>
      <c r="EI332" s="250"/>
      <c r="EJ332" s="250"/>
      <c r="EK332" s="250"/>
      <c r="EL332" s="250"/>
      <c r="EM332" s="250"/>
      <c r="EN332" s="250"/>
      <c r="EO332" s="250"/>
      <c r="EP332" s="250"/>
      <c r="EQ332" s="250"/>
      <c r="ER332" s="250"/>
      <c r="ES332" s="250"/>
      <c r="ET332" s="250"/>
      <c r="EU332" s="250"/>
      <c r="EV332" s="250"/>
      <c r="EW332" s="250"/>
      <c r="EX332" s="250"/>
      <c r="EY332" s="250"/>
      <c r="EZ332" s="250"/>
      <c r="FA332" s="250"/>
      <c r="FB332" s="250"/>
      <c r="FC332" s="250"/>
      <c r="FD332" s="250"/>
      <c r="FE332" s="250"/>
      <c r="FF332" s="250"/>
      <c r="FG332" s="250"/>
      <c r="FH332" s="250"/>
      <c r="FI332" s="250"/>
      <c r="FJ332" s="250"/>
      <c r="FK332" s="250"/>
      <c r="FL332" s="250"/>
      <c r="FM332" s="250"/>
      <c r="FN332" s="250"/>
      <c r="FO332" s="250"/>
      <c r="FP332" s="250"/>
      <c r="FQ332" s="250"/>
      <c r="FR332" s="250"/>
      <c r="FS332" s="250"/>
      <c r="FT332" s="250"/>
      <c r="FU332" s="250"/>
      <c r="FV332" s="250"/>
      <c r="FW332" s="250"/>
      <c r="FX332" s="250"/>
      <c r="FY332" s="250"/>
      <c r="FZ332" s="250"/>
      <c r="GA332" s="250"/>
      <c r="GB332" s="250"/>
      <c r="GC332" s="250"/>
      <c r="GD332" s="250"/>
      <c r="GE332" s="250"/>
      <c r="GF332" s="250"/>
      <c r="GG332" s="250"/>
      <c r="GH332" s="250"/>
      <c r="GI332" s="250"/>
      <c r="GJ332" s="250"/>
      <c r="GK332" s="250"/>
      <c r="GL332" s="250"/>
      <c r="GM332" s="250"/>
      <c r="GN332" s="250"/>
      <c r="GO332" s="250"/>
      <c r="GP332" s="250"/>
      <c r="GQ332" s="250"/>
      <c r="GR332" s="250"/>
      <c r="GS332" s="250"/>
      <c r="GT332" s="250"/>
      <c r="GU332" s="250"/>
      <c r="GV332" s="250"/>
      <c r="GW332" s="250"/>
      <c r="GX332" s="250"/>
      <c r="GY332" s="250"/>
      <c r="GZ332" s="250"/>
      <c r="HA332" s="250"/>
      <c r="HB332" s="250"/>
      <c r="HC332" s="250"/>
      <c r="HD332" s="250"/>
      <c r="HE332" s="250"/>
      <c r="HF332" s="250"/>
      <c r="HG332" s="250"/>
      <c r="HH332" s="250"/>
      <c r="HI332" s="250"/>
      <c r="HJ332" s="250"/>
      <c r="HK332" s="250"/>
      <c r="HL332" s="250"/>
      <c r="HM332" s="250"/>
      <c r="HN332" s="250"/>
      <c r="HO332" s="250"/>
      <c r="HP332" s="250"/>
      <c r="HQ332" s="250"/>
      <c r="HR332" s="250"/>
      <c r="HS332" s="250"/>
      <c r="HT332" s="250"/>
      <c r="HU332" s="250"/>
      <c r="HV332" s="250"/>
      <c r="HW332" s="250"/>
      <c r="HX332" s="250"/>
      <c r="HY332" s="250"/>
      <c r="HZ332" s="250"/>
      <c r="IA332" s="250"/>
      <c r="IB332" s="250"/>
      <c r="IC332" s="250"/>
      <c r="ID332" s="250"/>
      <c r="IE332" s="250"/>
      <c r="IF332" s="250"/>
      <c r="IG332" s="250"/>
      <c r="IH332" s="250"/>
      <c r="II332" s="250"/>
      <c r="IJ332" s="250"/>
      <c r="IK332" s="250"/>
      <c r="IL332" s="250"/>
      <c r="IM332" s="250"/>
      <c r="IN332" s="250"/>
      <c r="IO332" s="250"/>
      <c r="IP332" s="250"/>
      <c r="IQ332" s="250"/>
      <c r="IR332" s="250"/>
      <c r="IS332" s="250"/>
      <c r="IT332" s="250"/>
      <c r="IU332" s="250"/>
    </row>
    <row r="333" spans="1:255" s="195" customFormat="1" ht="15" hidden="1" customHeight="1" x14ac:dyDescent="0.35">
      <c r="A333" s="191" t="s">
        <v>460</v>
      </c>
      <c r="B333" s="191"/>
      <c r="C333" s="191"/>
      <c r="D333" s="191"/>
      <c r="E333" s="192"/>
      <c r="F333" s="193"/>
      <c r="G333" s="194"/>
      <c r="H333" s="224"/>
      <c r="I333" s="250"/>
      <c r="J333" s="250"/>
      <c r="K333" s="250"/>
      <c r="L333" s="250"/>
      <c r="M333" s="250"/>
      <c r="N333" s="250"/>
      <c r="O333" s="250"/>
      <c r="P333" s="250"/>
      <c r="Q333" s="250"/>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250"/>
      <c r="AT333" s="250"/>
      <c r="AU333" s="250"/>
      <c r="AV333" s="250"/>
      <c r="AW333" s="250"/>
      <c r="AX333" s="250"/>
      <c r="AY333" s="250"/>
      <c r="AZ333" s="250"/>
      <c r="BA333" s="250"/>
      <c r="BB333" s="250"/>
      <c r="BC333" s="250"/>
      <c r="BD333" s="250"/>
      <c r="BE333" s="250"/>
      <c r="BF333" s="250"/>
      <c r="BG333" s="250"/>
      <c r="BH333" s="250"/>
      <c r="BI333" s="250"/>
      <c r="BJ333" s="250"/>
      <c r="BK333" s="250"/>
      <c r="BL333" s="250"/>
      <c r="BM333" s="250"/>
      <c r="BN333" s="250"/>
      <c r="BO333" s="250"/>
      <c r="BP333" s="250"/>
      <c r="BQ333" s="250"/>
      <c r="BR333" s="250"/>
      <c r="BS333" s="250"/>
      <c r="BT333" s="250"/>
      <c r="BU333" s="250"/>
      <c r="BV333" s="250"/>
      <c r="BW333" s="250"/>
      <c r="BX333" s="250"/>
      <c r="BY333" s="250"/>
      <c r="BZ333" s="250"/>
      <c r="CA333" s="250"/>
      <c r="CB333" s="250"/>
      <c r="CC333" s="250"/>
      <c r="CD333" s="250"/>
      <c r="CE333" s="250"/>
      <c r="CF333" s="250"/>
      <c r="CG333" s="250"/>
      <c r="CH333" s="250"/>
      <c r="CI333" s="250"/>
      <c r="CJ333" s="250"/>
      <c r="CK333" s="250"/>
      <c r="CL333" s="250"/>
      <c r="CM333" s="250"/>
      <c r="CN333" s="250"/>
      <c r="CO333" s="250"/>
      <c r="CP333" s="250"/>
      <c r="CQ333" s="250"/>
      <c r="CR333" s="250"/>
      <c r="CS333" s="250"/>
      <c r="CT333" s="250"/>
      <c r="CU333" s="250"/>
      <c r="CV333" s="250"/>
      <c r="CW333" s="250"/>
      <c r="CX333" s="250"/>
      <c r="CY333" s="250"/>
      <c r="CZ333" s="250"/>
      <c r="DA333" s="250"/>
      <c r="DB333" s="250"/>
      <c r="DC333" s="250"/>
      <c r="DD333" s="250"/>
      <c r="DE333" s="250"/>
      <c r="DF333" s="250"/>
      <c r="DG333" s="250"/>
      <c r="DH333" s="250"/>
      <c r="DI333" s="250"/>
      <c r="DJ333" s="250"/>
      <c r="DK333" s="250"/>
      <c r="DL333" s="250"/>
      <c r="DM333" s="250"/>
      <c r="DN333" s="250"/>
      <c r="DO333" s="250"/>
      <c r="DP333" s="250"/>
      <c r="DQ333" s="250"/>
      <c r="DR333" s="250"/>
      <c r="DS333" s="250"/>
      <c r="DT333" s="250"/>
      <c r="DU333" s="250"/>
      <c r="DV333" s="250"/>
      <c r="DW333" s="250"/>
      <c r="DX333" s="250"/>
      <c r="DY333" s="250"/>
      <c r="DZ333" s="250"/>
      <c r="EA333" s="250"/>
      <c r="EB333" s="250"/>
      <c r="EC333" s="250"/>
      <c r="ED333" s="250"/>
      <c r="EE333" s="250"/>
      <c r="EF333" s="250"/>
      <c r="EG333" s="250"/>
      <c r="EH333" s="250"/>
      <c r="EI333" s="250"/>
      <c r="EJ333" s="250"/>
      <c r="EK333" s="250"/>
      <c r="EL333" s="250"/>
      <c r="EM333" s="250"/>
      <c r="EN333" s="250"/>
      <c r="EO333" s="250"/>
      <c r="EP333" s="250"/>
      <c r="EQ333" s="250"/>
      <c r="ER333" s="250"/>
      <c r="ES333" s="250"/>
      <c r="ET333" s="250"/>
      <c r="EU333" s="250"/>
      <c r="EV333" s="250"/>
      <c r="EW333" s="250"/>
      <c r="EX333" s="250"/>
      <c r="EY333" s="250"/>
      <c r="EZ333" s="250"/>
      <c r="FA333" s="250"/>
      <c r="FB333" s="250"/>
      <c r="FC333" s="250"/>
      <c r="FD333" s="250"/>
      <c r="FE333" s="250"/>
      <c r="FF333" s="250"/>
      <c r="FG333" s="250"/>
      <c r="FH333" s="250"/>
      <c r="FI333" s="250"/>
      <c r="FJ333" s="250"/>
      <c r="FK333" s="250"/>
      <c r="FL333" s="250"/>
      <c r="FM333" s="250"/>
      <c r="FN333" s="250"/>
      <c r="FO333" s="250"/>
      <c r="FP333" s="250"/>
      <c r="FQ333" s="250"/>
      <c r="FR333" s="250"/>
      <c r="FS333" s="250"/>
      <c r="FT333" s="250"/>
      <c r="FU333" s="250"/>
      <c r="FV333" s="250"/>
      <c r="FW333" s="250"/>
      <c r="FX333" s="250"/>
      <c r="FY333" s="250"/>
      <c r="FZ333" s="250"/>
      <c r="GA333" s="250"/>
      <c r="GB333" s="250"/>
      <c r="GC333" s="250"/>
      <c r="GD333" s="250"/>
      <c r="GE333" s="250"/>
      <c r="GF333" s="250"/>
      <c r="GG333" s="250"/>
      <c r="GH333" s="250"/>
      <c r="GI333" s="250"/>
      <c r="GJ333" s="250"/>
      <c r="GK333" s="250"/>
      <c r="GL333" s="250"/>
      <c r="GM333" s="250"/>
      <c r="GN333" s="250"/>
      <c r="GO333" s="250"/>
      <c r="GP333" s="250"/>
      <c r="GQ333" s="250"/>
      <c r="GR333" s="250"/>
      <c r="GS333" s="250"/>
      <c r="GT333" s="250"/>
      <c r="GU333" s="250"/>
      <c r="GV333" s="250"/>
      <c r="GW333" s="250"/>
      <c r="GX333" s="250"/>
      <c r="GY333" s="250"/>
      <c r="GZ333" s="250"/>
      <c r="HA333" s="250"/>
      <c r="HB333" s="250"/>
      <c r="HC333" s="250"/>
      <c r="HD333" s="250"/>
      <c r="HE333" s="250"/>
      <c r="HF333" s="250"/>
      <c r="HG333" s="250"/>
      <c r="HH333" s="250"/>
      <c r="HI333" s="250"/>
      <c r="HJ333" s="250"/>
      <c r="HK333" s="250"/>
      <c r="HL333" s="250"/>
      <c r="HM333" s="250"/>
      <c r="HN333" s="250"/>
      <c r="HO333" s="250"/>
      <c r="HP333" s="250"/>
      <c r="HQ333" s="250"/>
      <c r="HR333" s="250"/>
      <c r="HS333" s="250"/>
      <c r="HT333" s="250"/>
      <c r="HU333" s="250"/>
      <c r="HV333" s="250"/>
      <c r="HW333" s="250"/>
      <c r="HX333" s="250"/>
      <c r="HY333" s="250"/>
      <c r="HZ333" s="250"/>
      <c r="IA333" s="250"/>
      <c r="IB333" s="250"/>
      <c r="IC333" s="250"/>
      <c r="ID333" s="250"/>
      <c r="IE333" s="250"/>
      <c r="IF333" s="250"/>
      <c r="IG333" s="250"/>
      <c r="IH333" s="250"/>
      <c r="II333" s="250"/>
      <c r="IJ333" s="250"/>
      <c r="IK333" s="250"/>
      <c r="IL333" s="250"/>
      <c r="IM333" s="250"/>
      <c r="IN333" s="250"/>
      <c r="IO333" s="250"/>
      <c r="IP333" s="250"/>
      <c r="IQ333" s="250"/>
      <c r="IR333" s="250"/>
      <c r="IS333" s="250"/>
      <c r="IT333" s="250"/>
      <c r="IU333" s="250"/>
    </row>
    <row r="334" spans="1:255" s="195" customFormat="1" ht="15" hidden="1" customHeight="1" x14ac:dyDescent="0.35">
      <c r="A334" s="191" t="s">
        <v>461</v>
      </c>
      <c r="B334" s="191"/>
      <c r="C334" s="191"/>
      <c r="D334" s="191"/>
      <c r="E334" s="192"/>
      <c r="F334" s="193"/>
      <c r="G334" s="194"/>
      <c r="H334" s="224"/>
      <c r="I334" s="250"/>
      <c r="J334" s="250"/>
      <c r="K334" s="250"/>
      <c r="L334" s="250"/>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250"/>
      <c r="AW334" s="250"/>
      <c r="AX334" s="250"/>
      <c r="AY334" s="250"/>
      <c r="AZ334" s="250"/>
      <c r="BA334" s="250"/>
      <c r="BB334" s="250"/>
      <c r="BC334" s="250"/>
      <c r="BD334" s="250"/>
      <c r="BE334" s="250"/>
      <c r="BF334" s="250"/>
      <c r="BG334" s="250"/>
      <c r="BH334" s="250"/>
      <c r="BI334" s="250"/>
      <c r="BJ334" s="250"/>
      <c r="BK334" s="250"/>
      <c r="BL334" s="250"/>
      <c r="BM334" s="250"/>
      <c r="BN334" s="250"/>
      <c r="BO334" s="250"/>
      <c r="BP334" s="250"/>
      <c r="BQ334" s="250"/>
      <c r="BR334" s="250"/>
      <c r="BS334" s="250"/>
      <c r="BT334" s="250"/>
      <c r="BU334" s="250"/>
      <c r="BV334" s="250"/>
      <c r="BW334" s="250"/>
      <c r="BX334" s="250"/>
      <c r="BY334" s="250"/>
      <c r="BZ334" s="250"/>
      <c r="CA334" s="250"/>
      <c r="CB334" s="250"/>
      <c r="CC334" s="250"/>
      <c r="CD334" s="250"/>
      <c r="CE334" s="250"/>
      <c r="CF334" s="250"/>
      <c r="CG334" s="250"/>
      <c r="CH334" s="250"/>
      <c r="CI334" s="250"/>
      <c r="CJ334" s="250"/>
      <c r="CK334" s="250"/>
      <c r="CL334" s="250"/>
      <c r="CM334" s="250"/>
      <c r="CN334" s="250"/>
      <c r="CO334" s="250"/>
      <c r="CP334" s="250"/>
      <c r="CQ334" s="250"/>
      <c r="CR334" s="250"/>
      <c r="CS334" s="250"/>
      <c r="CT334" s="250"/>
      <c r="CU334" s="250"/>
      <c r="CV334" s="250"/>
      <c r="CW334" s="250"/>
      <c r="CX334" s="250"/>
      <c r="CY334" s="250"/>
      <c r="CZ334" s="250"/>
      <c r="DA334" s="250"/>
      <c r="DB334" s="250"/>
      <c r="DC334" s="250"/>
      <c r="DD334" s="250"/>
      <c r="DE334" s="250"/>
      <c r="DF334" s="250"/>
      <c r="DG334" s="250"/>
      <c r="DH334" s="250"/>
      <c r="DI334" s="250"/>
      <c r="DJ334" s="250"/>
      <c r="DK334" s="250"/>
      <c r="DL334" s="250"/>
      <c r="DM334" s="250"/>
      <c r="DN334" s="250"/>
      <c r="DO334" s="250"/>
      <c r="DP334" s="250"/>
      <c r="DQ334" s="250"/>
      <c r="DR334" s="250"/>
      <c r="DS334" s="250"/>
      <c r="DT334" s="250"/>
      <c r="DU334" s="250"/>
      <c r="DV334" s="250"/>
      <c r="DW334" s="250"/>
      <c r="DX334" s="250"/>
      <c r="DY334" s="250"/>
      <c r="DZ334" s="250"/>
      <c r="EA334" s="250"/>
      <c r="EB334" s="250"/>
      <c r="EC334" s="250"/>
      <c r="ED334" s="250"/>
      <c r="EE334" s="250"/>
      <c r="EF334" s="250"/>
      <c r="EG334" s="250"/>
      <c r="EH334" s="250"/>
      <c r="EI334" s="250"/>
      <c r="EJ334" s="250"/>
      <c r="EK334" s="250"/>
      <c r="EL334" s="250"/>
      <c r="EM334" s="250"/>
      <c r="EN334" s="250"/>
      <c r="EO334" s="250"/>
      <c r="EP334" s="250"/>
      <c r="EQ334" s="250"/>
      <c r="ER334" s="250"/>
      <c r="ES334" s="250"/>
      <c r="ET334" s="250"/>
      <c r="EU334" s="250"/>
      <c r="EV334" s="250"/>
      <c r="EW334" s="250"/>
      <c r="EX334" s="250"/>
      <c r="EY334" s="250"/>
      <c r="EZ334" s="250"/>
      <c r="FA334" s="250"/>
      <c r="FB334" s="250"/>
      <c r="FC334" s="250"/>
      <c r="FD334" s="250"/>
      <c r="FE334" s="250"/>
      <c r="FF334" s="250"/>
      <c r="FG334" s="250"/>
      <c r="FH334" s="250"/>
      <c r="FI334" s="250"/>
      <c r="FJ334" s="250"/>
      <c r="FK334" s="250"/>
      <c r="FL334" s="250"/>
      <c r="FM334" s="250"/>
      <c r="FN334" s="250"/>
      <c r="FO334" s="250"/>
      <c r="FP334" s="250"/>
      <c r="FQ334" s="250"/>
      <c r="FR334" s="250"/>
      <c r="FS334" s="250"/>
      <c r="FT334" s="250"/>
      <c r="FU334" s="250"/>
      <c r="FV334" s="250"/>
      <c r="FW334" s="250"/>
      <c r="FX334" s="250"/>
      <c r="FY334" s="250"/>
      <c r="FZ334" s="250"/>
      <c r="GA334" s="250"/>
      <c r="GB334" s="250"/>
      <c r="GC334" s="250"/>
      <c r="GD334" s="250"/>
      <c r="GE334" s="250"/>
      <c r="GF334" s="250"/>
      <c r="GG334" s="250"/>
      <c r="GH334" s="250"/>
      <c r="GI334" s="250"/>
      <c r="GJ334" s="250"/>
      <c r="GK334" s="250"/>
      <c r="GL334" s="250"/>
      <c r="GM334" s="250"/>
      <c r="GN334" s="250"/>
      <c r="GO334" s="250"/>
      <c r="GP334" s="250"/>
      <c r="GQ334" s="250"/>
      <c r="GR334" s="250"/>
      <c r="GS334" s="250"/>
      <c r="GT334" s="250"/>
      <c r="GU334" s="250"/>
      <c r="GV334" s="250"/>
      <c r="GW334" s="250"/>
      <c r="GX334" s="250"/>
      <c r="GY334" s="250"/>
      <c r="GZ334" s="250"/>
      <c r="HA334" s="250"/>
      <c r="HB334" s="250"/>
      <c r="HC334" s="250"/>
      <c r="HD334" s="250"/>
      <c r="HE334" s="250"/>
      <c r="HF334" s="250"/>
      <c r="HG334" s="250"/>
      <c r="HH334" s="250"/>
      <c r="HI334" s="250"/>
      <c r="HJ334" s="250"/>
      <c r="HK334" s="250"/>
      <c r="HL334" s="250"/>
      <c r="HM334" s="250"/>
      <c r="HN334" s="250"/>
      <c r="HO334" s="250"/>
      <c r="HP334" s="250"/>
      <c r="HQ334" s="250"/>
      <c r="HR334" s="250"/>
      <c r="HS334" s="250"/>
      <c r="HT334" s="250"/>
      <c r="HU334" s="250"/>
      <c r="HV334" s="250"/>
      <c r="HW334" s="250"/>
      <c r="HX334" s="250"/>
      <c r="HY334" s="250"/>
      <c r="HZ334" s="250"/>
      <c r="IA334" s="250"/>
      <c r="IB334" s="250"/>
      <c r="IC334" s="250"/>
      <c r="ID334" s="250"/>
      <c r="IE334" s="250"/>
      <c r="IF334" s="250"/>
      <c r="IG334" s="250"/>
      <c r="IH334" s="250"/>
      <c r="II334" s="250"/>
      <c r="IJ334" s="250"/>
      <c r="IK334" s="250"/>
      <c r="IL334" s="250"/>
      <c r="IM334" s="250"/>
      <c r="IN334" s="250"/>
      <c r="IO334" s="250"/>
      <c r="IP334" s="250"/>
      <c r="IQ334" s="250"/>
      <c r="IR334" s="250"/>
      <c r="IS334" s="250"/>
      <c r="IT334" s="250"/>
      <c r="IU334" s="250"/>
    </row>
    <row r="335" spans="1:255" s="195" customFormat="1" ht="15" hidden="1" customHeight="1" x14ac:dyDescent="0.35">
      <c r="A335" s="191" t="s">
        <v>462</v>
      </c>
      <c r="B335" s="191"/>
      <c r="C335" s="191"/>
      <c r="D335" s="191"/>
      <c r="E335" s="192"/>
      <c r="F335" s="193"/>
      <c r="G335" s="194"/>
      <c r="H335" s="224"/>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250"/>
      <c r="AW335" s="250"/>
      <c r="AX335" s="250"/>
      <c r="AY335" s="250"/>
      <c r="AZ335" s="250"/>
      <c r="BA335" s="250"/>
      <c r="BB335" s="250"/>
      <c r="BC335" s="250"/>
      <c r="BD335" s="250"/>
      <c r="BE335" s="250"/>
      <c r="BF335" s="250"/>
      <c r="BG335" s="250"/>
      <c r="BH335" s="250"/>
      <c r="BI335" s="250"/>
      <c r="BJ335" s="250"/>
      <c r="BK335" s="250"/>
      <c r="BL335" s="250"/>
      <c r="BM335" s="250"/>
      <c r="BN335" s="250"/>
      <c r="BO335" s="250"/>
      <c r="BP335" s="250"/>
      <c r="BQ335" s="250"/>
      <c r="BR335" s="250"/>
      <c r="BS335" s="250"/>
      <c r="BT335" s="250"/>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c r="DV335" s="250"/>
      <c r="DW335" s="250"/>
      <c r="DX335" s="250"/>
      <c r="DY335" s="250"/>
      <c r="DZ335" s="250"/>
      <c r="EA335" s="250"/>
      <c r="EB335" s="250"/>
      <c r="EC335" s="250"/>
      <c r="ED335" s="250"/>
      <c r="EE335" s="250"/>
      <c r="EF335" s="250"/>
      <c r="EG335" s="250"/>
      <c r="EH335" s="250"/>
      <c r="EI335" s="250"/>
      <c r="EJ335" s="250"/>
      <c r="EK335" s="250"/>
      <c r="EL335" s="250"/>
      <c r="EM335" s="250"/>
      <c r="EN335" s="250"/>
      <c r="EO335" s="250"/>
      <c r="EP335" s="250"/>
      <c r="EQ335" s="250"/>
      <c r="ER335" s="250"/>
      <c r="ES335" s="250"/>
      <c r="ET335" s="250"/>
      <c r="EU335" s="250"/>
      <c r="EV335" s="250"/>
      <c r="EW335" s="250"/>
      <c r="EX335" s="250"/>
      <c r="EY335" s="250"/>
      <c r="EZ335" s="250"/>
      <c r="FA335" s="250"/>
      <c r="FB335" s="250"/>
      <c r="FC335" s="250"/>
      <c r="FD335" s="250"/>
      <c r="FE335" s="250"/>
      <c r="FF335" s="250"/>
      <c r="FG335" s="250"/>
      <c r="FH335" s="250"/>
      <c r="FI335" s="250"/>
      <c r="FJ335" s="250"/>
      <c r="FK335" s="250"/>
      <c r="FL335" s="250"/>
      <c r="FM335" s="250"/>
      <c r="FN335" s="250"/>
      <c r="FO335" s="250"/>
      <c r="FP335" s="250"/>
      <c r="FQ335" s="250"/>
      <c r="FR335" s="250"/>
      <c r="FS335" s="250"/>
      <c r="FT335" s="250"/>
      <c r="FU335" s="250"/>
      <c r="FV335" s="250"/>
      <c r="FW335" s="250"/>
      <c r="FX335" s="250"/>
      <c r="FY335" s="250"/>
      <c r="FZ335" s="250"/>
      <c r="GA335" s="250"/>
      <c r="GB335" s="250"/>
      <c r="GC335" s="250"/>
      <c r="GD335" s="250"/>
      <c r="GE335" s="250"/>
      <c r="GF335" s="250"/>
      <c r="GG335" s="250"/>
      <c r="GH335" s="250"/>
      <c r="GI335" s="250"/>
      <c r="GJ335" s="250"/>
      <c r="GK335" s="250"/>
      <c r="GL335" s="250"/>
      <c r="GM335" s="250"/>
      <c r="GN335" s="250"/>
      <c r="GO335" s="250"/>
      <c r="GP335" s="250"/>
      <c r="GQ335" s="250"/>
      <c r="GR335" s="250"/>
      <c r="GS335" s="250"/>
      <c r="GT335" s="250"/>
      <c r="GU335" s="250"/>
      <c r="GV335" s="250"/>
      <c r="GW335" s="250"/>
      <c r="GX335" s="250"/>
      <c r="GY335" s="250"/>
      <c r="GZ335" s="250"/>
      <c r="HA335" s="250"/>
      <c r="HB335" s="250"/>
      <c r="HC335" s="250"/>
      <c r="HD335" s="250"/>
      <c r="HE335" s="250"/>
      <c r="HF335" s="250"/>
      <c r="HG335" s="250"/>
      <c r="HH335" s="250"/>
      <c r="HI335" s="250"/>
      <c r="HJ335" s="250"/>
      <c r="HK335" s="250"/>
      <c r="HL335" s="250"/>
      <c r="HM335" s="250"/>
      <c r="HN335" s="250"/>
      <c r="HO335" s="250"/>
      <c r="HP335" s="250"/>
      <c r="HQ335" s="250"/>
      <c r="HR335" s="250"/>
      <c r="HS335" s="250"/>
      <c r="HT335" s="250"/>
      <c r="HU335" s="250"/>
      <c r="HV335" s="250"/>
      <c r="HW335" s="250"/>
      <c r="HX335" s="250"/>
      <c r="HY335" s="250"/>
      <c r="HZ335" s="250"/>
      <c r="IA335" s="250"/>
      <c r="IB335" s="250"/>
      <c r="IC335" s="250"/>
      <c r="ID335" s="250"/>
      <c r="IE335" s="250"/>
      <c r="IF335" s="250"/>
      <c r="IG335" s="250"/>
      <c r="IH335" s="250"/>
      <c r="II335" s="250"/>
      <c r="IJ335" s="250"/>
      <c r="IK335" s="250"/>
      <c r="IL335" s="250"/>
      <c r="IM335" s="250"/>
      <c r="IN335" s="250"/>
      <c r="IO335" s="250"/>
      <c r="IP335" s="250"/>
      <c r="IQ335" s="250"/>
      <c r="IR335" s="250"/>
      <c r="IS335" s="250"/>
      <c r="IT335" s="250"/>
      <c r="IU335" s="250"/>
    </row>
    <row r="336" spans="1:255" s="195" customFormat="1" ht="15" hidden="1" customHeight="1" x14ac:dyDescent="0.35">
      <c r="A336" s="191" t="s">
        <v>463</v>
      </c>
      <c r="B336" s="191"/>
      <c r="C336" s="191"/>
      <c r="D336" s="191"/>
      <c r="E336" s="192"/>
      <c r="F336" s="193"/>
      <c r="G336" s="194"/>
      <c r="H336" s="224"/>
      <c r="I336" s="250"/>
      <c r="J336" s="250"/>
      <c r="K336" s="250"/>
      <c r="L336" s="250"/>
      <c r="M336" s="250"/>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250"/>
      <c r="AW336" s="250"/>
      <c r="AX336" s="250"/>
      <c r="AY336" s="250"/>
      <c r="AZ336" s="250"/>
      <c r="BA336" s="250"/>
      <c r="BB336" s="250"/>
      <c r="BC336" s="250"/>
      <c r="BD336" s="250"/>
      <c r="BE336" s="250"/>
      <c r="BF336" s="250"/>
      <c r="BG336" s="250"/>
      <c r="BH336" s="250"/>
      <c r="BI336" s="250"/>
      <c r="BJ336" s="250"/>
      <c r="BK336" s="250"/>
      <c r="BL336" s="250"/>
      <c r="BM336" s="250"/>
      <c r="BN336" s="250"/>
      <c r="BO336" s="250"/>
      <c r="BP336" s="250"/>
      <c r="BQ336" s="250"/>
      <c r="BR336" s="250"/>
      <c r="BS336" s="250"/>
      <c r="BT336" s="250"/>
      <c r="BU336" s="250"/>
      <c r="BV336" s="250"/>
      <c r="BW336" s="250"/>
      <c r="BX336" s="250"/>
      <c r="BY336" s="250"/>
      <c r="BZ336" s="250"/>
      <c r="CA336" s="250"/>
      <c r="CB336" s="250"/>
      <c r="CC336" s="250"/>
      <c r="CD336" s="250"/>
      <c r="CE336" s="250"/>
      <c r="CF336" s="250"/>
      <c r="CG336" s="250"/>
      <c r="CH336" s="250"/>
      <c r="CI336" s="250"/>
      <c r="CJ336" s="250"/>
      <c r="CK336" s="250"/>
      <c r="CL336" s="250"/>
      <c r="CM336" s="250"/>
      <c r="CN336" s="250"/>
      <c r="CO336" s="250"/>
      <c r="CP336" s="250"/>
      <c r="CQ336" s="250"/>
      <c r="CR336" s="250"/>
      <c r="CS336" s="250"/>
      <c r="CT336" s="250"/>
      <c r="CU336" s="250"/>
      <c r="CV336" s="250"/>
      <c r="CW336" s="250"/>
      <c r="CX336" s="250"/>
      <c r="CY336" s="250"/>
      <c r="CZ336" s="250"/>
      <c r="DA336" s="250"/>
      <c r="DB336" s="250"/>
      <c r="DC336" s="250"/>
      <c r="DD336" s="250"/>
      <c r="DE336" s="250"/>
      <c r="DF336" s="250"/>
      <c r="DG336" s="250"/>
      <c r="DH336" s="250"/>
      <c r="DI336" s="250"/>
      <c r="DJ336" s="250"/>
      <c r="DK336" s="250"/>
      <c r="DL336" s="250"/>
      <c r="DM336" s="250"/>
      <c r="DN336" s="250"/>
      <c r="DO336" s="250"/>
      <c r="DP336" s="250"/>
      <c r="DQ336" s="250"/>
      <c r="DR336" s="250"/>
      <c r="DS336" s="250"/>
      <c r="DT336" s="250"/>
      <c r="DU336" s="250"/>
      <c r="DV336" s="250"/>
      <c r="DW336" s="250"/>
      <c r="DX336" s="250"/>
      <c r="DY336" s="250"/>
      <c r="DZ336" s="250"/>
      <c r="EA336" s="250"/>
      <c r="EB336" s="250"/>
      <c r="EC336" s="250"/>
      <c r="ED336" s="250"/>
      <c r="EE336" s="250"/>
      <c r="EF336" s="250"/>
      <c r="EG336" s="250"/>
      <c r="EH336" s="250"/>
      <c r="EI336" s="250"/>
      <c r="EJ336" s="250"/>
      <c r="EK336" s="250"/>
      <c r="EL336" s="250"/>
      <c r="EM336" s="250"/>
      <c r="EN336" s="250"/>
      <c r="EO336" s="250"/>
      <c r="EP336" s="250"/>
      <c r="EQ336" s="250"/>
      <c r="ER336" s="250"/>
      <c r="ES336" s="250"/>
      <c r="ET336" s="250"/>
      <c r="EU336" s="250"/>
      <c r="EV336" s="250"/>
      <c r="EW336" s="250"/>
      <c r="EX336" s="250"/>
      <c r="EY336" s="250"/>
      <c r="EZ336" s="250"/>
      <c r="FA336" s="250"/>
      <c r="FB336" s="250"/>
      <c r="FC336" s="250"/>
      <c r="FD336" s="250"/>
      <c r="FE336" s="250"/>
      <c r="FF336" s="250"/>
      <c r="FG336" s="250"/>
      <c r="FH336" s="250"/>
      <c r="FI336" s="250"/>
      <c r="FJ336" s="250"/>
      <c r="FK336" s="250"/>
      <c r="FL336" s="250"/>
      <c r="FM336" s="250"/>
      <c r="FN336" s="250"/>
      <c r="FO336" s="250"/>
      <c r="FP336" s="250"/>
      <c r="FQ336" s="250"/>
      <c r="FR336" s="250"/>
      <c r="FS336" s="250"/>
      <c r="FT336" s="250"/>
      <c r="FU336" s="250"/>
      <c r="FV336" s="250"/>
      <c r="FW336" s="250"/>
      <c r="FX336" s="250"/>
      <c r="FY336" s="250"/>
      <c r="FZ336" s="250"/>
      <c r="GA336" s="250"/>
      <c r="GB336" s="250"/>
      <c r="GC336" s="250"/>
      <c r="GD336" s="250"/>
      <c r="GE336" s="250"/>
      <c r="GF336" s="250"/>
      <c r="GG336" s="250"/>
      <c r="GH336" s="250"/>
      <c r="GI336" s="250"/>
      <c r="GJ336" s="250"/>
      <c r="GK336" s="250"/>
      <c r="GL336" s="250"/>
      <c r="GM336" s="250"/>
      <c r="GN336" s="250"/>
      <c r="GO336" s="250"/>
      <c r="GP336" s="250"/>
      <c r="GQ336" s="250"/>
      <c r="GR336" s="250"/>
      <c r="GS336" s="250"/>
      <c r="GT336" s="250"/>
      <c r="GU336" s="250"/>
      <c r="GV336" s="250"/>
      <c r="GW336" s="250"/>
      <c r="GX336" s="250"/>
      <c r="GY336" s="250"/>
      <c r="GZ336" s="250"/>
      <c r="HA336" s="250"/>
      <c r="HB336" s="250"/>
      <c r="HC336" s="250"/>
      <c r="HD336" s="250"/>
      <c r="HE336" s="250"/>
      <c r="HF336" s="250"/>
      <c r="HG336" s="250"/>
      <c r="HH336" s="250"/>
      <c r="HI336" s="250"/>
      <c r="HJ336" s="250"/>
      <c r="HK336" s="250"/>
      <c r="HL336" s="250"/>
      <c r="HM336" s="250"/>
      <c r="HN336" s="250"/>
      <c r="HO336" s="250"/>
      <c r="HP336" s="250"/>
      <c r="HQ336" s="250"/>
      <c r="HR336" s="250"/>
      <c r="HS336" s="250"/>
      <c r="HT336" s="250"/>
      <c r="HU336" s="250"/>
      <c r="HV336" s="250"/>
      <c r="HW336" s="250"/>
      <c r="HX336" s="250"/>
      <c r="HY336" s="250"/>
      <c r="HZ336" s="250"/>
      <c r="IA336" s="250"/>
      <c r="IB336" s="250"/>
      <c r="IC336" s="250"/>
      <c r="ID336" s="250"/>
      <c r="IE336" s="250"/>
      <c r="IF336" s="250"/>
      <c r="IG336" s="250"/>
      <c r="IH336" s="250"/>
      <c r="II336" s="250"/>
      <c r="IJ336" s="250"/>
      <c r="IK336" s="250"/>
      <c r="IL336" s="250"/>
      <c r="IM336" s="250"/>
      <c r="IN336" s="250"/>
      <c r="IO336" s="250"/>
      <c r="IP336" s="250"/>
      <c r="IQ336" s="250"/>
      <c r="IR336" s="250"/>
      <c r="IS336" s="250"/>
      <c r="IT336" s="250"/>
      <c r="IU336" s="250"/>
    </row>
    <row r="337" spans="1:255" s="195" customFormat="1" ht="15" hidden="1" customHeight="1" x14ac:dyDescent="0.35">
      <c r="A337" s="191" t="s">
        <v>464</v>
      </c>
      <c r="B337" s="191"/>
      <c r="C337" s="191"/>
      <c r="D337" s="191"/>
      <c r="E337" s="192"/>
      <c r="F337" s="193"/>
      <c r="G337" s="194"/>
      <c r="H337" s="224"/>
      <c r="I337" s="250"/>
      <c r="J337" s="250"/>
      <c r="K337" s="250"/>
      <c r="L337" s="250"/>
      <c r="M337" s="250"/>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250"/>
      <c r="AW337" s="250"/>
      <c r="AX337" s="250"/>
      <c r="AY337" s="250"/>
      <c r="AZ337" s="250"/>
      <c r="BA337" s="250"/>
      <c r="BB337" s="250"/>
      <c r="BC337" s="250"/>
      <c r="BD337" s="250"/>
      <c r="BE337" s="250"/>
      <c r="BF337" s="250"/>
      <c r="BG337" s="250"/>
      <c r="BH337" s="250"/>
      <c r="BI337" s="250"/>
      <c r="BJ337" s="250"/>
      <c r="BK337" s="250"/>
      <c r="BL337" s="250"/>
      <c r="BM337" s="250"/>
      <c r="BN337" s="250"/>
      <c r="BO337" s="250"/>
      <c r="BP337" s="250"/>
      <c r="BQ337" s="250"/>
      <c r="BR337" s="250"/>
      <c r="BS337" s="250"/>
      <c r="BT337" s="250"/>
      <c r="BU337" s="250"/>
      <c r="BV337" s="250"/>
      <c r="BW337" s="250"/>
      <c r="BX337" s="250"/>
      <c r="BY337" s="250"/>
      <c r="BZ337" s="250"/>
      <c r="CA337" s="250"/>
      <c r="CB337" s="250"/>
      <c r="CC337" s="250"/>
      <c r="CD337" s="250"/>
      <c r="CE337" s="250"/>
      <c r="CF337" s="250"/>
      <c r="CG337" s="250"/>
      <c r="CH337" s="250"/>
      <c r="CI337" s="250"/>
      <c r="CJ337" s="250"/>
      <c r="CK337" s="250"/>
      <c r="CL337" s="250"/>
      <c r="CM337" s="250"/>
      <c r="CN337" s="250"/>
      <c r="CO337" s="250"/>
      <c r="CP337" s="250"/>
      <c r="CQ337" s="250"/>
      <c r="CR337" s="250"/>
      <c r="CS337" s="250"/>
      <c r="CT337" s="250"/>
      <c r="CU337" s="250"/>
      <c r="CV337" s="250"/>
      <c r="CW337" s="250"/>
      <c r="CX337" s="250"/>
      <c r="CY337" s="250"/>
      <c r="CZ337" s="250"/>
      <c r="DA337" s="250"/>
      <c r="DB337" s="250"/>
      <c r="DC337" s="250"/>
      <c r="DD337" s="250"/>
      <c r="DE337" s="250"/>
      <c r="DF337" s="250"/>
      <c r="DG337" s="250"/>
      <c r="DH337" s="250"/>
      <c r="DI337" s="250"/>
      <c r="DJ337" s="250"/>
      <c r="DK337" s="250"/>
      <c r="DL337" s="250"/>
      <c r="DM337" s="250"/>
      <c r="DN337" s="250"/>
      <c r="DO337" s="250"/>
      <c r="DP337" s="250"/>
      <c r="DQ337" s="250"/>
      <c r="DR337" s="250"/>
      <c r="DS337" s="250"/>
      <c r="DT337" s="250"/>
      <c r="DU337" s="250"/>
      <c r="DV337" s="250"/>
      <c r="DW337" s="250"/>
      <c r="DX337" s="250"/>
      <c r="DY337" s="250"/>
      <c r="DZ337" s="250"/>
      <c r="EA337" s="250"/>
      <c r="EB337" s="250"/>
      <c r="EC337" s="250"/>
      <c r="ED337" s="250"/>
      <c r="EE337" s="250"/>
      <c r="EF337" s="250"/>
      <c r="EG337" s="250"/>
      <c r="EH337" s="250"/>
      <c r="EI337" s="250"/>
      <c r="EJ337" s="250"/>
      <c r="EK337" s="250"/>
      <c r="EL337" s="250"/>
      <c r="EM337" s="250"/>
      <c r="EN337" s="250"/>
      <c r="EO337" s="250"/>
      <c r="EP337" s="250"/>
      <c r="EQ337" s="250"/>
      <c r="ER337" s="250"/>
      <c r="ES337" s="250"/>
      <c r="ET337" s="250"/>
      <c r="EU337" s="250"/>
      <c r="EV337" s="250"/>
      <c r="EW337" s="250"/>
      <c r="EX337" s="250"/>
      <c r="EY337" s="250"/>
      <c r="EZ337" s="250"/>
      <c r="FA337" s="250"/>
      <c r="FB337" s="250"/>
      <c r="FC337" s="250"/>
      <c r="FD337" s="250"/>
      <c r="FE337" s="250"/>
      <c r="FF337" s="250"/>
      <c r="FG337" s="250"/>
      <c r="FH337" s="250"/>
      <c r="FI337" s="250"/>
      <c r="FJ337" s="250"/>
      <c r="FK337" s="250"/>
      <c r="FL337" s="250"/>
      <c r="FM337" s="250"/>
      <c r="FN337" s="250"/>
      <c r="FO337" s="250"/>
      <c r="FP337" s="250"/>
      <c r="FQ337" s="250"/>
      <c r="FR337" s="250"/>
      <c r="FS337" s="250"/>
      <c r="FT337" s="250"/>
      <c r="FU337" s="250"/>
      <c r="FV337" s="250"/>
      <c r="FW337" s="250"/>
      <c r="FX337" s="250"/>
      <c r="FY337" s="250"/>
      <c r="FZ337" s="250"/>
      <c r="GA337" s="250"/>
      <c r="GB337" s="250"/>
      <c r="GC337" s="250"/>
      <c r="GD337" s="250"/>
      <c r="GE337" s="250"/>
      <c r="GF337" s="250"/>
      <c r="GG337" s="250"/>
      <c r="GH337" s="250"/>
      <c r="GI337" s="250"/>
      <c r="GJ337" s="250"/>
      <c r="GK337" s="250"/>
      <c r="GL337" s="250"/>
      <c r="GM337" s="250"/>
      <c r="GN337" s="250"/>
      <c r="GO337" s="250"/>
      <c r="GP337" s="250"/>
      <c r="GQ337" s="250"/>
      <c r="GR337" s="250"/>
      <c r="GS337" s="250"/>
      <c r="GT337" s="250"/>
      <c r="GU337" s="250"/>
      <c r="GV337" s="250"/>
      <c r="GW337" s="250"/>
      <c r="GX337" s="250"/>
      <c r="GY337" s="250"/>
      <c r="GZ337" s="250"/>
      <c r="HA337" s="250"/>
      <c r="HB337" s="250"/>
      <c r="HC337" s="250"/>
      <c r="HD337" s="250"/>
      <c r="HE337" s="250"/>
      <c r="HF337" s="250"/>
      <c r="HG337" s="250"/>
      <c r="HH337" s="250"/>
      <c r="HI337" s="250"/>
      <c r="HJ337" s="250"/>
      <c r="HK337" s="250"/>
      <c r="HL337" s="250"/>
      <c r="HM337" s="250"/>
      <c r="HN337" s="250"/>
      <c r="HO337" s="250"/>
      <c r="HP337" s="250"/>
      <c r="HQ337" s="250"/>
      <c r="HR337" s="250"/>
      <c r="HS337" s="250"/>
      <c r="HT337" s="250"/>
      <c r="HU337" s="250"/>
      <c r="HV337" s="250"/>
      <c r="HW337" s="250"/>
      <c r="HX337" s="250"/>
      <c r="HY337" s="250"/>
      <c r="HZ337" s="250"/>
      <c r="IA337" s="250"/>
      <c r="IB337" s="250"/>
      <c r="IC337" s="250"/>
      <c r="ID337" s="250"/>
      <c r="IE337" s="250"/>
      <c r="IF337" s="250"/>
      <c r="IG337" s="250"/>
      <c r="IH337" s="250"/>
      <c r="II337" s="250"/>
      <c r="IJ337" s="250"/>
      <c r="IK337" s="250"/>
      <c r="IL337" s="250"/>
      <c r="IM337" s="250"/>
      <c r="IN337" s="250"/>
      <c r="IO337" s="250"/>
      <c r="IP337" s="250"/>
      <c r="IQ337" s="250"/>
      <c r="IR337" s="250"/>
      <c r="IS337" s="250"/>
      <c r="IT337" s="250"/>
      <c r="IU337" s="250"/>
    </row>
    <row r="338" spans="1:255" s="195" customFormat="1" ht="15" hidden="1" customHeight="1" x14ac:dyDescent="0.35">
      <c r="A338" s="191" t="s">
        <v>465</v>
      </c>
      <c r="B338" s="191"/>
      <c r="C338" s="191"/>
      <c r="D338" s="191"/>
      <c r="E338" s="192"/>
      <c r="F338" s="193"/>
      <c r="G338" s="194"/>
      <c r="H338" s="224"/>
      <c r="I338" s="250"/>
      <c r="J338" s="250"/>
      <c r="K338" s="250"/>
      <c r="L338" s="250"/>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250"/>
      <c r="AW338" s="250"/>
      <c r="AX338" s="250"/>
      <c r="AY338" s="250"/>
      <c r="AZ338" s="250"/>
      <c r="BA338" s="250"/>
      <c r="BB338" s="250"/>
      <c r="BC338" s="250"/>
      <c r="BD338" s="250"/>
      <c r="BE338" s="250"/>
      <c r="BF338" s="250"/>
      <c r="BG338" s="250"/>
      <c r="BH338" s="250"/>
      <c r="BI338" s="250"/>
      <c r="BJ338" s="250"/>
      <c r="BK338" s="250"/>
      <c r="BL338" s="250"/>
      <c r="BM338" s="250"/>
      <c r="BN338" s="250"/>
      <c r="BO338" s="250"/>
      <c r="BP338" s="250"/>
      <c r="BQ338" s="250"/>
      <c r="BR338" s="250"/>
      <c r="BS338" s="250"/>
      <c r="BT338" s="250"/>
      <c r="BU338" s="250"/>
      <c r="BV338" s="250"/>
      <c r="BW338" s="250"/>
      <c r="BX338" s="250"/>
      <c r="BY338" s="250"/>
      <c r="BZ338" s="250"/>
      <c r="CA338" s="250"/>
      <c r="CB338" s="250"/>
      <c r="CC338" s="250"/>
      <c r="CD338" s="250"/>
      <c r="CE338" s="250"/>
      <c r="CF338" s="250"/>
      <c r="CG338" s="250"/>
      <c r="CH338" s="250"/>
      <c r="CI338" s="250"/>
      <c r="CJ338" s="250"/>
      <c r="CK338" s="250"/>
      <c r="CL338" s="250"/>
      <c r="CM338" s="250"/>
      <c r="CN338" s="250"/>
      <c r="CO338" s="250"/>
      <c r="CP338" s="250"/>
      <c r="CQ338" s="250"/>
      <c r="CR338" s="250"/>
      <c r="CS338" s="250"/>
      <c r="CT338" s="250"/>
      <c r="CU338" s="250"/>
      <c r="CV338" s="250"/>
      <c r="CW338" s="250"/>
      <c r="CX338" s="250"/>
      <c r="CY338" s="250"/>
      <c r="CZ338" s="250"/>
      <c r="DA338" s="250"/>
      <c r="DB338" s="250"/>
      <c r="DC338" s="250"/>
      <c r="DD338" s="250"/>
      <c r="DE338" s="250"/>
      <c r="DF338" s="250"/>
      <c r="DG338" s="250"/>
      <c r="DH338" s="250"/>
      <c r="DI338" s="250"/>
      <c r="DJ338" s="250"/>
      <c r="DK338" s="250"/>
      <c r="DL338" s="250"/>
      <c r="DM338" s="250"/>
      <c r="DN338" s="250"/>
      <c r="DO338" s="250"/>
      <c r="DP338" s="250"/>
      <c r="DQ338" s="250"/>
      <c r="DR338" s="250"/>
      <c r="DS338" s="250"/>
      <c r="DT338" s="250"/>
      <c r="DU338" s="250"/>
      <c r="DV338" s="250"/>
      <c r="DW338" s="250"/>
      <c r="DX338" s="250"/>
      <c r="DY338" s="250"/>
      <c r="DZ338" s="250"/>
      <c r="EA338" s="250"/>
      <c r="EB338" s="250"/>
      <c r="EC338" s="250"/>
      <c r="ED338" s="250"/>
      <c r="EE338" s="250"/>
      <c r="EF338" s="250"/>
      <c r="EG338" s="250"/>
      <c r="EH338" s="250"/>
      <c r="EI338" s="250"/>
      <c r="EJ338" s="250"/>
      <c r="EK338" s="250"/>
      <c r="EL338" s="250"/>
      <c r="EM338" s="250"/>
      <c r="EN338" s="250"/>
      <c r="EO338" s="250"/>
      <c r="EP338" s="250"/>
      <c r="EQ338" s="250"/>
      <c r="ER338" s="250"/>
      <c r="ES338" s="250"/>
      <c r="ET338" s="250"/>
      <c r="EU338" s="250"/>
      <c r="EV338" s="250"/>
      <c r="EW338" s="250"/>
      <c r="EX338" s="250"/>
      <c r="EY338" s="250"/>
      <c r="EZ338" s="250"/>
      <c r="FA338" s="250"/>
      <c r="FB338" s="250"/>
      <c r="FC338" s="250"/>
      <c r="FD338" s="250"/>
      <c r="FE338" s="250"/>
      <c r="FF338" s="250"/>
      <c r="FG338" s="250"/>
      <c r="FH338" s="250"/>
      <c r="FI338" s="250"/>
      <c r="FJ338" s="250"/>
      <c r="FK338" s="250"/>
      <c r="FL338" s="250"/>
      <c r="FM338" s="250"/>
      <c r="FN338" s="250"/>
      <c r="FO338" s="250"/>
      <c r="FP338" s="250"/>
      <c r="FQ338" s="250"/>
      <c r="FR338" s="250"/>
      <c r="FS338" s="250"/>
      <c r="FT338" s="250"/>
      <c r="FU338" s="250"/>
      <c r="FV338" s="250"/>
      <c r="FW338" s="250"/>
      <c r="FX338" s="250"/>
      <c r="FY338" s="250"/>
      <c r="FZ338" s="250"/>
      <c r="GA338" s="250"/>
      <c r="GB338" s="250"/>
      <c r="GC338" s="250"/>
      <c r="GD338" s="250"/>
      <c r="GE338" s="250"/>
      <c r="GF338" s="250"/>
      <c r="GG338" s="250"/>
      <c r="GH338" s="250"/>
      <c r="GI338" s="250"/>
      <c r="GJ338" s="250"/>
      <c r="GK338" s="250"/>
      <c r="GL338" s="250"/>
      <c r="GM338" s="250"/>
      <c r="GN338" s="250"/>
      <c r="GO338" s="250"/>
      <c r="GP338" s="250"/>
      <c r="GQ338" s="250"/>
      <c r="GR338" s="250"/>
      <c r="GS338" s="250"/>
      <c r="GT338" s="250"/>
      <c r="GU338" s="250"/>
      <c r="GV338" s="250"/>
      <c r="GW338" s="250"/>
      <c r="GX338" s="250"/>
      <c r="GY338" s="250"/>
      <c r="GZ338" s="250"/>
      <c r="HA338" s="250"/>
      <c r="HB338" s="250"/>
      <c r="HC338" s="250"/>
      <c r="HD338" s="250"/>
      <c r="HE338" s="250"/>
      <c r="HF338" s="250"/>
      <c r="HG338" s="250"/>
      <c r="HH338" s="250"/>
      <c r="HI338" s="250"/>
      <c r="HJ338" s="250"/>
      <c r="HK338" s="250"/>
      <c r="HL338" s="250"/>
      <c r="HM338" s="250"/>
      <c r="HN338" s="250"/>
      <c r="HO338" s="250"/>
      <c r="HP338" s="250"/>
      <c r="HQ338" s="250"/>
      <c r="HR338" s="250"/>
      <c r="HS338" s="250"/>
      <c r="HT338" s="250"/>
      <c r="HU338" s="250"/>
      <c r="HV338" s="250"/>
      <c r="HW338" s="250"/>
      <c r="HX338" s="250"/>
      <c r="HY338" s="250"/>
      <c r="HZ338" s="250"/>
      <c r="IA338" s="250"/>
      <c r="IB338" s="250"/>
      <c r="IC338" s="250"/>
      <c r="ID338" s="250"/>
      <c r="IE338" s="250"/>
      <c r="IF338" s="250"/>
      <c r="IG338" s="250"/>
      <c r="IH338" s="250"/>
      <c r="II338" s="250"/>
      <c r="IJ338" s="250"/>
      <c r="IK338" s="250"/>
      <c r="IL338" s="250"/>
      <c r="IM338" s="250"/>
      <c r="IN338" s="250"/>
      <c r="IO338" s="250"/>
      <c r="IP338" s="250"/>
      <c r="IQ338" s="250"/>
      <c r="IR338" s="250"/>
      <c r="IS338" s="250"/>
      <c r="IT338" s="250"/>
      <c r="IU338" s="250"/>
    </row>
    <row r="339" spans="1:255" s="195" customFormat="1" ht="15" hidden="1" customHeight="1" x14ac:dyDescent="0.35">
      <c r="A339" s="191" t="s">
        <v>466</v>
      </c>
      <c r="B339" s="191"/>
      <c r="C339" s="191"/>
      <c r="D339" s="191"/>
      <c r="E339" s="192"/>
      <c r="F339" s="193"/>
      <c r="G339" s="194"/>
      <c r="H339" s="224"/>
      <c r="I339" s="250"/>
      <c r="J339" s="250"/>
      <c r="K339" s="250"/>
      <c r="L339" s="250"/>
      <c r="M339" s="250"/>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250"/>
      <c r="AW339" s="250"/>
      <c r="AX339" s="250"/>
      <c r="AY339" s="250"/>
      <c r="AZ339" s="250"/>
      <c r="BA339" s="250"/>
      <c r="BB339" s="250"/>
      <c r="BC339" s="250"/>
      <c r="BD339" s="250"/>
      <c r="BE339" s="250"/>
      <c r="BF339" s="250"/>
      <c r="BG339" s="250"/>
      <c r="BH339" s="250"/>
      <c r="BI339" s="250"/>
      <c r="BJ339" s="250"/>
      <c r="BK339" s="250"/>
      <c r="BL339" s="250"/>
      <c r="BM339" s="250"/>
      <c r="BN339" s="250"/>
      <c r="BO339" s="250"/>
      <c r="BP339" s="250"/>
      <c r="BQ339" s="250"/>
      <c r="BR339" s="250"/>
      <c r="BS339" s="250"/>
      <c r="BT339" s="250"/>
      <c r="BU339" s="250"/>
      <c r="BV339" s="250"/>
      <c r="BW339" s="250"/>
      <c r="BX339" s="250"/>
      <c r="BY339" s="250"/>
      <c r="BZ339" s="250"/>
      <c r="CA339" s="250"/>
      <c r="CB339" s="250"/>
      <c r="CC339" s="250"/>
      <c r="CD339" s="250"/>
      <c r="CE339" s="250"/>
      <c r="CF339" s="250"/>
      <c r="CG339" s="250"/>
      <c r="CH339" s="250"/>
      <c r="CI339" s="250"/>
      <c r="CJ339" s="250"/>
      <c r="CK339" s="250"/>
      <c r="CL339" s="250"/>
      <c r="CM339" s="250"/>
      <c r="CN339" s="250"/>
      <c r="CO339" s="250"/>
      <c r="CP339" s="250"/>
      <c r="CQ339" s="250"/>
      <c r="CR339" s="250"/>
      <c r="CS339" s="250"/>
      <c r="CT339" s="250"/>
      <c r="CU339" s="250"/>
      <c r="CV339" s="250"/>
      <c r="CW339" s="250"/>
      <c r="CX339" s="250"/>
      <c r="CY339" s="250"/>
      <c r="CZ339" s="250"/>
      <c r="DA339" s="250"/>
      <c r="DB339" s="250"/>
      <c r="DC339" s="250"/>
      <c r="DD339" s="250"/>
      <c r="DE339" s="250"/>
      <c r="DF339" s="250"/>
      <c r="DG339" s="250"/>
      <c r="DH339" s="250"/>
      <c r="DI339" s="250"/>
      <c r="DJ339" s="250"/>
      <c r="DK339" s="250"/>
      <c r="DL339" s="250"/>
      <c r="DM339" s="250"/>
      <c r="DN339" s="250"/>
      <c r="DO339" s="250"/>
      <c r="DP339" s="250"/>
      <c r="DQ339" s="250"/>
      <c r="DR339" s="250"/>
      <c r="DS339" s="250"/>
      <c r="DT339" s="250"/>
      <c r="DU339" s="250"/>
      <c r="DV339" s="250"/>
      <c r="DW339" s="250"/>
      <c r="DX339" s="250"/>
      <c r="DY339" s="250"/>
      <c r="DZ339" s="250"/>
      <c r="EA339" s="250"/>
      <c r="EB339" s="250"/>
      <c r="EC339" s="250"/>
      <c r="ED339" s="250"/>
      <c r="EE339" s="250"/>
      <c r="EF339" s="250"/>
      <c r="EG339" s="250"/>
      <c r="EH339" s="250"/>
      <c r="EI339" s="250"/>
      <c r="EJ339" s="250"/>
      <c r="EK339" s="250"/>
      <c r="EL339" s="250"/>
      <c r="EM339" s="250"/>
      <c r="EN339" s="250"/>
      <c r="EO339" s="250"/>
      <c r="EP339" s="250"/>
      <c r="EQ339" s="250"/>
      <c r="ER339" s="250"/>
      <c r="ES339" s="250"/>
      <c r="ET339" s="250"/>
      <c r="EU339" s="250"/>
      <c r="EV339" s="250"/>
      <c r="EW339" s="250"/>
      <c r="EX339" s="250"/>
      <c r="EY339" s="250"/>
      <c r="EZ339" s="250"/>
      <c r="FA339" s="250"/>
      <c r="FB339" s="250"/>
      <c r="FC339" s="250"/>
      <c r="FD339" s="250"/>
      <c r="FE339" s="250"/>
      <c r="FF339" s="250"/>
      <c r="FG339" s="250"/>
      <c r="FH339" s="250"/>
      <c r="FI339" s="250"/>
      <c r="FJ339" s="250"/>
      <c r="FK339" s="250"/>
      <c r="FL339" s="250"/>
      <c r="FM339" s="250"/>
      <c r="FN339" s="250"/>
      <c r="FO339" s="250"/>
      <c r="FP339" s="250"/>
      <c r="FQ339" s="250"/>
      <c r="FR339" s="250"/>
      <c r="FS339" s="250"/>
      <c r="FT339" s="250"/>
      <c r="FU339" s="250"/>
      <c r="FV339" s="250"/>
      <c r="FW339" s="250"/>
      <c r="FX339" s="250"/>
      <c r="FY339" s="250"/>
      <c r="FZ339" s="250"/>
      <c r="GA339" s="250"/>
      <c r="GB339" s="250"/>
      <c r="GC339" s="250"/>
      <c r="GD339" s="250"/>
      <c r="GE339" s="250"/>
      <c r="GF339" s="250"/>
      <c r="GG339" s="250"/>
      <c r="GH339" s="250"/>
      <c r="GI339" s="250"/>
      <c r="GJ339" s="250"/>
      <c r="GK339" s="250"/>
      <c r="GL339" s="250"/>
      <c r="GM339" s="250"/>
      <c r="GN339" s="250"/>
      <c r="GO339" s="250"/>
      <c r="GP339" s="250"/>
      <c r="GQ339" s="250"/>
      <c r="GR339" s="250"/>
      <c r="GS339" s="250"/>
      <c r="GT339" s="250"/>
      <c r="GU339" s="250"/>
      <c r="GV339" s="250"/>
      <c r="GW339" s="250"/>
      <c r="GX339" s="250"/>
      <c r="GY339" s="250"/>
      <c r="GZ339" s="250"/>
      <c r="HA339" s="250"/>
      <c r="HB339" s="250"/>
      <c r="HC339" s="250"/>
      <c r="HD339" s="250"/>
      <c r="HE339" s="250"/>
      <c r="HF339" s="250"/>
      <c r="HG339" s="250"/>
      <c r="HH339" s="250"/>
      <c r="HI339" s="250"/>
      <c r="HJ339" s="250"/>
      <c r="HK339" s="250"/>
      <c r="HL339" s="250"/>
      <c r="HM339" s="250"/>
      <c r="HN339" s="250"/>
      <c r="HO339" s="250"/>
      <c r="HP339" s="250"/>
      <c r="HQ339" s="250"/>
      <c r="HR339" s="250"/>
      <c r="HS339" s="250"/>
      <c r="HT339" s="250"/>
      <c r="HU339" s="250"/>
      <c r="HV339" s="250"/>
      <c r="HW339" s="250"/>
      <c r="HX339" s="250"/>
      <c r="HY339" s="250"/>
      <c r="HZ339" s="250"/>
      <c r="IA339" s="250"/>
      <c r="IB339" s="250"/>
      <c r="IC339" s="250"/>
      <c r="ID339" s="250"/>
      <c r="IE339" s="250"/>
      <c r="IF339" s="250"/>
      <c r="IG339" s="250"/>
      <c r="IH339" s="250"/>
      <c r="II339" s="250"/>
      <c r="IJ339" s="250"/>
      <c r="IK339" s="250"/>
      <c r="IL339" s="250"/>
      <c r="IM339" s="250"/>
      <c r="IN339" s="250"/>
      <c r="IO339" s="250"/>
      <c r="IP339" s="250"/>
      <c r="IQ339" s="250"/>
      <c r="IR339" s="250"/>
      <c r="IS339" s="250"/>
      <c r="IT339" s="250"/>
      <c r="IU339" s="250"/>
    </row>
    <row r="340" spans="1:255" s="195" customFormat="1" ht="15" hidden="1" customHeight="1" x14ac:dyDescent="0.35">
      <c r="A340" s="191" t="s">
        <v>467</v>
      </c>
      <c r="B340" s="191"/>
      <c r="C340" s="191"/>
      <c r="D340" s="191"/>
      <c r="E340" s="192"/>
      <c r="F340" s="193"/>
      <c r="G340" s="194"/>
      <c r="H340" s="224"/>
      <c r="I340" s="250"/>
      <c r="J340" s="250"/>
      <c r="K340" s="250"/>
      <c r="L340" s="250"/>
      <c r="M340" s="250"/>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250"/>
      <c r="AW340" s="250"/>
      <c r="AX340" s="250"/>
      <c r="AY340" s="250"/>
      <c r="AZ340" s="250"/>
      <c r="BA340" s="250"/>
      <c r="BB340" s="250"/>
      <c r="BC340" s="250"/>
      <c r="BD340" s="250"/>
      <c r="BE340" s="250"/>
      <c r="BF340" s="250"/>
      <c r="BG340" s="250"/>
      <c r="BH340" s="250"/>
      <c r="BI340" s="250"/>
      <c r="BJ340" s="250"/>
      <c r="BK340" s="250"/>
      <c r="BL340" s="250"/>
      <c r="BM340" s="250"/>
      <c r="BN340" s="250"/>
      <c r="BO340" s="250"/>
      <c r="BP340" s="250"/>
      <c r="BQ340" s="250"/>
      <c r="BR340" s="250"/>
      <c r="BS340" s="250"/>
      <c r="BT340" s="250"/>
      <c r="BU340" s="250"/>
      <c r="BV340" s="250"/>
      <c r="BW340" s="250"/>
      <c r="BX340" s="250"/>
      <c r="BY340" s="250"/>
      <c r="BZ340" s="250"/>
      <c r="CA340" s="250"/>
      <c r="CB340" s="250"/>
      <c r="CC340" s="250"/>
      <c r="CD340" s="250"/>
      <c r="CE340" s="250"/>
      <c r="CF340" s="250"/>
      <c r="CG340" s="250"/>
      <c r="CH340" s="250"/>
      <c r="CI340" s="250"/>
      <c r="CJ340" s="250"/>
      <c r="CK340" s="250"/>
      <c r="CL340" s="250"/>
      <c r="CM340" s="250"/>
      <c r="CN340" s="250"/>
      <c r="CO340" s="250"/>
      <c r="CP340" s="250"/>
      <c r="CQ340" s="250"/>
      <c r="CR340" s="250"/>
      <c r="CS340" s="250"/>
      <c r="CT340" s="250"/>
      <c r="CU340" s="250"/>
      <c r="CV340" s="250"/>
      <c r="CW340" s="250"/>
      <c r="CX340" s="250"/>
      <c r="CY340" s="250"/>
      <c r="CZ340" s="250"/>
      <c r="DA340" s="250"/>
      <c r="DB340" s="250"/>
      <c r="DC340" s="250"/>
      <c r="DD340" s="250"/>
      <c r="DE340" s="250"/>
      <c r="DF340" s="250"/>
      <c r="DG340" s="250"/>
      <c r="DH340" s="250"/>
      <c r="DI340" s="250"/>
      <c r="DJ340" s="250"/>
      <c r="DK340" s="250"/>
      <c r="DL340" s="250"/>
      <c r="DM340" s="250"/>
      <c r="DN340" s="250"/>
      <c r="DO340" s="250"/>
      <c r="DP340" s="250"/>
      <c r="DQ340" s="250"/>
      <c r="DR340" s="250"/>
      <c r="DS340" s="250"/>
      <c r="DT340" s="250"/>
      <c r="DU340" s="250"/>
      <c r="DV340" s="250"/>
      <c r="DW340" s="250"/>
      <c r="DX340" s="250"/>
      <c r="DY340" s="250"/>
      <c r="DZ340" s="250"/>
      <c r="EA340" s="250"/>
      <c r="EB340" s="250"/>
      <c r="EC340" s="250"/>
      <c r="ED340" s="250"/>
      <c r="EE340" s="250"/>
      <c r="EF340" s="250"/>
      <c r="EG340" s="250"/>
      <c r="EH340" s="250"/>
      <c r="EI340" s="250"/>
      <c r="EJ340" s="250"/>
      <c r="EK340" s="250"/>
      <c r="EL340" s="250"/>
      <c r="EM340" s="250"/>
      <c r="EN340" s="250"/>
      <c r="EO340" s="250"/>
      <c r="EP340" s="250"/>
      <c r="EQ340" s="250"/>
      <c r="ER340" s="250"/>
      <c r="ES340" s="250"/>
      <c r="ET340" s="250"/>
      <c r="EU340" s="250"/>
      <c r="EV340" s="250"/>
      <c r="EW340" s="250"/>
      <c r="EX340" s="250"/>
      <c r="EY340" s="250"/>
      <c r="EZ340" s="250"/>
      <c r="FA340" s="250"/>
      <c r="FB340" s="250"/>
      <c r="FC340" s="250"/>
      <c r="FD340" s="250"/>
      <c r="FE340" s="250"/>
      <c r="FF340" s="250"/>
      <c r="FG340" s="250"/>
      <c r="FH340" s="250"/>
      <c r="FI340" s="250"/>
      <c r="FJ340" s="250"/>
      <c r="FK340" s="250"/>
      <c r="FL340" s="250"/>
      <c r="FM340" s="250"/>
      <c r="FN340" s="250"/>
      <c r="FO340" s="250"/>
      <c r="FP340" s="250"/>
      <c r="FQ340" s="250"/>
      <c r="FR340" s="250"/>
      <c r="FS340" s="250"/>
      <c r="FT340" s="250"/>
      <c r="FU340" s="250"/>
      <c r="FV340" s="250"/>
      <c r="FW340" s="250"/>
      <c r="FX340" s="250"/>
      <c r="FY340" s="250"/>
      <c r="FZ340" s="250"/>
      <c r="GA340" s="250"/>
      <c r="GB340" s="250"/>
      <c r="GC340" s="250"/>
      <c r="GD340" s="250"/>
      <c r="GE340" s="250"/>
      <c r="GF340" s="250"/>
      <c r="GG340" s="250"/>
      <c r="GH340" s="250"/>
      <c r="GI340" s="250"/>
      <c r="GJ340" s="250"/>
      <c r="GK340" s="250"/>
      <c r="GL340" s="250"/>
      <c r="GM340" s="250"/>
      <c r="GN340" s="250"/>
      <c r="GO340" s="250"/>
      <c r="GP340" s="250"/>
      <c r="GQ340" s="250"/>
      <c r="GR340" s="250"/>
      <c r="GS340" s="250"/>
      <c r="GT340" s="250"/>
      <c r="GU340" s="250"/>
      <c r="GV340" s="250"/>
      <c r="GW340" s="250"/>
      <c r="GX340" s="250"/>
      <c r="GY340" s="250"/>
      <c r="GZ340" s="250"/>
      <c r="HA340" s="250"/>
      <c r="HB340" s="250"/>
      <c r="HC340" s="250"/>
      <c r="HD340" s="250"/>
      <c r="HE340" s="250"/>
      <c r="HF340" s="250"/>
      <c r="HG340" s="250"/>
      <c r="HH340" s="250"/>
      <c r="HI340" s="250"/>
      <c r="HJ340" s="250"/>
      <c r="HK340" s="250"/>
      <c r="HL340" s="250"/>
      <c r="HM340" s="250"/>
      <c r="HN340" s="250"/>
      <c r="HO340" s="250"/>
      <c r="HP340" s="250"/>
      <c r="HQ340" s="250"/>
      <c r="HR340" s="250"/>
      <c r="HS340" s="250"/>
      <c r="HT340" s="250"/>
      <c r="HU340" s="250"/>
      <c r="HV340" s="250"/>
      <c r="HW340" s="250"/>
      <c r="HX340" s="250"/>
      <c r="HY340" s="250"/>
      <c r="HZ340" s="250"/>
      <c r="IA340" s="250"/>
      <c r="IB340" s="250"/>
      <c r="IC340" s="250"/>
      <c r="ID340" s="250"/>
      <c r="IE340" s="250"/>
      <c r="IF340" s="250"/>
      <c r="IG340" s="250"/>
      <c r="IH340" s="250"/>
      <c r="II340" s="250"/>
      <c r="IJ340" s="250"/>
      <c r="IK340" s="250"/>
      <c r="IL340" s="250"/>
      <c r="IM340" s="250"/>
      <c r="IN340" s="250"/>
      <c r="IO340" s="250"/>
      <c r="IP340" s="250"/>
      <c r="IQ340" s="250"/>
      <c r="IR340" s="250"/>
      <c r="IS340" s="250"/>
      <c r="IT340" s="250"/>
      <c r="IU340" s="250"/>
    </row>
    <row r="341" spans="1:255" s="195" customFormat="1" ht="15" hidden="1" customHeight="1" x14ac:dyDescent="0.35">
      <c r="A341" s="191" t="s">
        <v>468</v>
      </c>
      <c r="B341" s="191"/>
      <c r="C341" s="191"/>
      <c r="D341" s="191"/>
      <c r="E341" s="192"/>
      <c r="F341" s="193"/>
      <c r="G341" s="194"/>
      <c r="H341" s="224"/>
      <c r="I341" s="250"/>
      <c r="J341" s="250"/>
      <c r="K341" s="250"/>
      <c r="L341" s="250"/>
      <c r="M341" s="250"/>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250"/>
      <c r="AW341" s="250"/>
      <c r="AX341" s="250"/>
      <c r="AY341" s="250"/>
      <c r="AZ341" s="250"/>
      <c r="BA341" s="250"/>
      <c r="BB341" s="250"/>
      <c r="BC341" s="250"/>
      <c r="BD341" s="250"/>
      <c r="BE341" s="250"/>
      <c r="BF341" s="250"/>
      <c r="BG341" s="250"/>
      <c r="BH341" s="250"/>
      <c r="BI341" s="250"/>
      <c r="BJ341" s="250"/>
      <c r="BK341" s="250"/>
      <c r="BL341" s="250"/>
      <c r="BM341" s="250"/>
      <c r="BN341" s="250"/>
      <c r="BO341" s="250"/>
      <c r="BP341" s="250"/>
      <c r="BQ341" s="250"/>
      <c r="BR341" s="250"/>
      <c r="BS341" s="250"/>
      <c r="BT341" s="250"/>
      <c r="BU341" s="250"/>
      <c r="BV341" s="250"/>
      <c r="BW341" s="250"/>
      <c r="BX341" s="250"/>
      <c r="BY341" s="250"/>
      <c r="BZ341" s="250"/>
      <c r="CA341" s="250"/>
      <c r="CB341" s="250"/>
      <c r="CC341" s="250"/>
      <c r="CD341" s="250"/>
      <c r="CE341" s="250"/>
      <c r="CF341" s="250"/>
      <c r="CG341" s="250"/>
      <c r="CH341" s="250"/>
      <c r="CI341" s="250"/>
      <c r="CJ341" s="250"/>
      <c r="CK341" s="250"/>
      <c r="CL341" s="250"/>
      <c r="CM341" s="250"/>
      <c r="CN341" s="250"/>
      <c r="CO341" s="250"/>
      <c r="CP341" s="250"/>
      <c r="CQ341" s="250"/>
      <c r="CR341" s="250"/>
      <c r="CS341" s="250"/>
      <c r="CT341" s="250"/>
      <c r="CU341" s="250"/>
      <c r="CV341" s="250"/>
      <c r="CW341" s="250"/>
      <c r="CX341" s="250"/>
      <c r="CY341" s="250"/>
      <c r="CZ341" s="250"/>
      <c r="DA341" s="250"/>
      <c r="DB341" s="250"/>
      <c r="DC341" s="250"/>
      <c r="DD341" s="250"/>
      <c r="DE341" s="250"/>
      <c r="DF341" s="250"/>
      <c r="DG341" s="250"/>
      <c r="DH341" s="250"/>
      <c r="DI341" s="250"/>
      <c r="DJ341" s="250"/>
      <c r="DK341" s="250"/>
      <c r="DL341" s="250"/>
      <c r="DM341" s="250"/>
      <c r="DN341" s="250"/>
      <c r="DO341" s="250"/>
      <c r="DP341" s="250"/>
      <c r="DQ341" s="250"/>
      <c r="DR341" s="250"/>
      <c r="DS341" s="250"/>
      <c r="DT341" s="250"/>
      <c r="DU341" s="250"/>
      <c r="DV341" s="250"/>
      <c r="DW341" s="250"/>
      <c r="DX341" s="250"/>
      <c r="DY341" s="250"/>
      <c r="DZ341" s="250"/>
      <c r="EA341" s="250"/>
      <c r="EB341" s="250"/>
      <c r="EC341" s="250"/>
      <c r="ED341" s="250"/>
      <c r="EE341" s="250"/>
      <c r="EF341" s="250"/>
      <c r="EG341" s="250"/>
      <c r="EH341" s="250"/>
      <c r="EI341" s="250"/>
      <c r="EJ341" s="250"/>
      <c r="EK341" s="250"/>
      <c r="EL341" s="250"/>
      <c r="EM341" s="250"/>
      <c r="EN341" s="250"/>
      <c r="EO341" s="250"/>
      <c r="EP341" s="250"/>
      <c r="EQ341" s="250"/>
      <c r="ER341" s="250"/>
      <c r="ES341" s="250"/>
      <c r="ET341" s="250"/>
      <c r="EU341" s="250"/>
      <c r="EV341" s="250"/>
      <c r="EW341" s="250"/>
      <c r="EX341" s="250"/>
      <c r="EY341" s="250"/>
      <c r="EZ341" s="250"/>
      <c r="FA341" s="250"/>
      <c r="FB341" s="250"/>
      <c r="FC341" s="250"/>
      <c r="FD341" s="250"/>
      <c r="FE341" s="250"/>
      <c r="FF341" s="250"/>
      <c r="FG341" s="250"/>
      <c r="FH341" s="250"/>
      <c r="FI341" s="250"/>
      <c r="FJ341" s="250"/>
      <c r="FK341" s="250"/>
      <c r="FL341" s="250"/>
      <c r="FM341" s="250"/>
      <c r="FN341" s="250"/>
      <c r="FO341" s="250"/>
      <c r="FP341" s="250"/>
      <c r="FQ341" s="250"/>
      <c r="FR341" s="250"/>
      <c r="FS341" s="250"/>
      <c r="FT341" s="250"/>
      <c r="FU341" s="250"/>
      <c r="FV341" s="250"/>
      <c r="FW341" s="250"/>
      <c r="FX341" s="250"/>
      <c r="FY341" s="250"/>
      <c r="FZ341" s="250"/>
      <c r="GA341" s="250"/>
      <c r="GB341" s="250"/>
      <c r="GC341" s="250"/>
      <c r="GD341" s="250"/>
      <c r="GE341" s="250"/>
      <c r="GF341" s="250"/>
      <c r="GG341" s="250"/>
      <c r="GH341" s="250"/>
      <c r="GI341" s="250"/>
      <c r="GJ341" s="250"/>
      <c r="GK341" s="250"/>
      <c r="GL341" s="250"/>
      <c r="GM341" s="250"/>
      <c r="GN341" s="250"/>
      <c r="GO341" s="250"/>
      <c r="GP341" s="250"/>
      <c r="GQ341" s="250"/>
      <c r="GR341" s="250"/>
      <c r="GS341" s="250"/>
      <c r="GT341" s="250"/>
      <c r="GU341" s="250"/>
      <c r="GV341" s="250"/>
      <c r="GW341" s="250"/>
      <c r="GX341" s="250"/>
      <c r="GY341" s="250"/>
      <c r="GZ341" s="250"/>
      <c r="HA341" s="250"/>
      <c r="HB341" s="250"/>
      <c r="HC341" s="250"/>
      <c r="HD341" s="250"/>
      <c r="HE341" s="250"/>
      <c r="HF341" s="250"/>
      <c r="HG341" s="250"/>
      <c r="HH341" s="250"/>
      <c r="HI341" s="250"/>
      <c r="HJ341" s="250"/>
      <c r="HK341" s="250"/>
      <c r="HL341" s="250"/>
      <c r="HM341" s="250"/>
      <c r="HN341" s="250"/>
      <c r="HO341" s="250"/>
      <c r="HP341" s="250"/>
      <c r="HQ341" s="250"/>
      <c r="HR341" s="250"/>
      <c r="HS341" s="250"/>
      <c r="HT341" s="250"/>
      <c r="HU341" s="250"/>
      <c r="HV341" s="250"/>
      <c r="HW341" s="250"/>
      <c r="HX341" s="250"/>
      <c r="HY341" s="250"/>
      <c r="HZ341" s="250"/>
      <c r="IA341" s="250"/>
      <c r="IB341" s="250"/>
      <c r="IC341" s="250"/>
      <c r="ID341" s="250"/>
      <c r="IE341" s="250"/>
      <c r="IF341" s="250"/>
      <c r="IG341" s="250"/>
      <c r="IH341" s="250"/>
      <c r="II341" s="250"/>
      <c r="IJ341" s="250"/>
      <c r="IK341" s="250"/>
      <c r="IL341" s="250"/>
      <c r="IM341" s="250"/>
      <c r="IN341" s="250"/>
      <c r="IO341" s="250"/>
      <c r="IP341" s="250"/>
      <c r="IQ341" s="250"/>
      <c r="IR341" s="250"/>
      <c r="IS341" s="250"/>
      <c r="IT341" s="250"/>
      <c r="IU341" s="250"/>
    </row>
    <row r="342" spans="1:255" s="195" customFormat="1" ht="15" hidden="1" customHeight="1" x14ac:dyDescent="0.35">
      <c r="A342" s="191" t="s">
        <v>469</v>
      </c>
      <c r="B342" s="191"/>
      <c r="C342" s="191"/>
      <c r="D342" s="191"/>
      <c r="E342" s="192"/>
      <c r="F342" s="193"/>
      <c r="G342" s="194"/>
      <c r="H342" s="224"/>
      <c r="I342" s="250"/>
      <c r="J342" s="250"/>
      <c r="K342" s="250"/>
      <c r="L342" s="250"/>
      <c r="M342" s="250"/>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250"/>
      <c r="AW342" s="250"/>
      <c r="AX342" s="250"/>
      <c r="AY342" s="250"/>
      <c r="AZ342" s="250"/>
      <c r="BA342" s="250"/>
      <c r="BB342" s="250"/>
      <c r="BC342" s="250"/>
      <c r="BD342" s="250"/>
      <c r="BE342" s="250"/>
      <c r="BF342" s="250"/>
      <c r="BG342" s="250"/>
      <c r="BH342" s="250"/>
      <c r="BI342" s="250"/>
      <c r="BJ342" s="250"/>
      <c r="BK342" s="250"/>
      <c r="BL342" s="250"/>
      <c r="BM342" s="250"/>
      <c r="BN342" s="250"/>
      <c r="BO342" s="250"/>
      <c r="BP342" s="250"/>
      <c r="BQ342" s="250"/>
      <c r="BR342" s="250"/>
      <c r="BS342" s="250"/>
      <c r="BT342" s="250"/>
      <c r="BU342" s="250"/>
      <c r="BV342" s="250"/>
      <c r="BW342" s="250"/>
      <c r="BX342" s="250"/>
      <c r="BY342" s="250"/>
      <c r="BZ342" s="250"/>
      <c r="CA342" s="250"/>
      <c r="CB342" s="250"/>
      <c r="CC342" s="250"/>
      <c r="CD342" s="250"/>
      <c r="CE342" s="250"/>
      <c r="CF342" s="250"/>
      <c r="CG342" s="250"/>
      <c r="CH342" s="250"/>
      <c r="CI342" s="250"/>
      <c r="CJ342" s="250"/>
      <c r="CK342" s="250"/>
      <c r="CL342" s="250"/>
      <c r="CM342" s="250"/>
      <c r="CN342" s="250"/>
      <c r="CO342" s="250"/>
      <c r="CP342" s="250"/>
      <c r="CQ342" s="250"/>
      <c r="CR342" s="250"/>
      <c r="CS342" s="250"/>
      <c r="CT342" s="250"/>
      <c r="CU342" s="250"/>
      <c r="CV342" s="250"/>
      <c r="CW342" s="250"/>
      <c r="CX342" s="250"/>
      <c r="CY342" s="250"/>
      <c r="CZ342" s="250"/>
      <c r="DA342" s="250"/>
      <c r="DB342" s="250"/>
      <c r="DC342" s="250"/>
      <c r="DD342" s="250"/>
      <c r="DE342" s="250"/>
      <c r="DF342" s="250"/>
      <c r="DG342" s="250"/>
      <c r="DH342" s="250"/>
      <c r="DI342" s="250"/>
      <c r="DJ342" s="250"/>
      <c r="DK342" s="250"/>
      <c r="DL342" s="250"/>
      <c r="DM342" s="250"/>
      <c r="DN342" s="250"/>
      <c r="DO342" s="250"/>
      <c r="DP342" s="250"/>
      <c r="DQ342" s="250"/>
      <c r="DR342" s="250"/>
      <c r="DS342" s="250"/>
      <c r="DT342" s="250"/>
      <c r="DU342" s="250"/>
      <c r="DV342" s="250"/>
      <c r="DW342" s="250"/>
      <c r="DX342" s="250"/>
      <c r="DY342" s="250"/>
      <c r="DZ342" s="250"/>
      <c r="EA342" s="250"/>
      <c r="EB342" s="250"/>
      <c r="EC342" s="250"/>
      <c r="ED342" s="250"/>
      <c r="EE342" s="250"/>
      <c r="EF342" s="250"/>
      <c r="EG342" s="250"/>
      <c r="EH342" s="250"/>
      <c r="EI342" s="250"/>
      <c r="EJ342" s="250"/>
      <c r="EK342" s="250"/>
      <c r="EL342" s="250"/>
      <c r="EM342" s="250"/>
      <c r="EN342" s="250"/>
      <c r="EO342" s="250"/>
      <c r="EP342" s="250"/>
      <c r="EQ342" s="250"/>
      <c r="ER342" s="250"/>
      <c r="ES342" s="250"/>
      <c r="ET342" s="250"/>
      <c r="EU342" s="250"/>
      <c r="EV342" s="250"/>
      <c r="EW342" s="250"/>
      <c r="EX342" s="250"/>
      <c r="EY342" s="250"/>
      <c r="EZ342" s="250"/>
      <c r="FA342" s="250"/>
      <c r="FB342" s="250"/>
      <c r="FC342" s="250"/>
      <c r="FD342" s="250"/>
      <c r="FE342" s="250"/>
      <c r="FF342" s="250"/>
      <c r="FG342" s="250"/>
      <c r="FH342" s="250"/>
      <c r="FI342" s="250"/>
      <c r="FJ342" s="250"/>
      <c r="FK342" s="250"/>
      <c r="FL342" s="250"/>
      <c r="FM342" s="250"/>
      <c r="FN342" s="250"/>
      <c r="FO342" s="250"/>
      <c r="FP342" s="250"/>
      <c r="FQ342" s="250"/>
      <c r="FR342" s="250"/>
      <c r="FS342" s="250"/>
      <c r="FT342" s="250"/>
      <c r="FU342" s="250"/>
      <c r="FV342" s="250"/>
      <c r="FW342" s="250"/>
      <c r="FX342" s="250"/>
      <c r="FY342" s="250"/>
      <c r="FZ342" s="250"/>
      <c r="GA342" s="250"/>
      <c r="GB342" s="250"/>
      <c r="GC342" s="250"/>
      <c r="GD342" s="250"/>
      <c r="GE342" s="250"/>
      <c r="GF342" s="250"/>
      <c r="GG342" s="250"/>
      <c r="GH342" s="250"/>
      <c r="GI342" s="250"/>
      <c r="GJ342" s="250"/>
      <c r="GK342" s="250"/>
      <c r="GL342" s="250"/>
      <c r="GM342" s="250"/>
      <c r="GN342" s="250"/>
      <c r="GO342" s="250"/>
      <c r="GP342" s="250"/>
      <c r="GQ342" s="250"/>
      <c r="GR342" s="250"/>
      <c r="GS342" s="250"/>
      <c r="GT342" s="250"/>
      <c r="GU342" s="250"/>
      <c r="GV342" s="250"/>
      <c r="GW342" s="250"/>
      <c r="GX342" s="250"/>
      <c r="GY342" s="250"/>
      <c r="GZ342" s="250"/>
      <c r="HA342" s="250"/>
      <c r="HB342" s="250"/>
      <c r="HC342" s="250"/>
      <c r="HD342" s="250"/>
      <c r="HE342" s="250"/>
      <c r="HF342" s="250"/>
      <c r="HG342" s="250"/>
      <c r="HH342" s="250"/>
      <c r="HI342" s="250"/>
      <c r="HJ342" s="250"/>
      <c r="HK342" s="250"/>
      <c r="HL342" s="250"/>
      <c r="HM342" s="250"/>
      <c r="HN342" s="250"/>
      <c r="HO342" s="250"/>
      <c r="HP342" s="250"/>
      <c r="HQ342" s="250"/>
      <c r="HR342" s="250"/>
      <c r="HS342" s="250"/>
      <c r="HT342" s="250"/>
      <c r="HU342" s="250"/>
      <c r="HV342" s="250"/>
      <c r="HW342" s="250"/>
      <c r="HX342" s="250"/>
      <c r="HY342" s="250"/>
      <c r="HZ342" s="250"/>
      <c r="IA342" s="250"/>
      <c r="IB342" s="250"/>
      <c r="IC342" s="250"/>
      <c r="ID342" s="250"/>
      <c r="IE342" s="250"/>
      <c r="IF342" s="250"/>
      <c r="IG342" s="250"/>
      <c r="IH342" s="250"/>
      <c r="II342" s="250"/>
      <c r="IJ342" s="250"/>
      <c r="IK342" s="250"/>
      <c r="IL342" s="250"/>
      <c r="IM342" s="250"/>
      <c r="IN342" s="250"/>
      <c r="IO342" s="250"/>
      <c r="IP342" s="250"/>
      <c r="IQ342" s="250"/>
      <c r="IR342" s="250"/>
      <c r="IS342" s="250"/>
      <c r="IT342" s="250"/>
      <c r="IU342" s="250"/>
    </row>
    <row r="343" spans="1:255" s="195" customFormat="1" ht="15" hidden="1" customHeight="1" x14ac:dyDescent="0.35">
      <c r="A343" s="191" t="s">
        <v>470</v>
      </c>
      <c r="B343" s="191"/>
      <c r="C343" s="191"/>
      <c r="D343" s="191"/>
      <c r="E343" s="192"/>
      <c r="F343" s="193"/>
      <c r="G343" s="194"/>
      <c r="H343" s="224"/>
      <c r="I343" s="250"/>
      <c r="J343" s="250"/>
      <c r="K343" s="250"/>
      <c r="L343" s="250"/>
      <c r="M343" s="250"/>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250"/>
      <c r="AW343" s="250"/>
      <c r="AX343" s="250"/>
      <c r="AY343" s="250"/>
      <c r="AZ343" s="250"/>
      <c r="BA343" s="250"/>
      <c r="BB343" s="250"/>
      <c r="BC343" s="250"/>
      <c r="BD343" s="250"/>
      <c r="BE343" s="250"/>
      <c r="BF343" s="250"/>
      <c r="BG343" s="250"/>
      <c r="BH343" s="250"/>
      <c r="BI343" s="250"/>
      <c r="BJ343" s="250"/>
      <c r="BK343" s="250"/>
      <c r="BL343" s="250"/>
      <c r="BM343" s="250"/>
      <c r="BN343" s="250"/>
      <c r="BO343" s="250"/>
      <c r="BP343" s="250"/>
      <c r="BQ343" s="250"/>
      <c r="BR343" s="250"/>
      <c r="BS343" s="250"/>
      <c r="BT343" s="250"/>
      <c r="BU343" s="250"/>
      <c r="BV343" s="250"/>
      <c r="BW343" s="250"/>
      <c r="BX343" s="250"/>
      <c r="BY343" s="250"/>
      <c r="BZ343" s="250"/>
      <c r="CA343" s="250"/>
      <c r="CB343" s="250"/>
      <c r="CC343" s="250"/>
      <c r="CD343" s="250"/>
      <c r="CE343" s="250"/>
      <c r="CF343" s="250"/>
      <c r="CG343" s="250"/>
      <c r="CH343" s="250"/>
      <c r="CI343" s="250"/>
      <c r="CJ343" s="250"/>
      <c r="CK343" s="250"/>
      <c r="CL343" s="250"/>
      <c r="CM343" s="250"/>
      <c r="CN343" s="250"/>
      <c r="CO343" s="250"/>
      <c r="CP343" s="250"/>
      <c r="CQ343" s="250"/>
      <c r="CR343" s="250"/>
      <c r="CS343" s="250"/>
      <c r="CT343" s="250"/>
      <c r="CU343" s="250"/>
      <c r="CV343" s="250"/>
      <c r="CW343" s="250"/>
      <c r="CX343" s="250"/>
      <c r="CY343" s="250"/>
      <c r="CZ343" s="250"/>
      <c r="DA343" s="250"/>
      <c r="DB343" s="250"/>
      <c r="DC343" s="250"/>
      <c r="DD343" s="250"/>
      <c r="DE343" s="250"/>
      <c r="DF343" s="250"/>
      <c r="DG343" s="250"/>
      <c r="DH343" s="250"/>
      <c r="DI343" s="250"/>
      <c r="DJ343" s="250"/>
      <c r="DK343" s="250"/>
      <c r="DL343" s="250"/>
      <c r="DM343" s="250"/>
      <c r="DN343" s="250"/>
      <c r="DO343" s="250"/>
      <c r="DP343" s="250"/>
      <c r="DQ343" s="250"/>
      <c r="DR343" s="250"/>
      <c r="DS343" s="250"/>
      <c r="DT343" s="250"/>
      <c r="DU343" s="250"/>
      <c r="DV343" s="250"/>
      <c r="DW343" s="250"/>
      <c r="DX343" s="250"/>
      <c r="DY343" s="250"/>
      <c r="DZ343" s="250"/>
      <c r="EA343" s="250"/>
      <c r="EB343" s="250"/>
      <c r="EC343" s="250"/>
      <c r="ED343" s="250"/>
      <c r="EE343" s="250"/>
      <c r="EF343" s="250"/>
      <c r="EG343" s="250"/>
      <c r="EH343" s="250"/>
      <c r="EI343" s="250"/>
      <c r="EJ343" s="250"/>
      <c r="EK343" s="250"/>
      <c r="EL343" s="250"/>
      <c r="EM343" s="250"/>
      <c r="EN343" s="250"/>
      <c r="EO343" s="250"/>
      <c r="EP343" s="250"/>
      <c r="EQ343" s="250"/>
      <c r="ER343" s="250"/>
      <c r="ES343" s="250"/>
      <c r="ET343" s="250"/>
      <c r="EU343" s="250"/>
      <c r="EV343" s="250"/>
      <c r="EW343" s="250"/>
      <c r="EX343" s="250"/>
      <c r="EY343" s="250"/>
      <c r="EZ343" s="250"/>
      <c r="FA343" s="250"/>
      <c r="FB343" s="250"/>
      <c r="FC343" s="250"/>
      <c r="FD343" s="250"/>
      <c r="FE343" s="250"/>
      <c r="FF343" s="250"/>
      <c r="FG343" s="250"/>
      <c r="FH343" s="250"/>
      <c r="FI343" s="250"/>
      <c r="FJ343" s="250"/>
      <c r="FK343" s="250"/>
      <c r="FL343" s="250"/>
      <c r="FM343" s="250"/>
      <c r="FN343" s="250"/>
      <c r="FO343" s="250"/>
      <c r="FP343" s="250"/>
      <c r="FQ343" s="250"/>
      <c r="FR343" s="250"/>
      <c r="FS343" s="250"/>
      <c r="FT343" s="250"/>
      <c r="FU343" s="250"/>
      <c r="FV343" s="250"/>
      <c r="FW343" s="250"/>
      <c r="FX343" s="250"/>
      <c r="FY343" s="250"/>
      <c r="FZ343" s="250"/>
      <c r="GA343" s="250"/>
      <c r="GB343" s="250"/>
      <c r="GC343" s="250"/>
      <c r="GD343" s="250"/>
      <c r="GE343" s="250"/>
      <c r="GF343" s="250"/>
      <c r="GG343" s="250"/>
      <c r="GH343" s="250"/>
      <c r="GI343" s="250"/>
      <c r="GJ343" s="250"/>
      <c r="GK343" s="250"/>
      <c r="GL343" s="250"/>
      <c r="GM343" s="250"/>
      <c r="GN343" s="250"/>
      <c r="GO343" s="250"/>
      <c r="GP343" s="250"/>
      <c r="GQ343" s="250"/>
      <c r="GR343" s="250"/>
      <c r="GS343" s="250"/>
      <c r="GT343" s="250"/>
      <c r="GU343" s="250"/>
      <c r="GV343" s="250"/>
      <c r="GW343" s="250"/>
      <c r="GX343" s="250"/>
      <c r="GY343" s="250"/>
      <c r="GZ343" s="250"/>
      <c r="HA343" s="250"/>
      <c r="HB343" s="250"/>
      <c r="HC343" s="250"/>
      <c r="HD343" s="250"/>
      <c r="HE343" s="250"/>
      <c r="HF343" s="250"/>
      <c r="HG343" s="250"/>
      <c r="HH343" s="250"/>
      <c r="HI343" s="250"/>
      <c r="HJ343" s="250"/>
      <c r="HK343" s="250"/>
      <c r="HL343" s="250"/>
      <c r="HM343" s="250"/>
      <c r="HN343" s="250"/>
      <c r="HO343" s="250"/>
      <c r="HP343" s="250"/>
      <c r="HQ343" s="250"/>
      <c r="HR343" s="250"/>
      <c r="HS343" s="250"/>
      <c r="HT343" s="250"/>
      <c r="HU343" s="250"/>
      <c r="HV343" s="250"/>
      <c r="HW343" s="250"/>
      <c r="HX343" s="250"/>
      <c r="HY343" s="250"/>
      <c r="HZ343" s="250"/>
      <c r="IA343" s="250"/>
      <c r="IB343" s="250"/>
      <c r="IC343" s="250"/>
      <c r="ID343" s="250"/>
      <c r="IE343" s="250"/>
      <c r="IF343" s="250"/>
      <c r="IG343" s="250"/>
      <c r="IH343" s="250"/>
      <c r="II343" s="250"/>
      <c r="IJ343" s="250"/>
      <c r="IK343" s="250"/>
      <c r="IL343" s="250"/>
      <c r="IM343" s="250"/>
      <c r="IN343" s="250"/>
      <c r="IO343" s="250"/>
      <c r="IP343" s="250"/>
      <c r="IQ343" s="250"/>
      <c r="IR343" s="250"/>
      <c r="IS343" s="250"/>
      <c r="IT343" s="250"/>
      <c r="IU343" s="250"/>
    </row>
    <row r="344" spans="1:255" s="195" customFormat="1" ht="15" hidden="1" customHeight="1" x14ac:dyDescent="0.35">
      <c r="A344" s="191" t="s">
        <v>471</v>
      </c>
      <c r="B344" s="191"/>
      <c r="C344" s="191"/>
      <c r="D344" s="191"/>
      <c r="E344" s="192"/>
      <c r="F344" s="193"/>
      <c r="G344" s="194"/>
      <c r="H344" s="224"/>
      <c r="I344" s="250"/>
      <c r="J344" s="250"/>
      <c r="K344" s="250"/>
      <c r="L344" s="250"/>
      <c r="M344" s="250"/>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250"/>
      <c r="AW344" s="250"/>
      <c r="AX344" s="250"/>
      <c r="AY344" s="250"/>
      <c r="AZ344" s="250"/>
      <c r="BA344" s="250"/>
      <c r="BB344" s="250"/>
      <c r="BC344" s="250"/>
      <c r="BD344" s="250"/>
      <c r="BE344" s="250"/>
      <c r="BF344" s="250"/>
      <c r="BG344" s="250"/>
      <c r="BH344" s="250"/>
      <c r="BI344" s="250"/>
      <c r="BJ344" s="250"/>
      <c r="BK344" s="250"/>
      <c r="BL344" s="250"/>
      <c r="BM344" s="250"/>
      <c r="BN344" s="250"/>
      <c r="BO344" s="250"/>
      <c r="BP344" s="250"/>
      <c r="BQ344" s="250"/>
      <c r="BR344" s="250"/>
      <c r="BS344" s="250"/>
      <c r="BT344" s="250"/>
      <c r="BU344" s="250"/>
      <c r="BV344" s="250"/>
      <c r="BW344" s="250"/>
      <c r="BX344" s="250"/>
      <c r="BY344" s="250"/>
      <c r="BZ344" s="250"/>
      <c r="CA344" s="250"/>
      <c r="CB344" s="250"/>
      <c r="CC344" s="250"/>
      <c r="CD344" s="250"/>
      <c r="CE344" s="250"/>
      <c r="CF344" s="250"/>
      <c r="CG344" s="250"/>
      <c r="CH344" s="250"/>
      <c r="CI344" s="250"/>
      <c r="CJ344" s="250"/>
      <c r="CK344" s="250"/>
      <c r="CL344" s="250"/>
      <c r="CM344" s="250"/>
      <c r="CN344" s="250"/>
      <c r="CO344" s="250"/>
      <c r="CP344" s="250"/>
      <c r="CQ344" s="250"/>
      <c r="CR344" s="250"/>
      <c r="CS344" s="250"/>
      <c r="CT344" s="250"/>
      <c r="CU344" s="250"/>
      <c r="CV344" s="250"/>
      <c r="CW344" s="250"/>
      <c r="CX344" s="250"/>
      <c r="CY344" s="250"/>
      <c r="CZ344" s="250"/>
      <c r="DA344" s="250"/>
      <c r="DB344" s="250"/>
      <c r="DC344" s="250"/>
      <c r="DD344" s="250"/>
      <c r="DE344" s="250"/>
      <c r="DF344" s="250"/>
      <c r="DG344" s="250"/>
      <c r="DH344" s="250"/>
      <c r="DI344" s="250"/>
      <c r="DJ344" s="250"/>
      <c r="DK344" s="250"/>
      <c r="DL344" s="250"/>
      <c r="DM344" s="250"/>
      <c r="DN344" s="250"/>
      <c r="DO344" s="250"/>
      <c r="DP344" s="250"/>
      <c r="DQ344" s="250"/>
      <c r="DR344" s="250"/>
      <c r="DS344" s="250"/>
      <c r="DT344" s="250"/>
      <c r="DU344" s="250"/>
      <c r="DV344" s="250"/>
      <c r="DW344" s="250"/>
      <c r="DX344" s="250"/>
      <c r="DY344" s="250"/>
      <c r="DZ344" s="250"/>
      <c r="EA344" s="250"/>
      <c r="EB344" s="250"/>
      <c r="EC344" s="250"/>
      <c r="ED344" s="250"/>
      <c r="EE344" s="250"/>
      <c r="EF344" s="250"/>
      <c r="EG344" s="250"/>
      <c r="EH344" s="250"/>
      <c r="EI344" s="250"/>
      <c r="EJ344" s="250"/>
      <c r="EK344" s="250"/>
      <c r="EL344" s="250"/>
      <c r="EM344" s="250"/>
      <c r="EN344" s="250"/>
      <c r="EO344" s="250"/>
      <c r="EP344" s="250"/>
      <c r="EQ344" s="250"/>
      <c r="ER344" s="250"/>
      <c r="ES344" s="250"/>
      <c r="ET344" s="250"/>
      <c r="EU344" s="250"/>
      <c r="EV344" s="250"/>
      <c r="EW344" s="250"/>
      <c r="EX344" s="250"/>
      <c r="EY344" s="250"/>
      <c r="EZ344" s="250"/>
      <c r="FA344" s="250"/>
      <c r="FB344" s="250"/>
      <c r="FC344" s="250"/>
      <c r="FD344" s="250"/>
      <c r="FE344" s="250"/>
      <c r="FF344" s="250"/>
      <c r="FG344" s="250"/>
      <c r="FH344" s="250"/>
      <c r="FI344" s="250"/>
      <c r="FJ344" s="250"/>
      <c r="FK344" s="250"/>
      <c r="FL344" s="250"/>
      <c r="FM344" s="250"/>
      <c r="FN344" s="250"/>
      <c r="FO344" s="250"/>
      <c r="FP344" s="250"/>
      <c r="FQ344" s="250"/>
      <c r="FR344" s="250"/>
      <c r="FS344" s="250"/>
      <c r="FT344" s="250"/>
      <c r="FU344" s="250"/>
      <c r="FV344" s="250"/>
      <c r="FW344" s="250"/>
      <c r="FX344" s="250"/>
      <c r="FY344" s="250"/>
      <c r="FZ344" s="250"/>
      <c r="GA344" s="250"/>
      <c r="GB344" s="250"/>
      <c r="GC344" s="250"/>
      <c r="GD344" s="250"/>
      <c r="GE344" s="250"/>
      <c r="GF344" s="250"/>
      <c r="GG344" s="250"/>
      <c r="GH344" s="250"/>
      <c r="GI344" s="250"/>
      <c r="GJ344" s="250"/>
      <c r="GK344" s="250"/>
      <c r="GL344" s="250"/>
      <c r="GM344" s="250"/>
      <c r="GN344" s="250"/>
      <c r="GO344" s="250"/>
      <c r="GP344" s="250"/>
      <c r="GQ344" s="250"/>
      <c r="GR344" s="250"/>
      <c r="GS344" s="250"/>
      <c r="GT344" s="250"/>
      <c r="GU344" s="250"/>
      <c r="GV344" s="250"/>
      <c r="GW344" s="250"/>
      <c r="GX344" s="250"/>
      <c r="GY344" s="250"/>
      <c r="GZ344" s="250"/>
      <c r="HA344" s="250"/>
      <c r="HB344" s="250"/>
      <c r="HC344" s="250"/>
      <c r="HD344" s="250"/>
      <c r="HE344" s="250"/>
      <c r="HF344" s="250"/>
      <c r="HG344" s="250"/>
      <c r="HH344" s="250"/>
      <c r="HI344" s="250"/>
      <c r="HJ344" s="250"/>
      <c r="HK344" s="250"/>
      <c r="HL344" s="250"/>
      <c r="HM344" s="250"/>
      <c r="HN344" s="250"/>
      <c r="HO344" s="250"/>
      <c r="HP344" s="250"/>
      <c r="HQ344" s="250"/>
      <c r="HR344" s="250"/>
      <c r="HS344" s="250"/>
      <c r="HT344" s="250"/>
      <c r="HU344" s="250"/>
      <c r="HV344" s="250"/>
      <c r="HW344" s="250"/>
      <c r="HX344" s="250"/>
      <c r="HY344" s="250"/>
      <c r="HZ344" s="250"/>
      <c r="IA344" s="250"/>
      <c r="IB344" s="250"/>
      <c r="IC344" s="250"/>
      <c r="ID344" s="250"/>
      <c r="IE344" s="250"/>
      <c r="IF344" s="250"/>
      <c r="IG344" s="250"/>
      <c r="IH344" s="250"/>
      <c r="II344" s="250"/>
      <c r="IJ344" s="250"/>
      <c r="IK344" s="250"/>
      <c r="IL344" s="250"/>
      <c r="IM344" s="250"/>
      <c r="IN344" s="250"/>
      <c r="IO344" s="250"/>
      <c r="IP344" s="250"/>
      <c r="IQ344" s="250"/>
      <c r="IR344" s="250"/>
      <c r="IS344" s="250"/>
      <c r="IT344" s="250"/>
      <c r="IU344" s="250"/>
    </row>
    <row r="345" spans="1:255" s="195" customFormat="1" ht="15" hidden="1" customHeight="1" x14ac:dyDescent="0.35">
      <c r="A345" s="191" t="s">
        <v>472</v>
      </c>
      <c r="B345" s="191"/>
      <c r="C345" s="191"/>
      <c r="D345" s="191"/>
      <c r="E345" s="192"/>
      <c r="F345" s="193"/>
      <c r="G345" s="194"/>
      <c r="H345" s="224"/>
      <c r="I345" s="250"/>
      <c r="J345" s="250"/>
      <c r="K345" s="250"/>
      <c r="L345" s="250"/>
      <c r="M345" s="250"/>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250"/>
      <c r="AW345" s="250"/>
      <c r="AX345" s="250"/>
      <c r="AY345" s="250"/>
      <c r="AZ345" s="250"/>
      <c r="BA345" s="250"/>
      <c r="BB345" s="250"/>
      <c r="BC345" s="250"/>
      <c r="BD345" s="250"/>
      <c r="BE345" s="250"/>
      <c r="BF345" s="250"/>
      <c r="BG345" s="250"/>
      <c r="BH345" s="250"/>
      <c r="BI345" s="250"/>
      <c r="BJ345" s="250"/>
      <c r="BK345" s="250"/>
      <c r="BL345" s="250"/>
      <c r="BM345" s="250"/>
      <c r="BN345" s="250"/>
      <c r="BO345" s="250"/>
      <c r="BP345" s="250"/>
      <c r="BQ345" s="250"/>
      <c r="BR345" s="250"/>
      <c r="BS345" s="250"/>
      <c r="BT345" s="250"/>
      <c r="BU345" s="250"/>
      <c r="BV345" s="250"/>
      <c r="BW345" s="250"/>
      <c r="BX345" s="250"/>
      <c r="BY345" s="250"/>
      <c r="BZ345" s="250"/>
      <c r="CA345" s="250"/>
      <c r="CB345" s="250"/>
      <c r="CC345" s="250"/>
      <c r="CD345" s="250"/>
      <c r="CE345" s="250"/>
      <c r="CF345" s="250"/>
      <c r="CG345" s="250"/>
      <c r="CH345" s="250"/>
      <c r="CI345" s="250"/>
      <c r="CJ345" s="250"/>
      <c r="CK345" s="250"/>
      <c r="CL345" s="250"/>
      <c r="CM345" s="250"/>
      <c r="CN345" s="250"/>
      <c r="CO345" s="250"/>
      <c r="CP345" s="250"/>
      <c r="CQ345" s="250"/>
      <c r="CR345" s="250"/>
      <c r="CS345" s="250"/>
      <c r="CT345" s="250"/>
      <c r="CU345" s="250"/>
      <c r="CV345" s="250"/>
      <c r="CW345" s="250"/>
      <c r="CX345" s="250"/>
      <c r="CY345" s="250"/>
      <c r="CZ345" s="250"/>
      <c r="DA345" s="250"/>
      <c r="DB345" s="250"/>
      <c r="DC345" s="250"/>
      <c r="DD345" s="250"/>
      <c r="DE345" s="250"/>
      <c r="DF345" s="250"/>
      <c r="DG345" s="250"/>
      <c r="DH345" s="250"/>
      <c r="DI345" s="250"/>
      <c r="DJ345" s="250"/>
      <c r="DK345" s="250"/>
      <c r="DL345" s="250"/>
      <c r="DM345" s="250"/>
      <c r="DN345" s="250"/>
      <c r="DO345" s="250"/>
      <c r="DP345" s="250"/>
      <c r="DQ345" s="250"/>
      <c r="DR345" s="250"/>
      <c r="DS345" s="250"/>
      <c r="DT345" s="250"/>
      <c r="DU345" s="250"/>
      <c r="DV345" s="250"/>
      <c r="DW345" s="250"/>
      <c r="DX345" s="250"/>
      <c r="DY345" s="250"/>
      <c r="DZ345" s="250"/>
      <c r="EA345" s="250"/>
      <c r="EB345" s="250"/>
      <c r="EC345" s="250"/>
      <c r="ED345" s="250"/>
      <c r="EE345" s="250"/>
      <c r="EF345" s="250"/>
      <c r="EG345" s="250"/>
      <c r="EH345" s="250"/>
      <c r="EI345" s="250"/>
      <c r="EJ345" s="250"/>
      <c r="EK345" s="250"/>
      <c r="EL345" s="250"/>
      <c r="EM345" s="250"/>
      <c r="EN345" s="250"/>
      <c r="EO345" s="250"/>
      <c r="EP345" s="250"/>
      <c r="EQ345" s="250"/>
      <c r="ER345" s="250"/>
      <c r="ES345" s="250"/>
      <c r="ET345" s="250"/>
      <c r="EU345" s="250"/>
      <c r="EV345" s="250"/>
      <c r="EW345" s="250"/>
      <c r="EX345" s="250"/>
      <c r="EY345" s="250"/>
      <c r="EZ345" s="250"/>
      <c r="FA345" s="250"/>
      <c r="FB345" s="250"/>
      <c r="FC345" s="250"/>
      <c r="FD345" s="250"/>
      <c r="FE345" s="250"/>
      <c r="FF345" s="250"/>
      <c r="FG345" s="250"/>
      <c r="FH345" s="250"/>
      <c r="FI345" s="250"/>
      <c r="FJ345" s="250"/>
      <c r="FK345" s="250"/>
      <c r="FL345" s="250"/>
      <c r="FM345" s="250"/>
      <c r="FN345" s="250"/>
      <c r="FO345" s="250"/>
      <c r="FP345" s="250"/>
      <c r="FQ345" s="250"/>
      <c r="FR345" s="250"/>
      <c r="FS345" s="250"/>
      <c r="FT345" s="250"/>
      <c r="FU345" s="250"/>
      <c r="FV345" s="250"/>
      <c r="FW345" s="250"/>
      <c r="FX345" s="250"/>
      <c r="FY345" s="250"/>
      <c r="FZ345" s="250"/>
      <c r="GA345" s="250"/>
      <c r="GB345" s="250"/>
      <c r="GC345" s="250"/>
      <c r="GD345" s="250"/>
      <c r="GE345" s="250"/>
      <c r="GF345" s="250"/>
      <c r="GG345" s="250"/>
      <c r="GH345" s="250"/>
      <c r="GI345" s="250"/>
      <c r="GJ345" s="250"/>
      <c r="GK345" s="250"/>
      <c r="GL345" s="250"/>
      <c r="GM345" s="250"/>
      <c r="GN345" s="250"/>
      <c r="GO345" s="250"/>
      <c r="GP345" s="250"/>
      <c r="GQ345" s="250"/>
      <c r="GR345" s="250"/>
      <c r="GS345" s="250"/>
      <c r="GT345" s="250"/>
      <c r="GU345" s="250"/>
      <c r="GV345" s="250"/>
      <c r="GW345" s="250"/>
      <c r="GX345" s="250"/>
      <c r="GY345" s="250"/>
      <c r="GZ345" s="250"/>
      <c r="HA345" s="250"/>
      <c r="HB345" s="250"/>
      <c r="HC345" s="250"/>
      <c r="HD345" s="250"/>
      <c r="HE345" s="250"/>
      <c r="HF345" s="250"/>
      <c r="HG345" s="250"/>
      <c r="HH345" s="250"/>
      <c r="HI345" s="250"/>
      <c r="HJ345" s="250"/>
      <c r="HK345" s="250"/>
      <c r="HL345" s="250"/>
      <c r="HM345" s="250"/>
      <c r="HN345" s="250"/>
      <c r="HO345" s="250"/>
      <c r="HP345" s="250"/>
      <c r="HQ345" s="250"/>
      <c r="HR345" s="250"/>
      <c r="HS345" s="250"/>
      <c r="HT345" s="250"/>
      <c r="HU345" s="250"/>
      <c r="HV345" s="250"/>
      <c r="HW345" s="250"/>
      <c r="HX345" s="250"/>
      <c r="HY345" s="250"/>
      <c r="HZ345" s="250"/>
      <c r="IA345" s="250"/>
      <c r="IB345" s="250"/>
      <c r="IC345" s="250"/>
      <c r="ID345" s="250"/>
      <c r="IE345" s="250"/>
      <c r="IF345" s="250"/>
      <c r="IG345" s="250"/>
      <c r="IH345" s="250"/>
      <c r="II345" s="250"/>
      <c r="IJ345" s="250"/>
      <c r="IK345" s="250"/>
      <c r="IL345" s="250"/>
      <c r="IM345" s="250"/>
      <c r="IN345" s="250"/>
      <c r="IO345" s="250"/>
      <c r="IP345" s="250"/>
      <c r="IQ345" s="250"/>
      <c r="IR345" s="250"/>
      <c r="IS345" s="250"/>
      <c r="IT345" s="250"/>
      <c r="IU345" s="250"/>
    </row>
    <row r="346" spans="1:255" s="195" customFormat="1" ht="15" hidden="1" customHeight="1" x14ac:dyDescent="0.35">
      <c r="A346" s="191" t="s">
        <v>473</v>
      </c>
      <c r="B346" s="191"/>
      <c r="C346" s="191"/>
      <c r="D346" s="191"/>
      <c r="E346" s="192"/>
      <c r="F346" s="193"/>
      <c r="G346" s="194"/>
      <c r="H346" s="224"/>
      <c r="I346" s="250"/>
      <c r="J346" s="250"/>
      <c r="K346" s="250"/>
      <c r="L346" s="250"/>
      <c r="M346" s="250"/>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250"/>
      <c r="AW346" s="250"/>
      <c r="AX346" s="250"/>
      <c r="AY346" s="250"/>
      <c r="AZ346" s="250"/>
      <c r="BA346" s="250"/>
      <c r="BB346" s="250"/>
      <c r="BC346" s="250"/>
      <c r="BD346" s="250"/>
      <c r="BE346" s="250"/>
      <c r="BF346" s="250"/>
      <c r="BG346" s="250"/>
      <c r="BH346" s="250"/>
      <c r="BI346" s="250"/>
      <c r="BJ346" s="250"/>
      <c r="BK346" s="250"/>
      <c r="BL346" s="250"/>
      <c r="BM346" s="250"/>
      <c r="BN346" s="250"/>
      <c r="BO346" s="250"/>
      <c r="BP346" s="250"/>
      <c r="BQ346" s="250"/>
      <c r="BR346" s="250"/>
      <c r="BS346" s="250"/>
      <c r="BT346" s="250"/>
      <c r="BU346" s="250"/>
      <c r="BV346" s="250"/>
      <c r="BW346" s="250"/>
      <c r="BX346" s="250"/>
      <c r="BY346" s="250"/>
      <c r="BZ346" s="250"/>
      <c r="CA346" s="250"/>
      <c r="CB346" s="250"/>
      <c r="CC346" s="250"/>
      <c r="CD346" s="250"/>
      <c r="CE346" s="250"/>
      <c r="CF346" s="250"/>
      <c r="CG346" s="250"/>
      <c r="CH346" s="250"/>
      <c r="CI346" s="250"/>
      <c r="CJ346" s="250"/>
      <c r="CK346" s="250"/>
      <c r="CL346" s="250"/>
      <c r="CM346" s="250"/>
      <c r="CN346" s="250"/>
      <c r="CO346" s="250"/>
      <c r="CP346" s="250"/>
      <c r="CQ346" s="250"/>
      <c r="CR346" s="250"/>
      <c r="CS346" s="250"/>
      <c r="CT346" s="250"/>
      <c r="CU346" s="250"/>
      <c r="CV346" s="250"/>
      <c r="CW346" s="250"/>
      <c r="CX346" s="250"/>
      <c r="CY346" s="250"/>
      <c r="CZ346" s="250"/>
      <c r="DA346" s="250"/>
      <c r="DB346" s="250"/>
      <c r="DC346" s="250"/>
      <c r="DD346" s="250"/>
      <c r="DE346" s="250"/>
      <c r="DF346" s="250"/>
      <c r="DG346" s="250"/>
      <c r="DH346" s="250"/>
      <c r="DI346" s="250"/>
      <c r="DJ346" s="250"/>
      <c r="DK346" s="250"/>
      <c r="DL346" s="250"/>
      <c r="DM346" s="250"/>
      <c r="DN346" s="250"/>
      <c r="DO346" s="250"/>
      <c r="DP346" s="250"/>
      <c r="DQ346" s="250"/>
      <c r="DR346" s="250"/>
      <c r="DS346" s="250"/>
      <c r="DT346" s="250"/>
      <c r="DU346" s="250"/>
      <c r="DV346" s="250"/>
      <c r="DW346" s="250"/>
      <c r="DX346" s="250"/>
      <c r="DY346" s="250"/>
      <c r="DZ346" s="250"/>
      <c r="EA346" s="250"/>
      <c r="EB346" s="250"/>
      <c r="EC346" s="250"/>
      <c r="ED346" s="250"/>
      <c r="EE346" s="250"/>
      <c r="EF346" s="250"/>
      <c r="EG346" s="250"/>
      <c r="EH346" s="250"/>
      <c r="EI346" s="250"/>
      <c r="EJ346" s="250"/>
      <c r="EK346" s="250"/>
      <c r="EL346" s="250"/>
      <c r="EM346" s="250"/>
      <c r="EN346" s="250"/>
      <c r="EO346" s="250"/>
      <c r="EP346" s="250"/>
      <c r="EQ346" s="250"/>
      <c r="ER346" s="250"/>
      <c r="ES346" s="250"/>
      <c r="ET346" s="250"/>
      <c r="EU346" s="250"/>
      <c r="EV346" s="250"/>
      <c r="EW346" s="250"/>
      <c r="EX346" s="250"/>
      <c r="EY346" s="250"/>
      <c r="EZ346" s="250"/>
      <c r="FA346" s="250"/>
      <c r="FB346" s="250"/>
      <c r="FC346" s="250"/>
      <c r="FD346" s="250"/>
      <c r="FE346" s="250"/>
      <c r="FF346" s="250"/>
      <c r="FG346" s="250"/>
      <c r="FH346" s="250"/>
      <c r="FI346" s="250"/>
      <c r="FJ346" s="250"/>
      <c r="FK346" s="250"/>
      <c r="FL346" s="250"/>
      <c r="FM346" s="250"/>
      <c r="FN346" s="250"/>
      <c r="FO346" s="250"/>
      <c r="FP346" s="250"/>
      <c r="FQ346" s="250"/>
      <c r="FR346" s="250"/>
      <c r="FS346" s="250"/>
      <c r="FT346" s="250"/>
      <c r="FU346" s="250"/>
      <c r="FV346" s="250"/>
      <c r="FW346" s="250"/>
      <c r="FX346" s="250"/>
      <c r="FY346" s="250"/>
      <c r="FZ346" s="250"/>
      <c r="GA346" s="250"/>
      <c r="GB346" s="250"/>
      <c r="GC346" s="250"/>
      <c r="GD346" s="250"/>
      <c r="GE346" s="250"/>
      <c r="GF346" s="250"/>
      <c r="GG346" s="250"/>
      <c r="GH346" s="250"/>
      <c r="GI346" s="250"/>
      <c r="GJ346" s="250"/>
      <c r="GK346" s="250"/>
      <c r="GL346" s="250"/>
      <c r="GM346" s="250"/>
      <c r="GN346" s="250"/>
      <c r="GO346" s="250"/>
      <c r="GP346" s="250"/>
      <c r="GQ346" s="250"/>
      <c r="GR346" s="250"/>
      <c r="GS346" s="250"/>
      <c r="GT346" s="250"/>
      <c r="GU346" s="250"/>
      <c r="GV346" s="250"/>
      <c r="GW346" s="250"/>
      <c r="GX346" s="250"/>
      <c r="GY346" s="250"/>
      <c r="GZ346" s="250"/>
      <c r="HA346" s="250"/>
      <c r="HB346" s="250"/>
      <c r="HC346" s="250"/>
      <c r="HD346" s="250"/>
      <c r="HE346" s="250"/>
      <c r="HF346" s="250"/>
      <c r="HG346" s="250"/>
      <c r="HH346" s="250"/>
      <c r="HI346" s="250"/>
      <c r="HJ346" s="250"/>
      <c r="HK346" s="250"/>
      <c r="HL346" s="250"/>
      <c r="HM346" s="250"/>
      <c r="HN346" s="250"/>
      <c r="HO346" s="250"/>
      <c r="HP346" s="250"/>
      <c r="HQ346" s="250"/>
      <c r="HR346" s="250"/>
      <c r="HS346" s="250"/>
      <c r="HT346" s="250"/>
      <c r="HU346" s="250"/>
      <c r="HV346" s="250"/>
      <c r="HW346" s="250"/>
      <c r="HX346" s="250"/>
      <c r="HY346" s="250"/>
      <c r="HZ346" s="250"/>
      <c r="IA346" s="250"/>
      <c r="IB346" s="250"/>
      <c r="IC346" s="250"/>
      <c r="ID346" s="250"/>
      <c r="IE346" s="250"/>
      <c r="IF346" s="250"/>
      <c r="IG346" s="250"/>
      <c r="IH346" s="250"/>
      <c r="II346" s="250"/>
      <c r="IJ346" s="250"/>
      <c r="IK346" s="250"/>
      <c r="IL346" s="250"/>
      <c r="IM346" s="250"/>
      <c r="IN346" s="250"/>
      <c r="IO346" s="250"/>
      <c r="IP346" s="250"/>
      <c r="IQ346" s="250"/>
      <c r="IR346" s="250"/>
      <c r="IS346" s="250"/>
      <c r="IT346" s="250"/>
      <c r="IU346" s="250"/>
    </row>
    <row r="347" spans="1:255" s="195" customFormat="1" ht="15" hidden="1" customHeight="1" x14ac:dyDescent="0.35">
      <c r="A347" s="191" t="s">
        <v>474</v>
      </c>
      <c r="B347" s="191"/>
      <c r="C347" s="191"/>
      <c r="D347" s="191"/>
      <c r="E347" s="192"/>
      <c r="F347" s="193"/>
      <c r="G347" s="194"/>
      <c r="H347" s="224"/>
      <c r="I347" s="250"/>
      <c r="J347" s="250"/>
      <c r="K347" s="250"/>
      <c r="L347" s="250"/>
      <c r="M347" s="250"/>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250"/>
      <c r="AW347" s="250"/>
      <c r="AX347" s="250"/>
      <c r="AY347" s="250"/>
      <c r="AZ347" s="250"/>
      <c r="BA347" s="250"/>
      <c r="BB347" s="250"/>
      <c r="BC347" s="250"/>
      <c r="BD347" s="250"/>
      <c r="BE347" s="250"/>
      <c r="BF347" s="250"/>
      <c r="BG347" s="250"/>
      <c r="BH347" s="250"/>
      <c r="BI347" s="250"/>
      <c r="BJ347" s="250"/>
      <c r="BK347" s="250"/>
      <c r="BL347" s="250"/>
      <c r="BM347" s="250"/>
      <c r="BN347" s="250"/>
      <c r="BO347" s="250"/>
      <c r="BP347" s="250"/>
      <c r="BQ347" s="250"/>
      <c r="BR347" s="250"/>
      <c r="BS347" s="250"/>
      <c r="BT347" s="250"/>
      <c r="BU347" s="250"/>
      <c r="BV347" s="250"/>
      <c r="BW347" s="250"/>
      <c r="BX347" s="250"/>
      <c r="BY347" s="250"/>
      <c r="BZ347" s="250"/>
      <c r="CA347" s="250"/>
      <c r="CB347" s="250"/>
      <c r="CC347" s="250"/>
      <c r="CD347" s="250"/>
      <c r="CE347" s="250"/>
      <c r="CF347" s="250"/>
      <c r="CG347" s="250"/>
      <c r="CH347" s="250"/>
      <c r="CI347" s="250"/>
      <c r="CJ347" s="250"/>
      <c r="CK347" s="250"/>
      <c r="CL347" s="250"/>
      <c r="CM347" s="250"/>
      <c r="CN347" s="250"/>
      <c r="CO347" s="250"/>
      <c r="CP347" s="250"/>
      <c r="CQ347" s="250"/>
      <c r="CR347" s="250"/>
      <c r="CS347" s="250"/>
      <c r="CT347" s="250"/>
      <c r="CU347" s="250"/>
      <c r="CV347" s="250"/>
      <c r="CW347" s="250"/>
      <c r="CX347" s="250"/>
      <c r="CY347" s="250"/>
      <c r="CZ347" s="250"/>
      <c r="DA347" s="250"/>
      <c r="DB347" s="250"/>
      <c r="DC347" s="250"/>
      <c r="DD347" s="250"/>
      <c r="DE347" s="250"/>
      <c r="DF347" s="250"/>
      <c r="DG347" s="250"/>
      <c r="DH347" s="250"/>
      <c r="DI347" s="250"/>
      <c r="DJ347" s="250"/>
      <c r="DK347" s="250"/>
      <c r="DL347" s="250"/>
      <c r="DM347" s="250"/>
      <c r="DN347" s="250"/>
      <c r="DO347" s="250"/>
      <c r="DP347" s="250"/>
      <c r="DQ347" s="250"/>
      <c r="DR347" s="250"/>
      <c r="DS347" s="250"/>
      <c r="DT347" s="250"/>
      <c r="DU347" s="250"/>
      <c r="DV347" s="250"/>
      <c r="DW347" s="250"/>
      <c r="DX347" s="250"/>
      <c r="DY347" s="250"/>
      <c r="DZ347" s="250"/>
      <c r="EA347" s="250"/>
      <c r="EB347" s="250"/>
      <c r="EC347" s="250"/>
      <c r="ED347" s="250"/>
      <c r="EE347" s="250"/>
      <c r="EF347" s="250"/>
      <c r="EG347" s="250"/>
      <c r="EH347" s="250"/>
      <c r="EI347" s="250"/>
      <c r="EJ347" s="250"/>
      <c r="EK347" s="250"/>
      <c r="EL347" s="250"/>
      <c r="EM347" s="250"/>
      <c r="EN347" s="250"/>
      <c r="EO347" s="250"/>
      <c r="EP347" s="250"/>
      <c r="EQ347" s="250"/>
      <c r="ER347" s="250"/>
      <c r="ES347" s="250"/>
      <c r="ET347" s="250"/>
      <c r="EU347" s="250"/>
      <c r="EV347" s="250"/>
      <c r="EW347" s="250"/>
      <c r="EX347" s="250"/>
      <c r="EY347" s="250"/>
      <c r="EZ347" s="250"/>
      <c r="FA347" s="250"/>
      <c r="FB347" s="250"/>
      <c r="FC347" s="250"/>
      <c r="FD347" s="250"/>
      <c r="FE347" s="250"/>
      <c r="FF347" s="250"/>
      <c r="FG347" s="250"/>
      <c r="FH347" s="250"/>
      <c r="FI347" s="250"/>
      <c r="FJ347" s="250"/>
      <c r="FK347" s="250"/>
      <c r="FL347" s="250"/>
      <c r="FM347" s="250"/>
      <c r="FN347" s="250"/>
      <c r="FO347" s="250"/>
      <c r="FP347" s="250"/>
      <c r="FQ347" s="250"/>
      <c r="FR347" s="250"/>
      <c r="FS347" s="250"/>
      <c r="FT347" s="250"/>
      <c r="FU347" s="250"/>
      <c r="FV347" s="250"/>
      <c r="FW347" s="250"/>
      <c r="FX347" s="250"/>
      <c r="FY347" s="250"/>
      <c r="FZ347" s="250"/>
      <c r="GA347" s="250"/>
      <c r="GB347" s="250"/>
      <c r="GC347" s="250"/>
      <c r="GD347" s="250"/>
      <c r="GE347" s="250"/>
      <c r="GF347" s="250"/>
      <c r="GG347" s="250"/>
      <c r="GH347" s="250"/>
      <c r="GI347" s="250"/>
      <c r="GJ347" s="250"/>
      <c r="GK347" s="250"/>
      <c r="GL347" s="250"/>
      <c r="GM347" s="250"/>
      <c r="GN347" s="250"/>
      <c r="GO347" s="250"/>
      <c r="GP347" s="250"/>
      <c r="GQ347" s="250"/>
      <c r="GR347" s="250"/>
      <c r="GS347" s="250"/>
      <c r="GT347" s="250"/>
      <c r="GU347" s="250"/>
      <c r="GV347" s="250"/>
      <c r="GW347" s="250"/>
      <c r="GX347" s="250"/>
      <c r="GY347" s="250"/>
      <c r="GZ347" s="250"/>
      <c r="HA347" s="250"/>
      <c r="HB347" s="250"/>
      <c r="HC347" s="250"/>
      <c r="HD347" s="250"/>
      <c r="HE347" s="250"/>
      <c r="HF347" s="250"/>
      <c r="HG347" s="250"/>
      <c r="HH347" s="250"/>
      <c r="HI347" s="250"/>
      <c r="HJ347" s="250"/>
      <c r="HK347" s="250"/>
      <c r="HL347" s="250"/>
      <c r="HM347" s="250"/>
      <c r="HN347" s="250"/>
      <c r="HO347" s="250"/>
      <c r="HP347" s="250"/>
      <c r="HQ347" s="250"/>
      <c r="HR347" s="250"/>
      <c r="HS347" s="250"/>
      <c r="HT347" s="250"/>
      <c r="HU347" s="250"/>
      <c r="HV347" s="250"/>
      <c r="HW347" s="250"/>
      <c r="HX347" s="250"/>
      <c r="HY347" s="250"/>
      <c r="HZ347" s="250"/>
      <c r="IA347" s="250"/>
      <c r="IB347" s="250"/>
      <c r="IC347" s="250"/>
      <c r="ID347" s="250"/>
      <c r="IE347" s="250"/>
      <c r="IF347" s="250"/>
      <c r="IG347" s="250"/>
      <c r="IH347" s="250"/>
      <c r="II347" s="250"/>
      <c r="IJ347" s="250"/>
      <c r="IK347" s="250"/>
      <c r="IL347" s="250"/>
      <c r="IM347" s="250"/>
      <c r="IN347" s="250"/>
      <c r="IO347" s="250"/>
      <c r="IP347" s="250"/>
      <c r="IQ347" s="250"/>
      <c r="IR347" s="250"/>
      <c r="IS347" s="250"/>
      <c r="IT347" s="250"/>
      <c r="IU347" s="250"/>
    </row>
    <row r="348" spans="1:255" s="195" customFormat="1" ht="15" hidden="1" customHeight="1" x14ac:dyDescent="0.35">
      <c r="A348" s="191" t="s">
        <v>475</v>
      </c>
      <c r="B348" s="191"/>
      <c r="C348" s="191"/>
      <c r="D348" s="191"/>
      <c r="E348" s="192"/>
      <c r="F348" s="193"/>
      <c r="G348" s="194"/>
      <c r="H348" s="224"/>
      <c r="I348" s="250"/>
      <c r="J348" s="250"/>
      <c r="K348" s="250"/>
      <c r="L348" s="250"/>
      <c r="M348" s="250"/>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250"/>
      <c r="AW348" s="250"/>
      <c r="AX348" s="250"/>
      <c r="AY348" s="250"/>
      <c r="AZ348" s="250"/>
      <c r="BA348" s="250"/>
      <c r="BB348" s="250"/>
      <c r="BC348" s="250"/>
      <c r="BD348" s="250"/>
      <c r="BE348" s="250"/>
      <c r="BF348" s="250"/>
      <c r="BG348" s="250"/>
      <c r="BH348" s="250"/>
      <c r="BI348" s="250"/>
      <c r="BJ348" s="250"/>
      <c r="BK348" s="250"/>
      <c r="BL348" s="250"/>
      <c r="BM348" s="250"/>
      <c r="BN348" s="250"/>
      <c r="BO348" s="250"/>
      <c r="BP348" s="250"/>
      <c r="BQ348" s="250"/>
      <c r="BR348" s="250"/>
      <c r="BS348" s="250"/>
      <c r="BT348" s="250"/>
      <c r="BU348" s="250"/>
      <c r="BV348" s="250"/>
      <c r="BW348" s="250"/>
      <c r="BX348" s="250"/>
      <c r="BY348" s="250"/>
      <c r="BZ348" s="250"/>
      <c r="CA348" s="250"/>
      <c r="CB348" s="250"/>
      <c r="CC348" s="250"/>
      <c r="CD348" s="250"/>
      <c r="CE348" s="250"/>
      <c r="CF348" s="250"/>
      <c r="CG348" s="250"/>
      <c r="CH348" s="250"/>
      <c r="CI348" s="250"/>
      <c r="CJ348" s="250"/>
      <c r="CK348" s="250"/>
      <c r="CL348" s="250"/>
      <c r="CM348" s="250"/>
      <c r="CN348" s="250"/>
      <c r="CO348" s="250"/>
      <c r="CP348" s="250"/>
      <c r="CQ348" s="250"/>
      <c r="CR348" s="250"/>
      <c r="CS348" s="250"/>
      <c r="CT348" s="250"/>
      <c r="CU348" s="250"/>
      <c r="CV348" s="250"/>
      <c r="CW348" s="250"/>
      <c r="CX348" s="250"/>
      <c r="CY348" s="250"/>
      <c r="CZ348" s="250"/>
      <c r="DA348" s="250"/>
      <c r="DB348" s="250"/>
      <c r="DC348" s="250"/>
      <c r="DD348" s="250"/>
      <c r="DE348" s="250"/>
      <c r="DF348" s="250"/>
      <c r="DG348" s="250"/>
      <c r="DH348" s="250"/>
      <c r="DI348" s="250"/>
      <c r="DJ348" s="250"/>
      <c r="DK348" s="250"/>
      <c r="DL348" s="250"/>
      <c r="DM348" s="250"/>
      <c r="DN348" s="250"/>
      <c r="DO348" s="250"/>
      <c r="DP348" s="250"/>
      <c r="DQ348" s="250"/>
      <c r="DR348" s="250"/>
      <c r="DS348" s="250"/>
      <c r="DT348" s="250"/>
      <c r="DU348" s="250"/>
      <c r="DV348" s="250"/>
      <c r="DW348" s="250"/>
      <c r="DX348" s="250"/>
      <c r="DY348" s="250"/>
      <c r="DZ348" s="250"/>
      <c r="EA348" s="250"/>
      <c r="EB348" s="250"/>
      <c r="EC348" s="250"/>
      <c r="ED348" s="250"/>
      <c r="EE348" s="250"/>
      <c r="EF348" s="250"/>
      <c r="EG348" s="250"/>
      <c r="EH348" s="250"/>
      <c r="EI348" s="250"/>
      <c r="EJ348" s="250"/>
      <c r="EK348" s="250"/>
      <c r="EL348" s="250"/>
      <c r="EM348" s="250"/>
      <c r="EN348" s="250"/>
      <c r="EO348" s="250"/>
      <c r="EP348" s="250"/>
      <c r="EQ348" s="250"/>
      <c r="ER348" s="250"/>
      <c r="ES348" s="250"/>
      <c r="ET348" s="250"/>
      <c r="EU348" s="250"/>
      <c r="EV348" s="250"/>
      <c r="EW348" s="250"/>
      <c r="EX348" s="250"/>
      <c r="EY348" s="250"/>
      <c r="EZ348" s="250"/>
      <c r="FA348" s="250"/>
      <c r="FB348" s="250"/>
      <c r="FC348" s="250"/>
      <c r="FD348" s="250"/>
      <c r="FE348" s="250"/>
      <c r="FF348" s="250"/>
      <c r="FG348" s="250"/>
      <c r="FH348" s="250"/>
      <c r="FI348" s="250"/>
      <c r="FJ348" s="250"/>
      <c r="FK348" s="250"/>
      <c r="FL348" s="250"/>
      <c r="FM348" s="250"/>
      <c r="FN348" s="250"/>
      <c r="FO348" s="250"/>
      <c r="FP348" s="250"/>
      <c r="FQ348" s="250"/>
      <c r="FR348" s="250"/>
      <c r="FS348" s="250"/>
      <c r="FT348" s="250"/>
      <c r="FU348" s="250"/>
      <c r="FV348" s="250"/>
      <c r="FW348" s="250"/>
      <c r="FX348" s="250"/>
      <c r="FY348" s="250"/>
      <c r="FZ348" s="250"/>
      <c r="GA348" s="250"/>
      <c r="GB348" s="250"/>
      <c r="GC348" s="250"/>
      <c r="GD348" s="250"/>
      <c r="GE348" s="250"/>
      <c r="GF348" s="250"/>
      <c r="GG348" s="250"/>
      <c r="GH348" s="250"/>
      <c r="GI348" s="250"/>
      <c r="GJ348" s="250"/>
      <c r="GK348" s="250"/>
      <c r="GL348" s="250"/>
      <c r="GM348" s="250"/>
      <c r="GN348" s="250"/>
      <c r="GO348" s="250"/>
      <c r="GP348" s="250"/>
      <c r="GQ348" s="250"/>
      <c r="GR348" s="250"/>
      <c r="GS348" s="250"/>
      <c r="GT348" s="250"/>
      <c r="GU348" s="250"/>
      <c r="GV348" s="250"/>
      <c r="GW348" s="250"/>
      <c r="GX348" s="250"/>
      <c r="GY348" s="250"/>
      <c r="GZ348" s="250"/>
      <c r="HA348" s="250"/>
      <c r="HB348" s="250"/>
      <c r="HC348" s="250"/>
      <c r="HD348" s="250"/>
      <c r="HE348" s="250"/>
      <c r="HF348" s="250"/>
      <c r="HG348" s="250"/>
      <c r="HH348" s="250"/>
      <c r="HI348" s="250"/>
      <c r="HJ348" s="250"/>
      <c r="HK348" s="250"/>
      <c r="HL348" s="250"/>
      <c r="HM348" s="250"/>
      <c r="HN348" s="250"/>
      <c r="HO348" s="250"/>
      <c r="HP348" s="250"/>
      <c r="HQ348" s="250"/>
      <c r="HR348" s="250"/>
      <c r="HS348" s="250"/>
      <c r="HT348" s="250"/>
      <c r="HU348" s="250"/>
      <c r="HV348" s="250"/>
      <c r="HW348" s="250"/>
      <c r="HX348" s="250"/>
      <c r="HY348" s="250"/>
      <c r="HZ348" s="250"/>
      <c r="IA348" s="250"/>
      <c r="IB348" s="250"/>
      <c r="IC348" s="250"/>
      <c r="ID348" s="250"/>
      <c r="IE348" s="250"/>
      <c r="IF348" s="250"/>
      <c r="IG348" s="250"/>
      <c r="IH348" s="250"/>
      <c r="II348" s="250"/>
      <c r="IJ348" s="250"/>
      <c r="IK348" s="250"/>
      <c r="IL348" s="250"/>
      <c r="IM348" s="250"/>
      <c r="IN348" s="250"/>
      <c r="IO348" s="250"/>
      <c r="IP348" s="250"/>
      <c r="IQ348" s="250"/>
      <c r="IR348" s="250"/>
      <c r="IS348" s="250"/>
      <c r="IT348" s="250"/>
      <c r="IU348" s="250"/>
    </row>
    <row r="349" spans="1:255" s="195" customFormat="1" ht="15" hidden="1" customHeight="1" x14ac:dyDescent="0.35">
      <c r="A349" s="191" t="s">
        <v>476</v>
      </c>
      <c r="B349" s="191"/>
      <c r="C349" s="191"/>
      <c r="D349" s="191"/>
      <c r="E349" s="192"/>
      <c r="F349" s="193"/>
      <c r="G349" s="194"/>
      <c r="H349" s="224"/>
      <c r="I349" s="250"/>
      <c r="J349" s="250"/>
      <c r="K349" s="250"/>
      <c r="L349" s="250"/>
      <c r="M349" s="250"/>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250"/>
      <c r="AW349" s="250"/>
      <c r="AX349" s="250"/>
      <c r="AY349" s="250"/>
      <c r="AZ349" s="250"/>
      <c r="BA349" s="250"/>
      <c r="BB349" s="250"/>
      <c r="BC349" s="250"/>
      <c r="BD349" s="250"/>
      <c r="BE349" s="250"/>
      <c r="BF349" s="250"/>
      <c r="BG349" s="250"/>
      <c r="BH349" s="250"/>
      <c r="BI349" s="250"/>
      <c r="BJ349" s="250"/>
      <c r="BK349" s="250"/>
      <c r="BL349" s="250"/>
      <c r="BM349" s="250"/>
      <c r="BN349" s="250"/>
      <c r="BO349" s="250"/>
      <c r="BP349" s="250"/>
      <c r="BQ349" s="250"/>
      <c r="BR349" s="250"/>
      <c r="BS349" s="250"/>
      <c r="BT349" s="250"/>
      <c r="BU349" s="250"/>
      <c r="BV349" s="250"/>
      <c r="BW349" s="250"/>
      <c r="BX349" s="250"/>
      <c r="BY349" s="250"/>
      <c r="BZ349" s="250"/>
      <c r="CA349" s="250"/>
      <c r="CB349" s="250"/>
      <c r="CC349" s="250"/>
      <c r="CD349" s="250"/>
      <c r="CE349" s="250"/>
      <c r="CF349" s="250"/>
      <c r="CG349" s="250"/>
      <c r="CH349" s="250"/>
      <c r="CI349" s="250"/>
      <c r="CJ349" s="250"/>
      <c r="CK349" s="250"/>
      <c r="CL349" s="250"/>
      <c r="CM349" s="250"/>
      <c r="CN349" s="250"/>
      <c r="CO349" s="250"/>
      <c r="CP349" s="250"/>
      <c r="CQ349" s="250"/>
      <c r="CR349" s="250"/>
      <c r="CS349" s="250"/>
      <c r="CT349" s="250"/>
      <c r="CU349" s="250"/>
      <c r="CV349" s="250"/>
      <c r="CW349" s="250"/>
      <c r="CX349" s="250"/>
      <c r="CY349" s="250"/>
      <c r="CZ349" s="250"/>
      <c r="DA349" s="250"/>
      <c r="DB349" s="250"/>
      <c r="DC349" s="250"/>
      <c r="DD349" s="250"/>
      <c r="DE349" s="250"/>
      <c r="DF349" s="250"/>
      <c r="DG349" s="250"/>
      <c r="DH349" s="250"/>
      <c r="DI349" s="250"/>
      <c r="DJ349" s="250"/>
      <c r="DK349" s="250"/>
      <c r="DL349" s="250"/>
      <c r="DM349" s="250"/>
      <c r="DN349" s="250"/>
      <c r="DO349" s="250"/>
      <c r="DP349" s="250"/>
      <c r="DQ349" s="250"/>
      <c r="DR349" s="250"/>
      <c r="DS349" s="250"/>
      <c r="DT349" s="250"/>
      <c r="DU349" s="250"/>
      <c r="DV349" s="250"/>
      <c r="DW349" s="250"/>
      <c r="DX349" s="250"/>
      <c r="DY349" s="250"/>
      <c r="DZ349" s="250"/>
      <c r="EA349" s="250"/>
      <c r="EB349" s="250"/>
      <c r="EC349" s="250"/>
      <c r="ED349" s="250"/>
      <c r="EE349" s="250"/>
      <c r="EF349" s="250"/>
      <c r="EG349" s="250"/>
      <c r="EH349" s="250"/>
      <c r="EI349" s="250"/>
      <c r="EJ349" s="250"/>
      <c r="EK349" s="250"/>
      <c r="EL349" s="250"/>
      <c r="EM349" s="250"/>
      <c r="EN349" s="250"/>
      <c r="EO349" s="250"/>
      <c r="EP349" s="250"/>
      <c r="EQ349" s="250"/>
      <c r="ER349" s="250"/>
      <c r="ES349" s="250"/>
      <c r="ET349" s="250"/>
      <c r="EU349" s="250"/>
      <c r="EV349" s="250"/>
      <c r="EW349" s="250"/>
      <c r="EX349" s="250"/>
      <c r="EY349" s="250"/>
      <c r="EZ349" s="250"/>
      <c r="FA349" s="250"/>
      <c r="FB349" s="250"/>
      <c r="FC349" s="250"/>
      <c r="FD349" s="250"/>
      <c r="FE349" s="250"/>
      <c r="FF349" s="250"/>
      <c r="FG349" s="250"/>
      <c r="FH349" s="250"/>
      <c r="FI349" s="250"/>
      <c r="FJ349" s="250"/>
      <c r="FK349" s="250"/>
      <c r="FL349" s="250"/>
      <c r="FM349" s="250"/>
      <c r="FN349" s="250"/>
      <c r="FO349" s="250"/>
      <c r="FP349" s="250"/>
      <c r="FQ349" s="250"/>
      <c r="FR349" s="250"/>
      <c r="FS349" s="250"/>
      <c r="FT349" s="250"/>
      <c r="FU349" s="250"/>
      <c r="FV349" s="250"/>
      <c r="FW349" s="250"/>
      <c r="FX349" s="250"/>
      <c r="FY349" s="250"/>
      <c r="FZ349" s="250"/>
      <c r="GA349" s="250"/>
      <c r="GB349" s="250"/>
      <c r="GC349" s="250"/>
      <c r="GD349" s="250"/>
      <c r="GE349" s="250"/>
      <c r="GF349" s="250"/>
      <c r="GG349" s="250"/>
      <c r="GH349" s="250"/>
      <c r="GI349" s="250"/>
      <c r="GJ349" s="250"/>
      <c r="GK349" s="250"/>
      <c r="GL349" s="250"/>
      <c r="GM349" s="250"/>
      <c r="GN349" s="250"/>
      <c r="GO349" s="250"/>
      <c r="GP349" s="250"/>
      <c r="GQ349" s="250"/>
      <c r="GR349" s="250"/>
      <c r="GS349" s="250"/>
      <c r="GT349" s="250"/>
      <c r="GU349" s="250"/>
      <c r="GV349" s="250"/>
      <c r="GW349" s="250"/>
      <c r="GX349" s="250"/>
      <c r="GY349" s="250"/>
      <c r="GZ349" s="250"/>
      <c r="HA349" s="250"/>
      <c r="HB349" s="250"/>
      <c r="HC349" s="250"/>
      <c r="HD349" s="250"/>
      <c r="HE349" s="250"/>
      <c r="HF349" s="250"/>
      <c r="HG349" s="250"/>
      <c r="HH349" s="250"/>
      <c r="HI349" s="250"/>
      <c r="HJ349" s="250"/>
      <c r="HK349" s="250"/>
      <c r="HL349" s="250"/>
      <c r="HM349" s="250"/>
      <c r="HN349" s="250"/>
      <c r="HO349" s="250"/>
      <c r="HP349" s="250"/>
      <c r="HQ349" s="250"/>
      <c r="HR349" s="250"/>
      <c r="HS349" s="250"/>
      <c r="HT349" s="250"/>
      <c r="HU349" s="250"/>
      <c r="HV349" s="250"/>
      <c r="HW349" s="250"/>
      <c r="HX349" s="250"/>
      <c r="HY349" s="250"/>
      <c r="HZ349" s="250"/>
      <c r="IA349" s="250"/>
      <c r="IB349" s="250"/>
      <c r="IC349" s="250"/>
      <c r="ID349" s="250"/>
      <c r="IE349" s="250"/>
      <c r="IF349" s="250"/>
      <c r="IG349" s="250"/>
      <c r="IH349" s="250"/>
      <c r="II349" s="250"/>
      <c r="IJ349" s="250"/>
      <c r="IK349" s="250"/>
      <c r="IL349" s="250"/>
      <c r="IM349" s="250"/>
      <c r="IN349" s="250"/>
      <c r="IO349" s="250"/>
      <c r="IP349" s="250"/>
      <c r="IQ349" s="250"/>
      <c r="IR349" s="250"/>
      <c r="IS349" s="250"/>
      <c r="IT349" s="250"/>
      <c r="IU349" s="250"/>
    </row>
    <row r="350" spans="1:255" s="195" customFormat="1" ht="15" hidden="1" customHeight="1" x14ac:dyDescent="0.35">
      <c r="A350" s="191" t="s">
        <v>477</v>
      </c>
      <c r="B350" s="191"/>
      <c r="C350" s="191"/>
      <c r="D350" s="191"/>
      <c r="E350" s="192"/>
      <c r="F350" s="193"/>
      <c r="G350" s="194"/>
      <c r="H350" s="224"/>
      <c r="I350" s="250"/>
      <c r="J350" s="250"/>
      <c r="K350" s="250"/>
      <c r="L350" s="250"/>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250"/>
      <c r="AW350" s="250"/>
      <c r="AX350" s="250"/>
      <c r="AY350" s="250"/>
      <c r="AZ350" s="250"/>
      <c r="BA350" s="250"/>
      <c r="BB350" s="250"/>
      <c r="BC350" s="250"/>
      <c r="BD350" s="250"/>
      <c r="BE350" s="250"/>
      <c r="BF350" s="250"/>
      <c r="BG350" s="250"/>
      <c r="BH350" s="250"/>
      <c r="BI350" s="250"/>
      <c r="BJ350" s="250"/>
      <c r="BK350" s="250"/>
      <c r="BL350" s="250"/>
      <c r="BM350" s="250"/>
      <c r="BN350" s="250"/>
      <c r="BO350" s="250"/>
      <c r="BP350" s="250"/>
      <c r="BQ350" s="250"/>
      <c r="BR350" s="250"/>
      <c r="BS350" s="250"/>
      <c r="BT350" s="250"/>
      <c r="BU350" s="250"/>
      <c r="BV350" s="250"/>
      <c r="BW350" s="250"/>
      <c r="BX350" s="250"/>
      <c r="BY350" s="250"/>
      <c r="BZ350" s="250"/>
      <c r="CA350" s="250"/>
      <c r="CB350" s="250"/>
      <c r="CC350" s="250"/>
      <c r="CD350" s="250"/>
      <c r="CE350" s="250"/>
      <c r="CF350" s="250"/>
      <c r="CG350" s="250"/>
      <c r="CH350" s="250"/>
      <c r="CI350" s="250"/>
      <c r="CJ350" s="250"/>
      <c r="CK350" s="250"/>
      <c r="CL350" s="250"/>
      <c r="CM350" s="250"/>
      <c r="CN350" s="250"/>
      <c r="CO350" s="250"/>
      <c r="CP350" s="250"/>
      <c r="CQ350" s="250"/>
      <c r="CR350" s="250"/>
      <c r="CS350" s="250"/>
      <c r="CT350" s="250"/>
      <c r="CU350" s="250"/>
      <c r="CV350" s="250"/>
      <c r="CW350" s="250"/>
      <c r="CX350" s="250"/>
      <c r="CY350" s="250"/>
      <c r="CZ350" s="250"/>
      <c r="DA350" s="250"/>
      <c r="DB350" s="250"/>
      <c r="DC350" s="250"/>
      <c r="DD350" s="250"/>
      <c r="DE350" s="250"/>
      <c r="DF350" s="250"/>
      <c r="DG350" s="250"/>
      <c r="DH350" s="250"/>
      <c r="DI350" s="250"/>
      <c r="DJ350" s="250"/>
      <c r="DK350" s="250"/>
      <c r="DL350" s="250"/>
      <c r="DM350" s="250"/>
      <c r="DN350" s="250"/>
      <c r="DO350" s="250"/>
      <c r="DP350" s="250"/>
      <c r="DQ350" s="250"/>
      <c r="DR350" s="250"/>
      <c r="DS350" s="250"/>
      <c r="DT350" s="250"/>
      <c r="DU350" s="250"/>
      <c r="DV350" s="250"/>
      <c r="DW350" s="250"/>
      <c r="DX350" s="250"/>
      <c r="DY350" s="250"/>
      <c r="DZ350" s="250"/>
      <c r="EA350" s="250"/>
      <c r="EB350" s="250"/>
      <c r="EC350" s="250"/>
      <c r="ED350" s="250"/>
      <c r="EE350" s="250"/>
      <c r="EF350" s="250"/>
      <c r="EG350" s="250"/>
      <c r="EH350" s="250"/>
      <c r="EI350" s="250"/>
      <c r="EJ350" s="250"/>
      <c r="EK350" s="250"/>
      <c r="EL350" s="250"/>
      <c r="EM350" s="250"/>
      <c r="EN350" s="250"/>
      <c r="EO350" s="250"/>
      <c r="EP350" s="250"/>
      <c r="EQ350" s="250"/>
      <c r="ER350" s="250"/>
      <c r="ES350" s="250"/>
      <c r="ET350" s="250"/>
      <c r="EU350" s="250"/>
      <c r="EV350" s="250"/>
      <c r="EW350" s="250"/>
      <c r="EX350" s="250"/>
      <c r="EY350" s="250"/>
      <c r="EZ350" s="250"/>
      <c r="FA350" s="250"/>
      <c r="FB350" s="250"/>
      <c r="FC350" s="250"/>
      <c r="FD350" s="250"/>
      <c r="FE350" s="250"/>
      <c r="FF350" s="250"/>
      <c r="FG350" s="250"/>
      <c r="FH350" s="250"/>
      <c r="FI350" s="250"/>
      <c r="FJ350" s="250"/>
      <c r="FK350" s="250"/>
      <c r="FL350" s="250"/>
      <c r="FM350" s="250"/>
      <c r="FN350" s="250"/>
      <c r="FO350" s="250"/>
      <c r="FP350" s="250"/>
      <c r="FQ350" s="250"/>
      <c r="FR350" s="250"/>
      <c r="FS350" s="250"/>
      <c r="FT350" s="250"/>
      <c r="FU350" s="250"/>
      <c r="FV350" s="250"/>
      <c r="FW350" s="250"/>
      <c r="FX350" s="250"/>
      <c r="FY350" s="250"/>
      <c r="FZ350" s="250"/>
      <c r="GA350" s="250"/>
      <c r="GB350" s="250"/>
      <c r="GC350" s="250"/>
      <c r="GD350" s="250"/>
      <c r="GE350" s="250"/>
      <c r="GF350" s="250"/>
      <c r="GG350" s="250"/>
      <c r="GH350" s="250"/>
      <c r="GI350" s="250"/>
      <c r="GJ350" s="250"/>
      <c r="GK350" s="250"/>
      <c r="GL350" s="250"/>
      <c r="GM350" s="250"/>
      <c r="GN350" s="250"/>
      <c r="GO350" s="250"/>
      <c r="GP350" s="250"/>
      <c r="GQ350" s="250"/>
      <c r="GR350" s="250"/>
      <c r="GS350" s="250"/>
      <c r="GT350" s="250"/>
      <c r="GU350" s="250"/>
      <c r="GV350" s="250"/>
      <c r="GW350" s="250"/>
      <c r="GX350" s="250"/>
      <c r="GY350" s="250"/>
      <c r="GZ350" s="250"/>
      <c r="HA350" s="250"/>
      <c r="HB350" s="250"/>
      <c r="HC350" s="250"/>
      <c r="HD350" s="250"/>
      <c r="HE350" s="250"/>
      <c r="HF350" s="250"/>
      <c r="HG350" s="250"/>
      <c r="HH350" s="250"/>
      <c r="HI350" s="250"/>
      <c r="HJ350" s="250"/>
      <c r="HK350" s="250"/>
      <c r="HL350" s="250"/>
      <c r="HM350" s="250"/>
      <c r="HN350" s="250"/>
      <c r="HO350" s="250"/>
      <c r="HP350" s="250"/>
      <c r="HQ350" s="250"/>
      <c r="HR350" s="250"/>
      <c r="HS350" s="250"/>
      <c r="HT350" s="250"/>
      <c r="HU350" s="250"/>
      <c r="HV350" s="250"/>
      <c r="HW350" s="250"/>
      <c r="HX350" s="250"/>
      <c r="HY350" s="250"/>
      <c r="HZ350" s="250"/>
      <c r="IA350" s="250"/>
      <c r="IB350" s="250"/>
      <c r="IC350" s="250"/>
      <c r="ID350" s="250"/>
      <c r="IE350" s="250"/>
      <c r="IF350" s="250"/>
      <c r="IG350" s="250"/>
      <c r="IH350" s="250"/>
      <c r="II350" s="250"/>
      <c r="IJ350" s="250"/>
      <c r="IK350" s="250"/>
      <c r="IL350" s="250"/>
      <c r="IM350" s="250"/>
      <c r="IN350" s="250"/>
      <c r="IO350" s="250"/>
      <c r="IP350" s="250"/>
      <c r="IQ350" s="250"/>
      <c r="IR350" s="250"/>
      <c r="IS350" s="250"/>
      <c r="IT350" s="250"/>
      <c r="IU350" s="250"/>
    </row>
    <row r="351" spans="1:255" s="195" customFormat="1" ht="15" hidden="1" customHeight="1" x14ac:dyDescent="0.35">
      <c r="A351" s="191" t="s">
        <v>478</v>
      </c>
      <c r="B351" s="191"/>
      <c r="C351" s="191"/>
      <c r="D351" s="191"/>
      <c r="E351" s="192"/>
      <c r="F351" s="193"/>
      <c r="G351" s="194"/>
      <c r="H351" s="224"/>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c r="BU351" s="250"/>
      <c r="BV351" s="250"/>
      <c r="BW351" s="250"/>
      <c r="BX351" s="250"/>
      <c r="BY351" s="250"/>
      <c r="BZ351" s="250"/>
      <c r="CA351" s="250"/>
      <c r="CB351" s="250"/>
      <c r="CC351" s="250"/>
      <c r="CD351" s="250"/>
      <c r="CE351" s="250"/>
      <c r="CF351" s="250"/>
      <c r="CG351" s="250"/>
      <c r="CH351" s="250"/>
      <c r="CI351" s="250"/>
      <c r="CJ351" s="250"/>
      <c r="CK351" s="250"/>
      <c r="CL351" s="250"/>
      <c r="CM351" s="250"/>
      <c r="CN351" s="250"/>
      <c r="CO351" s="250"/>
      <c r="CP351" s="250"/>
      <c r="CQ351" s="250"/>
      <c r="CR351" s="250"/>
      <c r="CS351" s="250"/>
      <c r="CT351" s="250"/>
      <c r="CU351" s="250"/>
      <c r="CV351" s="250"/>
      <c r="CW351" s="250"/>
      <c r="CX351" s="250"/>
      <c r="CY351" s="250"/>
      <c r="CZ351" s="250"/>
      <c r="DA351" s="250"/>
      <c r="DB351" s="250"/>
      <c r="DC351" s="250"/>
      <c r="DD351" s="250"/>
      <c r="DE351" s="250"/>
      <c r="DF351" s="250"/>
      <c r="DG351" s="250"/>
      <c r="DH351" s="250"/>
      <c r="DI351" s="250"/>
      <c r="DJ351" s="250"/>
      <c r="DK351" s="250"/>
      <c r="DL351" s="250"/>
      <c r="DM351" s="250"/>
      <c r="DN351" s="250"/>
      <c r="DO351" s="250"/>
      <c r="DP351" s="250"/>
      <c r="DQ351" s="250"/>
      <c r="DR351" s="250"/>
      <c r="DS351" s="250"/>
      <c r="DT351" s="250"/>
      <c r="DU351" s="250"/>
      <c r="DV351" s="250"/>
      <c r="DW351" s="250"/>
      <c r="DX351" s="250"/>
      <c r="DY351" s="250"/>
      <c r="DZ351" s="250"/>
      <c r="EA351" s="250"/>
      <c r="EB351" s="250"/>
      <c r="EC351" s="250"/>
      <c r="ED351" s="250"/>
      <c r="EE351" s="250"/>
      <c r="EF351" s="250"/>
      <c r="EG351" s="250"/>
      <c r="EH351" s="250"/>
      <c r="EI351" s="250"/>
      <c r="EJ351" s="250"/>
      <c r="EK351" s="250"/>
      <c r="EL351" s="250"/>
      <c r="EM351" s="250"/>
      <c r="EN351" s="250"/>
      <c r="EO351" s="250"/>
      <c r="EP351" s="250"/>
      <c r="EQ351" s="250"/>
      <c r="ER351" s="250"/>
      <c r="ES351" s="250"/>
      <c r="ET351" s="250"/>
      <c r="EU351" s="250"/>
      <c r="EV351" s="25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250"/>
      <c r="GD351" s="250"/>
      <c r="GE351" s="250"/>
      <c r="GF351" s="250"/>
      <c r="GG351" s="250"/>
      <c r="GH351" s="250"/>
      <c r="GI351" s="250"/>
      <c r="GJ351" s="250"/>
      <c r="GK351" s="250"/>
      <c r="GL351" s="250"/>
      <c r="GM351" s="250"/>
      <c r="GN351" s="250"/>
      <c r="GO351" s="250"/>
      <c r="GP351" s="250"/>
      <c r="GQ351" s="250"/>
      <c r="GR351" s="250"/>
      <c r="GS351" s="250"/>
      <c r="GT351" s="250"/>
      <c r="GU351" s="250"/>
      <c r="GV351" s="250"/>
      <c r="GW351" s="250"/>
      <c r="GX351" s="250"/>
      <c r="GY351" s="250"/>
      <c r="GZ351" s="250"/>
      <c r="HA351" s="250"/>
      <c r="HB351" s="250"/>
      <c r="HC351" s="250"/>
      <c r="HD351" s="250"/>
      <c r="HE351" s="250"/>
      <c r="HF351" s="250"/>
      <c r="HG351" s="250"/>
      <c r="HH351" s="250"/>
      <c r="HI351" s="250"/>
      <c r="HJ351" s="250"/>
      <c r="HK351" s="250"/>
      <c r="HL351" s="250"/>
      <c r="HM351" s="250"/>
      <c r="HN351" s="250"/>
      <c r="HO351" s="250"/>
      <c r="HP351" s="250"/>
      <c r="HQ351" s="250"/>
      <c r="HR351" s="250"/>
      <c r="HS351" s="250"/>
      <c r="HT351" s="250"/>
      <c r="HU351" s="250"/>
      <c r="HV351" s="250"/>
      <c r="HW351" s="250"/>
      <c r="HX351" s="250"/>
      <c r="HY351" s="250"/>
      <c r="HZ351" s="250"/>
      <c r="IA351" s="250"/>
      <c r="IB351" s="250"/>
      <c r="IC351" s="250"/>
      <c r="ID351" s="250"/>
      <c r="IE351" s="250"/>
      <c r="IF351" s="250"/>
      <c r="IG351" s="250"/>
      <c r="IH351" s="250"/>
      <c r="II351" s="250"/>
      <c r="IJ351" s="250"/>
      <c r="IK351" s="250"/>
      <c r="IL351" s="250"/>
      <c r="IM351" s="250"/>
      <c r="IN351" s="250"/>
      <c r="IO351" s="250"/>
      <c r="IP351" s="250"/>
      <c r="IQ351" s="250"/>
      <c r="IR351" s="250"/>
      <c r="IS351" s="250"/>
      <c r="IT351" s="250"/>
      <c r="IU351" s="250"/>
    </row>
    <row r="352" spans="1:255" s="195" customFormat="1" ht="15" hidden="1" customHeight="1" x14ac:dyDescent="0.35">
      <c r="A352" s="191" t="s">
        <v>479</v>
      </c>
      <c r="B352" s="191"/>
      <c r="C352" s="191"/>
      <c r="D352" s="191"/>
      <c r="E352" s="192"/>
      <c r="F352" s="193"/>
      <c r="G352" s="194"/>
      <c r="H352" s="224"/>
      <c r="I352" s="250"/>
      <c r="J352" s="250"/>
      <c r="K352" s="250"/>
      <c r="L352" s="250"/>
      <c r="M352" s="250"/>
      <c r="N352" s="250"/>
      <c r="O352" s="250"/>
      <c r="P352" s="250"/>
      <c r="Q352" s="250"/>
      <c r="R352" s="250"/>
      <c r="S352" s="250"/>
      <c r="T352" s="250"/>
      <c r="U352" s="250"/>
      <c r="V352" s="250"/>
      <c r="W352" s="250"/>
      <c r="X352" s="250"/>
      <c r="Y352" s="250"/>
      <c r="Z352" s="250"/>
      <c r="AA352" s="250"/>
      <c r="AB352" s="250"/>
      <c r="AC352" s="250"/>
      <c r="AD352" s="250"/>
      <c r="AE352" s="250"/>
      <c r="AF352" s="250"/>
      <c r="AG352" s="250"/>
      <c r="AH352" s="250"/>
      <c r="AI352" s="250"/>
      <c r="AJ352" s="250"/>
      <c r="AK352" s="250"/>
      <c r="AL352" s="250"/>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c r="BU352" s="250"/>
      <c r="BV352" s="250"/>
      <c r="BW352" s="250"/>
      <c r="BX352" s="250"/>
      <c r="BY352" s="250"/>
      <c r="BZ352" s="250"/>
      <c r="CA352" s="250"/>
      <c r="CB352" s="250"/>
      <c r="CC352" s="250"/>
      <c r="CD352" s="250"/>
      <c r="CE352" s="250"/>
      <c r="CF352" s="250"/>
      <c r="CG352" s="250"/>
      <c r="CH352" s="250"/>
      <c r="CI352" s="250"/>
      <c r="CJ352" s="250"/>
      <c r="CK352" s="250"/>
      <c r="CL352" s="250"/>
      <c r="CM352" s="250"/>
      <c r="CN352" s="250"/>
      <c r="CO352" s="250"/>
      <c r="CP352" s="250"/>
      <c r="CQ352" s="250"/>
      <c r="CR352" s="250"/>
      <c r="CS352" s="250"/>
      <c r="CT352" s="250"/>
      <c r="CU352" s="250"/>
      <c r="CV352" s="250"/>
      <c r="CW352" s="250"/>
      <c r="CX352" s="250"/>
      <c r="CY352" s="250"/>
      <c r="CZ352" s="250"/>
      <c r="DA352" s="250"/>
      <c r="DB352" s="250"/>
      <c r="DC352" s="250"/>
      <c r="DD352" s="250"/>
      <c r="DE352" s="250"/>
      <c r="DF352" s="250"/>
      <c r="DG352" s="250"/>
      <c r="DH352" s="250"/>
      <c r="DI352" s="250"/>
      <c r="DJ352" s="250"/>
      <c r="DK352" s="250"/>
      <c r="DL352" s="250"/>
      <c r="DM352" s="250"/>
      <c r="DN352" s="250"/>
      <c r="DO352" s="250"/>
      <c r="DP352" s="250"/>
      <c r="DQ352" s="250"/>
      <c r="DR352" s="250"/>
      <c r="DS352" s="250"/>
      <c r="DT352" s="250"/>
      <c r="DU352" s="250"/>
      <c r="DV352" s="250"/>
      <c r="DW352" s="250"/>
      <c r="DX352" s="250"/>
      <c r="DY352" s="250"/>
      <c r="DZ352" s="250"/>
      <c r="EA352" s="250"/>
      <c r="EB352" s="250"/>
      <c r="EC352" s="250"/>
      <c r="ED352" s="250"/>
      <c r="EE352" s="250"/>
      <c r="EF352" s="250"/>
      <c r="EG352" s="250"/>
      <c r="EH352" s="250"/>
      <c r="EI352" s="250"/>
      <c r="EJ352" s="250"/>
      <c r="EK352" s="250"/>
      <c r="EL352" s="250"/>
      <c r="EM352" s="250"/>
      <c r="EN352" s="250"/>
      <c r="EO352" s="250"/>
      <c r="EP352" s="250"/>
      <c r="EQ352" s="250"/>
      <c r="ER352" s="250"/>
      <c r="ES352" s="250"/>
      <c r="ET352" s="250"/>
      <c r="EU352" s="250"/>
      <c r="EV352" s="25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250"/>
      <c r="GD352" s="250"/>
      <c r="GE352" s="250"/>
      <c r="GF352" s="250"/>
      <c r="GG352" s="250"/>
      <c r="GH352" s="250"/>
      <c r="GI352" s="250"/>
      <c r="GJ352" s="250"/>
      <c r="GK352" s="250"/>
      <c r="GL352" s="250"/>
      <c r="GM352" s="250"/>
      <c r="GN352" s="250"/>
      <c r="GO352" s="250"/>
      <c r="GP352" s="250"/>
      <c r="GQ352" s="250"/>
      <c r="GR352" s="250"/>
      <c r="GS352" s="250"/>
      <c r="GT352" s="250"/>
      <c r="GU352" s="250"/>
      <c r="GV352" s="250"/>
      <c r="GW352" s="250"/>
      <c r="GX352" s="250"/>
      <c r="GY352" s="250"/>
      <c r="GZ352" s="250"/>
      <c r="HA352" s="250"/>
      <c r="HB352" s="250"/>
      <c r="HC352" s="250"/>
      <c r="HD352" s="250"/>
      <c r="HE352" s="250"/>
      <c r="HF352" s="250"/>
      <c r="HG352" s="250"/>
      <c r="HH352" s="250"/>
      <c r="HI352" s="250"/>
      <c r="HJ352" s="250"/>
      <c r="HK352" s="250"/>
      <c r="HL352" s="250"/>
      <c r="HM352" s="250"/>
      <c r="HN352" s="250"/>
      <c r="HO352" s="250"/>
      <c r="HP352" s="250"/>
      <c r="HQ352" s="250"/>
      <c r="HR352" s="250"/>
      <c r="HS352" s="250"/>
      <c r="HT352" s="250"/>
      <c r="HU352" s="250"/>
      <c r="HV352" s="250"/>
      <c r="HW352" s="250"/>
      <c r="HX352" s="250"/>
      <c r="HY352" s="250"/>
      <c r="HZ352" s="250"/>
      <c r="IA352" s="250"/>
      <c r="IB352" s="250"/>
      <c r="IC352" s="250"/>
      <c r="ID352" s="250"/>
      <c r="IE352" s="250"/>
      <c r="IF352" s="250"/>
      <c r="IG352" s="250"/>
      <c r="IH352" s="250"/>
      <c r="II352" s="250"/>
      <c r="IJ352" s="250"/>
      <c r="IK352" s="250"/>
      <c r="IL352" s="250"/>
      <c r="IM352" s="250"/>
      <c r="IN352" s="250"/>
      <c r="IO352" s="250"/>
      <c r="IP352" s="250"/>
      <c r="IQ352" s="250"/>
      <c r="IR352" s="250"/>
      <c r="IS352" s="250"/>
      <c r="IT352" s="250"/>
      <c r="IU352" s="250"/>
    </row>
    <row r="353" spans="1:255" s="195" customFormat="1" ht="15" hidden="1" customHeight="1" x14ac:dyDescent="0.35">
      <c r="A353" s="191" t="s">
        <v>480</v>
      </c>
      <c r="B353" s="191"/>
      <c r="C353" s="191"/>
      <c r="D353" s="191"/>
      <c r="E353" s="192"/>
      <c r="F353" s="193"/>
      <c r="G353" s="194"/>
      <c r="H353" s="224"/>
      <c r="I353" s="250"/>
      <c r="J353" s="250"/>
      <c r="K353" s="250"/>
      <c r="L353" s="250"/>
      <c r="M353" s="250"/>
      <c r="N353" s="250"/>
      <c r="O353" s="250"/>
      <c r="P353" s="250"/>
      <c r="Q353" s="250"/>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c r="DV353" s="250"/>
      <c r="DW353" s="250"/>
      <c r="DX353" s="250"/>
      <c r="DY353" s="250"/>
      <c r="DZ353" s="250"/>
      <c r="EA353" s="250"/>
      <c r="EB353" s="250"/>
      <c r="EC353" s="250"/>
      <c r="ED353" s="250"/>
      <c r="EE353" s="250"/>
      <c r="EF353" s="250"/>
      <c r="EG353" s="250"/>
      <c r="EH353" s="250"/>
      <c r="EI353" s="250"/>
      <c r="EJ353" s="250"/>
      <c r="EK353" s="250"/>
      <c r="EL353" s="250"/>
      <c r="EM353" s="250"/>
      <c r="EN353" s="250"/>
      <c r="EO353" s="250"/>
      <c r="EP353" s="250"/>
      <c r="EQ353" s="250"/>
      <c r="ER353" s="250"/>
      <c r="ES353" s="250"/>
      <c r="ET353" s="250"/>
      <c r="EU353" s="250"/>
      <c r="EV353" s="25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250"/>
      <c r="GD353" s="250"/>
      <c r="GE353" s="250"/>
      <c r="GF353" s="250"/>
      <c r="GG353" s="250"/>
      <c r="GH353" s="250"/>
      <c r="GI353" s="250"/>
      <c r="GJ353" s="250"/>
      <c r="GK353" s="250"/>
      <c r="GL353" s="250"/>
      <c r="GM353" s="250"/>
      <c r="GN353" s="250"/>
      <c r="GO353" s="250"/>
      <c r="GP353" s="250"/>
      <c r="GQ353" s="250"/>
      <c r="GR353" s="250"/>
      <c r="GS353" s="250"/>
      <c r="GT353" s="250"/>
      <c r="GU353" s="250"/>
      <c r="GV353" s="250"/>
      <c r="GW353" s="250"/>
      <c r="GX353" s="250"/>
      <c r="GY353" s="250"/>
      <c r="GZ353" s="250"/>
      <c r="HA353" s="250"/>
      <c r="HB353" s="250"/>
      <c r="HC353" s="250"/>
      <c r="HD353" s="250"/>
      <c r="HE353" s="250"/>
      <c r="HF353" s="250"/>
      <c r="HG353" s="250"/>
      <c r="HH353" s="250"/>
      <c r="HI353" s="250"/>
      <c r="HJ353" s="250"/>
      <c r="HK353" s="250"/>
      <c r="HL353" s="250"/>
      <c r="HM353" s="250"/>
      <c r="HN353" s="250"/>
      <c r="HO353" s="250"/>
      <c r="HP353" s="250"/>
      <c r="HQ353" s="250"/>
      <c r="HR353" s="250"/>
      <c r="HS353" s="250"/>
      <c r="HT353" s="250"/>
      <c r="HU353" s="250"/>
      <c r="HV353" s="250"/>
      <c r="HW353" s="250"/>
      <c r="HX353" s="250"/>
      <c r="HY353" s="250"/>
      <c r="HZ353" s="250"/>
      <c r="IA353" s="250"/>
      <c r="IB353" s="250"/>
      <c r="IC353" s="250"/>
      <c r="ID353" s="250"/>
      <c r="IE353" s="250"/>
      <c r="IF353" s="250"/>
      <c r="IG353" s="250"/>
      <c r="IH353" s="250"/>
      <c r="II353" s="250"/>
      <c r="IJ353" s="250"/>
      <c r="IK353" s="250"/>
      <c r="IL353" s="250"/>
      <c r="IM353" s="250"/>
      <c r="IN353" s="250"/>
      <c r="IO353" s="250"/>
      <c r="IP353" s="250"/>
      <c r="IQ353" s="250"/>
      <c r="IR353" s="250"/>
      <c r="IS353" s="250"/>
      <c r="IT353" s="250"/>
      <c r="IU353" s="250"/>
    </row>
    <row r="354" spans="1:255" s="195" customFormat="1" ht="15" hidden="1" customHeight="1" x14ac:dyDescent="0.35">
      <c r="A354" s="191" t="s">
        <v>481</v>
      </c>
      <c r="B354" s="191"/>
      <c r="C354" s="191"/>
      <c r="D354" s="191"/>
      <c r="E354" s="192"/>
      <c r="F354" s="193"/>
      <c r="G354" s="194"/>
      <c r="H354" s="224"/>
      <c r="I354" s="250"/>
      <c r="J354" s="250"/>
      <c r="K354" s="250"/>
      <c r="L354" s="250"/>
      <c r="M354" s="250"/>
      <c r="N354" s="250"/>
      <c r="O354" s="250"/>
      <c r="P354" s="250"/>
      <c r="Q354" s="250"/>
      <c r="R354" s="250"/>
      <c r="S354" s="250"/>
      <c r="T354" s="250"/>
      <c r="U354" s="250"/>
      <c r="V354" s="250"/>
      <c r="W354" s="250"/>
      <c r="X354" s="250"/>
      <c r="Y354" s="250"/>
      <c r="Z354" s="250"/>
      <c r="AA354" s="250"/>
      <c r="AB354" s="250"/>
      <c r="AC354" s="250"/>
      <c r="AD354" s="250"/>
      <c r="AE354" s="250"/>
      <c r="AF354" s="250"/>
      <c r="AG354" s="250"/>
      <c r="AH354" s="250"/>
      <c r="AI354" s="250"/>
      <c r="AJ354" s="250"/>
      <c r="AK354" s="250"/>
      <c r="AL354" s="250"/>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c r="BU354" s="250"/>
      <c r="BV354" s="250"/>
      <c r="BW354" s="250"/>
      <c r="BX354" s="250"/>
      <c r="BY354" s="250"/>
      <c r="BZ354" s="250"/>
      <c r="CA354" s="250"/>
      <c r="CB354" s="250"/>
      <c r="CC354" s="250"/>
      <c r="CD354" s="250"/>
      <c r="CE354" s="250"/>
      <c r="CF354" s="250"/>
      <c r="CG354" s="250"/>
      <c r="CH354" s="250"/>
      <c r="CI354" s="250"/>
      <c r="CJ354" s="250"/>
      <c r="CK354" s="250"/>
      <c r="CL354" s="250"/>
      <c r="CM354" s="250"/>
      <c r="CN354" s="250"/>
      <c r="CO354" s="250"/>
      <c r="CP354" s="250"/>
      <c r="CQ354" s="250"/>
      <c r="CR354" s="250"/>
      <c r="CS354" s="250"/>
      <c r="CT354" s="250"/>
      <c r="CU354" s="250"/>
      <c r="CV354" s="250"/>
      <c r="CW354" s="250"/>
      <c r="CX354" s="250"/>
      <c r="CY354" s="250"/>
      <c r="CZ354" s="250"/>
      <c r="DA354" s="250"/>
      <c r="DB354" s="250"/>
      <c r="DC354" s="250"/>
      <c r="DD354" s="250"/>
      <c r="DE354" s="250"/>
      <c r="DF354" s="250"/>
      <c r="DG354" s="250"/>
      <c r="DH354" s="250"/>
      <c r="DI354" s="250"/>
      <c r="DJ354" s="250"/>
      <c r="DK354" s="250"/>
      <c r="DL354" s="250"/>
      <c r="DM354" s="250"/>
      <c r="DN354" s="250"/>
      <c r="DO354" s="250"/>
      <c r="DP354" s="250"/>
      <c r="DQ354" s="250"/>
      <c r="DR354" s="250"/>
      <c r="DS354" s="250"/>
      <c r="DT354" s="250"/>
      <c r="DU354" s="250"/>
      <c r="DV354" s="250"/>
      <c r="DW354" s="250"/>
      <c r="DX354" s="250"/>
      <c r="DY354" s="250"/>
      <c r="DZ354" s="250"/>
      <c r="EA354" s="250"/>
      <c r="EB354" s="250"/>
      <c r="EC354" s="250"/>
      <c r="ED354" s="250"/>
      <c r="EE354" s="250"/>
      <c r="EF354" s="250"/>
      <c r="EG354" s="250"/>
      <c r="EH354" s="250"/>
      <c r="EI354" s="250"/>
      <c r="EJ354" s="250"/>
      <c r="EK354" s="250"/>
      <c r="EL354" s="250"/>
      <c r="EM354" s="250"/>
      <c r="EN354" s="250"/>
      <c r="EO354" s="250"/>
      <c r="EP354" s="250"/>
      <c r="EQ354" s="250"/>
      <c r="ER354" s="250"/>
      <c r="ES354" s="250"/>
      <c r="ET354" s="250"/>
      <c r="EU354" s="250"/>
      <c r="EV354" s="250"/>
      <c r="EW354" s="250"/>
      <c r="EX354" s="250"/>
      <c r="EY354" s="250"/>
      <c r="EZ354" s="250"/>
      <c r="FA354" s="250"/>
      <c r="FB354" s="250"/>
      <c r="FC354" s="250"/>
      <c r="FD354" s="250"/>
      <c r="FE354" s="250"/>
      <c r="FF354" s="250"/>
      <c r="FG354" s="250"/>
      <c r="FH354" s="250"/>
      <c r="FI354" s="250"/>
      <c r="FJ354" s="250"/>
      <c r="FK354" s="250"/>
      <c r="FL354" s="250"/>
      <c r="FM354" s="250"/>
      <c r="FN354" s="250"/>
      <c r="FO354" s="250"/>
      <c r="FP354" s="250"/>
      <c r="FQ354" s="250"/>
      <c r="FR354" s="250"/>
      <c r="FS354" s="250"/>
      <c r="FT354" s="250"/>
      <c r="FU354" s="250"/>
      <c r="FV354" s="250"/>
      <c r="FW354" s="250"/>
      <c r="FX354" s="250"/>
      <c r="FY354" s="250"/>
      <c r="FZ354" s="250"/>
      <c r="GA354" s="250"/>
      <c r="GB354" s="250"/>
      <c r="GC354" s="250"/>
      <c r="GD354" s="250"/>
      <c r="GE354" s="250"/>
      <c r="GF354" s="250"/>
      <c r="GG354" s="250"/>
      <c r="GH354" s="250"/>
      <c r="GI354" s="250"/>
      <c r="GJ354" s="250"/>
      <c r="GK354" s="250"/>
      <c r="GL354" s="250"/>
      <c r="GM354" s="250"/>
      <c r="GN354" s="250"/>
      <c r="GO354" s="250"/>
      <c r="GP354" s="250"/>
      <c r="GQ354" s="250"/>
      <c r="GR354" s="250"/>
      <c r="GS354" s="250"/>
      <c r="GT354" s="250"/>
      <c r="GU354" s="250"/>
      <c r="GV354" s="250"/>
      <c r="GW354" s="250"/>
      <c r="GX354" s="250"/>
      <c r="GY354" s="250"/>
      <c r="GZ354" s="250"/>
      <c r="HA354" s="250"/>
      <c r="HB354" s="250"/>
      <c r="HC354" s="250"/>
      <c r="HD354" s="250"/>
      <c r="HE354" s="250"/>
      <c r="HF354" s="250"/>
      <c r="HG354" s="250"/>
      <c r="HH354" s="250"/>
      <c r="HI354" s="250"/>
      <c r="HJ354" s="250"/>
      <c r="HK354" s="250"/>
      <c r="HL354" s="250"/>
      <c r="HM354" s="250"/>
      <c r="HN354" s="250"/>
      <c r="HO354" s="250"/>
      <c r="HP354" s="250"/>
      <c r="HQ354" s="250"/>
      <c r="HR354" s="250"/>
      <c r="HS354" s="250"/>
      <c r="HT354" s="250"/>
      <c r="HU354" s="250"/>
      <c r="HV354" s="250"/>
      <c r="HW354" s="250"/>
      <c r="HX354" s="250"/>
      <c r="HY354" s="250"/>
      <c r="HZ354" s="250"/>
      <c r="IA354" s="250"/>
      <c r="IB354" s="250"/>
      <c r="IC354" s="250"/>
      <c r="ID354" s="250"/>
      <c r="IE354" s="250"/>
      <c r="IF354" s="250"/>
      <c r="IG354" s="250"/>
      <c r="IH354" s="250"/>
      <c r="II354" s="250"/>
      <c r="IJ354" s="250"/>
      <c r="IK354" s="250"/>
      <c r="IL354" s="250"/>
      <c r="IM354" s="250"/>
      <c r="IN354" s="250"/>
      <c r="IO354" s="250"/>
      <c r="IP354" s="250"/>
      <c r="IQ354" s="250"/>
      <c r="IR354" s="250"/>
      <c r="IS354" s="250"/>
      <c r="IT354" s="250"/>
      <c r="IU354" s="250"/>
    </row>
    <row r="355" spans="1:255" s="195" customFormat="1" ht="15" hidden="1" customHeight="1" x14ac:dyDescent="0.35">
      <c r="A355" s="191" t="s">
        <v>482</v>
      </c>
      <c r="B355" s="191"/>
      <c r="C355" s="191"/>
      <c r="D355" s="191"/>
      <c r="E355" s="192"/>
      <c r="F355" s="193"/>
      <c r="G355" s="194"/>
      <c r="H355" s="224"/>
      <c r="I355" s="250"/>
      <c r="J355" s="250"/>
      <c r="K355" s="250"/>
      <c r="L355" s="250"/>
      <c r="M355" s="250"/>
      <c r="N355" s="250"/>
      <c r="O355" s="250"/>
      <c r="P355" s="250"/>
      <c r="Q355" s="250"/>
      <c r="R355" s="250"/>
      <c r="S355" s="250"/>
      <c r="T355" s="250"/>
      <c r="U355" s="250"/>
      <c r="V355" s="250"/>
      <c r="W355" s="250"/>
      <c r="X355" s="250"/>
      <c r="Y355" s="250"/>
      <c r="Z355" s="250"/>
      <c r="AA355" s="250"/>
      <c r="AB355" s="250"/>
      <c r="AC355" s="250"/>
      <c r="AD355" s="250"/>
      <c r="AE355" s="250"/>
      <c r="AF355" s="250"/>
      <c r="AG355" s="250"/>
      <c r="AH355" s="250"/>
      <c r="AI355" s="250"/>
      <c r="AJ355" s="250"/>
      <c r="AK355" s="250"/>
      <c r="AL355" s="250"/>
      <c r="AM355" s="250"/>
      <c r="AN355" s="250"/>
      <c r="AO355" s="250"/>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c r="BU355" s="250"/>
      <c r="BV355" s="250"/>
      <c r="BW355" s="250"/>
      <c r="BX355" s="250"/>
      <c r="BY355" s="250"/>
      <c r="BZ355" s="250"/>
      <c r="CA355" s="250"/>
      <c r="CB355" s="250"/>
      <c r="CC355" s="250"/>
      <c r="CD355" s="250"/>
      <c r="CE355" s="250"/>
      <c r="CF355" s="250"/>
      <c r="CG355" s="250"/>
      <c r="CH355" s="250"/>
      <c r="CI355" s="250"/>
      <c r="CJ355" s="250"/>
      <c r="CK355" s="250"/>
      <c r="CL355" s="250"/>
      <c r="CM355" s="250"/>
      <c r="CN355" s="250"/>
      <c r="CO355" s="250"/>
      <c r="CP355" s="250"/>
      <c r="CQ355" s="250"/>
      <c r="CR355" s="250"/>
      <c r="CS355" s="250"/>
      <c r="CT355" s="250"/>
      <c r="CU355" s="250"/>
      <c r="CV355" s="250"/>
      <c r="CW355" s="250"/>
      <c r="CX355" s="250"/>
      <c r="CY355" s="250"/>
      <c r="CZ355" s="250"/>
      <c r="DA355" s="250"/>
      <c r="DB355" s="250"/>
      <c r="DC355" s="250"/>
      <c r="DD355" s="250"/>
      <c r="DE355" s="250"/>
      <c r="DF355" s="250"/>
      <c r="DG355" s="250"/>
      <c r="DH355" s="250"/>
      <c r="DI355" s="250"/>
      <c r="DJ355" s="250"/>
      <c r="DK355" s="250"/>
      <c r="DL355" s="250"/>
      <c r="DM355" s="250"/>
      <c r="DN355" s="250"/>
      <c r="DO355" s="250"/>
      <c r="DP355" s="250"/>
      <c r="DQ355" s="250"/>
      <c r="DR355" s="250"/>
      <c r="DS355" s="250"/>
      <c r="DT355" s="250"/>
      <c r="DU355" s="250"/>
      <c r="DV355" s="250"/>
      <c r="DW355" s="250"/>
      <c r="DX355" s="250"/>
      <c r="DY355" s="250"/>
      <c r="DZ355" s="250"/>
      <c r="EA355" s="250"/>
      <c r="EB355" s="250"/>
      <c r="EC355" s="250"/>
      <c r="ED355" s="250"/>
      <c r="EE355" s="250"/>
      <c r="EF355" s="250"/>
      <c r="EG355" s="250"/>
      <c r="EH355" s="250"/>
      <c r="EI355" s="250"/>
      <c r="EJ355" s="250"/>
      <c r="EK355" s="250"/>
      <c r="EL355" s="250"/>
      <c r="EM355" s="250"/>
      <c r="EN355" s="250"/>
      <c r="EO355" s="250"/>
      <c r="EP355" s="250"/>
      <c r="EQ355" s="250"/>
      <c r="ER355" s="250"/>
      <c r="ES355" s="250"/>
      <c r="ET355" s="250"/>
      <c r="EU355" s="250"/>
      <c r="EV355" s="250"/>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250"/>
      <c r="GD355" s="250"/>
      <c r="GE355" s="250"/>
      <c r="GF355" s="250"/>
      <c r="GG355" s="250"/>
      <c r="GH355" s="250"/>
      <c r="GI355" s="250"/>
      <c r="GJ355" s="250"/>
      <c r="GK355" s="250"/>
      <c r="GL355" s="250"/>
      <c r="GM355" s="250"/>
      <c r="GN355" s="250"/>
      <c r="GO355" s="250"/>
      <c r="GP355" s="250"/>
      <c r="GQ355" s="250"/>
      <c r="GR355" s="250"/>
      <c r="GS355" s="250"/>
      <c r="GT355" s="250"/>
      <c r="GU355" s="250"/>
      <c r="GV355" s="250"/>
      <c r="GW355" s="250"/>
      <c r="GX355" s="250"/>
      <c r="GY355" s="250"/>
      <c r="GZ355" s="250"/>
      <c r="HA355" s="250"/>
      <c r="HB355" s="250"/>
      <c r="HC355" s="250"/>
      <c r="HD355" s="250"/>
      <c r="HE355" s="250"/>
      <c r="HF355" s="250"/>
      <c r="HG355" s="250"/>
      <c r="HH355" s="250"/>
      <c r="HI355" s="250"/>
      <c r="HJ355" s="250"/>
      <c r="HK355" s="250"/>
      <c r="HL355" s="250"/>
      <c r="HM355" s="250"/>
      <c r="HN355" s="250"/>
      <c r="HO355" s="250"/>
      <c r="HP355" s="250"/>
      <c r="HQ355" s="250"/>
      <c r="HR355" s="250"/>
      <c r="HS355" s="250"/>
      <c r="HT355" s="250"/>
      <c r="HU355" s="250"/>
      <c r="HV355" s="250"/>
      <c r="HW355" s="250"/>
      <c r="HX355" s="250"/>
      <c r="HY355" s="250"/>
      <c r="HZ355" s="250"/>
      <c r="IA355" s="250"/>
      <c r="IB355" s="250"/>
      <c r="IC355" s="250"/>
      <c r="ID355" s="250"/>
      <c r="IE355" s="250"/>
      <c r="IF355" s="250"/>
      <c r="IG355" s="250"/>
      <c r="IH355" s="250"/>
      <c r="II355" s="250"/>
      <c r="IJ355" s="250"/>
      <c r="IK355" s="250"/>
      <c r="IL355" s="250"/>
      <c r="IM355" s="250"/>
      <c r="IN355" s="250"/>
      <c r="IO355" s="250"/>
      <c r="IP355" s="250"/>
      <c r="IQ355" s="250"/>
      <c r="IR355" s="250"/>
      <c r="IS355" s="250"/>
      <c r="IT355" s="250"/>
      <c r="IU355" s="250"/>
    </row>
    <row r="356" spans="1:255" s="195" customFormat="1" ht="15" hidden="1" customHeight="1" x14ac:dyDescent="0.35">
      <c r="A356" s="191" t="s">
        <v>483</v>
      </c>
      <c r="B356" s="191"/>
      <c r="C356" s="191"/>
      <c r="D356" s="191"/>
      <c r="E356" s="192"/>
      <c r="F356" s="193"/>
      <c r="G356" s="194"/>
      <c r="H356" s="224"/>
      <c r="I356" s="250"/>
      <c r="J356" s="250"/>
      <c r="K356" s="250"/>
      <c r="L356" s="250"/>
      <c r="M356" s="250"/>
      <c r="N356" s="250"/>
      <c r="O356" s="250"/>
      <c r="P356" s="250"/>
      <c r="Q356" s="250"/>
      <c r="R356" s="250"/>
      <c r="S356" s="250"/>
      <c r="T356" s="250"/>
      <c r="U356" s="250"/>
      <c r="V356" s="250"/>
      <c r="W356" s="250"/>
      <c r="X356" s="250"/>
      <c r="Y356" s="250"/>
      <c r="Z356" s="250"/>
      <c r="AA356" s="250"/>
      <c r="AB356" s="250"/>
      <c r="AC356" s="250"/>
      <c r="AD356" s="250"/>
      <c r="AE356" s="250"/>
      <c r="AF356" s="250"/>
      <c r="AG356" s="250"/>
      <c r="AH356" s="250"/>
      <c r="AI356" s="250"/>
      <c r="AJ356" s="250"/>
      <c r="AK356" s="250"/>
      <c r="AL356" s="250"/>
      <c r="AM356" s="250"/>
      <c r="AN356" s="250"/>
      <c r="AO356" s="250"/>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c r="BU356" s="250"/>
      <c r="BV356" s="250"/>
      <c r="BW356" s="250"/>
      <c r="BX356" s="250"/>
      <c r="BY356" s="250"/>
      <c r="BZ356" s="250"/>
      <c r="CA356" s="250"/>
      <c r="CB356" s="250"/>
      <c r="CC356" s="250"/>
      <c r="CD356" s="250"/>
      <c r="CE356" s="250"/>
      <c r="CF356" s="250"/>
      <c r="CG356" s="250"/>
      <c r="CH356" s="250"/>
      <c r="CI356" s="250"/>
      <c r="CJ356" s="250"/>
      <c r="CK356" s="250"/>
      <c r="CL356" s="250"/>
      <c r="CM356" s="250"/>
      <c r="CN356" s="250"/>
      <c r="CO356" s="250"/>
      <c r="CP356" s="250"/>
      <c r="CQ356" s="250"/>
      <c r="CR356" s="250"/>
      <c r="CS356" s="250"/>
      <c r="CT356" s="250"/>
      <c r="CU356" s="250"/>
      <c r="CV356" s="250"/>
      <c r="CW356" s="250"/>
      <c r="CX356" s="250"/>
      <c r="CY356" s="250"/>
      <c r="CZ356" s="250"/>
      <c r="DA356" s="250"/>
      <c r="DB356" s="250"/>
      <c r="DC356" s="250"/>
      <c r="DD356" s="250"/>
      <c r="DE356" s="250"/>
      <c r="DF356" s="250"/>
      <c r="DG356" s="250"/>
      <c r="DH356" s="250"/>
      <c r="DI356" s="250"/>
      <c r="DJ356" s="250"/>
      <c r="DK356" s="250"/>
      <c r="DL356" s="250"/>
      <c r="DM356" s="250"/>
      <c r="DN356" s="250"/>
      <c r="DO356" s="250"/>
      <c r="DP356" s="250"/>
      <c r="DQ356" s="250"/>
      <c r="DR356" s="250"/>
      <c r="DS356" s="250"/>
      <c r="DT356" s="250"/>
      <c r="DU356" s="250"/>
      <c r="DV356" s="250"/>
      <c r="DW356" s="250"/>
      <c r="DX356" s="250"/>
      <c r="DY356" s="250"/>
      <c r="DZ356" s="250"/>
      <c r="EA356" s="250"/>
      <c r="EB356" s="250"/>
      <c r="EC356" s="250"/>
      <c r="ED356" s="250"/>
      <c r="EE356" s="250"/>
      <c r="EF356" s="250"/>
      <c r="EG356" s="250"/>
      <c r="EH356" s="250"/>
      <c r="EI356" s="250"/>
      <c r="EJ356" s="250"/>
      <c r="EK356" s="250"/>
      <c r="EL356" s="250"/>
      <c r="EM356" s="250"/>
      <c r="EN356" s="250"/>
      <c r="EO356" s="250"/>
      <c r="EP356" s="250"/>
      <c r="EQ356" s="250"/>
      <c r="ER356" s="250"/>
      <c r="ES356" s="250"/>
      <c r="ET356" s="250"/>
      <c r="EU356" s="250"/>
      <c r="EV356" s="25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250"/>
      <c r="GD356" s="250"/>
      <c r="GE356" s="250"/>
      <c r="GF356" s="250"/>
      <c r="GG356" s="250"/>
      <c r="GH356" s="250"/>
      <c r="GI356" s="250"/>
      <c r="GJ356" s="250"/>
      <c r="GK356" s="250"/>
      <c r="GL356" s="250"/>
      <c r="GM356" s="250"/>
      <c r="GN356" s="250"/>
      <c r="GO356" s="250"/>
      <c r="GP356" s="250"/>
      <c r="GQ356" s="250"/>
      <c r="GR356" s="250"/>
      <c r="GS356" s="250"/>
      <c r="GT356" s="250"/>
      <c r="GU356" s="250"/>
      <c r="GV356" s="250"/>
      <c r="GW356" s="250"/>
      <c r="GX356" s="250"/>
      <c r="GY356" s="250"/>
      <c r="GZ356" s="250"/>
      <c r="HA356" s="250"/>
      <c r="HB356" s="250"/>
      <c r="HC356" s="250"/>
      <c r="HD356" s="250"/>
      <c r="HE356" s="250"/>
      <c r="HF356" s="250"/>
      <c r="HG356" s="250"/>
      <c r="HH356" s="250"/>
      <c r="HI356" s="250"/>
      <c r="HJ356" s="250"/>
      <c r="HK356" s="250"/>
      <c r="HL356" s="250"/>
      <c r="HM356" s="250"/>
      <c r="HN356" s="250"/>
      <c r="HO356" s="250"/>
      <c r="HP356" s="250"/>
      <c r="HQ356" s="250"/>
      <c r="HR356" s="250"/>
      <c r="HS356" s="250"/>
      <c r="HT356" s="250"/>
      <c r="HU356" s="250"/>
      <c r="HV356" s="250"/>
      <c r="HW356" s="250"/>
      <c r="HX356" s="250"/>
      <c r="HY356" s="250"/>
      <c r="HZ356" s="250"/>
      <c r="IA356" s="250"/>
      <c r="IB356" s="250"/>
      <c r="IC356" s="250"/>
      <c r="ID356" s="250"/>
      <c r="IE356" s="250"/>
      <c r="IF356" s="250"/>
      <c r="IG356" s="250"/>
      <c r="IH356" s="250"/>
      <c r="II356" s="250"/>
      <c r="IJ356" s="250"/>
      <c r="IK356" s="250"/>
      <c r="IL356" s="250"/>
      <c r="IM356" s="250"/>
      <c r="IN356" s="250"/>
      <c r="IO356" s="250"/>
      <c r="IP356" s="250"/>
      <c r="IQ356" s="250"/>
      <c r="IR356" s="250"/>
      <c r="IS356" s="250"/>
      <c r="IT356" s="250"/>
      <c r="IU356" s="250"/>
    </row>
    <row r="357" spans="1:255" s="195" customFormat="1" ht="15" hidden="1" customHeight="1" x14ac:dyDescent="0.35">
      <c r="A357" s="191" t="s">
        <v>484</v>
      </c>
      <c r="B357" s="191"/>
      <c r="C357" s="191"/>
      <c r="D357" s="191"/>
      <c r="E357" s="192"/>
      <c r="F357" s="193"/>
      <c r="G357" s="194"/>
      <c r="H357" s="224"/>
      <c r="I357" s="250"/>
      <c r="J357" s="250"/>
      <c r="K357" s="250"/>
      <c r="L357" s="250"/>
      <c r="M357" s="250"/>
      <c r="N357" s="250"/>
      <c r="O357" s="250"/>
      <c r="P357" s="250"/>
      <c r="Q357" s="250"/>
      <c r="R357" s="250"/>
      <c r="S357" s="250"/>
      <c r="T357" s="250"/>
      <c r="U357" s="250"/>
      <c r="V357" s="250"/>
      <c r="W357" s="250"/>
      <c r="X357" s="250"/>
      <c r="Y357" s="250"/>
      <c r="Z357" s="250"/>
      <c r="AA357" s="250"/>
      <c r="AB357" s="250"/>
      <c r="AC357" s="250"/>
      <c r="AD357" s="250"/>
      <c r="AE357" s="250"/>
      <c r="AF357" s="250"/>
      <c r="AG357" s="250"/>
      <c r="AH357" s="250"/>
      <c r="AI357" s="250"/>
      <c r="AJ357" s="250"/>
      <c r="AK357" s="250"/>
      <c r="AL357" s="250"/>
      <c r="AM357" s="250"/>
      <c r="AN357" s="250"/>
      <c r="AO357" s="250"/>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c r="BU357" s="250"/>
      <c r="BV357" s="250"/>
      <c r="BW357" s="250"/>
      <c r="BX357" s="250"/>
      <c r="BY357" s="250"/>
      <c r="BZ357" s="250"/>
      <c r="CA357" s="250"/>
      <c r="CB357" s="250"/>
      <c r="CC357" s="250"/>
      <c r="CD357" s="250"/>
      <c r="CE357" s="250"/>
      <c r="CF357" s="250"/>
      <c r="CG357" s="250"/>
      <c r="CH357" s="250"/>
      <c r="CI357" s="250"/>
      <c r="CJ357" s="250"/>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0"/>
      <c r="DI357" s="250"/>
      <c r="DJ357" s="250"/>
      <c r="DK357" s="250"/>
      <c r="DL357" s="250"/>
      <c r="DM357" s="250"/>
      <c r="DN357" s="250"/>
      <c r="DO357" s="250"/>
      <c r="DP357" s="250"/>
      <c r="DQ357" s="250"/>
      <c r="DR357" s="250"/>
      <c r="DS357" s="250"/>
      <c r="DT357" s="250"/>
      <c r="DU357" s="250"/>
      <c r="DV357" s="250"/>
      <c r="DW357" s="250"/>
      <c r="DX357" s="250"/>
      <c r="DY357" s="250"/>
      <c r="DZ357" s="250"/>
      <c r="EA357" s="250"/>
      <c r="EB357" s="250"/>
      <c r="EC357" s="250"/>
      <c r="ED357" s="250"/>
      <c r="EE357" s="250"/>
      <c r="EF357" s="250"/>
      <c r="EG357" s="250"/>
      <c r="EH357" s="250"/>
      <c r="EI357" s="250"/>
      <c r="EJ357" s="250"/>
      <c r="EK357" s="250"/>
      <c r="EL357" s="250"/>
      <c r="EM357" s="250"/>
      <c r="EN357" s="250"/>
      <c r="EO357" s="250"/>
      <c r="EP357" s="250"/>
      <c r="EQ357" s="250"/>
      <c r="ER357" s="250"/>
      <c r="ES357" s="250"/>
      <c r="ET357" s="250"/>
      <c r="EU357" s="250"/>
      <c r="EV357" s="25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250"/>
      <c r="GD357" s="250"/>
      <c r="GE357" s="250"/>
      <c r="GF357" s="250"/>
      <c r="GG357" s="250"/>
      <c r="GH357" s="250"/>
      <c r="GI357" s="250"/>
      <c r="GJ357" s="250"/>
      <c r="GK357" s="250"/>
      <c r="GL357" s="250"/>
      <c r="GM357" s="250"/>
      <c r="GN357" s="250"/>
      <c r="GO357" s="250"/>
      <c r="GP357" s="250"/>
      <c r="GQ357" s="250"/>
      <c r="GR357" s="250"/>
      <c r="GS357" s="250"/>
      <c r="GT357" s="250"/>
      <c r="GU357" s="250"/>
      <c r="GV357" s="250"/>
      <c r="GW357" s="250"/>
      <c r="GX357" s="250"/>
      <c r="GY357" s="250"/>
      <c r="GZ357" s="250"/>
      <c r="HA357" s="250"/>
      <c r="HB357" s="250"/>
      <c r="HC357" s="250"/>
      <c r="HD357" s="250"/>
      <c r="HE357" s="250"/>
      <c r="HF357" s="250"/>
      <c r="HG357" s="250"/>
      <c r="HH357" s="250"/>
      <c r="HI357" s="250"/>
      <c r="HJ357" s="250"/>
      <c r="HK357" s="250"/>
      <c r="HL357" s="250"/>
      <c r="HM357" s="250"/>
      <c r="HN357" s="250"/>
      <c r="HO357" s="250"/>
      <c r="HP357" s="250"/>
      <c r="HQ357" s="250"/>
      <c r="HR357" s="250"/>
      <c r="HS357" s="250"/>
      <c r="HT357" s="250"/>
      <c r="HU357" s="250"/>
      <c r="HV357" s="250"/>
      <c r="HW357" s="250"/>
      <c r="HX357" s="250"/>
      <c r="HY357" s="250"/>
      <c r="HZ357" s="250"/>
      <c r="IA357" s="250"/>
      <c r="IB357" s="250"/>
      <c r="IC357" s="250"/>
      <c r="ID357" s="250"/>
      <c r="IE357" s="250"/>
      <c r="IF357" s="250"/>
      <c r="IG357" s="250"/>
      <c r="IH357" s="250"/>
      <c r="II357" s="250"/>
      <c r="IJ357" s="250"/>
      <c r="IK357" s="250"/>
      <c r="IL357" s="250"/>
      <c r="IM357" s="250"/>
      <c r="IN357" s="250"/>
      <c r="IO357" s="250"/>
      <c r="IP357" s="250"/>
      <c r="IQ357" s="250"/>
      <c r="IR357" s="250"/>
      <c r="IS357" s="250"/>
      <c r="IT357" s="250"/>
      <c r="IU357" s="250"/>
    </row>
    <row r="358" spans="1:255" s="195" customFormat="1" ht="15" hidden="1" customHeight="1" x14ac:dyDescent="0.35">
      <c r="A358" s="191" t="s">
        <v>485</v>
      </c>
      <c r="B358" s="191"/>
      <c r="C358" s="191"/>
      <c r="D358" s="191"/>
      <c r="E358" s="192"/>
      <c r="F358" s="193"/>
      <c r="G358" s="194"/>
      <c r="H358" s="224"/>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250"/>
      <c r="AE358" s="250"/>
      <c r="AF358" s="250"/>
      <c r="AG358" s="250"/>
      <c r="AH358" s="250"/>
      <c r="AI358" s="250"/>
      <c r="AJ358" s="250"/>
      <c r="AK358" s="250"/>
      <c r="AL358" s="250"/>
      <c r="AM358" s="250"/>
      <c r="AN358" s="250"/>
      <c r="AO358" s="250"/>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c r="BU358" s="250"/>
      <c r="BV358" s="250"/>
      <c r="BW358" s="250"/>
      <c r="BX358" s="250"/>
      <c r="BY358" s="250"/>
      <c r="BZ358" s="250"/>
      <c r="CA358" s="250"/>
      <c r="CB358" s="250"/>
      <c r="CC358" s="250"/>
      <c r="CD358" s="250"/>
      <c r="CE358" s="250"/>
      <c r="CF358" s="250"/>
      <c r="CG358" s="250"/>
      <c r="CH358" s="250"/>
      <c r="CI358" s="250"/>
      <c r="CJ358" s="250"/>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250"/>
      <c r="DL358" s="250"/>
      <c r="DM358" s="250"/>
      <c r="DN358" s="250"/>
      <c r="DO358" s="250"/>
      <c r="DP358" s="250"/>
      <c r="DQ358" s="250"/>
      <c r="DR358" s="250"/>
      <c r="DS358" s="250"/>
      <c r="DT358" s="250"/>
      <c r="DU358" s="250"/>
      <c r="DV358" s="250"/>
      <c r="DW358" s="250"/>
      <c r="DX358" s="250"/>
      <c r="DY358" s="250"/>
      <c r="DZ358" s="250"/>
      <c r="EA358" s="250"/>
      <c r="EB358" s="250"/>
      <c r="EC358" s="250"/>
      <c r="ED358" s="250"/>
      <c r="EE358" s="250"/>
      <c r="EF358" s="250"/>
      <c r="EG358" s="250"/>
      <c r="EH358" s="250"/>
      <c r="EI358" s="250"/>
      <c r="EJ358" s="250"/>
      <c r="EK358" s="250"/>
      <c r="EL358" s="250"/>
      <c r="EM358" s="250"/>
      <c r="EN358" s="250"/>
      <c r="EO358" s="250"/>
      <c r="EP358" s="250"/>
      <c r="EQ358" s="250"/>
      <c r="ER358" s="250"/>
      <c r="ES358" s="250"/>
      <c r="ET358" s="250"/>
      <c r="EU358" s="250"/>
      <c r="EV358" s="250"/>
      <c r="EW358" s="250"/>
      <c r="EX358" s="250"/>
      <c r="EY358" s="250"/>
      <c r="EZ358" s="250"/>
      <c r="FA358" s="250"/>
      <c r="FB358" s="250"/>
      <c r="FC358" s="250"/>
      <c r="FD358" s="250"/>
      <c r="FE358" s="250"/>
      <c r="FF358" s="250"/>
      <c r="FG358" s="250"/>
      <c r="FH358" s="250"/>
      <c r="FI358" s="250"/>
      <c r="FJ358" s="250"/>
      <c r="FK358" s="250"/>
      <c r="FL358" s="250"/>
      <c r="FM358" s="250"/>
      <c r="FN358" s="250"/>
      <c r="FO358" s="250"/>
      <c r="FP358" s="250"/>
      <c r="FQ358" s="250"/>
      <c r="FR358" s="250"/>
      <c r="FS358" s="250"/>
      <c r="FT358" s="250"/>
      <c r="FU358" s="250"/>
      <c r="FV358" s="250"/>
      <c r="FW358" s="250"/>
      <c r="FX358" s="250"/>
      <c r="FY358" s="250"/>
      <c r="FZ358" s="250"/>
      <c r="GA358" s="250"/>
      <c r="GB358" s="250"/>
      <c r="GC358" s="250"/>
      <c r="GD358" s="250"/>
      <c r="GE358" s="250"/>
      <c r="GF358" s="250"/>
      <c r="GG358" s="250"/>
      <c r="GH358" s="250"/>
      <c r="GI358" s="250"/>
      <c r="GJ358" s="250"/>
      <c r="GK358" s="250"/>
      <c r="GL358" s="250"/>
      <c r="GM358" s="250"/>
      <c r="GN358" s="250"/>
      <c r="GO358" s="250"/>
      <c r="GP358" s="250"/>
      <c r="GQ358" s="250"/>
      <c r="GR358" s="250"/>
      <c r="GS358" s="250"/>
      <c r="GT358" s="250"/>
      <c r="GU358" s="250"/>
      <c r="GV358" s="250"/>
      <c r="GW358" s="250"/>
      <c r="GX358" s="250"/>
      <c r="GY358" s="250"/>
      <c r="GZ358" s="250"/>
      <c r="HA358" s="250"/>
      <c r="HB358" s="250"/>
      <c r="HC358" s="250"/>
      <c r="HD358" s="250"/>
      <c r="HE358" s="250"/>
      <c r="HF358" s="250"/>
      <c r="HG358" s="250"/>
      <c r="HH358" s="250"/>
      <c r="HI358" s="250"/>
      <c r="HJ358" s="250"/>
      <c r="HK358" s="250"/>
      <c r="HL358" s="250"/>
      <c r="HM358" s="250"/>
      <c r="HN358" s="250"/>
      <c r="HO358" s="250"/>
      <c r="HP358" s="250"/>
      <c r="HQ358" s="250"/>
      <c r="HR358" s="250"/>
      <c r="HS358" s="250"/>
      <c r="HT358" s="250"/>
      <c r="HU358" s="250"/>
      <c r="HV358" s="250"/>
      <c r="HW358" s="250"/>
      <c r="HX358" s="250"/>
      <c r="HY358" s="250"/>
      <c r="HZ358" s="250"/>
      <c r="IA358" s="250"/>
      <c r="IB358" s="250"/>
      <c r="IC358" s="250"/>
      <c r="ID358" s="250"/>
      <c r="IE358" s="250"/>
      <c r="IF358" s="250"/>
      <c r="IG358" s="250"/>
      <c r="IH358" s="250"/>
      <c r="II358" s="250"/>
      <c r="IJ358" s="250"/>
      <c r="IK358" s="250"/>
      <c r="IL358" s="250"/>
      <c r="IM358" s="250"/>
      <c r="IN358" s="250"/>
      <c r="IO358" s="250"/>
      <c r="IP358" s="250"/>
      <c r="IQ358" s="250"/>
      <c r="IR358" s="250"/>
      <c r="IS358" s="250"/>
      <c r="IT358" s="250"/>
      <c r="IU358" s="250"/>
    </row>
    <row r="359" spans="1:255" s="195" customFormat="1" ht="15" hidden="1" customHeight="1" x14ac:dyDescent="0.35">
      <c r="A359" s="191" t="s">
        <v>486</v>
      </c>
      <c r="B359" s="191"/>
      <c r="C359" s="191"/>
      <c r="D359" s="191"/>
      <c r="E359" s="192"/>
      <c r="F359" s="193"/>
      <c r="G359" s="194"/>
      <c r="H359" s="224"/>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c r="BU359" s="250"/>
      <c r="BV359" s="250"/>
      <c r="BW359" s="250"/>
      <c r="BX359" s="250"/>
      <c r="BY359" s="250"/>
      <c r="BZ359" s="250"/>
      <c r="CA359" s="250"/>
      <c r="CB359" s="250"/>
      <c r="CC359" s="250"/>
      <c r="CD359" s="250"/>
      <c r="CE359" s="250"/>
      <c r="CF359" s="250"/>
      <c r="CG359" s="250"/>
      <c r="CH359" s="250"/>
      <c r="CI359" s="250"/>
      <c r="CJ359" s="250"/>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250"/>
      <c r="DL359" s="250"/>
      <c r="DM359" s="250"/>
      <c r="DN359" s="250"/>
      <c r="DO359" s="250"/>
      <c r="DP359" s="250"/>
      <c r="DQ359" s="250"/>
      <c r="DR359" s="250"/>
      <c r="DS359" s="250"/>
      <c r="DT359" s="250"/>
      <c r="DU359" s="250"/>
      <c r="DV359" s="250"/>
      <c r="DW359" s="250"/>
      <c r="DX359" s="250"/>
      <c r="DY359" s="250"/>
      <c r="DZ359" s="250"/>
      <c r="EA359" s="250"/>
      <c r="EB359" s="250"/>
      <c r="EC359" s="250"/>
      <c r="ED359" s="250"/>
      <c r="EE359" s="250"/>
      <c r="EF359" s="250"/>
      <c r="EG359" s="250"/>
      <c r="EH359" s="250"/>
      <c r="EI359" s="250"/>
      <c r="EJ359" s="250"/>
      <c r="EK359" s="250"/>
      <c r="EL359" s="250"/>
      <c r="EM359" s="250"/>
      <c r="EN359" s="250"/>
      <c r="EO359" s="250"/>
      <c r="EP359" s="250"/>
      <c r="EQ359" s="250"/>
      <c r="ER359" s="250"/>
      <c r="ES359" s="250"/>
      <c r="ET359" s="250"/>
      <c r="EU359" s="250"/>
      <c r="EV359" s="250"/>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250"/>
      <c r="GD359" s="250"/>
      <c r="GE359" s="250"/>
      <c r="GF359" s="250"/>
      <c r="GG359" s="250"/>
      <c r="GH359" s="250"/>
      <c r="GI359" s="250"/>
      <c r="GJ359" s="250"/>
      <c r="GK359" s="250"/>
      <c r="GL359" s="250"/>
      <c r="GM359" s="250"/>
      <c r="GN359" s="250"/>
      <c r="GO359" s="250"/>
      <c r="GP359" s="250"/>
      <c r="GQ359" s="250"/>
      <c r="GR359" s="250"/>
      <c r="GS359" s="250"/>
      <c r="GT359" s="250"/>
      <c r="GU359" s="250"/>
      <c r="GV359" s="250"/>
      <c r="GW359" s="250"/>
      <c r="GX359" s="250"/>
      <c r="GY359" s="250"/>
      <c r="GZ359" s="250"/>
      <c r="HA359" s="250"/>
      <c r="HB359" s="250"/>
      <c r="HC359" s="250"/>
      <c r="HD359" s="250"/>
      <c r="HE359" s="250"/>
      <c r="HF359" s="250"/>
      <c r="HG359" s="250"/>
      <c r="HH359" s="250"/>
      <c r="HI359" s="250"/>
      <c r="HJ359" s="250"/>
      <c r="HK359" s="250"/>
      <c r="HL359" s="250"/>
      <c r="HM359" s="250"/>
      <c r="HN359" s="250"/>
      <c r="HO359" s="250"/>
      <c r="HP359" s="250"/>
      <c r="HQ359" s="250"/>
      <c r="HR359" s="250"/>
      <c r="HS359" s="250"/>
      <c r="HT359" s="250"/>
      <c r="HU359" s="250"/>
      <c r="HV359" s="250"/>
      <c r="HW359" s="250"/>
      <c r="HX359" s="250"/>
      <c r="HY359" s="250"/>
      <c r="HZ359" s="250"/>
      <c r="IA359" s="250"/>
      <c r="IB359" s="250"/>
      <c r="IC359" s="250"/>
      <c r="ID359" s="250"/>
      <c r="IE359" s="250"/>
      <c r="IF359" s="250"/>
      <c r="IG359" s="250"/>
      <c r="IH359" s="250"/>
      <c r="II359" s="250"/>
      <c r="IJ359" s="250"/>
      <c r="IK359" s="250"/>
      <c r="IL359" s="250"/>
      <c r="IM359" s="250"/>
      <c r="IN359" s="250"/>
      <c r="IO359" s="250"/>
      <c r="IP359" s="250"/>
      <c r="IQ359" s="250"/>
      <c r="IR359" s="250"/>
      <c r="IS359" s="250"/>
      <c r="IT359" s="250"/>
      <c r="IU359" s="250"/>
    </row>
    <row r="360" spans="1:255" s="195" customFormat="1" ht="15" hidden="1" customHeight="1" x14ac:dyDescent="0.35">
      <c r="A360" s="191" t="s">
        <v>487</v>
      </c>
      <c r="B360" s="191"/>
      <c r="C360" s="191"/>
      <c r="D360" s="191"/>
      <c r="E360" s="192"/>
      <c r="F360" s="193"/>
      <c r="G360" s="194"/>
      <c r="H360" s="224"/>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c r="BU360" s="250"/>
      <c r="BV360" s="250"/>
      <c r="BW360" s="250"/>
      <c r="BX360" s="250"/>
      <c r="BY360" s="250"/>
      <c r="BZ360" s="250"/>
      <c r="CA360" s="250"/>
      <c r="CB360" s="250"/>
      <c r="CC360" s="250"/>
      <c r="CD360" s="250"/>
      <c r="CE360" s="250"/>
      <c r="CF360" s="250"/>
      <c r="CG360" s="250"/>
      <c r="CH360" s="250"/>
      <c r="CI360" s="250"/>
      <c r="CJ360" s="250"/>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250"/>
      <c r="DL360" s="250"/>
      <c r="DM360" s="250"/>
      <c r="DN360" s="250"/>
      <c r="DO360" s="250"/>
      <c r="DP360" s="250"/>
      <c r="DQ360" s="250"/>
      <c r="DR360" s="250"/>
      <c r="DS360" s="250"/>
      <c r="DT360" s="250"/>
      <c r="DU360" s="250"/>
      <c r="DV360" s="250"/>
      <c r="DW360" s="250"/>
      <c r="DX360" s="250"/>
      <c r="DY360" s="250"/>
      <c r="DZ360" s="250"/>
      <c r="EA360" s="250"/>
      <c r="EB360" s="250"/>
      <c r="EC360" s="250"/>
      <c r="ED360" s="250"/>
      <c r="EE360" s="250"/>
      <c r="EF360" s="250"/>
      <c r="EG360" s="250"/>
      <c r="EH360" s="250"/>
      <c r="EI360" s="250"/>
      <c r="EJ360" s="250"/>
      <c r="EK360" s="250"/>
      <c r="EL360" s="250"/>
      <c r="EM360" s="250"/>
      <c r="EN360" s="250"/>
      <c r="EO360" s="250"/>
      <c r="EP360" s="250"/>
      <c r="EQ360" s="250"/>
      <c r="ER360" s="250"/>
      <c r="ES360" s="250"/>
      <c r="ET360" s="250"/>
      <c r="EU360" s="250"/>
      <c r="EV360" s="25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250"/>
      <c r="GD360" s="250"/>
      <c r="GE360" s="250"/>
      <c r="GF360" s="250"/>
      <c r="GG360" s="250"/>
      <c r="GH360" s="250"/>
      <c r="GI360" s="250"/>
      <c r="GJ360" s="250"/>
      <c r="GK360" s="250"/>
      <c r="GL360" s="250"/>
      <c r="GM360" s="250"/>
      <c r="GN360" s="250"/>
      <c r="GO360" s="250"/>
      <c r="GP360" s="250"/>
      <c r="GQ360" s="250"/>
      <c r="GR360" s="250"/>
      <c r="GS360" s="250"/>
      <c r="GT360" s="250"/>
      <c r="GU360" s="250"/>
      <c r="GV360" s="250"/>
      <c r="GW360" s="250"/>
      <c r="GX360" s="250"/>
      <c r="GY360" s="250"/>
      <c r="GZ360" s="250"/>
      <c r="HA360" s="250"/>
      <c r="HB360" s="250"/>
      <c r="HC360" s="250"/>
      <c r="HD360" s="250"/>
      <c r="HE360" s="250"/>
      <c r="HF360" s="250"/>
      <c r="HG360" s="250"/>
      <c r="HH360" s="250"/>
      <c r="HI360" s="250"/>
      <c r="HJ360" s="250"/>
      <c r="HK360" s="250"/>
      <c r="HL360" s="250"/>
      <c r="HM360" s="250"/>
      <c r="HN360" s="250"/>
      <c r="HO360" s="250"/>
      <c r="HP360" s="250"/>
      <c r="HQ360" s="250"/>
      <c r="HR360" s="250"/>
      <c r="HS360" s="250"/>
      <c r="HT360" s="250"/>
      <c r="HU360" s="250"/>
      <c r="HV360" s="250"/>
      <c r="HW360" s="250"/>
      <c r="HX360" s="250"/>
      <c r="HY360" s="250"/>
      <c r="HZ360" s="250"/>
      <c r="IA360" s="250"/>
      <c r="IB360" s="250"/>
      <c r="IC360" s="250"/>
      <c r="ID360" s="250"/>
      <c r="IE360" s="250"/>
      <c r="IF360" s="250"/>
      <c r="IG360" s="250"/>
      <c r="IH360" s="250"/>
      <c r="II360" s="250"/>
      <c r="IJ360" s="250"/>
      <c r="IK360" s="250"/>
      <c r="IL360" s="250"/>
      <c r="IM360" s="250"/>
      <c r="IN360" s="250"/>
      <c r="IO360" s="250"/>
      <c r="IP360" s="250"/>
      <c r="IQ360" s="250"/>
      <c r="IR360" s="250"/>
      <c r="IS360" s="250"/>
      <c r="IT360" s="250"/>
      <c r="IU360" s="250"/>
    </row>
    <row r="361" spans="1:255" s="195" customFormat="1" ht="15" hidden="1" customHeight="1" x14ac:dyDescent="0.35">
      <c r="A361" s="191" t="s">
        <v>488</v>
      </c>
      <c r="B361" s="191"/>
      <c r="C361" s="191"/>
      <c r="D361" s="191"/>
      <c r="E361" s="192"/>
      <c r="F361" s="193"/>
      <c r="G361" s="194"/>
      <c r="H361" s="224"/>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c r="BU361" s="250"/>
      <c r="BV361" s="250"/>
      <c r="BW361" s="250"/>
      <c r="BX361" s="250"/>
      <c r="BY361" s="250"/>
      <c r="BZ361" s="250"/>
      <c r="CA361" s="250"/>
      <c r="CB361" s="250"/>
      <c r="CC361" s="250"/>
      <c r="CD361" s="250"/>
      <c r="CE361" s="250"/>
      <c r="CF361" s="250"/>
      <c r="CG361" s="250"/>
      <c r="CH361" s="250"/>
      <c r="CI361" s="250"/>
      <c r="CJ361" s="250"/>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50"/>
      <c r="DI361" s="250"/>
      <c r="DJ361" s="250"/>
      <c r="DK361" s="250"/>
      <c r="DL361" s="250"/>
      <c r="DM361" s="250"/>
      <c r="DN361" s="250"/>
      <c r="DO361" s="250"/>
      <c r="DP361" s="250"/>
      <c r="DQ361" s="250"/>
      <c r="DR361" s="250"/>
      <c r="DS361" s="250"/>
      <c r="DT361" s="250"/>
      <c r="DU361" s="250"/>
      <c r="DV361" s="250"/>
      <c r="DW361" s="250"/>
      <c r="DX361" s="250"/>
      <c r="DY361" s="250"/>
      <c r="DZ361" s="250"/>
      <c r="EA361" s="250"/>
      <c r="EB361" s="250"/>
      <c r="EC361" s="250"/>
      <c r="ED361" s="250"/>
      <c r="EE361" s="250"/>
      <c r="EF361" s="250"/>
      <c r="EG361" s="250"/>
      <c r="EH361" s="250"/>
      <c r="EI361" s="250"/>
      <c r="EJ361" s="250"/>
      <c r="EK361" s="250"/>
      <c r="EL361" s="250"/>
      <c r="EM361" s="250"/>
      <c r="EN361" s="250"/>
      <c r="EO361" s="250"/>
      <c r="EP361" s="250"/>
      <c r="EQ361" s="250"/>
      <c r="ER361" s="250"/>
      <c r="ES361" s="250"/>
      <c r="ET361" s="250"/>
      <c r="EU361" s="250"/>
      <c r="EV361" s="25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250"/>
      <c r="GD361" s="250"/>
      <c r="GE361" s="250"/>
      <c r="GF361" s="250"/>
      <c r="GG361" s="250"/>
      <c r="GH361" s="250"/>
      <c r="GI361" s="250"/>
      <c r="GJ361" s="250"/>
      <c r="GK361" s="250"/>
      <c r="GL361" s="250"/>
      <c r="GM361" s="250"/>
      <c r="GN361" s="250"/>
      <c r="GO361" s="250"/>
      <c r="GP361" s="250"/>
      <c r="GQ361" s="250"/>
      <c r="GR361" s="250"/>
      <c r="GS361" s="250"/>
      <c r="GT361" s="250"/>
      <c r="GU361" s="250"/>
      <c r="GV361" s="250"/>
      <c r="GW361" s="250"/>
      <c r="GX361" s="250"/>
      <c r="GY361" s="250"/>
      <c r="GZ361" s="250"/>
      <c r="HA361" s="250"/>
      <c r="HB361" s="250"/>
      <c r="HC361" s="250"/>
      <c r="HD361" s="250"/>
      <c r="HE361" s="250"/>
      <c r="HF361" s="250"/>
      <c r="HG361" s="250"/>
      <c r="HH361" s="250"/>
      <c r="HI361" s="250"/>
      <c r="HJ361" s="250"/>
      <c r="HK361" s="250"/>
      <c r="HL361" s="250"/>
      <c r="HM361" s="250"/>
      <c r="HN361" s="250"/>
      <c r="HO361" s="250"/>
      <c r="HP361" s="250"/>
      <c r="HQ361" s="250"/>
      <c r="HR361" s="250"/>
      <c r="HS361" s="250"/>
      <c r="HT361" s="250"/>
      <c r="HU361" s="250"/>
      <c r="HV361" s="250"/>
      <c r="HW361" s="250"/>
      <c r="HX361" s="250"/>
      <c r="HY361" s="250"/>
      <c r="HZ361" s="250"/>
      <c r="IA361" s="250"/>
      <c r="IB361" s="250"/>
      <c r="IC361" s="250"/>
      <c r="ID361" s="250"/>
      <c r="IE361" s="250"/>
      <c r="IF361" s="250"/>
      <c r="IG361" s="250"/>
      <c r="IH361" s="250"/>
      <c r="II361" s="250"/>
      <c r="IJ361" s="250"/>
      <c r="IK361" s="250"/>
      <c r="IL361" s="250"/>
      <c r="IM361" s="250"/>
      <c r="IN361" s="250"/>
      <c r="IO361" s="250"/>
      <c r="IP361" s="250"/>
      <c r="IQ361" s="250"/>
      <c r="IR361" s="250"/>
      <c r="IS361" s="250"/>
      <c r="IT361" s="250"/>
      <c r="IU361" s="250"/>
    </row>
    <row r="362" spans="1:255" s="195" customFormat="1" ht="15" hidden="1" customHeight="1" x14ac:dyDescent="0.35">
      <c r="A362" s="191" t="s">
        <v>489</v>
      </c>
      <c r="B362" s="191"/>
      <c r="C362" s="191"/>
      <c r="D362" s="191"/>
      <c r="E362" s="192"/>
      <c r="F362" s="193"/>
      <c r="G362" s="194"/>
      <c r="H362" s="224"/>
      <c r="I362" s="250"/>
      <c r="J362" s="250"/>
      <c r="K362" s="250"/>
      <c r="L362" s="250"/>
      <c r="M362" s="250"/>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c r="BU362" s="250"/>
      <c r="BV362" s="250"/>
      <c r="BW362" s="250"/>
      <c r="BX362" s="250"/>
      <c r="BY362" s="250"/>
      <c r="BZ362" s="250"/>
      <c r="CA362" s="250"/>
      <c r="CB362" s="250"/>
      <c r="CC362" s="250"/>
      <c r="CD362" s="250"/>
      <c r="CE362" s="250"/>
      <c r="CF362" s="250"/>
      <c r="CG362" s="250"/>
      <c r="CH362" s="250"/>
      <c r="CI362" s="250"/>
      <c r="CJ362" s="250"/>
      <c r="CK362" s="250"/>
      <c r="CL362" s="250"/>
      <c r="CM362" s="250"/>
      <c r="CN362" s="250"/>
      <c r="CO362" s="250"/>
      <c r="CP362" s="250"/>
      <c r="CQ362" s="250"/>
      <c r="CR362" s="250"/>
      <c r="CS362" s="250"/>
      <c r="CT362" s="250"/>
      <c r="CU362" s="250"/>
      <c r="CV362" s="250"/>
      <c r="CW362" s="250"/>
      <c r="CX362" s="250"/>
      <c r="CY362" s="250"/>
      <c r="CZ362" s="250"/>
      <c r="DA362" s="250"/>
      <c r="DB362" s="250"/>
      <c r="DC362" s="250"/>
      <c r="DD362" s="250"/>
      <c r="DE362" s="250"/>
      <c r="DF362" s="250"/>
      <c r="DG362" s="250"/>
      <c r="DH362" s="250"/>
      <c r="DI362" s="250"/>
      <c r="DJ362" s="250"/>
      <c r="DK362" s="250"/>
      <c r="DL362" s="250"/>
      <c r="DM362" s="250"/>
      <c r="DN362" s="250"/>
      <c r="DO362" s="250"/>
      <c r="DP362" s="250"/>
      <c r="DQ362" s="250"/>
      <c r="DR362" s="250"/>
      <c r="DS362" s="250"/>
      <c r="DT362" s="250"/>
      <c r="DU362" s="250"/>
      <c r="DV362" s="250"/>
      <c r="DW362" s="250"/>
      <c r="DX362" s="250"/>
      <c r="DY362" s="250"/>
      <c r="DZ362" s="250"/>
      <c r="EA362" s="250"/>
      <c r="EB362" s="250"/>
      <c r="EC362" s="250"/>
      <c r="ED362" s="250"/>
      <c r="EE362" s="250"/>
      <c r="EF362" s="250"/>
      <c r="EG362" s="250"/>
      <c r="EH362" s="250"/>
      <c r="EI362" s="250"/>
      <c r="EJ362" s="250"/>
      <c r="EK362" s="250"/>
      <c r="EL362" s="250"/>
      <c r="EM362" s="250"/>
      <c r="EN362" s="250"/>
      <c r="EO362" s="250"/>
      <c r="EP362" s="250"/>
      <c r="EQ362" s="250"/>
      <c r="ER362" s="250"/>
      <c r="ES362" s="250"/>
      <c r="ET362" s="250"/>
      <c r="EU362" s="250"/>
      <c r="EV362" s="250"/>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250"/>
      <c r="GD362" s="250"/>
      <c r="GE362" s="250"/>
      <c r="GF362" s="250"/>
      <c r="GG362" s="250"/>
      <c r="GH362" s="250"/>
      <c r="GI362" s="250"/>
      <c r="GJ362" s="250"/>
      <c r="GK362" s="250"/>
      <c r="GL362" s="250"/>
      <c r="GM362" s="250"/>
      <c r="GN362" s="250"/>
      <c r="GO362" s="250"/>
      <c r="GP362" s="250"/>
      <c r="GQ362" s="250"/>
      <c r="GR362" s="250"/>
      <c r="GS362" s="250"/>
      <c r="GT362" s="250"/>
      <c r="GU362" s="250"/>
      <c r="GV362" s="250"/>
      <c r="GW362" s="250"/>
      <c r="GX362" s="250"/>
      <c r="GY362" s="250"/>
      <c r="GZ362" s="250"/>
      <c r="HA362" s="250"/>
      <c r="HB362" s="250"/>
      <c r="HC362" s="250"/>
      <c r="HD362" s="250"/>
      <c r="HE362" s="250"/>
      <c r="HF362" s="250"/>
      <c r="HG362" s="250"/>
      <c r="HH362" s="250"/>
      <c r="HI362" s="250"/>
      <c r="HJ362" s="250"/>
      <c r="HK362" s="250"/>
      <c r="HL362" s="250"/>
      <c r="HM362" s="250"/>
      <c r="HN362" s="250"/>
      <c r="HO362" s="250"/>
      <c r="HP362" s="250"/>
      <c r="HQ362" s="250"/>
      <c r="HR362" s="250"/>
      <c r="HS362" s="250"/>
      <c r="HT362" s="250"/>
      <c r="HU362" s="250"/>
      <c r="HV362" s="250"/>
      <c r="HW362" s="250"/>
      <c r="HX362" s="250"/>
      <c r="HY362" s="250"/>
      <c r="HZ362" s="250"/>
      <c r="IA362" s="250"/>
      <c r="IB362" s="250"/>
      <c r="IC362" s="250"/>
      <c r="ID362" s="250"/>
      <c r="IE362" s="250"/>
      <c r="IF362" s="250"/>
      <c r="IG362" s="250"/>
      <c r="IH362" s="250"/>
      <c r="II362" s="250"/>
      <c r="IJ362" s="250"/>
      <c r="IK362" s="250"/>
      <c r="IL362" s="250"/>
      <c r="IM362" s="250"/>
      <c r="IN362" s="250"/>
      <c r="IO362" s="250"/>
      <c r="IP362" s="250"/>
      <c r="IQ362" s="250"/>
      <c r="IR362" s="250"/>
      <c r="IS362" s="250"/>
      <c r="IT362" s="250"/>
      <c r="IU362" s="250"/>
    </row>
    <row r="363" spans="1:255" s="195" customFormat="1" ht="15" hidden="1" customHeight="1" x14ac:dyDescent="0.35">
      <c r="A363" s="191" t="s">
        <v>490</v>
      </c>
      <c r="B363" s="191"/>
      <c r="C363" s="191"/>
      <c r="D363" s="191"/>
      <c r="E363" s="192"/>
      <c r="F363" s="193"/>
      <c r="G363" s="194"/>
      <c r="H363" s="224"/>
      <c r="I363" s="250"/>
      <c r="J363" s="250"/>
      <c r="K363" s="250"/>
      <c r="L363" s="250"/>
      <c r="M363" s="250"/>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c r="BU363" s="250"/>
      <c r="BV363" s="250"/>
      <c r="BW363" s="250"/>
      <c r="BX363" s="250"/>
      <c r="BY363" s="250"/>
      <c r="BZ363" s="250"/>
      <c r="CA363" s="250"/>
      <c r="CB363" s="250"/>
      <c r="CC363" s="250"/>
      <c r="CD363" s="250"/>
      <c r="CE363" s="250"/>
      <c r="CF363" s="250"/>
      <c r="CG363" s="250"/>
      <c r="CH363" s="250"/>
      <c r="CI363" s="250"/>
      <c r="CJ363" s="250"/>
      <c r="CK363" s="250"/>
      <c r="CL363" s="250"/>
      <c r="CM363" s="250"/>
      <c r="CN363" s="250"/>
      <c r="CO363" s="250"/>
      <c r="CP363" s="250"/>
      <c r="CQ363" s="250"/>
      <c r="CR363" s="250"/>
      <c r="CS363" s="250"/>
      <c r="CT363" s="250"/>
      <c r="CU363" s="250"/>
      <c r="CV363" s="250"/>
      <c r="CW363" s="250"/>
      <c r="CX363" s="250"/>
      <c r="CY363" s="250"/>
      <c r="CZ363" s="250"/>
      <c r="DA363" s="250"/>
      <c r="DB363" s="250"/>
      <c r="DC363" s="250"/>
      <c r="DD363" s="250"/>
      <c r="DE363" s="250"/>
      <c r="DF363" s="250"/>
      <c r="DG363" s="250"/>
      <c r="DH363" s="250"/>
      <c r="DI363" s="250"/>
      <c r="DJ363" s="250"/>
      <c r="DK363" s="250"/>
      <c r="DL363" s="250"/>
      <c r="DM363" s="250"/>
      <c r="DN363" s="250"/>
      <c r="DO363" s="250"/>
      <c r="DP363" s="250"/>
      <c r="DQ363" s="250"/>
      <c r="DR363" s="250"/>
      <c r="DS363" s="250"/>
      <c r="DT363" s="250"/>
      <c r="DU363" s="250"/>
      <c r="DV363" s="250"/>
      <c r="DW363" s="250"/>
      <c r="DX363" s="250"/>
      <c r="DY363" s="250"/>
      <c r="DZ363" s="250"/>
      <c r="EA363" s="250"/>
      <c r="EB363" s="250"/>
      <c r="EC363" s="250"/>
      <c r="ED363" s="250"/>
      <c r="EE363" s="250"/>
      <c r="EF363" s="250"/>
      <c r="EG363" s="250"/>
      <c r="EH363" s="250"/>
      <c r="EI363" s="250"/>
      <c r="EJ363" s="250"/>
      <c r="EK363" s="250"/>
      <c r="EL363" s="250"/>
      <c r="EM363" s="250"/>
      <c r="EN363" s="250"/>
      <c r="EO363" s="250"/>
      <c r="EP363" s="250"/>
      <c r="EQ363" s="250"/>
      <c r="ER363" s="250"/>
      <c r="ES363" s="250"/>
      <c r="ET363" s="250"/>
      <c r="EU363" s="250"/>
      <c r="EV363" s="250"/>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250"/>
      <c r="GD363" s="250"/>
      <c r="GE363" s="250"/>
      <c r="GF363" s="250"/>
      <c r="GG363" s="250"/>
      <c r="GH363" s="250"/>
      <c r="GI363" s="250"/>
      <c r="GJ363" s="250"/>
      <c r="GK363" s="250"/>
      <c r="GL363" s="250"/>
      <c r="GM363" s="250"/>
      <c r="GN363" s="250"/>
      <c r="GO363" s="250"/>
      <c r="GP363" s="250"/>
      <c r="GQ363" s="250"/>
      <c r="GR363" s="250"/>
      <c r="GS363" s="250"/>
      <c r="GT363" s="250"/>
      <c r="GU363" s="250"/>
      <c r="GV363" s="250"/>
      <c r="GW363" s="250"/>
      <c r="GX363" s="250"/>
      <c r="GY363" s="250"/>
      <c r="GZ363" s="250"/>
      <c r="HA363" s="250"/>
      <c r="HB363" s="250"/>
      <c r="HC363" s="250"/>
      <c r="HD363" s="250"/>
      <c r="HE363" s="250"/>
      <c r="HF363" s="250"/>
      <c r="HG363" s="250"/>
      <c r="HH363" s="250"/>
      <c r="HI363" s="250"/>
      <c r="HJ363" s="250"/>
      <c r="HK363" s="250"/>
      <c r="HL363" s="250"/>
      <c r="HM363" s="250"/>
      <c r="HN363" s="250"/>
      <c r="HO363" s="250"/>
      <c r="HP363" s="250"/>
      <c r="HQ363" s="250"/>
      <c r="HR363" s="250"/>
      <c r="HS363" s="250"/>
      <c r="HT363" s="250"/>
      <c r="HU363" s="250"/>
      <c r="HV363" s="250"/>
      <c r="HW363" s="250"/>
      <c r="HX363" s="250"/>
      <c r="HY363" s="250"/>
      <c r="HZ363" s="250"/>
      <c r="IA363" s="250"/>
      <c r="IB363" s="250"/>
      <c r="IC363" s="250"/>
      <c r="ID363" s="250"/>
      <c r="IE363" s="250"/>
      <c r="IF363" s="250"/>
      <c r="IG363" s="250"/>
      <c r="IH363" s="250"/>
      <c r="II363" s="250"/>
      <c r="IJ363" s="250"/>
      <c r="IK363" s="250"/>
      <c r="IL363" s="250"/>
      <c r="IM363" s="250"/>
      <c r="IN363" s="250"/>
      <c r="IO363" s="250"/>
      <c r="IP363" s="250"/>
      <c r="IQ363" s="250"/>
      <c r="IR363" s="250"/>
      <c r="IS363" s="250"/>
      <c r="IT363" s="250"/>
      <c r="IU363" s="250"/>
    </row>
    <row r="364" spans="1:255" s="195" customFormat="1" ht="15" hidden="1" customHeight="1" x14ac:dyDescent="0.35">
      <c r="A364" s="191" t="s">
        <v>491</v>
      </c>
      <c r="B364" s="191"/>
      <c r="C364" s="191"/>
      <c r="D364" s="191"/>
      <c r="E364" s="192"/>
      <c r="F364" s="193"/>
      <c r="G364" s="194"/>
      <c r="H364" s="224"/>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c r="BU364" s="250"/>
      <c r="BV364" s="250"/>
      <c r="BW364" s="250"/>
      <c r="BX364" s="250"/>
      <c r="BY364" s="250"/>
      <c r="BZ364" s="250"/>
      <c r="CA364" s="250"/>
      <c r="CB364" s="250"/>
      <c r="CC364" s="250"/>
      <c r="CD364" s="250"/>
      <c r="CE364" s="250"/>
      <c r="CF364" s="250"/>
      <c r="CG364" s="250"/>
      <c r="CH364" s="250"/>
      <c r="CI364" s="250"/>
      <c r="CJ364" s="250"/>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0"/>
      <c r="DF364" s="250"/>
      <c r="DG364" s="250"/>
      <c r="DH364" s="250"/>
      <c r="DI364" s="250"/>
      <c r="DJ364" s="250"/>
      <c r="DK364" s="250"/>
      <c r="DL364" s="250"/>
      <c r="DM364" s="250"/>
      <c r="DN364" s="250"/>
      <c r="DO364" s="250"/>
      <c r="DP364" s="250"/>
      <c r="DQ364" s="250"/>
      <c r="DR364" s="250"/>
      <c r="DS364" s="250"/>
      <c r="DT364" s="250"/>
      <c r="DU364" s="250"/>
      <c r="DV364" s="250"/>
      <c r="DW364" s="250"/>
      <c r="DX364" s="250"/>
      <c r="DY364" s="250"/>
      <c r="DZ364" s="250"/>
      <c r="EA364" s="250"/>
      <c r="EB364" s="250"/>
      <c r="EC364" s="250"/>
      <c r="ED364" s="250"/>
      <c r="EE364" s="250"/>
      <c r="EF364" s="250"/>
      <c r="EG364" s="250"/>
      <c r="EH364" s="250"/>
      <c r="EI364" s="250"/>
      <c r="EJ364" s="250"/>
      <c r="EK364" s="250"/>
      <c r="EL364" s="250"/>
      <c r="EM364" s="250"/>
      <c r="EN364" s="250"/>
      <c r="EO364" s="250"/>
      <c r="EP364" s="250"/>
      <c r="EQ364" s="250"/>
      <c r="ER364" s="250"/>
      <c r="ES364" s="250"/>
      <c r="ET364" s="250"/>
      <c r="EU364" s="250"/>
      <c r="EV364" s="25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250"/>
      <c r="GD364" s="250"/>
      <c r="GE364" s="250"/>
      <c r="GF364" s="250"/>
      <c r="GG364" s="250"/>
      <c r="GH364" s="250"/>
      <c r="GI364" s="250"/>
      <c r="GJ364" s="250"/>
      <c r="GK364" s="250"/>
      <c r="GL364" s="250"/>
      <c r="GM364" s="250"/>
      <c r="GN364" s="250"/>
      <c r="GO364" s="250"/>
      <c r="GP364" s="250"/>
      <c r="GQ364" s="250"/>
      <c r="GR364" s="250"/>
      <c r="GS364" s="250"/>
      <c r="GT364" s="250"/>
      <c r="GU364" s="250"/>
      <c r="GV364" s="250"/>
      <c r="GW364" s="250"/>
      <c r="GX364" s="250"/>
      <c r="GY364" s="250"/>
      <c r="GZ364" s="250"/>
      <c r="HA364" s="250"/>
      <c r="HB364" s="250"/>
      <c r="HC364" s="250"/>
      <c r="HD364" s="250"/>
      <c r="HE364" s="250"/>
      <c r="HF364" s="250"/>
      <c r="HG364" s="250"/>
      <c r="HH364" s="250"/>
      <c r="HI364" s="250"/>
      <c r="HJ364" s="250"/>
      <c r="HK364" s="250"/>
      <c r="HL364" s="250"/>
      <c r="HM364" s="250"/>
      <c r="HN364" s="250"/>
      <c r="HO364" s="250"/>
      <c r="HP364" s="250"/>
      <c r="HQ364" s="250"/>
      <c r="HR364" s="250"/>
      <c r="HS364" s="250"/>
      <c r="HT364" s="250"/>
      <c r="HU364" s="250"/>
      <c r="HV364" s="250"/>
      <c r="HW364" s="250"/>
      <c r="HX364" s="250"/>
      <c r="HY364" s="250"/>
      <c r="HZ364" s="250"/>
      <c r="IA364" s="250"/>
      <c r="IB364" s="250"/>
      <c r="IC364" s="250"/>
      <c r="ID364" s="250"/>
      <c r="IE364" s="250"/>
      <c r="IF364" s="250"/>
      <c r="IG364" s="250"/>
      <c r="IH364" s="250"/>
      <c r="II364" s="250"/>
      <c r="IJ364" s="250"/>
      <c r="IK364" s="250"/>
      <c r="IL364" s="250"/>
      <c r="IM364" s="250"/>
      <c r="IN364" s="250"/>
      <c r="IO364" s="250"/>
      <c r="IP364" s="250"/>
      <c r="IQ364" s="250"/>
      <c r="IR364" s="250"/>
      <c r="IS364" s="250"/>
      <c r="IT364" s="250"/>
      <c r="IU364" s="250"/>
    </row>
    <row r="365" spans="1:255" s="195" customFormat="1" ht="15" hidden="1" customHeight="1" x14ac:dyDescent="0.35">
      <c r="A365" s="191" t="s">
        <v>492</v>
      </c>
      <c r="B365" s="191"/>
      <c r="C365" s="191"/>
      <c r="D365" s="191"/>
      <c r="E365" s="192"/>
      <c r="F365" s="193"/>
      <c r="G365" s="194"/>
      <c r="H365" s="224"/>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c r="DV365" s="250"/>
      <c r="DW365" s="250"/>
      <c r="DX365" s="250"/>
      <c r="DY365" s="250"/>
      <c r="DZ365" s="250"/>
      <c r="EA365" s="250"/>
      <c r="EB365" s="250"/>
      <c r="EC365" s="250"/>
      <c r="ED365" s="250"/>
      <c r="EE365" s="250"/>
      <c r="EF365" s="250"/>
      <c r="EG365" s="250"/>
      <c r="EH365" s="250"/>
      <c r="EI365" s="250"/>
      <c r="EJ365" s="250"/>
      <c r="EK365" s="250"/>
      <c r="EL365" s="250"/>
      <c r="EM365" s="250"/>
      <c r="EN365" s="250"/>
      <c r="EO365" s="250"/>
      <c r="EP365" s="250"/>
      <c r="EQ365" s="250"/>
      <c r="ER365" s="250"/>
      <c r="ES365" s="250"/>
      <c r="ET365" s="250"/>
      <c r="EU365" s="250"/>
      <c r="EV365" s="25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250"/>
      <c r="GD365" s="250"/>
      <c r="GE365" s="250"/>
      <c r="GF365" s="250"/>
      <c r="GG365" s="250"/>
      <c r="GH365" s="250"/>
      <c r="GI365" s="250"/>
      <c r="GJ365" s="250"/>
      <c r="GK365" s="250"/>
      <c r="GL365" s="250"/>
      <c r="GM365" s="250"/>
      <c r="GN365" s="250"/>
      <c r="GO365" s="250"/>
      <c r="GP365" s="250"/>
      <c r="GQ365" s="250"/>
      <c r="GR365" s="250"/>
      <c r="GS365" s="250"/>
      <c r="GT365" s="250"/>
      <c r="GU365" s="250"/>
      <c r="GV365" s="250"/>
      <c r="GW365" s="250"/>
      <c r="GX365" s="250"/>
      <c r="GY365" s="250"/>
      <c r="GZ365" s="250"/>
      <c r="HA365" s="250"/>
      <c r="HB365" s="250"/>
      <c r="HC365" s="250"/>
      <c r="HD365" s="250"/>
      <c r="HE365" s="250"/>
      <c r="HF365" s="250"/>
      <c r="HG365" s="250"/>
      <c r="HH365" s="250"/>
      <c r="HI365" s="250"/>
      <c r="HJ365" s="250"/>
      <c r="HK365" s="250"/>
      <c r="HL365" s="250"/>
      <c r="HM365" s="250"/>
      <c r="HN365" s="250"/>
      <c r="HO365" s="250"/>
      <c r="HP365" s="250"/>
      <c r="HQ365" s="250"/>
      <c r="HR365" s="250"/>
      <c r="HS365" s="250"/>
      <c r="HT365" s="250"/>
      <c r="HU365" s="250"/>
      <c r="HV365" s="250"/>
      <c r="HW365" s="250"/>
      <c r="HX365" s="250"/>
      <c r="HY365" s="250"/>
      <c r="HZ365" s="250"/>
      <c r="IA365" s="250"/>
      <c r="IB365" s="250"/>
      <c r="IC365" s="250"/>
      <c r="ID365" s="250"/>
      <c r="IE365" s="250"/>
      <c r="IF365" s="250"/>
      <c r="IG365" s="250"/>
      <c r="IH365" s="250"/>
      <c r="II365" s="250"/>
      <c r="IJ365" s="250"/>
      <c r="IK365" s="250"/>
      <c r="IL365" s="250"/>
      <c r="IM365" s="250"/>
      <c r="IN365" s="250"/>
      <c r="IO365" s="250"/>
      <c r="IP365" s="250"/>
      <c r="IQ365" s="250"/>
      <c r="IR365" s="250"/>
      <c r="IS365" s="250"/>
      <c r="IT365" s="250"/>
      <c r="IU365" s="250"/>
    </row>
    <row r="366" spans="1:255" s="195" customFormat="1" ht="15" hidden="1" customHeight="1" x14ac:dyDescent="0.35">
      <c r="A366" s="191" t="s">
        <v>493</v>
      </c>
      <c r="B366" s="191"/>
      <c r="C366" s="191"/>
      <c r="D366" s="191"/>
      <c r="E366" s="192"/>
      <c r="F366" s="193"/>
      <c r="G366" s="194"/>
      <c r="H366" s="224"/>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c r="BU366" s="250"/>
      <c r="BV366" s="250"/>
      <c r="BW366" s="250"/>
      <c r="BX366" s="250"/>
      <c r="BY366" s="250"/>
      <c r="BZ366" s="250"/>
      <c r="CA366" s="250"/>
      <c r="CB366" s="250"/>
      <c r="CC366" s="250"/>
      <c r="CD366" s="250"/>
      <c r="CE366" s="250"/>
      <c r="CF366" s="250"/>
      <c r="CG366" s="250"/>
      <c r="CH366" s="250"/>
      <c r="CI366" s="250"/>
      <c r="CJ366" s="250"/>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250"/>
      <c r="DI366" s="250"/>
      <c r="DJ366" s="250"/>
      <c r="DK366" s="250"/>
      <c r="DL366" s="250"/>
      <c r="DM366" s="250"/>
      <c r="DN366" s="250"/>
      <c r="DO366" s="250"/>
      <c r="DP366" s="250"/>
      <c r="DQ366" s="250"/>
      <c r="DR366" s="250"/>
      <c r="DS366" s="250"/>
      <c r="DT366" s="250"/>
      <c r="DU366" s="250"/>
      <c r="DV366" s="250"/>
      <c r="DW366" s="250"/>
      <c r="DX366" s="250"/>
      <c r="DY366" s="250"/>
      <c r="DZ366" s="250"/>
      <c r="EA366" s="250"/>
      <c r="EB366" s="250"/>
      <c r="EC366" s="250"/>
      <c r="ED366" s="250"/>
      <c r="EE366" s="250"/>
      <c r="EF366" s="250"/>
      <c r="EG366" s="250"/>
      <c r="EH366" s="250"/>
      <c r="EI366" s="250"/>
      <c r="EJ366" s="250"/>
      <c r="EK366" s="250"/>
      <c r="EL366" s="250"/>
      <c r="EM366" s="250"/>
      <c r="EN366" s="250"/>
      <c r="EO366" s="250"/>
      <c r="EP366" s="250"/>
      <c r="EQ366" s="250"/>
      <c r="ER366" s="250"/>
      <c r="ES366" s="250"/>
      <c r="ET366" s="250"/>
      <c r="EU366" s="250"/>
      <c r="EV366" s="250"/>
      <c r="EW366" s="250"/>
      <c r="EX366" s="250"/>
      <c r="EY366" s="250"/>
      <c r="EZ366" s="250"/>
      <c r="FA366" s="250"/>
      <c r="FB366" s="250"/>
      <c r="FC366" s="250"/>
      <c r="FD366" s="250"/>
      <c r="FE366" s="250"/>
      <c r="FF366" s="250"/>
      <c r="FG366" s="250"/>
      <c r="FH366" s="250"/>
      <c r="FI366" s="250"/>
      <c r="FJ366" s="250"/>
      <c r="FK366" s="250"/>
      <c r="FL366" s="250"/>
      <c r="FM366" s="250"/>
      <c r="FN366" s="250"/>
      <c r="FO366" s="250"/>
      <c r="FP366" s="250"/>
      <c r="FQ366" s="250"/>
      <c r="FR366" s="250"/>
      <c r="FS366" s="250"/>
      <c r="FT366" s="250"/>
      <c r="FU366" s="250"/>
      <c r="FV366" s="250"/>
      <c r="FW366" s="250"/>
      <c r="FX366" s="250"/>
      <c r="FY366" s="250"/>
      <c r="FZ366" s="250"/>
      <c r="GA366" s="250"/>
      <c r="GB366" s="250"/>
      <c r="GC366" s="250"/>
      <c r="GD366" s="250"/>
      <c r="GE366" s="250"/>
      <c r="GF366" s="250"/>
      <c r="GG366" s="250"/>
      <c r="GH366" s="250"/>
      <c r="GI366" s="250"/>
      <c r="GJ366" s="250"/>
      <c r="GK366" s="250"/>
      <c r="GL366" s="250"/>
      <c r="GM366" s="250"/>
      <c r="GN366" s="250"/>
      <c r="GO366" s="250"/>
      <c r="GP366" s="250"/>
      <c r="GQ366" s="250"/>
      <c r="GR366" s="250"/>
      <c r="GS366" s="250"/>
      <c r="GT366" s="250"/>
      <c r="GU366" s="250"/>
      <c r="GV366" s="250"/>
      <c r="GW366" s="250"/>
      <c r="GX366" s="250"/>
      <c r="GY366" s="250"/>
      <c r="GZ366" s="250"/>
      <c r="HA366" s="250"/>
      <c r="HB366" s="250"/>
      <c r="HC366" s="250"/>
      <c r="HD366" s="250"/>
      <c r="HE366" s="250"/>
      <c r="HF366" s="250"/>
      <c r="HG366" s="250"/>
      <c r="HH366" s="250"/>
      <c r="HI366" s="250"/>
      <c r="HJ366" s="250"/>
      <c r="HK366" s="250"/>
      <c r="HL366" s="250"/>
      <c r="HM366" s="250"/>
      <c r="HN366" s="250"/>
      <c r="HO366" s="250"/>
      <c r="HP366" s="250"/>
      <c r="HQ366" s="250"/>
      <c r="HR366" s="250"/>
      <c r="HS366" s="250"/>
      <c r="HT366" s="250"/>
      <c r="HU366" s="250"/>
      <c r="HV366" s="250"/>
      <c r="HW366" s="250"/>
      <c r="HX366" s="250"/>
      <c r="HY366" s="250"/>
      <c r="HZ366" s="250"/>
      <c r="IA366" s="250"/>
      <c r="IB366" s="250"/>
      <c r="IC366" s="250"/>
      <c r="ID366" s="250"/>
      <c r="IE366" s="250"/>
      <c r="IF366" s="250"/>
      <c r="IG366" s="250"/>
      <c r="IH366" s="250"/>
      <c r="II366" s="250"/>
      <c r="IJ366" s="250"/>
      <c r="IK366" s="250"/>
      <c r="IL366" s="250"/>
      <c r="IM366" s="250"/>
      <c r="IN366" s="250"/>
      <c r="IO366" s="250"/>
      <c r="IP366" s="250"/>
      <c r="IQ366" s="250"/>
      <c r="IR366" s="250"/>
      <c r="IS366" s="250"/>
      <c r="IT366" s="250"/>
      <c r="IU366" s="250"/>
    </row>
    <row r="367" spans="1:255" s="195" customFormat="1" ht="15" hidden="1" customHeight="1" x14ac:dyDescent="0.35">
      <c r="A367" s="191" t="s">
        <v>494</v>
      </c>
      <c r="B367" s="191"/>
      <c r="C367" s="191"/>
      <c r="D367" s="191"/>
      <c r="E367" s="192"/>
      <c r="F367" s="193"/>
      <c r="G367" s="194"/>
      <c r="H367" s="224"/>
      <c r="I367" s="250"/>
      <c r="J367" s="250"/>
      <c r="K367" s="250"/>
      <c r="L367" s="250"/>
      <c r="M367" s="250"/>
      <c r="N367" s="250"/>
      <c r="O367" s="250"/>
      <c r="P367" s="250"/>
      <c r="Q367" s="250"/>
      <c r="R367" s="250"/>
      <c r="S367" s="250"/>
      <c r="T367" s="250"/>
      <c r="U367" s="250"/>
      <c r="V367" s="250"/>
      <c r="W367" s="250"/>
      <c r="X367" s="250"/>
      <c r="Y367" s="250"/>
      <c r="Z367" s="250"/>
      <c r="AA367" s="250"/>
      <c r="AB367" s="250"/>
      <c r="AC367" s="250"/>
      <c r="AD367" s="250"/>
      <c r="AE367" s="250"/>
      <c r="AF367" s="250"/>
      <c r="AG367" s="250"/>
      <c r="AH367" s="250"/>
      <c r="AI367" s="250"/>
      <c r="AJ367" s="250"/>
      <c r="AK367" s="250"/>
      <c r="AL367" s="250"/>
      <c r="AM367" s="250"/>
      <c r="AN367" s="250"/>
      <c r="AO367" s="250"/>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c r="BU367" s="250"/>
      <c r="BV367" s="250"/>
      <c r="BW367" s="250"/>
      <c r="BX367" s="250"/>
      <c r="BY367" s="250"/>
      <c r="BZ367" s="250"/>
      <c r="CA367" s="250"/>
      <c r="CB367" s="250"/>
      <c r="CC367" s="250"/>
      <c r="CD367" s="250"/>
      <c r="CE367" s="250"/>
      <c r="CF367" s="250"/>
      <c r="CG367" s="250"/>
      <c r="CH367" s="250"/>
      <c r="CI367" s="250"/>
      <c r="CJ367" s="250"/>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250"/>
      <c r="DI367" s="250"/>
      <c r="DJ367" s="250"/>
      <c r="DK367" s="250"/>
      <c r="DL367" s="250"/>
      <c r="DM367" s="250"/>
      <c r="DN367" s="250"/>
      <c r="DO367" s="250"/>
      <c r="DP367" s="250"/>
      <c r="DQ367" s="250"/>
      <c r="DR367" s="250"/>
      <c r="DS367" s="250"/>
      <c r="DT367" s="250"/>
      <c r="DU367" s="250"/>
      <c r="DV367" s="250"/>
      <c r="DW367" s="250"/>
      <c r="DX367" s="250"/>
      <c r="DY367" s="250"/>
      <c r="DZ367" s="250"/>
      <c r="EA367" s="250"/>
      <c r="EB367" s="250"/>
      <c r="EC367" s="250"/>
      <c r="ED367" s="250"/>
      <c r="EE367" s="250"/>
      <c r="EF367" s="250"/>
      <c r="EG367" s="250"/>
      <c r="EH367" s="250"/>
      <c r="EI367" s="250"/>
      <c r="EJ367" s="250"/>
      <c r="EK367" s="250"/>
      <c r="EL367" s="250"/>
      <c r="EM367" s="250"/>
      <c r="EN367" s="250"/>
      <c r="EO367" s="250"/>
      <c r="EP367" s="250"/>
      <c r="EQ367" s="250"/>
      <c r="ER367" s="250"/>
      <c r="ES367" s="250"/>
      <c r="ET367" s="250"/>
      <c r="EU367" s="250"/>
      <c r="EV367" s="250"/>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250"/>
      <c r="GD367" s="250"/>
      <c r="GE367" s="250"/>
      <c r="GF367" s="250"/>
      <c r="GG367" s="250"/>
      <c r="GH367" s="250"/>
      <c r="GI367" s="250"/>
      <c r="GJ367" s="250"/>
      <c r="GK367" s="250"/>
      <c r="GL367" s="250"/>
      <c r="GM367" s="250"/>
      <c r="GN367" s="250"/>
      <c r="GO367" s="250"/>
      <c r="GP367" s="250"/>
      <c r="GQ367" s="250"/>
      <c r="GR367" s="250"/>
      <c r="GS367" s="250"/>
      <c r="GT367" s="250"/>
      <c r="GU367" s="250"/>
      <c r="GV367" s="250"/>
      <c r="GW367" s="250"/>
      <c r="GX367" s="250"/>
      <c r="GY367" s="250"/>
      <c r="GZ367" s="250"/>
      <c r="HA367" s="250"/>
      <c r="HB367" s="250"/>
      <c r="HC367" s="250"/>
      <c r="HD367" s="250"/>
      <c r="HE367" s="250"/>
      <c r="HF367" s="250"/>
      <c r="HG367" s="250"/>
      <c r="HH367" s="250"/>
      <c r="HI367" s="250"/>
      <c r="HJ367" s="250"/>
      <c r="HK367" s="250"/>
      <c r="HL367" s="250"/>
      <c r="HM367" s="250"/>
      <c r="HN367" s="250"/>
      <c r="HO367" s="250"/>
      <c r="HP367" s="250"/>
      <c r="HQ367" s="250"/>
      <c r="HR367" s="250"/>
      <c r="HS367" s="250"/>
      <c r="HT367" s="250"/>
      <c r="HU367" s="250"/>
      <c r="HV367" s="250"/>
      <c r="HW367" s="250"/>
      <c r="HX367" s="250"/>
      <c r="HY367" s="250"/>
      <c r="HZ367" s="250"/>
      <c r="IA367" s="250"/>
      <c r="IB367" s="250"/>
      <c r="IC367" s="250"/>
      <c r="ID367" s="250"/>
      <c r="IE367" s="250"/>
      <c r="IF367" s="250"/>
      <c r="IG367" s="250"/>
      <c r="IH367" s="250"/>
      <c r="II367" s="250"/>
      <c r="IJ367" s="250"/>
      <c r="IK367" s="250"/>
      <c r="IL367" s="250"/>
      <c r="IM367" s="250"/>
      <c r="IN367" s="250"/>
      <c r="IO367" s="250"/>
      <c r="IP367" s="250"/>
      <c r="IQ367" s="250"/>
      <c r="IR367" s="250"/>
      <c r="IS367" s="250"/>
      <c r="IT367" s="250"/>
      <c r="IU367" s="250"/>
    </row>
    <row r="368" spans="1:255" s="195" customFormat="1" ht="15" hidden="1" customHeight="1" x14ac:dyDescent="0.35">
      <c r="A368" s="191" t="s">
        <v>495</v>
      </c>
      <c r="B368" s="191"/>
      <c r="C368" s="191"/>
      <c r="D368" s="191"/>
      <c r="E368" s="192"/>
      <c r="F368" s="193"/>
      <c r="G368" s="194"/>
      <c r="H368" s="224"/>
      <c r="I368" s="250"/>
      <c r="J368" s="250"/>
      <c r="K368" s="250"/>
      <c r="L368" s="250"/>
      <c r="M368" s="250"/>
      <c r="N368" s="250"/>
      <c r="O368" s="250"/>
      <c r="P368" s="250"/>
      <c r="Q368" s="250"/>
      <c r="R368" s="250"/>
      <c r="S368" s="250"/>
      <c r="T368" s="250"/>
      <c r="U368" s="250"/>
      <c r="V368" s="250"/>
      <c r="W368" s="250"/>
      <c r="X368" s="250"/>
      <c r="Y368" s="250"/>
      <c r="Z368" s="250"/>
      <c r="AA368" s="250"/>
      <c r="AB368" s="250"/>
      <c r="AC368" s="250"/>
      <c r="AD368" s="250"/>
      <c r="AE368" s="250"/>
      <c r="AF368" s="250"/>
      <c r="AG368" s="250"/>
      <c r="AH368" s="250"/>
      <c r="AI368" s="250"/>
      <c r="AJ368" s="250"/>
      <c r="AK368" s="250"/>
      <c r="AL368" s="250"/>
      <c r="AM368" s="250"/>
      <c r="AN368" s="250"/>
      <c r="AO368" s="250"/>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c r="BU368" s="250"/>
      <c r="BV368" s="250"/>
      <c r="BW368" s="250"/>
      <c r="BX368" s="250"/>
      <c r="BY368" s="250"/>
      <c r="BZ368" s="250"/>
      <c r="CA368" s="250"/>
      <c r="CB368" s="250"/>
      <c r="CC368" s="250"/>
      <c r="CD368" s="250"/>
      <c r="CE368" s="250"/>
      <c r="CF368" s="250"/>
      <c r="CG368" s="250"/>
      <c r="CH368" s="250"/>
      <c r="CI368" s="250"/>
      <c r="CJ368" s="250"/>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50"/>
      <c r="DF368" s="250"/>
      <c r="DG368" s="250"/>
      <c r="DH368" s="250"/>
      <c r="DI368" s="250"/>
      <c r="DJ368" s="250"/>
      <c r="DK368" s="250"/>
      <c r="DL368" s="250"/>
      <c r="DM368" s="250"/>
      <c r="DN368" s="250"/>
      <c r="DO368" s="250"/>
      <c r="DP368" s="250"/>
      <c r="DQ368" s="250"/>
      <c r="DR368" s="250"/>
      <c r="DS368" s="250"/>
      <c r="DT368" s="250"/>
      <c r="DU368" s="250"/>
      <c r="DV368" s="250"/>
      <c r="DW368" s="250"/>
      <c r="DX368" s="250"/>
      <c r="DY368" s="250"/>
      <c r="DZ368" s="250"/>
      <c r="EA368" s="250"/>
      <c r="EB368" s="250"/>
      <c r="EC368" s="250"/>
      <c r="ED368" s="250"/>
      <c r="EE368" s="250"/>
      <c r="EF368" s="250"/>
      <c r="EG368" s="250"/>
      <c r="EH368" s="250"/>
      <c r="EI368" s="250"/>
      <c r="EJ368" s="250"/>
      <c r="EK368" s="250"/>
      <c r="EL368" s="250"/>
      <c r="EM368" s="250"/>
      <c r="EN368" s="250"/>
      <c r="EO368" s="250"/>
      <c r="EP368" s="250"/>
      <c r="EQ368" s="250"/>
      <c r="ER368" s="250"/>
      <c r="ES368" s="250"/>
      <c r="ET368" s="250"/>
      <c r="EU368" s="250"/>
      <c r="EV368" s="250"/>
      <c r="EW368" s="250"/>
      <c r="EX368" s="250"/>
      <c r="EY368" s="250"/>
      <c r="EZ368" s="250"/>
      <c r="FA368" s="250"/>
      <c r="FB368" s="250"/>
      <c r="FC368" s="250"/>
      <c r="FD368" s="250"/>
      <c r="FE368" s="250"/>
      <c r="FF368" s="250"/>
      <c r="FG368" s="250"/>
      <c r="FH368" s="250"/>
      <c r="FI368" s="250"/>
      <c r="FJ368" s="250"/>
      <c r="FK368" s="250"/>
      <c r="FL368" s="250"/>
      <c r="FM368" s="250"/>
      <c r="FN368" s="250"/>
      <c r="FO368" s="250"/>
      <c r="FP368" s="250"/>
      <c r="FQ368" s="250"/>
      <c r="FR368" s="250"/>
      <c r="FS368" s="250"/>
      <c r="FT368" s="250"/>
      <c r="FU368" s="250"/>
      <c r="FV368" s="250"/>
      <c r="FW368" s="250"/>
      <c r="FX368" s="250"/>
      <c r="FY368" s="250"/>
      <c r="FZ368" s="250"/>
      <c r="GA368" s="250"/>
      <c r="GB368" s="250"/>
      <c r="GC368" s="250"/>
      <c r="GD368" s="250"/>
      <c r="GE368" s="250"/>
      <c r="GF368" s="250"/>
      <c r="GG368" s="250"/>
      <c r="GH368" s="250"/>
      <c r="GI368" s="250"/>
      <c r="GJ368" s="250"/>
      <c r="GK368" s="250"/>
      <c r="GL368" s="250"/>
      <c r="GM368" s="250"/>
      <c r="GN368" s="250"/>
      <c r="GO368" s="250"/>
      <c r="GP368" s="250"/>
      <c r="GQ368" s="250"/>
      <c r="GR368" s="250"/>
      <c r="GS368" s="250"/>
      <c r="GT368" s="250"/>
      <c r="GU368" s="250"/>
      <c r="GV368" s="250"/>
      <c r="GW368" s="250"/>
      <c r="GX368" s="250"/>
      <c r="GY368" s="250"/>
      <c r="GZ368" s="250"/>
      <c r="HA368" s="250"/>
      <c r="HB368" s="250"/>
      <c r="HC368" s="250"/>
      <c r="HD368" s="250"/>
      <c r="HE368" s="250"/>
      <c r="HF368" s="250"/>
      <c r="HG368" s="250"/>
      <c r="HH368" s="250"/>
      <c r="HI368" s="250"/>
      <c r="HJ368" s="250"/>
      <c r="HK368" s="250"/>
      <c r="HL368" s="250"/>
      <c r="HM368" s="250"/>
      <c r="HN368" s="250"/>
      <c r="HO368" s="250"/>
      <c r="HP368" s="250"/>
      <c r="HQ368" s="250"/>
      <c r="HR368" s="250"/>
      <c r="HS368" s="250"/>
      <c r="HT368" s="250"/>
      <c r="HU368" s="250"/>
      <c r="HV368" s="250"/>
      <c r="HW368" s="250"/>
      <c r="HX368" s="250"/>
      <c r="HY368" s="250"/>
      <c r="HZ368" s="250"/>
      <c r="IA368" s="250"/>
      <c r="IB368" s="250"/>
      <c r="IC368" s="250"/>
      <c r="ID368" s="250"/>
      <c r="IE368" s="250"/>
      <c r="IF368" s="250"/>
      <c r="IG368" s="250"/>
      <c r="IH368" s="250"/>
      <c r="II368" s="250"/>
      <c r="IJ368" s="250"/>
      <c r="IK368" s="250"/>
      <c r="IL368" s="250"/>
      <c r="IM368" s="250"/>
      <c r="IN368" s="250"/>
      <c r="IO368" s="250"/>
      <c r="IP368" s="250"/>
      <c r="IQ368" s="250"/>
      <c r="IR368" s="250"/>
      <c r="IS368" s="250"/>
      <c r="IT368" s="250"/>
      <c r="IU368" s="250"/>
    </row>
    <row r="369" spans="1:255" s="195" customFormat="1" ht="15" hidden="1" customHeight="1" x14ac:dyDescent="0.35">
      <c r="A369" s="191" t="s">
        <v>496</v>
      </c>
      <c r="B369" s="191"/>
      <c r="C369" s="191"/>
      <c r="D369" s="191"/>
      <c r="E369" s="192"/>
      <c r="F369" s="193"/>
      <c r="G369" s="194"/>
      <c r="H369" s="224"/>
      <c r="I369" s="250"/>
      <c r="J369" s="250"/>
      <c r="K369" s="250"/>
      <c r="L369" s="250"/>
      <c r="M369" s="250"/>
      <c r="N369" s="250"/>
      <c r="O369" s="250"/>
      <c r="P369" s="250"/>
      <c r="Q369" s="250"/>
      <c r="R369" s="250"/>
      <c r="S369" s="250"/>
      <c r="T369" s="250"/>
      <c r="U369" s="250"/>
      <c r="V369" s="250"/>
      <c r="W369" s="250"/>
      <c r="X369" s="250"/>
      <c r="Y369" s="250"/>
      <c r="Z369" s="250"/>
      <c r="AA369" s="250"/>
      <c r="AB369" s="250"/>
      <c r="AC369" s="250"/>
      <c r="AD369" s="250"/>
      <c r="AE369" s="250"/>
      <c r="AF369" s="250"/>
      <c r="AG369" s="250"/>
      <c r="AH369" s="250"/>
      <c r="AI369" s="250"/>
      <c r="AJ369" s="250"/>
      <c r="AK369" s="250"/>
      <c r="AL369" s="250"/>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c r="DV369" s="250"/>
      <c r="DW369" s="250"/>
      <c r="DX369" s="250"/>
      <c r="DY369" s="250"/>
      <c r="DZ369" s="250"/>
      <c r="EA369" s="250"/>
      <c r="EB369" s="250"/>
      <c r="EC369" s="250"/>
      <c r="ED369" s="250"/>
      <c r="EE369" s="250"/>
      <c r="EF369" s="250"/>
      <c r="EG369" s="250"/>
      <c r="EH369" s="250"/>
      <c r="EI369" s="250"/>
      <c r="EJ369" s="250"/>
      <c r="EK369" s="250"/>
      <c r="EL369" s="250"/>
      <c r="EM369" s="250"/>
      <c r="EN369" s="250"/>
      <c r="EO369" s="250"/>
      <c r="EP369" s="250"/>
      <c r="EQ369" s="250"/>
      <c r="ER369" s="250"/>
      <c r="ES369" s="250"/>
      <c r="ET369" s="250"/>
      <c r="EU369" s="250"/>
      <c r="EV369" s="25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250"/>
      <c r="GD369" s="250"/>
      <c r="GE369" s="250"/>
      <c r="GF369" s="250"/>
      <c r="GG369" s="250"/>
      <c r="GH369" s="250"/>
      <c r="GI369" s="250"/>
      <c r="GJ369" s="250"/>
      <c r="GK369" s="250"/>
      <c r="GL369" s="250"/>
      <c r="GM369" s="250"/>
      <c r="GN369" s="250"/>
      <c r="GO369" s="250"/>
      <c r="GP369" s="250"/>
      <c r="GQ369" s="250"/>
      <c r="GR369" s="250"/>
      <c r="GS369" s="250"/>
      <c r="GT369" s="250"/>
      <c r="GU369" s="250"/>
      <c r="GV369" s="250"/>
      <c r="GW369" s="250"/>
      <c r="GX369" s="250"/>
      <c r="GY369" s="250"/>
      <c r="GZ369" s="250"/>
      <c r="HA369" s="250"/>
      <c r="HB369" s="250"/>
      <c r="HC369" s="250"/>
      <c r="HD369" s="250"/>
      <c r="HE369" s="250"/>
      <c r="HF369" s="250"/>
      <c r="HG369" s="250"/>
      <c r="HH369" s="250"/>
      <c r="HI369" s="250"/>
      <c r="HJ369" s="250"/>
      <c r="HK369" s="250"/>
      <c r="HL369" s="250"/>
      <c r="HM369" s="250"/>
      <c r="HN369" s="250"/>
      <c r="HO369" s="250"/>
      <c r="HP369" s="250"/>
      <c r="HQ369" s="250"/>
      <c r="HR369" s="250"/>
      <c r="HS369" s="250"/>
      <c r="HT369" s="250"/>
      <c r="HU369" s="250"/>
      <c r="HV369" s="250"/>
      <c r="HW369" s="250"/>
      <c r="HX369" s="250"/>
      <c r="HY369" s="250"/>
      <c r="HZ369" s="250"/>
      <c r="IA369" s="250"/>
      <c r="IB369" s="250"/>
      <c r="IC369" s="250"/>
      <c r="ID369" s="250"/>
      <c r="IE369" s="250"/>
      <c r="IF369" s="250"/>
      <c r="IG369" s="250"/>
      <c r="IH369" s="250"/>
      <c r="II369" s="250"/>
      <c r="IJ369" s="250"/>
      <c r="IK369" s="250"/>
      <c r="IL369" s="250"/>
      <c r="IM369" s="250"/>
      <c r="IN369" s="250"/>
      <c r="IO369" s="250"/>
      <c r="IP369" s="250"/>
      <c r="IQ369" s="250"/>
      <c r="IR369" s="250"/>
      <c r="IS369" s="250"/>
      <c r="IT369" s="250"/>
      <c r="IU369" s="250"/>
    </row>
    <row r="370" spans="1:255" s="195" customFormat="1" ht="15" hidden="1" customHeight="1" x14ac:dyDescent="0.35">
      <c r="A370" s="191" t="s">
        <v>497</v>
      </c>
      <c r="B370" s="191"/>
      <c r="C370" s="191"/>
      <c r="D370" s="191"/>
      <c r="E370" s="192"/>
      <c r="F370" s="193"/>
      <c r="G370" s="194"/>
      <c r="H370" s="224"/>
      <c r="I370" s="250"/>
      <c r="J370" s="250"/>
      <c r="K370" s="250"/>
      <c r="L370" s="250"/>
      <c r="M370" s="250"/>
      <c r="N370" s="250"/>
      <c r="O370" s="250"/>
      <c r="P370" s="250"/>
      <c r="Q370" s="250"/>
      <c r="R370" s="250"/>
      <c r="S370" s="250"/>
      <c r="T370" s="250"/>
      <c r="U370" s="250"/>
      <c r="V370" s="250"/>
      <c r="W370" s="250"/>
      <c r="X370" s="250"/>
      <c r="Y370" s="250"/>
      <c r="Z370" s="250"/>
      <c r="AA370" s="250"/>
      <c r="AB370" s="250"/>
      <c r="AC370" s="250"/>
      <c r="AD370" s="250"/>
      <c r="AE370" s="250"/>
      <c r="AF370" s="250"/>
      <c r="AG370" s="250"/>
      <c r="AH370" s="250"/>
      <c r="AI370" s="250"/>
      <c r="AJ370" s="250"/>
      <c r="AK370" s="250"/>
      <c r="AL370" s="250"/>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c r="DV370" s="250"/>
      <c r="DW370" s="250"/>
      <c r="DX370" s="250"/>
      <c r="DY370" s="250"/>
      <c r="DZ370" s="250"/>
      <c r="EA370" s="250"/>
      <c r="EB370" s="250"/>
      <c r="EC370" s="250"/>
      <c r="ED370" s="250"/>
      <c r="EE370" s="250"/>
      <c r="EF370" s="250"/>
      <c r="EG370" s="250"/>
      <c r="EH370" s="250"/>
      <c r="EI370" s="250"/>
      <c r="EJ370" s="250"/>
      <c r="EK370" s="250"/>
      <c r="EL370" s="250"/>
      <c r="EM370" s="250"/>
      <c r="EN370" s="250"/>
      <c r="EO370" s="250"/>
      <c r="EP370" s="250"/>
      <c r="EQ370" s="250"/>
      <c r="ER370" s="250"/>
      <c r="ES370" s="250"/>
      <c r="ET370" s="250"/>
      <c r="EU370" s="250"/>
      <c r="EV370" s="25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250"/>
      <c r="GD370" s="250"/>
      <c r="GE370" s="250"/>
      <c r="GF370" s="250"/>
      <c r="GG370" s="250"/>
      <c r="GH370" s="250"/>
      <c r="GI370" s="250"/>
      <c r="GJ370" s="250"/>
      <c r="GK370" s="250"/>
      <c r="GL370" s="250"/>
      <c r="GM370" s="250"/>
      <c r="GN370" s="250"/>
      <c r="GO370" s="250"/>
      <c r="GP370" s="250"/>
      <c r="GQ370" s="250"/>
      <c r="GR370" s="250"/>
      <c r="GS370" s="250"/>
      <c r="GT370" s="250"/>
      <c r="GU370" s="250"/>
      <c r="GV370" s="250"/>
      <c r="GW370" s="250"/>
      <c r="GX370" s="250"/>
      <c r="GY370" s="250"/>
      <c r="GZ370" s="250"/>
      <c r="HA370" s="250"/>
      <c r="HB370" s="250"/>
      <c r="HC370" s="250"/>
      <c r="HD370" s="250"/>
      <c r="HE370" s="250"/>
      <c r="HF370" s="250"/>
      <c r="HG370" s="250"/>
      <c r="HH370" s="250"/>
      <c r="HI370" s="250"/>
      <c r="HJ370" s="250"/>
      <c r="HK370" s="250"/>
      <c r="HL370" s="250"/>
      <c r="HM370" s="250"/>
      <c r="HN370" s="250"/>
      <c r="HO370" s="250"/>
      <c r="HP370" s="250"/>
      <c r="HQ370" s="250"/>
      <c r="HR370" s="250"/>
      <c r="HS370" s="250"/>
      <c r="HT370" s="250"/>
      <c r="HU370" s="250"/>
      <c r="HV370" s="250"/>
      <c r="HW370" s="250"/>
      <c r="HX370" s="250"/>
      <c r="HY370" s="250"/>
      <c r="HZ370" s="250"/>
      <c r="IA370" s="250"/>
      <c r="IB370" s="250"/>
      <c r="IC370" s="250"/>
      <c r="ID370" s="250"/>
      <c r="IE370" s="250"/>
      <c r="IF370" s="250"/>
      <c r="IG370" s="250"/>
      <c r="IH370" s="250"/>
      <c r="II370" s="250"/>
      <c r="IJ370" s="250"/>
      <c r="IK370" s="250"/>
      <c r="IL370" s="250"/>
      <c r="IM370" s="250"/>
      <c r="IN370" s="250"/>
      <c r="IO370" s="250"/>
      <c r="IP370" s="250"/>
      <c r="IQ370" s="250"/>
      <c r="IR370" s="250"/>
      <c r="IS370" s="250"/>
      <c r="IT370" s="250"/>
      <c r="IU370" s="250"/>
    </row>
    <row r="371" spans="1:255" s="195" customFormat="1" ht="15" hidden="1" customHeight="1" x14ac:dyDescent="0.35">
      <c r="A371" s="191" t="s">
        <v>498</v>
      </c>
      <c r="B371" s="191"/>
      <c r="C371" s="191"/>
      <c r="D371" s="191"/>
      <c r="E371" s="192"/>
      <c r="F371" s="193"/>
      <c r="G371" s="194"/>
      <c r="H371" s="224"/>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250"/>
      <c r="AE371" s="250"/>
      <c r="AF371" s="250"/>
      <c r="AG371" s="250"/>
      <c r="AH371" s="250"/>
      <c r="AI371" s="250"/>
      <c r="AJ371" s="250"/>
      <c r="AK371" s="250"/>
      <c r="AL371" s="250"/>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c r="DV371" s="250"/>
      <c r="DW371" s="250"/>
      <c r="DX371" s="250"/>
      <c r="DY371" s="250"/>
      <c r="DZ371" s="250"/>
      <c r="EA371" s="250"/>
      <c r="EB371" s="250"/>
      <c r="EC371" s="250"/>
      <c r="ED371" s="250"/>
      <c r="EE371" s="250"/>
      <c r="EF371" s="250"/>
      <c r="EG371" s="250"/>
      <c r="EH371" s="250"/>
      <c r="EI371" s="250"/>
      <c r="EJ371" s="250"/>
      <c r="EK371" s="250"/>
      <c r="EL371" s="250"/>
      <c r="EM371" s="250"/>
      <c r="EN371" s="250"/>
      <c r="EO371" s="250"/>
      <c r="EP371" s="250"/>
      <c r="EQ371" s="250"/>
      <c r="ER371" s="250"/>
      <c r="ES371" s="250"/>
      <c r="ET371" s="250"/>
      <c r="EU371" s="250"/>
      <c r="EV371" s="250"/>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250"/>
      <c r="GD371" s="250"/>
      <c r="GE371" s="250"/>
      <c r="GF371" s="250"/>
      <c r="GG371" s="250"/>
      <c r="GH371" s="250"/>
      <c r="GI371" s="250"/>
      <c r="GJ371" s="250"/>
      <c r="GK371" s="250"/>
      <c r="GL371" s="250"/>
      <c r="GM371" s="250"/>
      <c r="GN371" s="250"/>
      <c r="GO371" s="250"/>
      <c r="GP371" s="250"/>
      <c r="GQ371" s="250"/>
      <c r="GR371" s="250"/>
      <c r="GS371" s="250"/>
      <c r="GT371" s="250"/>
      <c r="GU371" s="250"/>
      <c r="GV371" s="250"/>
      <c r="GW371" s="250"/>
      <c r="GX371" s="250"/>
      <c r="GY371" s="250"/>
      <c r="GZ371" s="250"/>
      <c r="HA371" s="250"/>
      <c r="HB371" s="250"/>
      <c r="HC371" s="250"/>
      <c r="HD371" s="250"/>
      <c r="HE371" s="250"/>
      <c r="HF371" s="250"/>
      <c r="HG371" s="250"/>
      <c r="HH371" s="250"/>
      <c r="HI371" s="250"/>
      <c r="HJ371" s="250"/>
      <c r="HK371" s="250"/>
      <c r="HL371" s="250"/>
      <c r="HM371" s="250"/>
      <c r="HN371" s="250"/>
      <c r="HO371" s="250"/>
      <c r="HP371" s="250"/>
      <c r="HQ371" s="250"/>
      <c r="HR371" s="250"/>
      <c r="HS371" s="250"/>
      <c r="HT371" s="250"/>
      <c r="HU371" s="250"/>
      <c r="HV371" s="250"/>
      <c r="HW371" s="250"/>
      <c r="HX371" s="250"/>
      <c r="HY371" s="250"/>
      <c r="HZ371" s="250"/>
      <c r="IA371" s="250"/>
      <c r="IB371" s="250"/>
      <c r="IC371" s="250"/>
      <c r="ID371" s="250"/>
      <c r="IE371" s="250"/>
      <c r="IF371" s="250"/>
      <c r="IG371" s="250"/>
      <c r="IH371" s="250"/>
      <c r="II371" s="250"/>
      <c r="IJ371" s="250"/>
      <c r="IK371" s="250"/>
      <c r="IL371" s="250"/>
      <c r="IM371" s="250"/>
      <c r="IN371" s="250"/>
      <c r="IO371" s="250"/>
      <c r="IP371" s="250"/>
      <c r="IQ371" s="250"/>
      <c r="IR371" s="250"/>
      <c r="IS371" s="250"/>
      <c r="IT371" s="250"/>
      <c r="IU371" s="250"/>
    </row>
    <row r="372" spans="1:255" s="195" customFormat="1" ht="15" hidden="1" customHeight="1" x14ac:dyDescent="0.35">
      <c r="A372" s="191" t="s">
        <v>499</v>
      </c>
      <c r="B372" s="191"/>
      <c r="C372" s="191"/>
      <c r="D372" s="191"/>
      <c r="E372" s="192"/>
      <c r="F372" s="193"/>
      <c r="G372" s="194"/>
      <c r="H372" s="224"/>
      <c r="I372" s="250"/>
      <c r="J372" s="250"/>
      <c r="K372" s="250"/>
      <c r="L372" s="250"/>
      <c r="M372" s="250"/>
      <c r="N372" s="250"/>
      <c r="O372" s="250"/>
      <c r="P372" s="250"/>
      <c r="Q372" s="250"/>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c r="IS372" s="250"/>
      <c r="IT372" s="250"/>
      <c r="IU372" s="250"/>
    </row>
    <row r="373" spans="1:255" s="195" customFormat="1" ht="15" hidden="1" customHeight="1" x14ac:dyDescent="0.35">
      <c r="A373" s="191" t="s">
        <v>500</v>
      </c>
      <c r="B373" s="191"/>
      <c r="C373" s="191"/>
      <c r="D373" s="191"/>
      <c r="E373" s="192"/>
      <c r="F373" s="193"/>
      <c r="G373" s="194"/>
      <c r="H373" s="224"/>
      <c r="I373" s="250"/>
      <c r="J373" s="250"/>
      <c r="K373" s="250"/>
      <c r="L373" s="250"/>
      <c r="M373" s="250"/>
      <c r="N373" s="250"/>
      <c r="O373" s="250"/>
      <c r="P373" s="250"/>
      <c r="Q373" s="250"/>
      <c r="R373" s="250"/>
      <c r="S373" s="250"/>
      <c r="T373" s="250"/>
      <c r="U373" s="250"/>
      <c r="V373" s="250"/>
      <c r="W373" s="250"/>
      <c r="X373" s="250"/>
      <c r="Y373" s="250"/>
      <c r="Z373" s="250"/>
      <c r="AA373" s="250"/>
      <c r="AB373" s="250"/>
      <c r="AC373" s="250"/>
      <c r="AD373" s="250"/>
      <c r="AE373" s="250"/>
      <c r="AF373" s="250"/>
      <c r="AG373" s="250"/>
      <c r="AH373" s="250"/>
      <c r="AI373" s="250"/>
      <c r="AJ373" s="250"/>
      <c r="AK373" s="250"/>
      <c r="AL373" s="250"/>
      <c r="AM373" s="250"/>
      <c r="AN373" s="250"/>
      <c r="AO373" s="250"/>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c r="BU373" s="250"/>
      <c r="BV373" s="250"/>
      <c r="BW373" s="250"/>
      <c r="BX373" s="250"/>
      <c r="BY373" s="250"/>
      <c r="BZ373" s="250"/>
      <c r="CA373" s="250"/>
      <c r="CB373" s="250"/>
      <c r="CC373" s="250"/>
      <c r="CD373" s="250"/>
      <c r="CE373" s="250"/>
      <c r="CF373" s="250"/>
      <c r="CG373" s="250"/>
      <c r="CH373" s="250"/>
      <c r="CI373" s="250"/>
      <c r="CJ373" s="250"/>
      <c r="CK373" s="250"/>
      <c r="CL373" s="250"/>
      <c r="CM373" s="250"/>
      <c r="CN373" s="250"/>
      <c r="CO373" s="250"/>
      <c r="CP373" s="250"/>
      <c r="CQ373" s="250"/>
      <c r="CR373" s="250"/>
      <c r="CS373" s="250"/>
      <c r="CT373" s="250"/>
      <c r="CU373" s="250"/>
      <c r="CV373" s="250"/>
      <c r="CW373" s="250"/>
      <c r="CX373" s="250"/>
      <c r="CY373" s="250"/>
      <c r="CZ373" s="250"/>
      <c r="DA373" s="250"/>
      <c r="DB373" s="250"/>
      <c r="DC373" s="250"/>
      <c r="DD373" s="250"/>
      <c r="DE373" s="250"/>
      <c r="DF373" s="250"/>
      <c r="DG373" s="250"/>
      <c r="DH373" s="250"/>
      <c r="DI373" s="250"/>
      <c r="DJ373" s="250"/>
      <c r="DK373" s="250"/>
      <c r="DL373" s="250"/>
      <c r="DM373" s="250"/>
      <c r="DN373" s="250"/>
      <c r="DO373" s="250"/>
      <c r="DP373" s="250"/>
      <c r="DQ373" s="250"/>
      <c r="DR373" s="250"/>
      <c r="DS373" s="250"/>
      <c r="DT373" s="250"/>
      <c r="DU373" s="250"/>
      <c r="DV373" s="250"/>
      <c r="DW373" s="250"/>
      <c r="DX373" s="250"/>
      <c r="DY373" s="250"/>
      <c r="DZ373" s="250"/>
      <c r="EA373" s="250"/>
      <c r="EB373" s="250"/>
      <c r="EC373" s="250"/>
      <c r="ED373" s="250"/>
      <c r="EE373" s="250"/>
      <c r="EF373" s="250"/>
      <c r="EG373" s="250"/>
      <c r="EH373" s="250"/>
      <c r="EI373" s="250"/>
      <c r="EJ373" s="250"/>
      <c r="EK373" s="250"/>
      <c r="EL373" s="250"/>
      <c r="EM373" s="250"/>
      <c r="EN373" s="250"/>
      <c r="EO373" s="250"/>
      <c r="EP373" s="250"/>
      <c r="EQ373" s="250"/>
      <c r="ER373" s="250"/>
      <c r="ES373" s="250"/>
      <c r="ET373" s="250"/>
      <c r="EU373" s="250"/>
      <c r="EV373" s="25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50"/>
      <c r="FT373" s="250"/>
      <c r="FU373" s="250"/>
      <c r="FV373" s="250"/>
      <c r="FW373" s="250"/>
      <c r="FX373" s="250"/>
      <c r="FY373" s="250"/>
      <c r="FZ373" s="250"/>
      <c r="GA373" s="250"/>
      <c r="GB373" s="250"/>
      <c r="GC373" s="250"/>
      <c r="GD373" s="250"/>
      <c r="GE373" s="250"/>
      <c r="GF373" s="250"/>
      <c r="GG373" s="250"/>
      <c r="GH373" s="250"/>
      <c r="GI373" s="250"/>
      <c r="GJ373" s="250"/>
      <c r="GK373" s="250"/>
      <c r="GL373" s="250"/>
      <c r="GM373" s="250"/>
      <c r="GN373" s="250"/>
      <c r="GO373" s="250"/>
      <c r="GP373" s="250"/>
      <c r="GQ373" s="250"/>
      <c r="GR373" s="250"/>
      <c r="GS373" s="250"/>
      <c r="GT373" s="250"/>
      <c r="GU373" s="250"/>
      <c r="GV373" s="250"/>
      <c r="GW373" s="250"/>
      <c r="GX373" s="250"/>
      <c r="GY373" s="250"/>
      <c r="GZ373" s="250"/>
      <c r="HA373" s="250"/>
      <c r="HB373" s="250"/>
      <c r="HC373" s="250"/>
      <c r="HD373" s="250"/>
      <c r="HE373" s="250"/>
      <c r="HF373" s="250"/>
      <c r="HG373" s="250"/>
      <c r="HH373" s="250"/>
      <c r="HI373" s="250"/>
      <c r="HJ373" s="250"/>
      <c r="HK373" s="250"/>
      <c r="HL373" s="250"/>
      <c r="HM373" s="250"/>
      <c r="HN373" s="250"/>
      <c r="HO373" s="250"/>
      <c r="HP373" s="250"/>
      <c r="HQ373" s="250"/>
      <c r="HR373" s="250"/>
      <c r="HS373" s="250"/>
      <c r="HT373" s="250"/>
      <c r="HU373" s="250"/>
      <c r="HV373" s="250"/>
      <c r="HW373" s="250"/>
      <c r="HX373" s="250"/>
      <c r="HY373" s="250"/>
      <c r="HZ373" s="250"/>
      <c r="IA373" s="250"/>
      <c r="IB373" s="250"/>
      <c r="IC373" s="250"/>
      <c r="ID373" s="250"/>
      <c r="IE373" s="250"/>
      <c r="IF373" s="250"/>
      <c r="IG373" s="250"/>
      <c r="IH373" s="250"/>
      <c r="II373" s="250"/>
      <c r="IJ373" s="250"/>
      <c r="IK373" s="250"/>
      <c r="IL373" s="250"/>
      <c r="IM373" s="250"/>
      <c r="IN373" s="250"/>
      <c r="IO373" s="250"/>
      <c r="IP373" s="250"/>
      <c r="IQ373" s="250"/>
      <c r="IR373" s="250"/>
      <c r="IS373" s="250"/>
      <c r="IT373" s="250"/>
      <c r="IU373" s="250"/>
    </row>
    <row r="374" spans="1:255" s="195" customFormat="1" ht="15" hidden="1" customHeight="1" x14ac:dyDescent="0.35">
      <c r="A374" s="191" t="s">
        <v>501</v>
      </c>
      <c r="B374" s="191"/>
      <c r="C374" s="191"/>
      <c r="D374" s="191"/>
      <c r="E374" s="192"/>
      <c r="F374" s="193"/>
      <c r="G374" s="194"/>
      <c r="H374" s="224"/>
      <c r="I374" s="250"/>
      <c r="J374" s="250"/>
      <c r="K374" s="250"/>
      <c r="L374" s="250"/>
      <c r="M374" s="250"/>
      <c r="N374" s="250"/>
      <c r="O374" s="250"/>
      <c r="P374" s="250"/>
      <c r="Q374" s="250"/>
      <c r="R374" s="250"/>
      <c r="S374" s="250"/>
      <c r="T374" s="250"/>
      <c r="U374" s="250"/>
      <c r="V374" s="250"/>
      <c r="W374" s="250"/>
      <c r="X374" s="250"/>
      <c r="Y374" s="250"/>
      <c r="Z374" s="250"/>
      <c r="AA374" s="250"/>
      <c r="AB374" s="250"/>
      <c r="AC374" s="250"/>
      <c r="AD374" s="250"/>
      <c r="AE374" s="250"/>
      <c r="AF374" s="250"/>
      <c r="AG374" s="250"/>
      <c r="AH374" s="250"/>
      <c r="AI374" s="250"/>
      <c r="AJ374" s="250"/>
      <c r="AK374" s="250"/>
      <c r="AL374" s="250"/>
      <c r="AM374" s="250"/>
      <c r="AN374" s="250"/>
      <c r="AO374" s="250"/>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c r="BU374" s="250"/>
      <c r="BV374" s="250"/>
      <c r="BW374" s="250"/>
      <c r="BX374" s="250"/>
      <c r="BY374" s="250"/>
      <c r="BZ374" s="250"/>
      <c r="CA374" s="250"/>
      <c r="CB374" s="250"/>
      <c r="CC374" s="250"/>
      <c r="CD374" s="250"/>
      <c r="CE374" s="250"/>
      <c r="CF374" s="250"/>
      <c r="CG374" s="250"/>
      <c r="CH374" s="250"/>
      <c r="CI374" s="250"/>
      <c r="CJ374" s="250"/>
      <c r="CK374" s="250"/>
      <c r="CL374" s="250"/>
      <c r="CM374" s="250"/>
      <c r="CN374" s="250"/>
      <c r="CO374" s="250"/>
      <c r="CP374" s="250"/>
      <c r="CQ374" s="250"/>
      <c r="CR374" s="250"/>
      <c r="CS374" s="250"/>
      <c r="CT374" s="250"/>
      <c r="CU374" s="250"/>
      <c r="CV374" s="250"/>
      <c r="CW374" s="250"/>
      <c r="CX374" s="250"/>
      <c r="CY374" s="250"/>
      <c r="CZ374" s="250"/>
      <c r="DA374" s="250"/>
      <c r="DB374" s="250"/>
      <c r="DC374" s="250"/>
      <c r="DD374" s="250"/>
      <c r="DE374" s="250"/>
      <c r="DF374" s="250"/>
      <c r="DG374" s="250"/>
      <c r="DH374" s="250"/>
      <c r="DI374" s="250"/>
      <c r="DJ374" s="250"/>
      <c r="DK374" s="250"/>
      <c r="DL374" s="250"/>
      <c r="DM374" s="250"/>
      <c r="DN374" s="250"/>
      <c r="DO374" s="250"/>
      <c r="DP374" s="250"/>
      <c r="DQ374" s="250"/>
      <c r="DR374" s="250"/>
      <c r="DS374" s="250"/>
      <c r="DT374" s="250"/>
      <c r="DU374" s="250"/>
      <c r="DV374" s="250"/>
      <c r="DW374" s="250"/>
      <c r="DX374" s="250"/>
      <c r="DY374" s="250"/>
      <c r="DZ374" s="250"/>
      <c r="EA374" s="250"/>
      <c r="EB374" s="250"/>
      <c r="EC374" s="250"/>
      <c r="ED374" s="250"/>
      <c r="EE374" s="250"/>
      <c r="EF374" s="250"/>
      <c r="EG374" s="250"/>
      <c r="EH374" s="250"/>
      <c r="EI374" s="250"/>
      <c r="EJ374" s="250"/>
      <c r="EK374" s="250"/>
      <c r="EL374" s="250"/>
      <c r="EM374" s="250"/>
      <c r="EN374" s="250"/>
      <c r="EO374" s="250"/>
      <c r="EP374" s="250"/>
      <c r="EQ374" s="250"/>
      <c r="ER374" s="250"/>
      <c r="ES374" s="250"/>
      <c r="ET374" s="250"/>
      <c r="EU374" s="250"/>
      <c r="EV374" s="25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250"/>
      <c r="GD374" s="250"/>
      <c r="GE374" s="250"/>
      <c r="GF374" s="250"/>
      <c r="GG374" s="250"/>
      <c r="GH374" s="250"/>
      <c r="GI374" s="250"/>
      <c r="GJ374" s="250"/>
      <c r="GK374" s="250"/>
      <c r="GL374" s="250"/>
      <c r="GM374" s="250"/>
      <c r="GN374" s="250"/>
      <c r="GO374" s="250"/>
      <c r="GP374" s="250"/>
      <c r="GQ374" s="250"/>
      <c r="GR374" s="250"/>
      <c r="GS374" s="250"/>
      <c r="GT374" s="250"/>
      <c r="GU374" s="250"/>
      <c r="GV374" s="250"/>
      <c r="GW374" s="250"/>
      <c r="GX374" s="250"/>
      <c r="GY374" s="250"/>
      <c r="GZ374" s="250"/>
      <c r="HA374" s="250"/>
      <c r="HB374" s="250"/>
      <c r="HC374" s="250"/>
      <c r="HD374" s="250"/>
      <c r="HE374" s="250"/>
      <c r="HF374" s="250"/>
      <c r="HG374" s="250"/>
      <c r="HH374" s="250"/>
      <c r="HI374" s="250"/>
      <c r="HJ374" s="250"/>
      <c r="HK374" s="250"/>
      <c r="HL374" s="250"/>
      <c r="HM374" s="250"/>
      <c r="HN374" s="250"/>
      <c r="HO374" s="250"/>
      <c r="HP374" s="250"/>
      <c r="HQ374" s="250"/>
      <c r="HR374" s="250"/>
      <c r="HS374" s="250"/>
      <c r="HT374" s="250"/>
      <c r="HU374" s="250"/>
      <c r="HV374" s="250"/>
      <c r="HW374" s="250"/>
      <c r="HX374" s="250"/>
      <c r="HY374" s="250"/>
      <c r="HZ374" s="250"/>
      <c r="IA374" s="250"/>
      <c r="IB374" s="250"/>
      <c r="IC374" s="250"/>
      <c r="ID374" s="250"/>
      <c r="IE374" s="250"/>
      <c r="IF374" s="250"/>
      <c r="IG374" s="250"/>
      <c r="IH374" s="250"/>
      <c r="II374" s="250"/>
      <c r="IJ374" s="250"/>
      <c r="IK374" s="250"/>
      <c r="IL374" s="250"/>
      <c r="IM374" s="250"/>
      <c r="IN374" s="250"/>
      <c r="IO374" s="250"/>
      <c r="IP374" s="250"/>
      <c r="IQ374" s="250"/>
      <c r="IR374" s="250"/>
      <c r="IS374" s="250"/>
      <c r="IT374" s="250"/>
      <c r="IU374" s="250"/>
    </row>
    <row r="375" spans="1:255" s="195" customFormat="1" ht="15" hidden="1" customHeight="1" x14ac:dyDescent="0.35">
      <c r="A375" s="191" t="s">
        <v>502</v>
      </c>
      <c r="B375" s="191"/>
      <c r="C375" s="191"/>
      <c r="D375" s="191"/>
      <c r="E375" s="192"/>
      <c r="F375" s="193"/>
      <c r="G375" s="194"/>
      <c r="H375" s="224"/>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c r="DV375" s="250"/>
      <c r="DW375" s="250"/>
      <c r="DX375" s="250"/>
      <c r="DY375" s="250"/>
      <c r="DZ375" s="250"/>
      <c r="EA375" s="250"/>
      <c r="EB375" s="250"/>
      <c r="EC375" s="250"/>
      <c r="ED375" s="250"/>
      <c r="EE375" s="250"/>
      <c r="EF375" s="250"/>
      <c r="EG375" s="250"/>
      <c r="EH375" s="250"/>
      <c r="EI375" s="250"/>
      <c r="EJ375" s="250"/>
      <c r="EK375" s="250"/>
      <c r="EL375" s="250"/>
      <c r="EM375" s="250"/>
      <c r="EN375" s="250"/>
      <c r="EO375" s="250"/>
      <c r="EP375" s="250"/>
      <c r="EQ375" s="250"/>
      <c r="ER375" s="250"/>
      <c r="ES375" s="250"/>
      <c r="ET375" s="250"/>
      <c r="EU375" s="250"/>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250"/>
      <c r="GD375" s="250"/>
      <c r="GE375" s="250"/>
      <c r="GF375" s="250"/>
      <c r="GG375" s="250"/>
      <c r="GH375" s="250"/>
      <c r="GI375" s="250"/>
      <c r="GJ375" s="250"/>
      <c r="GK375" s="250"/>
      <c r="GL375" s="250"/>
      <c r="GM375" s="250"/>
      <c r="GN375" s="250"/>
      <c r="GO375" s="250"/>
      <c r="GP375" s="250"/>
      <c r="GQ375" s="250"/>
      <c r="GR375" s="250"/>
      <c r="GS375" s="250"/>
      <c r="GT375" s="250"/>
      <c r="GU375" s="250"/>
      <c r="GV375" s="250"/>
      <c r="GW375" s="250"/>
      <c r="GX375" s="250"/>
      <c r="GY375" s="250"/>
      <c r="GZ375" s="250"/>
      <c r="HA375" s="250"/>
      <c r="HB375" s="250"/>
      <c r="HC375" s="250"/>
      <c r="HD375" s="250"/>
      <c r="HE375" s="250"/>
      <c r="HF375" s="250"/>
      <c r="HG375" s="250"/>
      <c r="HH375" s="250"/>
      <c r="HI375" s="250"/>
      <c r="HJ375" s="250"/>
      <c r="HK375" s="250"/>
      <c r="HL375" s="250"/>
      <c r="HM375" s="250"/>
      <c r="HN375" s="250"/>
      <c r="HO375" s="250"/>
      <c r="HP375" s="250"/>
      <c r="HQ375" s="250"/>
      <c r="HR375" s="250"/>
      <c r="HS375" s="250"/>
      <c r="HT375" s="250"/>
      <c r="HU375" s="250"/>
      <c r="HV375" s="250"/>
      <c r="HW375" s="250"/>
      <c r="HX375" s="250"/>
      <c r="HY375" s="250"/>
      <c r="HZ375" s="250"/>
      <c r="IA375" s="250"/>
      <c r="IB375" s="250"/>
      <c r="IC375" s="250"/>
      <c r="ID375" s="250"/>
      <c r="IE375" s="250"/>
      <c r="IF375" s="250"/>
      <c r="IG375" s="250"/>
      <c r="IH375" s="250"/>
      <c r="II375" s="250"/>
      <c r="IJ375" s="250"/>
      <c r="IK375" s="250"/>
      <c r="IL375" s="250"/>
      <c r="IM375" s="250"/>
      <c r="IN375" s="250"/>
      <c r="IO375" s="250"/>
      <c r="IP375" s="250"/>
      <c r="IQ375" s="250"/>
      <c r="IR375" s="250"/>
      <c r="IS375" s="250"/>
      <c r="IT375" s="250"/>
      <c r="IU375" s="250"/>
    </row>
    <row r="376" spans="1:255" s="195" customFormat="1" ht="15" hidden="1" customHeight="1" x14ac:dyDescent="0.35">
      <c r="A376" s="191" t="s">
        <v>503</v>
      </c>
      <c r="B376" s="191"/>
      <c r="C376" s="191"/>
      <c r="D376" s="191"/>
      <c r="E376" s="192"/>
      <c r="F376" s="193"/>
      <c r="G376" s="194"/>
      <c r="H376" s="224"/>
      <c r="I376" s="250"/>
      <c r="J376" s="250"/>
      <c r="K376" s="250"/>
      <c r="L376" s="250"/>
      <c r="M376" s="250"/>
      <c r="N376" s="250"/>
      <c r="O376" s="250"/>
      <c r="P376" s="250"/>
      <c r="Q376" s="250"/>
      <c r="R376" s="250"/>
      <c r="S376" s="250"/>
      <c r="T376" s="250"/>
      <c r="U376" s="250"/>
      <c r="V376" s="250"/>
      <c r="W376" s="250"/>
      <c r="X376" s="250"/>
      <c r="Y376" s="250"/>
      <c r="Z376" s="250"/>
      <c r="AA376" s="250"/>
      <c r="AB376" s="250"/>
      <c r="AC376" s="250"/>
      <c r="AD376" s="250"/>
      <c r="AE376" s="250"/>
      <c r="AF376" s="250"/>
      <c r="AG376" s="250"/>
      <c r="AH376" s="250"/>
      <c r="AI376" s="250"/>
      <c r="AJ376" s="250"/>
      <c r="AK376" s="250"/>
      <c r="AL376" s="250"/>
      <c r="AM376" s="250"/>
      <c r="AN376" s="250"/>
      <c r="AO376" s="250"/>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c r="BU376" s="250"/>
      <c r="BV376" s="250"/>
      <c r="BW376" s="250"/>
      <c r="BX376" s="250"/>
      <c r="BY376" s="250"/>
      <c r="BZ376" s="250"/>
      <c r="CA376" s="250"/>
      <c r="CB376" s="250"/>
      <c r="CC376" s="250"/>
      <c r="CD376" s="250"/>
      <c r="CE376" s="250"/>
      <c r="CF376" s="250"/>
      <c r="CG376" s="250"/>
      <c r="CH376" s="250"/>
      <c r="CI376" s="250"/>
      <c r="CJ376" s="250"/>
      <c r="CK376" s="250"/>
      <c r="CL376" s="250"/>
      <c r="CM376" s="250"/>
      <c r="CN376" s="250"/>
      <c r="CO376" s="250"/>
      <c r="CP376" s="250"/>
      <c r="CQ376" s="250"/>
      <c r="CR376" s="250"/>
      <c r="CS376" s="250"/>
      <c r="CT376" s="250"/>
      <c r="CU376" s="250"/>
      <c r="CV376" s="250"/>
      <c r="CW376" s="250"/>
      <c r="CX376" s="250"/>
      <c r="CY376" s="250"/>
      <c r="CZ376" s="250"/>
      <c r="DA376" s="250"/>
      <c r="DB376" s="250"/>
      <c r="DC376" s="250"/>
      <c r="DD376" s="250"/>
      <c r="DE376" s="250"/>
      <c r="DF376" s="250"/>
      <c r="DG376" s="250"/>
      <c r="DH376" s="250"/>
      <c r="DI376" s="250"/>
      <c r="DJ376" s="250"/>
      <c r="DK376" s="250"/>
      <c r="DL376" s="250"/>
      <c r="DM376" s="250"/>
      <c r="DN376" s="250"/>
      <c r="DO376" s="250"/>
      <c r="DP376" s="250"/>
      <c r="DQ376" s="250"/>
      <c r="DR376" s="250"/>
      <c r="DS376" s="250"/>
      <c r="DT376" s="250"/>
      <c r="DU376" s="250"/>
      <c r="DV376" s="250"/>
      <c r="DW376" s="250"/>
      <c r="DX376" s="250"/>
      <c r="DY376" s="250"/>
      <c r="DZ376" s="250"/>
      <c r="EA376" s="250"/>
      <c r="EB376" s="250"/>
      <c r="EC376" s="250"/>
      <c r="ED376" s="250"/>
      <c r="EE376" s="250"/>
      <c r="EF376" s="250"/>
      <c r="EG376" s="250"/>
      <c r="EH376" s="250"/>
      <c r="EI376" s="250"/>
      <c r="EJ376" s="250"/>
      <c r="EK376" s="250"/>
      <c r="EL376" s="250"/>
      <c r="EM376" s="250"/>
      <c r="EN376" s="250"/>
      <c r="EO376" s="250"/>
      <c r="EP376" s="250"/>
      <c r="EQ376" s="250"/>
      <c r="ER376" s="250"/>
      <c r="ES376" s="250"/>
      <c r="ET376" s="250"/>
      <c r="EU376" s="250"/>
      <c r="EV376" s="25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250"/>
      <c r="GD376" s="250"/>
      <c r="GE376" s="250"/>
      <c r="GF376" s="250"/>
      <c r="GG376" s="250"/>
      <c r="GH376" s="250"/>
      <c r="GI376" s="250"/>
      <c r="GJ376" s="250"/>
      <c r="GK376" s="250"/>
      <c r="GL376" s="250"/>
      <c r="GM376" s="250"/>
      <c r="GN376" s="250"/>
      <c r="GO376" s="250"/>
      <c r="GP376" s="250"/>
      <c r="GQ376" s="250"/>
      <c r="GR376" s="250"/>
      <c r="GS376" s="250"/>
      <c r="GT376" s="250"/>
      <c r="GU376" s="250"/>
      <c r="GV376" s="250"/>
      <c r="GW376" s="250"/>
      <c r="GX376" s="250"/>
      <c r="GY376" s="250"/>
      <c r="GZ376" s="250"/>
      <c r="HA376" s="250"/>
      <c r="HB376" s="250"/>
      <c r="HC376" s="250"/>
      <c r="HD376" s="250"/>
      <c r="HE376" s="250"/>
      <c r="HF376" s="250"/>
      <c r="HG376" s="250"/>
      <c r="HH376" s="250"/>
      <c r="HI376" s="250"/>
      <c r="HJ376" s="250"/>
      <c r="HK376" s="250"/>
      <c r="HL376" s="250"/>
      <c r="HM376" s="250"/>
      <c r="HN376" s="250"/>
      <c r="HO376" s="250"/>
      <c r="HP376" s="250"/>
      <c r="HQ376" s="250"/>
      <c r="HR376" s="250"/>
      <c r="HS376" s="250"/>
      <c r="HT376" s="250"/>
      <c r="HU376" s="250"/>
      <c r="HV376" s="250"/>
      <c r="HW376" s="250"/>
      <c r="HX376" s="250"/>
      <c r="HY376" s="250"/>
      <c r="HZ376" s="250"/>
      <c r="IA376" s="250"/>
      <c r="IB376" s="250"/>
      <c r="IC376" s="250"/>
      <c r="ID376" s="250"/>
      <c r="IE376" s="250"/>
      <c r="IF376" s="250"/>
      <c r="IG376" s="250"/>
      <c r="IH376" s="250"/>
      <c r="II376" s="250"/>
      <c r="IJ376" s="250"/>
      <c r="IK376" s="250"/>
      <c r="IL376" s="250"/>
      <c r="IM376" s="250"/>
      <c r="IN376" s="250"/>
      <c r="IO376" s="250"/>
      <c r="IP376" s="250"/>
      <c r="IQ376" s="250"/>
      <c r="IR376" s="250"/>
      <c r="IS376" s="250"/>
      <c r="IT376" s="250"/>
      <c r="IU376" s="250"/>
    </row>
    <row r="377" spans="1:255" s="195" customFormat="1" ht="15" hidden="1" customHeight="1" x14ac:dyDescent="0.35">
      <c r="A377" s="191" t="s">
        <v>504</v>
      </c>
      <c r="B377" s="191"/>
      <c r="C377" s="191"/>
      <c r="D377" s="191"/>
      <c r="E377" s="192"/>
      <c r="F377" s="193"/>
      <c r="G377" s="194"/>
      <c r="H377" s="224"/>
      <c r="I377" s="250"/>
      <c r="J377" s="250"/>
      <c r="K377" s="250"/>
      <c r="L377" s="250"/>
      <c r="M377" s="250"/>
      <c r="N377" s="250"/>
      <c r="O377" s="250"/>
      <c r="P377" s="250"/>
      <c r="Q377" s="250"/>
      <c r="R377" s="250"/>
      <c r="S377" s="250"/>
      <c r="T377" s="250"/>
      <c r="U377" s="250"/>
      <c r="V377" s="250"/>
      <c r="W377" s="250"/>
      <c r="X377" s="250"/>
      <c r="Y377" s="250"/>
      <c r="Z377" s="250"/>
      <c r="AA377" s="250"/>
      <c r="AB377" s="250"/>
      <c r="AC377" s="250"/>
      <c r="AD377" s="250"/>
      <c r="AE377" s="250"/>
      <c r="AF377" s="250"/>
      <c r="AG377" s="250"/>
      <c r="AH377" s="250"/>
      <c r="AI377" s="250"/>
      <c r="AJ377" s="250"/>
      <c r="AK377" s="250"/>
      <c r="AL377" s="250"/>
      <c r="AM377" s="250"/>
      <c r="AN377" s="250"/>
      <c r="AO377" s="250"/>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c r="BU377" s="250"/>
      <c r="BV377" s="250"/>
      <c r="BW377" s="250"/>
      <c r="BX377" s="250"/>
      <c r="BY377" s="250"/>
      <c r="BZ377" s="250"/>
      <c r="CA377" s="250"/>
      <c r="CB377" s="250"/>
      <c r="CC377" s="250"/>
      <c r="CD377" s="250"/>
      <c r="CE377" s="250"/>
      <c r="CF377" s="250"/>
      <c r="CG377" s="250"/>
      <c r="CH377" s="250"/>
      <c r="CI377" s="250"/>
      <c r="CJ377" s="250"/>
      <c r="CK377" s="250"/>
      <c r="CL377" s="250"/>
      <c r="CM377" s="250"/>
      <c r="CN377" s="250"/>
      <c r="CO377" s="250"/>
      <c r="CP377" s="250"/>
      <c r="CQ377" s="250"/>
      <c r="CR377" s="250"/>
      <c r="CS377" s="250"/>
      <c r="CT377" s="250"/>
      <c r="CU377" s="250"/>
      <c r="CV377" s="250"/>
      <c r="CW377" s="250"/>
      <c r="CX377" s="250"/>
      <c r="CY377" s="250"/>
      <c r="CZ377" s="250"/>
      <c r="DA377" s="250"/>
      <c r="DB377" s="250"/>
      <c r="DC377" s="250"/>
      <c r="DD377" s="250"/>
      <c r="DE377" s="250"/>
      <c r="DF377" s="250"/>
      <c r="DG377" s="250"/>
      <c r="DH377" s="250"/>
      <c r="DI377" s="250"/>
      <c r="DJ377" s="250"/>
      <c r="DK377" s="250"/>
      <c r="DL377" s="250"/>
      <c r="DM377" s="250"/>
      <c r="DN377" s="250"/>
      <c r="DO377" s="250"/>
      <c r="DP377" s="250"/>
      <c r="DQ377" s="250"/>
      <c r="DR377" s="250"/>
      <c r="DS377" s="250"/>
      <c r="DT377" s="250"/>
      <c r="DU377" s="250"/>
      <c r="DV377" s="250"/>
      <c r="DW377" s="250"/>
      <c r="DX377" s="250"/>
      <c r="DY377" s="250"/>
      <c r="DZ377" s="250"/>
      <c r="EA377" s="250"/>
      <c r="EB377" s="250"/>
      <c r="EC377" s="250"/>
      <c r="ED377" s="250"/>
      <c r="EE377" s="250"/>
      <c r="EF377" s="250"/>
      <c r="EG377" s="250"/>
      <c r="EH377" s="250"/>
      <c r="EI377" s="250"/>
      <c r="EJ377" s="250"/>
      <c r="EK377" s="250"/>
      <c r="EL377" s="250"/>
      <c r="EM377" s="250"/>
      <c r="EN377" s="250"/>
      <c r="EO377" s="250"/>
      <c r="EP377" s="250"/>
      <c r="EQ377" s="250"/>
      <c r="ER377" s="250"/>
      <c r="ES377" s="250"/>
      <c r="ET377" s="250"/>
      <c r="EU377" s="250"/>
      <c r="EV377" s="250"/>
      <c r="EW377" s="250"/>
      <c r="EX377" s="250"/>
      <c r="EY377" s="250"/>
      <c r="EZ377" s="250"/>
      <c r="FA377" s="250"/>
      <c r="FB377" s="250"/>
      <c r="FC377" s="250"/>
      <c r="FD377" s="250"/>
      <c r="FE377" s="250"/>
      <c r="FF377" s="250"/>
      <c r="FG377" s="250"/>
      <c r="FH377" s="250"/>
      <c r="FI377" s="250"/>
      <c r="FJ377" s="250"/>
      <c r="FK377" s="250"/>
      <c r="FL377" s="250"/>
      <c r="FM377" s="250"/>
      <c r="FN377" s="250"/>
      <c r="FO377" s="250"/>
      <c r="FP377" s="250"/>
      <c r="FQ377" s="250"/>
      <c r="FR377" s="250"/>
      <c r="FS377" s="250"/>
      <c r="FT377" s="250"/>
      <c r="FU377" s="250"/>
      <c r="FV377" s="250"/>
      <c r="FW377" s="250"/>
      <c r="FX377" s="250"/>
      <c r="FY377" s="250"/>
      <c r="FZ377" s="250"/>
      <c r="GA377" s="250"/>
      <c r="GB377" s="250"/>
      <c r="GC377" s="250"/>
      <c r="GD377" s="250"/>
      <c r="GE377" s="250"/>
      <c r="GF377" s="250"/>
      <c r="GG377" s="250"/>
      <c r="GH377" s="250"/>
      <c r="GI377" s="250"/>
      <c r="GJ377" s="250"/>
      <c r="GK377" s="250"/>
      <c r="GL377" s="250"/>
      <c r="GM377" s="250"/>
      <c r="GN377" s="250"/>
      <c r="GO377" s="250"/>
      <c r="GP377" s="250"/>
      <c r="GQ377" s="250"/>
      <c r="GR377" s="250"/>
      <c r="GS377" s="250"/>
      <c r="GT377" s="250"/>
      <c r="GU377" s="250"/>
      <c r="GV377" s="250"/>
      <c r="GW377" s="250"/>
      <c r="GX377" s="250"/>
      <c r="GY377" s="250"/>
      <c r="GZ377" s="250"/>
      <c r="HA377" s="250"/>
      <c r="HB377" s="250"/>
      <c r="HC377" s="250"/>
      <c r="HD377" s="250"/>
      <c r="HE377" s="250"/>
      <c r="HF377" s="250"/>
      <c r="HG377" s="250"/>
      <c r="HH377" s="250"/>
      <c r="HI377" s="250"/>
      <c r="HJ377" s="250"/>
      <c r="HK377" s="250"/>
      <c r="HL377" s="250"/>
      <c r="HM377" s="250"/>
      <c r="HN377" s="250"/>
      <c r="HO377" s="250"/>
      <c r="HP377" s="250"/>
      <c r="HQ377" s="250"/>
      <c r="HR377" s="250"/>
      <c r="HS377" s="250"/>
      <c r="HT377" s="250"/>
      <c r="HU377" s="250"/>
      <c r="HV377" s="250"/>
      <c r="HW377" s="250"/>
      <c r="HX377" s="250"/>
      <c r="HY377" s="250"/>
      <c r="HZ377" s="250"/>
      <c r="IA377" s="250"/>
      <c r="IB377" s="250"/>
      <c r="IC377" s="250"/>
      <c r="ID377" s="250"/>
      <c r="IE377" s="250"/>
      <c r="IF377" s="250"/>
      <c r="IG377" s="250"/>
      <c r="IH377" s="250"/>
      <c r="II377" s="250"/>
      <c r="IJ377" s="250"/>
      <c r="IK377" s="250"/>
      <c r="IL377" s="250"/>
      <c r="IM377" s="250"/>
      <c r="IN377" s="250"/>
      <c r="IO377" s="250"/>
      <c r="IP377" s="250"/>
      <c r="IQ377" s="250"/>
      <c r="IR377" s="250"/>
      <c r="IS377" s="250"/>
      <c r="IT377" s="250"/>
      <c r="IU377" s="250"/>
    </row>
    <row r="378" spans="1:255" s="195" customFormat="1" ht="15" hidden="1" customHeight="1" x14ac:dyDescent="0.35">
      <c r="A378" s="191" t="s">
        <v>505</v>
      </c>
      <c r="B378" s="191"/>
      <c r="C378" s="191"/>
      <c r="D378" s="191"/>
      <c r="E378" s="192"/>
      <c r="F378" s="193"/>
      <c r="G378" s="194"/>
      <c r="H378" s="224"/>
      <c r="I378" s="250"/>
      <c r="J378" s="250"/>
      <c r="K378" s="250"/>
      <c r="L378" s="250"/>
      <c r="M378" s="250"/>
      <c r="N378" s="250"/>
      <c r="O378" s="250"/>
      <c r="P378" s="250"/>
      <c r="Q378" s="250"/>
      <c r="R378" s="250"/>
      <c r="S378" s="250"/>
      <c r="T378" s="250"/>
      <c r="U378" s="250"/>
      <c r="V378" s="250"/>
      <c r="W378" s="250"/>
      <c r="X378" s="250"/>
      <c r="Y378" s="250"/>
      <c r="Z378" s="250"/>
      <c r="AA378" s="250"/>
      <c r="AB378" s="250"/>
      <c r="AC378" s="250"/>
      <c r="AD378" s="250"/>
      <c r="AE378" s="250"/>
      <c r="AF378" s="250"/>
      <c r="AG378" s="250"/>
      <c r="AH378" s="250"/>
      <c r="AI378" s="250"/>
      <c r="AJ378" s="250"/>
      <c r="AK378" s="250"/>
      <c r="AL378" s="250"/>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c r="DV378" s="250"/>
      <c r="DW378" s="250"/>
      <c r="DX378" s="250"/>
      <c r="DY378" s="250"/>
      <c r="DZ378" s="250"/>
      <c r="EA378" s="250"/>
      <c r="EB378" s="250"/>
      <c r="EC378" s="250"/>
      <c r="ED378" s="250"/>
      <c r="EE378" s="250"/>
      <c r="EF378" s="250"/>
      <c r="EG378" s="250"/>
      <c r="EH378" s="250"/>
      <c r="EI378" s="250"/>
      <c r="EJ378" s="250"/>
      <c r="EK378" s="250"/>
      <c r="EL378" s="250"/>
      <c r="EM378" s="250"/>
      <c r="EN378" s="250"/>
      <c r="EO378" s="250"/>
      <c r="EP378" s="250"/>
      <c r="EQ378" s="250"/>
      <c r="ER378" s="250"/>
      <c r="ES378" s="250"/>
      <c r="ET378" s="250"/>
      <c r="EU378" s="250"/>
      <c r="EV378" s="25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250"/>
      <c r="GD378" s="250"/>
      <c r="GE378" s="250"/>
      <c r="GF378" s="250"/>
      <c r="GG378" s="250"/>
      <c r="GH378" s="250"/>
      <c r="GI378" s="250"/>
      <c r="GJ378" s="250"/>
      <c r="GK378" s="250"/>
      <c r="GL378" s="250"/>
      <c r="GM378" s="250"/>
      <c r="GN378" s="250"/>
      <c r="GO378" s="250"/>
      <c r="GP378" s="250"/>
      <c r="GQ378" s="250"/>
      <c r="GR378" s="250"/>
      <c r="GS378" s="250"/>
      <c r="GT378" s="250"/>
      <c r="GU378" s="250"/>
      <c r="GV378" s="250"/>
      <c r="GW378" s="250"/>
      <c r="GX378" s="250"/>
      <c r="GY378" s="250"/>
      <c r="GZ378" s="250"/>
      <c r="HA378" s="250"/>
      <c r="HB378" s="250"/>
      <c r="HC378" s="250"/>
      <c r="HD378" s="250"/>
      <c r="HE378" s="250"/>
      <c r="HF378" s="250"/>
      <c r="HG378" s="250"/>
      <c r="HH378" s="250"/>
      <c r="HI378" s="250"/>
      <c r="HJ378" s="250"/>
      <c r="HK378" s="250"/>
      <c r="HL378" s="250"/>
      <c r="HM378" s="250"/>
      <c r="HN378" s="250"/>
      <c r="HO378" s="250"/>
      <c r="HP378" s="250"/>
      <c r="HQ378" s="250"/>
      <c r="HR378" s="250"/>
      <c r="HS378" s="250"/>
      <c r="HT378" s="250"/>
      <c r="HU378" s="250"/>
      <c r="HV378" s="250"/>
      <c r="HW378" s="250"/>
      <c r="HX378" s="250"/>
      <c r="HY378" s="250"/>
      <c r="HZ378" s="250"/>
      <c r="IA378" s="250"/>
      <c r="IB378" s="250"/>
      <c r="IC378" s="250"/>
      <c r="ID378" s="250"/>
      <c r="IE378" s="250"/>
      <c r="IF378" s="250"/>
      <c r="IG378" s="250"/>
      <c r="IH378" s="250"/>
      <c r="II378" s="250"/>
      <c r="IJ378" s="250"/>
      <c r="IK378" s="250"/>
      <c r="IL378" s="250"/>
      <c r="IM378" s="250"/>
      <c r="IN378" s="250"/>
      <c r="IO378" s="250"/>
      <c r="IP378" s="250"/>
      <c r="IQ378" s="250"/>
      <c r="IR378" s="250"/>
      <c r="IS378" s="250"/>
      <c r="IT378" s="250"/>
      <c r="IU378" s="250"/>
    </row>
    <row r="379" spans="1:255" s="195" customFormat="1" ht="15" hidden="1" customHeight="1" x14ac:dyDescent="0.35">
      <c r="A379" s="191" t="s">
        <v>506</v>
      </c>
      <c r="B379" s="191"/>
      <c r="C379" s="191"/>
      <c r="D379" s="191"/>
      <c r="E379" s="192"/>
      <c r="F379" s="193"/>
      <c r="G379" s="194"/>
      <c r="H379" s="224"/>
      <c r="I379" s="250"/>
      <c r="J379" s="250"/>
      <c r="K379" s="250"/>
      <c r="L379" s="250"/>
      <c r="M379" s="250"/>
      <c r="N379" s="250"/>
      <c r="O379" s="250"/>
      <c r="P379" s="250"/>
      <c r="Q379" s="250"/>
      <c r="R379" s="250"/>
      <c r="S379" s="250"/>
      <c r="T379" s="250"/>
      <c r="U379" s="250"/>
      <c r="V379" s="250"/>
      <c r="W379" s="250"/>
      <c r="X379" s="250"/>
      <c r="Y379" s="250"/>
      <c r="Z379" s="250"/>
      <c r="AA379" s="250"/>
      <c r="AB379" s="250"/>
      <c r="AC379" s="250"/>
      <c r="AD379" s="250"/>
      <c r="AE379" s="250"/>
      <c r="AF379" s="250"/>
      <c r="AG379" s="250"/>
      <c r="AH379" s="250"/>
      <c r="AI379" s="250"/>
      <c r="AJ379" s="250"/>
      <c r="AK379" s="250"/>
      <c r="AL379" s="250"/>
      <c r="AM379" s="250"/>
      <c r="AN379" s="250"/>
      <c r="AO379" s="250"/>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c r="BU379" s="250"/>
      <c r="BV379" s="250"/>
      <c r="BW379" s="250"/>
      <c r="BX379" s="250"/>
      <c r="BY379" s="250"/>
      <c r="BZ379" s="250"/>
      <c r="CA379" s="250"/>
      <c r="CB379" s="250"/>
      <c r="CC379" s="250"/>
      <c r="CD379" s="250"/>
      <c r="CE379" s="250"/>
      <c r="CF379" s="250"/>
      <c r="CG379" s="250"/>
      <c r="CH379" s="250"/>
      <c r="CI379" s="250"/>
      <c r="CJ379" s="250"/>
      <c r="CK379" s="250"/>
      <c r="CL379" s="250"/>
      <c r="CM379" s="250"/>
      <c r="CN379" s="250"/>
      <c r="CO379" s="250"/>
      <c r="CP379" s="250"/>
      <c r="CQ379" s="250"/>
      <c r="CR379" s="250"/>
      <c r="CS379" s="250"/>
      <c r="CT379" s="250"/>
      <c r="CU379" s="250"/>
      <c r="CV379" s="250"/>
      <c r="CW379" s="250"/>
      <c r="CX379" s="250"/>
      <c r="CY379" s="250"/>
      <c r="CZ379" s="250"/>
      <c r="DA379" s="250"/>
      <c r="DB379" s="250"/>
      <c r="DC379" s="250"/>
      <c r="DD379" s="250"/>
      <c r="DE379" s="250"/>
      <c r="DF379" s="250"/>
      <c r="DG379" s="250"/>
      <c r="DH379" s="250"/>
      <c r="DI379" s="250"/>
      <c r="DJ379" s="250"/>
      <c r="DK379" s="250"/>
      <c r="DL379" s="250"/>
      <c r="DM379" s="250"/>
      <c r="DN379" s="250"/>
      <c r="DO379" s="250"/>
      <c r="DP379" s="250"/>
      <c r="DQ379" s="250"/>
      <c r="DR379" s="250"/>
      <c r="DS379" s="250"/>
      <c r="DT379" s="250"/>
      <c r="DU379" s="250"/>
      <c r="DV379" s="250"/>
      <c r="DW379" s="250"/>
      <c r="DX379" s="250"/>
      <c r="DY379" s="250"/>
      <c r="DZ379" s="250"/>
      <c r="EA379" s="250"/>
      <c r="EB379" s="250"/>
      <c r="EC379" s="250"/>
      <c r="ED379" s="250"/>
      <c r="EE379" s="250"/>
      <c r="EF379" s="250"/>
      <c r="EG379" s="250"/>
      <c r="EH379" s="250"/>
      <c r="EI379" s="250"/>
      <c r="EJ379" s="250"/>
      <c r="EK379" s="250"/>
      <c r="EL379" s="250"/>
      <c r="EM379" s="250"/>
      <c r="EN379" s="250"/>
      <c r="EO379" s="250"/>
      <c r="EP379" s="250"/>
      <c r="EQ379" s="250"/>
      <c r="ER379" s="250"/>
      <c r="ES379" s="250"/>
      <c r="ET379" s="250"/>
      <c r="EU379" s="250"/>
      <c r="EV379" s="25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250"/>
      <c r="GD379" s="250"/>
      <c r="GE379" s="250"/>
      <c r="GF379" s="250"/>
      <c r="GG379" s="250"/>
      <c r="GH379" s="250"/>
      <c r="GI379" s="250"/>
      <c r="GJ379" s="250"/>
      <c r="GK379" s="250"/>
      <c r="GL379" s="250"/>
      <c r="GM379" s="250"/>
      <c r="GN379" s="250"/>
      <c r="GO379" s="250"/>
      <c r="GP379" s="250"/>
      <c r="GQ379" s="250"/>
      <c r="GR379" s="250"/>
      <c r="GS379" s="250"/>
      <c r="GT379" s="250"/>
      <c r="GU379" s="250"/>
      <c r="GV379" s="250"/>
      <c r="GW379" s="250"/>
      <c r="GX379" s="250"/>
      <c r="GY379" s="250"/>
      <c r="GZ379" s="250"/>
      <c r="HA379" s="250"/>
      <c r="HB379" s="250"/>
      <c r="HC379" s="250"/>
      <c r="HD379" s="250"/>
      <c r="HE379" s="250"/>
      <c r="HF379" s="250"/>
      <c r="HG379" s="250"/>
      <c r="HH379" s="250"/>
      <c r="HI379" s="250"/>
      <c r="HJ379" s="250"/>
      <c r="HK379" s="250"/>
      <c r="HL379" s="250"/>
      <c r="HM379" s="250"/>
      <c r="HN379" s="250"/>
      <c r="HO379" s="250"/>
      <c r="HP379" s="250"/>
      <c r="HQ379" s="250"/>
      <c r="HR379" s="250"/>
      <c r="HS379" s="250"/>
      <c r="HT379" s="250"/>
      <c r="HU379" s="250"/>
      <c r="HV379" s="250"/>
      <c r="HW379" s="250"/>
      <c r="HX379" s="250"/>
      <c r="HY379" s="250"/>
      <c r="HZ379" s="250"/>
      <c r="IA379" s="250"/>
      <c r="IB379" s="250"/>
      <c r="IC379" s="250"/>
      <c r="ID379" s="250"/>
      <c r="IE379" s="250"/>
      <c r="IF379" s="250"/>
      <c r="IG379" s="250"/>
      <c r="IH379" s="250"/>
      <c r="II379" s="250"/>
      <c r="IJ379" s="250"/>
      <c r="IK379" s="250"/>
      <c r="IL379" s="250"/>
      <c r="IM379" s="250"/>
      <c r="IN379" s="250"/>
      <c r="IO379" s="250"/>
      <c r="IP379" s="250"/>
      <c r="IQ379" s="250"/>
      <c r="IR379" s="250"/>
      <c r="IS379" s="250"/>
      <c r="IT379" s="250"/>
      <c r="IU379" s="250"/>
    </row>
    <row r="380" spans="1:255" s="195" customFormat="1" ht="15" hidden="1" customHeight="1" x14ac:dyDescent="0.35">
      <c r="A380" s="191" t="s">
        <v>507</v>
      </c>
      <c r="B380" s="191"/>
      <c r="C380" s="191"/>
      <c r="D380" s="191"/>
      <c r="E380" s="192"/>
      <c r="F380" s="193"/>
      <c r="G380" s="194"/>
      <c r="H380" s="224"/>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250"/>
      <c r="AE380" s="250"/>
      <c r="AF380" s="250"/>
      <c r="AG380" s="250"/>
      <c r="AH380" s="250"/>
      <c r="AI380" s="250"/>
      <c r="AJ380" s="250"/>
      <c r="AK380" s="250"/>
      <c r="AL380" s="250"/>
      <c r="AM380" s="250"/>
      <c r="AN380" s="250"/>
      <c r="AO380" s="250"/>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c r="BU380" s="250"/>
      <c r="BV380" s="250"/>
      <c r="BW380" s="250"/>
      <c r="BX380" s="250"/>
      <c r="BY380" s="250"/>
      <c r="BZ380" s="250"/>
      <c r="CA380" s="250"/>
      <c r="CB380" s="250"/>
      <c r="CC380" s="250"/>
      <c r="CD380" s="250"/>
      <c r="CE380" s="250"/>
      <c r="CF380" s="250"/>
      <c r="CG380" s="250"/>
      <c r="CH380" s="250"/>
      <c r="CI380" s="250"/>
      <c r="CJ380" s="250"/>
      <c r="CK380" s="250"/>
      <c r="CL380" s="250"/>
      <c r="CM380" s="250"/>
      <c r="CN380" s="250"/>
      <c r="CO380" s="250"/>
      <c r="CP380" s="250"/>
      <c r="CQ380" s="250"/>
      <c r="CR380" s="250"/>
      <c r="CS380" s="250"/>
      <c r="CT380" s="250"/>
      <c r="CU380" s="250"/>
      <c r="CV380" s="250"/>
      <c r="CW380" s="250"/>
      <c r="CX380" s="250"/>
      <c r="CY380" s="250"/>
      <c r="CZ380" s="250"/>
      <c r="DA380" s="250"/>
      <c r="DB380" s="250"/>
      <c r="DC380" s="250"/>
      <c r="DD380" s="250"/>
      <c r="DE380" s="250"/>
      <c r="DF380" s="250"/>
      <c r="DG380" s="250"/>
      <c r="DH380" s="250"/>
      <c r="DI380" s="250"/>
      <c r="DJ380" s="250"/>
      <c r="DK380" s="250"/>
      <c r="DL380" s="250"/>
      <c r="DM380" s="250"/>
      <c r="DN380" s="250"/>
      <c r="DO380" s="250"/>
      <c r="DP380" s="250"/>
      <c r="DQ380" s="250"/>
      <c r="DR380" s="250"/>
      <c r="DS380" s="250"/>
      <c r="DT380" s="250"/>
      <c r="DU380" s="250"/>
      <c r="DV380" s="250"/>
      <c r="DW380" s="250"/>
      <c r="DX380" s="250"/>
      <c r="DY380" s="250"/>
      <c r="DZ380" s="250"/>
      <c r="EA380" s="250"/>
      <c r="EB380" s="250"/>
      <c r="EC380" s="250"/>
      <c r="ED380" s="250"/>
      <c r="EE380" s="250"/>
      <c r="EF380" s="250"/>
      <c r="EG380" s="250"/>
      <c r="EH380" s="250"/>
      <c r="EI380" s="250"/>
      <c r="EJ380" s="250"/>
      <c r="EK380" s="250"/>
      <c r="EL380" s="250"/>
      <c r="EM380" s="250"/>
      <c r="EN380" s="250"/>
      <c r="EO380" s="250"/>
      <c r="EP380" s="250"/>
      <c r="EQ380" s="250"/>
      <c r="ER380" s="250"/>
      <c r="ES380" s="250"/>
      <c r="ET380" s="250"/>
      <c r="EU380" s="250"/>
      <c r="EV380" s="25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250"/>
      <c r="GD380" s="250"/>
      <c r="GE380" s="250"/>
      <c r="GF380" s="250"/>
      <c r="GG380" s="250"/>
      <c r="GH380" s="250"/>
      <c r="GI380" s="250"/>
      <c r="GJ380" s="250"/>
      <c r="GK380" s="250"/>
      <c r="GL380" s="250"/>
      <c r="GM380" s="250"/>
      <c r="GN380" s="250"/>
      <c r="GO380" s="250"/>
      <c r="GP380" s="250"/>
      <c r="GQ380" s="250"/>
      <c r="GR380" s="250"/>
      <c r="GS380" s="250"/>
      <c r="GT380" s="250"/>
      <c r="GU380" s="250"/>
      <c r="GV380" s="250"/>
      <c r="GW380" s="250"/>
      <c r="GX380" s="250"/>
      <c r="GY380" s="250"/>
      <c r="GZ380" s="250"/>
      <c r="HA380" s="250"/>
      <c r="HB380" s="250"/>
      <c r="HC380" s="250"/>
      <c r="HD380" s="250"/>
      <c r="HE380" s="250"/>
      <c r="HF380" s="250"/>
      <c r="HG380" s="250"/>
      <c r="HH380" s="250"/>
      <c r="HI380" s="250"/>
      <c r="HJ380" s="250"/>
      <c r="HK380" s="250"/>
      <c r="HL380" s="250"/>
      <c r="HM380" s="250"/>
      <c r="HN380" s="250"/>
      <c r="HO380" s="250"/>
      <c r="HP380" s="250"/>
      <c r="HQ380" s="250"/>
      <c r="HR380" s="250"/>
      <c r="HS380" s="250"/>
      <c r="HT380" s="250"/>
      <c r="HU380" s="250"/>
      <c r="HV380" s="250"/>
      <c r="HW380" s="250"/>
      <c r="HX380" s="250"/>
      <c r="HY380" s="250"/>
      <c r="HZ380" s="250"/>
      <c r="IA380" s="250"/>
      <c r="IB380" s="250"/>
      <c r="IC380" s="250"/>
      <c r="ID380" s="250"/>
      <c r="IE380" s="250"/>
      <c r="IF380" s="250"/>
      <c r="IG380" s="250"/>
      <c r="IH380" s="250"/>
      <c r="II380" s="250"/>
      <c r="IJ380" s="250"/>
      <c r="IK380" s="250"/>
      <c r="IL380" s="250"/>
      <c r="IM380" s="250"/>
      <c r="IN380" s="250"/>
      <c r="IO380" s="250"/>
      <c r="IP380" s="250"/>
      <c r="IQ380" s="250"/>
      <c r="IR380" s="250"/>
      <c r="IS380" s="250"/>
      <c r="IT380" s="250"/>
      <c r="IU380" s="250"/>
    </row>
    <row r="381" spans="1:255" s="195" customFormat="1" ht="15" hidden="1" customHeight="1" x14ac:dyDescent="0.35">
      <c r="A381" s="191" t="s">
        <v>508</v>
      </c>
      <c r="B381" s="191"/>
      <c r="C381" s="191"/>
      <c r="D381" s="191"/>
      <c r="E381" s="192"/>
      <c r="F381" s="193"/>
      <c r="G381" s="194"/>
      <c r="H381" s="224"/>
      <c r="I381" s="250"/>
      <c r="J381" s="250"/>
      <c r="K381" s="250"/>
      <c r="L381" s="250"/>
      <c r="M381" s="250"/>
      <c r="N381" s="250"/>
      <c r="O381" s="250"/>
      <c r="P381" s="250"/>
      <c r="Q381" s="250"/>
      <c r="R381" s="250"/>
      <c r="S381" s="250"/>
      <c r="T381" s="250"/>
      <c r="U381" s="250"/>
      <c r="V381" s="250"/>
      <c r="W381" s="250"/>
      <c r="X381" s="250"/>
      <c r="Y381" s="250"/>
      <c r="Z381" s="250"/>
      <c r="AA381" s="250"/>
      <c r="AB381" s="250"/>
      <c r="AC381" s="250"/>
      <c r="AD381" s="250"/>
      <c r="AE381" s="250"/>
      <c r="AF381" s="250"/>
      <c r="AG381" s="250"/>
      <c r="AH381" s="250"/>
      <c r="AI381" s="250"/>
      <c r="AJ381" s="250"/>
      <c r="AK381" s="250"/>
      <c r="AL381" s="250"/>
      <c r="AM381" s="250"/>
      <c r="AN381" s="250"/>
      <c r="AO381" s="250"/>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c r="BU381" s="250"/>
      <c r="BV381" s="250"/>
      <c r="BW381" s="250"/>
      <c r="BX381" s="250"/>
      <c r="BY381" s="250"/>
      <c r="BZ381" s="250"/>
      <c r="CA381" s="250"/>
      <c r="CB381" s="250"/>
      <c r="CC381" s="250"/>
      <c r="CD381" s="250"/>
      <c r="CE381" s="250"/>
      <c r="CF381" s="250"/>
      <c r="CG381" s="250"/>
      <c r="CH381" s="250"/>
      <c r="CI381" s="250"/>
      <c r="CJ381" s="250"/>
      <c r="CK381" s="250"/>
      <c r="CL381" s="250"/>
      <c r="CM381" s="250"/>
      <c r="CN381" s="250"/>
      <c r="CO381" s="250"/>
      <c r="CP381" s="250"/>
      <c r="CQ381" s="250"/>
      <c r="CR381" s="250"/>
      <c r="CS381" s="250"/>
      <c r="CT381" s="250"/>
      <c r="CU381" s="250"/>
      <c r="CV381" s="250"/>
      <c r="CW381" s="250"/>
      <c r="CX381" s="250"/>
      <c r="CY381" s="250"/>
      <c r="CZ381" s="250"/>
      <c r="DA381" s="250"/>
      <c r="DB381" s="250"/>
      <c r="DC381" s="250"/>
      <c r="DD381" s="250"/>
      <c r="DE381" s="250"/>
      <c r="DF381" s="250"/>
      <c r="DG381" s="250"/>
      <c r="DH381" s="250"/>
      <c r="DI381" s="250"/>
      <c r="DJ381" s="250"/>
      <c r="DK381" s="250"/>
      <c r="DL381" s="250"/>
      <c r="DM381" s="250"/>
      <c r="DN381" s="250"/>
      <c r="DO381" s="250"/>
      <c r="DP381" s="250"/>
      <c r="DQ381" s="250"/>
      <c r="DR381" s="250"/>
      <c r="DS381" s="250"/>
      <c r="DT381" s="250"/>
      <c r="DU381" s="250"/>
      <c r="DV381" s="250"/>
      <c r="DW381" s="250"/>
      <c r="DX381" s="250"/>
      <c r="DY381" s="250"/>
      <c r="DZ381" s="250"/>
      <c r="EA381" s="250"/>
      <c r="EB381" s="250"/>
      <c r="EC381" s="250"/>
      <c r="ED381" s="250"/>
      <c r="EE381" s="250"/>
      <c r="EF381" s="250"/>
      <c r="EG381" s="250"/>
      <c r="EH381" s="250"/>
      <c r="EI381" s="250"/>
      <c r="EJ381" s="250"/>
      <c r="EK381" s="250"/>
      <c r="EL381" s="250"/>
      <c r="EM381" s="250"/>
      <c r="EN381" s="250"/>
      <c r="EO381" s="250"/>
      <c r="EP381" s="250"/>
      <c r="EQ381" s="250"/>
      <c r="ER381" s="250"/>
      <c r="ES381" s="250"/>
      <c r="ET381" s="250"/>
      <c r="EU381" s="250"/>
      <c r="EV381" s="250"/>
      <c r="EW381" s="250"/>
      <c r="EX381" s="250"/>
      <c r="EY381" s="250"/>
      <c r="EZ381" s="250"/>
      <c r="FA381" s="250"/>
      <c r="FB381" s="250"/>
      <c r="FC381" s="250"/>
      <c r="FD381" s="250"/>
      <c r="FE381" s="250"/>
      <c r="FF381" s="250"/>
      <c r="FG381" s="250"/>
      <c r="FH381" s="250"/>
      <c r="FI381" s="250"/>
      <c r="FJ381" s="250"/>
      <c r="FK381" s="250"/>
      <c r="FL381" s="250"/>
      <c r="FM381" s="250"/>
      <c r="FN381" s="250"/>
      <c r="FO381" s="250"/>
      <c r="FP381" s="250"/>
      <c r="FQ381" s="250"/>
      <c r="FR381" s="250"/>
      <c r="FS381" s="250"/>
      <c r="FT381" s="250"/>
      <c r="FU381" s="250"/>
      <c r="FV381" s="250"/>
      <c r="FW381" s="250"/>
      <c r="FX381" s="250"/>
      <c r="FY381" s="250"/>
      <c r="FZ381" s="250"/>
      <c r="GA381" s="250"/>
      <c r="GB381" s="250"/>
      <c r="GC381" s="250"/>
      <c r="GD381" s="250"/>
      <c r="GE381" s="250"/>
      <c r="GF381" s="250"/>
      <c r="GG381" s="250"/>
      <c r="GH381" s="250"/>
      <c r="GI381" s="250"/>
      <c r="GJ381" s="250"/>
      <c r="GK381" s="250"/>
      <c r="GL381" s="250"/>
      <c r="GM381" s="250"/>
      <c r="GN381" s="250"/>
      <c r="GO381" s="250"/>
      <c r="GP381" s="250"/>
      <c r="GQ381" s="250"/>
      <c r="GR381" s="250"/>
      <c r="GS381" s="250"/>
      <c r="GT381" s="250"/>
      <c r="GU381" s="250"/>
      <c r="GV381" s="250"/>
      <c r="GW381" s="250"/>
      <c r="GX381" s="250"/>
      <c r="GY381" s="250"/>
      <c r="GZ381" s="250"/>
      <c r="HA381" s="250"/>
      <c r="HB381" s="250"/>
      <c r="HC381" s="250"/>
      <c r="HD381" s="250"/>
      <c r="HE381" s="250"/>
      <c r="HF381" s="250"/>
      <c r="HG381" s="250"/>
      <c r="HH381" s="250"/>
      <c r="HI381" s="250"/>
      <c r="HJ381" s="250"/>
      <c r="HK381" s="250"/>
      <c r="HL381" s="250"/>
      <c r="HM381" s="250"/>
      <c r="HN381" s="250"/>
      <c r="HO381" s="250"/>
      <c r="HP381" s="250"/>
      <c r="HQ381" s="250"/>
      <c r="HR381" s="250"/>
      <c r="HS381" s="250"/>
      <c r="HT381" s="250"/>
      <c r="HU381" s="250"/>
      <c r="HV381" s="250"/>
      <c r="HW381" s="250"/>
      <c r="HX381" s="250"/>
      <c r="HY381" s="250"/>
      <c r="HZ381" s="250"/>
      <c r="IA381" s="250"/>
      <c r="IB381" s="250"/>
      <c r="IC381" s="250"/>
      <c r="ID381" s="250"/>
      <c r="IE381" s="250"/>
      <c r="IF381" s="250"/>
      <c r="IG381" s="250"/>
      <c r="IH381" s="250"/>
      <c r="II381" s="250"/>
      <c r="IJ381" s="250"/>
      <c r="IK381" s="250"/>
      <c r="IL381" s="250"/>
      <c r="IM381" s="250"/>
      <c r="IN381" s="250"/>
      <c r="IO381" s="250"/>
      <c r="IP381" s="250"/>
      <c r="IQ381" s="250"/>
      <c r="IR381" s="250"/>
      <c r="IS381" s="250"/>
      <c r="IT381" s="250"/>
      <c r="IU381" s="250"/>
    </row>
    <row r="382" spans="1:255" s="195" customFormat="1" ht="15" hidden="1" customHeight="1" x14ac:dyDescent="0.35">
      <c r="A382" s="191" t="s">
        <v>509</v>
      </c>
      <c r="B382" s="191"/>
      <c r="C382" s="191"/>
      <c r="D382" s="191"/>
      <c r="E382" s="192"/>
      <c r="F382" s="193"/>
      <c r="G382" s="194"/>
      <c r="H382" s="224"/>
      <c r="I382" s="250"/>
      <c r="J382" s="250"/>
      <c r="K382" s="250"/>
      <c r="L382" s="250"/>
      <c r="M382" s="250"/>
      <c r="N382" s="250"/>
      <c r="O382" s="250"/>
      <c r="P382" s="250"/>
      <c r="Q382" s="250"/>
      <c r="R382" s="250"/>
      <c r="S382" s="250"/>
      <c r="T382" s="250"/>
      <c r="U382" s="250"/>
      <c r="V382" s="250"/>
      <c r="W382" s="250"/>
      <c r="X382" s="250"/>
      <c r="Y382" s="250"/>
      <c r="Z382" s="250"/>
      <c r="AA382" s="250"/>
      <c r="AB382" s="250"/>
      <c r="AC382" s="250"/>
      <c r="AD382" s="250"/>
      <c r="AE382" s="250"/>
      <c r="AF382" s="250"/>
      <c r="AG382" s="250"/>
      <c r="AH382" s="250"/>
      <c r="AI382" s="250"/>
      <c r="AJ382" s="250"/>
      <c r="AK382" s="250"/>
      <c r="AL382" s="250"/>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c r="DV382" s="250"/>
      <c r="DW382" s="250"/>
      <c r="DX382" s="250"/>
      <c r="DY382" s="250"/>
      <c r="DZ382" s="250"/>
      <c r="EA382" s="250"/>
      <c r="EB382" s="250"/>
      <c r="EC382" s="250"/>
      <c r="ED382" s="250"/>
      <c r="EE382" s="250"/>
      <c r="EF382" s="250"/>
      <c r="EG382" s="250"/>
      <c r="EH382" s="250"/>
      <c r="EI382" s="250"/>
      <c r="EJ382" s="250"/>
      <c r="EK382" s="250"/>
      <c r="EL382" s="250"/>
      <c r="EM382" s="250"/>
      <c r="EN382" s="250"/>
      <c r="EO382" s="250"/>
      <c r="EP382" s="250"/>
      <c r="EQ382" s="250"/>
      <c r="ER382" s="250"/>
      <c r="ES382" s="250"/>
      <c r="ET382" s="250"/>
      <c r="EU382" s="250"/>
      <c r="EV382" s="25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250"/>
      <c r="GD382" s="250"/>
      <c r="GE382" s="250"/>
      <c r="GF382" s="250"/>
      <c r="GG382" s="250"/>
      <c r="GH382" s="250"/>
      <c r="GI382" s="250"/>
      <c r="GJ382" s="250"/>
      <c r="GK382" s="250"/>
      <c r="GL382" s="250"/>
      <c r="GM382" s="250"/>
      <c r="GN382" s="250"/>
      <c r="GO382" s="250"/>
      <c r="GP382" s="250"/>
      <c r="GQ382" s="250"/>
      <c r="GR382" s="250"/>
      <c r="GS382" s="250"/>
      <c r="GT382" s="250"/>
      <c r="GU382" s="250"/>
      <c r="GV382" s="250"/>
      <c r="GW382" s="250"/>
      <c r="GX382" s="250"/>
      <c r="GY382" s="250"/>
      <c r="GZ382" s="250"/>
      <c r="HA382" s="250"/>
      <c r="HB382" s="250"/>
      <c r="HC382" s="250"/>
      <c r="HD382" s="250"/>
      <c r="HE382" s="250"/>
      <c r="HF382" s="250"/>
      <c r="HG382" s="250"/>
      <c r="HH382" s="250"/>
      <c r="HI382" s="250"/>
      <c r="HJ382" s="250"/>
      <c r="HK382" s="250"/>
      <c r="HL382" s="250"/>
      <c r="HM382" s="250"/>
      <c r="HN382" s="250"/>
      <c r="HO382" s="250"/>
      <c r="HP382" s="250"/>
      <c r="HQ382" s="250"/>
      <c r="HR382" s="250"/>
      <c r="HS382" s="250"/>
      <c r="HT382" s="250"/>
      <c r="HU382" s="250"/>
      <c r="HV382" s="250"/>
      <c r="HW382" s="250"/>
      <c r="HX382" s="250"/>
      <c r="HY382" s="250"/>
      <c r="HZ382" s="250"/>
      <c r="IA382" s="250"/>
      <c r="IB382" s="250"/>
      <c r="IC382" s="250"/>
      <c r="ID382" s="250"/>
      <c r="IE382" s="250"/>
      <c r="IF382" s="250"/>
      <c r="IG382" s="250"/>
      <c r="IH382" s="250"/>
      <c r="II382" s="250"/>
      <c r="IJ382" s="250"/>
      <c r="IK382" s="250"/>
      <c r="IL382" s="250"/>
      <c r="IM382" s="250"/>
      <c r="IN382" s="250"/>
      <c r="IO382" s="250"/>
      <c r="IP382" s="250"/>
      <c r="IQ382" s="250"/>
      <c r="IR382" s="250"/>
      <c r="IS382" s="250"/>
      <c r="IT382" s="250"/>
      <c r="IU382" s="250"/>
    </row>
    <row r="383" spans="1:255" s="195" customFormat="1" ht="15" hidden="1" customHeight="1" x14ac:dyDescent="0.35">
      <c r="A383" s="191" t="s">
        <v>510</v>
      </c>
      <c r="B383" s="191"/>
      <c r="C383" s="191"/>
      <c r="D383" s="191"/>
      <c r="E383" s="192"/>
      <c r="F383" s="193"/>
      <c r="G383" s="194"/>
      <c r="H383" s="224"/>
      <c r="I383" s="250"/>
      <c r="J383" s="250"/>
      <c r="K383" s="250"/>
      <c r="L383" s="250"/>
      <c r="M383" s="250"/>
      <c r="N383" s="250"/>
      <c r="O383" s="250"/>
      <c r="P383" s="250"/>
      <c r="Q383" s="250"/>
      <c r="R383" s="250"/>
      <c r="S383" s="250"/>
      <c r="T383" s="250"/>
      <c r="U383" s="250"/>
      <c r="V383" s="250"/>
      <c r="W383" s="250"/>
      <c r="X383" s="250"/>
      <c r="Y383" s="250"/>
      <c r="Z383" s="250"/>
      <c r="AA383" s="250"/>
      <c r="AB383" s="250"/>
      <c r="AC383" s="250"/>
      <c r="AD383" s="250"/>
      <c r="AE383" s="250"/>
      <c r="AF383" s="250"/>
      <c r="AG383" s="250"/>
      <c r="AH383" s="250"/>
      <c r="AI383" s="250"/>
      <c r="AJ383" s="250"/>
      <c r="AK383" s="250"/>
      <c r="AL383" s="250"/>
      <c r="AM383" s="250"/>
      <c r="AN383" s="250"/>
      <c r="AO383" s="250"/>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c r="BU383" s="250"/>
      <c r="BV383" s="250"/>
      <c r="BW383" s="250"/>
      <c r="BX383" s="250"/>
      <c r="BY383" s="250"/>
      <c r="BZ383" s="250"/>
      <c r="CA383" s="250"/>
      <c r="CB383" s="250"/>
      <c r="CC383" s="250"/>
      <c r="CD383" s="250"/>
      <c r="CE383" s="250"/>
      <c r="CF383" s="250"/>
      <c r="CG383" s="250"/>
      <c r="CH383" s="250"/>
      <c r="CI383" s="250"/>
      <c r="CJ383" s="250"/>
      <c r="CK383" s="250"/>
      <c r="CL383" s="250"/>
      <c r="CM383" s="250"/>
      <c r="CN383" s="250"/>
      <c r="CO383" s="250"/>
      <c r="CP383" s="250"/>
      <c r="CQ383" s="250"/>
      <c r="CR383" s="250"/>
      <c r="CS383" s="250"/>
      <c r="CT383" s="250"/>
      <c r="CU383" s="250"/>
      <c r="CV383" s="250"/>
      <c r="CW383" s="250"/>
      <c r="CX383" s="250"/>
      <c r="CY383" s="250"/>
      <c r="CZ383" s="250"/>
      <c r="DA383" s="250"/>
      <c r="DB383" s="250"/>
      <c r="DC383" s="250"/>
      <c r="DD383" s="250"/>
      <c r="DE383" s="250"/>
      <c r="DF383" s="250"/>
      <c r="DG383" s="250"/>
      <c r="DH383" s="250"/>
      <c r="DI383" s="250"/>
      <c r="DJ383" s="250"/>
      <c r="DK383" s="250"/>
      <c r="DL383" s="250"/>
      <c r="DM383" s="250"/>
      <c r="DN383" s="250"/>
      <c r="DO383" s="250"/>
      <c r="DP383" s="250"/>
      <c r="DQ383" s="250"/>
      <c r="DR383" s="250"/>
      <c r="DS383" s="250"/>
      <c r="DT383" s="250"/>
      <c r="DU383" s="250"/>
      <c r="DV383" s="250"/>
      <c r="DW383" s="250"/>
      <c r="DX383" s="250"/>
      <c r="DY383" s="250"/>
      <c r="DZ383" s="250"/>
      <c r="EA383" s="250"/>
      <c r="EB383" s="250"/>
      <c r="EC383" s="250"/>
      <c r="ED383" s="250"/>
      <c r="EE383" s="250"/>
      <c r="EF383" s="250"/>
      <c r="EG383" s="250"/>
      <c r="EH383" s="250"/>
      <c r="EI383" s="250"/>
      <c r="EJ383" s="250"/>
      <c r="EK383" s="250"/>
      <c r="EL383" s="250"/>
      <c r="EM383" s="250"/>
      <c r="EN383" s="250"/>
      <c r="EO383" s="250"/>
      <c r="EP383" s="250"/>
      <c r="EQ383" s="250"/>
      <c r="ER383" s="250"/>
      <c r="ES383" s="250"/>
      <c r="ET383" s="250"/>
      <c r="EU383" s="250"/>
      <c r="EV383" s="250"/>
      <c r="EW383" s="250"/>
      <c r="EX383" s="250"/>
      <c r="EY383" s="250"/>
      <c r="EZ383" s="250"/>
      <c r="FA383" s="250"/>
      <c r="FB383" s="250"/>
      <c r="FC383" s="250"/>
      <c r="FD383" s="250"/>
      <c r="FE383" s="250"/>
      <c r="FF383" s="250"/>
      <c r="FG383" s="250"/>
      <c r="FH383" s="250"/>
      <c r="FI383" s="250"/>
      <c r="FJ383" s="250"/>
      <c r="FK383" s="250"/>
      <c r="FL383" s="250"/>
      <c r="FM383" s="250"/>
      <c r="FN383" s="250"/>
      <c r="FO383" s="250"/>
      <c r="FP383" s="250"/>
      <c r="FQ383" s="250"/>
      <c r="FR383" s="250"/>
      <c r="FS383" s="250"/>
      <c r="FT383" s="250"/>
      <c r="FU383" s="250"/>
      <c r="FV383" s="250"/>
      <c r="FW383" s="250"/>
      <c r="FX383" s="250"/>
      <c r="FY383" s="250"/>
      <c r="FZ383" s="250"/>
      <c r="GA383" s="250"/>
      <c r="GB383" s="250"/>
      <c r="GC383" s="250"/>
      <c r="GD383" s="250"/>
      <c r="GE383" s="250"/>
      <c r="GF383" s="250"/>
      <c r="GG383" s="250"/>
      <c r="GH383" s="250"/>
      <c r="GI383" s="250"/>
      <c r="GJ383" s="250"/>
      <c r="GK383" s="250"/>
      <c r="GL383" s="250"/>
      <c r="GM383" s="250"/>
      <c r="GN383" s="250"/>
      <c r="GO383" s="250"/>
      <c r="GP383" s="250"/>
      <c r="GQ383" s="250"/>
      <c r="GR383" s="250"/>
      <c r="GS383" s="250"/>
      <c r="GT383" s="250"/>
      <c r="GU383" s="250"/>
      <c r="GV383" s="250"/>
      <c r="GW383" s="250"/>
      <c r="GX383" s="250"/>
      <c r="GY383" s="250"/>
      <c r="GZ383" s="250"/>
      <c r="HA383" s="250"/>
      <c r="HB383" s="250"/>
      <c r="HC383" s="250"/>
      <c r="HD383" s="250"/>
      <c r="HE383" s="250"/>
      <c r="HF383" s="250"/>
      <c r="HG383" s="250"/>
      <c r="HH383" s="250"/>
      <c r="HI383" s="250"/>
      <c r="HJ383" s="250"/>
      <c r="HK383" s="250"/>
      <c r="HL383" s="250"/>
      <c r="HM383" s="250"/>
      <c r="HN383" s="250"/>
      <c r="HO383" s="250"/>
      <c r="HP383" s="250"/>
      <c r="HQ383" s="250"/>
      <c r="HR383" s="250"/>
      <c r="HS383" s="250"/>
      <c r="HT383" s="250"/>
      <c r="HU383" s="250"/>
      <c r="HV383" s="250"/>
      <c r="HW383" s="250"/>
      <c r="HX383" s="250"/>
      <c r="HY383" s="250"/>
      <c r="HZ383" s="250"/>
      <c r="IA383" s="250"/>
      <c r="IB383" s="250"/>
      <c r="IC383" s="250"/>
      <c r="ID383" s="250"/>
      <c r="IE383" s="250"/>
      <c r="IF383" s="250"/>
      <c r="IG383" s="250"/>
      <c r="IH383" s="250"/>
      <c r="II383" s="250"/>
      <c r="IJ383" s="250"/>
      <c r="IK383" s="250"/>
      <c r="IL383" s="250"/>
      <c r="IM383" s="250"/>
      <c r="IN383" s="250"/>
      <c r="IO383" s="250"/>
      <c r="IP383" s="250"/>
      <c r="IQ383" s="250"/>
      <c r="IR383" s="250"/>
      <c r="IS383" s="250"/>
      <c r="IT383" s="250"/>
      <c r="IU383" s="250"/>
    </row>
    <row r="384" spans="1:255" s="195" customFormat="1" ht="15" hidden="1" customHeight="1" x14ac:dyDescent="0.35">
      <c r="A384" s="191" t="s">
        <v>511</v>
      </c>
      <c r="B384" s="191"/>
      <c r="C384" s="191"/>
      <c r="D384" s="191"/>
      <c r="E384" s="192"/>
      <c r="F384" s="193"/>
      <c r="G384" s="194"/>
      <c r="H384" s="224"/>
      <c r="I384" s="250"/>
      <c r="J384" s="250"/>
      <c r="K384" s="250"/>
      <c r="L384" s="250"/>
      <c r="M384" s="250"/>
      <c r="N384" s="250"/>
      <c r="O384" s="250"/>
      <c r="P384" s="250"/>
      <c r="Q384" s="250"/>
      <c r="R384" s="250"/>
      <c r="S384" s="250"/>
      <c r="T384" s="250"/>
      <c r="U384" s="250"/>
      <c r="V384" s="250"/>
      <c r="W384" s="250"/>
      <c r="X384" s="250"/>
      <c r="Y384" s="250"/>
      <c r="Z384" s="250"/>
      <c r="AA384" s="250"/>
      <c r="AB384" s="250"/>
      <c r="AC384" s="250"/>
      <c r="AD384" s="250"/>
      <c r="AE384" s="250"/>
      <c r="AF384" s="250"/>
      <c r="AG384" s="250"/>
      <c r="AH384" s="250"/>
      <c r="AI384" s="250"/>
      <c r="AJ384" s="250"/>
      <c r="AK384" s="250"/>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row>
    <row r="385" spans="1:255" s="195" customFormat="1" ht="15" hidden="1" customHeight="1" x14ac:dyDescent="0.35">
      <c r="A385" s="191" t="s">
        <v>512</v>
      </c>
      <c r="B385" s="191"/>
      <c r="C385" s="191"/>
      <c r="D385" s="191"/>
      <c r="E385" s="192"/>
      <c r="F385" s="193"/>
      <c r="G385" s="194"/>
      <c r="H385" s="224"/>
      <c r="I385" s="250"/>
      <c r="J385" s="250"/>
      <c r="K385" s="250"/>
      <c r="L385" s="250"/>
      <c r="M385" s="250"/>
      <c r="N385" s="250"/>
      <c r="O385" s="250"/>
      <c r="P385" s="250"/>
      <c r="Q385" s="250"/>
      <c r="R385" s="250"/>
      <c r="S385" s="250"/>
      <c r="T385" s="250"/>
      <c r="U385" s="250"/>
      <c r="V385" s="250"/>
      <c r="W385" s="250"/>
      <c r="X385" s="250"/>
      <c r="Y385" s="250"/>
      <c r="Z385" s="250"/>
      <c r="AA385" s="250"/>
      <c r="AB385" s="250"/>
      <c r="AC385" s="250"/>
      <c r="AD385" s="250"/>
      <c r="AE385" s="250"/>
      <c r="AF385" s="250"/>
      <c r="AG385" s="250"/>
      <c r="AH385" s="250"/>
      <c r="AI385" s="250"/>
      <c r="AJ385" s="250"/>
      <c r="AK385" s="250"/>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row>
    <row r="386" spans="1:255" s="195" customFormat="1" ht="15" hidden="1" customHeight="1" x14ac:dyDescent="0.35">
      <c r="A386" s="191" t="s">
        <v>513</v>
      </c>
      <c r="B386" s="191"/>
      <c r="C386" s="191"/>
      <c r="D386" s="191"/>
      <c r="E386" s="192"/>
      <c r="F386" s="193"/>
      <c r="G386" s="194"/>
      <c r="H386" s="224"/>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F386" s="250"/>
      <c r="AG386" s="250"/>
      <c r="AH386" s="250"/>
      <c r="AI386" s="250"/>
      <c r="AJ386" s="250"/>
      <c r="AK386" s="250"/>
      <c r="AL386" s="250"/>
      <c r="AM386" s="250"/>
      <c r="AN386" s="250"/>
      <c r="AO386" s="250"/>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c r="BU386" s="250"/>
      <c r="BV386" s="250"/>
      <c r="BW386" s="250"/>
      <c r="BX386" s="250"/>
      <c r="BY386" s="250"/>
      <c r="BZ386" s="250"/>
      <c r="CA386" s="250"/>
      <c r="CB386" s="250"/>
      <c r="CC386" s="250"/>
      <c r="CD386" s="250"/>
      <c r="CE386" s="250"/>
      <c r="CF386" s="250"/>
      <c r="CG386" s="250"/>
      <c r="CH386" s="250"/>
      <c r="CI386" s="250"/>
      <c r="CJ386" s="250"/>
      <c r="CK386" s="250"/>
      <c r="CL386" s="250"/>
      <c r="CM386" s="250"/>
      <c r="CN386" s="250"/>
      <c r="CO386" s="250"/>
      <c r="CP386" s="250"/>
      <c r="CQ386" s="250"/>
      <c r="CR386" s="250"/>
      <c r="CS386" s="250"/>
      <c r="CT386" s="250"/>
      <c r="CU386" s="250"/>
      <c r="CV386" s="250"/>
      <c r="CW386" s="250"/>
      <c r="CX386" s="250"/>
      <c r="CY386" s="250"/>
      <c r="CZ386" s="250"/>
      <c r="DA386" s="250"/>
      <c r="DB386" s="250"/>
      <c r="DC386" s="250"/>
      <c r="DD386" s="250"/>
      <c r="DE386" s="250"/>
      <c r="DF386" s="250"/>
      <c r="DG386" s="250"/>
      <c r="DH386" s="250"/>
      <c r="DI386" s="250"/>
      <c r="DJ386" s="250"/>
      <c r="DK386" s="250"/>
      <c r="DL386" s="250"/>
      <c r="DM386" s="250"/>
      <c r="DN386" s="250"/>
      <c r="DO386" s="250"/>
      <c r="DP386" s="250"/>
      <c r="DQ386" s="250"/>
      <c r="DR386" s="250"/>
      <c r="DS386" s="250"/>
      <c r="DT386" s="250"/>
      <c r="DU386" s="250"/>
      <c r="DV386" s="250"/>
      <c r="DW386" s="250"/>
      <c r="DX386" s="250"/>
      <c r="DY386" s="250"/>
      <c r="DZ386" s="250"/>
      <c r="EA386" s="250"/>
      <c r="EB386" s="250"/>
      <c r="EC386" s="250"/>
      <c r="ED386" s="250"/>
      <c r="EE386" s="250"/>
      <c r="EF386" s="250"/>
      <c r="EG386" s="250"/>
      <c r="EH386" s="250"/>
      <c r="EI386" s="250"/>
      <c r="EJ386" s="250"/>
      <c r="EK386" s="250"/>
      <c r="EL386" s="250"/>
      <c r="EM386" s="250"/>
      <c r="EN386" s="250"/>
      <c r="EO386" s="250"/>
      <c r="EP386" s="250"/>
      <c r="EQ386" s="250"/>
      <c r="ER386" s="250"/>
      <c r="ES386" s="250"/>
      <c r="ET386" s="250"/>
      <c r="EU386" s="250"/>
      <c r="EV386" s="250"/>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250"/>
      <c r="GD386" s="250"/>
      <c r="GE386" s="250"/>
      <c r="GF386" s="250"/>
      <c r="GG386" s="250"/>
      <c r="GH386" s="250"/>
      <c r="GI386" s="250"/>
      <c r="GJ386" s="250"/>
      <c r="GK386" s="250"/>
      <c r="GL386" s="250"/>
      <c r="GM386" s="250"/>
      <c r="GN386" s="250"/>
      <c r="GO386" s="250"/>
      <c r="GP386" s="250"/>
      <c r="GQ386" s="250"/>
      <c r="GR386" s="250"/>
      <c r="GS386" s="250"/>
      <c r="GT386" s="250"/>
      <c r="GU386" s="250"/>
      <c r="GV386" s="250"/>
      <c r="GW386" s="250"/>
      <c r="GX386" s="250"/>
      <c r="GY386" s="250"/>
      <c r="GZ386" s="250"/>
      <c r="HA386" s="250"/>
      <c r="HB386" s="250"/>
      <c r="HC386" s="250"/>
      <c r="HD386" s="250"/>
      <c r="HE386" s="250"/>
      <c r="HF386" s="250"/>
      <c r="HG386" s="250"/>
      <c r="HH386" s="250"/>
      <c r="HI386" s="250"/>
      <c r="HJ386" s="250"/>
      <c r="HK386" s="250"/>
      <c r="HL386" s="250"/>
      <c r="HM386" s="250"/>
      <c r="HN386" s="250"/>
      <c r="HO386" s="250"/>
      <c r="HP386" s="250"/>
      <c r="HQ386" s="250"/>
      <c r="HR386" s="250"/>
      <c r="HS386" s="250"/>
      <c r="HT386" s="250"/>
      <c r="HU386" s="250"/>
      <c r="HV386" s="250"/>
      <c r="HW386" s="250"/>
      <c r="HX386" s="250"/>
      <c r="HY386" s="250"/>
      <c r="HZ386" s="250"/>
      <c r="IA386" s="250"/>
      <c r="IB386" s="250"/>
      <c r="IC386" s="250"/>
      <c r="ID386" s="250"/>
      <c r="IE386" s="250"/>
      <c r="IF386" s="250"/>
      <c r="IG386" s="250"/>
      <c r="IH386" s="250"/>
      <c r="II386" s="250"/>
      <c r="IJ386" s="250"/>
      <c r="IK386" s="250"/>
      <c r="IL386" s="250"/>
      <c r="IM386" s="250"/>
      <c r="IN386" s="250"/>
      <c r="IO386" s="250"/>
      <c r="IP386" s="250"/>
      <c r="IQ386" s="250"/>
      <c r="IR386" s="250"/>
      <c r="IS386" s="250"/>
      <c r="IT386" s="250"/>
      <c r="IU386" s="250"/>
    </row>
    <row r="387" spans="1:255" s="195" customFormat="1" ht="15" hidden="1" customHeight="1" x14ac:dyDescent="0.35">
      <c r="A387" s="191" t="s">
        <v>514</v>
      </c>
      <c r="B387" s="191"/>
      <c r="C387" s="191"/>
      <c r="D387" s="191"/>
      <c r="E387" s="192"/>
      <c r="F387" s="193"/>
      <c r="G387" s="194"/>
      <c r="H387" s="224"/>
      <c r="I387" s="250"/>
      <c r="J387" s="250"/>
      <c r="K387" s="250"/>
      <c r="L387" s="250"/>
      <c r="M387" s="250"/>
      <c r="N387" s="250"/>
      <c r="O387" s="250"/>
      <c r="P387" s="250"/>
      <c r="Q387" s="250"/>
      <c r="R387" s="250"/>
      <c r="S387" s="250"/>
      <c r="T387" s="250"/>
      <c r="U387" s="250"/>
      <c r="V387" s="250"/>
      <c r="W387" s="250"/>
      <c r="X387" s="250"/>
      <c r="Y387" s="250"/>
      <c r="Z387" s="250"/>
      <c r="AA387" s="250"/>
      <c r="AB387" s="250"/>
      <c r="AC387" s="250"/>
      <c r="AD387" s="250"/>
      <c r="AE387" s="250"/>
      <c r="AF387" s="250"/>
      <c r="AG387" s="250"/>
      <c r="AH387" s="250"/>
      <c r="AI387" s="250"/>
      <c r="AJ387" s="250"/>
      <c r="AK387" s="250"/>
      <c r="AL387" s="250"/>
      <c r="AM387" s="250"/>
      <c r="AN387" s="250"/>
      <c r="AO387" s="250"/>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c r="BU387" s="250"/>
      <c r="BV387" s="250"/>
      <c r="BW387" s="250"/>
      <c r="BX387" s="250"/>
      <c r="BY387" s="250"/>
      <c r="BZ387" s="250"/>
      <c r="CA387" s="250"/>
      <c r="CB387" s="250"/>
      <c r="CC387" s="250"/>
      <c r="CD387" s="250"/>
      <c r="CE387" s="250"/>
      <c r="CF387" s="250"/>
      <c r="CG387" s="250"/>
      <c r="CH387" s="250"/>
      <c r="CI387" s="250"/>
      <c r="CJ387" s="250"/>
      <c r="CK387" s="250"/>
      <c r="CL387" s="250"/>
      <c r="CM387" s="250"/>
      <c r="CN387" s="250"/>
      <c r="CO387" s="250"/>
      <c r="CP387" s="250"/>
      <c r="CQ387" s="250"/>
      <c r="CR387" s="250"/>
      <c r="CS387" s="250"/>
      <c r="CT387" s="250"/>
      <c r="CU387" s="250"/>
      <c r="CV387" s="250"/>
      <c r="CW387" s="250"/>
      <c r="CX387" s="250"/>
      <c r="CY387" s="250"/>
      <c r="CZ387" s="250"/>
      <c r="DA387" s="250"/>
      <c r="DB387" s="250"/>
      <c r="DC387" s="250"/>
      <c r="DD387" s="250"/>
      <c r="DE387" s="250"/>
      <c r="DF387" s="250"/>
      <c r="DG387" s="250"/>
      <c r="DH387" s="250"/>
      <c r="DI387" s="250"/>
      <c r="DJ387" s="250"/>
      <c r="DK387" s="250"/>
      <c r="DL387" s="250"/>
      <c r="DM387" s="250"/>
      <c r="DN387" s="250"/>
      <c r="DO387" s="250"/>
      <c r="DP387" s="250"/>
      <c r="DQ387" s="250"/>
      <c r="DR387" s="250"/>
      <c r="DS387" s="250"/>
      <c r="DT387" s="250"/>
      <c r="DU387" s="250"/>
      <c r="DV387" s="250"/>
      <c r="DW387" s="250"/>
      <c r="DX387" s="250"/>
      <c r="DY387" s="250"/>
      <c r="DZ387" s="250"/>
      <c r="EA387" s="250"/>
      <c r="EB387" s="250"/>
      <c r="EC387" s="250"/>
      <c r="ED387" s="250"/>
      <c r="EE387" s="250"/>
      <c r="EF387" s="250"/>
      <c r="EG387" s="250"/>
      <c r="EH387" s="250"/>
      <c r="EI387" s="250"/>
      <c r="EJ387" s="250"/>
      <c r="EK387" s="250"/>
      <c r="EL387" s="250"/>
      <c r="EM387" s="250"/>
      <c r="EN387" s="250"/>
      <c r="EO387" s="250"/>
      <c r="EP387" s="250"/>
      <c r="EQ387" s="250"/>
      <c r="ER387" s="250"/>
      <c r="ES387" s="250"/>
      <c r="ET387" s="250"/>
      <c r="EU387" s="250"/>
      <c r="EV387" s="250"/>
      <c r="EW387" s="250"/>
      <c r="EX387" s="250"/>
      <c r="EY387" s="250"/>
      <c r="EZ387" s="250"/>
      <c r="FA387" s="250"/>
      <c r="FB387" s="250"/>
      <c r="FC387" s="250"/>
      <c r="FD387" s="250"/>
      <c r="FE387" s="250"/>
      <c r="FF387" s="250"/>
      <c r="FG387" s="250"/>
      <c r="FH387" s="250"/>
      <c r="FI387" s="250"/>
      <c r="FJ387" s="250"/>
      <c r="FK387" s="250"/>
      <c r="FL387" s="250"/>
      <c r="FM387" s="250"/>
      <c r="FN387" s="250"/>
      <c r="FO387" s="250"/>
      <c r="FP387" s="250"/>
      <c r="FQ387" s="250"/>
      <c r="FR387" s="250"/>
      <c r="FS387" s="250"/>
      <c r="FT387" s="250"/>
      <c r="FU387" s="250"/>
      <c r="FV387" s="250"/>
      <c r="FW387" s="250"/>
      <c r="FX387" s="250"/>
      <c r="FY387" s="250"/>
      <c r="FZ387" s="250"/>
      <c r="GA387" s="250"/>
      <c r="GB387" s="250"/>
      <c r="GC387" s="250"/>
      <c r="GD387" s="250"/>
      <c r="GE387" s="250"/>
      <c r="GF387" s="250"/>
      <c r="GG387" s="250"/>
      <c r="GH387" s="250"/>
      <c r="GI387" s="250"/>
      <c r="GJ387" s="250"/>
      <c r="GK387" s="250"/>
      <c r="GL387" s="250"/>
      <c r="GM387" s="250"/>
      <c r="GN387" s="250"/>
      <c r="GO387" s="250"/>
      <c r="GP387" s="250"/>
      <c r="GQ387" s="250"/>
      <c r="GR387" s="250"/>
      <c r="GS387" s="250"/>
      <c r="GT387" s="250"/>
      <c r="GU387" s="250"/>
      <c r="GV387" s="250"/>
      <c r="GW387" s="250"/>
      <c r="GX387" s="250"/>
      <c r="GY387" s="250"/>
      <c r="GZ387" s="250"/>
      <c r="HA387" s="250"/>
      <c r="HB387" s="250"/>
      <c r="HC387" s="250"/>
      <c r="HD387" s="250"/>
      <c r="HE387" s="250"/>
      <c r="HF387" s="250"/>
      <c r="HG387" s="250"/>
      <c r="HH387" s="250"/>
      <c r="HI387" s="250"/>
      <c r="HJ387" s="250"/>
      <c r="HK387" s="250"/>
      <c r="HL387" s="250"/>
      <c r="HM387" s="250"/>
      <c r="HN387" s="250"/>
      <c r="HO387" s="250"/>
      <c r="HP387" s="250"/>
      <c r="HQ387" s="250"/>
      <c r="HR387" s="250"/>
      <c r="HS387" s="250"/>
      <c r="HT387" s="250"/>
      <c r="HU387" s="250"/>
      <c r="HV387" s="250"/>
      <c r="HW387" s="250"/>
      <c r="HX387" s="250"/>
      <c r="HY387" s="250"/>
      <c r="HZ387" s="250"/>
      <c r="IA387" s="250"/>
      <c r="IB387" s="250"/>
      <c r="IC387" s="250"/>
      <c r="ID387" s="250"/>
      <c r="IE387" s="250"/>
      <c r="IF387" s="250"/>
      <c r="IG387" s="250"/>
      <c r="IH387" s="250"/>
      <c r="II387" s="250"/>
      <c r="IJ387" s="250"/>
      <c r="IK387" s="250"/>
      <c r="IL387" s="250"/>
      <c r="IM387" s="250"/>
      <c r="IN387" s="250"/>
      <c r="IO387" s="250"/>
      <c r="IP387" s="250"/>
      <c r="IQ387" s="250"/>
      <c r="IR387" s="250"/>
      <c r="IS387" s="250"/>
      <c r="IT387" s="250"/>
      <c r="IU387" s="250"/>
    </row>
    <row r="388" spans="1:255" s="195" customFormat="1" ht="15" hidden="1" customHeight="1" x14ac:dyDescent="0.35">
      <c r="A388" s="191" t="s">
        <v>515</v>
      </c>
      <c r="B388" s="191"/>
      <c r="C388" s="191"/>
      <c r="D388" s="191"/>
      <c r="E388" s="192"/>
      <c r="F388" s="193"/>
      <c r="G388" s="194"/>
      <c r="H388" s="224"/>
      <c r="I388" s="250"/>
      <c r="J388" s="250"/>
      <c r="K388" s="250"/>
      <c r="L388" s="250"/>
      <c r="M388" s="250"/>
      <c r="N388" s="250"/>
      <c r="O388" s="250"/>
      <c r="P388" s="250"/>
      <c r="Q388" s="250"/>
      <c r="R388" s="250"/>
      <c r="S388" s="250"/>
      <c r="T388" s="250"/>
      <c r="U388" s="250"/>
      <c r="V388" s="250"/>
      <c r="W388" s="250"/>
      <c r="X388" s="250"/>
      <c r="Y388" s="250"/>
      <c r="Z388" s="250"/>
      <c r="AA388" s="250"/>
      <c r="AB388" s="250"/>
      <c r="AC388" s="250"/>
      <c r="AD388" s="250"/>
      <c r="AE388" s="250"/>
      <c r="AF388" s="250"/>
      <c r="AG388" s="250"/>
      <c r="AH388" s="250"/>
      <c r="AI388" s="250"/>
      <c r="AJ388" s="250"/>
      <c r="AK388" s="250"/>
      <c r="AL388" s="250"/>
      <c r="AM388" s="250"/>
      <c r="AN388" s="250"/>
      <c r="AO388" s="250"/>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c r="BU388" s="250"/>
      <c r="BV388" s="250"/>
      <c r="BW388" s="250"/>
      <c r="BX388" s="250"/>
      <c r="BY388" s="250"/>
      <c r="BZ388" s="250"/>
      <c r="CA388" s="250"/>
      <c r="CB388" s="250"/>
      <c r="CC388" s="250"/>
      <c r="CD388" s="250"/>
      <c r="CE388" s="250"/>
      <c r="CF388" s="250"/>
      <c r="CG388" s="250"/>
      <c r="CH388" s="250"/>
      <c r="CI388" s="250"/>
      <c r="CJ388" s="250"/>
      <c r="CK388" s="250"/>
      <c r="CL388" s="250"/>
      <c r="CM388" s="250"/>
      <c r="CN388" s="250"/>
      <c r="CO388" s="250"/>
      <c r="CP388" s="250"/>
      <c r="CQ388" s="250"/>
      <c r="CR388" s="250"/>
      <c r="CS388" s="250"/>
      <c r="CT388" s="250"/>
      <c r="CU388" s="250"/>
      <c r="CV388" s="250"/>
      <c r="CW388" s="250"/>
      <c r="CX388" s="250"/>
      <c r="CY388" s="250"/>
      <c r="CZ388" s="250"/>
      <c r="DA388" s="250"/>
      <c r="DB388" s="250"/>
      <c r="DC388" s="250"/>
      <c r="DD388" s="250"/>
      <c r="DE388" s="250"/>
      <c r="DF388" s="250"/>
      <c r="DG388" s="250"/>
      <c r="DH388" s="250"/>
      <c r="DI388" s="250"/>
      <c r="DJ388" s="250"/>
      <c r="DK388" s="250"/>
      <c r="DL388" s="250"/>
      <c r="DM388" s="250"/>
      <c r="DN388" s="250"/>
      <c r="DO388" s="250"/>
      <c r="DP388" s="250"/>
      <c r="DQ388" s="250"/>
      <c r="DR388" s="250"/>
      <c r="DS388" s="250"/>
      <c r="DT388" s="250"/>
      <c r="DU388" s="250"/>
      <c r="DV388" s="250"/>
      <c r="DW388" s="250"/>
      <c r="DX388" s="250"/>
      <c r="DY388" s="250"/>
      <c r="DZ388" s="250"/>
      <c r="EA388" s="250"/>
      <c r="EB388" s="250"/>
      <c r="EC388" s="250"/>
      <c r="ED388" s="250"/>
      <c r="EE388" s="250"/>
      <c r="EF388" s="250"/>
      <c r="EG388" s="250"/>
      <c r="EH388" s="250"/>
      <c r="EI388" s="250"/>
      <c r="EJ388" s="250"/>
      <c r="EK388" s="250"/>
      <c r="EL388" s="250"/>
      <c r="EM388" s="250"/>
      <c r="EN388" s="250"/>
      <c r="EO388" s="250"/>
      <c r="EP388" s="250"/>
      <c r="EQ388" s="250"/>
      <c r="ER388" s="250"/>
      <c r="ES388" s="250"/>
      <c r="ET388" s="250"/>
      <c r="EU388" s="250"/>
      <c r="EV388" s="25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250"/>
      <c r="GD388" s="250"/>
      <c r="GE388" s="250"/>
      <c r="GF388" s="250"/>
      <c r="GG388" s="250"/>
      <c r="GH388" s="250"/>
      <c r="GI388" s="250"/>
      <c r="GJ388" s="250"/>
      <c r="GK388" s="250"/>
      <c r="GL388" s="250"/>
      <c r="GM388" s="250"/>
      <c r="GN388" s="250"/>
      <c r="GO388" s="250"/>
      <c r="GP388" s="250"/>
      <c r="GQ388" s="250"/>
      <c r="GR388" s="250"/>
      <c r="GS388" s="250"/>
      <c r="GT388" s="250"/>
      <c r="GU388" s="250"/>
      <c r="GV388" s="250"/>
      <c r="GW388" s="250"/>
      <c r="GX388" s="250"/>
      <c r="GY388" s="250"/>
      <c r="GZ388" s="250"/>
      <c r="HA388" s="250"/>
      <c r="HB388" s="250"/>
      <c r="HC388" s="250"/>
      <c r="HD388" s="250"/>
      <c r="HE388" s="250"/>
      <c r="HF388" s="250"/>
      <c r="HG388" s="250"/>
      <c r="HH388" s="250"/>
      <c r="HI388" s="250"/>
      <c r="HJ388" s="250"/>
      <c r="HK388" s="250"/>
      <c r="HL388" s="250"/>
      <c r="HM388" s="250"/>
      <c r="HN388" s="250"/>
      <c r="HO388" s="250"/>
      <c r="HP388" s="250"/>
      <c r="HQ388" s="250"/>
      <c r="HR388" s="250"/>
      <c r="HS388" s="250"/>
      <c r="HT388" s="250"/>
      <c r="HU388" s="250"/>
      <c r="HV388" s="250"/>
      <c r="HW388" s="250"/>
      <c r="HX388" s="250"/>
      <c r="HY388" s="250"/>
      <c r="HZ388" s="250"/>
      <c r="IA388" s="250"/>
      <c r="IB388" s="250"/>
      <c r="IC388" s="250"/>
      <c r="ID388" s="250"/>
      <c r="IE388" s="250"/>
      <c r="IF388" s="250"/>
      <c r="IG388" s="250"/>
      <c r="IH388" s="250"/>
      <c r="II388" s="250"/>
      <c r="IJ388" s="250"/>
      <c r="IK388" s="250"/>
      <c r="IL388" s="250"/>
      <c r="IM388" s="250"/>
      <c r="IN388" s="250"/>
      <c r="IO388" s="250"/>
      <c r="IP388" s="250"/>
      <c r="IQ388" s="250"/>
      <c r="IR388" s="250"/>
      <c r="IS388" s="250"/>
      <c r="IT388" s="250"/>
      <c r="IU388" s="250"/>
    </row>
    <row r="389" spans="1:255" s="195" customFormat="1" ht="15" hidden="1" customHeight="1" x14ac:dyDescent="0.35">
      <c r="A389" s="191" t="s">
        <v>516</v>
      </c>
      <c r="B389" s="191"/>
      <c r="C389" s="191"/>
      <c r="D389" s="191"/>
      <c r="E389" s="192"/>
      <c r="F389" s="193"/>
      <c r="G389" s="194"/>
      <c r="H389" s="224"/>
      <c r="I389" s="250"/>
      <c r="J389" s="250"/>
      <c r="K389" s="250"/>
      <c r="L389" s="250"/>
      <c r="M389" s="250"/>
      <c r="N389" s="250"/>
      <c r="O389" s="250"/>
      <c r="P389" s="250"/>
      <c r="Q389" s="250"/>
      <c r="R389" s="250"/>
      <c r="S389" s="250"/>
      <c r="T389" s="250"/>
      <c r="U389" s="250"/>
      <c r="V389" s="250"/>
      <c r="W389" s="250"/>
      <c r="X389" s="250"/>
      <c r="Y389" s="250"/>
      <c r="Z389" s="250"/>
      <c r="AA389" s="250"/>
      <c r="AB389" s="250"/>
      <c r="AC389" s="250"/>
      <c r="AD389" s="250"/>
      <c r="AE389" s="250"/>
      <c r="AF389" s="250"/>
      <c r="AG389" s="250"/>
      <c r="AH389" s="250"/>
      <c r="AI389" s="250"/>
      <c r="AJ389" s="250"/>
      <c r="AK389" s="250"/>
      <c r="AL389" s="250"/>
      <c r="AM389" s="250"/>
      <c r="AN389" s="250"/>
      <c r="AO389" s="250"/>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c r="BU389" s="250"/>
      <c r="BV389" s="250"/>
      <c r="BW389" s="250"/>
      <c r="BX389" s="250"/>
      <c r="BY389" s="250"/>
      <c r="BZ389" s="250"/>
      <c r="CA389" s="250"/>
      <c r="CB389" s="250"/>
      <c r="CC389" s="250"/>
      <c r="CD389" s="250"/>
      <c r="CE389" s="250"/>
      <c r="CF389" s="250"/>
      <c r="CG389" s="250"/>
      <c r="CH389" s="250"/>
      <c r="CI389" s="250"/>
      <c r="CJ389" s="250"/>
      <c r="CK389" s="250"/>
      <c r="CL389" s="250"/>
      <c r="CM389" s="250"/>
      <c r="CN389" s="250"/>
      <c r="CO389" s="250"/>
      <c r="CP389" s="250"/>
      <c r="CQ389" s="250"/>
      <c r="CR389" s="250"/>
      <c r="CS389" s="250"/>
      <c r="CT389" s="250"/>
      <c r="CU389" s="250"/>
      <c r="CV389" s="250"/>
      <c r="CW389" s="250"/>
      <c r="CX389" s="250"/>
      <c r="CY389" s="250"/>
      <c r="CZ389" s="250"/>
      <c r="DA389" s="250"/>
      <c r="DB389" s="250"/>
      <c r="DC389" s="250"/>
      <c r="DD389" s="250"/>
      <c r="DE389" s="250"/>
      <c r="DF389" s="250"/>
      <c r="DG389" s="250"/>
      <c r="DH389" s="250"/>
      <c r="DI389" s="250"/>
      <c r="DJ389" s="250"/>
      <c r="DK389" s="250"/>
      <c r="DL389" s="250"/>
      <c r="DM389" s="250"/>
      <c r="DN389" s="250"/>
      <c r="DO389" s="250"/>
      <c r="DP389" s="250"/>
      <c r="DQ389" s="250"/>
      <c r="DR389" s="250"/>
      <c r="DS389" s="250"/>
      <c r="DT389" s="250"/>
      <c r="DU389" s="250"/>
      <c r="DV389" s="250"/>
      <c r="DW389" s="250"/>
      <c r="DX389" s="250"/>
      <c r="DY389" s="250"/>
      <c r="DZ389" s="250"/>
      <c r="EA389" s="250"/>
      <c r="EB389" s="250"/>
      <c r="EC389" s="250"/>
      <c r="ED389" s="250"/>
      <c r="EE389" s="250"/>
      <c r="EF389" s="250"/>
      <c r="EG389" s="250"/>
      <c r="EH389" s="250"/>
      <c r="EI389" s="250"/>
      <c r="EJ389" s="250"/>
      <c r="EK389" s="250"/>
      <c r="EL389" s="250"/>
      <c r="EM389" s="250"/>
      <c r="EN389" s="250"/>
      <c r="EO389" s="250"/>
      <c r="EP389" s="250"/>
      <c r="EQ389" s="250"/>
      <c r="ER389" s="250"/>
      <c r="ES389" s="250"/>
      <c r="ET389" s="250"/>
      <c r="EU389" s="250"/>
      <c r="EV389" s="25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250"/>
      <c r="GD389" s="250"/>
      <c r="GE389" s="250"/>
      <c r="GF389" s="250"/>
      <c r="GG389" s="250"/>
      <c r="GH389" s="250"/>
      <c r="GI389" s="250"/>
      <c r="GJ389" s="250"/>
      <c r="GK389" s="250"/>
      <c r="GL389" s="250"/>
      <c r="GM389" s="250"/>
      <c r="GN389" s="250"/>
      <c r="GO389" s="250"/>
      <c r="GP389" s="250"/>
      <c r="GQ389" s="250"/>
      <c r="GR389" s="250"/>
      <c r="GS389" s="250"/>
      <c r="GT389" s="250"/>
      <c r="GU389" s="250"/>
      <c r="GV389" s="250"/>
      <c r="GW389" s="250"/>
      <c r="GX389" s="250"/>
      <c r="GY389" s="250"/>
      <c r="GZ389" s="250"/>
      <c r="HA389" s="250"/>
      <c r="HB389" s="250"/>
      <c r="HC389" s="250"/>
      <c r="HD389" s="250"/>
      <c r="HE389" s="250"/>
      <c r="HF389" s="250"/>
      <c r="HG389" s="250"/>
      <c r="HH389" s="250"/>
      <c r="HI389" s="250"/>
      <c r="HJ389" s="250"/>
      <c r="HK389" s="250"/>
      <c r="HL389" s="250"/>
      <c r="HM389" s="250"/>
      <c r="HN389" s="250"/>
      <c r="HO389" s="250"/>
      <c r="HP389" s="250"/>
      <c r="HQ389" s="250"/>
      <c r="HR389" s="250"/>
      <c r="HS389" s="250"/>
      <c r="HT389" s="250"/>
      <c r="HU389" s="250"/>
      <c r="HV389" s="250"/>
      <c r="HW389" s="250"/>
      <c r="HX389" s="250"/>
      <c r="HY389" s="250"/>
      <c r="HZ389" s="250"/>
      <c r="IA389" s="250"/>
      <c r="IB389" s="250"/>
      <c r="IC389" s="250"/>
      <c r="ID389" s="250"/>
      <c r="IE389" s="250"/>
      <c r="IF389" s="250"/>
      <c r="IG389" s="250"/>
      <c r="IH389" s="250"/>
      <c r="II389" s="250"/>
      <c r="IJ389" s="250"/>
      <c r="IK389" s="250"/>
      <c r="IL389" s="250"/>
      <c r="IM389" s="250"/>
      <c r="IN389" s="250"/>
      <c r="IO389" s="250"/>
      <c r="IP389" s="250"/>
      <c r="IQ389" s="250"/>
      <c r="IR389" s="250"/>
      <c r="IS389" s="250"/>
      <c r="IT389" s="250"/>
      <c r="IU389" s="250"/>
    </row>
    <row r="390" spans="1:255" s="195" customFormat="1" ht="15" hidden="1" customHeight="1" x14ac:dyDescent="0.35">
      <c r="A390" s="191" t="s">
        <v>517</v>
      </c>
      <c r="B390" s="191"/>
      <c r="C390" s="191"/>
      <c r="D390" s="191"/>
      <c r="E390" s="192"/>
      <c r="F390" s="193"/>
      <c r="G390" s="194"/>
      <c r="H390" s="224"/>
      <c r="I390" s="250"/>
      <c r="J390" s="250"/>
      <c r="K390" s="250"/>
      <c r="L390" s="250"/>
      <c r="M390" s="250"/>
      <c r="N390" s="250"/>
      <c r="O390" s="250"/>
      <c r="P390" s="250"/>
      <c r="Q390" s="250"/>
      <c r="R390" s="250"/>
      <c r="S390" s="250"/>
      <c r="T390" s="250"/>
      <c r="U390" s="250"/>
      <c r="V390" s="250"/>
      <c r="W390" s="250"/>
      <c r="X390" s="250"/>
      <c r="Y390" s="250"/>
      <c r="Z390" s="250"/>
      <c r="AA390" s="250"/>
      <c r="AB390" s="250"/>
      <c r="AC390" s="250"/>
      <c r="AD390" s="250"/>
      <c r="AE390" s="250"/>
      <c r="AF390" s="250"/>
      <c r="AG390" s="250"/>
      <c r="AH390" s="250"/>
      <c r="AI390" s="250"/>
      <c r="AJ390" s="250"/>
      <c r="AK390" s="250"/>
      <c r="AL390" s="250"/>
      <c r="AM390" s="250"/>
      <c r="AN390" s="250"/>
      <c r="AO390" s="250"/>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c r="BU390" s="250"/>
      <c r="BV390" s="250"/>
      <c r="BW390" s="250"/>
      <c r="BX390" s="250"/>
      <c r="BY390" s="250"/>
      <c r="BZ390" s="250"/>
      <c r="CA390" s="250"/>
      <c r="CB390" s="250"/>
      <c r="CC390" s="250"/>
      <c r="CD390" s="250"/>
      <c r="CE390" s="250"/>
      <c r="CF390" s="250"/>
      <c r="CG390" s="250"/>
      <c r="CH390" s="250"/>
      <c r="CI390" s="250"/>
      <c r="CJ390" s="250"/>
      <c r="CK390" s="250"/>
      <c r="CL390" s="250"/>
      <c r="CM390" s="250"/>
      <c r="CN390" s="250"/>
      <c r="CO390" s="250"/>
      <c r="CP390" s="250"/>
      <c r="CQ390" s="250"/>
      <c r="CR390" s="250"/>
      <c r="CS390" s="250"/>
      <c r="CT390" s="250"/>
      <c r="CU390" s="250"/>
      <c r="CV390" s="250"/>
      <c r="CW390" s="250"/>
      <c r="CX390" s="250"/>
      <c r="CY390" s="250"/>
      <c r="CZ390" s="250"/>
      <c r="DA390" s="250"/>
      <c r="DB390" s="250"/>
      <c r="DC390" s="250"/>
      <c r="DD390" s="250"/>
      <c r="DE390" s="250"/>
      <c r="DF390" s="250"/>
      <c r="DG390" s="250"/>
      <c r="DH390" s="250"/>
      <c r="DI390" s="250"/>
      <c r="DJ390" s="250"/>
      <c r="DK390" s="250"/>
      <c r="DL390" s="250"/>
      <c r="DM390" s="250"/>
      <c r="DN390" s="250"/>
      <c r="DO390" s="250"/>
      <c r="DP390" s="250"/>
      <c r="DQ390" s="250"/>
      <c r="DR390" s="250"/>
      <c r="DS390" s="250"/>
      <c r="DT390" s="250"/>
      <c r="DU390" s="250"/>
      <c r="DV390" s="250"/>
      <c r="DW390" s="250"/>
      <c r="DX390" s="250"/>
      <c r="DY390" s="250"/>
      <c r="DZ390" s="250"/>
      <c r="EA390" s="250"/>
      <c r="EB390" s="250"/>
      <c r="EC390" s="250"/>
      <c r="ED390" s="250"/>
      <c r="EE390" s="250"/>
      <c r="EF390" s="250"/>
      <c r="EG390" s="250"/>
      <c r="EH390" s="250"/>
      <c r="EI390" s="250"/>
      <c r="EJ390" s="250"/>
      <c r="EK390" s="250"/>
      <c r="EL390" s="250"/>
      <c r="EM390" s="250"/>
      <c r="EN390" s="250"/>
      <c r="EO390" s="250"/>
      <c r="EP390" s="250"/>
      <c r="EQ390" s="250"/>
      <c r="ER390" s="250"/>
      <c r="ES390" s="250"/>
      <c r="ET390" s="250"/>
      <c r="EU390" s="250"/>
      <c r="EV390" s="25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250"/>
      <c r="GD390" s="250"/>
      <c r="GE390" s="250"/>
      <c r="GF390" s="250"/>
      <c r="GG390" s="250"/>
      <c r="GH390" s="250"/>
      <c r="GI390" s="250"/>
      <c r="GJ390" s="250"/>
      <c r="GK390" s="250"/>
      <c r="GL390" s="250"/>
      <c r="GM390" s="250"/>
      <c r="GN390" s="250"/>
      <c r="GO390" s="250"/>
      <c r="GP390" s="250"/>
      <c r="GQ390" s="250"/>
      <c r="GR390" s="250"/>
      <c r="GS390" s="250"/>
      <c r="GT390" s="250"/>
      <c r="GU390" s="250"/>
      <c r="GV390" s="250"/>
      <c r="GW390" s="250"/>
      <c r="GX390" s="250"/>
      <c r="GY390" s="250"/>
      <c r="GZ390" s="250"/>
      <c r="HA390" s="250"/>
      <c r="HB390" s="250"/>
      <c r="HC390" s="250"/>
      <c r="HD390" s="250"/>
      <c r="HE390" s="250"/>
      <c r="HF390" s="250"/>
      <c r="HG390" s="250"/>
      <c r="HH390" s="250"/>
      <c r="HI390" s="250"/>
      <c r="HJ390" s="250"/>
      <c r="HK390" s="250"/>
      <c r="HL390" s="250"/>
      <c r="HM390" s="250"/>
      <c r="HN390" s="250"/>
      <c r="HO390" s="250"/>
      <c r="HP390" s="250"/>
      <c r="HQ390" s="250"/>
      <c r="HR390" s="250"/>
      <c r="HS390" s="250"/>
      <c r="HT390" s="250"/>
      <c r="HU390" s="250"/>
      <c r="HV390" s="250"/>
      <c r="HW390" s="250"/>
      <c r="HX390" s="250"/>
      <c r="HY390" s="250"/>
      <c r="HZ390" s="250"/>
      <c r="IA390" s="250"/>
      <c r="IB390" s="250"/>
      <c r="IC390" s="250"/>
      <c r="ID390" s="250"/>
      <c r="IE390" s="250"/>
      <c r="IF390" s="250"/>
      <c r="IG390" s="250"/>
      <c r="IH390" s="250"/>
      <c r="II390" s="250"/>
      <c r="IJ390" s="250"/>
      <c r="IK390" s="250"/>
      <c r="IL390" s="250"/>
      <c r="IM390" s="250"/>
      <c r="IN390" s="250"/>
      <c r="IO390" s="250"/>
      <c r="IP390" s="250"/>
      <c r="IQ390" s="250"/>
      <c r="IR390" s="250"/>
      <c r="IS390" s="250"/>
      <c r="IT390" s="250"/>
      <c r="IU390" s="250"/>
    </row>
    <row r="391" spans="1:255" s="195" customFormat="1" ht="15" hidden="1" customHeight="1" x14ac:dyDescent="0.35">
      <c r="A391" s="191" t="s">
        <v>518</v>
      </c>
      <c r="B391" s="191"/>
      <c r="C391" s="191"/>
      <c r="D391" s="191"/>
      <c r="E391" s="192"/>
      <c r="F391" s="193"/>
      <c r="G391" s="194"/>
      <c r="H391" s="224"/>
      <c r="I391" s="250"/>
      <c r="J391" s="250"/>
      <c r="K391" s="250"/>
      <c r="L391" s="250"/>
      <c r="M391" s="250"/>
      <c r="N391" s="250"/>
      <c r="O391" s="250"/>
      <c r="P391" s="250"/>
      <c r="Q391" s="250"/>
      <c r="R391" s="250"/>
      <c r="S391" s="250"/>
      <c r="T391" s="250"/>
      <c r="U391" s="250"/>
      <c r="V391" s="250"/>
      <c r="W391" s="250"/>
      <c r="X391" s="250"/>
      <c r="Y391" s="250"/>
      <c r="Z391" s="250"/>
      <c r="AA391" s="250"/>
      <c r="AB391" s="250"/>
      <c r="AC391" s="250"/>
      <c r="AD391" s="250"/>
      <c r="AE391" s="250"/>
      <c r="AF391" s="250"/>
      <c r="AG391" s="250"/>
      <c r="AH391" s="250"/>
      <c r="AI391" s="250"/>
      <c r="AJ391" s="250"/>
      <c r="AK391" s="250"/>
      <c r="AL391" s="250"/>
      <c r="AM391" s="250"/>
      <c r="AN391" s="250"/>
      <c r="AO391" s="250"/>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c r="BU391" s="250"/>
      <c r="BV391" s="250"/>
      <c r="BW391" s="250"/>
      <c r="BX391" s="250"/>
      <c r="BY391" s="250"/>
      <c r="BZ391" s="250"/>
      <c r="CA391" s="250"/>
      <c r="CB391" s="250"/>
      <c r="CC391" s="250"/>
      <c r="CD391" s="250"/>
      <c r="CE391" s="250"/>
      <c r="CF391" s="250"/>
      <c r="CG391" s="250"/>
      <c r="CH391" s="250"/>
      <c r="CI391" s="250"/>
      <c r="CJ391" s="250"/>
      <c r="CK391" s="250"/>
      <c r="CL391" s="250"/>
      <c r="CM391" s="250"/>
      <c r="CN391" s="250"/>
      <c r="CO391" s="250"/>
      <c r="CP391" s="250"/>
      <c r="CQ391" s="250"/>
      <c r="CR391" s="250"/>
      <c r="CS391" s="250"/>
      <c r="CT391" s="250"/>
      <c r="CU391" s="250"/>
      <c r="CV391" s="250"/>
      <c r="CW391" s="250"/>
      <c r="CX391" s="250"/>
      <c r="CY391" s="250"/>
      <c r="CZ391" s="250"/>
      <c r="DA391" s="250"/>
      <c r="DB391" s="250"/>
      <c r="DC391" s="250"/>
      <c r="DD391" s="250"/>
      <c r="DE391" s="250"/>
      <c r="DF391" s="250"/>
      <c r="DG391" s="250"/>
      <c r="DH391" s="250"/>
      <c r="DI391" s="250"/>
      <c r="DJ391" s="250"/>
      <c r="DK391" s="250"/>
      <c r="DL391" s="250"/>
      <c r="DM391" s="250"/>
      <c r="DN391" s="250"/>
      <c r="DO391" s="250"/>
      <c r="DP391" s="250"/>
      <c r="DQ391" s="250"/>
      <c r="DR391" s="250"/>
      <c r="DS391" s="250"/>
      <c r="DT391" s="250"/>
      <c r="DU391" s="250"/>
      <c r="DV391" s="250"/>
      <c r="DW391" s="250"/>
      <c r="DX391" s="250"/>
      <c r="DY391" s="250"/>
      <c r="DZ391" s="250"/>
      <c r="EA391" s="250"/>
      <c r="EB391" s="250"/>
      <c r="EC391" s="250"/>
      <c r="ED391" s="250"/>
      <c r="EE391" s="250"/>
      <c r="EF391" s="250"/>
      <c r="EG391" s="250"/>
      <c r="EH391" s="250"/>
      <c r="EI391" s="250"/>
      <c r="EJ391" s="250"/>
      <c r="EK391" s="250"/>
      <c r="EL391" s="250"/>
      <c r="EM391" s="250"/>
      <c r="EN391" s="250"/>
      <c r="EO391" s="250"/>
      <c r="EP391" s="250"/>
      <c r="EQ391" s="250"/>
      <c r="ER391" s="250"/>
      <c r="ES391" s="250"/>
      <c r="ET391" s="250"/>
      <c r="EU391" s="250"/>
      <c r="EV391" s="250"/>
      <c r="EW391" s="250"/>
      <c r="EX391" s="250"/>
      <c r="EY391" s="250"/>
      <c r="EZ391" s="250"/>
      <c r="FA391" s="250"/>
      <c r="FB391" s="250"/>
      <c r="FC391" s="250"/>
      <c r="FD391" s="250"/>
      <c r="FE391" s="250"/>
      <c r="FF391" s="250"/>
      <c r="FG391" s="250"/>
      <c r="FH391" s="250"/>
      <c r="FI391" s="250"/>
      <c r="FJ391" s="250"/>
      <c r="FK391" s="250"/>
      <c r="FL391" s="250"/>
      <c r="FM391" s="250"/>
      <c r="FN391" s="250"/>
      <c r="FO391" s="250"/>
      <c r="FP391" s="250"/>
      <c r="FQ391" s="250"/>
      <c r="FR391" s="250"/>
      <c r="FS391" s="250"/>
      <c r="FT391" s="250"/>
      <c r="FU391" s="250"/>
      <c r="FV391" s="250"/>
      <c r="FW391" s="250"/>
      <c r="FX391" s="250"/>
      <c r="FY391" s="250"/>
      <c r="FZ391" s="250"/>
      <c r="GA391" s="250"/>
      <c r="GB391" s="250"/>
      <c r="GC391" s="250"/>
      <c r="GD391" s="250"/>
      <c r="GE391" s="250"/>
      <c r="GF391" s="250"/>
      <c r="GG391" s="250"/>
      <c r="GH391" s="250"/>
      <c r="GI391" s="250"/>
      <c r="GJ391" s="250"/>
      <c r="GK391" s="250"/>
      <c r="GL391" s="250"/>
      <c r="GM391" s="250"/>
      <c r="GN391" s="250"/>
      <c r="GO391" s="250"/>
      <c r="GP391" s="250"/>
      <c r="GQ391" s="250"/>
      <c r="GR391" s="250"/>
      <c r="GS391" s="250"/>
      <c r="GT391" s="250"/>
      <c r="GU391" s="250"/>
      <c r="GV391" s="250"/>
      <c r="GW391" s="250"/>
      <c r="GX391" s="250"/>
      <c r="GY391" s="250"/>
      <c r="GZ391" s="250"/>
      <c r="HA391" s="250"/>
      <c r="HB391" s="250"/>
      <c r="HC391" s="250"/>
      <c r="HD391" s="250"/>
      <c r="HE391" s="250"/>
      <c r="HF391" s="250"/>
      <c r="HG391" s="250"/>
      <c r="HH391" s="250"/>
      <c r="HI391" s="250"/>
      <c r="HJ391" s="250"/>
      <c r="HK391" s="250"/>
      <c r="HL391" s="250"/>
      <c r="HM391" s="250"/>
      <c r="HN391" s="250"/>
      <c r="HO391" s="250"/>
      <c r="HP391" s="250"/>
      <c r="HQ391" s="250"/>
      <c r="HR391" s="250"/>
      <c r="HS391" s="250"/>
      <c r="HT391" s="250"/>
      <c r="HU391" s="250"/>
      <c r="HV391" s="250"/>
      <c r="HW391" s="250"/>
      <c r="HX391" s="250"/>
      <c r="HY391" s="250"/>
      <c r="HZ391" s="250"/>
      <c r="IA391" s="250"/>
      <c r="IB391" s="250"/>
      <c r="IC391" s="250"/>
      <c r="ID391" s="250"/>
      <c r="IE391" s="250"/>
      <c r="IF391" s="250"/>
      <c r="IG391" s="250"/>
      <c r="IH391" s="250"/>
      <c r="II391" s="250"/>
      <c r="IJ391" s="250"/>
      <c r="IK391" s="250"/>
      <c r="IL391" s="250"/>
      <c r="IM391" s="250"/>
      <c r="IN391" s="250"/>
      <c r="IO391" s="250"/>
      <c r="IP391" s="250"/>
      <c r="IQ391" s="250"/>
      <c r="IR391" s="250"/>
      <c r="IS391" s="250"/>
      <c r="IT391" s="250"/>
      <c r="IU391" s="250"/>
    </row>
    <row r="392" spans="1:255" s="195" customFormat="1" ht="15" hidden="1" customHeight="1" x14ac:dyDescent="0.35">
      <c r="A392" s="191" t="s">
        <v>519</v>
      </c>
      <c r="B392" s="191"/>
      <c r="C392" s="191"/>
      <c r="D392" s="191"/>
      <c r="E392" s="192"/>
      <c r="F392" s="193"/>
      <c r="G392" s="194"/>
      <c r="H392" s="224"/>
      <c r="I392" s="250"/>
      <c r="J392" s="250"/>
      <c r="K392" s="250"/>
      <c r="L392" s="250"/>
      <c r="M392" s="250"/>
      <c r="N392" s="250"/>
      <c r="O392" s="250"/>
      <c r="P392" s="250"/>
      <c r="Q392" s="250"/>
      <c r="R392" s="250"/>
      <c r="S392" s="250"/>
      <c r="T392" s="250"/>
      <c r="U392" s="250"/>
      <c r="V392" s="250"/>
      <c r="W392" s="250"/>
      <c r="X392" s="250"/>
      <c r="Y392" s="250"/>
      <c r="Z392" s="250"/>
      <c r="AA392" s="250"/>
      <c r="AB392" s="250"/>
      <c r="AC392" s="250"/>
      <c r="AD392" s="250"/>
      <c r="AE392" s="250"/>
      <c r="AF392" s="250"/>
      <c r="AG392" s="250"/>
      <c r="AH392" s="250"/>
      <c r="AI392" s="250"/>
      <c r="AJ392" s="250"/>
      <c r="AK392" s="250"/>
      <c r="AL392" s="250"/>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c r="DV392" s="250"/>
      <c r="DW392" s="250"/>
      <c r="DX392" s="250"/>
      <c r="DY392" s="250"/>
      <c r="DZ392" s="250"/>
      <c r="EA392" s="250"/>
      <c r="EB392" s="250"/>
      <c r="EC392" s="250"/>
      <c r="ED392" s="250"/>
      <c r="EE392" s="250"/>
      <c r="EF392" s="250"/>
      <c r="EG392" s="250"/>
      <c r="EH392" s="250"/>
      <c r="EI392" s="250"/>
      <c r="EJ392" s="250"/>
      <c r="EK392" s="250"/>
      <c r="EL392" s="250"/>
      <c r="EM392" s="250"/>
      <c r="EN392" s="250"/>
      <c r="EO392" s="250"/>
      <c r="EP392" s="250"/>
      <c r="EQ392" s="250"/>
      <c r="ER392" s="250"/>
      <c r="ES392" s="250"/>
      <c r="ET392" s="250"/>
      <c r="EU392" s="250"/>
      <c r="EV392" s="25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250"/>
      <c r="GD392" s="250"/>
      <c r="GE392" s="250"/>
      <c r="GF392" s="250"/>
      <c r="GG392" s="250"/>
      <c r="GH392" s="250"/>
      <c r="GI392" s="250"/>
      <c r="GJ392" s="250"/>
      <c r="GK392" s="250"/>
      <c r="GL392" s="250"/>
      <c r="GM392" s="250"/>
      <c r="GN392" s="250"/>
      <c r="GO392" s="250"/>
      <c r="GP392" s="250"/>
      <c r="GQ392" s="250"/>
      <c r="GR392" s="250"/>
      <c r="GS392" s="250"/>
      <c r="GT392" s="250"/>
      <c r="GU392" s="250"/>
      <c r="GV392" s="250"/>
      <c r="GW392" s="250"/>
      <c r="GX392" s="250"/>
      <c r="GY392" s="250"/>
      <c r="GZ392" s="250"/>
      <c r="HA392" s="250"/>
      <c r="HB392" s="250"/>
      <c r="HC392" s="250"/>
      <c r="HD392" s="250"/>
      <c r="HE392" s="250"/>
      <c r="HF392" s="250"/>
      <c r="HG392" s="250"/>
      <c r="HH392" s="250"/>
      <c r="HI392" s="250"/>
      <c r="HJ392" s="250"/>
      <c r="HK392" s="250"/>
      <c r="HL392" s="250"/>
      <c r="HM392" s="250"/>
      <c r="HN392" s="250"/>
      <c r="HO392" s="250"/>
      <c r="HP392" s="250"/>
      <c r="HQ392" s="250"/>
      <c r="HR392" s="250"/>
      <c r="HS392" s="250"/>
      <c r="HT392" s="250"/>
      <c r="HU392" s="250"/>
      <c r="HV392" s="250"/>
      <c r="HW392" s="250"/>
      <c r="HX392" s="250"/>
      <c r="HY392" s="250"/>
      <c r="HZ392" s="250"/>
      <c r="IA392" s="250"/>
      <c r="IB392" s="250"/>
      <c r="IC392" s="250"/>
      <c r="ID392" s="250"/>
      <c r="IE392" s="250"/>
      <c r="IF392" s="250"/>
      <c r="IG392" s="250"/>
      <c r="IH392" s="250"/>
      <c r="II392" s="250"/>
      <c r="IJ392" s="250"/>
      <c r="IK392" s="250"/>
      <c r="IL392" s="250"/>
      <c r="IM392" s="250"/>
      <c r="IN392" s="250"/>
      <c r="IO392" s="250"/>
      <c r="IP392" s="250"/>
      <c r="IQ392" s="250"/>
      <c r="IR392" s="250"/>
      <c r="IS392" s="250"/>
      <c r="IT392" s="250"/>
      <c r="IU392" s="250"/>
    </row>
    <row r="393" spans="1:255" s="195" customFormat="1" ht="15" hidden="1" customHeight="1" x14ac:dyDescent="0.35">
      <c r="A393" s="191" t="s">
        <v>520</v>
      </c>
      <c r="B393" s="191"/>
      <c r="C393" s="191"/>
      <c r="D393" s="191"/>
      <c r="E393" s="192"/>
      <c r="F393" s="193"/>
      <c r="G393" s="194"/>
      <c r="H393" s="224"/>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50"/>
      <c r="DX393" s="250"/>
      <c r="DY393" s="250"/>
      <c r="DZ393" s="250"/>
      <c r="EA393" s="250"/>
      <c r="EB393" s="250"/>
      <c r="EC393" s="250"/>
      <c r="ED393" s="250"/>
      <c r="EE393" s="250"/>
      <c r="EF393" s="250"/>
      <c r="EG393" s="250"/>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250"/>
      <c r="GD393" s="250"/>
      <c r="GE393" s="250"/>
      <c r="GF393" s="250"/>
      <c r="GG393" s="250"/>
      <c r="GH393" s="250"/>
      <c r="GI393" s="250"/>
      <c r="GJ393" s="250"/>
      <c r="GK393" s="250"/>
      <c r="GL393" s="250"/>
      <c r="GM393" s="250"/>
      <c r="GN393" s="250"/>
      <c r="GO393" s="250"/>
      <c r="GP393" s="250"/>
      <c r="GQ393" s="250"/>
      <c r="GR393" s="250"/>
      <c r="GS393" s="250"/>
      <c r="GT393" s="250"/>
      <c r="GU393" s="250"/>
      <c r="GV393" s="250"/>
      <c r="GW393" s="250"/>
      <c r="GX393" s="250"/>
      <c r="GY393" s="250"/>
      <c r="GZ393" s="250"/>
      <c r="HA393" s="250"/>
      <c r="HB393" s="250"/>
      <c r="HC393" s="250"/>
      <c r="HD393" s="250"/>
      <c r="HE393" s="250"/>
      <c r="HF393" s="250"/>
      <c r="HG393" s="250"/>
      <c r="HH393" s="250"/>
      <c r="HI393" s="250"/>
      <c r="HJ393" s="250"/>
      <c r="HK393" s="250"/>
      <c r="HL393" s="250"/>
      <c r="HM393" s="250"/>
      <c r="HN393" s="250"/>
      <c r="HO393" s="250"/>
      <c r="HP393" s="250"/>
      <c r="HQ393" s="250"/>
      <c r="HR393" s="250"/>
      <c r="HS393" s="250"/>
      <c r="HT393" s="250"/>
      <c r="HU393" s="250"/>
      <c r="HV393" s="250"/>
      <c r="HW393" s="250"/>
      <c r="HX393" s="250"/>
      <c r="HY393" s="250"/>
      <c r="HZ393" s="250"/>
      <c r="IA393" s="250"/>
      <c r="IB393" s="250"/>
      <c r="IC393" s="250"/>
      <c r="ID393" s="250"/>
      <c r="IE393" s="250"/>
      <c r="IF393" s="250"/>
      <c r="IG393" s="250"/>
      <c r="IH393" s="250"/>
      <c r="II393" s="250"/>
      <c r="IJ393" s="250"/>
      <c r="IK393" s="250"/>
      <c r="IL393" s="250"/>
      <c r="IM393" s="250"/>
      <c r="IN393" s="250"/>
      <c r="IO393" s="250"/>
      <c r="IP393" s="250"/>
      <c r="IQ393" s="250"/>
      <c r="IR393" s="250"/>
      <c r="IS393" s="250"/>
      <c r="IT393" s="250"/>
      <c r="IU393" s="250"/>
    </row>
    <row r="394" spans="1:255" s="195" customFormat="1" ht="15" hidden="1" customHeight="1" x14ac:dyDescent="0.35">
      <c r="A394" s="191" t="s">
        <v>521</v>
      </c>
      <c r="B394" s="191"/>
      <c r="C394" s="191"/>
      <c r="D394" s="191"/>
      <c r="E394" s="192"/>
      <c r="F394" s="193"/>
      <c r="G394" s="194"/>
      <c r="H394" s="224"/>
      <c r="I394" s="250"/>
      <c r="J394" s="250"/>
      <c r="K394" s="250"/>
      <c r="L394" s="250"/>
      <c r="M394" s="250"/>
      <c r="N394" s="250"/>
      <c r="O394" s="250"/>
      <c r="P394" s="250"/>
      <c r="Q394" s="250"/>
      <c r="R394" s="250"/>
      <c r="S394" s="250"/>
      <c r="T394" s="250"/>
      <c r="U394" s="250"/>
      <c r="V394" s="250"/>
      <c r="W394" s="250"/>
      <c r="X394" s="250"/>
      <c r="Y394" s="250"/>
      <c r="Z394" s="250"/>
      <c r="AA394" s="250"/>
      <c r="AB394" s="250"/>
      <c r="AC394" s="250"/>
      <c r="AD394" s="250"/>
      <c r="AE394" s="250"/>
      <c r="AF394" s="250"/>
      <c r="AG394" s="250"/>
      <c r="AH394" s="250"/>
      <c r="AI394" s="250"/>
      <c r="AJ394" s="250"/>
      <c r="AK394" s="250"/>
      <c r="AL394" s="250"/>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250"/>
      <c r="CD394" s="250"/>
      <c r="CE394" s="250"/>
      <c r="CF394" s="250"/>
      <c r="CG394" s="250"/>
      <c r="CH394" s="250"/>
      <c r="CI394" s="250"/>
      <c r="CJ394" s="250"/>
      <c r="CK394" s="250"/>
      <c r="CL394" s="250"/>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c r="DV394" s="250"/>
      <c r="DW394" s="250"/>
      <c r="DX394" s="250"/>
      <c r="DY394" s="250"/>
      <c r="DZ394" s="250"/>
      <c r="EA394" s="250"/>
      <c r="EB394" s="250"/>
      <c r="EC394" s="250"/>
      <c r="ED394" s="250"/>
      <c r="EE394" s="250"/>
      <c r="EF394" s="250"/>
      <c r="EG394" s="250"/>
      <c r="EH394" s="250"/>
      <c r="EI394" s="250"/>
      <c r="EJ394" s="250"/>
      <c r="EK394" s="250"/>
      <c r="EL394" s="250"/>
      <c r="EM394" s="250"/>
      <c r="EN394" s="250"/>
      <c r="EO394" s="250"/>
      <c r="EP394" s="250"/>
      <c r="EQ394" s="250"/>
      <c r="ER394" s="250"/>
      <c r="ES394" s="250"/>
      <c r="ET394" s="250"/>
      <c r="EU394" s="250"/>
      <c r="EV394" s="25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250"/>
      <c r="GD394" s="250"/>
      <c r="GE394" s="250"/>
      <c r="GF394" s="250"/>
      <c r="GG394" s="250"/>
      <c r="GH394" s="250"/>
      <c r="GI394" s="250"/>
      <c r="GJ394" s="250"/>
      <c r="GK394" s="250"/>
      <c r="GL394" s="250"/>
      <c r="GM394" s="250"/>
      <c r="GN394" s="250"/>
      <c r="GO394" s="250"/>
      <c r="GP394" s="250"/>
      <c r="GQ394" s="250"/>
      <c r="GR394" s="250"/>
      <c r="GS394" s="250"/>
      <c r="GT394" s="250"/>
      <c r="GU394" s="250"/>
      <c r="GV394" s="250"/>
      <c r="GW394" s="250"/>
      <c r="GX394" s="250"/>
      <c r="GY394" s="250"/>
      <c r="GZ394" s="250"/>
      <c r="HA394" s="250"/>
      <c r="HB394" s="250"/>
      <c r="HC394" s="250"/>
      <c r="HD394" s="250"/>
      <c r="HE394" s="250"/>
      <c r="HF394" s="250"/>
      <c r="HG394" s="250"/>
      <c r="HH394" s="250"/>
      <c r="HI394" s="250"/>
      <c r="HJ394" s="250"/>
      <c r="HK394" s="250"/>
      <c r="HL394" s="250"/>
      <c r="HM394" s="250"/>
      <c r="HN394" s="250"/>
      <c r="HO394" s="250"/>
      <c r="HP394" s="250"/>
      <c r="HQ394" s="250"/>
      <c r="HR394" s="250"/>
      <c r="HS394" s="250"/>
      <c r="HT394" s="250"/>
      <c r="HU394" s="250"/>
      <c r="HV394" s="250"/>
      <c r="HW394" s="250"/>
      <c r="HX394" s="250"/>
      <c r="HY394" s="250"/>
      <c r="HZ394" s="250"/>
      <c r="IA394" s="250"/>
      <c r="IB394" s="250"/>
      <c r="IC394" s="250"/>
      <c r="ID394" s="250"/>
      <c r="IE394" s="250"/>
      <c r="IF394" s="250"/>
      <c r="IG394" s="250"/>
      <c r="IH394" s="250"/>
      <c r="II394" s="250"/>
      <c r="IJ394" s="250"/>
      <c r="IK394" s="250"/>
      <c r="IL394" s="250"/>
      <c r="IM394" s="250"/>
      <c r="IN394" s="250"/>
      <c r="IO394" s="250"/>
      <c r="IP394" s="250"/>
      <c r="IQ394" s="250"/>
      <c r="IR394" s="250"/>
      <c r="IS394" s="250"/>
      <c r="IT394" s="250"/>
      <c r="IU394" s="250"/>
    </row>
    <row r="395" spans="1:255" s="195" customFormat="1" ht="15" hidden="1" customHeight="1" x14ac:dyDescent="0.35">
      <c r="A395" s="191" t="s">
        <v>522</v>
      </c>
      <c r="B395" s="191"/>
      <c r="C395" s="191"/>
      <c r="D395" s="191"/>
      <c r="E395" s="192"/>
      <c r="F395" s="193"/>
      <c r="G395" s="194"/>
      <c r="H395" s="224"/>
      <c r="I395" s="250"/>
      <c r="J395" s="250"/>
      <c r="K395" s="250"/>
      <c r="L395" s="250"/>
      <c r="M395" s="250"/>
      <c r="N395" s="250"/>
      <c r="O395" s="250"/>
      <c r="P395" s="250"/>
      <c r="Q395" s="250"/>
      <c r="R395" s="250"/>
      <c r="S395" s="250"/>
      <c r="T395" s="250"/>
      <c r="U395" s="250"/>
      <c r="V395" s="250"/>
      <c r="W395" s="250"/>
      <c r="X395" s="250"/>
      <c r="Y395" s="250"/>
      <c r="Z395" s="250"/>
      <c r="AA395" s="250"/>
      <c r="AB395" s="250"/>
      <c r="AC395" s="250"/>
      <c r="AD395" s="250"/>
      <c r="AE395" s="250"/>
      <c r="AF395" s="250"/>
      <c r="AG395" s="250"/>
      <c r="AH395" s="250"/>
      <c r="AI395" s="250"/>
      <c r="AJ395" s="250"/>
      <c r="AK395" s="250"/>
      <c r="AL395" s="250"/>
      <c r="AM395" s="250"/>
      <c r="AN395" s="250"/>
      <c r="AO395" s="250"/>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c r="BU395" s="250"/>
      <c r="BV395" s="250"/>
      <c r="BW395" s="250"/>
      <c r="BX395" s="250"/>
      <c r="BY395" s="250"/>
      <c r="BZ395" s="250"/>
      <c r="CA395" s="250"/>
      <c r="CB395" s="250"/>
      <c r="CC395" s="250"/>
      <c r="CD395" s="250"/>
      <c r="CE395" s="250"/>
      <c r="CF395" s="250"/>
      <c r="CG395" s="250"/>
      <c r="CH395" s="250"/>
      <c r="CI395" s="250"/>
      <c r="CJ395" s="250"/>
      <c r="CK395" s="250"/>
      <c r="CL395" s="250"/>
      <c r="CM395" s="250"/>
      <c r="CN395" s="250"/>
      <c r="CO395" s="250"/>
      <c r="CP395" s="250"/>
      <c r="CQ395" s="250"/>
      <c r="CR395" s="250"/>
      <c r="CS395" s="250"/>
      <c r="CT395" s="250"/>
      <c r="CU395" s="250"/>
      <c r="CV395" s="250"/>
      <c r="CW395" s="250"/>
      <c r="CX395" s="250"/>
      <c r="CY395" s="250"/>
      <c r="CZ395" s="250"/>
      <c r="DA395" s="250"/>
      <c r="DB395" s="250"/>
      <c r="DC395" s="250"/>
      <c r="DD395" s="250"/>
      <c r="DE395" s="250"/>
      <c r="DF395" s="250"/>
      <c r="DG395" s="250"/>
      <c r="DH395" s="250"/>
      <c r="DI395" s="250"/>
      <c r="DJ395" s="250"/>
      <c r="DK395" s="250"/>
      <c r="DL395" s="250"/>
      <c r="DM395" s="250"/>
      <c r="DN395" s="250"/>
      <c r="DO395" s="250"/>
      <c r="DP395" s="250"/>
      <c r="DQ395" s="250"/>
      <c r="DR395" s="250"/>
      <c r="DS395" s="250"/>
      <c r="DT395" s="250"/>
      <c r="DU395" s="250"/>
      <c r="DV395" s="250"/>
      <c r="DW395" s="250"/>
      <c r="DX395" s="250"/>
      <c r="DY395" s="250"/>
      <c r="DZ395" s="250"/>
      <c r="EA395" s="250"/>
      <c r="EB395" s="250"/>
      <c r="EC395" s="250"/>
      <c r="ED395" s="250"/>
      <c r="EE395" s="250"/>
      <c r="EF395" s="250"/>
      <c r="EG395" s="250"/>
      <c r="EH395" s="250"/>
      <c r="EI395" s="250"/>
      <c r="EJ395" s="250"/>
      <c r="EK395" s="250"/>
      <c r="EL395" s="250"/>
      <c r="EM395" s="250"/>
      <c r="EN395" s="250"/>
      <c r="EO395" s="250"/>
      <c r="EP395" s="250"/>
      <c r="EQ395" s="250"/>
      <c r="ER395" s="250"/>
      <c r="ES395" s="250"/>
      <c r="ET395" s="250"/>
      <c r="EU395" s="250"/>
      <c r="EV395" s="250"/>
      <c r="EW395" s="250"/>
      <c r="EX395" s="250"/>
      <c r="EY395" s="250"/>
      <c r="EZ395" s="250"/>
      <c r="FA395" s="250"/>
      <c r="FB395" s="250"/>
      <c r="FC395" s="250"/>
      <c r="FD395" s="250"/>
      <c r="FE395" s="250"/>
      <c r="FF395" s="250"/>
      <c r="FG395" s="250"/>
      <c r="FH395" s="250"/>
      <c r="FI395" s="250"/>
      <c r="FJ395" s="250"/>
      <c r="FK395" s="250"/>
      <c r="FL395" s="250"/>
      <c r="FM395" s="250"/>
      <c r="FN395" s="250"/>
      <c r="FO395" s="250"/>
      <c r="FP395" s="250"/>
      <c r="FQ395" s="250"/>
      <c r="FR395" s="250"/>
      <c r="FS395" s="250"/>
      <c r="FT395" s="250"/>
      <c r="FU395" s="250"/>
      <c r="FV395" s="250"/>
      <c r="FW395" s="250"/>
      <c r="FX395" s="250"/>
      <c r="FY395" s="250"/>
      <c r="FZ395" s="250"/>
      <c r="GA395" s="250"/>
      <c r="GB395" s="250"/>
      <c r="GC395" s="250"/>
      <c r="GD395" s="250"/>
      <c r="GE395" s="250"/>
      <c r="GF395" s="250"/>
      <c r="GG395" s="250"/>
      <c r="GH395" s="250"/>
      <c r="GI395" s="250"/>
      <c r="GJ395" s="250"/>
      <c r="GK395" s="250"/>
      <c r="GL395" s="250"/>
      <c r="GM395" s="250"/>
      <c r="GN395" s="250"/>
      <c r="GO395" s="250"/>
      <c r="GP395" s="250"/>
      <c r="GQ395" s="250"/>
      <c r="GR395" s="250"/>
      <c r="GS395" s="250"/>
      <c r="GT395" s="250"/>
      <c r="GU395" s="250"/>
      <c r="GV395" s="250"/>
      <c r="GW395" s="250"/>
      <c r="GX395" s="250"/>
      <c r="GY395" s="250"/>
      <c r="GZ395" s="250"/>
      <c r="HA395" s="250"/>
      <c r="HB395" s="250"/>
      <c r="HC395" s="250"/>
      <c r="HD395" s="250"/>
      <c r="HE395" s="250"/>
      <c r="HF395" s="250"/>
      <c r="HG395" s="250"/>
      <c r="HH395" s="250"/>
      <c r="HI395" s="250"/>
      <c r="HJ395" s="250"/>
      <c r="HK395" s="250"/>
      <c r="HL395" s="250"/>
      <c r="HM395" s="250"/>
      <c r="HN395" s="250"/>
      <c r="HO395" s="250"/>
      <c r="HP395" s="250"/>
      <c r="HQ395" s="250"/>
      <c r="HR395" s="250"/>
      <c r="HS395" s="250"/>
      <c r="HT395" s="250"/>
      <c r="HU395" s="250"/>
      <c r="HV395" s="250"/>
      <c r="HW395" s="250"/>
      <c r="HX395" s="250"/>
      <c r="HY395" s="250"/>
      <c r="HZ395" s="250"/>
      <c r="IA395" s="250"/>
      <c r="IB395" s="250"/>
      <c r="IC395" s="250"/>
      <c r="ID395" s="250"/>
      <c r="IE395" s="250"/>
      <c r="IF395" s="250"/>
      <c r="IG395" s="250"/>
      <c r="IH395" s="250"/>
      <c r="II395" s="250"/>
      <c r="IJ395" s="250"/>
      <c r="IK395" s="250"/>
      <c r="IL395" s="250"/>
      <c r="IM395" s="250"/>
      <c r="IN395" s="250"/>
      <c r="IO395" s="250"/>
      <c r="IP395" s="250"/>
      <c r="IQ395" s="250"/>
      <c r="IR395" s="250"/>
      <c r="IS395" s="250"/>
      <c r="IT395" s="250"/>
      <c r="IU395" s="250"/>
    </row>
    <row r="396" spans="1:255" s="195" customFormat="1" ht="15" hidden="1" customHeight="1" x14ac:dyDescent="0.35">
      <c r="A396" s="191" t="s">
        <v>523</v>
      </c>
      <c r="B396" s="191"/>
      <c r="C396" s="191"/>
      <c r="D396" s="191"/>
      <c r="E396" s="192"/>
      <c r="F396" s="193"/>
      <c r="G396" s="194"/>
      <c r="H396" s="224"/>
      <c r="I396" s="250"/>
      <c r="J396" s="250"/>
      <c r="K396" s="250"/>
      <c r="L396" s="250"/>
      <c r="M396" s="250"/>
      <c r="N396" s="250"/>
      <c r="O396" s="250"/>
      <c r="P396" s="250"/>
      <c r="Q396" s="250"/>
      <c r="R396" s="250"/>
      <c r="S396" s="250"/>
      <c r="T396" s="250"/>
      <c r="U396" s="250"/>
      <c r="V396" s="250"/>
      <c r="W396" s="250"/>
      <c r="X396" s="250"/>
      <c r="Y396" s="250"/>
      <c r="Z396" s="250"/>
      <c r="AA396" s="250"/>
      <c r="AB396" s="250"/>
      <c r="AC396" s="250"/>
      <c r="AD396" s="250"/>
      <c r="AE396" s="250"/>
      <c r="AF396" s="250"/>
      <c r="AG396" s="250"/>
      <c r="AH396" s="250"/>
      <c r="AI396" s="250"/>
      <c r="AJ396" s="250"/>
      <c r="AK396" s="250"/>
      <c r="AL396" s="250"/>
      <c r="AM396" s="250"/>
      <c r="AN396" s="250"/>
      <c r="AO396" s="250"/>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c r="BU396" s="250"/>
      <c r="BV396" s="250"/>
      <c r="BW396" s="250"/>
      <c r="BX396" s="250"/>
      <c r="BY396" s="250"/>
      <c r="BZ396" s="250"/>
      <c r="CA396" s="250"/>
      <c r="CB396" s="250"/>
      <c r="CC396" s="250"/>
      <c r="CD396" s="250"/>
      <c r="CE396" s="250"/>
      <c r="CF396" s="250"/>
      <c r="CG396" s="250"/>
      <c r="CH396" s="250"/>
      <c r="CI396" s="250"/>
      <c r="CJ396" s="250"/>
      <c r="CK396" s="250"/>
      <c r="CL396" s="250"/>
      <c r="CM396" s="250"/>
      <c r="CN396" s="250"/>
      <c r="CO396" s="250"/>
      <c r="CP396" s="250"/>
      <c r="CQ396" s="250"/>
      <c r="CR396" s="250"/>
      <c r="CS396" s="250"/>
      <c r="CT396" s="250"/>
      <c r="CU396" s="250"/>
      <c r="CV396" s="250"/>
      <c r="CW396" s="250"/>
      <c r="CX396" s="250"/>
      <c r="CY396" s="250"/>
      <c r="CZ396" s="250"/>
      <c r="DA396" s="250"/>
      <c r="DB396" s="250"/>
      <c r="DC396" s="250"/>
      <c r="DD396" s="250"/>
      <c r="DE396" s="250"/>
      <c r="DF396" s="250"/>
      <c r="DG396" s="250"/>
      <c r="DH396" s="250"/>
      <c r="DI396" s="250"/>
      <c r="DJ396" s="250"/>
      <c r="DK396" s="250"/>
      <c r="DL396" s="250"/>
      <c r="DM396" s="250"/>
      <c r="DN396" s="250"/>
      <c r="DO396" s="250"/>
      <c r="DP396" s="250"/>
      <c r="DQ396" s="250"/>
      <c r="DR396" s="250"/>
      <c r="DS396" s="250"/>
      <c r="DT396" s="250"/>
      <c r="DU396" s="250"/>
      <c r="DV396" s="250"/>
      <c r="DW396" s="250"/>
      <c r="DX396" s="250"/>
      <c r="DY396" s="250"/>
      <c r="DZ396" s="250"/>
      <c r="EA396" s="250"/>
      <c r="EB396" s="250"/>
      <c r="EC396" s="250"/>
      <c r="ED396" s="250"/>
      <c r="EE396" s="250"/>
      <c r="EF396" s="250"/>
      <c r="EG396" s="250"/>
      <c r="EH396" s="250"/>
      <c r="EI396" s="250"/>
      <c r="EJ396" s="250"/>
      <c r="EK396" s="250"/>
      <c r="EL396" s="250"/>
      <c r="EM396" s="250"/>
      <c r="EN396" s="250"/>
      <c r="EO396" s="250"/>
      <c r="EP396" s="250"/>
      <c r="EQ396" s="250"/>
      <c r="ER396" s="250"/>
      <c r="ES396" s="250"/>
      <c r="ET396" s="250"/>
      <c r="EU396" s="250"/>
      <c r="EV396" s="25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250"/>
      <c r="GD396" s="250"/>
      <c r="GE396" s="250"/>
      <c r="GF396" s="250"/>
      <c r="GG396" s="250"/>
      <c r="GH396" s="250"/>
      <c r="GI396" s="250"/>
      <c r="GJ396" s="250"/>
      <c r="GK396" s="250"/>
      <c r="GL396" s="250"/>
      <c r="GM396" s="250"/>
      <c r="GN396" s="250"/>
      <c r="GO396" s="250"/>
      <c r="GP396" s="250"/>
      <c r="GQ396" s="250"/>
      <c r="GR396" s="250"/>
      <c r="GS396" s="250"/>
      <c r="GT396" s="250"/>
      <c r="GU396" s="250"/>
      <c r="GV396" s="250"/>
      <c r="GW396" s="250"/>
      <c r="GX396" s="250"/>
      <c r="GY396" s="250"/>
      <c r="GZ396" s="250"/>
      <c r="HA396" s="250"/>
      <c r="HB396" s="250"/>
      <c r="HC396" s="250"/>
      <c r="HD396" s="250"/>
      <c r="HE396" s="250"/>
      <c r="HF396" s="250"/>
      <c r="HG396" s="250"/>
      <c r="HH396" s="250"/>
      <c r="HI396" s="250"/>
      <c r="HJ396" s="250"/>
      <c r="HK396" s="250"/>
      <c r="HL396" s="250"/>
      <c r="HM396" s="250"/>
      <c r="HN396" s="250"/>
      <c r="HO396" s="250"/>
      <c r="HP396" s="250"/>
      <c r="HQ396" s="250"/>
      <c r="HR396" s="250"/>
      <c r="HS396" s="250"/>
      <c r="HT396" s="250"/>
      <c r="HU396" s="250"/>
      <c r="HV396" s="250"/>
      <c r="HW396" s="250"/>
      <c r="HX396" s="250"/>
      <c r="HY396" s="250"/>
      <c r="HZ396" s="250"/>
      <c r="IA396" s="250"/>
      <c r="IB396" s="250"/>
      <c r="IC396" s="250"/>
      <c r="ID396" s="250"/>
      <c r="IE396" s="250"/>
      <c r="IF396" s="250"/>
      <c r="IG396" s="250"/>
      <c r="IH396" s="250"/>
      <c r="II396" s="250"/>
      <c r="IJ396" s="250"/>
      <c r="IK396" s="250"/>
      <c r="IL396" s="250"/>
      <c r="IM396" s="250"/>
      <c r="IN396" s="250"/>
      <c r="IO396" s="250"/>
      <c r="IP396" s="250"/>
      <c r="IQ396" s="250"/>
      <c r="IR396" s="250"/>
      <c r="IS396" s="250"/>
      <c r="IT396" s="250"/>
      <c r="IU396" s="250"/>
    </row>
    <row r="397" spans="1:255" s="195" customFormat="1" ht="15" hidden="1" customHeight="1" x14ac:dyDescent="0.35">
      <c r="A397" s="191" t="s">
        <v>524</v>
      </c>
      <c r="B397" s="191"/>
      <c r="C397" s="191"/>
      <c r="D397" s="191"/>
      <c r="E397" s="192"/>
      <c r="F397" s="193"/>
      <c r="G397" s="194"/>
      <c r="H397" s="224"/>
      <c r="I397" s="250"/>
      <c r="J397" s="250"/>
      <c r="K397" s="250"/>
      <c r="L397" s="250"/>
      <c r="M397" s="250"/>
      <c r="N397" s="250"/>
      <c r="O397" s="250"/>
      <c r="P397" s="250"/>
      <c r="Q397" s="250"/>
      <c r="R397" s="250"/>
      <c r="S397" s="250"/>
      <c r="T397" s="250"/>
      <c r="U397" s="250"/>
      <c r="V397" s="250"/>
      <c r="W397" s="250"/>
      <c r="X397" s="250"/>
      <c r="Y397" s="250"/>
      <c r="Z397" s="250"/>
      <c r="AA397" s="250"/>
      <c r="AB397" s="250"/>
      <c r="AC397" s="250"/>
      <c r="AD397" s="250"/>
      <c r="AE397" s="250"/>
      <c r="AF397" s="250"/>
      <c r="AG397" s="250"/>
      <c r="AH397" s="250"/>
      <c r="AI397" s="250"/>
      <c r="AJ397" s="250"/>
      <c r="AK397" s="250"/>
      <c r="AL397" s="250"/>
      <c r="AM397" s="250"/>
      <c r="AN397" s="250"/>
      <c r="AO397" s="250"/>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c r="BU397" s="250"/>
      <c r="BV397" s="250"/>
      <c r="BW397" s="250"/>
      <c r="BX397" s="250"/>
      <c r="BY397" s="250"/>
      <c r="BZ397" s="250"/>
      <c r="CA397" s="250"/>
      <c r="CB397" s="250"/>
      <c r="CC397" s="250"/>
      <c r="CD397" s="250"/>
      <c r="CE397" s="250"/>
      <c r="CF397" s="250"/>
      <c r="CG397" s="250"/>
      <c r="CH397" s="250"/>
      <c r="CI397" s="250"/>
      <c r="CJ397" s="250"/>
      <c r="CK397" s="250"/>
      <c r="CL397" s="250"/>
      <c r="CM397" s="250"/>
      <c r="CN397" s="250"/>
      <c r="CO397" s="250"/>
      <c r="CP397" s="250"/>
      <c r="CQ397" s="250"/>
      <c r="CR397" s="250"/>
      <c r="CS397" s="250"/>
      <c r="CT397" s="250"/>
      <c r="CU397" s="250"/>
      <c r="CV397" s="250"/>
      <c r="CW397" s="250"/>
      <c r="CX397" s="250"/>
      <c r="CY397" s="250"/>
      <c r="CZ397" s="250"/>
      <c r="DA397" s="250"/>
      <c r="DB397" s="250"/>
      <c r="DC397" s="250"/>
      <c r="DD397" s="250"/>
      <c r="DE397" s="250"/>
      <c r="DF397" s="250"/>
      <c r="DG397" s="250"/>
      <c r="DH397" s="250"/>
      <c r="DI397" s="250"/>
      <c r="DJ397" s="250"/>
      <c r="DK397" s="250"/>
      <c r="DL397" s="250"/>
      <c r="DM397" s="250"/>
      <c r="DN397" s="250"/>
      <c r="DO397" s="250"/>
      <c r="DP397" s="250"/>
      <c r="DQ397" s="250"/>
      <c r="DR397" s="250"/>
      <c r="DS397" s="250"/>
      <c r="DT397" s="250"/>
      <c r="DU397" s="250"/>
      <c r="DV397" s="250"/>
      <c r="DW397" s="250"/>
      <c r="DX397" s="250"/>
      <c r="DY397" s="250"/>
      <c r="DZ397" s="250"/>
      <c r="EA397" s="250"/>
      <c r="EB397" s="250"/>
      <c r="EC397" s="250"/>
      <c r="ED397" s="250"/>
      <c r="EE397" s="250"/>
      <c r="EF397" s="250"/>
      <c r="EG397" s="250"/>
      <c r="EH397" s="250"/>
      <c r="EI397" s="250"/>
      <c r="EJ397" s="250"/>
      <c r="EK397" s="250"/>
      <c r="EL397" s="250"/>
      <c r="EM397" s="250"/>
      <c r="EN397" s="250"/>
      <c r="EO397" s="250"/>
      <c r="EP397" s="250"/>
      <c r="EQ397" s="250"/>
      <c r="ER397" s="250"/>
      <c r="ES397" s="250"/>
      <c r="ET397" s="250"/>
      <c r="EU397" s="250"/>
      <c r="EV397" s="250"/>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250"/>
      <c r="GD397" s="250"/>
      <c r="GE397" s="250"/>
      <c r="GF397" s="250"/>
      <c r="GG397" s="250"/>
      <c r="GH397" s="250"/>
      <c r="GI397" s="250"/>
      <c r="GJ397" s="250"/>
      <c r="GK397" s="250"/>
      <c r="GL397" s="250"/>
      <c r="GM397" s="250"/>
      <c r="GN397" s="250"/>
      <c r="GO397" s="250"/>
      <c r="GP397" s="250"/>
      <c r="GQ397" s="250"/>
      <c r="GR397" s="250"/>
      <c r="GS397" s="250"/>
      <c r="GT397" s="250"/>
      <c r="GU397" s="250"/>
      <c r="GV397" s="250"/>
      <c r="GW397" s="250"/>
      <c r="GX397" s="250"/>
      <c r="GY397" s="250"/>
      <c r="GZ397" s="250"/>
      <c r="HA397" s="250"/>
      <c r="HB397" s="250"/>
      <c r="HC397" s="250"/>
      <c r="HD397" s="250"/>
      <c r="HE397" s="250"/>
      <c r="HF397" s="250"/>
      <c r="HG397" s="250"/>
      <c r="HH397" s="250"/>
      <c r="HI397" s="250"/>
      <c r="HJ397" s="250"/>
      <c r="HK397" s="250"/>
      <c r="HL397" s="250"/>
      <c r="HM397" s="250"/>
      <c r="HN397" s="250"/>
      <c r="HO397" s="250"/>
      <c r="HP397" s="250"/>
      <c r="HQ397" s="250"/>
      <c r="HR397" s="250"/>
      <c r="HS397" s="250"/>
      <c r="HT397" s="250"/>
      <c r="HU397" s="250"/>
      <c r="HV397" s="250"/>
      <c r="HW397" s="250"/>
      <c r="HX397" s="250"/>
      <c r="HY397" s="250"/>
      <c r="HZ397" s="250"/>
      <c r="IA397" s="250"/>
      <c r="IB397" s="250"/>
      <c r="IC397" s="250"/>
      <c r="ID397" s="250"/>
      <c r="IE397" s="250"/>
      <c r="IF397" s="250"/>
      <c r="IG397" s="250"/>
      <c r="IH397" s="250"/>
      <c r="II397" s="250"/>
      <c r="IJ397" s="250"/>
      <c r="IK397" s="250"/>
      <c r="IL397" s="250"/>
      <c r="IM397" s="250"/>
      <c r="IN397" s="250"/>
      <c r="IO397" s="250"/>
      <c r="IP397" s="250"/>
      <c r="IQ397" s="250"/>
      <c r="IR397" s="250"/>
      <c r="IS397" s="250"/>
      <c r="IT397" s="250"/>
      <c r="IU397" s="250"/>
    </row>
    <row r="398" spans="1:255" s="195" customFormat="1" ht="15" hidden="1" customHeight="1" x14ac:dyDescent="0.35">
      <c r="A398" s="191" t="s">
        <v>525</v>
      </c>
      <c r="B398" s="191"/>
      <c r="C398" s="191"/>
      <c r="D398" s="191"/>
      <c r="E398" s="192"/>
      <c r="F398" s="193"/>
      <c r="G398" s="194"/>
      <c r="H398" s="224"/>
      <c r="I398" s="250"/>
      <c r="J398" s="250"/>
      <c r="K398" s="250"/>
      <c r="L398" s="250"/>
      <c r="M398" s="250"/>
      <c r="N398" s="250"/>
      <c r="O398" s="250"/>
      <c r="P398" s="250"/>
      <c r="Q398" s="250"/>
      <c r="R398" s="250"/>
      <c r="S398" s="250"/>
      <c r="T398" s="250"/>
      <c r="U398" s="250"/>
      <c r="V398" s="250"/>
      <c r="W398" s="250"/>
      <c r="X398" s="250"/>
      <c r="Y398" s="250"/>
      <c r="Z398" s="250"/>
      <c r="AA398" s="250"/>
      <c r="AB398" s="250"/>
      <c r="AC398" s="250"/>
      <c r="AD398" s="250"/>
      <c r="AE398" s="250"/>
      <c r="AF398" s="250"/>
      <c r="AG398" s="250"/>
      <c r="AH398" s="250"/>
      <c r="AI398" s="250"/>
      <c r="AJ398" s="250"/>
      <c r="AK398" s="250"/>
      <c r="AL398" s="250"/>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c r="DV398" s="250"/>
      <c r="DW398" s="250"/>
      <c r="DX398" s="250"/>
      <c r="DY398" s="250"/>
      <c r="DZ398" s="250"/>
      <c r="EA398" s="250"/>
      <c r="EB398" s="250"/>
      <c r="EC398" s="250"/>
      <c r="ED398" s="250"/>
      <c r="EE398" s="250"/>
      <c r="EF398" s="250"/>
      <c r="EG398" s="250"/>
      <c r="EH398" s="250"/>
      <c r="EI398" s="250"/>
      <c r="EJ398" s="250"/>
      <c r="EK398" s="250"/>
      <c r="EL398" s="250"/>
      <c r="EM398" s="250"/>
      <c r="EN398" s="250"/>
      <c r="EO398" s="250"/>
      <c r="EP398" s="250"/>
      <c r="EQ398" s="250"/>
      <c r="ER398" s="250"/>
      <c r="ES398" s="250"/>
      <c r="ET398" s="250"/>
      <c r="EU398" s="250"/>
      <c r="EV398" s="25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250"/>
      <c r="GD398" s="250"/>
      <c r="GE398" s="250"/>
      <c r="GF398" s="250"/>
      <c r="GG398" s="250"/>
      <c r="GH398" s="250"/>
      <c r="GI398" s="250"/>
      <c r="GJ398" s="250"/>
      <c r="GK398" s="250"/>
      <c r="GL398" s="250"/>
      <c r="GM398" s="250"/>
      <c r="GN398" s="250"/>
      <c r="GO398" s="250"/>
      <c r="GP398" s="250"/>
      <c r="GQ398" s="250"/>
      <c r="GR398" s="250"/>
      <c r="GS398" s="250"/>
      <c r="GT398" s="250"/>
      <c r="GU398" s="250"/>
      <c r="GV398" s="250"/>
      <c r="GW398" s="250"/>
      <c r="GX398" s="250"/>
      <c r="GY398" s="250"/>
      <c r="GZ398" s="250"/>
      <c r="HA398" s="250"/>
      <c r="HB398" s="250"/>
      <c r="HC398" s="250"/>
      <c r="HD398" s="250"/>
      <c r="HE398" s="250"/>
      <c r="HF398" s="250"/>
      <c r="HG398" s="250"/>
      <c r="HH398" s="250"/>
      <c r="HI398" s="250"/>
      <c r="HJ398" s="250"/>
      <c r="HK398" s="250"/>
      <c r="HL398" s="250"/>
      <c r="HM398" s="250"/>
      <c r="HN398" s="250"/>
      <c r="HO398" s="250"/>
      <c r="HP398" s="250"/>
      <c r="HQ398" s="250"/>
      <c r="HR398" s="250"/>
      <c r="HS398" s="250"/>
      <c r="HT398" s="250"/>
      <c r="HU398" s="250"/>
      <c r="HV398" s="250"/>
      <c r="HW398" s="250"/>
      <c r="HX398" s="250"/>
      <c r="HY398" s="250"/>
      <c r="HZ398" s="250"/>
      <c r="IA398" s="250"/>
      <c r="IB398" s="250"/>
      <c r="IC398" s="250"/>
      <c r="ID398" s="250"/>
      <c r="IE398" s="250"/>
      <c r="IF398" s="250"/>
      <c r="IG398" s="250"/>
      <c r="IH398" s="250"/>
      <c r="II398" s="250"/>
      <c r="IJ398" s="250"/>
      <c r="IK398" s="250"/>
      <c r="IL398" s="250"/>
      <c r="IM398" s="250"/>
      <c r="IN398" s="250"/>
      <c r="IO398" s="250"/>
      <c r="IP398" s="250"/>
      <c r="IQ398" s="250"/>
      <c r="IR398" s="250"/>
      <c r="IS398" s="250"/>
      <c r="IT398" s="250"/>
      <c r="IU398" s="250"/>
    </row>
    <row r="399" spans="1:255" s="195" customFormat="1" ht="15" hidden="1" customHeight="1" x14ac:dyDescent="0.35">
      <c r="A399" s="191" t="s">
        <v>526</v>
      </c>
      <c r="B399" s="191"/>
      <c r="C399" s="191"/>
      <c r="D399" s="191"/>
      <c r="E399" s="192"/>
      <c r="F399" s="193"/>
      <c r="G399" s="194"/>
      <c r="H399" s="224"/>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250"/>
      <c r="AF399" s="250"/>
      <c r="AG399" s="250"/>
      <c r="AH399" s="250"/>
      <c r="AI399" s="250"/>
      <c r="AJ399" s="250"/>
      <c r="AK399" s="250"/>
      <c r="AL399" s="250"/>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c r="DV399" s="250"/>
      <c r="DW399" s="250"/>
      <c r="DX399" s="250"/>
      <c r="DY399" s="250"/>
      <c r="DZ399" s="250"/>
      <c r="EA399" s="250"/>
      <c r="EB399" s="250"/>
      <c r="EC399" s="250"/>
      <c r="ED399" s="250"/>
      <c r="EE399" s="250"/>
      <c r="EF399" s="250"/>
      <c r="EG399" s="250"/>
      <c r="EH399" s="250"/>
      <c r="EI399" s="250"/>
      <c r="EJ399" s="250"/>
      <c r="EK399" s="250"/>
      <c r="EL399" s="250"/>
      <c r="EM399" s="250"/>
      <c r="EN399" s="250"/>
      <c r="EO399" s="250"/>
      <c r="EP399" s="250"/>
      <c r="EQ399" s="250"/>
      <c r="ER399" s="250"/>
      <c r="ES399" s="250"/>
      <c r="ET399" s="250"/>
      <c r="EU399" s="250"/>
      <c r="EV399" s="25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250"/>
      <c r="GD399" s="250"/>
      <c r="GE399" s="250"/>
      <c r="GF399" s="250"/>
      <c r="GG399" s="250"/>
      <c r="GH399" s="250"/>
      <c r="GI399" s="250"/>
      <c r="GJ399" s="250"/>
      <c r="GK399" s="250"/>
      <c r="GL399" s="250"/>
      <c r="GM399" s="250"/>
      <c r="GN399" s="250"/>
      <c r="GO399" s="250"/>
      <c r="GP399" s="250"/>
      <c r="GQ399" s="250"/>
      <c r="GR399" s="250"/>
      <c r="GS399" s="250"/>
      <c r="GT399" s="250"/>
      <c r="GU399" s="250"/>
      <c r="GV399" s="250"/>
      <c r="GW399" s="250"/>
      <c r="GX399" s="250"/>
      <c r="GY399" s="250"/>
      <c r="GZ399" s="250"/>
      <c r="HA399" s="250"/>
      <c r="HB399" s="250"/>
      <c r="HC399" s="250"/>
      <c r="HD399" s="250"/>
      <c r="HE399" s="250"/>
      <c r="HF399" s="250"/>
      <c r="HG399" s="250"/>
      <c r="HH399" s="250"/>
      <c r="HI399" s="250"/>
      <c r="HJ399" s="250"/>
      <c r="HK399" s="250"/>
      <c r="HL399" s="250"/>
      <c r="HM399" s="250"/>
      <c r="HN399" s="250"/>
      <c r="HO399" s="250"/>
      <c r="HP399" s="250"/>
      <c r="HQ399" s="250"/>
      <c r="HR399" s="250"/>
      <c r="HS399" s="250"/>
      <c r="HT399" s="250"/>
      <c r="HU399" s="250"/>
      <c r="HV399" s="250"/>
      <c r="HW399" s="250"/>
      <c r="HX399" s="250"/>
      <c r="HY399" s="250"/>
      <c r="HZ399" s="250"/>
      <c r="IA399" s="250"/>
      <c r="IB399" s="250"/>
      <c r="IC399" s="250"/>
      <c r="ID399" s="250"/>
      <c r="IE399" s="250"/>
      <c r="IF399" s="250"/>
      <c r="IG399" s="250"/>
      <c r="IH399" s="250"/>
      <c r="II399" s="250"/>
      <c r="IJ399" s="250"/>
      <c r="IK399" s="250"/>
      <c r="IL399" s="250"/>
      <c r="IM399" s="250"/>
      <c r="IN399" s="250"/>
      <c r="IO399" s="250"/>
      <c r="IP399" s="250"/>
      <c r="IQ399" s="250"/>
      <c r="IR399" s="250"/>
      <c r="IS399" s="250"/>
      <c r="IT399" s="250"/>
      <c r="IU399" s="250"/>
    </row>
    <row r="400" spans="1:255" s="195" customFormat="1" ht="15" hidden="1" customHeight="1" x14ac:dyDescent="0.35">
      <c r="A400" s="191" t="s">
        <v>527</v>
      </c>
      <c r="B400" s="191"/>
      <c r="C400" s="191"/>
      <c r="D400" s="191"/>
      <c r="E400" s="192"/>
      <c r="F400" s="193"/>
      <c r="G400" s="194"/>
      <c r="H400" s="224"/>
      <c r="I400" s="250"/>
      <c r="J400" s="250"/>
      <c r="K400" s="250"/>
      <c r="L400" s="250"/>
      <c r="M400" s="250"/>
      <c r="N400" s="250"/>
      <c r="O400" s="250"/>
      <c r="P400" s="250"/>
      <c r="Q400" s="250"/>
      <c r="R400" s="250"/>
      <c r="S400" s="250"/>
      <c r="T400" s="250"/>
      <c r="U400" s="250"/>
      <c r="V400" s="250"/>
      <c r="W400" s="250"/>
      <c r="X400" s="250"/>
      <c r="Y400" s="250"/>
      <c r="Z400" s="250"/>
      <c r="AA400" s="250"/>
      <c r="AB400" s="250"/>
      <c r="AC400" s="250"/>
      <c r="AD400" s="250"/>
      <c r="AE400" s="250"/>
      <c r="AF400" s="250"/>
      <c r="AG400" s="250"/>
      <c r="AH400" s="250"/>
      <c r="AI400" s="250"/>
      <c r="AJ400" s="250"/>
      <c r="AK400" s="250"/>
      <c r="AL400" s="250"/>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c r="DV400" s="250"/>
      <c r="DW400" s="250"/>
      <c r="DX400" s="250"/>
      <c r="DY400" s="250"/>
      <c r="DZ400" s="250"/>
      <c r="EA400" s="250"/>
      <c r="EB400" s="250"/>
      <c r="EC400" s="250"/>
      <c r="ED400" s="250"/>
      <c r="EE400" s="250"/>
      <c r="EF400" s="250"/>
      <c r="EG400" s="250"/>
      <c r="EH400" s="250"/>
      <c r="EI400" s="250"/>
      <c r="EJ400" s="250"/>
      <c r="EK400" s="250"/>
      <c r="EL400" s="250"/>
      <c r="EM400" s="250"/>
      <c r="EN400" s="250"/>
      <c r="EO400" s="250"/>
      <c r="EP400" s="250"/>
      <c r="EQ400" s="250"/>
      <c r="ER400" s="250"/>
      <c r="ES400" s="250"/>
      <c r="ET400" s="250"/>
      <c r="EU400" s="250"/>
      <c r="EV400" s="25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250"/>
      <c r="GD400" s="250"/>
      <c r="GE400" s="250"/>
      <c r="GF400" s="250"/>
      <c r="GG400" s="250"/>
      <c r="GH400" s="250"/>
      <c r="GI400" s="250"/>
      <c r="GJ400" s="250"/>
      <c r="GK400" s="250"/>
      <c r="GL400" s="250"/>
      <c r="GM400" s="250"/>
      <c r="GN400" s="250"/>
      <c r="GO400" s="250"/>
      <c r="GP400" s="250"/>
      <c r="GQ400" s="250"/>
      <c r="GR400" s="250"/>
      <c r="GS400" s="250"/>
      <c r="GT400" s="250"/>
      <c r="GU400" s="250"/>
      <c r="GV400" s="250"/>
      <c r="GW400" s="250"/>
      <c r="GX400" s="250"/>
      <c r="GY400" s="250"/>
      <c r="GZ400" s="250"/>
      <c r="HA400" s="250"/>
      <c r="HB400" s="250"/>
      <c r="HC400" s="250"/>
      <c r="HD400" s="250"/>
      <c r="HE400" s="250"/>
      <c r="HF400" s="250"/>
      <c r="HG400" s="250"/>
      <c r="HH400" s="250"/>
      <c r="HI400" s="250"/>
      <c r="HJ400" s="250"/>
      <c r="HK400" s="250"/>
      <c r="HL400" s="250"/>
      <c r="HM400" s="250"/>
      <c r="HN400" s="250"/>
      <c r="HO400" s="250"/>
      <c r="HP400" s="250"/>
      <c r="HQ400" s="250"/>
      <c r="HR400" s="250"/>
      <c r="HS400" s="250"/>
      <c r="HT400" s="250"/>
      <c r="HU400" s="250"/>
      <c r="HV400" s="250"/>
      <c r="HW400" s="250"/>
      <c r="HX400" s="250"/>
      <c r="HY400" s="250"/>
      <c r="HZ400" s="250"/>
      <c r="IA400" s="250"/>
      <c r="IB400" s="250"/>
      <c r="IC400" s="250"/>
      <c r="ID400" s="250"/>
      <c r="IE400" s="250"/>
      <c r="IF400" s="250"/>
      <c r="IG400" s="250"/>
      <c r="IH400" s="250"/>
      <c r="II400" s="250"/>
      <c r="IJ400" s="250"/>
      <c r="IK400" s="250"/>
      <c r="IL400" s="250"/>
      <c r="IM400" s="250"/>
      <c r="IN400" s="250"/>
      <c r="IO400" s="250"/>
      <c r="IP400" s="250"/>
      <c r="IQ400" s="250"/>
      <c r="IR400" s="250"/>
      <c r="IS400" s="250"/>
      <c r="IT400" s="250"/>
      <c r="IU400" s="250"/>
    </row>
    <row r="401" spans="1:255" s="195" customFormat="1" ht="15" hidden="1" customHeight="1" x14ac:dyDescent="0.35">
      <c r="A401" s="191" t="s">
        <v>528</v>
      </c>
      <c r="B401" s="191"/>
      <c r="C401" s="191"/>
      <c r="D401" s="191"/>
      <c r="E401" s="192"/>
      <c r="F401" s="193"/>
      <c r="G401" s="194"/>
      <c r="H401" s="224"/>
      <c r="I401" s="250"/>
      <c r="J401" s="250"/>
      <c r="K401" s="250"/>
      <c r="L401" s="250"/>
      <c r="M401" s="250"/>
      <c r="N401" s="250"/>
      <c r="O401" s="250"/>
      <c r="P401" s="250"/>
      <c r="Q401" s="250"/>
      <c r="R401" s="250"/>
      <c r="S401" s="250"/>
      <c r="T401" s="250"/>
      <c r="U401" s="250"/>
      <c r="V401" s="250"/>
      <c r="W401" s="250"/>
      <c r="X401" s="250"/>
      <c r="Y401" s="250"/>
      <c r="Z401" s="250"/>
      <c r="AA401" s="250"/>
      <c r="AB401" s="250"/>
      <c r="AC401" s="250"/>
      <c r="AD401" s="250"/>
      <c r="AE401" s="250"/>
      <c r="AF401" s="250"/>
      <c r="AG401" s="250"/>
      <c r="AH401" s="250"/>
      <c r="AI401" s="250"/>
      <c r="AJ401" s="250"/>
      <c r="AK401" s="250"/>
      <c r="AL401" s="250"/>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c r="DV401" s="250"/>
      <c r="DW401" s="250"/>
      <c r="DX401" s="250"/>
      <c r="DY401" s="250"/>
      <c r="DZ401" s="250"/>
      <c r="EA401" s="250"/>
      <c r="EB401" s="250"/>
      <c r="EC401" s="250"/>
      <c r="ED401" s="250"/>
      <c r="EE401" s="250"/>
      <c r="EF401" s="250"/>
      <c r="EG401" s="250"/>
      <c r="EH401" s="250"/>
      <c r="EI401" s="250"/>
      <c r="EJ401" s="250"/>
      <c r="EK401" s="250"/>
      <c r="EL401" s="250"/>
      <c r="EM401" s="250"/>
      <c r="EN401" s="250"/>
      <c r="EO401" s="250"/>
      <c r="EP401" s="250"/>
      <c r="EQ401" s="250"/>
      <c r="ER401" s="250"/>
      <c r="ES401" s="250"/>
      <c r="ET401" s="250"/>
      <c r="EU401" s="250"/>
      <c r="EV401" s="25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250"/>
      <c r="GD401" s="250"/>
      <c r="GE401" s="250"/>
      <c r="GF401" s="250"/>
      <c r="GG401" s="250"/>
      <c r="GH401" s="250"/>
      <c r="GI401" s="250"/>
      <c r="GJ401" s="250"/>
      <c r="GK401" s="250"/>
      <c r="GL401" s="250"/>
      <c r="GM401" s="250"/>
      <c r="GN401" s="250"/>
      <c r="GO401" s="250"/>
      <c r="GP401" s="250"/>
      <c r="GQ401" s="250"/>
      <c r="GR401" s="250"/>
      <c r="GS401" s="250"/>
      <c r="GT401" s="250"/>
      <c r="GU401" s="250"/>
      <c r="GV401" s="250"/>
      <c r="GW401" s="250"/>
      <c r="GX401" s="250"/>
      <c r="GY401" s="250"/>
      <c r="GZ401" s="250"/>
      <c r="HA401" s="250"/>
      <c r="HB401" s="250"/>
      <c r="HC401" s="250"/>
      <c r="HD401" s="250"/>
      <c r="HE401" s="250"/>
      <c r="HF401" s="250"/>
      <c r="HG401" s="250"/>
      <c r="HH401" s="250"/>
      <c r="HI401" s="250"/>
      <c r="HJ401" s="250"/>
      <c r="HK401" s="250"/>
      <c r="HL401" s="250"/>
      <c r="HM401" s="250"/>
      <c r="HN401" s="250"/>
      <c r="HO401" s="250"/>
      <c r="HP401" s="250"/>
      <c r="HQ401" s="250"/>
      <c r="HR401" s="250"/>
      <c r="HS401" s="250"/>
      <c r="HT401" s="250"/>
      <c r="HU401" s="250"/>
      <c r="HV401" s="250"/>
      <c r="HW401" s="250"/>
      <c r="HX401" s="250"/>
      <c r="HY401" s="250"/>
      <c r="HZ401" s="250"/>
      <c r="IA401" s="250"/>
      <c r="IB401" s="250"/>
      <c r="IC401" s="250"/>
      <c r="ID401" s="250"/>
      <c r="IE401" s="250"/>
      <c r="IF401" s="250"/>
      <c r="IG401" s="250"/>
      <c r="IH401" s="250"/>
      <c r="II401" s="250"/>
      <c r="IJ401" s="250"/>
      <c r="IK401" s="250"/>
      <c r="IL401" s="250"/>
      <c r="IM401" s="250"/>
      <c r="IN401" s="250"/>
      <c r="IO401" s="250"/>
      <c r="IP401" s="250"/>
      <c r="IQ401" s="250"/>
      <c r="IR401" s="250"/>
      <c r="IS401" s="250"/>
      <c r="IT401" s="250"/>
      <c r="IU401" s="250"/>
    </row>
    <row r="402" spans="1:255" s="195" customFormat="1" ht="15" hidden="1" customHeight="1" x14ac:dyDescent="0.35">
      <c r="A402" s="191" t="s">
        <v>529</v>
      </c>
      <c r="B402" s="191"/>
      <c r="C402" s="191"/>
      <c r="D402" s="191"/>
      <c r="E402" s="192"/>
      <c r="F402" s="193"/>
      <c r="G402" s="194"/>
      <c r="H402" s="224"/>
      <c r="I402" s="250"/>
      <c r="J402" s="250"/>
      <c r="K402" s="250"/>
      <c r="L402" s="250"/>
      <c r="M402" s="250"/>
      <c r="N402" s="250"/>
      <c r="O402" s="250"/>
      <c r="P402" s="250"/>
      <c r="Q402" s="250"/>
      <c r="R402" s="250"/>
      <c r="S402" s="250"/>
      <c r="T402" s="250"/>
      <c r="U402" s="250"/>
      <c r="V402" s="250"/>
      <c r="W402" s="250"/>
      <c r="X402" s="250"/>
      <c r="Y402" s="250"/>
      <c r="Z402" s="250"/>
      <c r="AA402" s="250"/>
      <c r="AB402" s="250"/>
      <c r="AC402" s="250"/>
      <c r="AD402" s="250"/>
      <c r="AE402" s="250"/>
      <c r="AF402" s="250"/>
      <c r="AG402" s="250"/>
      <c r="AH402" s="250"/>
      <c r="AI402" s="250"/>
      <c r="AJ402" s="250"/>
      <c r="AK402" s="250"/>
      <c r="AL402" s="250"/>
      <c r="AM402" s="250"/>
      <c r="AN402" s="250"/>
      <c r="AO402" s="250"/>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c r="BU402" s="250"/>
      <c r="BV402" s="250"/>
      <c r="BW402" s="250"/>
      <c r="BX402" s="250"/>
      <c r="BY402" s="250"/>
      <c r="BZ402" s="250"/>
      <c r="CA402" s="250"/>
      <c r="CB402" s="250"/>
      <c r="CC402" s="250"/>
      <c r="CD402" s="250"/>
      <c r="CE402" s="250"/>
      <c r="CF402" s="250"/>
      <c r="CG402" s="250"/>
      <c r="CH402" s="250"/>
      <c r="CI402" s="250"/>
      <c r="CJ402" s="250"/>
      <c r="CK402" s="250"/>
      <c r="CL402" s="250"/>
      <c r="CM402" s="250"/>
      <c r="CN402" s="250"/>
      <c r="CO402" s="250"/>
      <c r="CP402" s="250"/>
      <c r="CQ402" s="250"/>
      <c r="CR402" s="250"/>
      <c r="CS402" s="250"/>
      <c r="CT402" s="250"/>
      <c r="CU402" s="250"/>
      <c r="CV402" s="250"/>
      <c r="CW402" s="250"/>
      <c r="CX402" s="250"/>
      <c r="CY402" s="250"/>
      <c r="CZ402" s="250"/>
      <c r="DA402" s="250"/>
      <c r="DB402" s="250"/>
      <c r="DC402" s="250"/>
      <c r="DD402" s="250"/>
      <c r="DE402" s="250"/>
      <c r="DF402" s="250"/>
      <c r="DG402" s="250"/>
      <c r="DH402" s="250"/>
      <c r="DI402" s="250"/>
      <c r="DJ402" s="250"/>
      <c r="DK402" s="250"/>
      <c r="DL402" s="250"/>
      <c r="DM402" s="250"/>
      <c r="DN402" s="250"/>
      <c r="DO402" s="250"/>
      <c r="DP402" s="250"/>
      <c r="DQ402" s="250"/>
      <c r="DR402" s="250"/>
      <c r="DS402" s="250"/>
      <c r="DT402" s="250"/>
      <c r="DU402" s="250"/>
      <c r="DV402" s="250"/>
      <c r="DW402" s="250"/>
      <c r="DX402" s="250"/>
      <c r="DY402" s="250"/>
      <c r="DZ402" s="250"/>
      <c r="EA402" s="250"/>
      <c r="EB402" s="250"/>
      <c r="EC402" s="250"/>
      <c r="ED402" s="250"/>
      <c r="EE402" s="250"/>
      <c r="EF402" s="250"/>
      <c r="EG402" s="250"/>
      <c r="EH402" s="250"/>
      <c r="EI402" s="250"/>
      <c r="EJ402" s="250"/>
      <c r="EK402" s="250"/>
      <c r="EL402" s="250"/>
      <c r="EM402" s="250"/>
      <c r="EN402" s="250"/>
      <c r="EO402" s="250"/>
      <c r="EP402" s="250"/>
      <c r="EQ402" s="250"/>
      <c r="ER402" s="250"/>
      <c r="ES402" s="250"/>
      <c r="ET402" s="250"/>
      <c r="EU402" s="250"/>
      <c r="EV402" s="250"/>
      <c r="EW402" s="250"/>
      <c r="EX402" s="250"/>
      <c r="EY402" s="250"/>
      <c r="EZ402" s="250"/>
      <c r="FA402" s="250"/>
      <c r="FB402" s="250"/>
      <c r="FC402" s="250"/>
      <c r="FD402" s="250"/>
      <c r="FE402" s="250"/>
      <c r="FF402" s="250"/>
      <c r="FG402" s="250"/>
      <c r="FH402" s="250"/>
      <c r="FI402" s="250"/>
      <c r="FJ402" s="250"/>
      <c r="FK402" s="250"/>
      <c r="FL402" s="250"/>
      <c r="FM402" s="250"/>
      <c r="FN402" s="250"/>
      <c r="FO402" s="250"/>
      <c r="FP402" s="250"/>
      <c r="FQ402" s="250"/>
      <c r="FR402" s="250"/>
      <c r="FS402" s="250"/>
      <c r="FT402" s="250"/>
      <c r="FU402" s="250"/>
      <c r="FV402" s="250"/>
      <c r="FW402" s="250"/>
      <c r="FX402" s="250"/>
      <c r="FY402" s="250"/>
      <c r="FZ402" s="250"/>
      <c r="GA402" s="250"/>
      <c r="GB402" s="250"/>
      <c r="GC402" s="250"/>
      <c r="GD402" s="250"/>
      <c r="GE402" s="250"/>
      <c r="GF402" s="250"/>
      <c r="GG402" s="250"/>
      <c r="GH402" s="250"/>
      <c r="GI402" s="250"/>
      <c r="GJ402" s="250"/>
      <c r="GK402" s="250"/>
      <c r="GL402" s="250"/>
      <c r="GM402" s="250"/>
      <c r="GN402" s="250"/>
      <c r="GO402" s="250"/>
      <c r="GP402" s="250"/>
      <c r="GQ402" s="250"/>
      <c r="GR402" s="250"/>
      <c r="GS402" s="250"/>
      <c r="GT402" s="250"/>
      <c r="GU402" s="250"/>
      <c r="GV402" s="250"/>
      <c r="GW402" s="250"/>
      <c r="GX402" s="250"/>
      <c r="GY402" s="250"/>
      <c r="GZ402" s="250"/>
      <c r="HA402" s="250"/>
      <c r="HB402" s="250"/>
      <c r="HC402" s="250"/>
      <c r="HD402" s="250"/>
      <c r="HE402" s="250"/>
      <c r="HF402" s="250"/>
      <c r="HG402" s="250"/>
      <c r="HH402" s="250"/>
      <c r="HI402" s="250"/>
      <c r="HJ402" s="250"/>
      <c r="HK402" s="250"/>
      <c r="HL402" s="250"/>
      <c r="HM402" s="250"/>
      <c r="HN402" s="250"/>
      <c r="HO402" s="250"/>
      <c r="HP402" s="250"/>
      <c r="HQ402" s="250"/>
      <c r="HR402" s="250"/>
      <c r="HS402" s="250"/>
      <c r="HT402" s="250"/>
      <c r="HU402" s="250"/>
      <c r="HV402" s="250"/>
      <c r="HW402" s="250"/>
      <c r="HX402" s="250"/>
      <c r="HY402" s="250"/>
      <c r="HZ402" s="250"/>
      <c r="IA402" s="250"/>
      <c r="IB402" s="250"/>
      <c r="IC402" s="250"/>
      <c r="ID402" s="250"/>
      <c r="IE402" s="250"/>
      <c r="IF402" s="250"/>
      <c r="IG402" s="250"/>
      <c r="IH402" s="250"/>
      <c r="II402" s="250"/>
      <c r="IJ402" s="250"/>
      <c r="IK402" s="250"/>
      <c r="IL402" s="250"/>
      <c r="IM402" s="250"/>
      <c r="IN402" s="250"/>
      <c r="IO402" s="250"/>
      <c r="IP402" s="250"/>
      <c r="IQ402" s="250"/>
      <c r="IR402" s="250"/>
      <c r="IS402" s="250"/>
      <c r="IT402" s="250"/>
      <c r="IU402" s="250"/>
    </row>
    <row r="403" spans="1:255" s="195" customFormat="1" ht="15" hidden="1" customHeight="1" x14ac:dyDescent="0.35">
      <c r="A403" s="191" t="s">
        <v>530</v>
      </c>
      <c r="B403" s="191"/>
      <c r="C403" s="191"/>
      <c r="D403" s="191"/>
      <c r="E403" s="192"/>
      <c r="F403" s="193"/>
      <c r="G403" s="194"/>
      <c r="H403" s="224"/>
      <c r="I403" s="250"/>
      <c r="J403" s="250"/>
      <c r="K403" s="250"/>
      <c r="L403" s="250"/>
      <c r="M403" s="250"/>
      <c r="N403" s="250"/>
      <c r="O403" s="250"/>
      <c r="P403" s="250"/>
      <c r="Q403" s="250"/>
      <c r="R403" s="250"/>
      <c r="S403" s="250"/>
      <c r="T403" s="250"/>
      <c r="U403" s="250"/>
      <c r="V403" s="250"/>
      <c r="W403" s="250"/>
      <c r="X403" s="250"/>
      <c r="Y403" s="250"/>
      <c r="Z403" s="250"/>
      <c r="AA403" s="250"/>
      <c r="AB403" s="250"/>
      <c r="AC403" s="250"/>
      <c r="AD403" s="250"/>
      <c r="AE403" s="250"/>
      <c r="AF403" s="250"/>
      <c r="AG403" s="250"/>
      <c r="AH403" s="250"/>
      <c r="AI403" s="250"/>
      <c r="AJ403" s="250"/>
      <c r="AK403" s="250"/>
      <c r="AL403" s="250"/>
      <c r="AM403" s="250"/>
      <c r="AN403" s="250"/>
      <c r="AO403" s="250"/>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c r="BU403" s="250"/>
      <c r="BV403" s="250"/>
      <c r="BW403" s="250"/>
      <c r="BX403" s="250"/>
      <c r="BY403" s="250"/>
      <c r="BZ403" s="250"/>
      <c r="CA403" s="250"/>
      <c r="CB403" s="250"/>
      <c r="CC403" s="250"/>
      <c r="CD403" s="250"/>
      <c r="CE403" s="250"/>
      <c r="CF403" s="250"/>
      <c r="CG403" s="250"/>
      <c r="CH403" s="250"/>
      <c r="CI403" s="250"/>
      <c r="CJ403" s="250"/>
      <c r="CK403" s="250"/>
      <c r="CL403" s="250"/>
      <c r="CM403" s="250"/>
      <c r="CN403" s="250"/>
      <c r="CO403" s="250"/>
      <c r="CP403" s="250"/>
      <c r="CQ403" s="250"/>
      <c r="CR403" s="250"/>
      <c r="CS403" s="250"/>
      <c r="CT403" s="250"/>
      <c r="CU403" s="250"/>
      <c r="CV403" s="250"/>
      <c r="CW403" s="250"/>
      <c r="CX403" s="250"/>
      <c r="CY403" s="250"/>
      <c r="CZ403" s="250"/>
      <c r="DA403" s="250"/>
      <c r="DB403" s="250"/>
      <c r="DC403" s="250"/>
      <c r="DD403" s="250"/>
      <c r="DE403" s="250"/>
      <c r="DF403" s="250"/>
      <c r="DG403" s="250"/>
      <c r="DH403" s="250"/>
      <c r="DI403" s="250"/>
      <c r="DJ403" s="250"/>
      <c r="DK403" s="250"/>
      <c r="DL403" s="250"/>
      <c r="DM403" s="250"/>
      <c r="DN403" s="250"/>
      <c r="DO403" s="250"/>
      <c r="DP403" s="250"/>
      <c r="DQ403" s="250"/>
      <c r="DR403" s="250"/>
      <c r="DS403" s="250"/>
      <c r="DT403" s="250"/>
      <c r="DU403" s="250"/>
      <c r="DV403" s="250"/>
      <c r="DW403" s="250"/>
      <c r="DX403" s="250"/>
      <c r="DY403" s="250"/>
      <c r="DZ403" s="250"/>
      <c r="EA403" s="250"/>
      <c r="EB403" s="250"/>
      <c r="EC403" s="250"/>
      <c r="ED403" s="250"/>
      <c r="EE403" s="250"/>
      <c r="EF403" s="250"/>
      <c r="EG403" s="250"/>
      <c r="EH403" s="250"/>
      <c r="EI403" s="250"/>
      <c r="EJ403" s="250"/>
      <c r="EK403" s="250"/>
      <c r="EL403" s="250"/>
      <c r="EM403" s="250"/>
      <c r="EN403" s="250"/>
      <c r="EO403" s="250"/>
      <c r="EP403" s="250"/>
      <c r="EQ403" s="250"/>
      <c r="ER403" s="250"/>
      <c r="ES403" s="250"/>
      <c r="ET403" s="250"/>
      <c r="EU403" s="250"/>
      <c r="EV403" s="250"/>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250"/>
      <c r="GD403" s="250"/>
      <c r="GE403" s="250"/>
      <c r="GF403" s="250"/>
      <c r="GG403" s="250"/>
      <c r="GH403" s="250"/>
      <c r="GI403" s="250"/>
      <c r="GJ403" s="250"/>
      <c r="GK403" s="250"/>
      <c r="GL403" s="250"/>
      <c r="GM403" s="250"/>
      <c r="GN403" s="250"/>
      <c r="GO403" s="250"/>
      <c r="GP403" s="250"/>
      <c r="GQ403" s="250"/>
      <c r="GR403" s="250"/>
      <c r="GS403" s="250"/>
      <c r="GT403" s="250"/>
      <c r="GU403" s="250"/>
      <c r="GV403" s="250"/>
      <c r="GW403" s="250"/>
      <c r="GX403" s="250"/>
      <c r="GY403" s="250"/>
      <c r="GZ403" s="250"/>
      <c r="HA403" s="250"/>
      <c r="HB403" s="250"/>
      <c r="HC403" s="250"/>
      <c r="HD403" s="250"/>
      <c r="HE403" s="250"/>
      <c r="HF403" s="250"/>
      <c r="HG403" s="250"/>
      <c r="HH403" s="250"/>
      <c r="HI403" s="250"/>
      <c r="HJ403" s="250"/>
      <c r="HK403" s="250"/>
      <c r="HL403" s="250"/>
      <c r="HM403" s="250"/>
      <c r="HN403" s="250"/>
      <c r="HO403" s="250"/>
      <c r="HP403" s="250"/>
      <c r="HQ403" s="250"/>
      <c r="HR403" s="250"/>
      <c r="HS403" s="250"/>
      <c r="HT403" s="250"/>
      <c r="HU403" s="250"/>
      <c r="HV403" s="250"/>
      <c r="HW403" s="250"/>
      <c r="HX403" s="250"/>
      <c r="HY403" s="250"/>
      <c r="HZ403" s="250"/>
      <c r="IA403" s="250"/>
      <c r="IB403" s="250"/>
      <c r="IC403" s="250"/>
      <c r="ID403" s="250"/>
      <c r="IE403" s="250"/>
      <c r="IF403" s="250"/>
      <c r="IG403" s="250"/>
      <c r="IH403" s="250"/>
      <c r="II403" s="250"/>
      <c r="IJ403" s="250"/>
      <c r="IK403" s="250"/>
      <c r="IL403" s="250"/>
      <c r="IM403" s="250"/>
      <c r="IN403" s="250"/>
      <c r="IO403" s="250"/>
      <c r="IP403" s="250"/>
      <c r="IQ403" s="250"/>
      <c r="IR403" s="250"/>
      <c r="IS403" s="250"/>
      <c r="IT403" s="250"/>
      <c r="IU403" s="250"/>
    </row>
    <row r="404" spans="1:255" s="195" customFormat="1" ht="15" hidden="1" customHeight="1" x14ac:dyDescent="0.35">
      <c r="A404" s="191" t="s">
        <v>531</v>
      </c>
      <c r="B404" s="191"/>
      <c r="C404" s="191"/>
      <c r="D404" s="191"/>
      <c r="E404" s="192"/>
      <c r="F404" s="193"/>
      <c r="G404" s="194"/>
      <c r="H404" s="224"/>
      <c r="I404" s="250"/>
      <c r="J404" s="250"/>
      <c r="K404" s="250"/>
      <c r="L404" s="250"/>
      <c r="M404" s="250"/>
      <c r="N404" s="250"/>
      <c r="O404" s="250"/>
      <c r="P404" s="250"/>
      <c r="Q404" s="250"/>
      <c r="R404" s="250"/>
      <c r="S404" s="250"/>
      <c r="T404" s="250"/>
      <c r="U404" s="250"/>
      <c r="V404" s="250"/>
      <c r="W404" s="250"/>
      <c r="X404" s="250"/>
      <c r="Y404" s="250"/>
      <c r="Z404" s="250"/>
      <c r="AA404" s="250"/>
      <c r="AB404" s="250"/>
      <c r="AC404" s="250"/>
      <c r="AD404" s="250"/>
      <c r="AE404" s="250"/>
      <c r="AF404" s="250"/>
      <c r="AG404" s="250"/>
      <c r="AH404" s="250"/>
      <c r="AI404" s="250"/>
      <c r="AJ404" s="250"/>
      <c r="AK404" s="250"/>
      <c r="AL404" s="250"/>
      <c r="AM404" s="250"/>
      <c r="AN404" s="250"/>
      <c r="AO404" s="250"/>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c r="BU404" s="250"/>
      <c r="BV404" s="250"/>
      <c r="BW404" s="250"/>
      <c r="BX404" s="250"/>
      <c r="BY404" s="250"/>
      <c r="BZ404" s="250"/>
      <c r="CA404" s="250"/>
      <c r="CB404" s="250"/>
      <c r="CC404" s="250"/>
      <c r="CD404" s="250"/>
      <c r="CE404" s="250"/>
      <c r="CF404" s="250"/>
      <c r="CG404" s="250"/>
      <c r="CH404" s="250"/>
      <c r="CI404" s="250"/>
      <c r="CJ404" s="250"/>
      <c r="CK404" s="250"/>
      <c r="CL404" s="250"/>
      <c r="CM404" s="250"/>
      <c r="CN404" s="250"/>
      <c r="CO404" s="250"/>
      <c r="CP404" s="250"/>
      <c r="CQ404" s="250"/>
      <c r="CR404" s="250"/>
      <c r="CS404" s="250"/>
      <c r="CT404" s="250"/>
      <c r="CU404" s="250"/>
      <c r="CV404" s="250"/>
      <c r="CW404" s="250"/>
      <c r="CX404" s="250"/>
      <c r="CY404" s="250"/>
      <c r="CZ404" s="250"/>
      <c r="DA404" s="250"/>
      <c r="DB404" s="250"/>
      <c r="DC404" s="250"/>
      <c r="DD404" s="250"/>
      <c r="DE404" s="250"/>
      <c r="DF404" s="250"/>
      <c r="DG404" s="250"/>
      <c r="DH404" s="250"/>
      <c r="DI404" s="250"/>
      <c r="DJ404" s="250"/>
      <c r="DK404" s="250"/>
      <c r="DL404" s="250"/>
      <c r="DM404" s="250"/>
      <c r="DN404" s="250"/>
      <c r="DO404" s="250"/>
      <c r="DP404" s="250"/>
      <c r="DQ404" s="250"/>
      <c r="DR404" s="250"/>
      <c r="DS404" s="250"/>
      <c r="DT404" s="250"/>
      <c r="DU404" s="250"/>
      <c r="DV404" s="250"/>
      <c r="DW404" s="250"/>
      <c r="DX404" s="250"/>
      <c r="DY404" s="250"/>
      <c r="DZ404" s="250"/>
      <c r="EA404" s="250"/>
      <c r="EB404" s="250"/>
      <c r="EC404" s="250"/>
      <c r="ED404" s="250"/>
      <c r="EE404" s="250"/>
      <c r="EF404" s="250"/>
      <c r="EG404" s="250"/>
      <c r="EH404" s="250"/>
      <c r="EI404" s="250"/>
      <c r="EJ404" s="250"/>
      <c r="EK404" s="250"/>
      <c r="EL404" s="250"/>
      <c r="EM404" s="250"/>
      <c r="EN404" s="250"/>
      <c r="EO404" s="250"/>
      <c r="EP404" s="250"/>
      <c r="EQ404" s="250"/>
      <c r="ER404" s="250"/>
      <c r="ES404" s="250"/>
      <c r="ET404" s="250"/>
      <c r="EU404" s="250"/>
      <c r="EV404" s="250"/>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250"/>
      <c r="GD404" s="250"/>
      <c r="GE404" s="250"/>
      <c r="GF404" s="250"/>
      <c r="GG404" s="250"/>
      <c r="GH404" s="250"/>
      <c r="GI404" s="250"/>
      <c r="GJ404" s="250"/>
      <c r="GK404" s="250"/>
      <c r="GL404" s="250"/>
      <c r="GM404" s="250"/>
      <c r="GN404" s="250"/>
      <c r="GO404" s="250"/>
      <c r="GP404" s="250"/>
      <c r="GQ404" s="250"/>
      <c r="GR404" s="250"/>
      <c r="GS404" s="250"/>
      <c r="GT404" s="250"/>
      <c r="GU404" s="250"/>
      <c r="GV404" s="250"/>
      <c r="GW404" s="250"/>
      <c r="GX404" s="250"/>
      <c r="GY404" s="250"/>
      <c r="GZ404" s="250"/>
      <c r="HA404" s="250"/>
      <c r="HB404" s="250"/>
      <c r="HC404" s="250"/>
      <c r="HD404" s="250"/>
      <c r="HE404" s="250"/>
      <c r="HF404" s="250"/>
      <c r="HG404" s="250"/>
      <c r="HH404" s="250"/>
      <c r="HI404" s="250"/>
      <c r="HJ404" s="250"/>
      <c r="HK404" s="250"/>
      <c r="HL404" s="250"/>
      <c r="HM404" s="250"/>
      <c r="HN404" s="250"/>
      <c r="HO404" s="250"/>
      <c r="HP404" s="250"/>
      <c r="HQ404" s="250"/>
      <c r="HR404" s="250"/>
      <c r="HS404" s="250"/>
      <c r="HT404" s="250"/>
      <c r="HU404" s="250"/>
      <c r="HV404" s="250"/>
      <c r="HW404" s="250"/>
      <c r="HX404" s="250"/>
      <c r="HY404" s="250"/>
      <c r="HZ404" s="250"/>
      <c r="IA404" s="250"/>
      <c r="IB404" s="250"/>
      <c r="IC404" s="250"/>
      <c r="ID404" s="250"/>
      <c r="IE404" s="250"/>
      <c r="IF404" s="250"/>
      <c r="IG404" s="250"/>
      <c r="IH404" s="250"/>
      <c r="II404" s="250"/>
      <c r="IJ404" s="250"/>
      <c r="IK404" s="250"/>
      <c r="IL404" s="250"/>
      <c r="IM404" s="250"/>
      <c r="IN404" s="250"/>
      <c r="IO404" s="250"/>
      <c r="IP404" s="250"/>
      <c r="IQ404" s="250"/>
      <c r="IR404" s="250"/>
      <c r="IS404" s="250"/>
      <c r="IT404" s="250"/>
      <c r="IU404" s="250"/>
    </row>
    <row r="405" spans="1:255" s="195" customFormat="1" ht="15" hidden="1" customHeight="1" x14ac:dyDescent="0.35">
      <c r="A405" s="191" t="s">
        <v>532</v>
      </c>
      <c r="B405" s="191"/>
      <c r="C405" s="191"/>
      <c r="D405" s="191"/>
      <c r="E405" s="192"/>
      <c r="F405" s="193"/>
      <c r="G405" s="194"/>
      <c r="H405" s="224"/>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c r="AF405" s="250"/>
      <c r="AG405" s="250"/>
      <c r="AH405" s="250"/>
      <c r="AI405" s="250"/>
      <c r="AJ405" s="250"/>
      <c r="AK405" s="250"/>
      <c r="AL405" s="250"/>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c r="DV405" s="250"/>
      <c r="DW405" s="250"/>
      <c r="DX405" s="250"/>
      <c r="DY405" s="250"/>
      <c r="DZ405" s="250"/>
      <c r="EA405" s="250"/>
      <c r="EB405" s="250"/>
      <c r="EC405" s="250"/>
      <c r="ED405" s="250"/>
      <c r="EE405" s="250"/>
      <c r="EF405" s="250"/>
      <c r="EG405" s="250"/>
      <c r="EH405" s="250"/>
      <c r="EI405" s="250"/>
      <c r="EJ405" s="250"/>
      <c r="EK405" s="250"/>
      <c r="EL405" s="250"/>
      <c r="EM405" s="250"/>
      <c r="EN405" s="250"/>
      <c r="EO405" s="250"/>
      <c r="EP405" s="250"/>
      <c r="EQ405" s="250"/>
      <c r="ER405" s="250"/>
      <c r="ES405" s="250"/>
      <c r="ET405" s="250"/>
      <c r="EU405" s="250"/>
      <c r="EV405" s="25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250"/>
      <c r="GD405" s="250"/>
      <c r="GE405" s="250"/>
      <c r="GF405" s="250"/>
      <c r="GG405" s="250"/>
      <c r="GH405" s="250"/>
      <c r="GI405" s="250"/>
      <c r="GJ405" s="250"/>
      <c r="GK405" s="250"/>
      <c r="GL405" s="250"/>
      <c r="GM405" s="250"/>
      <c r="GN405" s="250"/>
      <c r="GO405" s="250"/>
      <c r="GP405" s="250"/>
      <c r="GQ405" s="250"/>
      <c r="GR405" s="250"/>
      <c r="GS405" s="250"/>
      <c r="GT405" s="250"/>
      <c r="GU405" s="250"/>
      <c r="GV405" s="250"/>
      <c r="GW405" s="250"/>
      <c r="GX405" s="250"/>
      <c r="GY405" s="250"/>
      <c r="GZ405" s="250"/>
      <c r="HA405" s="250"/>
      <c r="HB405" s="250"/>
      <c r="HC405" s="250"/>
      <c r="HD405" s="250"/>
      <c r="HE405" s="250"/>
      <c r="HF405" s="250"/>
      <c r="HG405" s="250"/>
      <c r="HH405" s="250"/>
      <c r="HI405" s="250"/>
      <c r="HJ405" s="250"/>
      <c r="HK405" s="250"/>
      <c r="HL405" s="250"/>
      <c r="HM405" s="250"/>
      <c r="HN405" s="250"/>
      <c r="HO405" s="250"/>
      <c r="HP405" s="250"/>
      <c r="HQ405" s="250"/>
      <c r="HR405" s="250"/>
      <c r="HS405" s="250"/>
      <c r="HT405" s="250"/>
      <c r="HU405" s="250"/>
      <c r="HV405" s="250"/>
      <c r="HW405" s="250"/>
      <c r="HX405" s="250"/>
      <c r="HY405" s="250"/>
      <c r="HZ405" s="250"/>
      <c r="IA405" s="250"/>
      <c r="IB405" s="250"/>
      <c r="IC405" s="250"/>
      <c r="ID405" s="250"/>
      <c r="IE405" s="250"/>
      <c r="IF405" s="250"/>
      <c r="IG405" s="250"/>
      <c r="IH405" s="250"/>
      <c r="II405" s="250"/>
      <c r="IJ405" s="250"/>
      <c r="IK405" s="250"/>
      <c r="IL405" s="250"/>
      <c r="IM405" s="250"/>
      <c r="IN405" s="250"/>
      <c r="IO405" s="250"/>
      <c r="IP405" s="250"/>
      <c r="IQ405" s="250"/>
      <c r="IR405" s="250"/>
      <c r="IS405" s="250"/>
      <c r="IT405" s="250"/>
      <c r="IU405" s="250"/>
    </row>
    <row r="406" spans="1:255" s="195" customFormat="1" ht="15" hidden="1" customHeight="1" x14ac:dyDescent="0.35">
      <c r="A406" s="191" t="s">
        <v>533</v>
      </c>
      <c r="B406" s="191"/>
      <c r="C406" s="191"/>
      <c r="D406" s="191"/>
      <c r="E406" s="192"/>
      <c r="F406" s="193"/>
      <c r="G406" s="194"/>
      <c r="H406" s="224"/>
      <c r="I406" s="250"/>
      <c r="J406" s="250"/>
      <c r="K406" s="250"/>
      <c r="L406" s="250"/>
      <c r="M406" s="250"/>
      <c r="N406" s="250"/>
      <c r="O406" s="250"/>
      <c r="P406" s="250"/>
      <c r="Q406" s="250"/>
      <c r="R406" s="250"/>
      <c r="S406" s="250"/>
      <c r="T406" s="250"/>
      <c r="U406" s="250"/>
      <c r="V406" s="250"/>
      <c r="W406" s="250"/>
      <c r="X406" s="250"/>
      <c r="Y406" s="250"/>
      <c r="Z406" s="250"/>
      <c r="AA406" s="250"/>
      <c r="AB406" s="250"/>
      <c r="AC406" s="250"/>
      <c r="AD406" s="250"/>
      <c r="AE406" s="250"/>
      <c r="AF406" s="250"/>
      <c r="AG406" s="250"/>
      <c r="AH406" s="250"/>
      <c r="AI406" s="250"/>
      <c r="AJ406" s="250"/>
      <c r="AK406" s="250"/>
      <c r="AL406" s="250"/>
      <c r="AM406" s="250"/>
      <c r="AN406" s="250"/>
      <c r="AO406" s="250"/>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c r="BU406" s="250"/>
      <c r="BV406" s="250"/>
      <c r="BW406" s="250"/>
      <c r="BX406" s="250"/>
      <c r="BY406" s="250"/>
      <c r="BZ406" s="250"/>
      <c r="CA406" s="250"/>
      <c r="CB406" s="250"/>
      <c r="CC406" s="250"/>
      <c r="CD406" s="250"/>
      <c r="CE406" s="250"/>
      <c r="CF406" s="250"/>
      <c r="CG406" s="250"/>
      <c r="CH406" s="250"/>
      <c r="CI406" s="250"/>
      <c r="CJ406" s="250"/>
      <c r="CK406" s="250"/>
      <c r="CL406" s="250"/>
      <c r="CM406" s="250"/>
      <c r="CN406" s="250"/>
      <c r="CO406" s="250"/>
      <c r="CP406" s="250"/>
      <c r="CQ406" s="250"/>
      <c r="CR406" s="250"/>
      <c r="CS406" s="250"/>
      <c r="CT406" s="250"/>
      <c r="CU406" s="250"/>
      <c r="CV406" s="250"/>
      <c r="CW406" s="250"/>
      <c r="CX406" s="250"/>
      <c r="CY406" s="250"/>
      <c r="CZ406" s="250"/>
      <c r="DA406" s="250"/>
      <c r="DB406" s="250"/>
      <c r="DC406" s="250"/>
      <c r="DD406" s="250"/>
      <c r="DE406" s="250"/>
      <c r="DF406" s="250"/>
      <c r="DG406" s="250"/>
      <c r="DH406" s="250"/>
      <c r="DI406" s="250"/>
      <c r="DJ406" s="250"/>
      <c r="DK406" s="250"/>
      <c r="DL406" s="250"/>
      <c r="DM406" s="250"/>
      <c r="DN406" s="250"/>
      <c r="DO406" s="250"/>
      <c r="DP406" s="250"/>
      <c r="DQ406" s="250"/>
      <c r="DR406" s="250"/>
      <c r="DS406" s="250"/>
      <c r="DT406" s="250"/>
      <c r="DU406" s="250"/>
      <c r="DV406" s="250"/>
      <c r="DW406" s="250"/>
      <c r="DX406" s="250"/>
      <c r="DY406" s="250"/>
      <c r="DZ406" s="250"/>
      <c r="EA406" s="250"/>
      <c r="EB406" s="250"/>
      <c r="EC406" s="250"/>
      <c r="ED406" s="250"/>
      <c r="EE406" s="250"/>
      <c r="EF406" s="250"/>
      <c r="EG406" s="250"/>
      <c r="EH406" s="250"/>
      <c r="EI406" s="250"/>
      <c r="EJ406" s="250"/>
      <c r="EK406" s="250"/>
      <c r="EL406" s="250"/>
      <c r="EM406" s="250"/>
      <c r="EN406" s="250"/>
      <c r="EO406" s="250"/>
      <c r="EP406" s="250"/>
      <c r="EQ406" s="250"/>
      <c r="ER406" s="250"/>
      <c r="ES406" s="250"/>
      <c r="ET406" s="250"/>
      <c r="EU406" s="250"/>
      <c r="EV406" s="250"/>
      <c r="EW406" s="250"/>
      <c r="EX406" s="250"/>
      <c r="EY406" s="250"/>
      <c r="EZ406" s="250"/>
      <c r="FA406" s="250"/>
      <c r="FB406" s="250"/>
      <c r="FC406" s="250"/>
      <c r="FD406" s="250"/>
      <c r="FE406" s="250"/>
      <c r="FF406" s="250"/>
      <c r="FG406" s="250"/>
      <c r="FH406" s="250"/>
      <c r="FI406" s="250"/>
      <c r="FJ406" s="250"/>
      <c r="FK406" s="250"/>
      <c r="FL406" s="250"/>
      <c r="FM406" s="250"/>
      <c r="FN406" s="250"/>
      <c r="FO406" s="250"/>
      <c r="FP406" s="250"/>
      <c r="FQ406" s="250"/>
      <c r="FR406" s="250"/>
      <c r="FS406" s="250"/>
      <c r="FT406" s="250"/>
      <c r="FU406" s="250"/>
      <c r="FV406" s="250"/>
      <c r="FW406" s="250"/>
      <c r="FX406" s="250"/>
      <c r="FY406" s="250"/>
      <c r="FZ406" s="250"/>
      <c r="GA406" s="250"/>
      <c r="GB406" s="250"/>
      <c r="GC406" s="250"/>
      <c r="GD406" s="250"/>
      <c r="GE406" s="250"/>
      <c r="GF406" s="250"/>
      <c r="GG406" s="250"/>
      <c r="GH406" s="250"/>
      <c r="GI406" s="250"/>
      <c r="GJ406" s="250"/>
      <c r="GK406" s="250"/>
      <c r="GL406" s="250"/>
      <c r="GM406" s="250"/>
      <c r="GN406" s="250"/>
      <c r="GO406" s="250"/>
      <c r="GP406" s="250"/>
      <c r="GQ406" s="250"/>
      <c r="GR406" s="250"/>
      <c r="GS406" s="250"/>
      <c r="GT406" s="250"/>
      <c r="GU406" s="250"/>
      <c r="GV406" s="250"/>
      <c r="GW406" s="250"/>
      <c r="GX406" s="250"/>
      <c r="GY406" s="250"/>
      <c r="GZ406" s="250"/>
      <c r="HA406" s="250"/>
      <c r="HB406" s="250"/>
      <c r="HC406" s="250"/>
      <c r="HD406" s="250"/>
      <c r="HE406" s="250"/>
      <c r="HF406" s="250"/>
      <c r="HG406" s="250"/>
      <c r="HH406" s="250"/>
      <c r="HI406" s="250"/>
      <c r="HJ406" s="250"/>
      <c r="HK406" s="250"/>
      <c r="HL406" s="250"/>
      <c r="HM406" s="250"/>
      <c r="HN406" s="250"/>
      <c r="HO406" s="250"/>
      <c r="HP406" s="250"/>
      <c r="HQ406" s="250"/>
      <c r="HR406" s="250"/>
      <c r="HS406" s="250"/>
      <c r="HT406" s="250"/>
      <c r="HU406" s="250"/>
      <c r="HV406" s="250"/>
      <c r="HW406" s="250"/>
      <c r="HX406" s="250"/>
      <c r="HY406" s="250"/>
      <c r="HZ406" s="250"/>
      <c r="IA406" s="250"/>
      <c r="IB406" s="250"/>
      <c r="IC406" s="250"/>
      <c r="ID406" s="250"/>
      <c r="IE406" s="250"/>
      <c r="IF406" s="250"/>
      <c r="IG406" s="250"/>
      <c r="IH406" s="250"/>
      <c r="II406" s="250"/>
      <c r="IJ406" s="250"/>
      <c r="IK406" s="250"/>
      <c r="IL406" s="250"/>
      <c r="IM406" s="250"/>
      <c r="IN406" s="250"/>
      <c r="IO406" s="250"/>
      <c r="IP406" s="250"/>
      <c r="IQ406" s="250"/>
      <c r="IR406" s="250"/>
      <c r="IS406" s="250"/>
      <c r="IT406" s="250"/>
      <c r="IU406" s="250"/>
    </row>
    <row r="407" spans="1:255" s="195" customFormat="1" ht="15" hidden="1" customHeight="1" x14ac:dyDescent="0.35">
      <c r="A407" s="191" t="s">
        <v>534</v>
      </c>
      <c r="B407" s="191"/>
      <c r="C407" s="191"/>
      <c r="D407" s="191"/>
      <c r="E407" s="192"/>
      <c r="F407" s="193"/>
      <c r="G407" s="194"/>
      <c r="H407" s="224"/>
      <c r="I407" s="250"/>
      <c r="J407" s="250"/>
      <c r="K407" s="250"/>
      <c r="L407" s="250"/>
      <c r="M407" s="250"/>
      <c r="N407" s="250"/>
      <c r="O407" s="250"/>
      <c r="P407" s="250"/>
      <c r="Q407" s="250"/>
      <c r="R407" s="250"/>
      <c r="S407" s="250"/>
      <c r="T407" s="250"/>
      <c r="U407" s="250"/>
      <c r="V407" s="250"/>
      <c r="W407" s="250"/>
      <c r="X407" s="250"/>
      <c r="Y407" s="250"/>
      <c r="Z407" s="250"/>
      <c r="AA407" s="250"/>
      <c r="AB407" s="250"/>
      <c r="AC407" s="250"/>
      <c r="AD407" s="250"/>
      <c r="AE407" s="250"/>
      <c r="AF407" s="250"/>
      <c r="AG407" s="250"/>
      <c r="AH407" s="250"/>
      <c r="AI407" s="250"/>
      <c r="AJ407" s="250"/>
      <c r="AK407" s="250"/>
      <c r="AL407" s="250"/>
      <c r="AM407" s="250"/>
      <c r="AN407" s="250"/>
      <c r="AO407" s="250"/>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c r="BU407" s="250"/>
      <c r="BV407" s="250"/>
      <c r="BW407" s="250"/>
      <c r="BX407" s="250"/>
      <c r="BY407" s="250"/>
      <c r="BZ407" s="250"/>
      <c r="CA407" s="250"/>
      <c r="CB407" s="250"/>
      <c r="CC407" s="250"/>
      <c r="CD407" s="250"/>
      <c r="CE407" s="250"/>
      <c r="CF407" s="250"/>
      <c r="CG407" s="250"/>
      <c r="CH407" s="250"/>
      <c r="CI407" s="250"/>
      <c r="CJ407" s="250"/>
      <c r="CK407" s="250"/>
      <c r="CL407" s="250"/>
      <c r="CM407" s="250"/>
      <c r="CN407" s="250"/>
      <c r="CO407" s="250"/>
      <c r="CP407" s="250"/>
      <c r="CQ407" s="250"/>
      <c r="CR407" s="250"/>
      <c r="CS407" s="250"/>
      <c r="CT407" s="250"/>
      <c r="CU407" s="250"/>
      <c r="CV407" s="250"/>
      <c r="CW407" s="250"/>
      <c r="CX407" s="250"/>
      <c r="CY407" s="250"/>
      <c r="CZ407" s="250"/>
      <c r="DA407" s="250"/>
      <c r="DB407" s="250"/>
      <c r="DC407" s="250"/>
      <c r="DD407" s="250"/>
      <c r="DE407" s="250"/>
      <c r="DF407" s="250"/>
      <c r="DG407" s="250"/>
      <c r="DH407" s="250"/>
      <c r="DI407" s="250"/>
      <c r="DJ407" s="250"/>
      <c r="DK407" s="250"/>
      <c r="DL407" s="250"/>
      <c r="DM407" s="250"/>
      <c r="DN407" s="250"/>
      <c r="DO407" s="250"/>
      <c r="DP407" s="250"/>
      <c r="DQ407" s="250"/>
      <c r="DR407" s="250"/>
      <c r="DS407" s="250"/>
      <c r="DT407" s="250"/>
      <c r="DU407" s="250"/>
      <c r="DV407" s="250"/>
      <c r="DW407" s="250"/>
      <c r="DX407" s="250"/>
      <c r="DY407" s="250"/>
      <c r="DZ407" s="250"/>
      <c r="EA407" s="250"/>
      <c r="EB407" s="250"/>
      <c r="EC407" s="250"/>
      <c r="ED407" s="250"/>
      <c r="EE407" s="250"/>
      <c r="EF407" s="250"/>
      <c r="EG407" s="250"/>
      <c r="EH407" s="250"/>
      <c r="EI407" s="250"/>
      <c r="EJ407" s="250"/>
      <c r="EK407" s="250"/>
      <c r="EL407" s="250"/>
      <c r="EM407" s="250"/>
      <c r="EN407" s="250"/>
      <c r="EO407" s="250"/>
      <c r="EP407" s="250"/>
      <c r="EQ407" s="250"/>
      <c r="ER407" s="250"/>
      <c r="ES407" s="250"/>
      <c r="ET407" s="250"/>
      <c r="EU407" s="250"/>
      <c r="EV407" s="250"/>
      <c r="EW407" s="250"/>
      <c r="EX407" s="250"/>
      <c r="EY407" s="250"/>
      <c r="EZ407" s="250"/>
      <c r="FA407" s="250"/>
      <c r="FB407" s="250"/>
      <c r="FC407" s="250"/>
      <c r="FD407" s="250"/>
      <c r="FE407" s="250"/>
      <c r="FF407" s="250"/>
      <c r="FG407" s="250"/>
      <c r="FH407" s="250"/>
      <c r="FI407" s="250"/>
      <c r="FJ407" s="250"/>
      <c r="FK407" s="250"/>
      <c r="FL407" s="250"/>
      <c r="FM407" s="250"/>
      <c r="FN407" s="250"/>
      <c r="FO407" s="250"/>
      <c r="FP407" s="250"/>
      <c r="FQ407" s="250"/>
      <c r="FR407" s="250"/>
      <c r="FS407" s="250"/>
      <c r="FT407" s="250"/>
      <c r="FU407" s="250"/>
      <c r="FV407" s="250"/>
      <c r="FW407" s="250"/>
      <c r="FX407" s="250"/>
      <c r="FY407" s="250"/>
      <c r="FZ407" s="250"/>
      <c r="GA407" s="250"/>
      <c r="GB407" s="250"/>
      <c r="GC407" s="250"/>
      <c r="GD407" s="250"/>
      <c r="GE407" s="250"/>
      <c r="GF407" s="250"/>
      <c r="GG407" s="250"/>
      <c r="GH407" s="250"/>
      <c r="GI407" s="250"/>
      <c r="GJ407" s="250"/>
      <c r="GK407" s="250"/>
      <c r="GL407" s="250"/>
      <c r="GM407" s="250"/>
      <c r="GN407" s="250"/>
      <c r="GO407" s="250"/>
      <c r="GP407" s="250"/>
      <c r="GQ407" s="250"/>
      <c r="GR407" s="250"/>
      <c r="GS407" s="250"/>
      <c r="GT407" s="250"/>
      <c r="GU407" s="250"/>
      <c r="GV407" s="250"/>
      <c r="GW407" s="250"/>
      <c r="GX407" s="250"/>
      <c r="GY407" s="250"/>
      <c r="GZ407" s="250"/>
      <c r="HA407" s="250"/>
      <c r="HB407" s="250"/>
      <c r="HC407" s="250"/>
      <c r="HD407" s="250"/>
      <c r="HE407" s="250"/>
      <c r="HF407" s="250"/>
      <c r="HG407" s="250"/>
      <c r="HH407" s="250"/>
      <c r="HI407" s="250"/>
      <c r="HJ407" s="250"/>
      <c r="HK407" s="250"/>
      <c r="HL407" s="250"/>
      <c r="HM407" s="250"/>
      <c r="HN407" s="250"/>
      <c r="HO407" s="250"/>
      <c r="HP407" s="250"/>
      <c r="HQ407" s="250"/>
      <c r="HR407" s="250"/>
      <c r="HS407" s="250"/>
      <c r="HT407" s="250"/>
      <c r="HU407" s="250"/>
      <c r="HV407" s="250"/>
      <c r="HW407" s="250"/>
      <c r="HX407" s="250"/>
      <c r="HY407" s="250"/>
      <c r="HZ407" s="250"/>
      <c r="IA407" s="250"/>
      <c r="IB407" s="250"/>
      <c r="IC407" s="250"/>
      <c r="ID407" s="250"/>
      <c r="IE407" s="250"/>
      <c r="IF407" s="250"/>
      <c r="IG407" s="250"/>
      <c r="IH407" s="250"/>
      <c r="II407" s="250"/>
      <c r="IJ407" s="250"/>
      <c r="IK407" s="250"/>
      <c r="IL407" s="250"/>
      <c r="IM407" s="250"/>
      <c r="IN407" s="250"/>
      <c r="IO407" s="250"/>
      <c r="IP407" s="250"/>
      <c r="IQ407" s="250"/>
      <c r="IR407" s="250"/>
      <c r="IS407" s="250"/>
      <c r="IT407" s="250"/>
      <c r="IU407" s="250"/>
    </row>
    <row r="408" spans="1:255" s="195" customFormat="1" ht="15" hidden="1" customHeight="1" x14ac:dyDescent="0.35">
      <c r="A408" s="191" t="s">
        <v>535</v>
      </c>
      <c r="B408" s="191"/>
      <c r="C408" s="191"/>
      <c r="D408" s="191"/>
      <c r="E408" s="192"/>
      <c r="F408" s="193"/>
      <c r="G408" s="194"/>
      <c r="H408" s="224"/>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250"/>
      <c r="AE408" s="250"/>
      <c r="AF408" s="250"/>
      <c r="AG408" s="250"/>
      <c r="AH408" s="250"/>
      <c r="AI408" s="250"/>
      <c r="AJ408" s="250"/>
      <c r="AK408" s="250"/>
      <c r="AL408" s="250"/>
      <c r="AM408" s="250"/>
      <c r="AN408" s="250"/>
      <c r="AO408" s="250"/>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c r="BU408" s="250"/>
      <c r="BV408" s="250"/>
      <c r="BW408" s="250"/>
      <c r="BX408" s="250"/>
      <c r="BY408" s="250"/>
      <c r="BZ408" s="250"/>
      <c r="CA408" s="250"/>
      <c r="CB408" s="250"/>
      <c r="CC408" s="250"/>
      <c r="CD408" s="250"/>
      <c r="CE408" s="250"/>
      <c r="CF408" s="250"/>
      <c r="CG408" s="250"/>
      <c r="CH408" s="250"/>
      <c r="CI408" s="250"/>
      <c r="CJ408" s="250"/>
      <c r="CK408" s="250"/>
      <c r="CL408" s="250"/>
      <c r="CM408" s="250"/>
      <c r="CN408" s="250"/>
      <c r="CO408" s="250"/>
      <c r="CP408" s="250"/>
      <c r="CQ408" s="250"/>
      <c r="CR408" s="250"/>
      <c r="CS408" s="250"/>
      <c r="CT408" s="250"/>
      <c r="CU408" s="250"/>
      <c r="CV408" s="250"/>
      <c r="CW408" s="250"/>
      <c r="CX408" s="250"/>
      <c r="CY408" s="250"/>
      <c r="CZ408" s="250"/>
      <c r="DA408" s="250"/>
      <c r="DB408" s="250"/>
      <c r="DC408" s="250"/>
      <c r="DD408" s="250"/>
      <c r="DE408" s="250"/>
      <c r="DF408" s="250"/>
      <c r="DG408" s="250"/>
      <c r="DH408" s="250"/>
      <c r="DI408" s="250"/>
      <c r="DJ408" s="250"/>
      <c r="DK408" s="250"/>
      <c r="DL408" s="250"/>
      <c r="DM408" s="250"/>
      <c r="DN408" s="250"/>
      <c r="DO408" s="250"/>
      <c r="DP408" s="250"/>
      <c r="DQ408" s="250"/>
      <c r="DR408" s="250"/>
      <c r="DS408" s="250"/>
      <c r="DT408" s="250"/>
      <c r="DU408" s="250"/>
      <c r="DV408" s="250"/>
      <c r="DW408" s="250"/>
      <c r="DX408" s="250"/>
      <c r="DY408" s="250"/>
      <c r="DZ408" s="250"/>
      <c r="EA408" s="250"/>
      <c r="EB408" s="250"/>
      <c r="EC408" s="250"/>
      <c r="ED408" s="250"/>
      <c r="EE408" s="250"/>
      <c r="EF408" s="250"/>
      <c r="EG408" s="250"/>
      <c r="EH408" s="250"/>
      <c r="EI408" s="250"/>
      <c r="EJ408" s="250"/>
      <c r="EK408" s="250"/>
      <c r="EL408" s="250"/>
      <c r="EM408" s="250"/>
      <c r="EN408" s="250"/>
      <c r="EO408" s="250"/>
      <c r="EP408" s="250"/>
      <c r="EQ408" s="250"/>
      <c r="ER408" s="250"/>
      <c r="ES408" s="250"/>
      <c r="ET408" s="250"/>
      <c r="EU408" s="250"/>
      <c r="EV408" s="250"/>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250"/>
      <c r="GD408" s="250"/>
      <c r="GE408" s="250"/>
      <c r="GF408" s="250"/>
      <c r="GG408" s="250"/>
      <c r="GH408" s="250"/>
      <c r="GI408" s="250"/>
      <c r="GJ408" s="250"/>
      <c r="GK408" s="250"/>
      <c r="GL408" s="250"/>
      <c r="GM408" s="250"/>
      <c r="GN408" s="250"/>
      <c r="GO408" s="250"/>
      <c r="GP408" s="250"/>
      <c r="GQ408" s="250"/>
      <c r="GR408" s="250"/>
      <c r="GS408" s="250"/>
      <c r="GT408" s="250"/>
      <c r="GU408" s="250"/>
      <c r="GV408" s="250"/>
      <c r="GW408" s="250"/>
      <c r="GX408" s="250"/>
      <c r="GY408" s="250"/>
      <c r="GZ408" s="250"/>
      <c r="HA408" s="250"/>
      <c r="HB408" s="250"/>
      <c r="HC408" s="250"/>
      <c r="HD408" s="250"/>
      <c r="HE408" s="250"/>
      <c r="HF408" s="250"/>
      <c r="HG408" s="250"/>
      <c r="HH408" s="250"/>
      <c r="HI408" s="250"/>
      <c r="HJ408" s="250"/>
      <c r="HK408" s="250"/>
      <c r="HL408" s="250"/>
      <c r="HM408" s="250"/>
      <c r="HN408" s="250"/>
      <c r="HO408" s="250"/>
      <c r="HP408" s="250"/>
      <c r="HQ408" s="250"/>
      <c r="HR408" s="250"/>
      <c r="HS408" s="250"/>
      <c r="HT408" s="250"/>
      <c r="HU408" s="250"/>
      <c r="HV408" s="250"/>
      <c r="HW408" s="250"/>
      <c r="HX408" s="250"/>
      <c r="HY408" s="250"/>
      <c r="HZ408" s="250"/>
      <c r="IA408" s="250"/>
      <c r="IB408" s="250"/>
      <c r="IC408" s="250"/>
      <c r="ID408" s="250"/>
      <c r="IE408" s="250"/>
      <c r="IF408" s="250"/>
      <c r="IG408" s="250"/>
      <c r="IH408" s="250"/>
      <c r="II408" s="250"/>
      <c r="IJ408" s="250"/>
      <c r="IK408" s="250"/>
      <c r="IL408" s="250"/>
      <c r="IM408" s="250"/>
      <c r="IN408" s="250"/>
      <c r="IO408" s="250"/>
      <c r="IP408" s="250"/>
      <c r="IQ408" s="250"/>
      <c r="IR408" s="250"/>
      <c r="IS408" s="250"/>
      <c r="IT408" s="250"/>
      <c r="IU408" s="250"/>
    </row>
    <row r="409" spans="1:255" s="195" customFormat="1" ht="15" hidden="1" customHeight="1" x14ac:dyDescent="0.35">
      <c r="A409" s="191" t="s">
        <v>536</v>
      </c>
      <c r="B409" s="191"/>
      <c r="C409" s="191"/>
      <c r="D409" s="191"/>
      <c r="E409" s="192"/>
      <c r="F409" s="193"/>
      <c r="G409" s="194"/>
      <c r="H409" s="224"/>
      <c r="I409" s="250"/>
      <c r="J409" s="250"/>
      <c r="K409" s="250"/>
      <c r="L409" s="250"/>
      <c r="M409" s="250"/>
      <c r="N409" s="250"/>
      <c r="O409" s="250"/>
      <c r="P409" s="250"/>
      <c r="Q409" s="250"/>
      <c r="R409" s="250"/>
      <c r="S409" s="250"/>
      <c r="T409" s="250"/>
      <c r="U409" s="250"/>
      <c r="V409" s="250"/>
      <c r="W409" s="250"/>
      <c r="X409" s="250"/>
      <c r="Y409" s="250"/>
      <c r="Z409" s="250"/>
      <c r="AA409" s="250"/>
      <c r="AB409" s="250"/>
      <c r="AC409" s="250"/>
      <c r="AD409" s="250"/>
      <c r="AE409" s="250"/>
      <c r="AF409" s="250"/>
      <c r="AG409" s="250"/>
      <c r="AH409" s="250"/>
      <c r="AI409" s="250"/>
      <c r="AJ409" s="250"/>
      <c r="AK409" s="250"/>
      <c r="AL409" s="250"/>
      <c r="AM409" s="250"/>
      <c r="AN409" s="250"/>
      <c r="AO409" s="250"/>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c r="BU409" s="250"/>
      <c r="BV409" s="250"/>
      <c r="BW409" s="250"/>
      <c r="BX409" s="250"/>
      <c r="BY409" s="250"/>
      <c r="BZ409" s="250"/>
      <c r="CA409" s="250"/>
      <c r="CB409" s="250"/>
      <c r="CC409" s="250"/>
      <c r="CD409" s="250"/>
      <c r="CE409" s="250"/>
      <c r="CF409" s="250"/>
      <c r="CG409" s="250"/>
      <c r="CH409" s="250"/>
      <c r="CI409" s="250"/>
      <c r="CJ409" s="250"/>
      <c r="CK409" s="250"/>
      <c r="CL409" s="250"/>
      <c r="CM409" s="250"/>
      <c r="CN409" s="250"/>
      <c r="CO409" s="250"/>
      <c r="CP409" s="250"/>
      <c r="CQ409" s="250"/>
      <c r="CR409" s="250"/>
      <c r="CS409" s="250"/>
      <c r="CT409" s="250"/>
      <c r="CU409" s="250"/>
      <c r="CV409" s="250"/>
      <c r="CW409" s="250"/>
      <c r="CX409" s="250"/>
      <c r="CY409" s="250"/>
      <c r="CZ409" s="250"/>
      <c r="DA409" s="250"/>
      <c r="DB409" s="250"/>
      <c r="DC409" s="250"/>
      <c r="DD409" s="250"/>
      <c r="DE409" s="250"/>
      <c r="DF409" s="250"/>
      <c r="DG409" s="250"/>
      <c r="DH409" s="250"/>
      <c r="DI409" s="250"/>
      <c r="DJ409" s="250"/>
      <c r="DK409" s="250"/>
      <c r="DL409" s="250"/>
      <c r="DM409" s="250"/>
      <c r="DN409" s="250"/>
      <c r="DO409" s="250"/>
      <c r="DP409" s="250"/>
      <c r="DQ409" s="250"/>
      <c r="DR409" s="250"/>
      <c r="DS409" s="250"/>
      <c r="DT409" s="250"/>
      <c r="DU409" s="250"/>
      <c r="DV409" s="250"/>
      <c r="DW409" s="250"/>
      <c r="DX409" s="250"/>
      <c r="DY409" s="250"/>
      <c r="DZ409" s="250"/>
      <c r="EA409" s="250"/>
      <c r="EB409" s="250"/>
      <c r="EC409" s="250"/>
      <c r="ED409" s="250"/>
      <c r="EE409" s="250"/>
      <c r="EF409" s="250"/>
      <c r="EG409" s="250"/>
      <c r="EH409" s="250"/>
      <c r="EI409" s="250"/>
      <c r="EJ409" s="250"/>
      <c r="EK409" s="250"/>
      <c r="EL409" s="250"/>
      <c r="EM409" s="250"/>
      <c r="EN409" s="250"/>
      <c r="EO409" s="250"/>
      <c r="EP409" s="250"/>
      <c r="EQ409" s="250"/>
      <c r="ER409" s="250"/>
      <c r="ES409" s="250"/>
      <c r="ET409" s="250"/>
      <c r="EU409" s="250"/>
      <c r="EV409" s="250"/>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250"/>
      <c r="GD409" s="250"/>
      <c r="GE409" s="250"/>
      <c r="GF409" s="250"/>
      <c r="GG409" s="250"/>
      <c r="GH409" s="250"/>
      <c r="GI409" s="250"/>
      <c r="GJ409" s="250"/>
      <c r="GK409" s="250"/>
      <c r="GL409" s="250"/>
      <c r="GM409" s="250"/>
      <c r="GN409" s="250"/>
      <c r="GO409" s="250"/>
      <c r="GP409" s="250"/>
      <c r="GQ409" s="250"/>
      <c r="GR409" s="250"/>
      <c r="GS409" s="250"/>
      <c r="GT409" s="250"/>
      <c r="GU409" s="250"/>
      <c r="GV409" s="250"/>
      <c r="GW409" s="250"/>
      <c r="GX409" s="250"/>
      <c r="GY409" s="250"/>
      <c r="GZ409" s="250"/>
      <c r="HA409" s="250"/>
      <c r="HB409" s="250"/>
      <c r="HC409" s="250"/>
      <c r="HD409" s="250"/>
      <c r="HE409" s="250"/>
      <c r="HF409" s="250"/>
      <c r="HG409" s="250"/>
      <c r="HH409" s="250"/>
      <c r="HI409" s="250"/>
      <c r="HJ409" s="250"/>
      <c r="HK409" s="250"/>
      <c r="HL409" s="250"/>
      <c r="HM409" s="250"/>
      <c r="HN409" s="250"/>
      <c r="HO409" s="250"/>
      <c r="HP409" s="250"/>
      <c r="HQ409" s="250"/>
      <c r="HR409" s="250"/>
      <c r="HS409" s="250"/>
      <c r="HT409" s="250"/>
      <c r="HU409" s="250"/>
      <c r="HV409" s="250"/>
      <c r="HW409" s="250"/>
      <c r="HX409" s="250"/>
      <c r="HY409" s="250"/>
      <c r="HZ409" s="250"/>
      <c r="IA409" s="250"/>
      <c r="IB409" s="250"/>
      <c r="IC409" s="250"/>
      <c r="ID409" s="250"/>
      <c r="IE409" s="250"/>
      <c r="IF409" s="250"/>
      <c r="IG409" s="250"/>
      <c r="IH409" s="250"/>
      <c r="II409" s="250"/>
      <c r="IJ409" s="250"/>
      <c r="IK409" s="250"/>
      <c r="IL409" s="250"/>
      <c r="IM409" s="250"/>
      <c r="IN409" s="250"/>
      <c r="IO409" s="250"/>
      <c r="IP409" s="250"/>
      <c r="IQ409" s="250"/>
      <c r="IR409" s="250"/>
      <c r="IS409" s="250"/>
      <c r="IT409" s="250"/>
      <c r="IU409" s="250"/>
    </row>
    <row r="410" spans="1:255" s="195" customFormat="1" ht="15" hidden="1" customHeight="1" x14ac:dyDescent="0.35">
      <c r="A410" s="191" t="s">
        <v>537</v>
      </c>
      <c r="B410" s="191"/>
      <c r="C410" s="191"/>
      <c r="D410" s="191"/>
      <c r="E410" s="192"/>
      <c r="F410" s="193"/>
      <c r="G410" s="194"/>
      <c r="H410" s="224"/>
      <c r="I410" s="250"/>
      <c r="J410" s="250"/>
      <c r="K410" s="250"/>
      <c r="L410" s="250"/>
      <c r="M410" s="250"/>
      <c r="N410" s="250"/>
      <c r="O410" s="250"/>
      <c r="P410" s="250"/>
      <c r="Q410" s="250"/>
      <c r="R410" s="250"/>
      <c r="S410" s="250"/>
      <c r="T410" s="250"/>
      <c r="U410" s="250"/>
      <c r="V410" s="250"/>
      <c r="W410" s="250"/>
      <c r="X410" s="250"/>
      <c r="Y410" s="250"/>
      <c r="Z410" s="250"/>
      <c r="AA410" s="250"/>
      <c r="AB410" s="250"/>
      <c r="AC410" s="250"/>
      <c r="AD410" s="250"/>
      <c r="AE410" s="250"/>
      <c r="AF410" s="250"/>
      <c r="AG410" s="250"/>
      <c r="AH410" s="250"/>
      <c r="AI410" s="250"/>
      <c r="AJ410" s="250"/>
      <c r="AK410" s="250"/>
      <c r="AL410" s="250"/>
      <c r="AM410" s="250"/>
      <c r="AN410" s="250"/>
      <c r="AO410" s="250"/>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c r="BU410" s="250"/>
      <c r="BV410" s="250"/>
      <c r="BW410" s="250"/>
      <c r="BX410" s="250"/>
      <c r="BY410" s="250"/>
      <c r="BZ410" s="250"/>
      <c r="CA410" s="250"/>
      <c r="CB410" s="250"/>
      <c r="CC410" s="250"/>
      <c r="CD410" s="250"/>
      <c r="CE410" s="250"/>
      <c r="CF410" s="250"/>
      <c r="CG410" s="250"/>
      <c r="CH410" s="250"/>
      <c r="CI410" s="250"/>
      <c r="CJ410" s="250"/>
      <c r="CK410" s="250"/>
      <c r="CL410" s="250"/>
      <c r="CM410" s="250"/>
      <c r="CN410" s="250"/>
      <c r="CO410" s="250"/>
      <c r="CP410" s="250"/>
      <c r="CQ410" s="250"/>
      <c r="CR410" s="250"/>
      <c r="CS410" s="250"/>
      <c r="CT410" s="250"/>
      <c r="CU410" s="250"/>
      <c r="CV410" s="250"/>
      <c r="CW410" s="250"/>
      <c r="CX410" s="250"/>
      <c r="CY410" s="250"/>
      <c r="CZ410" s="250"/>
      <c r="DA410" s="250"/>
      <c r="DB410" s="250"/>
      <c r="DC410" s="250"/>
      <c r="DD410" s="250"/>
      <c r="DE410" s="250"/>
      <c r="DF410" s="250"/>
      <c r="DG410" s="250"/>
      <c r="DH410" s="250"/>
      <c r="DI410" s="250"/>
      <c r="DJ410" s="250"/>
      <c r="DK410" s="250"/>
      <c r="DL410" s="250"/>
      <c r="DM410" s="250"/>
      <c r="DN410" s="250"/>
      <c r="DO410" s="250"/>
      <c r="DP410" s="250"/>
      <c r="DQ410" s="250"/>
      <c r="DR410" s="250"/>
      <c r="DS410" s="250"/>
      <c r="DT410" s="250"/>
      <c r="DU410" s="250"/>
      <c r="DV410" s="250"/>
      <c r="DW410" s="250"/>
      <c r="DX410" s="250"/>
      <c r="DY410" s="250"/>
      <c r="DZ410" s="250"/>
      <c r="EA410" s="250"/>
      <c r="EB410" s="250"/>
      <c r="EC410" s="250"/>
      <c r="ED410" s="250"/>
      <c r="EE410" s="250"/>
      <c r="EF410" s="250"/>
      <c r="EG410" s="250"/>
      <c r="EH410" s="250"/>
      <c r="EI410" s="250"/>
      <c r="EJ410" s="250"/>
      <c r="EK410" s="250"/>
      <c r="EL410" s="250"/>
      <c r="EM410" s="250"/>
      <c r="EN410" s="250"/>
      <c r="EO410" s="250"/>
      <c r="EP410" s="250"/>
      <c r="EQ410" s="250"/>
      <c r="ER410" s="250"/>
      <c r="ES410" s="250"/>
      <c r="ET410" s="250"/>
      <c r="EU410" s="250"/>
      <c r="EV410" s="250"/>
      <c r="EW410" s="250"/>
      <c r="EX410" s="250"/>
      <c r="EY410" s="250"/>
      <c r="EZ410" s="250"/>
      <c r="FA410" s="250"/>
      <c r="FB410" s="250"/>
      <c r="FC410" s="250"/>
      <c r="FD410" s="250"/>
      <c r="FE410" s="250"/>
      <c r="FF410" s="250"/>
      <c r="FG410" s="250"/>
      <c r="FH410" s="250"/>
      <c r="FI410" s="250"/>
      <c r="FJ410" s="250"/>
      <c r="FK410" s="250"/>
      <c r="FL410" s="250"/>
      <c r="FM410" s="250"/>
      <c r="FN410" s="250"/>
      <c r="FO410" s="250"/>
      <c r="FP410" s="250"/>
      <c r="FQ410" s="250"/>
      <c r="FR410" s="250"/>
      <c r="FS410" s="250"/>
      <c r="FT410" s="250"/>
      <c r="FU410" s="250"/>
      <c r="FV410" s="250"/>
      <c r="FW410" s="250"/>
      <c r="FX410" s="250"/>
      <c r="FY410" s="250"/>
      <c r="FZ410" s="250"/>
      <c r="GA410" s="250"/>
      <c r="GB410" s="250"/>
      <c r="GC410" s="250"/>
      <c r="GD410" s="250"/>
      <c r="GE410" s="250"/>
      <c r="GF410" s="250"/>
      <c r="GG410" s="250"/>
      <c r="GH410" s="250"/>
      <c r="GI410" s="250"/>
      <c r="GJ410" s="250"/>
      <c r="GK410" s="250"/>
      <c r="GL410" s="250"/>
      <c r="GM410" s="250"/>
      <c r="GN410" s="250"/>
      <c r="GO410" s="250"/>
      <c r="GP410" s="250"/>
      <c r="GQ410" s="250"/>
      <c r="GR410" s="250"/>
      <c r="GS410" s="250"/>
      <c r="GT410" s="250"/>
      <c r="GU410" s="250"/>
      <c r="GV410" s="250"/>
      <c r="GW410" s="250"/>
      <c r="GX410" s="250"/>
      <c r="GY410" s="250"/>
      <c r="GZ410" s="250"/>
      <c r="HA410" s="250"/>
      <c r="HB410" s="250"/>
      <c r="HC410" s="250"/>
      <c r="HD410" s="250"/>
      <c r="HE410" s="250"/>
      <c r="HF410" s="250"/>
      <c r="HG410" s="250"/>
      <c r="HH410" s="250"/>
      <c r="HI410" s="250"/>
      <c r="HJ410" s="250"/>
      <c r="HK410" s="250"/>
      <c r="HL410" s="250"/>
      <c r="HM410" s="250"/>
      <c r="HN410" s="250"/>
      <c r="HO410" s="250"/>
      <c r="HP410" s="250"/>
      <c r="HQ410" s="250"/>
      <c r="HR410" s="250"/>
      <c r="HS410" s="250"/>
      <c r="HT410" s="250"/>
      <c r="HU410" s="250"/>
      <c r="HV410" s="250"/>
      <c r="HW410" s="250"/>
      <c r="HX410" s="250"/>
      <c r="HY410" s="250"/>
      <c r="HZ410" s="250"/>
      <c r="IA410" s="250"/>
      <c r="IB410" s="250"/>
      <c r="IC410" s="250"/>
      <c r="ID410" s="250"/>
      <c r="IE410" s="250"/>
      <c r="IF410" s="250"/>
      <c r="IG410" s="250"/>
      <c r="IH410" s="250"/>
      <c r="II410" s="250"/>
      <c r="IJ410" s="250"/>
      <c r="IK410" s="250"/>
      <c r="IL410" s="250"/>
      <c r="IM410" s="250"/>
      <c r="IN410" s="250"/>
      <c r="IO410" s="250"/>
      <c r="IP410" s="250"/>
      <c r="IQ410" s="250"/>
      <c r="IR410" s="250"/>
      <c r="IS410" s="250"/>
      <c r="IT410" s="250"/>
      <c r="IU410" s="250"/>
    </row>
    <row r="411" spans="1:255" s="195" customFormat="1" ht="15" hidden="1" customHeight="1" x14ac:dyDescent="0.35">
      <c r="A411" s="191" t="s">
        <v>538</v>
      </c>
      <c r="B411" s="191"/>
      <c r="C411" s="191"/>
      <c r="D411" s="191"/>
      <c r="E411" s="192"/>
      <c r="F411" s="193"/>
      <c r="G411" s="194"/>
      <c r="H411" s="224"/>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F411" s="250"/>
      <c r="AG411" s="250"/>
      <c r="AH411" s="250"/>
      <c r="AI411" s="250"/>
      <c r="AJ411" s="250"/>
      <c r="AK411" s="250"/>
      <c r="AL411" s="250"/>
      <c r="AM411" s="250"/>
      <c r="AN411" s="250"/>
      <c r="AO411" s="250"/>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c r="BU411" s="250"/>
      <c r="BV411" s="250"/>
      <c r="BW411" s="250"/>
      <c r="BX411" s="250"/>
      <c r="BY411" s="250"/>
      <c r="BZ411" s="250"/>
      <c r="CA411" s="250"/>
      <c r="CB411" s="250"/>
      <c r="CC411" s="250"/>
      <c r="CD411" s="250"/>
      <c r="CE411" s="250"/>
      <c r="CF411" s="250"/>
      <c r="CG411" s="250"/>
      <c r="CH411" s="250"/>
      <c r="CI411" s="250"/>
      <c r="CJ411" s="250"/>
      <c r="CK411" s="250"/>
      <c r="CL411" s="250"/>
      <c r="CM411" s="250"/>
      <c r="CN411" s="250"/>
      <c r="CO411" s="250"/>
      <c r="CP411" s="250"/>
      <c r="CQ411" s="250"/>
      <c r="CR411" s="250"/>
      <c r="CS411" s="250"/>
      <c r="CT411" s="250"/>
      <c r="CU411" s="250"/>
      <c r="CV411" s="250"/>
      <c r="CW411" s="250"/>
      <c r="CX411" s="250"/>
      <c r="CY411" s="250"/>
      <c r="CZ411" s="250"/>
      <c r="DA411" s="250"/>
      <c r="DB411" s="250"/>
      <c r="DC411" s="250"/>
      <c r="DD411" s="250"/>
      <c r="DE411" s="250"/>
      <c r="DF411" s="250"/>
      <c r="DG411" s="250"/>
      <c r="DH411" s="250"/>
      <c r="DI411" s="250"/>
      <c r="DJ411" s="250"/>
      <c r="DK411" s="250"/>
      <c r="DL411" s="250"/>
      <c r="DM411" s="250"/>
      <c r="DN411" s="250"/>
      <c r="DO411" s="250"/>
      <c r="DP411" s="250"/>
      <c r="DQ411" s="250"/>
      <c r="DR411" s="250"/>
      <c r="DS411" s="250"/>
      <c r="DT411" s="250"/>
      <c r="DU411" s="250"/>
      <c r="DV411" s="250"/>
      <c r="DW411" s="250"/>
      <c r="DX411" s="250"/>
      <c r="DY411" s="250"/>
      <c r="DZ411" s="250"/>
      <c r="EA411" s="250"/>
      <c r="EB411" s="250"/>
      <c r="EC411" s="250"/>
      <c r="ED411" s="250"/>
      <c r="EE411" s="250"/>
      <c r="EF411" s="250"/>
      <c r="EG411" s="250"/>
      <c r="EH411" s="250"/>
      <c r="EI411" s="250"/>
      <c r="EJ411" s="250"/>
      <c r="EK411" s="250"/>
      <c r="EL411" s="250"/>
      <c r="EM411" s="250"/>
      <c r="EN411" s="250"/>
      <c r="EO411" s="250"/>
      <c r="EP411" s="250"/>
      <c r="EQ411" s="250"/>
      <c r="ER411" s="250"/>
      <c r="ES411" s="250"/>
      <c r="ET411" s="250"/>
      <c r="EU411" s="250"/>
      <c r="EV411" s="250"/>
      <c r="EW411" s="250"/>
      <c r="EX411" s="250"/>
      <c r="EY411" s="250"/>
      <c r="EZ411" s="250"/>
      <c r="FA411" s="250"/>
      <c r="FB411" s="250"/>
      <c r="FC411" s="250"/>
      <c r="FD411" s="250"/>
      <c r="FE411" s="250"/>
      <c r="FF411" s="250"/>
      <c r="FG411" s="250"/>
      <c r="FH411" s="250"/>
      <c r="FI411" s="250"/>
      <c r="FJ411" s="250"/>
      <c r="FK411" s="250"/>
      <c r="FL411" s="250"/>
      <c r="FM411" s="250"/>
      <c r="FN411" s="250"/>
      <c r="FO411" s="250"/>
      <c r="FP411" s="250"/>
      <c r="FQ411" s="250"/>
      <c r="FR411" s="250"/>
      <c r="FS411" s="250"/>
      <c r="FT411" s="250"/>
      <c r="FU411" s="250"/>
      <c r="FV411" s="250"/>
      <c r="FW411" s="250"/>
      <c r="FX411" s="250"/>
      <c r="FY411" s="250"/>
      <c r="FZ411" s="250"/>
      <c r="GA411" s="250"/>
      <c r="GB411" s="250"/>
      <c r="GC411" s="250"/>
      <c r="GD411" s="250"/>
      <c r="GE411" s="250"/>
      <c r="GF411" s="250"/>
      <c r="GG411" s="250"/>
      <c r="GH411" s="250"/>
      <c r="GI411" s="250"/>
      <c r="GJ411" s="250"/>
      <c r="GK411" s="250"/>
      <c r="GL411" s="250"/>
      <c r="GM411" s="250"/>
      <c r="GN411" s="250"/>
      <c r="GO411" s="250"/>
      <c r="GP411" s="250"/>
      <c r="GQ411" s="250"/>
      <c r="GR411" s="250"/>
      <c r="GS411" s="250"/>
      <c r="GT411" s="250"/>
      <c r="GU411" s="250"/>
      <c r="GV411" s="250"/>
      <c r="GW411" s="250"/>
      <c r="GX411" s="250"/>
      <c r="GY411" s="250"/>
      <c r="GZ411" s="250"/>
      <c r="HA411" s="250"/>
      <c r="HB411" s="250"/>
      <c r="HC411" s="250"/>
      <c r="HD411" s="250"/>
      <c r="HE411" s="250"/>
      <c r="HF411" s="250"/>
      <c r="HG411" s="250"/>
      <c r="HH411" s="250"/>
      <c r="HI411" s="250"/>
      <c r="HJ411" s="250"/>
      <c r="HK411" s="250"/>
      <c r="HL411" s="250"/>
      <c r="HM411" s="250"/>
      <c r="HN411" s="250"/>
      <c r="HO411" s="250"/>
      <c r="HP411" s="250"/>
      <c r="HQ411" s="250"/>
      <c r="HR411" s="250"/>
      <c r="HS411" s="250"/>
      <c r="HT411" s="250"/>
      <c r="HU411" s="250"/>
      <c r="HV411" s="250"/>
      <c r="HW411" s="250"/>
      <c r="HX411" s="250"/>
      <c r="HY411" s="250"/>
      <c r="HZ411" s="250"/>
      <c r="IA411" s="250"/>
      <c r="IB411" s="250"/>
      <c r="IC411" s="250"/>
      <c r="ID411" s="250"/>
      <c r="IE411" s="250"/>
      <c r="IF411" s="250"/>
      <c r="IG411" s="250"/>
      <c r="IH411" s="250"/>
      <c r="II411" s="250"/>
      <c r="IJ411" s="250"/>
      <c r="IK411" s="250"/>
      <c r="IL411" s="250"/>
      <c r="IM411" s="250"/>
      <c r="IN411" s="250"/>
      <c r="IO411" s="250"/>
      <c r="IP411" s="250"/>
      <c r="IQ411" s="250"/>
      <c r="IR411" s="250"/>
      <c r="IS411" s="250"/>
      <c r="IT411" s="250"/>
      <c r="IU411" s="250"/>
    </row>
    <row r="412" spans="1:255" s="195" customFormat="1" ht="15" hidden="1" customHeight="1" x14ac:dyDescent="0.35">
      <c r="A412" s="191" t="s">
        <v>539</v>
      </c>
      <c r="B412" s="191"/>
      <c r="C412" s="191"/>
      <c r="D412" s="191"/>
      <c r="E412" s="192"/>
      <c r="F412" s="193"/>
      <c r="G412" s="194"/>
      <c r="H412" s="224"/>
      <c r="I412" s="250"/>
      <c r="J412" s="250"/>
      <c r="K412" s="250"/>
      <c r="L412" s="250"/>
      <c r="M412" s="250"/>
      <c r="N412" s="250"/>
      <c r="O412" s="250"/>
      <c r="P412" s="250"/>
      <c r="Q412" s="250"/>
      <c r="R412" s="250"/>
      <c r="S412" s="250"/>
      <c r="T412" s="250"/>
      <c r="U412" s="250"/>
      <c r="V412" s="250"/>
      <c r="W412" s="250"/>
      <c r="X412" s="250"/>
      <c r="Y412" s="250"/>
      <c r="Z412" s="250"/>
      <c r="AA412" s="250"/>
      <c r="AB412" s="250"/>
      <c r="AC412" s="250"/>
      <c r="AD412" s="250"/>
      <c r="AE412" s="250"/>
      <c r="AF412" s="250"/>
      <c r="AG412" s="250"/>
      <c r="AH412" s="250"/>
      <c r="AI412" s="250"/>
      <c r="AJ412" s="250"/>
      <c r="AK412" s="250"/>
      <c r="AL412" s="250"/>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c r="DV412" s="250"/>
      <c r="DW412" s="250"/>
      <c r="DX412" s="250"/>
      <c r="DY412" s="250"/>
      <c r="DZ412" s="250"/>
      <c r="EA412" s="250"/>
      <c r="EB412" s="250"/>
      <c r="EC412" s="250"/>
      <c r="ED412" s="250"/>
      <c r="EE412" s="250"/>
      <c r="EF412" s="250"/>
      <c r="EG412" s="250"/>
      <c r="EH412" s="250"/>
      <c r="EI412" s="250"/>
      <c r="EJ412" s="250"/>
      <c r="EK412" s="250"/>
      <c r="EL412" s="250"/>
      <c r="EM412" s="250"/>
      <c r="EN412" s="250"/>
      <c r="EO412" s="250"/>
      <c r="EP412" s="250"/>
      <c r="EQ412" s="250"/>
      <c r="ER412" s="250"/>
      <c r="ES412" s="250"/>
      <c r="ET412" s="250"/>
      <c r="EU412" s="250"/>
      <c r="EV412" s="25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250"/>
      <c r="GD412" s="250"/>
      <c r="GE412" s="250"/>
      <c r="GF412" s="250"/>
      <c r="GG412" s="250"/>
      <c r="GH412" s="250"/>
      <c r="GI412" s="250"/>
      <c r="GJ412" s="250"/>
      <c r="GK412" s="250"/>
      <c r="GL412" s="250"/>
      <c r="GM412" s="250"/>
      <c r="GN412" s="250"/>
      <c r="GO412" s="250"/>
      <c r="GP412" s="250"/>
      <c r="GQ412" s="250"/>
      <c r="GR412" s="250"/>
      <c r="GS412" s="250"/>
      <c r="GT412" s="250"/>
      <c r="GU412" s="250"/>
      <c r="GV412" s="250"/>
      <c r="GW412" s="250"/>
      <c r="GX412" s="250"/>
      <c r="GY412" s="250"/>
      <c r="GZ412" s="250"/>
      <c r="HA412" s="250"/>
      <c r="HB412" s="250"/>
      <c r="HC412" s="250"/>
      <c r="HD412" s="250"/>
      <c r="HE412" s="250"/>
      <c r="HF412" s="250"/>
      <c r="HG412" s="250"/>
      <c r="HH412" s="250"/>
      <c r="HI412" s="250"/>
      <c r="HJ412" s="250"/>
      <c r="HK412" s="250"/>
      <c r="HL412" s="250"/>
      <c r="HM412" s="250"/>
      <c r="HN412" s="250"/>
      <c r="HO412" s="250"/>
      <c r="HP412" s="250"/>
      <c r="HQ412" s="250"/>
      <c r="HR412" s="250"/>
      <c r="HS412" s="250"/>
      <c r="HT412" s="250"/>
      <c r="HU412" s="250"/>
      <c r="HV412" s="250"/>
      <c r="HW412" s="250"/>
      <c r="HX412" s="250"/>
      <c r="HY412" s="250"/>
      <c r="HZ412" s="250"/>
      <c r="IA412" s="250"/>
      <c r="IB412" s="250"/>
      <c r="IC412" s="250"/>
      <c r="ID412" s="250"/>
      <c r="IE412" s="250"/>
      <c r="IF412" s="250"/>
      <c r="IG412" s="250"/>
      <c r="IH412" s="250"/>
      <c r="II412" s="250"/>
      <c r="IJ412" s="250"/>
      <c r="IK412" s="250"/>
      <c r="IL412" s="250"/>
      <c r="IM412" s="250"/>
      <c r="IN412" s="250"/>
      <c r="IO412" s="250"/>
      <c r="IP412" s="250"/>
      <c r="IQ412" s="250"/>
      <c r="IR412" s="250"/>
      <c r="IS412" s="250"/>
      <c r="IT412" s="250"/>
      <c r="IU412" s="250"/>
    </row>
    <row r="413" spans="1:255" s="195" customFormat="1" ht="15" hidden="1" customHeight="1" x14ac:dyDescent="0.35">
      <c r="A413" s="191" t="s">
        <v>540</v>
      </c>
      <c r="B413" s="191"/>
      <c r="C413" s="191"/>
      <c r="D413" s="191"/>
      <c r="E413" s="192"/>
      <c r="F413" s="193"/>
      <c r="G413" s="194"/>
      <c r="H413" s="224"/>
      <c r="I413" s="250"/>
      <c r="J413" s="250"/>
      <c r="K413" s="250"/>
      <c r="L413" s="250"/>
      <c r="M413" s="250"/>
      <c r="N413" s="250"/>
      <c r="O413" s="250"/>
      <c r="P413" s="250"/>
      <c r="Q413" s="250"/>
      <c r="R413" s="250"/>
      <c r="S413" s="250"/>
      <c r="T413" s="250"/>
      <c r="U413" s="250"/>
      <c r="V413" s="250"/>
      <c r="W413" s="250"/>
      <c r="X413" s="250"/>
      <c r="Y413" s="250"/>
      <c r="Z413" s="250"/>
      <c r="AA413" s="250"/>
      <c r="AB413" s="250"/>
      <c r="AC413" s="250"/>
      <c r="AD413" s="250"/>
      <c r="AE413" s="250"/>
      <c r="AF413" s="250"/>
      <c r="AG413" s="250"/>
      <c r="AH413" s="250"/>
      <c r="AI413" s="250"/>
      <c r="AJ413" s="250"/>
      <c r="AK413" s="250"/>
      <c r="AL413" s="250"/>
      <c r="AM413" s="250"/>
      <c r="AN413" s="250"/>
      <c r="AO413" s="250"/>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c r="BU413" s="250"/>
      <c r="BV413" s="250"/>
      <c r="BW413" s="250"/>
      <c r="BX413" s="250"/>
      <c r="BY413" s="250"/>
      <c r="BZ413" s="250"/>
      <c r="CA413" s="250"/>
      <c r="CB413" s="250"/>
      <c r="CC413" s="250"/>
      <c r="CD413" s="250"/>
      <c r="CE413" s="250"/>
      <c r="CF413" s="250"/>
      <c r="CG413" s="250"/>
      <c r="CH413" s="250"/>
      <c r="CI413" s="250"/>
      <c r="CJ413" s="250"/>
      <c r="CK413" s="250"/>
      <c r="CL413" s="250"/>
      <c r="CM413" s="250"/>
      <c r="CN413" s="250"/>
      <c r="CO413" s="250"/>
      <c r="CP413" s="250"/>
      <c r="CQ413" s="250"/>
      <c r="CR413" s="250"/>
      <c r="CS413" s="250"/>
      <c r="CT413" s="250"/>
      <c r="CU413" s="250"/>
      <c r="CV413" s="250"/>
      <c r="CW413" s="250"/>
      <c r="CX413" s="250"/>
      <c r="CY413" s="250"/>
      <c r="CZ413" s="250"/>
      <c r="DA413" s="250"/>
      <c r="DB413" s="250"/>
      <c r="DC413" s="250"/>
      <c r="DD413" s="250"/>
      <c r="DE413" s="250"/>
      <c r="DF413" s="250"/>
      <c r="DG413" s="250"/>
      <c r="DH413" s="250"/>
      <c r="DI413" s="250"/>
      <c r="DJ413" s="250"/>
      <c r="DK413" s="250"/>
      <c r="DL413" s="250"/>
      <c r="DM413" s="250"/>
      <c r="DN413" s="250"/>
      <c r="DO413" s="250"/>
      <c r="DP413" s="250"/>
      <c r="DQ413" s="250"/>
      <c r="DR413" s="250"/>
      <c r="DS413" s="250"/>
      <c r="DT413" s="250"/>
      <c r="DU413" s="250"/>
      <c r="DV413" s="250"/>
      <c r="DW413" s="250"/>
      <c r="DX413" s="250"/>
      <c r="DY413" s="250"/>
      <c r="DZ413" s="250"/>
      <c r="EA413" s="250"/>
      <c r="EB413" s="250"/>
      <c r="EC413" s="250"/>
      <c r="ED413" s="250"/>
      <c r="EE413" s="250"/>
      <c r="EF413" s="250"/>
      <c r="EG413" s="250"/>
      <c r="EH413" s="250"/>
      <c r="EI413" s="250"/>
      <c r="EJ413" s="250"/>
      <c r="EK413" s="250"/>
      <c r="EL413" s="250"/>
      <c r="EM413" s="250"/>
      <c r="EN413" s="250"/>
      <c r="EO413" s="250"/>
      <c r="EP413" s="250"/>
      <c r="EQ413" s="250"/>
      <c r="ER413" s="250"/>
      <c r="ES413" s="250"/>
      <c r="ET413" s="250"/>
      <c r="EU413" s="250"/>
      <c r="EV413" s="250"/>
      <c r="EW413" s="250"/>
      <c r="EX413" s="250"/>
      <c r="EY413" s="250"/>
      <c r="EZ413" s="250"/>
      <c r="FA413" s="250"/>
      <c r="FB413" s="250"/>
      <c r="FC413" s="250"/>
      <c r="FD413" s="250"/>
      <c r="FE413" s="250"/>
      <c r="FF413" s="250"/>
      <c r="FG413" s="250"/>
      <c r="FH413" s="250"/>
      <c r="FI413" s="250"/>
      <c r="FJ413" s="250"/>
      <c r="FK413" s="250"/>
      <c r="FL413" s="250"/>
      <c r="FM413" s="250"/>
      <c r="FN413" s="250"/>
      <c r="FO413" s="250"/>
      <c r="FP413" s="250"/>
      <c r="FQ413" s="250"/>
      <c r="FR413" s="250"/>
      <c r="FS413" s="250"/>
      <c r="FT413" s="250"/>
      <c r="FU413" s="250"/>
      <c r="FV413" s="250"/>
      <c r="FW413" s="250"/>
      <c r="FX413" s="250"/>
      <c r="FY413" s="250"/>
      <c r="FZ413" s="250"/>
      <c r="GA413" s="250"/>
      <c r="GB413" s="250"/>
      <c r="GC413" s="250"/>
      <c r="GD413" s="250"/>
      <c r="GE413" s="250"/>
      <c r="GF413" s="250"/>
      <c r="GG413" s="250"/>
      <c r="GH413" s="250"/>
      <c r="GI413" s="250"/>
      <c r="GJ413" s="250"/>
      <c r="GK413" s="250"/>
      <c r="GL413" s="250"/>
      <c r="GM413" s="250"/>
      <c r="GN413" s="250"/>
      <c r="GO413" s="250"/>
      <c r="GP413" s="250"/>
      <c r="GQ413" s="250"/>
      <c r="GR413" s="250"/>
      <c r="GS413" s="250"/>
      <c r="GT413" s="250"/>
      <c r="GU413" s="250"/>
      <c r="GV413" s="250"/>
      <c r="GW413" s="250"/>
      <c r="GX413" s="250"/>
      <c r="GY413" s="250"/>
      <c r="GZ413" s="250"/>
      <c r="HA413" s="250"/>
      <c r="HB413" s="250"/>
      <c r="HC413" s="250"/>
      <c r="HD413" s="250"/>
      <c r="HE413" s="250"/>
      <c r="HF413" s="250"/>
      <c r="HG413" s="250"/>
      <c r="HH413" s="250"/>
      <c r="HI413" s="250"/>
      <c r="HJ413" s="250"/>
      <c r="HK413" s="250"/>
      <c r="HL413" s="250"/>
      <c r="HM413" s="250"/>
      <c r="HN413" s="250"/>
      <c r="HO413" s="250"/>
      <c r="HP413" s="250"/>
      <c r="HQ413" s="250"/>
      <c r="HR413" s="250"/>
      <c r="HS413" s="250"/>
      <c r="HT413" s="250"/>
      <c r="HU413" s="250"/>
      <c r="HV413" s="250"/>
      <c r="HW413" s="250"/>
      <c r="HX413" s="250"/>
      <c r="HY413" s="250"/>
      <c r="HZ413" s="250"/>
      <c r="IA413" s="250"/>
      <c r="IB413" s="250"/>
      <c r="IC413" s="250"/>
      <c r="ID413" s="250"/>
      <c r="IE413" s="250"/>
      <c r="IF413" s="250"/>
      <c r="IG413" s="250"/>
      <c r="IH413" s="250"/>
      <c r="II413" s="250"/>
      <c r="IJ413" s="250"/>
      <c r="IK413" s="250"/>
      <c r="IL413" s="250"/>
      <c r="IM413" s="250"/>
      <c r="IN413" s="250"/>
      <c r="IO413" s="250"/>
      <c r="IP413" s="250"/>
      <c r="IQ413" s="250"/>
      <c r="IR413" s="250"/>
      <c r="IS413" s="250"/>
      <c r="IT413" s="250"/>
      <c r="IU413" s="250"/>
    </row>
    <row r="414" spans="1:255" s="195" customFormat="1" ht="15" hidden="1" customHeight="1" x14ac:dyDescent="0.35">
      <c r="A414" s="191" t="s">
        <v>541</v>
      </c>
      <c r="B414" s="191"/>
      <c r="C414" s="191"/>
      <c r="D414" s="191"/>
      <c r="E414" s="192"/>
      <c r="F414" s="193"/>
      <c r="G414" s="194"/>
      <c r="H414" s="224"/>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50"/>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50"/>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row>
    <row r="415" spans="1:255" s="195" customFormat="1" ht="15" hidden="1" customHeight="1" x14ac:dyDescent="0.35">
      <c r="A415" s="191" t="s">
        <v>542</v>
      </c>
      <c r="B415" s="191"/>
      <c r="C415" s="191"/>
      <c r="D415" s="191"/>
      <c r="E415" s="192"/>
      <c r="F415" s="193"/>
      <c r="G415" s="194"/>
      <c r="H415" s="224"/>
      <c r="I415" s="250"/>
      <c r="J415" s="250"/>
      <c r="K415" s="250"/>
      <c r="L415" s="250"/>
      <c r="M415" s="250"/>
      <c r="N415" s="250"/>
      <c r="O415" s="250"/>
      <c r="P415" s="250"/>
      <c r="Q415" s="250"/>
      <c r="R415" s="250"/>
      <c r="S415" s="250"/>
      <c r="T415" s="250"/>
      <c r="U415" s="250"/>
      <c r="V415" s="250"/>
      <c r="W415" s="250"/>
      <c r="X415" s="250"/>
      <c r="Y415" s="250"/>
      <c r="Z415" s="250"/>
      <c r="AA415" s="250"/>
      <c r="AB415" s="250"/>
      <c r="AC415" s="250"/>
      <c r="AD415" s="250"/>
      <c r="AE415" s="250"/>
      <c r="AF415" s="250"/>
      <c r="AG415" s="250"/>
      <c r="AH415" s="250"/>
      <c r="AI415" s="250"/>
      <c r="AJ415" s="250"/>
      <c r="AK415" s="250"/>
      <c r="AL415" s="250"/>
      <c r="AM415" s="250"/>
      <c r="AN415" s="250"/>
      <c r="AO415" s="250"/>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c r="BU415" s="250"/>
      <c r="BV415" s="250"/>
      <c r="BW415" s="250"/>
      <c r="BX415" s="250"/>
      <c r="BY415" s="250"/>
      <c r="BZ415" s="250"/>
      <c r="CA415" s="250"/>
      <c r="CB415" s="250"/>
      <c r="CC415" s="250"/>
      <c r="CD415" s="250"/>
      <c r="CE415" s="250"/>
      <c r="CF415" s="250"/>
      <c r="CG415" s="250"/>
      <c r="CH415" s="250"/>
      <c r="CI415" s="250"/>
      <c r="CJ415" s="250"/>
      <c r="CK415" s="250"/>
      <c r="CL415" s="250"/>
      <c r="CM415" s="250"/>
      <c r="CN415" s="250"/>
      <c r="CO415" s="250"/>
      <c r="CP415" s="250"/>
      <c r="CQ415" s="250"/>
      <c r="CR415" s="250"/>
      <c r="CS415" s="250"/>
      <c r="CT415" s="250"/>
      <c r="CU415" s="250"/>
      <c r="CV415" s="250"/>
      <c r="CW415" s="250"/>
      <c r="CX415" s="250"/>
      <c r="CY415" s="250"/>
      <c r="CZ415" s="250"/>
      <c r="DA415" s="250"/>
      <c r="DB415" s="250"/>
      <c r="DC415" s="250"/>
      <c r="DD415" s="250"/>
      <c r="DE415" s="250"/>
      <c r="DF415" s="250"/>
      <c r="DG415" s="250"/>
      <c r="DH415" s="250"/>
      <c r="DI415" s="250"/>
      <c r="DJ415" s="250"/>
      <c r="DK415" s="250"/>
      <c r="DL415" s="250"/>
      <c r="DM415" s="250"/>
      <c r="DN415" s="250"/>
      <c r="DO415" s="250"/>
      <c r="DP415" s="250"/>
      <c r="DQ415" s="250"/>
      <c r="DR415" s="250"/>
      <c r="DS415" s="250"/>
      <c r="DT415" s="250"/>
      <c r="DU415" s="250"/>
      <c r="DV415" s="250"/>
      <c r="DW415" s="250"/>
      <c r="DX415" s="250"/>
      <c r="DY415" s="250"/>
      <c r="DZ415" s="250"/>
      <c r="EA415" s="250"/>
      <c r="EB415" s="250"/>
      <c r="EC415" s="250"/>
      <c r="ED415" s="250"/>
      <c r="EE415" s="250"/>
      <c r="EF415" s="250"/>
      <c r="EG415" s="250"/>
      <c r="EH415" s="250"/>
      <c r="EI415" s="250"/>
      <c r="EJ415" s="250"/>
      <c r="EK415" s="250"/>
      <c r="EL415" s="250"/>
      <c r="EM415" s="250"/>
      <c r="EN415" s="250"/>
      <c r="EO415" s="250"/>
      <c r="EP415" s="250"/>
      <c r="EQ415" s="250"/>
      <c r="ER415" s="250"/>
      <c r="ES415" s="250"/>
      <c r="ET415" s="250"/>
      <c r="EU415" s="250"/>
      <c r="EV415" s="250"/>
      <c r="EW415" s="250"/>
      <c r="EX415" s="250"/>
      <c r="EY415" s="250"/>
      <c r="EZ415" s="250"/>
      <c r="FA415" s="250"/>
      <c r="FB415" s="250"/>
      <c r="FC415" s="250"/>
      <c r="FD415" s="250"/>
      <c r="FE415" s="250"/>
      <c r="FF415" s="250"/>
      <c r="FG415" s="250"/>
      <c r="FH415" s="250"/>
      <c r="FI415" s="250"/>
      <c r="FJ415" s="250"/>
      <c r="FK415" s="250"/>
      <c r="FL415" s="250"/>
      <c r="FM415" s="250"/>
      <c r="FN415" s="250"/>
      <c r="FO415" s="250"/>
      <c r="FP415" s="250"/>
      <c r="FQ415" s="250"/>
      <c r="FR415" s="250"/>
      <c r="FS415" s="250"/>
      <c r="FT415" s="250"/>
      <c r="FU415" s="250"/>
      <c r="FV415" s="250"/>
      <c r="FW415" s="250"/>
      <c r="FX415" s="250"/>
      <c r="FY415" s="250"/>
      <c r="FZ415" s="250"/>
      <c r="GA415" s="250"/>
      <c r="GB415" s="250"/>
      <c r="GC415" s="250"/>
      <c r="GD415" s="250"/>
      <c r="GE415" s="250"/>
      <c r="GF415" s="250"/>
      <c r="GG415" s="250"/>
      <c r="GH415" s="250"/>
      <c r="GI415" s="250"/>
      <c r="GJ415" s="250"/>
      <c r="GK415" s="250"/>
      <c r="GL415" s="250"/>
      <c r="GM415" s="250"/>
      <c r="GN415" s="250"/>
      <c r="GO415" s="250"/>
      <c r="GP415" s="250"/>
      <c r="GQ415" s="250"/>
      <c r="GR415" s="250"/>
      <c r="GS415" s="250"/>
      <c r="GT415" s="250"/>
      <c r="GU415" s="250"/>
      <c r="GV415" s="250"/>
      <c r="GW415" s="250"/>
      <c r="GX415" s="250"/>
      <c r="GY415" s="250"/>
      <c r="GZ415" s="250"/>
      <c r="HA415" s="250"/>
      <c r="HB415" s="250"/>
      <c r="HC415" s="250"/>
      <c r="HD415" s="250"/>
      <c r="HE415" s="250"/>
      <c r="HF415" s="250"/>
      <c r="HG415" s="250"/>
      <c r="HH415" s="250"/>
      <c r="HI415" s="250"/>
      <c r="HJ415" s="250"/>
      <c r="HK415" s="250"/>
      <c r="HL415" s="250"/>
      <c r="HM415" s="250"/>
      <c r="HN415" s="250"/>
      <c r="HO415" s="250"/>
      <c r="HP415" s="250"/>
      <c r="HQ415" s="250"/>
      <c r="HR415" s="250"/>
      <c r="HS415" s="250"/>
      <c r="HT415" s="250"/>
      <c r="HU415" s="250"/>
      <c r="HV415" s="250"/>
      <c r="HW415" s="250"/>
      <c r="HX415" s="250"/>
      <c r="HY415" s="250"/>
      <c r="HZ415" s="250"/>
      <c r="IA415" s="250"/>
      <c r="IB415" s="250"/>
      <c r="IC415" s="250"/>
      <c r="ID415" s="250"/>
      <c r="IE415" s="250"/>
      <c r="IF415" s="250"/>
      <c r="IG415" s="250"/>
      <c r="IH415" s="250"/>
      <c r="II415" s="250"/>
      <c r="IJ415" s="250"/>
      <c r="IK415" s="250"/>
      <c r="IL415" s="250"/>
      <c r="IM415" s="250"/>
      <c r="IN415" s="250"/>
      <c r="IO415" s="250"/>
      <c r="IP415" s="250"/>
      <c r="IQ415" s="250"/>
      <c r="IR415" s="250"/>
      <c r="IS415" s="250"/>
      <c r="IT415" s="250"/>
      <c r="IU415" s="250"/>
    </row>
    <row r="416" spans="1:255" s="195" customFormat="1" ht="15" hidden="1" customHeight="1" x14ac:dyDescent="0.35">
      <c r="A416" s="191" t="s">
        <v>543</v>
      </c>
      <c r="B416" s="191"/>
      <c r="C416" s="191"/>
      <c r="D416" s="191"/>
      <c r="E416" s="192"/>
      <c r="F416" s="193"/>
      <c r="G416" s="194"/>
      <c r="H416" s="224"/>
      <c r="I416" s="250"/>
      <c r="J416" s="250"/>
      <c r="K416" s="250"/>
      <c r="L416" s="250"/>
      <c r="M416" s="250"/>
      <c r="N416" s="250"/>
      <c r="O416" s="250"/>
      <c r="P416" s="250"/>
      <c r="Q416" s="250"/>
      <c r="R416" s="250"/>
      <c r="S416" s="250"/>
      <c r="T416" s="250"/>
      <c r="U416" s="250"/>
      <c r="V416" s="250"/>
      <c r="W416" s="250"/>
      <c r="X416" s="250"/>
      <c r="Y416" s="250"/>
      <c r="Z416" s="250"/>
      <c r="AA416" s="250"/>
      <c r="AB416" s="250"/>
      <c r="AC416" s="250"/>
      <c r="AD416" s="250"/>
      <c r="AE416" s="250"/>
      <c r="AF416" s="250"/>
      <c r="AG416" s="250"/>
      <c r="AH416" s="250"/>
      <c r="AI416" s="250"/>
      <c r="AJ416" s="250"/>
      <c r="AK416" s="250"/>
      <c r="AL416" s="250"/>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c r="DV416" s="250"/>
      <c r="DW416" s="250"/>
      <c r="DX416" s="250"/>
      <c r="DY416" s="250"/>
      <c r="DZ416" s="250"/>
      <c r="EA416" s="250"/>
      <c r="EB416" s="250"/>
      <c r="EC416" s="250"/>
      <c r="ED416" s="250"/>
      <c r="EE416" s="250"/>
      <c r="EF416" s="250"/>
      <c r="EG416" s="250"/>
      <c r="EH416" s="250"/>
      <c r="EI416" s="250"/>
      <c r="EJ416" s="250"/>
      <c r="EK416" s="250"/>
      <c r="EL416" s="250"/>
      <c r="EM416" s="250"/>
      <c r="EN416" s="250"/>
      <c r="EO416" s="250"/>
      <c r="EP416" s="250"/>
      <c r="EQ416" s="250"/>
      <c r="ER416" s="250"/>
      <c r="ES416" s="250"/>
      <c r="ET416" s="250"/>
      <c r="EU416" s="250"/>
      <c r="EV416" s="25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250"/>
      <c r="GD416" s="250"/>
      <c r="GE416" s="250"/>
      <c r="GF416" s="250"/>
      <c r="GG416" s="250"/>
      <c r="GH416" s="250"/>
      <c r="GI416" s="250"/>
      <c r="GJ416" s="250"/>
      <c r="GK416" s="250"/>
      <c r="GL416" s="250"/>
      <c r="GM416" s="250"/>
      <c r="GN416" s="250"/>
      <c r="GO416" s="250"/>
      <c r="GP416" s="250"/>
      <c r="GQ416" s="250"/>
      <c r="GR416" s="250"/>
      <c r="GS416" s="250"/>
      <c r="GT416" s="250"/>
      <c r="GU416" s="250"/>
      <c r="GV416" s="250"/>
      <c r="GW416" s="250"/>
      <c r="GX416" s="250"/>
      <c r="GY416" s="250"/>
      <c r="GZ416" s="250"/>
      <c r="HA416" s="250"/>
      <c r="HB416" s="250"/>
      <c r="HC416" s="250"/>
      <c r="HD416" s="250"/>
      <c r="HE416" s="250"/>
      <c r="HF416" s="250"/>
      <c r="HG416" s="250"/>
      <c r="HH416" s="250"/>
      <c r="HI416" s="250"/>
      <c r="HJ416" s="250"/>
      <c r="HK416" s="250"/>
      <c r="HL416" s="250"/>
      <c r="HM416" s="250"/>
      <c r="HN416" s="250"/>
      <c r="HO416" s="250"/>
      <c r="HP416" s="250"/>
      <c r="HQ416" s="250"/>
      <c r="HR416" s="250"/>
      <c r="HS416" s="250"/>
      <c r="HT416" s="250"/>
      <c r="HU416" s="250"/>
      <c r="HV416" s="250"/>
      <c r="HW416" s="250"/>
      <c r="HX416" s="250"/>
      <c r="HY416" s="250"/>
      <c r="HZ416" s="250"/>
      <c r="IA416" s="250"/>
      <c r="IB416" s="250"/>
      <c r="IC416" s="250"/>
      <c r="ID416" s="250"/>
      <c r="IE416" s="250"/>
      <c r="IF416" s="250"/>
      <c r="IG416" s="250"/>
      <c r="IH416" s="250"/>
      <c r="II416" s="250"/>
      <c r="IJ416" s="250"/>
      <c r="IK416" s="250"/>
      <c r="IL416" s="250"/>
      <c r="IM416" s="250"/>
      <c r="IN416" s="250"/>
      <c r="IO416" s="250"/>
      <c r="IP416" s="250"/>
      <c r="IQ416" s="250"/>
      <c r="IR416" s="250"/>
      <c r="IS416" s="250"/>
      <c r="IT416" s="250"/>
      <c r="IU416" s="250"/>
    </row>
    <row r="417" spans="1:255" s="195" customFormat="1" ht="15" hidden="1" customHeight="1" x14ac:dyDescent="0.35">
      <c r="A417" s="191" t="s">
        <v>544</v>
      </c>
      <c r="B417" s="191"/>
      <c r="C417" s="191"/>
      <c r="D417" s="191"/>
      <c r="E417" s="192"/>
      <c r="F417" s="193"/>
      <c r="G417" s="194"/>
      <c r="H417" s="224"/>
      <c r="I417" s="250"/>
      <c r="J417" s="250"/>
      <c r="K417" s="250"/>
      <c r="L417" s="250"/>
      <c r="M417" s="250"/>
      <c r="N417" s="250"/>
      <c r="O417" s="250"/>
      <c r="P417" s="250"/>
      <c r="Q417" s="250"/>
      <c r="R417" s="250"/>
      <c r="S417" s="250"/>
      <c r="T417" s="250"/>
      <c r="U417" s="250"/>
      <c r="V417" s="250"/>
      <c r="W417" s="250"/>
      <c r="X417" s="250"/>
      <c r="Y417" s="250"/>
      <c r="Z417" s="250"/>
      <c r="AA417" s="250"/>
      <c r="AB417" s="250"/>
      <c r="AC417" s="250"/>
      <c r="AD417" s="250"/>
      <c r="AE417" s="250"/>
      <c r="AF417" s="250"/>
      <c r="AG417" s="250"/>
      <c r="AH417" s="250"/>
      <c r="AI417" s="250"/>
      <c r="AJ417" s="250"/>
      <c r="AK417" s="250"/>
      <c r="AL417" s="250"/>
      <c r="AM417" s="250"/>
      <c r="AN417" s="250"/>
      <c r="AO417" s="250"/>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c r="BU417" s="250"/>
      <c r="BV417" s="250"/>
      <c r="BW417" s="250"/>
      <c r="BX417" s="250"/>
      <c r="BY417" s="250"/>
      <c r="BZ417" s="250"/>
      <c r="CA417" s="250"/>
      <c r="CB417" s="250"/>
      <c r="CC417" s="250"/>
      <c r="CD417" s="250"/>
      <c r="CE417" s="250"/>
      <c r="CF417" s="250"/>
      <c r="CG417" s="250"/>
      <c r="CH417" s="250"/>
      <c r="CI417" s="250"/>
      <c r="CJ417" s="250"/>
      <c r="CK417" s="250"/>
      <c r="CL417" s="250"/>
      <c r="CM417" s="250"/>
      <c r="CN417" s="250"/>
      <c r="CO417" s="250"/>
      <c r="CP417" s="250"/>
      <c r="CQ417" s="250"/>
      <c r="CR417" s="250"/>
      <c r="CS417" s="250"/>
      <c r="CT417" s="250"/>
      <c r="CU417" s="250"/>
      <c r="CV417" s="250"/>
      <c r="CW417" s="250"/>
      <c r="CX417" s="250"/>
      <c r="CY417" s="250"/>
      <c r="CZ417" s="250"/>
      <c r="DA417" s="250"/>
      <c r="DB417" s="250"/>
      <c r="DC417" s="250"/>
      <c r="DD417" s="250"/>
      <c r="DE417" s="250"/>
      <c r="DF417" s="250"/>
      <c r="DG417" s="250"/>
      <c r="DH417" s="250"/>
      <c r="DI417" s="250"/>
      <c r="DJ417" s="250"/>
      <c r="DK417" s="250"/>
      <c r="DL417" s="250"/>
      <c r="DM417" s="250"/>
      <c r="DN417" s="250"/>
      <c r="DO417" s="250"/>
      <c r="DP417" s="250"/>
      <c r="DQ417" s="250"/>
      <c r="DR417" s="250"/>
      <c r="DS417" s="250"/>
      <c r="DT417" s="250"/>
      <c r="DU417" s="250"/>
      <c r="DV417" s="250"/>
      <c r="DW417" s="250"/>
      <c r="DX417" s="250"/>
      <c r="DY417" s="250"/>
      <c r="DZ417" s="250"/>
      <c r="EA417" s="250"/>
      <c r="EB417" s="250"/>
      <c r="EC417" s="250"/>
      <c r="ED417" s="250"/>
      <c r="EE417" s="250"/>
      <c r="EF417" s="250"/>
      <c r="EG417" s="250"/>
      <c r="EH417" s="250"/>
      <c r="EI417" s="250"/>
      <c r="EJ417" s="250"/>
      <c r="EK417" s="250"/>
      <c r="EL417" s="250"/>
      <c r="EM417" s="250"/>
      <c r="EN417" s="250"/>
      <c r="EO417" s="250"/>
      <c r="EP417" s="250"/>
      <c r="EQ417" s="250"/>
      <c r="ER417" s="250"/>
      <c r="ES417" s="250"/>
      <c r="ET417" s="250"/>
      <c r="EU417" s="250"/>
      <c r="EV417" s="250"/>
      <c r="EW417" s="250"/>
      <c r="EX417" s="250"/>
      <c r="EY417" s="250"/>
      <c r="EZ417" s="250"/>
      <c r="FA417" s="250"/>
      <c r="FB417" s="250"/>
      <c r="FC417" s="250"/>
      <c r="FD417" s="250"/>
      <c r="FE417" s="250"/>
      <c r="FF417" s="250"/>
      <c r="FG417" s="250"/>
      <c r="FH417" s="250"/>
      <c r="FI417" s="250"/>
      <c r="FJ417" s="250"/>
      <c r="FK417" s="250"/>
      <c r="FL417" s="250"/>
      <c r="FM417" s="250"/>
      <c r="FN417" s="250"/>
      <c r="FO417" s="250"/>
      <c r="FP417" s="250"/>
      <c r="FQ417" s="250"/>
      <c r="FR417" s="250"/>
      <c r="FS417" s="250"/>
      <c r="FT417" s="250"/>
      <c r="FU417" s="250"/>
      <c r="FV417" s="250"/>
      <c r="FW417" s="250"/>
      <c r="FX417" s="250"/>
      <c r="FY417" s="250"/>
      <c r="FZ417" s="250"/>
      <c r="GA417" s="250"/>
      <c r="GB417" s="250"/>
      <c r="GC417" s="250"/>
      <c r="GD417" s="250"/>
      <c r="GE417" s="250"/>
      <c r="GF417" s="250"/>
      <c r="GG417" s="250"/>
      <c r="GH417" s="250"/>
      <c r="GI417" s="250"/>
      <c r="GJ417" s="250"/>
      <c r="GK417" s="250"/>
      <c r="GL417" s="250"/>
      <c r="GM417" s="250"/>
      <c r="GN417" s="250"/>
      <c r="GO417" s="250"/>
      <c r="GP417" s="250"/>
      <c r="GQ417" s="250"/>
      <c r="GR417" s="250"/>
      <c r="GS417" s="250"/>
      <c r="GT417" s="250"/>
      <c r="GU417" s="250"/>
      <c r="GV417" s="250"/>
      <c r="GW417" s="250"/>
      <c r="GX417" s="250"/>
      <c r="GY417" s="250"/>
      <c r="GZ417" s="250"/>
      <c r="HA417" s="250"/>
      <c r="HB417" s="250"/>
      <c r="HC417" s="250"/>
      <c r="HD417" s="250"/>
      <c r="HE417" s="250"/>
      <c r="HF417" s="250"/>
      <c r="HG417" s="250"/>
      <c r="HH417" s="250"/>
      <c r="HI417" s="250"/>
      <c r="HJ417" s="250"/>
      <c r="HK417" s="250"/>
      <c r="HL417" s="250"/>
      <c r="HM417" s="250"/>
      <c r="HN417" s="250"/>
      <c r="HO417" s="250"/>
      <c r="HP417" s="250"/>
      <c r="HQ417" s="250"/>
      <c r="HR417" s="250"/>
      <c r="HS417" s="250"/>
      <c r="HT417" s="250"/>
      <c r="HU417" s="250"/>
      <c r="HV417" s="250"/>
      <c r="HW417" s="250"/>
      <c r="HX417" s="250"/>
      <c r="HY417" s="250"/>
      <c r="HZ417" s="250"/>
      <c r="IA417" s="250"/>
      <c r="IB417" s="250"/>
      <c r="IC417" s="250"/>
      <c r="ID417" s="250"/>
      <c r="IE417" s="250"/>
      <c r="IF417" s="250"/>
      <c r="IG417" s="250"/>
      <c r="IH417" s="250"/>
      <c r="II417" s="250"/>
      <c r="IJ417" s="250"/>
      <c r="IK417" s="250"/>
      <c r="IL417" s="250"/>
      <c r="IM417" s="250"/>
      <c r="IN417" s="250"/>
      <c r="IO417" s="250"/>
      <c r="IP417" s="250"/>
      <c r="IQ417" s="250"/>
      <c r="IR417" s="250"/>
      <c r="IS417" s="250"/>
      <c r="IT417" s="250"/>
      <c r="IU417" s="250"/>
    </row>
    <row r="418" spans="1:255" s="195" customFormat="1" ht="15" hidden="1" customHeight="1" x14ac:dyDescent="0.35">
      <c r="A418" s="191" t="s">
        <v>545</v>
      </c>
      <c r="B418" s="191"/>
      <c r="C418" s="191"/>
      <c r="D418" s="191"/>
      <c r="E418" s="192"/>
      <c r="F418" s="193"/>
      <c r="G418" s="194"/>
      <c r="H418" s="224"/>
      <c r="I418" s="250"/>
      <c r="J418" s="250"/>
      <c r="K418" s="250"/>
      <c r="L418" s="250"/>
      <c r="M418" s="250"/>
      <c r="N418" s="250"/>
      <c r="O418" s="250"/>
      <c r="P418" s="250"/>
      <c r="Q418" s="250"/>
      <c r="R418" s="250"/>
      <c r="S418" s="250"/>
      <c r="T418" s="250"/>
      <c r="U418" s="250"/>
      <c r="V418" s="250"/>
      <c r="W418" s="250"/>
      <c r="X418" s="250"/>
      <c r="Y418" s="250"/>
      <c r="Z418" s="250"/>
      <c r="AA418" s="250"/>
      <c r="AB418" s="250"/>
      <c r="AC418" s="250"/>
      <c r="AD418" s="250"/>
      <c r="AE418" s="250"/>
      <c r="AF418" s="250"/>
      <c r="AG418" s="250"/>
      <c r="AH418" s="250"/>
      <c r="AI418" s="250"/>
      <c r="AJ418" s="250"/>
      <c r="AK418" s="250"/>
      <c r="AL418" s="250"/>
      <c r="AM418" s="250"/>
      <c r="AN418" s="250"/>
      <c r="AO418" s="250"/>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c r="BU418" s="250"/>
      <c r="BV418" s="250"/>
      <c r="BW418" s="250"/>
      <c r="BX418" s="250"/>
      <c r="BY418" s="250"/>
      <c r="BZ418" s="250"/>
      <c r="CA418" s="250"/>
      <c r="CB418" s="250"/>
      <c r="CC418" s="250"/>
      <c r="CD418" s="250"/>
      <c r="CE418" s="250"/>
      <c r="CF418" s="250"/>
      <c r="CG418" s="250"/>
      <c r="CH418" s="250"/>
      <c r="CI418" s="250"/>
      <c r="CJ418" s="250"/>
      <c r="CK418" s="250"/>
      <c r="CL418" s="250"/>
      <c r="CM418" s="250"/>
      <c r="CN418" s="250"/>
      <c r="CO418" s="250"/>
      <c r="CP418" s="250"/>
      <c r="CQ418" s="250"/>
      <c r="CR418" s="250"/>
      <c r="CS418" s="250"/>
      <c r="CT418" s="250"/>
      <c r="CU418" s="250"/>
      <c r="CV418" s="250"/>
      <c r="CW418" s="250"/>
      <c r="CX418" s="250"/>
      <c r="CY418" s="250"/>
      <c r="CZ418" s="250"/>
      <c r="DA418" s="250"/>
      <c r="DB418" s="250"/>
      <c r="DC418" s="250"/>
      <c r="DD418" s="250"/>
      <c r="DE418" s="250"/>
      <c r="DF418" s="250"/>
      <c r="DG418" s="250"/>
      <c r="DH418" s="250"/>
      <c r="DI418" s="250"/>
      <c r="DJ418" s="250"/>
      <c r="DK418" s="250"/>
      <c r="DL418" s="250"/>
      <c r="DM418" s="250"/>
      <c r="DN418" s="250"/>
      <c r="DO418" s="250"/>
      <c r="DP418" s="250"/>
      <c r="DQ418" s="250"/>
      <c r="DR418" s="250"/>
      <c r="DS418" s="250"/>
      <c r="DT418" s="250"/>
      <c r="DU418" s="250"/>
      <c r="DV418" s="250"/>
      <c r="DW418" s="250"/>
      <c r="DX418" s="250"/>
      <c r="DY418" s="250"/>
      <c r="DZ418" s="250"/>
      <c r="EA418" s="250"/>
      <c r="EB418" s="250"/>
      <c r="EC418" s="250"/>
      <c r="ED418" s="250"/>
      <c r="EE418" s="250"/>
      <c r="EF418" s="250"/>
      <c r="EG418" s="250"/>
      <c r="EH418" s="250"/>
      <c r="EI418" s="250"/>
      <c r="EJ418" s="250"/>
      <c r="EK418" s="250"/>
      <c r="EL418" s="250"/>
      <c r="EM418" s="250"/>
      <c r="EN418" s="250"/>
      <c r="EO418" s="250"/>
      <c r="EP418" s="250"/>
      <c r="EQ418" s="250"/>
      <c r="ER418" s="250"/>
      <c r="ES418" s="250"/>
      <c r="ET418" s="250"/>
      <c r="EU418" s="250"/>
      <c r="EV418" s="250"/>
      <c r="EW418" s="250"/>
      <c r="EX418" s="250"/>
      <c r="EY418" s="250"/>
      <c r="EZ418" s="250"/>
      <c r="FA418" s="250"/>
      <c r="FB418" s="250"/>
      <c r="FC418" s="250"/>
      <c r="FD418" s="250"/>
      <c r="FE418" s="250"/>
      <c r="FF418" s="250"/>
      <c r="FG418" s="250"/>
      <c r="FH418" s="250"/>
      <c r="FI418" s="250"/>
      <c r="FJ418" s="250"/>
      <c r="FK418" s="250"/>
      <c r="FL418" s="250"/>
      <c r="FM418" s="250"/>
      <c r="FN418" s="250"/>
      <c r="FO418" s="250"/>
      <c r="FP418" s="250"/>
      <c r="FQ418" s="250"/>
      <c r="FR418" s="250"/>
      <c r="FS418" s="250"/>
      <c r="FT418" s="250"/>
      <c r="FU418" s="250"/>
      <c r="FV418" s="250"/>
      <c r="FW418" s="250"/>
      <c r="FX418" s="250"/>
      <c r="FY418" s="250"/>
      <c r="FZ418" s="250"/>
      <c r="GA418" s="250"/>
      <c r="GB418" s="250"/>
      <c r="GC418" s="250"/>
      <c r="GD418" s="250"/>
      <c r="GE418" s="250"/>
      <c r="GF418" s="250"/>
      <c r="GG418" s="250"/>
      <c r="GH418" s="250"/>
      <c r="GI418" s="250"/>
      <c r="GJ418" s="250"/>
      <c r="GK418" s="250"/>
      <c r="GL418" s="250"/>
      <c r="GM418" s="250"/>
      <c r="GN418" s="250"/>
      <c r="GO418" s="250"/>
      <c r="GP418" s="250"/>
      <c r="GQ418" s="250"/>
      <c r="GR418" s="250"/>
      <c r="GS418" s="250"/>
      <c r="GT418" s="250"/>
      <c r="GU418" s="250"/>
      <c r="GV418" s="250"/>
      <c r="GW418" s="250"/>
      <c r="GX418" s="250"/>
      <c r="GY418" s="250"/>
      <c r="GZ418" s="250"/>
      <c r="HA418" s="250"/>
      <c r="HB418" s="250"/>
      <c r="HC418" s="250"/>
      <c r="HD418" s="250"/>
      <c r="HE418" s="250"/>
      <c r="HF418" s="250"/>
      <c r="HG418" s="250"/>
      <c r="HH418" s="250"/>
      <c r="HI418" s="250"/>
      <c r="HJ418" s="250"/>
      <c r="HK418" s="250"/>
      <c r="HL418" s="250"/>
      <c r="HM418" s="250"/>
      <c r="HN418" s="250"/>
      <c r="HO418" s="250"/>
      <c r="HP418" s="250"/>
      <c r="HQ418" s="250"/>
      <c r="HR418" s="250"/>
      <c r="HS418" s="250"/>
      <c r="HT418" s="250"/>
      <c r="HU418" s="250"/>
      <c r="HV418" s="250"/>
      <c r="HW418" s="250"/>
      <c r="HX418" s="250"/>
      <c r="HY418" s="250"/>
      <c r="HZ418" s="250"/>
      <c r="IA418" s="250"/>
      <c r="IB418" s="250"/>
      <c r="IC418" s="250"/>
      <c r="ID418" s="250"/>
      <c r="IE418" s="250"/>
      <c r="IF418" s="250"/>
      <c r="IG418" s="250"/>
      <c r="IH418" s="250"/>
      <c r="II418" s="250"/>
      <c r="IJ418" s="250"/>
      <c r="IK418" s="250"/>
      <c r="IL418" s="250"/>
      <c r="IM418" s="250"/>
      <c r="IN418" s="250"/>
      <c r="IO418" s="250"/>
      <c r="IP418" s="250"/>
      <c r="IQ418" s="250"/>
      <c r="IR418" s="250"/>
      <c r="IS418" s="250"/>
      <c r="IT418" s="250"/>
      <c r="IU418" s="250"/>
    </row>
    <row r="419" spans="1:255" s="195" customFormat="1" ht="15" hidden="1" customHeight="1" x14ac:dyDescent="0.35">
      <c r="A419" s="191" t="s">
        <v>546</v>
      </c>
      <c r="B419" s="191"/>
      <c r="C419" s="191"/>
      <c r="D419" s="191"/>
      <c r="E419" s="192"/>
      <c r="F419" s="193"/>
      <c r="G419" s="194"/>
      <c r="H419" s="224"/>
      <c r="I419" s="250"/>
      <c r="J419" s="250"/>
      <c r="K419" s="250"/>
      <c r="L419" s="250"/>
      <c r="M419" s="250"/>
      <c r="N419" s="250"/>
      <c r="O419" s="250"/>
      <c r="P419" s="250"/>
      <c r="Q419" s="250"/>
      <c r="R419" s="250"/>
      <c r="S419" s="250"/>
      <c r="T419" s="250"/>
      <c r="U419" s="250"/>
      <c r="V419" s="250"/>
      <c r="W419" s="250"/>
      <c r="X419" s="250"/>
      <c r="Y419" s="250"/>
      <c r="Z419" s="250"/>
      <c r="AA419" s="250"/>
      <c r="AB419" s="250"/>
      <c r="AC419" s="250"/>
      <c r="AD419" s="250"/>
      <c r="AE419" s="250"/>
      <c r="AF419" s="250"/>
      <c r="AG419" s="250"/>
      <c r="AH419" s="250"/>
      <c r="AI419" s="250"/>
      <c r="AJ419" s="250"/>
      <c r="AK419" s="250"/>
      <c r="AL419" s="250"/>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c r="BU419" s="250"/>
      <c r="BV419" s="250"/>
      <c r="BW419" s="250"/>
      <c r="BX419" s="250"/>
      <c r="BY419" s="250"/>
      <c r="BZ419" s="250"/>
      <c r="CA419" s="250"/>
      <c r="CB419" s="250"/>
      <c r="CC419" s="250"/>
      <c r="CD419" s="250"/>
      <c r="CE419" s="250"/>
      <c r="CF419" s="250"/>
      <c r="CG419" s="250"/>
      <c r="CH419" s="250"/>
      <c r="CI419" s="250"/>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c r="DV419" s="250"/>
      <c r="DW419" s="250"/>
      <c r="DX419" s="250"/>
      <c r="DY419" s="250"/>
      <c r="DZ419" s="250"/>
      <c r="EA419" s="250"/>
      <c r="EB419" s="250"/>
      <c r="EC419" s="250"/>
      <c r="ED419" s="250"/>
      <c r="EE419" s="250"/>
      <c r="EF419" s="250"/>
      <c r="EG419" s="250"/>
      <c r="EH419" s="250"/>
      <c r="EI419" s="250"/>
      <c r="EJ419" s="250"/>
      <c r="EK419" s="250"/>
      <c r="EL419" s="250"/>
      <c r="EM419" s="250"/>
      <c r="EN419" s="250"/>
      <c r="EO419" s="250"/>
      <c r="EP419" s="250"/>
      <c r="EQ419" s="250"/>
      <c r="ER419" s="250"/>
      <c r="ES419" s="250"/>
      <c r="ET419" s="250"/>
      <c r="EU419" s="250"/>
      <c r="EV419" s="250"/>
      <c r="EW419" s="250"/>
      <c r="EX419" s="250"/>
      <c r="EY419" s="250"/>
      <c r="EZ419" s="250"/>
      <c r="FA419" s="250"/>
      <c r="FB419" s="250"/>
      <c r="FC419" s="250"/>
      <c r="FD419" s="250"/>
      <c r="FE419" s="250"/>
      <c r="FF419" s="250"/>
      <c r="FG419" s="250"/>
      <c r="FH419" s="250"/>
      <c r="FI419" s="250"/>
      <c r="FJ419" s="250"/>
      <c r="FK419" s="250"/>
      <c r="FL419" s="250"/>
      <c r="FM419" s="250"/>
      <c r="FN419" s="250"/>
      <c r="FO419" s="250"/>
      <c r="FP419" s="250"/>
      <c r="FQ419" s="250"/>
      <c r="FR419" s="250"/>
      <c r="FS419" s="250"/>
      <c r="FT419" s="250"/>
      <c r="FU419" s="250"/>
      <c r="FV419" s="250"/>
      <c r="FW419" s="250"/>
      <c r="FX419" s="250"/>
      <c r="FY419" s="250"/>
      <c r="FZ419" s="250"/>
      <c r="GA419" s="250"/>
      <c r="GB419" s="250"/>
      <c r="GC419" s="250"/>
      <c r="GD419" s="250"/>
      <c r="GE419" s="250"/>
      <c r="GF419" s="250"/>
      <c r="GG419" s="250"/>
      <c r="GH419" s="250"/>
      <c r="GI419" s="250"/>
      <c r="GJ419" s="250"/>
      <c r="GK419" s="250"/>
      <c r="GL419" s="250"/>
      <c r="GM419" s="250"/>
      <c r="GN419" s="250"/>
      <c r="GO419" s="250"/>
      <c r="GP419" s="250"/>
      <c r="GQ419" s="250"/>
      <c r="GR419" s="250"/>
      <c r="GS419" s="250"/>
      <c r="GT419" s="250"/>
      <c r="GU419" s="250"/>
      <c r="GV419" s="250"/>
      <c r="GW419" s="250"/>
      <c r="GX419" s="250"/>
      <c r="GY419" s="250"/>
      <c r="GZ419" s="250"/>
      <c r="HA419" s="250"/>
      <c r="HB419" s="250"/>
      <c r="HC419" s="250"/>
      <c r="HD419" s="250"/>
      <c r="HE419" s="250"/>
      <c r="HF419" s="250"/>
      <c r="HG419" s="250"/>
      <c r="HH419" s="250"/>
      <c r="HI419" s="250"/>
      <c r="HJ419" s="250"/>
      <c r="HK419" s="250"/>
      <c r="HL419" s="250"/>
      <c r="HM419" s="250"/>
      <c r="HN419" s="250"/>
      <c r="HO419" s="250"/>
      <c r="HP419" s="250"/>
      <c r="HQ419" s="250"/>
      <c r="HR419" s="250"/>
      <c r="HS419" s="250"/>
      <c r="HT419" s="250"/>
      <c r="HU419" s="250"/>
      <c r="HV419" s="250"/>
      <c r="HW419" s="250"/>
      <c r="HX419" s="250"/>
      <c r="HY419" s="250"/>
      <c r="HZ419" s="250"/>
      <c r="IA419" s="250"/>
      <c r="IB419" s="250"/>
      <c r="IC419" s="250"/>
      <c r="ID419" s="250"/>
      <c r="IE419" s="250"/>
      <c r="IF419" s="250"/>
      <c r="IG419" s="250"/>
      <c r="IH419" s="250"/>
      <c r="II419" s="250"/>
      <c r="IJ419" s="250"/>
      <c r="IK419" s="250"/>
      <c r="IL419" s="250"/>
      <c r="IM419" s="250"/>
      <c r="IN419" s="250"/>
      <c r="IO419" s="250"/>
      <c r="IP419" s="250"/>
      <c r="IQ419" s="250"/>
      <c r="IR419" s="250"/>
      <c r="IS419" s="250"/>
      <c r="IT419" s="250"/>
      <c r="IU419" s="250"/>
    </row>
    <row r="420" spans="1:255" s="195" customFormat="1" ht="15" hidden="1" customHeight="1" x14ac:dyDescent="0.35">
      <c r="A420" s="191" t="s">
        <v>547</v>
      </c>
      <c r="B420" s="191"/>
      <c r="C420" s="191"/>
      <c r="D420" s="191"/>
      <c r="E420" s="192"/>
      <c r="F420" s="193"/>
      <c r="G420" s="194"/>
      <c r="H420" s="224"/>
      <c r="I420" s="250"/>
      <c r="J420" s="250"/>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c r="BU420" s="250"/>
      <c r="BV420" s="250"/>
      <c r="BW420" s="250"/>
      <c r="BX420" s="250"/>
      <c r="BY420" s="250"/>
      <c r="BZ420" s="250"/>
      <c r="CA420" s="250"/>
      <c r="CB420" s="250"/>
      <c r="CC420" s="250"/>
      <c r="CD420" s="250"/>
      <c r="CE420" s="250"/>
      <c r="CF420" s="250"/>
      <c r="CG420" s="250"/>
      <c r="CH420" s="250"/>
      <c r="CI420" s="250"/>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c r="DV420" s="250"/>
      <c r="DW420" s="250"/>
      <c r="DX420" s="250"/>
      <c r="DY420" s="250"/>
      <c r="DZ420" s="250"/>
      <c r="EA420" s="250"/>
      <c r="EB420" s="250"/>
      <c r="EC420" s="250"/>
      <c r="ED420" s="250"/>
      <c r="EE420" s="250"/>
      <c r="EF420" s="250"/>
      <c r="EG420" s="250"/>
      <c r="EH420" s="250"/>
      <c r="EI420" s="250"/>
      <c r="EJ420" s="250"/>
      <c r="EK420" s="250"/>
      <c r="EL420" s="250"/>
      <c r="EM420" s="250"/>
      <c r="EN420" s="250"/>
      <c r="EO420" s="250"/>
      <c r="EP420" s="250"/>
      <c r="EQ420" s="250"/>
      <c r="ER420" s="250"/>
      <c r="ES420" s="250"/>
      <c r="ET420" s="250"/>
      <c r="EU420" s="250"/>
      <c r="EV420" s="250"/>
      <c r="EW420" s="250"/>
      <c r="EX420" s="250"/>
      <c r="EY420" s="250"/>
      <c r="EZ420" s="250"/>
      <c r="FA420" s="250"/>
      <c r="FB420" s="250"/>
      <c r="FC420" s="250"/>
      <c r="FD420" s="250"/>
      <c r="FE420" s="250"/>
      <c r="FF420" s="250"/>
      <c r="FG420" s="250"/>
      <c r="FH420" s="250"/>
      <c r="FI420" s="250"/>
      <c r="FJ420" s="250"/>
      <c r="FK420" s="250"/>
      <c r="FL420" s="250"/>
      <c r="FM420" s="250"/>
      <c r="FN420" s="250"/>
      <c r="FO420" s="250"/>
      <c r="FP420" s="250"/>
      <c r="FQ420" s="250"/>
      <c r="FR420" s="250"/>
      <c r="FS420" s="250"/>
      <c r="FT420" s="250"/>
      <c r="FU420" s="250"/>
      <c r="FV420" s="250"/>
      <c r="FW420" s="250"/>
      <c r="FX420" s="250"/>
      <c r="FY420" s="250"/>
      <c r="FZ420" s="250"/>
      <c r="GA420" s="250"/>
      <c r="GB420" s="250"/>
      <c r="GC420" s="250"/>
      <c r="GD420" s="250"/>
      <c r="GE420" s="250"/>
      <c r="GF420" s="250"/>
      <c r="GG420" s="250"/>
      <c r="GH420" s="250"/>
      <c r="GI420" s="250"/>
      <c r="GJ420" s="250"/>
      <c r="GK420" s="250"/>
      <c r="GL420" s="250"/>
      <c r="GM420" s="250"/>
      <c r="GN420" s="250"/>
      <c r="GO420" s="250"/>
      <c r="GP420" s="250"/>
      <c r="GQ420" s="250"/>
      <c r="GR420" s="250"/>
      <c r="GS420" s="250"/>
      <c r="GT420" s="250"/>
      <c r="GU420" s="250"/>
      <c r="GV420" s="250"/>
      <c r="GW420" s="250"/>
      <c r="GX420" s="250"/>
      <c r="GY420" s="250"/>
      <c r="GZ420" s="250"/>
      <c r="HA420" s="250"/>
      <c r="HB420" s="250"/>
      <c r="HC420" s="250"/>
      <c r="HD420" s="250"/>
      <c r="HE420" s="250"/>
      <c r="HF420" s="250"/>
      <c r="HG420" s="250"/>
      <c r="HH420" s="250"/>
      <c r="HI420" s="250"/>
      <c r="HJ420" s="250"/>
      <c r="HK420" s="250"/>
      <c r="HL420" s="250"/>
      <c r="HM420" s="250"/>
      <c r="HN420" s="250"/>
      <c r="HO420" s="250"/>
      <c r="HP420" s="250"/>
      <c r="HQ420" s="250"/>
      <c r="HR420" s="250"/>
      <c r="HS420" s="250"/>
      <c r="HT420" s="250"/>
      <c r="HU420" s="250"/>
      <c r="HV420" s="250"/>
      <c r="HW420" s="250"/>
      <c r="HX420" s="250"/>
      <c r="HY420" s="250"/>
      <c r="HZ420" s="250"/>
      <c r="IA420" s="250"/>
      <c r="IB420" s="250"/>
      <c r="IC420" s="250"/>
      <c r="ID420" s="250"/>
      <c r="IE420" s="250"/>
      <c r="IF420" s="250"/>
      <c r="IG420" s="250"/>
      <c r="IH420" s="250"/>
      <c r="II420" s="250"/>
      <c r="IJ420" s="250"/>
      <c r="IK420" s="250"/>
      <c r="IL420" s="250"/>
      <c r="IM420" s="250"/>
      <c r="IN420" s="250"/>
      <c r="IO420" s="250"/>
      <c r="IP420" s="250"/>
      <c r="IQ420" s="250"/>
      <c r="IR420" s="250"/>
      <c r="IS420" s="250"/>
      <c r="IT420" s="250"/>
      <c r="IU420" s="250"/>
    </row>
    <row r="421" spans="1:255" s="195" customFormat="1" ht="15" hidden="1" customHeight="1" x14ac:dyDescent="0.35">
      <c r="A421" s="191" t="s">
        <v>548</v>
      </c>
      <c r="B421" s="191"/>
      <c r="C421" s="191"/>
      <c r="D421" s="191"/>
      <c r="E421" s="192"/>
      <c r="F421" s="193"/>
      <c r="G421" s="194"/>
      <c r="H421" s="224"/>
      <c r="I421" s="250"/>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c r="AN421" s="250"/>
      <c r="AO421" s="250"/>
      <c r="AP421" s="250"/>
      <c r="AQ421" s="250"/>
      <c r="AR421" s="250"/>
      <c r="AS421" s="250"/>
      <c r="AT421" s="250"/>
      <c r="AU421" s="250"/>
      <c r="AV421" s="250"/>
      <c r="AW421" s="250"/>
      <c r="AX421" s="250"/>
      <c r="AY421" s="250"/>
      <c r="AZ421" s="250"/>
      <c r="BA421" s="250"/>
      <c r="BB421" s="250"/>
      <c r="BC421" s="250"/>
      <c r="BD421" s="250"/>
      <c r="BE421" s="250"/>
      <c r="BF421" s="250"/>
      <c r="BG421" s="250"/>
      <c r="BH421" s="250"/>
      <c r="BI421" s="250"/>
      <c r="BJ421" s="250"/>
      <c r="BK421" s="250"/>
      <c r="BL421" s="250"/>
      <c r="BM421" s="250"/>
      <c r="BN421" s="250"/>
      <c r="BO421" s="250"/>
      <c r="BP421" s="250"/>
      <c r="BQ421" s="250"/>
      <c r="BR421" s="250"/>
      <c r="BS421" s="250"/>
      <c r="BT421" s="250"/>
      <c r="BU421" s="250"/>
      <c r="BV421" s="250"/>
      <c r="BW421" s="250"/>
      <c r="BX421" s="250"/>
      <c r="BY421" s="250"/>
      <c r="BZ421" s="250"/>
      <c r="CA421" s="250"/>
      <c r="CB421" s="250"/>
      <c r="CC421" s="250"/>
      <c r="CD421" s="250"/>
      <c r="CE421" s="250"/>
      <c r="CF421" s="250"/>
      <c r="CG421" s="250"/>
      <c r="CH421" s="250"/>
      <c r="CI421" s="250"/>
      <c r="CJ421" s="250"/>
      <c r="CK421" s="250"/>
      <c r="CL421" s="250"/>
      <c r="CM421" s="250"/>
      <c r="CN421" s="250"/>
      <c r="CO421" s="250"/>
      <c r="CP421" s="250"/>
      <c r="CQ421" s="250"/>
      <c r="CR421" s="250"/>
      <c r="CS421" s="250"/>
      <c r="CT421" s="250"/>
      <c r="CU421" s="250"/>
      <c r="CV421" s="250"/>
      <c r="CW421" s="250"/>
      <c r="CX421" s="250"/>
      <c r="CY421" s="250"/>
      <c r="CZ421" s="250"/>
      <c r="DA421" s="250"/>
      <c r="DB421" s="250"/>
      <c r="DC421" s="250"/>
      <c r="DD421" s="250"/>
      <c r="DE421" s="250"/>
      <c r="DF421" s="250"/>
      <c r="DG421" s="250"/>
      <c r="DH421" s="250"/>
      <c r="DI421" s="250"/>
      <c r="DJ421" s="250"/>
      <c r="DK421" s="250"/>
      <c r="DL421" s="250"/>
      <c r="DM421" s="250"/>
      <c r="DN421" s="250"/>
      <c r="DO421" s="250"/>
      <c r="DP421" s="250"/>
      <c r="DQ421" s="250"/>
      <c r="DR421" s="250"/>
      <c r="DS421" s="250"/>
      <c r="DT421" s="250"/>
      <c r="DU421" s="250"/>
      <c r="DV421" s="250"/>
      <c r="DW421" s="250"/>
      <c r="DX421" s="250"/>
      <c r="DY421" s="250"/>
      <c r="DZ421" s="250"/>
      <c r="EA421" s="250"/>
      <c r="EB421" s="250"/>
      <c r="EC421" s="250"/>
      <c r="ED421" s="250"/>
      <c r="EE421" s="250"/>
      <c r="EF421" s="250"/>
      <c r="EG421" s="250"/>
      <c r="EH421" s="250"/>
      <c r="EI421" s="250"/>
      <c r="EJ421" s="250"/>
      <c r="EK421" s="250"/>
      <c r="EL421" s="250"/>
      <c r="EM421" s="250"/>
      <c r="EN421" s="250"/>
      <c r="EO421" s="250"/>
      <c r="EP421" s="250"/>
      <c r="EQ421" s="250"/>
      <c r="ER421" s="250"/>
      <c r="ES421" s="250"/>
      <c r="ET421" s="250"/>
      <c r="EU421" s="250"/>
      <c r="EV421" s="250"/>
      <c r="EW421" s="250"/>
      <c r="EX421" s="250"/>
      <c r="EY421" s="250"/>
      <c r="EZ421" s="250"/>
      <c r="FA421" s="250"/>
      <c r="FB421" s="250"/>
      <c r="FC421" s="250"/>
      <c r="FD421" s="250"/>
      <c r="FE421" s="250"/>
      <c r="FF421" s="250"/>
      <c r="FG421" s="250"/>
      <c r="FH421" s="250"/>
      <c r="FI421" s="250"/>
      <c r="FJ421" s="250"/>
      <c r="FK421" s="250"/>
      <c r="FL421" s="250"/>
      <c r="FM421" s="250"/>
      <c r="FN421" s="250"/>
      <c r="FO421" s="250"/>
      <c r="FP421" s="250"/>
      <c r="FQ421" s="250"/>
      <c r="FR421" s="250"/>
      <c r="FS421" s="250"/>
      <c r="FT421" s="250"/>
      <c r="FU421" s="250"/>
      <c r="FV421" s="250"/>
      <c r="FW421" s="250"/>
      <c r="FX421" s="250"/>
      <c r="FY421" s="250"/>
      <c r="FZ421" s="250"/>
      <c r="GA421" s="250"/>
      <c r="GB421" s="250"/>
      <c r="GC421" s="250"/>
      <c r="GD421" s="250"/>
      <c r="GE421" s="250"/>
      <c r="GF421" s="250"/>
      <c r="GG421" s="250"/>
      <c r="GH421" s="250"/>
      <c r="GI421" s="250"/>
      <c r="GJ421" s="250"/>
      <c r="GK421" s="250"/>
      <c r="GL421" s="250"/>
      <c r="GM421" s="250"/>
      <c r="GN421" s="250"/>
      <c r="GO421" s="250"/>
      <c r="GP421" s="250"/>
      <c r="GQ421" s="250"/>
      <c r="GR421" s="250"/>
      <c r="GS421" s="250"/>
      <c r="GT421" s="250"/>
      <c r="GU421" s="250"/>
      <c r="GV421" s="250"/>
      <c r="GW421" s="250"/>
      <c r="GX421" s="250"/>
      <c r="GY421" s="250"/>
      <c r="GZ421" s="250"/>
      <c r="HA421" s="250"/>
      <c r="HB421" s="250"/>
      <c r="HC421" s="250"/>
      <c r="HD421" s="250"/>
      <c r="HE421" s="250"/>
      <c r="HF421" s="250"/>
      <c r="HG421" s="250"/>
      <c r="HH421" s="250"/>
      <c r="HI421" s="250"/>
      <c r="HJ421" s="250"/>
      <c r="HK421" s="250"/>
      <c r="HL421" s="250"/>
      <c r="HM421" s="250"/>
      <c r="HN421" s="250"/>
      <c r="HO421" s="250"/>
      <c r="HP421" s="250"/>
      <c r="HQ421" s="250"/>
      <c r="HR421" s="250"/>
      <c r="HS421" s="250"/>
      <c r="HT421" s="250"/>
      <c r="HU421" s="250"/>
      <c r="HV421" s="250"/>
      <c r="HW421" s="250"/>
      <c r="HX421" s="250"/>
      <c r="HY421" s="250"/>
      <c r="HZ421" s="250"/>
      <c r="IA421" s="250"/>
      <c r="IB421" s="250"/>
      <c r="IC421" s="250"/>
      <c r="ID421" s="250"/>
      <c r="IE421" s="250"/>
      <c r="IF421" s="250"/>
      <c r="IG421" s="250"/>
      <c r="IH421" s="250"/>
      <c r="II421" s="250"/>
      <c r="IJ421" s="250"/>
      <c r="IK421" s="250"/>
      <c r="IL421" s="250"/>
      <c r="IM421" s="250"/>
      <c r="IN421" s="250"/>
      <c r="IO421" s="250"/>
      <c r="IP421" s="250"/>
      <c r="IQ421" s="250"/>
      <c r="IR421" s="250"/>
      <c r="IS421" s="250"/>
      <c r="IT421" s="250"/>
      <c r="IU421" s="250"/>
    </row>
    <row r="422" spans="1:255" s="195" customFormat="1" ht="15" hidden="1" customHeight="1" x14ac:dyDescent="0.35">
      <c r="A422" s="191" t="s">
        <v>549</v>
      </c>
      <c r="B422" s="191"/>
      <c r="C422" s="191"/>
      <c r="D422" s="191"/>
      <c r="E422" s="192"/>
      <c r="F422" s="193"/>
      <c r="G422" s="194"/>
      <c r="H422" s="224"/>
      <c r="I422" s="250"/>
      <c r="J422" s="250"/>
      <c r="K422" s="250"/>
      <c r="L422" s="250"/>
      <c r="M422" s="250"/>
      <c r="N422" s="250"/>
      <c r="O422" s="250"/>
      <c r="P422" s="250"/>
      <c r="Q422" s="250"/>
      <c r="R422" s="250"/>
      <c r="S422" s="250"/>
      <c r="T422" s="250"/>
      <c r="U422" s="250"/>
      <c r="V422" s="250"/>
      <c r="W422" s="250"/>
      <c r="X422" s="250"/>
      <c r="Y422" s="250"/>
      <c r="Z422" s="250"/>
      <c r="AA422" s="250"/>
      <c r="AB422" s="250"/>
      <c r="AC422" s="250"/>
      <c r="AD422" s="250"/>
      <c r="AE422" s="250"/>
      <c r="AF422" s="250"/>
      <c r="AG422" s="250"/>
      <c r="AH422" s="250"/>
      <c r="AI422" s="250"/>
      <c r="AJ422" s="250"/>
      <c r="AK422" s="250"/>
      <c r="AL422" s="250"/>
      <c r="AM422" s="250"/>
      <c r="AN422" s="250"/>
      <c r="AO422" s="250"/>
      <c r="AP422" s="250"/>
      <c r="AQ422" s="250"/>
      <c r="AR422" s="250"/>
      <c r="AS422" s="250"/>
      <c r="AT422" s="250"/>
      <c r="AU422" s="250"/>
      <c r="AV422" s="250"/>
      <c r="AW422" s="250"/>
      <c r="AX422" s="250"/>
      <c r="AY422" s="250"/>
      <c r="AZ422" s="250"/>
      <c r="BA422" s="250"/>
      <c r="BB422" s="250"/>
      <c r="BC422" s="250"/>
      <c r="BD422" s="250"/>
      <c r="BE422" s="250"/>
      <c r="BF422" s="250"/>
      <c r="BG422" s="250"/>
      <c r="BH422" s="250"/>
      <c r="BI422" s="250"/>
      <c r="BJ422" s="250"/>
      <c r="BK422" s="250"/>
      <c r="BL422" s="250"/>
      <c r="BM422" s="250"/>
      <c r="BN422" s="250"/>
      <c r="BO422" s="250"/>
      <c r="BP422" s="250"/>
      <c r="BQ422" s="250"/>
      <c r="BR422" s="250"/>
      <c r="BS422" s="250"/>
      <c r="BT422" s="250"/>
      <c r="BU422" s="250"/>
      <c r="BV422" s="250"/>
      <c r="BW422" s="250"/>
      <c r="BX422" s="250"/>
      <c r="BY422" s="250"/>
      <c r="BZ422" s="250"/>
      <c r="CA422" s="250"/>
      <c r="CB422" s="250"/>
      <c r="CC422" s="250"/>
      <c r="CD422" s="250"/>
      <c r="CE422" s="250"/>
      <c r="CF422" s="250"/>
      <c r="CG422" s="250"/>
      <c r="CH422" s="250"/>
      <c r="CI422" s="250"/>
      <c r="CJ422" s="250"/>
      <c r="CK422" s="250"/>
      <c r="CL422" s="250"/>
      <c r="CM422" s="250"/>
      <c r="CN422" s="250"/>
      <c r="CO422" s="250"/>
      <c r="CP422" s="250"/>
      <c r="CQ422" s="250"/>
      <c r="CR422" s="250"/>
      <c r="CS422" s="250"/>
      <c r="CT422" s="250"/>
      <c r="CU422" s="250"/>
      <c r="CV422" s="250"/>
      <c r="CW422" s="250"/>
      <c r="CX422" s="250"/>
      <c r="CY422" s="250"/>
      <c r="CZ422" s="250"/>
      <c r="DA422" s="250"/>
      <c r="DB422" s="250"/>
      <c r="DC422" s="250"/>
      <c r="DD422" s="250"/>
      <c r="DE422" s="250"/>
      <c r="DF422" s="250"/>
      <c r="DG422" s="250"/>
      <c r="DH422" s="250"/>
      <c r="DI422" s="250"/>
      <c r="DJ422" s="250"/>
      <c r="DK422" s="250"/>
      <c r="DL422" s="250"/>
      <c r="DM422" s="250"/>
      <c r="DN422" s="250"/>
      <c r="DO422" s="250"/>
      <c r="DP422" s="250"/>
      <c r="DQ422" s="250"/>
      <c r="DR422" s="250"/>
      <c r="DS422" s="250"/>
      <c r="DT422" s="250"/>
      <c r="DU422" s="250"/>
      <c r="DV422" s="250"/>
      <c r="DW422" s="250"/>
      <c r="DX422" s="250"/>
      <c r="DY422" s="250"/>
      <c r="DZ422" s="250"/>
      <c r="EA422" s="250"/>
      <c r="EB422" s="250"/>
      <c r="EC422" s="250"/>
      <c r="ED422" s="250"/>
      <c r="EE422" s="250"/>
      <c r="EF422" s="250"/>
      <c r="EG422" s="250"/>
      <c r="EH422" s="250"/>
      <c r="EI422" s="250"/>
      <c r="EJ422" s="250"/>
      <c r="EK422" s="250"/>
      <c r="EL422" s="250"/>
      <c r="EM422" s="250"/>
      <c r="EN422" s="250"/>
      <c r="EO422" s="250"/>
      <c r="EP422" s="250"/>
      <c r="EQ422" s="250"/>
      <c r="ER422" s="250"/>
      <c r="ES422" s="250"/>
      <c r="ET422" s="250"/>
      <c r="EU422" s="250"/>
      <c r="EV422" s="250"/>
      <c r="EW422" s="250"/>
      <c r="EX422" s="250"/>
      <c r="EY422" s="250"/>
      <c r="EZ422" s="250"/>
      <c r="FA422" s="250"/>
      <c r="FB422" s="250"/>
      <c r="FC422" s="250"/>
      <c r="FD422" s="250"/>
      <c r="FE422" s="250"/>
      <c r="FF422" s="250"/>
      <c r="FG422" s="250"/>
      <c r="FH422" s="250"/>
      <c r="FI422" s="250"/>
      <c r="FJ422" s="250"/>
      <c r="FK422" s="250"/>
      <c r="FL422" s="250"/>
      <c r="FM422" s="250"/>
      <c r="FN422" s="250"/>
      <c r="FO422" s="250"/>
      <c r="FP422" s="250"/>
      <c r="FQ422" s="250"/>
      <c r="FR422" s="250"/>
      <c r="FS422" s="250"/>
      <c r="FT422" s="250"/>
      <c r="FU422" s="250"/>
      <c r="FV422" s="250"/>
      <c r="FW422" s="250"/>
      <c r="FX422" s="250"/>
      <c r="FY422" s="250"/>
      <c r="FZ422" s="250"/>
      <c r="GA422" s="250"/>
      <c r="GB422" s="250"/>
      <c r="GC422" s="250"/>
      <c r="GD422" s="250"/>
      <c r="GE422" s="250"/>
      <c r="GF422" s="250"/>
      <c r="GG422" s="250"/>
      <c r="GH422" s="250"/>
      <c r="GI422" s="250"/>
      <c r="GJ422" s="250"/>
      <c r="GK422" s="250"/>
      <c r="GL422" s="250"/>
      <c r="GM422" s="250"/>
      <c r="GN422" s="250"/>
      <c r="GO422" s="250"/>
      <c r="GP422" s="250"/>
      <c r="GQ422" s="250"/>
      <c r="GR422" s="250"/>
      <c r="GS422" s="250"/>
      <c r="GT422" s="250"/>
      <c r="GU422" s="250"/>
      <c r="GV422" s="250"/>
      <c r="GW422" s="250"/>
      <c r="GX422" s="250"/>
      <c r="GY422" s="250"/>
      <c r="GZ422" s="250"/>
      <c r="HA422" s="250"/>
      <c r="HB422" s="250"/>
      <c r="HC422" s="250"/>
      <c r="HD422" s="250"/>
      <c r="HE422" s="250"/>
      <c r="HF422" s="250"/>
      <c r="HG422" s="250"/>
      <c r="HH422" s="250"/>
      <c r="HI422" s="250"/>
      <c r="HJ422" s="250"/>
      <c r="HK422" s="250"/>
      <c r="HL422" s="250"/>
      <c r="HM422" s="250"/>
      <c r="HN422" s="250"/>
      <c r="HO422" s="250"/>
      <c r="HP422" s="250"/>
      <c r="HQ422" s="250"/>
      <c r="HR422" s="250"/>
      <c r="HS422" s="250"/>
      <c r="HT422" s="250"/>
      <c r="HU422" s="250"/>
      <c r="HV422" s="250"/>
      <c r="HW422" s="250"/>
      <c r="HX422" s="250"/>
      <c r="HY422" s="250"/>
      <c r="HZ422" s="250"/>
      <c r="IA422" s="250"/>
      <c r="IB422" s="250"/>
      <c r="IC422" s="250"/>
      <c r="ID422" s="250"/>
      <c r="IE422" s="250"/>
      <c r="IF422" s="250"/>
      <c r="IG422" s="250"/>
      <c r="IH422" s="250"/>
      <c r="II422" s="250"/>
      <c r="IJ422" s="250"/>
      <c r="IK422" s="250"/>
      <c r="IL422" s="250"/>
      <c r="IM422" s="250"/>
      <c r="IN422" s="250"/>
      <c r="IO422" s="250"/>
      <c r="IP422" s="250"/>
      <c r="IQ422" s="250"/>
      <c r="IR422" s="250"/>
      <c r="IS422" s="250"/>
      <c r="IT422" s="250"/>
      <c r="IU422" s="250"/>
    </row>
    <row r="423" spans="1:255" s="195" customFormat="1" ht="15" hidden="1" customHeight="1" x14ac:dyDescent="0.35">
      <c r="A423" s="191" t="s">
        <v>550</v>
      </c>
      <c r="B423" s="191"/>
      <c r="C423" s="191"/>
      <c r="D423" s="191"/>
      <c r="E423" s="192"/>
      <c r="F423" s="193"/>
      <c r="G423" s="194"/>
      <c r="H423" s="224"/>
      <c r="I423" s="250"/>
      <c r="J423" s="250"/>
      <c r="K423" s="250"/>
      <c r="L423" s="250"/>
      <c r="M423" s="250"/>
      <c r="N423" s="250"/>
      <c r="O423" s="250"/>
      <c r="P423" s="250"/>
      <c r="Q423" s="250"/>
      <c r="R423" s="250"/>
      <c r="S423" s="250"/>
      <c r="T423" s="250"/>
      <c r="U423" s="250"/>
      <c r="V423" s="250"/>
      <c r="W423" s="250"/>
      <c r="X423" s="250"/>
      <c r="Y423" s="250"/>
      <c r="Z423" s="250"/>
      <c r="AA423" s="250"/>
      <c r="AB423" s="250"/>
      <c r="AC423" s="250"/>
      <c r="AD423" s="250"/>
      <c r="AE423" s="250"/>
      <c r="AF423" s="250"/>
      <c r="AG423" s="250"/>
      <c r="AH423" s="250"/>
      <c r="AI423" s="250"/>
      <c r="AJ423" s="250"/>
      <c r="AK423" s="250"/>
      <c r="AL423" s="250"/>
      <c r="AM423" s="250"/>
      <c r="AN423" s="250"/>
      <c r="AO423" s="250"/>
      <c r="AP423" s="250"/>
      <c r="AQ423" s="250"/>
      <c r="AR423" s="250"/>
      <c r="AS423" s="250"/>
      <c r="AT423" s="250"/>
      <c r="AU423" s="250"/>
      <c r="AV423" s="250"/>
      <c r="AW423" s="250"/>
      <c r="AX423" s="250"/>
      <c r="AY423" s="250"/>
      <c r="AZ423" s="250"/>
      <c r="BA423" s="250"/>
      <c r="BB423" s="250"/>
      <c r="BC423" s="250"/>
      <c r="BD423" s="250"/>
      <c r="BE423" s="250"/>
      <c r="BF423" s="250"/>
      <c r="BG423" s="250"/>
      <c r="BH423" s="250"/>
      <c r="BI423" s="250"/>
      <c r="BJ423" s="250"/>
      <c r="BK423" s="250"/>
      <c r="BL423" s="250"/>
      <c r="BM423" s="250"/>
      <c r="BN423" s="250"/>
      <c r="BO423" s="250"/>
      <c r="BP423" s="250"/>
      <c r="BQ423" s="250"/>
      <c r="BR423" s="250"/>
      <c r="BS423" s="250"/>
      <c r="BT423" s="250"/>
      <c r="BU423" s="250"/>
      <c r="BV423" s="250"/>
      <c r="BW423" s="250"/>
      <c r="BX423" s="250"/>
      <c r="BY423" s="250"/>
      <c r="BZ423" s="250"/>
      <c r="CA423" s="250"/>
      <c r="CB423" s="250"/>
      <c r="CC423" s="250"/>
      <c r="CD423" s="250"/>
      <c r="CE423" s="250"/>
      <c r="CF423" s="250"/>
      <c r="CG423" s="250"/>
      <c r="CH423" s="250"/>
      <c r="CI423" s="250"/>
      <c r="CJ423" s="250"/>
      <c r="CK423" s="250"/>
      <c r="CL423" s="250"/>
      <c r="CM423" s="250"/>
      <c r="CN423" s="250"/>
      <c r="CO423" s="250"/>
      <c r="CP423" s="250"/>
      <c r="CQ423" s="250"/>
      <c r="CR423" s="250"/>
      <c r="CS423" s="250"/>
      <c r="CT423" s="250"/>
      <c r="CU423" s="250"/>
      <c r="CV423" s="250"/>
      <c r="CW423" s="250"/>
      <c r="CX423" s="250"/>
      <c r="CY423" s="250"/>
      <c r="CZ423" s="250"/>
      <c r="DA423" s="250"/>
      <c r="DB423" s="250"/>
      <c r="DC423" s="250"/>
      <c r="DD423" s="250"/>
      <c r="DE423" s="250"/>
      <c r="DF423" s="250"/>
      <c r="DG423" s="250"/>
      <c r="DH423" s="250"/>
      <c r="DI423" s="250"/>
      <c r="DJ423" s="250"/>
      <c r="DK423" s="250"/>
      <c r="DL423" s="250"/>
      <c r="DM423" s="250"/>
      <c r="DN423" s="250"/>
      <c r="DO423" s="250"/>
      <c r="DP423" s="250"/>
      <c r="DQ423" s="250"/>
      <c r="DR423" s="250"/>
      <c r="DS423" s="250"/>
      <c r="DT423" s="250"/>
      <c r="DU423" s="250"/>
      <c r="DV423" s="250"/>
      <c r="DW423" s="250"/>
      <c r="DX423" s="250"/>
      <c r="DY423" s="250"/>
      <c r="DZ423" s="250"/>
      <c r="EA423" s="250"/>
      <c r="EB423" s="250"/>
      <c r="EC423" s="250"/>
      <c r="ED423" s="250"/>
      <c r="EE423" s="250"/>
      <c r="EF423" s="250"/>
      <c r="EG423" s="250"/>
      <c r="EH423" s="250"/>
      <c r="EI423" s="250"/>
      <c r="EJ423" s="250"/>
      <c r="EK423" s="250"/>
      <c r="EL423" s="250"/>
      <c r="EM423" s="250"/>
      <c r="EN423" s="250"/>
      <c r="EO423" s="250"/>
      <c r="EP423" s="250"/>
      <c r="EQ423" s="250"/>
      <c r="ER423" s="250"/>
      <c r="ES423" s="250"/>
      <c r="ET423" s="250"/>
      <c r="EU423" s="250"/>
      <c r="EV423" s="250"/>
      <c r="EW423" s="250"/>
      <c r="EX423" s="250"/>
      <c r="EY423" s="250"/>
      <c r="EZ423" s="250"/>
      <c r="FA423" s="250"/>
      <c r="FB423" s="250"/>
      <c r="FC423" s="250"/>
      <c r="FD423" s="250"/>
      <c r="FE423" s="250"/>
      <c r="FF423" s="250"/>
      <c r="FG423" s="250"/>
      <c r="FH423" s="250"/>
      <c r="FI423" s="250"/>
      <c r="FJ423" s="250"/>
      <c r="FK423" s="250"/>
      <c r="FL423" s="250"/>
      <c r="FM423" s="250"/>
      <c r="FN423" s="250"/>
      <c r="FO423" s="250"/>
      <c r="FP423" s="250"/>
      <c r="FQ423" s="250"/>
      <c r="FR423" s="250"/>
      <c r="FS423" s="250"/>
      <c r="FT423" s="250"/>
      <c r="FU423" s="250"/>
      <c r="FV423" s="250"/>
      <c r="FW423" s="250"/>
      <c r="FX423" s="250"/>
      <c r="FY423" s="250"/>
      <c r="FZ423" s="250"/>
      <c r="GA423" s="250"/>
      <c r="GB423" s="250"/>
      <c r="GC423" s="250"/>
      <c r="GD423" s="250"/>
      <c r="GE423" s="250"/>
      <c r="GF423" s="250"/>
      <c r="GG423" s="250"/>
      <c r="GH423" s="250"/>
      <c r="GI423" s="250"/>
      <c r="GJ423" s="250"/>
      <c r="GK423" s="250"/>
      <c r="GL423" s="250"/>
      <c r="GM423" s="250"/>
      <c r="GN423" s="250"/>
      <c r="GO423" s="250"/>
      <c r="GP423" s="250"/>
      <c r="GQ423" s="250"/>
      <c r="GR423" s="250"/>
      <c r="GS423" s="250"/>
      <c r="GT423" s="250"/>
      <c r="GU423" s="250"/>
      <c r="GV423" s="250"/>
      <c r="GW423" s="250"/>
      <c r="GX423" s="250"/>
      <c r="GY423" s="250"/>
      <c r="GZ423" s="250"/>
      <c r="HA423" s="250"/>
      <c r="HB423" s="250"/>
      <c r="HC423" s="250"/>
      <c r="HD423" s="250"/>
      <c r="HE423" s="250"/>
      <c r="HF423" s="250"/>
      <c r="HG423" s="250"/>
      <c r="HH423" s="250"/>
      <c r="HI423" s="250"/>
      <c r="HJ423" s="250"/>
      <c r="HK423" s="250"/>
      <c r="HL423" s="250"/>
      <c r="HM423" s="250"/>
      <c r="HN423" s="250"/>
      <c r="HO423" s="250"/>
      <c r="HP423" s="250"/>
      <c r="HQ423" s="250"/>
      <c r="HR423" s="250"/>
      <c r="HS423" s="250"/>
      <c r="HT423" s="250"/>
      <c r="HU423" s="250"/>
      <c r="HV423" s="250"/>
      <c r="HW423" s="250"/>
      <c r="HX423" s="250"/>
      <c r="HY423" s="250"/>
      <c r="HZ423" s="250"/>
      <c r="IA423" s="250"/>
      <c r="IB423" s="250"/>
      <c r="IC423" s="250"/>
      <c r="ID423" s="250"/>
      <c r="IE423" s="250"/>
      <c r="IF423" s="250"/>
      <c r="IG423" s="250"/>
      <c r="IH423" s="250"/>
      <c r="II423" s="250"/>
      <c r="IJ423" s="250"/>
      <c r="IK423" s="250"/>
      <c r="IL423" s="250"/>
      <c r="IM423" s="250"/>
      <c r="IN423" s="250"/>
      <c r="IO423" s="250"/>
      <c r="IP423" s="250"/>
      <c r="IQ423" s="250"/>
      <c r="IR423" s="250"/>
      <c r="IS423" s="250"/>
      <c r="IT423" s="250"/>
      <c r="IU423" s="250"/>
    </row>
    <row r="424" spans="1:255" s="195" customFormat="1" ht="15" hidden="1" customHeight="1" x14ac:dyDescent="0.35">
      <c r="A424" s="191" t="s">
        <v>551</v>
      </c>
      <c r="B424" s="191"/>
      <c r="C424" s="191"/>
      <c r="D424" s="191"/>
      <c r="E424" s="192"/>
      <c r="F424" s="193"/>
      <c r="G424" s="194"/>
      <c r="H424" s="224"/>
      <c r="I424" s="250"/>
      <c r="J424" s="250"/>
      <c r="K424" s="250"/>
      <c r="L424" s="250"/>
      <c r="M424" s="250"/>
      <c r="N424" s="250"/>
      <c r="O424" s="250"/>
      <c r="P424" s="250"/>
      <c r="Q424" s="250"/>
      <c r="R424" s="250"/>
      <c r="S424" s="250"/>
      <c r="T424" s="250"/>
      <c r="U424" s="250"/>
      <c r="V424" s="250"/>
      <c r="W424" s="250"/>
      <c r="X424" s="250"/>
      <c r="Y424" s="250"/>
      <c r="Z424" s="250"/>
      <c r="AA424" s="250"/>
      <c r="AB424" s="250"/>
      <c r="AC424" s="250"/>
      <c r="AD424" s="250"/>
      <c r="AE424" s="250"/>
      <c r="AF424" s="250"/>
      <c r="AG424" s="250"/>
      <c r="AH424" s="250"/>
      <c r="AI424" s="250"/>
      <c r="AJ424" s="250"/>
      <c r="AK424" s="250"/>
      <c r="AL424" s="250"/>
      <c r="AM424" s="250"/>
      <c r="AN424" s="250"/>
      <c r="AO424" s="250"/>
      <c r="AP424" s="250"/>
      <c r="AQ424" s="250"/>
      <c r="AR424" s="250"/>
      <c r="AS424" s="250"/>
      <c r="AT424" s="250"/>
      <c r="AU424" s="250"/>
      <c r="AV424" s="250"/>
      <c r="AW424" s="250"/>
      <c r="AX424" s="250"/>
      <c r="AY424" s="250"/>
      <c r="AZ424" s="250"/>
      <c r="BA424" s="250"/>
      <c r="BB424" s="250"/>
      <c r="BC424" s="250"/>
      <c r="BD424" s="250"/>
      <c r="BE424" s="250"/>
      <c r="BF424" s="250"/>
      <c r="BG424" s="250"/>
      <c r="BH424" s="250"/>
      <c r="BI424" s="250"/>
      <c r="BJ424" s="250"/>
      <c r="BK424" s="250"/>
      <c r="BL424" s="250"/>
      <c r="BM424" s="250"/>
      <c r="BN424" s="250"/>
      <c r="BO424" s="250"/>
      <c r="BP424" s="250"/>
      <c r="BQ424" s="250"/>
      <c r="BR424" s="250"/>
      <c r="BS424" s="250"/>
      <c r="BT424" s="250"/>
      <c r="BU424" s="250"/>
      <c r="BV424" s="250"/>
      <c r="BW424" s="250"/>
      <c r="BX424" s="250"/>
      <c r="BY424" s="250"/>
      <c r="BZ424" s="250"/>
      <c r="CA424" s="250"/>
      <c r="CB424" s="250"/>
      <c r="CC424" s="250"/>
      <c r="CD424" s="250"/>
      <c r="CE424" s="250"/>
      <c r="CF424" s="250"/>
      <c r="CG424" s="250"/>
      <c r="CH424" s="250"/>
      <c r="CI424" s="250"/>
      <c r="CJ424" s="250"/>
      <c r="CK424" s="250"/>
      <c r="CL424" s="250"/>
      <c r="CM424" s="250"/>
      <c r="CN424" s="250"/>
      <c r="CO424" s="250"/>
      <c r="CP424" s="250"/>
      <c r="CQ424" s="250"/>
      <c r="CR424" s="250"/>
      <c r="CS424" s="250"/>
      <c r="CT424" s="250"/>
      <c r="CU424" s="250"/>
      <c r="CV424" s="250"/>
      <c r="CW424" s="250"/>
      <c r="CX424" s="250"/>
      <c r="CY424" s="250"/>
      <c r="CZ424" s="250"/>
      <c r="DA424" s="250"/>
      <c r="DB424" s="250"/>
      <c r="DC424" s="250"/>
      <c r="DD424" s="250"/>
      <c r="DE424" s="250"/>
      <c r="DF424" s="250"/>
      <c r="DG424" s="250"/>
      <c r="DH424" s="250"/>
      <c r="DI424" s="250"/>
      <c r="DJ424" s="250"/>
      <c r="DK424" s="250"/>
      <c r="DL424" s="250"/>
      <c r="DM424" s="250"/>
      <c r="DN424" s="250"/>
      <c r="DO424" s="250"/>
      <c r="DP424" s="250"/>
      <c r="DQ424" s="250"/>
      <c r="DR424" s="250"/>
      <c r="DS424" s="250"/>
      <c r="DT424" s="250"/>
      <c r="DU424" s="250"/>
      <c r="DV424" s="250"/>
      <c r="DW424" s="250"/>
      <c r="DX424" s="250"/>
      <c r="DY424" s="250"/>
      <c r="DZ424" s="250"/>
      <c r="EA424" s="250"/>
      <c r="EB424" s="250"/>
      <c r="EC424" s="250"/>
      <c r="ED424" s="250"/>
      <c r="EE424" s="250"/>
      <c r="EF424" s="250"/>
      <c r="EG424" s="250"/>
      <c r="EH424" s="250"/>
      <c r="EI424" s="250"/>
      <c r="EJ424" s="250"/>
      <c r="EK424" s="250"/>
      <c r="EL424" s="250"/>
      <c r="EM424" s="250"/>
      <c r="EN424" s="250"/>
      <c r="EO424" s="250"/>
      <c r="EP424" s="250"/>
      <c r="EQ424" s="250"/>
      <c r="ER424" s="250"/>
      <c r="ES424" s="250"/>
      <c r="ET424" s="250"/>
      <c r="EU424" s="250"/>
      <c r="EV424" s="250"/>
      <c r="EW424" s="250"/>
      <c r="EX424" s="250"/>
      <c r="EY424" s="250"/>
      <c r="EZ424" s="250"/>
      <c r="FA424" s="250"/>
      <c r="FB424" s="250"/>
      <c r="FC424" s="250"/>
      <c r="FD424" s="250"/>
      <c r="FE424" s="250"/>
      <c r="FF424" s="250"/>
      <c r="FG424" s="250"/>
      <c r="FH424" s="250"/>
      <c r="FI424" s="250"/>
      <c r="FJ424" s="250"/>
      <c r="FK424" s="250"/>
      <c r="FL424" s="250"/>
      <c r="FM424" s="250"/>
      <c r="FN424" s="250"/>
      <c r="FO424" s="250"/>
      <c r="FP424" s="250"/>
      <c r="FQ424" s="250"/>
      <c r="FR424" s="250"/>
      <c r="FS424" s="250"/>
      <c r="FT424" s="250"/>
      <c r="FU424" s="250"/>
      <c r="FV424" s="250"/>
      <c r="FW424" s="250"/>
      <c r="FX424" s="250"/>
      <c r="FY424" s="250"/>
      <c r="FZ424" s="250"/>
      <c r="GA424" s="250"/>
      <c r="GB424" s="250"/>
      <c r="GC424" s="250"/>
      <c r="GD424" s="250"/>
      <c r="GE424" s="250"/>
      <c r="GF424" s="250"/>
      <c r="GG424" s="250"/>
      <c r="GH424" s="250"/>
      <c r="GI424" s="250"/>
      <c r="GJ424" s="250"/>
      <c r="GK424" s="250"/>
      <c r="GL424" s="250"/>
      <c r="GM424" s="250"/>
      <c r="GN424" s="250"/>
      <c r="GO424" s="250"/>
      <c r="GP424" s="250"/>
      <c r="GQ424" s="250"/>
      <c r="GR424" s="250"/>
      <c r="GS424" s="250"/>
      <c r="GT424" s="250"/>
      <c r="GU424" s="250"/>
      <c r="GV424" s="250"/>
      <c r="GW424" s="250"/>
      <c r="GX424" s="250"/>
      <c r="GY424" s="250"/>
      <c r="GZ424" s="250"/>
      <c r="HA424" s="250"/>
      <c r="HB424" s="250"/>
      <c r="HC424" s="250"/>
      <c r="HD424" s="250"/>
      <c r="HE424" s="250"/>
      <c r="HF424" s="250"/>
      <c r="HG424" s="250"/>
      <c r="HH424" s="250"/>
      <c r="HI424" s="250"/>
      <c r="HJ424" s="250"/>
      <c r="HK424" s="250"/>
      <c r="HL424" s="250"/>
      <c r="HM424" s="250"/>
      <c r="HN424" s="250"/>
      <c r="HO424" s="250"/>
      <c r="HP424" s="250"/>
      <c r="HQ424" s="250"/>
      <c r="HR424" s="250"/>
      <c r="HS424" s="250"/>
      <c r="HT424" s="250"/>
      <c r="HU424" s="250"/>
      <c r="HV424" s="250"/>
      <c r="HW424" s="250"/>
      <c r="HX424" s="250"/>
      <c r="HY424" s="250"/>
      <c r="HZ424" s="250"/>
      <c r="IA424" s="250"/>
      <c r="IB424" s="250"/>
      <c r="IC424" s="250"/>
      <c r="ID424" s="250"/>
      <c r="IE424" s="250"/>
      <c r="IF424" s="250"/>
      <c r="IG424" s="250"/>
      <c r="IH424" s="250"/>
      <c r="II424" s="250"/>
      <c r="IJ424" s="250"/>
      <c r="IK424" s="250"/>
      <c r="IL424" s="250"/>
      <c r="IM424" s="250"/>
      <c r="IN424" s="250"/>
      <c r="IO424" s="250"/>
      <c r="IP424" s="250"/>
      <c r="IQ424" s="250"/>
      <c r="IR424" s="250"/>
      <c r="IS424" s="250"/>
      <c r="IT424" s="250"/>
      <c r="IU424" s="250"/>
    </row>
    <row r="425" spans="1:255" s="195" customFormat="1" ht="15" hidden="1" customHeight="1" x14ac:dyDescent="0.35">
      <c r="A425" s="191" t="s">
        <v>552</v>
      </c>
      <c r="B425" s="191"/>
      <c r="C425" s="191"/>
      <c r="D425" s="191"/>
      <c r="E425" s="192"/>
      <c r="F425" s="193"/>
      <c r="G425" s="194"/>
      <c r="H425" s="224"/>
      <c r="I425" s="250"/>
      <c r="J425" s="250"/>
      <c r="K425" s="250"/>
      <c r="L425" s="250"/>
      <c r="M425" s="250"/>
      <c r="N425" s="250"/>
      <c r="O425" s="250"/>
      <c r="P425" s="250"/>
      <c r="Q425" s="250"/>
      <c r="R425" s="250"/>
      <c r="S425" s="250"/>
      <c r="T425" s="250"/>
      <c r="U425" s="250"/>
      <c r="V425" s="250"/>
      <c r="W425" s="250"/>
      <c r="X425" s="250"/>
      <c r="Y425" s="250"/>
      <c r="Z425" s="250"/>
      <c r="AA425" s="250"/>
      <c r="AB425" s="250"/>
      <c r="AC425" s="250"/>
      <c r="AD425" s="250"/>
      <c r="AE425" s="250"/>
      <c r="AF425" s="250"/>
      <c r="AG425" s="250"/>
      <c r="AH425" s="250"/>
      <c r="AI425" s="250"/>
      <c r="AJ425" s="250"/>
      <c r="AK425" s="250"/>
      <c r="AL425" s="250"/>
      <c r="AM425" s="250"/>
      <c r="AN425" s="250"/>
      <c r="AO425" s="250"/>
      <c r="AP425" s="250"/>
      <c r="AQ425" s="250"/>
      <c r="AR425" s="250"/>
      <c r="AS425" s="250"/>
      <c r="AT425" s="250"/>
      <c r="AU425" s="250"/>
      <c r="AV425" s="250"/>
      <c r="AW425" s="250"/>
      <c r="AX425" s="250"/>
      <c r="AY425" s="250"/>
      <c r="AZ425" s="250"/>
      <c r="BA425" s="250"/>
      <c r="BB425" s="250"/>
      <c r="BC425" s="250"/>
      <c r="BD425" s="250"/>
      <c r="BE425" s="250"/>
      <c r="BF425" s="250"/>
      <c r="BG425" s="250"/>
      <c r="BH425" s="250"/>
      <c r="BI425" s="250"/>
      <c r="BJ425" s="250"/>
      <c r="BK425" s="250"/>
      <c r="BL425" s="250"/>
      <c r="BM425" s="250"/>
      <c r="BN425" s="250"/>
      <c r="BO425" s="250"/>
      <c r="BP425" s="250"/>
      <c r="BQ425" s="250"/>
      <c r="BR425" s="250"/>
      <c r="BS425" s="250"/>
      <c r="BT425" s="250"/>
      <c r="BU425" s="250"/>
      <c r="BV425" s="250"/>
      <c r="BW425" s="250"/>
      <c r="BX425" s="250"/>
      <c r="BY425" s="250"/>
      <c r="BZ425" s="250"/>
      <c r="CA425" s="250"/>
      <c r="CB425" s="250"/>
      <c r="CC425" s="250"/>
      <c r="CD425" s="250"/>
      <c r="CE425" s="250"/>
      <c r="CF425" s="250"/>
      <c r="CG425" s="250"/>
      <c r="CH425" s="250"/>
      <c r="CI425" s="250"/>
      <c r="CJ425" s="250"/>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0"/>
      <c r="DF425" s="250"/>
      <c r="DG425" s="250"/>
      <c r="DH425" s="250"/>
      <c r="DI425" s="250"/>
      <c r="DJ425" s="250"/>
      <c r="DK425" s="250"/>
      <c r="DL425" s="250"/>
      <c r="DM425" s="250"/>
      <c r="DN425" s="250"/>
      <c r="DO425" s="250"/>
      <c r="DP425" s="250"/>
      <c r="DQ425" s="250"/>
      <c r="DR425" s="250"/>
      <c r="DS425" s="250"/>
      <c r="DT425" s="250"/>
      <c r="DU425" s="250"/>
      <c r="DV425" s="250"/>
      <c r="DW425" s="250"/>
      <c r="DX425" s="250"/>
      <c r="DY425" s="250"/>
      <c r="DZ425" s="250"/>
      <c r="EA425" s="250"/>
      <c r="EB425" s="250"/>
      <c r="EC425" s="250"/>
      <c r="ED425" s="250"/>
      <c r="EE425" s="250"/>
      <c r="EF425" s="250"/>
      <c r="EG425" s="250"/>
      <c r="EH425" s="250"/>
      <c r="EI425" s="250"/>
      <c r="EJ425" s="250"/>
      <c r="EK425" s="250"/>
      <c r="EL425" s="250"/>
      <c r="EM425" s="250"/>
      <c r="EN425" s="250"/>
      <c r="EO425" s="250"/>
      <c r="EP425" s="250"/>
      <c r="EQ425" s="250"/>
      <c r="ER425" s="250"/>
      <c r="ES425" s="250"/>
      <c r="ET425" s="250"/>
      <c r="EU425" s="250"/>
      <c r="EV425" s="250"/>
      <c r="EW425" s="250"/>
      <c r="EX425" s="250"/>
      <c r="EY425" s="250"/>
      <c r="EZ425" s="250"/>
      <c r="FA425" s="250"/>
      <c r="FB425" s="250"/>
      <c r="FC425" s="250"/>
      <c r="FD425" s="250"/>
      <c r="FE425" s="250"/>
      <c r="FF425" s="250"/>
      <c r="FG425" s="250"/>
      <c r="FH425" s="250"/>
      <c r="FI425" s="250"/>
      <c r="FJ425" s="250"/>
      <c r="FK425" s="250"/>
      <c r="FL425" s="250"/>
      <c r="FM425" s="250"/>
      <c r="FN425" s="250"/>
      <c r="FO425" s="250"/>
      <c r="FP425" s="250"/>
      <c r="FQ425" s="250"/>
      <c r="FR425" s="250"/>
      <c r="FS425" s="250"/>
      <c r="FT425" s="250"/>
      <c r="FU425" s="250"/>
      <c r="FV425" s="250"/>
      <c r="FW425" s="250"/>
      <c r="FX425" s="250"/>
      <c r="FY425" s="250"/>
      <c r="FZ425" s="250"/>
      <c r="GA425" s="250"/>
      <c r="GB425" s="250"/>
      <c r="GC425" s="250"/>
      <c r="GD425" s="250"/>
      <c r="GE425" s="250"/>
      <c r="GF425" s="250"/>
      <c r="GG425" s="250"/>
      <c r="GH425" s="250"/>
      <c r="GI425" s="250"/>
      <c r="GJ425" s="250"/>
      <c r="GK425" s="250"/>
      <c r="GL425" s="250"/>
      <c r="GM425" s="250"/>
      <c r="GN425" s="250"/>
      <c r="GO425" s="250"/>
      <c r="GP425" s="250"/>
      <c r="GQ425" s="250"/>
      <c r="GR425" s="250"/>
      <c r="GS425" s="250"/>
      <c r="GT425" s="250"/>
      <c r="GU425" s="250"/>
      <c r="GV425" s="250"/>
      <c r="GW425" s="250"/>
      <c r="GX425" s="250"/>
      <c r="GY425" s="250"/>
      <c r="GZ425" s="250"/>
      <c r="HA425" s="250"/>
      <c r="HB425" s="250"/>
      <c r="HC425" s="250"/>
      <c r="HD425" s="250"/>
      <c r="HE425" s="250"/>
      <c r="HF425" s="250"/>
      <c r="HG425" s="250"/>
      <c r="HH425" s="250"/>
      <c r="HI425" s="250"/>
      <c r="HJ425" s="250"/>
      <c r="HK425" s="250"/>
      <c r="HL425" s="250"/>
      <c r="HM425" s="250"/>
      <c r="HN425" s="250"/>
      <c r="HO425" s="250"/>
      <c r="HP425" s="250"/>
      <c r="HQ425" s="250"/>
      <c r="HR425" s="250"/>
      <c r="HS425" s="250"/>
      <c r="HT425" s="250"/>
      <c r="HU425" s="250"/>
      <c r="HV425" s="250"/>
      <c r="HW425" s="250"/>
      <c r="HX425" s="250"/>
      <c r="HY425" s="250"/>
      <c r="HZ425" s="250"/>
      <c r="IA425" s="250"/>
      <c r="IB425" s="250"/>
      <c r="IC425" s="250"/>
      <c r="ID425" s="250"/>
      <c r="IE425" s="250"/>
      <c r="IF425" s="250"/>
      <c r="IG425" s="250"/>
      <c r="IH425" s="250"/>
      <c r="II425" s="250"/>
      <c r="IJ425" s="250"/>
      <c r="IK425" s="250"/>
      <c r="IL425" s="250"/>
      <c r="IM425" s="250"/>
      <c r="IN425" s="250"/>
      <c r="IO425" s="250"/>
      <c r="IP425" s="250"/>
      <c r="IQ425" s="250"/>
      <c r="IR425" s="250"/>
      <c r="IS425" s="250"/>
      <c r="IT425" s="250"/>
      <c r="IU425" s="250"/>
    </row>
    <row r="426" spans="1:255" s="195" customFormat="1" ht="15" hidden="1" customHeight="1" x14ac:dyDescent="0.35">
      <c r="A426" s="191" t="s">
        <v>553</v>
      </c>
      <c r="B426" s="191"/>
      <c r="C426" s="191"/>
      <c r="D426" s="191"/>
      <c r="E426" s="192"/>
      <c r="F426" s="193"/>
      <c r="G426" s="194"/>
      <c r="H426" s="224"/>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250"/>
      <c r="AE426" s="250"/>
      <c r="AF426" s="250"/>
      <c r="AG426" s="250"/>
      <c r="AH426" s="250"/>
      <c r="AI426" s="250"/>
      <c r="AJ426" s="250"/>
      <c r="AK426" s="250"/>
      <c r="AL426" s="250"/>
      <c r="AM426" s="250"/>
      <c r="AN426" s="250"/>
      <c r="AO426" s="250"/>
      <c r="AP426" s="250"/>
      <c r="AQ426" s="250"/>
      <c r="AR426" s="250"/>
      <c r="AS426" s="250"/>
      <c r="AT426" s="250"/>
      <c r="AU426" s="250"/>
      <c r="AV426" s="250"/>
      <c r="AW426" s="250"/>
      <c r="AX426" s="250"/>
      <c r="AY426" s="250"/>
      <c r="AZ426" s="250"/>
      <c r="BA426" s="250"/>
      <c r="BB426" s="250"/>
      <c r="BC426" s="250"/>
      <c r="BD426" s="250"/>
      <c r="BE426" s="250"/>
      <c r="BF426" s="250"/>
      <c r="BG426" s="250"/>
      <c r="BH426" s="250"/>
      <c r="BI426" s="250"/>
      <c r="BJ426" s="250"/>
      <c r="BK426" s="250"/>
      <c r="BL426" s="250"/>
      <c r="BM426" s="250"/>
      <c r="BN426" s="250"/>
      <c r="BO426" s="250"/>
      <c r="BP426" s="250"/>
      <c r="BQ426" s="250"/>
      <c r="BR426" s="250"/>
      <c r="BS426" s="250"/>
      <c r="BT426" s="250"/>
      <c r="BU426" s="250"/>
      <c r="BV426" s="250"/>
      <c r="BW426" s="250"/>
      <c r="BX426" s="250"/>
      <c r="BY426" s="250"/>
      <c r="BZ426" s="250"/>
      <c r="CA426" s="250"/>
      <c r="CB426" s="250"/>
      <c r="CC426" s="250"/>
      <c r="CD426" s="250"/>
      <c r="CE426" s="250"/>
      <c r="CF426" s="250"/>
      <c r="CG426" s="250"/>
      <c r="CH426" s="250"/>
      <c r="CI426" s="250"/>
      <c r="CJ426" s="250"/>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250"/>
      <c r="DI426" s="250"/>
      <c r="DJ426" s="250"/>
      <c r="DK426" s="250"/>
      <c r="DL426" s="250"/>
      <c r="DM426" s="250"/>
      <c r="DN426" s="250"/>
      <c r="DO426" s="250"/>
      <c r="DP426" s="250"/>
      <c r="DQ426" s="250"/>
      <c r="DR426" s="250"/>
      <c r="DS426" s="250"/>
      <c r="DT426" s="250"/>
      <c r="DU426" s="250"/>
      <c r="DV426" s="250"/>
      <c r="DW426" s="250"/>
      <c r="DX426" s="250"/>
      <c r="DY426" s="250"/>
      <c r="DZ426" s="250"/>
      <c r="EA426" s="250"/>
      <c r="EB426" s="250"/>
      <c r="EC426" s="250"/>
      <c r="ED426" s="250"/>
      <c r="EE426" s="250"/>
      <c r="EF426" s="250"/>
      <c r="EG426" s="250"/>
      <c r="EH426" s="250"/>
      <c r="EI426" s="250"/>
      <c r="EJ426" s="250"/>
      <c r="EK426" s="250"/>
      <c r="EL426" s="250"/>
      <c r="EM426" s="250"/>
      <c r="EN426" s="250"/>
      <c r="EO426" s="250"/>
      <c r="EP426" s="250"/>
      <c r="EQ426" s="250"/>
      <c r="ER426" s="250"/>
      <c r="ES426" s="250"/>
      <c r="ET426" s="250"/>
      <c r="EU426" s="250"/>
      <c r="EV426" s="250"/>
      <c r="EW426" s="250"/>
      <c r="EX426" s="250"/>
      <c r="EY426" s="250"/>
      <c r="EZ426" s="250"/>
      <c r="FA426" s="250"/>
      <c r="FB426" s="250"/>
      <c r="FC426" s="250"/>
      <c r="FD426" s="250"/>
      <c r="FE426" s="250"/>
      <c r="FF426" s="250"/>
      <c r="FG426" s="250"/>
      <c r="FH426" s="250"/>
      <c r="FI426" s="250"/>
      <c r="FJ426" s="250"/>
      <c r="FK426" s="250"/>
      <c r="FL426" s="250"/>
      <c r="FM426" s="250"/>
      <c r="FN426" s="250"/>
      <c r="FO426" s="250"/>
      <c r="FP426" s="250"/>
      <c r="FQ426" s="250"/>
      <c r="FR426" s="250"/>
      <c r="FS426" s="250"/>
      <c r="FT426" s="250"/>
      <c r="FU426" s="250"/>
      <c r="FV426" s="250"/>
      <c r="FW426" s="250"/>
      <c r="FX426" s="250"/>
      <c r="FY426" s="250"/>
      <c r="FZ426" s="250"/>
      <c r="GA426" s="250"/>
      <c r="GB426" s="250"/>
      <c r="GC426" s="250"/>
      <c r="GD426" s="250"/>
      <c r="GE426" s="250"/>
      <c r="GF426" s="250"/>
      <c r="GG426" s="250"/>
      <c r="GH426" s="250"/>
      <c r="GI426" s="250"/>
      <c r="GJ426" s="250"/>
      <c r="GK426" s="250"/>
      <c r="GL426" s="250"/>
      <c r="GM426" s="250"/>
      <c r="GN426" s="250"/>
      <c r="GO426" s="250"/>
      <c r="GP426" s="250"/>
      <c r="GQ426" s="250"/>
      <c r="GR426" s="250"/>
      <c r="GS426" s="250"/>
      <c r="GT426" s="250"/>
      <c r="GU426" s="250"/>
      <c r="GV426" s="250"/>
      <c r="GW426" s="250"/>
      <c r="GX426" s="250"/>
      <c r="GY426" s="250"/>
      <c r="GZ426" s="250"/>
      <c r="HA426" s="250"/>
      <c r="HB426" s="250"/>
      <c r="HC426" s="250"/>
      <c r="HD426" s="250"/>
      <c r="HE426" s="250"/>
      <c r="HF426" s="250"/>
      <c r="HG426" s="250"/>
      <c r="HH426" s="250"/>
      <c r="HI426" s="250"/>
      <c r="HJ426" s="250"/>
      <c r="HK426" s="250"/>
      <c r="HL426" s="250"/>
      <c r="HM426" s="250"/>
      <c r="HN426" s="250"/>
      <c r="HO426" s="250"/>
      <c r="HP426" s="250"/>
      <c r="HQ426" s="250"/>
      <c r="HR426" s="250"/>
      <c r="HS426" s="250"/>
      <c r="HT426" s="250"/>
      <c r="HU426" s="250"/>
      <c r="HV426" s="250"/>
      <c r="HW426" s="250"/>
      <c r="HX426" s="250"/>
      <c r="HY426" s="250"/>
      <c r="HZ426" s="250"/>
      <c r="IA426" s="250"/>
      <c r="IB426" s="250"/>
      <c r="IC426" s="250"/>
      <c r="ID426" s="250"/>
      <c r="IE426" s="250"/>
      <c r="IF426" s="250"/>
      <c r="IG426" s="250"/>
      <c r="IH426" s="250"/>
      <c r="II426" s="250"/>
      <c r="IJ426" s="250"/>
      <c r="IK426" s="250"/>
      <c r="IL426" s="250"/>
      <c r="IM426" s="250"/>
      <c r="IN426" s="250"/>
      <c r="IO426" s="250"/>
      <c r="IP426" s="250"/>
      <c r="IQ426" s="250"/>
      <c r="IR426" s="250"/>
      <c r="IS426" s="250"/>
      <c r="IT426" s="250"/>
      <c r="IU426" s="250"/>
    </row>
    <row r="427" spans="1:255" s="195" customFormat="1" ht="15" hidden="1" customHeight="1" x14ac:dyDescent="0.35">
      <c r="A427" s="191" t="s">
        <v>554</v>
      </c>
      <c r="B427" s="191"/>
      <c r="C427" s="191"/>
      <c r="D427" s="191"/>
      <c r="E427" s="192"/>
      <c r="F427" s="193"/>
      <c r="G427" s="194"/>
      <c r="H427" s="224"/>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250"/>
      <c r="AE427" s="250"/>
      <c r="AF427" s="250"/>
      <c r="AG427" s="250"/>
      <c r="AH427" s="250"/>
      <c r="AI427" s="250"/>
      <c r="AJ427" s="250"/>
      <c r="AK427" s="250"/>
      <c r="AL427" s="250"/>
      <c r="AM427" s="250"/>
      <c r="AN427" s="250"/>
      <c r="AO427" s="250"/>
      <c r="AP427" s="250"/>
      <c r="AQ427" s="250"/>
      <c r="AR427" s="250"/>
      <c r="AS427" s="250"/>
      <c r="AT427" s="250"/>
      <c r="AU427" s="250"/>
      <c r="AV427" s="250"/>
      <c r="AW427" s="250"/>
      <c r="AX427" s="250"/>
      <c r="AY427" s="250"/>
      <c r="AZ427" s="250"/>
      <c r="BA427" s="250"/>
      <c r="BB427" s="250"/>
      <c r="BC427" s="250"/>
      <c r="BD427" s="250"/>
      <c r="BE427" s="250"/>
      <c r="BF427" s="250"/>
      <c r="BG427" s="250"/>
      <c r="BH427" s="250"/>
      <c r="BI427" s="250"/>
      <c r="BJ427" s="250"/>
      <c r="BK427" s="250"/>
      <c r="BL427" s="250"/>
      <c r="BM427" s="250"/>
      <c r="BN427" s="250"/>
      <c r="BO427" s="250"/>
      <c r="BP427" s="250"/>
      <c r="BQ427" s="250"/>
      <c r="BR427" s="250"/>
      <c r="BS427" s="250"/>
      <c r="BT427" s="250"/>
      <c r="BU427" s="250"/>
      <c r="BV427" s="250"/>
      <c r="BW427" s="250"/>
      <c r="BX427" s="250"/>
      <c r="BY427" s="250"/>
      <c r="BZ427" s="250"/>
      <c r="CA427" s="250"/>
      <c r="CB427" s="250"/>
      <c r="CC427" s="250"/>
      <c r="CD427" s="250"/>
      <c r="CE427" s="250"/>
      <c r="CF427" s="250"/>
      <c r="CG427" s="250"/>
      <c r="CH427" s="250"/>
      <c r="CI427" s="250"/>
      <c r="CJ427" s="250"/>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250"/>
      <c r="DI427" s="250"/>
      <c r="DJ427" s="250"/>
      <c r="DK427" s="250"/>
      <c r="DL427" s="250"/>
      <c r="DM427" s="250"/>
      <c r="DN427" s="250"/>
      <c r="DO427" s="250"/>
      <c r="DP427" s="250"/>
      <c r="DQ427" s="250"/>
      <c r="DR427" s="250"/>
      <c r="DS427" s="250"/>
      <c r="DT427" s="250"/>
      <c r="DU427" s="250"/>
      <c r="DV427" s="250"/>
      <c r="DW427" s="250"/>
      <c r="DX427" s="250"/>
      <c r="DY427" s="250"/>
      <c r="DZ427" s="250"/>
      <c r="EA427" s="250"/>
      <c r="EB427" s="250"/>
      <c r="EC427" s="250"/>
      <c r="ED427" s="250"/>
      <c r="EE427" s="250"/>
      <c r="EF427" s="250"/>
      <c r="EG427" s="250"/>
      <c r="EH427" s="250"/>
      <c r="EI427" s="250"/>
      <c r="EJ427" s="250"/>
      <c r="EK427" s="250"/>
      <c r="EL427" s="250"/>
      <c r="EM427" s="250"/>
      <c r="EN427" s="250"/>
      <c r="EO427" s="250"/>
      <c r="EP427" s="250"/>
      <c r="EQ427" s="250"/>
      <c r="ER427" s="250"/>
      <c r="ES427" s="250"/>
      <c r="ET427" s="250"/>
      <c r="EU427" s="250"/>
      <c r="EV427" s="250"/>
      <c r="EW427" s="250"/>
      <c r="EX427" s="250"/>
      <c r="EY427" s="250"/>
      <c r="EZ427" s="250"/>
      <c r="FA427" s="250"/>
      <c r="FB427" s="250"/>
      <c r="FC427" s="250"/>
      <c r="FD427" s="250"/>
      <c r="FE427" s="250"/>
      <c r="FF427" s="250"/>
      <c r="FG427" s="250"/>
      <c r="FH427" s="250"/>
      <c r="FI427" s="250"/>
      <c r="FJ427" s="250"/>
      <c r="FK427" s="250"/>
      <c r="FL427" s="250"/>
      <c r="FM427" s="250"/>
      <c r="FN427" s="250"/>
      <c r="FO427" s="250"/>
      <c r="FP427" s="250"/>
      <c r="FQ427" s="250"/>
      <c r="FR427" s="250"/>
      <c r="FS427" s="250"/>
      <c r="FT427" s="250"/>
      <c r="FU427" s="250"/>
      <c r="FV427" s="250"/>
      <c r="FW427" s="250"/>
      <c r="FX427" s="250"/>
      <c r="FY427" s="250"/>
      <c r="FZ427" s="250"/>
      <c r="GA427" s="250"/>
      <c r="GB427" s="250"/>
      <c r="GC427" s="250"/>
      <c r="GD427" s="250"/>
      <c r="GE427" s="250"/>
      <c r="GF427" s="250"/>
      <c r="GG427" s="250"/>
      <c r="GH427" s="250"/>
      <c r="GI427" s="250"/>
      <c r="GJ427" s="250"/>
      <c r="GK427" s="250"/>
      <c r="GL427" s="250"/>
      <c r="GM427" s="250"/>
      <c r="GN427" s="250"/>
      <c r="GO427" s="250"/>
      <c r="GP427" s="250"/>
      <c r="GQ427" s="250"/>
      <c r="GR427" s="250"/>
      <c r="GS427" s="250"/>
      <c r="GT427" s="250"/>
      <c r="GU427" s="250"/>
      <c r="GV427" s="250"/>
      <c r="GW427" s="250"/>
      <c r="GX427" s="250"/>
      <c r="GY427" s="250"/>
      <c r="GZ427" s="250"/>
      <c r="HA427" s="250"/>
      <c r="HB427" s="250"/>
      <c r="HC427" s="250"/>
      <c r="HD427" s="250"/>
      <c r="HE427" s="250"/>
      <c r="HF427" s="250"/>
      <c r="HG427" s="250"/>
      <c r="HH427" s="250"/>
      <c r="HI427" s="250"/>
      <c r="HJ427" s="250"/>
      <c r="HK427" s="250"/>
      <c r="HL427" s="250"/>
      <c r="HM427" s="250"/>
      <c r="HN427" s="250"/>
      <c r="HO427" s="250"/>
      <c r="HP427" s="250"/>
      <c r="HQ427" s="250"/>
      <c r="HR427" s="250"/>
      <c r="HS427" s="250"/>
      <c r="HT427" s="250"/>
      <c r="HU427" s="250"/>
      <c r="HV427" s="250"/>
      <c r="HW427" s="250"/>
      <c r="HX427" s="250"/>
      <c r="HY427" s="250"/>
      <c r="HZ427" s="250"/>
      <c r="IA427" s="250"/>
      <c r="IB427" s="250"/>
      <c r="IC427" s="250"/>
      <c r="ID427" s="250"/>
      <c r="IE427" s="250"/>
      <c r="IF427" s="250"/>
      <c r="IG427" s="250"/>
      <c r="IH427" s="250"/>
      <c r="II427" s="250"/>
      <c r="IJ427" s="250"/>
      <c r="IK427" s="250"/>
      <c r="IL427" s="250"/>
      <c r="IM427" s="250"/>
      <c r="IN427" s="250"/>
      <c r="IO427" s="250"/>
      <c r="IP427" s="250"/>
      <c r="IQ427" s="250"/>
      <c r="IR427" s="250"/>
      <c r="IS427" s="250"/>
      <c r="IT427" s="250"/>
      <c r="IU427" s="250"/>
    </row>
    <row r="428" spans="1:255" s="195" customFormat="1" ht="15" hidden="1" customHeight="1" x14ac:dyDescent="0.35">
      <c r="A428" s="191" t="s">
        <v>555</v>
      </c>
      <c r="B428" s="191"/>
      <c r="C428" s="191"/>
      <c r="D428" s="191"/>
      <c r="E428" s="192"/>
      <c r="F428" s="193"/>
      <c r="G428" s="194"/>
      <c r="H428" s="224"/>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250"/>
      <c r="AE428" s="250"/>
      <c r="AF428" s="250"/>
      <c r="AG428" s="250"/>
      <c r="AH428" s="250"/>
      <c r="AI428" s="250"/>
      <c r="AJ428" s="250"/>
      <c r="AK428" s="250"/>
      <c r="AL428" s="250"/>
      <c r="AM428" s="250"/>
      <c r="AN428" s="250"/>
      <c r="AO428" s="250"/>
      <c r="AP428" s="250"/>
      <c r="AQ428" s="250"/>
      <c r="AR428" s="250"/>
      <c r="AS428" s="250"/>
      <c r="AT428" s="250"/>
      <c r="AU428" s="250"/>
      <c r="AV428" s="250"/>
      <c r="AW428" s="250"/>
      <c r="AX428" s="250"/>
      <c r="AY428" s="250"/>
      <c r="AZ428" s="250"/>
      <c r="BA428" s="250"/>
      <c r="BB428" s="250"/>
      <c r="BC428" s="250"/>
      <c r="BD428" s="250"/>
      <c r="BE428" s="250"/>
      <c r="BF428" s="250"/>
      <c r="BG428" s="250"/>
      <c r="BH428" s="250"/>
      <c r="BI428" s="250"/>
      <c r="BJ428" s="250"/>
      <c r="BK428" s="250"/>
      <c r="BL428" s="250"/>
      <c r="BM428" s="250"/>
      <c r="BN428" s="250"/>
      <c r="BO428" s="250"/>
      <c r="BP428" s="250"/>
      <c r="BQ428" s="250"/>
      <c r="BR428" s="250"/>
      <c r="BS428" s="250"/>
      <c r="BT428" s="250"/>
      <c r="BU428" s="250"/>
      <c r="BV428" s="250"/>
      <c r="BW428" s="250"/>
      <c r="BX428" s="250"/>
      <c r="BY428" s="250"/>
      <c r="BZ428" s="250"/>
      <c r="CA428" s="250"/>
      <c r="CB428" s="250"/>
      <c r="CC428" s="250"/>
      <c r="CD428" s="250"/>
      <c r="CE428" s="250"/>
      <c r="CF428" s="250"/>
      <c r="CG428" s="250"/>
      <c r="CH428" s="250"/>
      <c r="CI428" s="250"/>
      <c r="CJ428" s="250"/>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250"/>
      <c r="DI428" s="250"/>
      <c r="DJ428" s="250"/>
      <c r="DK428" s="250"/>
      <c r="DL428" s="250"/>
      <c r="DM428" s="250"/>
      <c r="DN428" s="250"/>
      <c r="DO428" s="250"/>
      <c r="DP428" s="250"/>
      <c r="DQ428" s="250"/>
      <c r="DR428" s="250"/>
      <c r="DS428" s="250"/>
      <c r="DT428" s="250"/>
      <c r="DU428" s="250"/>
      <c r="DV428" s="250"/>
      <c r="DW428" s="250"/>
      <c r="DX428" s="250"/>
      <c r="DY428" s="250"/>
      <c r="DZ428" s="250"/>
      <c r="EA428" s="250"/>
      <c r="EB428" s="250"/>
      <c r="EC428" s="250"/>
      <c r="ED428" s="250"/>
      <c r="EE428" s="250"/>
      <c r="EF428" s="250"/>
      <c r="EG428" s="250"/>
      <c r="EH428" s="250"/>
      <c r="EI428" s="250"/>
      <c r="EJ428" s="250"/>
      <c r="EK428" s="250"/>
      <c r="EL428" s="250"/>
      <c r="EM428" s="250"/>
      <c r="EN428" s="250"/>
      <c r="EO428" s="250"/>
      <c r="EP428" s="250"/>
      <c r="EQ428" s="250"/>
      <c r="ER428" s="250"/>
      <c r="ES428" s="250"/>
      <c r="ET428" s="250"/>
      <c r="EU428" s="250"/>
      <c r="EV428" s="250"/>
      <c r="EW428" s="250"/>
      <c r="EX428" s="250"/>
      <c r="EY428" s="250"/>
      <c r="EZ428" s="250"/>
      <c r="FA428" s="250"/>
      <c r="FB428" s="250"/>
      <c r="FC428" s="250"/>
      <c r="FD428" s="250"/>
      <c r="FE428" s="250"/>
      <c r="FF428" s="250"/>
      <c r="FG428" s="250"/>
      <c r="FH428" s="250"/>
      <c r="FI428" s="250"/>
      <c r="FJ428" s="250"/>
      <c r="FK428" s="250"/>
      <c r="FL428" s="250"/>
      <c r="FM428" s="250"/>
      <c r="FN428" s="250"/>
      <c r="FO428" s="250"/>
      <c r="FP428" s="250"/>
      <c r="FQ428" s="250"/>
      <c r="FR428" s="250"/>
      <c r="FS428" s="250"/>
      <c r="FT428" s="250"/>
      <c r="FU428" s="250"/>
      <c r="FV428" s="250"/>
      <c r="FW428" s="250"/>
      <c r="FX428" s="250"/>
      <c r="FY428" s="250"/>
      <c r="FZ428" s="250"/>
      <c r="GA428" s="250"/>
      <c r="GB428" s="250"/>
      <c r="GC428" s="250"/>
      <c r="GD428" s="250"/>
      <c r="GE428" s="250"/>
      <c r="GF428" s="250"/>
      <c r="GG428" s="250"/>
      <c r="GH428" s="250"/>
      <c r="GI428" s="250"/>
      <c r="GJ428" s="250"/>
      <c r="GK428" s="250"/>
      <c r="GL428" s="250"/>
      <c r="GM428" s="250"/>
      <c r="GN428" s="250"/>
      <c r="GO428" s="250"/>
      <c r="GP428" s="250"/>
      <c r="GQ428" s="250"/>
      <c r="GR428" s="250"/>
      <c r="GS428" s="250"/>
      <c r="GT428" s="250"/>
      <c r="GU428" s="250"/>
      <c r="GV428" s="250"/>
      <c r="GW428" s="250"/>
      <c r="GX428" s="250"/>
      <c r="GY428" s="250"/>
      <c r="GZ428" s="250"/>
      <c r="HA428" s="250"/>
      <c r="HB428" s="250"/>
      <c r="HC428" s="250"/>
      <c r="HD428" s="250"/>
      <c r="HE428" s="250"/>
      <c r="HF428" s="250"/>
      <c r="HG428" s="250"/>
      <c r="HH428" s="250"/>
      <c r="HI428" s="250"/>
      <c r="HJ428" s="250"/>
      <c r="HK428" s="250"/>
      <c r="HL428" s="250"/>
      <c r="HM428" s="250"/>
      <c r="HN428" s="250"/>
      <c r="HO428" s="250"/>
      <c r="HP428" s="250"/>
      <c r="HQ428" s="250"/>
      <c r="HR428" s="250"/>
      <c r="HS428" s="250"/>
      <c r="HT428" s="250"/>
      <c r="HU428" s="250"/>
      <c r="HV428" s="250"/>
      <c r="HW428" s="250"/>
      <c r="HX428" s="250"/>
      <c r="HY428" s="250"/>
      <c r="HZ428" s="250"/>
      <c r="IA428" s="250"/>
      <c r="IB428" s="250"/>
      <c r="IC428" s="250"/>
      <c r="ID428" s="250"/>
      <c r="IE428" s="250"/>
      <c r="IF428" s="250"/>
      <c r="IG428" s="250"/>
      <c r="IH428" s="250"/>
      <c r="II428" s="250"/>
      <c r="IJ428" s="250"/>
      <c r="IK428" s="250"/>
      <c r="IL428" s="250"/>
      <c r="IM428" s="250"/>
      <c r="IN428" s="250"/>
      <c r="IO428" s="250"/>
      <c r="IP428" s="250"/>
      <c r="IQ428" s="250"/>
      <c r="IR428" s="250"/>
      <c r="IS428" s="250"/>
      <c r="IT428" s="250"/>
      <c r="IU428" s="250"/>
    </row>
    <row r="429" spans="1:255" s="195" customFormat="1" ht="15" hidden="1" customHeight="1" x14ac:dyDescent="0.35">
      <c r="A429" s="191" t="s">
        <v>556</v>
      </c>
      <c r="B429" s="191"/>
      <c r="C429" s="191"/>
      <c r="D429" s="191"/>
      <c r="E429" s="192"/>
      <c r="F429" s="193"/>
      <c r="G429" s="194"/>
      <c r="H429" s="224"/>
      <c r="I429" s="250"/>
      <c r="J429" s="250"/>
      <c r="K429" s="250"/>
      <c r="L429" s="250"/>
      <c r="M429" s="250"/>
      <c r="N429" s="250"/>
      <c r="O429" s="250"/>
      <c r="P429" s="250"/>
      <c r="Q429" s="250"/>
      <c r="R429" s="250"/>
      <c r="S429" s="250"/>
      <c r="T429" s="250"/>
      <c r="U429" s="250"/>
      <c r="V429" s="250"/>
      <c r="W429" s="250"/>
      <c r="X429" s="250"/>
      <c r="Y429" s="250"/>
      <c r="Z429" s="250"/>
      <c r="AA429" s="250"/>
      <c r="AB429" s="250"/>
      <c r="AC429" s="250"/>
      <c r="AD429" s="250"/>
      <c r="AE429" s="250"/>
      <c r="AF429" s="250"/>
      <c r="AG429" s="250"/>
      <c r="AH429" s="250"/>
      <c r="AI429" s="250"/>
      <c r="AJ429" s="250"/>
      <c r="AK429" s="250"/>
      <c r="AL429" s="250"/>
      <c r="AM429" s="250"/>
      <c r="AN429" s="250"/>
      <c r="AO429" s="250"/>
      <c r="AP429" s="250"/>
      <c r="AQ429" s="250"/>
      <c r="AR429" s="250"/>
      <c r="AS429" s="250"/>
      <c r="AT429" s="250"/>
      <c r="AU429" s="250"/>
      <c r="AV429" s="250"/>
      <c r="AW429" s="250"/>
      <c r="AX429" s="250"/>
      <c r="AY429" s="250"/>
      <c r="AZ429" s="250"/>
      <c r="BA429" s="250"/>
      <c r="BB429" s="250"/>
      <c r="BC429" s="250"/>
      <c r="BD429" s="250"/>
      <c r="BE429" s="250"/>
      <c r="BF429" s="250"/>
      <c r="BG429" s="250"/>
      <c r="BH429" s="250"/>
      <c r="BI429" s="250"/>
      <c r="BJ429" s="250"/>
      <c r="BK429" s="250"/>
      <c r="BL429" s="250"/>
      <c r="BM429" s="250"/>
      <c r="BN429" s="250"/>
      <c r="BO429" s="250"/>
      <c r="BP429" s="250"/>
      <c r="BQ429" s="250"/>
      <c r="BR429" s="250"/>
      <c r="BS429" s="250"/>
      <c r="BT429" s="250"/>
      <c r="BU429" s="250"/>
      <c r="BV429" s="250"/>
      <c r="BW429" s="250"/>
      <c r="BX429" s="250"/>
      <c r="BY429" s="250"/>
      <c r="BZ429" s="250"/>
      <c r="CA429" s="250"/>
      <c r="CB429" s="250"/>
      <c r="CC429" s="250"/>
      <c r="CD429" s="250"/>
      <c r="CE429" s="250"/>
      <c r="CF429" s="250"/>
      <c r="CG429" s="250"/>
      <c r="CH429" s="250"/>
      <c r="CI429" s="250"/>
      <c r="CJ429" s="250"/>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50"/>
      <c r="DF429" s="250"/>
      <c r="DG429" s="250"/>
      <c r="DH429" s="250"/>
      <c r="DI429" s="250"/>
      <c r="DJ429" s="250"/>
      <c r="DK429" s="250"/>
      <c r="DL429" s="250"/>
      <c r="DM429" s="250"/>
      <c r="DN429" s="250"/>
      <c r="DO429" s="250"/>
      <c r="DP429" s="250"/>
      <c r="DQ429" s="250"/>
      <c r="DR429" s="250"/>
      <c r="DS429" s="250"/>
      <c r="DT429" s="250"/>
      <c r="DU429" s="250"/>
      <c r="DV429" s="250"/>
      <c r="DW429" s="250"/>
      <c r="DX429" s="250"/>
      <c r="DY429" s="250"/>
      <c r="DZ429" s="250"/>
      <c r="EA429" s="250"/>
      <c r="EB429" s="250"/>
      <c r="EC429" s="250"/>
      <c r="ED429" s="250"/>
      <c r="EE429" s="250"/>
      <c r="EF429" s="250"/>
      <c r="EG429" s="250"/>
      <c r="EH429" s="250"/>
      <c r="EI429" s="250"/>
      <c r="EJ429" s="250"/>
      <c r="EK429" s="250"/>
      <c r="EL429" s="250"/>
      <c r="EM429" s="250"/>
      <c r="EN429" s="250"/>
      <c r="EO429" s="250"/>
      <c r="EP429" s="250"/>
      <c r="EQ429" s="250"/>
      <c r="ER429" s="250"/>
      <c r="ES429" s="250"/>
      <c r="ET429" s="250"/>
      <c r="EU429" s="250"/>
      <c r="EV429" s="250"/>
      <c r="EW429" s="250"/>
      <c r="EX429" s="250"/>
      <c r="EY429" s="250"/>
      <c r="EZ429" s="250"/>
      <c r="FA429" s="250"/>
      <c r="FB429" s="250"/>
      <c r="FC429" s="250"/>
      <c r="FD429" s="250"/>
      <c r="FE429" s="250"/>
      <c r="FF429" s="250"/>
      <c r="FG429" s="250"/>
      <c r="FH429" s="250"/>
      <c r="FI429" s="250"/>
      <c r="FJ429" s="250"/>
      <c r="FK429" s="250"/>
      <c r="FL429" s="250"/>
      <c r="FM429" s="250"/>
      <c r="FN429" s="250"/>
      <c r="FO429" s="250"/>
      <c r="FP429" s="250"/>
      <c r="FQ429" s="250"/>
      <c r="FR429" s="250"/>
      <c r="FS429" s="250"/>
      <c r="FT429" s="250"/>
      <c r="FU429" s="250"/>
      <c r="FV429" s="250"/>
      <c r="FW429" s="250"/>
      <c r="FX429" s="250"/>
      <c r="FY429" s="250"/>
      <c r="FZ429" s="250"/>
      <c r="GA429" s="250"/>
      <c r="GB429" s="250"/>
      <c r="GC429" s="250"/>
      <c r="GD429" s="250"/>
      <c r="GE429" s="250"/>
      <c r="GF429" s="250"/>
      <c r="GG429" s="250"/>
      <c r="GH429" s="250"/>
      <c r="GI429" s="250"/>
      <c r="GJ429" s="250"/>
      <c r="GK429" s="250"/>
      <c r="GL429" s="250"/>
      <c r="GM429" s="250"/>
      <c r="GN429" s="250"/>
      <c r="GO429" s="250"/>
      <c r="GP429" s="250"/>
      <c r="GQ429" s="250"/>
      <c r="GR429" s="250"/>
      <c r="GS429" s="250"/>
      <c r="GT429" s="250"/>
      <c r="GU429" s="250"/>
      <c r="GV429" s="250"/>
      <c r="GW429" s="250"/>
      <c r="GX429" s="250"/>
      <c r="GY429" s="250"/>
      <c r="GZ429" s="250"/>
      <c r="HA429" s="250"/>
      <c r="HB429" s="250"/>
      <c r="HC429" s="250"/>
      <c r="HD429" s="250"/>
      <c r="HE429" s="250"/>
      <c r="HF429" s="250"/>
      <c r="HG429" s="250"/>
      <c r="HH429" s="250"/>
      <c r="HI429" s="250"/>
      <c r="HJ429" s="250"/>
      <c r="HK429" s="250"/>
      <c r="HL429" s="250"/>
      <c r="HM429" s="250"/>
      <c r="HN429" s="250"/>
      <c r="HO429" s="250"/>
      <c r="HP429" s="250"/>
      <c r="HQ429" s="250"/>
      <c r="HR429" s="250"/>
      <c r="HS429" s="250"/>
      <c r="HT429" s="250"/>
      <c r="HU429" s="250"/>
      <c r="HV429" s="250"/>
      <c r="HW429" s="250"/>
      <c r="HX429" s="250"/>
      <c r="HY429" s="250"/>
      <c r="HZ429" s="250"/>
      <c r="IA429" s="250"/>
      <c r="IB429" s="250"/>
      <c r="IC429" s="250"/>
      <c r="ID429" s="250"/>
      <c r="IE429" s="250"/>
      <c r="IF429" s="250"/>
      <c r="IG429" s="250"/>
      <c r="IH429" s="250"/>
      <c r="II429" s="250"/>
      <c r="IJ429" s="250"/>
      <c r="IK429" s="250"/>
      <c r="IL429" s="250"/>
      <c r="IM429" s="250"/>
      <c r="IN429" s="250"/>
      <c r="IO429" s="250"/>
      <c r="IP429" s="250"/>
      <c r="IQ429" s="250"/>
      <c r="IR429" s="250"/>
      <c r="IS429" s="250"/>
      <c r="IT429" s="250"/>
      <c r="IU429" s="250"/>
    </row>
    <row r="430" spans="1:255" s="195" customFormat="1" ht="15" hidden="1" customHeight="1" x14ac:dyDescent="0.35">
      <c r="A430" s="191" t="s">
        <v>557</v>
      </c>
      <c r="B430" s="191"/>
      <c r="C430" s="191"/>
      <c r="D430" s="191"/>
      <c r="E430" s="192"/>
      <c r="F430" s="193"/>
      <c r="G430" s="194"/>
      <c r="H430" s="224"/>
      <c r="I430" s="250"/>
      <c r="J430" s="250"/>
      <c r="K430" s="250"/>
      <c r="L430" s="250"/>
      <c r="M430" s="250"/>
      <c r="N430" s="250"/>
      <c r="O430" s="250"/>
      <c r="P430" s="250"/>
      <c r="Q430" s="250"/>
      <c r="R430" s="250"/>
      <c r="S430" s="250"/>
      <c r="T430" s="250"/>
      <c r="U430" s="250"/>
      <c r="V430" s="250"/>
      <c r="W430" s="250"/>
      <c r="X430" s="250"/>
      <c r="Y430" s="250"/>
      <c r="Z430" s="250"/>
      <c r="AA430" s="250"/>
      <c r="AB430" s="250"/>
      <c r="AC430" s="250"/>
      <c r="AD430" s="250"/>
      <c r="AE430" s="250"/>
      <c r="AF430" s="250"/>
      <c r="AG430" s="250"/>
      <c r="AH430" s="250"/>
      <c r="AI430" s="250"/>
      <c r="AJ430" s="250"/>
      <c r="AK430" s="250"/>
      <c r="AL430" s="250"/>
      <c r="AM430" s="250"/>
      <c r="AN430" s="250"/>
      <c r="AO430" s="250"/>
      <c r="AP430" s="250"/>
      <c r="AQ430" s="250"/>
      <c r="AR430" s="250"/>
      <c r="AS430" s="250"/>
      <c r="AT430" s="250"/>
      <c r="AU430" s="250"/>
      <c r="AV430" s="250"/>
      <c r="AW430" s="250"/>
      <c r="AX430" s="250"/>
      <c r="AY430" s="250"/>
      <c r="AZ430" s="250"/>
      <c r="BA430" s="250"/>
      <c r="BB430" s="250"/>
      <c r="BC430" s="250"/>
      <c r="BD430" s="250"/>
      <c r="BE430" s="250"/>
      <c r="BF430" s="250"/>
      <c r="BG430" s="250"/>
      <c r="BH430" s="250"/>
      <c r="BI430" s="250"/>
      <c r="BJ430" s="250"/>
      <c r="BK430" s="250"/>
      <c r="BL430" s="250"/>
      <c r="BM430" s="250"/>
      <c r="BN430" s="250"/>
      <c r="BO430" s="250"/>
      <c r="BP430" s="250"/>
      <c r="BQ430" s="250"/>
      <c r="BR430" s="250"/>
      <c r="BS430" s="250"/>
      <c r="BT430" s="250"/>
      <c r="BU430" s="250"/>
      <c r="BV430" s="250"/>
      <c r="BW430" s="250"/>
      <c r="BX430" s="250"/>
      <c r="BY430" s="250"/>
      <c r="BZ430" s="250"/>
      <c r="CA430" s="250"/>
      <c r="CB430" s="250"/>
      <c r="CC430" s="250"/>
      <c r="CD430" s="250"/>
      <c r="CE430" s="250"/>
      <c r="CF430" s="250"/>
      <c r="CG430" s="250"/>
      <c r="CH430" s="250"/>
      <c r="CI430" s="250"/>
      <c r="CJ430" s="250"/>
      <c r="CK430" s="250"/>
      <c r="CL430" s="250"/>
      <c r="CM430" s="250"/>
      <c r="CN430" s="250"/>
      <c r="CO430" s="250"/>
      <c r="CP430" s="250"/>
      <c r="CQ430" s="250"/>
      <c r="CR430" s="250"/>
      <c r="CS430" s="250"/>
      <c r="CT430" s="250"/>
      <c r="CU430" s="250"/>
      <c r="CV430" s="250"/>
      <c r="CW430" s="250"/>
      <c r="CX430" s="250"/>
      <c r="CY430" s="250"/>
      <c r="CZ430" s="250"/>
      <c r="DA430" s="250"/>
      <c r="DB430" s="250"/>
      <c r="DC430" s="250"/>
      <c r="DD430" s="250"/>
      <c r="DE430" s="250"/>
      <c r="DF430" s="250"/>
      <c r="DG430" s="250"/>
      <c r="DH430" s="250"/>
      <c r="DI430" s="250"/>
      <c r="DJ430" s="250"/>
      <c r="DK430" s="250"/>
      <c r="DL430" s="250"/>
      <c r="DM430" s="250"/>
      <c r="DN430" s="250"/>
      <c r="DO430" s="250"/>
      <c r="DP430" s="250"/>
      <c r="DQ430" s="250"/>
      <c r="DR430" s="250"/>
      <c r="DS430" s="250"/>
      <c r="DT430" s="250"/>
      <c r="DU430" s="250"/>
      <c r="DV430" s="250"/>
      <c r="DW430" s="250"/>
      <c r="DX430" s="250"/>
      <c r="DY430" s="250"/>
      <c r="DZ430" s="250"/>
      <c r="EA430" s="250"/>
      <c r="EB430" s="250"/>
      <c r="EC430" s="250"/>
      <c r="ED430" s="250"/>
      <c r="EE430" s="250"/>
      <c r="EF430" s="250"/>
      <c r="EG430" s="250"/>
      <c r="EH430" s="250"/>
      <c r="EI430" s="250"/>
      <c r="EJ430" s="250"/>
      <c r="EK430" s="250"/>
      <c r="EL430" s="250"/>
      <c r="EM430" s="250"/>
      <c r="EN430" s="250"/>
      <c r="EO430" s="250"/>
      <c r="EP430" s="250"/>
      <c r="EQ430" s="250"/>
      <c r="ER430" s="250"/>
      <c r="ES430" s="250"/>
      <c r="ET430" s="250"/>
      <c r="EU430" s="250"/>
      <c r="EV430" s="250"/>
      <c r="EW430" s="250"/>
      <c r="EX430" s="250"/>
      <c r="EY430" s="250"/>
      <c r="EZ430" s="250"/>
      <c r="FA430" s="250"/>
      <c r="FB430" s="250"/>
      <c r="FC430" s="250"/>
      <c r="FD430" s="250"/>
      <c r="FE430" s="250"/>
      <c r="FF430" s="250"/>
      <c r="FG430" s="250"/>
      <c r="FH430" s="250"/>
      <c r="FI430" s="250"/>
      <c r="FJ430" s="250"/>
      <c r="FK430" s="250"/>
      <c r="FL430" s="250"/>
      <c r="FM430" s="250"/>
      <c r="FN430" s="250"/>
      <c r="FO430" s="250"/>
      <c r="FP430" s="250"/>
      <c r="FQ430" s="250"/>
      <c r="FR430" s="250"/>
      <c r="FS430" s="250"/>
      <c r="FT430" s="250"/>
      <c r="FU430" s="250"/>
      <c r="FV430" s="250"/>
      <c r="FW430" s="250"/>
      <c r="FX430" s="250"/>
      <c r="FY430" s="250"/>
      <c r="FZ430" s="250"/>
      <c r="GA430" s="250"/>
      <c r="GB430" s="250"/>
      <c r="GC430" s="250"/>
      <c r="GD430" s="250"/>
      <c r="GE430" s="250"/>
      <c r="GF430" s="250"/>
      <c r="GG430" s="250"/>
      <c r="GH430" s="250"/>
      <c r="GI430" s="250"/>
      <c r="GJ430" s="250"/>
      <c r="GK430" s="250"/>
      <c r="GL430" s="250"/>
      <c r="GM430" s="250"/>
      <c r="GN430" s="250"/>
      <c r="GO430" s="250"/>
      <c r="GP430" s="250"/>
      <c r="GQ430" s="250"/>
      <c r="GR430" s="250"/>
      <c r="GS430" s="250"/>
      <c r="GT430" s="250"/>
      <c r="GU430" s="250"/>
      <c r="GV430" s="250"/>
      <c r="GW430" s="250"/>
      <c r="GX430" s="250"/>
      <c r="GY430" s="250"/>
      <c r="GZ430" s="250"/>
      <c r="HA430" s="250"/>
      <c r="HB430" s="250"/>
      <c r="HC430" s="250"/>
      <c r="HD430" s="250"/>
      <c r="HE430" s="250"/>
      <c r="HF430" s="250"/>
      <c r="HG430" s="250"/>
      <c r="HH430" s="250"/>
      <c r="HI430" s="250"/>
      <c r="HJ430" s="250"/>
      <c r="HK430" s="250"/>
      <c r="HL430" s="250"/>
      <c r="HM430" s="250"/>
      <c r="HN430" s="250"/>
      <c r="HO430" s="250"/>
      <c r="HP430" s="250"/>
      <c r="HQ430" s="250"/>
      <c r="HR430" s="250"/>
      <c r="HS430" s="250"/>
      <c r="HT430" s="250"/>
      <c r="HU430" s="250"/>
      <c r="HV430" s="250"/>
      <c r="HW430" s="250"/>
      <c r="HX430" s="250"/>
      <c r="HY430" s="250"/>
      <c r="HZ430" s="250"/>
      <c r="IA430" s="250"/>
      <c r="IB430" s="250"/>
      <c r="IC430" s="250"/>
      <c r="ID430" s="250"/>
      <c r="IE430" s="250"/>
      <c r="IF430" s="250"/>
      <c r="IG430" s="250"/>
      <c r="IH430" s="250"/>
      <c r="II430" s="250"/>
      <c r="IJ430" s="250"/>
      <c r="IK430" s="250"/>
      <c r="IL430" s="250"/>
      <c r="IM430" s="250"/>
      <c r="IN430" s="250"/>
      <c r="IO430" s="250"/>
      <c r="IP430" s="250"/>
      <c r="IQ430" s="250"/>
      <c r="IR430" s="250"/>
      <c r="IS430" s="250"/>
      <c r="IT430" s="250"/>
      <c r="IU430" s="250"/>
    </row>
    <row r="431" spans="1:255" s="195" customFormat="1" ht="15" hidden="1" customHeight="1" x14ac:dyDescent="0.35">
      <c r="A431" s="191" t="s">
        <v>558</v>
      </c>
      <c r="B431" s="191"/>
      <c r="C431" s="191"/>
      <c r="D431" s="191"/>
      <c r="E431" s="192"/>
      <c r="F431" s="193"/>
      <c r="G431" s="194"/>
      <c r="H431" s="224"/>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250"/>
      <c r="AE431" s="250"/>
      <c r="AF431" s="250"/>
      <c r="AG431" s="250"/>
      <c r="AH431" s="250"/>
      <c r="AI431" s="250"/>
      <c r="AJ431" s="250"/>
      <c r="AK431" s="250"/>
      <c r="AL431" s="250"/>
      <c r="AM431" s="250"/>
      <c r="AN431" s="250"/>
      <c r="AO431" s="250"/>
      <c r="AP431" s="250"/>
      <c r="AQ431" s="250"/>
      <c r="AR431" s="250"/>
      <c r="AS431" s="250"/>
      <c r="AT431" s="250"/>
      <c r="AU431" s="250"/>
      <c r="AV431" s="250"/>
      <c r="AW431" s="250"/>
      <c r="AX431" s="250"/>
      <c r="AY431" s="250"/>
      <c r="AZ431" s="250"/>
      <c r="BA431" s="250"/>
      <c r="BB431" s="250"/>
      <c r="BC431" s="250"/>
      <c r="BD431" s="250"/>
      <c r="BE431" s="250"/>
      <c r="BF431" s="250"/>
      <c r="BG431" s="250"/>
      <c r="BH431" s="250"/>
      <c r="BI431" s="250"/>
      <c r="BJ431" s="250"/>
      <c r="BK431" s="250"/>
      <c r="BL431" s="250"/>
      <c r="BM431" s="250"/>
      <c r="BN431" s="250"/>
      <c r="BO431" s="250"/>
      <c r="BP431" s="250"/>
      <c r="BQ431" s="250"/>
      <c r="BR431" s="250"/>
      <c r="BS431" s="250"/>
      <c r="BT431" s="250"/>
      <c r="BU431" s="250"/>
      <c r="BV431" s="250"/>
      <c r="BW431" s="250"/>
      <c r="BX431" s="250"/>
      <c r="BY431" s="250"/>
      <c r="BZ431" s="250"/>
      <c r="CA431" s="250"/>
      <c r="CB431" s="250"/>
      <c r="CC431" s="250"/>
      <c r="CD431" s="250"/>
      <c r="CE431" s="250"/>
      <c r="CF431" s="250"/>
      <c r="CG431" s="250"/>
      <c r="CH431" s="250"/>
      <c r="CI431" s="250"/>
      <c r="CJ431" s="250"/>
      <c r="CK431" s="250"/>
      <c r="CL431" s="250"/>
      <c r="CM431" s="250"/>
      <c r="CN431" s="250"/>
      <c r="CO431" s="250"/>
      <c r="CP431" s="250"/>
      <c r="CQ431" s="250"/>
      <c r="CR431" s="250"/>
      <c r="CS431" s="250"/>
      <c r="CT431" s="250"/>
      <c r="CU431" s="250"/>
      <c r="CV431" s="250"/>
      <c r="CW431" s="250"/>
      <c r="CX431" s="250"/>
      <c r="CY431" s="250"/>
      <c r="CZ431" s="250"/>
      <c r="DA431" s="250"/>
      <c r="DB431" s="250"/>
      <c r="DC431" s="250"/>
      <c r="DD431" s="250"/>
      <c r="DE431" s="250"/>
      <c r="DF431" s="250"/>
      <c r="DG431" s="250"/>
      <c r="DH431" s="250"/>
      <c r="DI431" s="250"/>
      <c r="DJ431" s="250"/>
      <c r="DK431" s="250"/>
      <c r="DL431" s="250"/>
      <c r="DM431" s="250"/>
      <c r="DN431" s="250"/>
      <c r="DO431" s="250"/>
      <c r="DP431" s="250"/>
      <c r="DQ431" s="250"/>
      <c r="DR431" s="250"/>
      <c r="DS431" s="250"/>
      <c r="DT431" s="250"/>
      <c r="DU431" s="250"/>
      <c r="DV431" s="250"/>
      <c r="DW431" s="250"/>
      <c r="DX431" s="250"/>
      <c r="DY431" s="250"/>
      <c r="DZ431" s="250"/>
      <c r="EA431" s="250"/>
      <c r="EB431" s="250"/>
      <c r="EC431" s="250"/>
      <c r="ED431" s="250"/>
      <c r="EE431" s="250"/>
      <c r="EF431" s="250"/>
      <c r="EG431" s="250"/>
      <c r="EH431" s="250"/>
      <c r="EI431" s="250"/>
      <c r="EJ431" s="250"/>
      <c r="EK431" s="250"/>
      <c r="EL431" s="250"/>
      <c r="EM431" s="250"/>
      <c r="EN431" s="250"/>
      <c r="EO431" s="250"/>
      <c r="EP431" s="250"/>
      <c r="EQ431" s="250"/>
      <c r="ER431" s="250"/>
      <c r="ES431" s="250"/>
      <c r="ET431" s="250"/>
      <c r="EU431" s="250"/>
      <c r="EV431" s="250"/>
      <c r="EW431" s="250"/>
      <c r="EX431" s="250"/>
      <c r="EY431" s="250"/>
      <c r="EZ431" s="250"/>
      <c r="FA431" s="250"/>
      <c r="FB431" s="250"/>
      <c r="FC431" s="250"/>
      <c r="FD431" s="250"/>
      <c r="FE431" s="250"/>
      <c r="FF431" s="250"/>
      <c r="FG431" s="250"/>
      <c r="FH431" s="250"/>
      <c r="FI431" s="250"/>
      <c r="FJ431" s="250"/>
      <c r="FK431" s="250"/>
      <c r="FL431" s="250"/>
      <c r="FM431" s="250"/>
      <c r="FN431" s="250"/>
      <c r="FO431" s="250"/>
      <c r="FP431" s="250"/>
      <c r="FQ431" s="250"/>
      <c r="FR431" s="250"/>
      <c r="FS431" s="250"/>
      <c r="FT431" s="250"/>
      <c r="FU431" s="250"/>
      <c r="FV431" s="250"/>
      <c r="FW431" s="250"/>
      <c r="FX431" s="250"/>
      <c r="FY431" s="250"/>
      <c r="FZ431" s="250"/>
      <c r="GA431" s="250"/>
      <c r="GB431" s="250"/>
      <c r="GC431" s="250"/>
      <c r="GD431" s="250"/>
      <c r="GE431" s="250"/>
      <c r="GF431" s="250"/>
      <c r="GG431" s="250"/>
      <c r="GH431" s="250"/>
      <c r="GI431" s="250"/>
      <c r="GJ431" s="250"/>
      <c r="GK431" s="250"/>
      <c r="GL431" s="250"/>
      <c r="GM431" s="250"/>
      <c r="GN431" s="250"/>
      <c r="GO431" s="250"/>
      <c r="GP431" s="250"/>
      <c r="GQ431" s="250"/>
      <c r="GR431" s="250"/>
      <c r="GS431" s="250"/>
      <c r="GT431" s="250"/>
      <c r="GU431" s="250"/>
      <c r="GV431" s="250"/>
      <c r="GW431" s="250"/>
      <c r="GX431" s="250"/>
      <c r="GY431" s="250"/>
      <c r="GZ431" s="250"/>
      <c r="HA431" s="250"/>
      <c r="HB431" s="250"/>
      <c r="HC431" s="250"/>
      <c r="HD431" s="250"/>
      <c r="HE431" s="250"/>
      <c r="HF431" s="250"/>
      <c r="HG431" s="250"/>
      <c r="HH431" s="250"/>
      <c r="HI431" s="250"/>
      <c r="HJ431" s="250"/>
      <c r="HK431" s="250"/>
      <c r="HL431" s="250"/>
      <c r="HM431" s="250"/>
      <c r="HN431" s="250"/>
      <c r="HO431" s="250"/>
      <c r="HP431" s="250"/>
      <c r="HQ431" s="250"/>
      <c r="HR431" s="250"/>
      <c r="HS431" s="250"/>
      <c r="HT431" s="250"/>
      <c r="HU431" s="250"/>
      <c r="HV431" s="250"/>
      <c r="HW431" s="250"/>
      <c r="HX431" s="250"/>
      <c r="HY431" s="250"/>
      <c r="HZ431" s="250"/>
      <c r="IA431" s="250"/>
      <c r="IB431" s="250"/>
      <c r="IC431" s="250"/>
      <c r="ID431" s="250"/>
      <c r="IE431" s="250"/>
      <c r="IF431" s="250"/>
      <c r="IG431" s="250"/>
      <c r="IH431" s="250"/>
      <c r="II431" s="250"/>
      <c r="IJ431" s="250"/>
      <c r="IK431" s="250"/>
      <c r="IL431" s="250"/>
      <c r="IM431" s="250"/>
      <c r="IN431" s="250"/>
      <c r="IO431" s="250"/>
      <c r="IP431" s="250"/>
      <c r="IQ431" s="250"/>
      <c r="IR431" s="250"/>
      <c r="IS431" s="250"/>
      <c r="IT431" s="250"/>
      <c r="IU431" s="250"/>
    </row>
    <row r="432" spans="1:255" s="195" customFormat="1" ht="15" hidden="1" customHeight="1" x14ac:dyDescent="0.35">
      <c r="A432" s="191" t="s">
        <v>559</v>
      </c>
      <c r="B432" s="191"/>
      <c r="C432" s="191"/>
      <c r="D432" s="191"/>
      <c r="E432" s="192"/>
      <c r="F432" s="193"/>
      <c r="G432" s="194"/>
      <c r="H432" s="224"/>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250"/>
      <c r="BF432" s="250"/>
      <c r="BG432" s="250"/>
      <c r="BH432" s="250"/>
      <c r="BI432" s="250"/>
      <c r="BJ432" s="250"/>
      <c r="BK432" s="250"/>
      <c r="BL432" s="250"/>
      <c r="BM432" s="250"/>
      <c r="BN432" s="250"/>
      <c r="BO432" s="250"/>
      <c r="BP432" s="250"/>
      <c r="BQ432" s="250"/>
      <c r="BR432" s="250"/>
      <c r="BS432" s="250"/>
      <c r="BT432" s="250"/>
      <c r="BU432" s="250"/>
      <c r="BV432" s="250"/>
      <c r="BW432" s="250"/>
      <c r="BX432" s="250"/>
      <c r="BY432" s="250"/>
      <c r="BZ432" s="250"/>
      <c r="CA432" s="250"/>
      <c r="CB432" s="250"/>
      <c r="CC432" s="250"/>
      <c r="CD432" s="250"/>
      <c r="CE432" s="250"/>
      <c r="CF432" s="250"/>
      <c r="CG432" s="250"/>
      <c r="CH432" s="250"/>
      <c r="CI432" s="250"/>
      <c r="CJ432" s="250"/>
      <c r="CK432" s="250"/>
      <c r="CL432" s="250"/>
      <c r="CM432" s="250"/>
      <c r="CN432" s="250"/>
      <c r="CO432" s="250"/>
      <c r="CP432" s="250"/>
      <c r="CQ432" s="250"/>
      <c r="CR432" s="250"/>
      <c r="CS432" s="250"/>
      <c r="CT432" s="250"/>
      <c r="CU432" s="250"/>
      <c r="CV432" s="250"/>
      <c r="CW432" s="250"/>
      <c r="CX432" s="250"/>
      <c r="CY432" s="250"/>
      <c r="CZ432" s="250"/>
      <c r="DA432" s="250"/>
      <c r="DB432" s="250"/>
      <c r="DC432" s="250"/>
      <c r="DD432" s="250"/>
      <c r="DE432" s="250"/>
      <c r="DF432" s="250"/>
      <c r="DG432" s="250"/>
      <c r="DH432" s="250"/>
      <c r="DI432" s="250"/>
      <c r="DJ432" s="250"/>
      <c r="DK432" s="250"/>
      <c r="DL432" s="250"/>
      <c r="DM432" s="250"/>
      <c r="DN432" s="250"/>
      <c r="DO432" s="250"/>
      <c r="DP432" s="250"/>
      <c r="DQ432" s="250"/>
      <c r="DR432" s="250"/>
      <c r="DS432" s="250"/>
      <c r="DT432" s="250"/>
      <c r="DU432" s="250"/>
      <c r="DV432" s="250"/>
      <c r="DW432" s="250"/>
      <c r="DX432" s="250"/>
      <c r="DY432" s="250"/>
      <c r="DZ432" s="250"/>
      <c r="EA432" s="250"/>
      <c r="EB432" s="250"/>
      <c r="EC432" s="250"/>
      <c r="ED432" s="250"/>
      <c r="EE432" s="250"/>
      <c r="EF432" s="250"/>
      <c r="EG432" s="250"/>
      <c r="EH432" s="250"/>
      <c r="EI432" s="250"/>
      <c r="EJ432" s="250"/>
      <c r="EK432" s="250"/>
      <c r="EL432" s="250"/>
      <c r="EM432" s="250"/>
      <c r="EN432" s="250"/>
      <c r="EO432" s="250"/>
      <c r="EP432" s="250"/>
      <c r="EQ432" s="250"/>
      <c r="ER432" s="250"/>
      <c r="ES432" s="250"/>
      <c r="ET432" s="250"/>
      <c r="EU432" s="250"/>
      <c r="EV432" s="250"/>
      <c r="EW432" s="250"/>
      <c r="EX432" s="250"/>
      <c r="EY432" s="250"/>
      <c r="EZ432" s="250"/>
      <c r="FA432" s="250"/>
      <c r="FB432" s="250"/>
      <c r="FC432" s="250"/>
      <c r="FD432" s="250"/>
      <c r="FE432" s="250"/>
      <c r="FF432" s="250"/>
      <c r="FG432" s="250"/>
      <c r="FH432" s="250"/>
      <c r="FI432" s="250"/>
      <c r="FJ432" s="250"/>
      <c r="FK432" s="250"/>
      <c r="FL432" s="250"/>
      <c r="FM432" s="250"/>
      <c r="FN432" s="250"/>
      <c r="FO432" s="250"/>
      <c r="FP432" s="250"/>
      <c r="FQ432" s="250"/>
      <c r="FR432" s="250"/>
      <c r="FS432" s="250"/>
      <c r="FT432" s="250"/>
      <c r="FU432" s="250"/>
      <c r="FV432" s="250"/>
      <c r="FW432" s="250"/>
      <c r="FX432" s="250"/>
      <c r="FY432" s="250"/>
      <c r="FZ432" s="250"/>
      <c r="GA432" s="250"/>
      <c r="GB432" s="250"/>
      <c r="GC432" s="250"/>
      <c r="GD432" s="250"/>
      <c r="GE432" s="250"/>
      <c r="GF432" s="250"/>
      <c r="GG432" s="250"/>
      <c r="GH432" s="250"/>
      <c r="GI432" s="250"/>
      <c r="GJ432" s="250"/>
      <c r="GK432" s="250"/>
      <c r="GL432" s="250"/>
      <c r="GM432" s="250"/>
      <c r="GN432" s="250"/>
      <c r="GO432" s="250"/>
      <c r="GP432" s="250"/>
      <c r="GQ432" s="250"/>
      <c r="GR432" s="250"/>
      <c r="GS432" s="250"/>
      <c r="GT432" s="250"/>
      <c r="GU432" s="250"/>
      <c r="GV432" s="250"/>
      <c r="GW432" s="250"/>
      <c r="GX432" s="250"/>
      <c r="GY432" s="250"/>
      <c r="GZ432" s="250"/>
      <c r="HA432" s="250"/>
      <c r="HB432" s="250"/>
      <c r="HC432" s="250"/>
      <c r="HD432" s="250"/>
      <c r="HE432" s="250"/>
      <c r="HF432" s="250"/>
      <c r="HG432" s="250"/>
      <c r="HH432" s="250"/>
      <c r="HI432" s="250"/>
      <c r="HJ432" s="250"/>
      <c r="HK432" s="250"/>
      <c r="HL432" s="250"/>
      <c r="HM432" s="250"/>
      <c r="HN432" s="250"/>
      <c r="HO432" s="250"/>
      <c r="HP432" s="250"/>
      <c r="HQ432" s="250"/>
      <c r="HR432" s="250"/>
      <c r="HS432" s="250"/>
      <c r="HT432" s="250"/>
      <c r="HU432" s="250"/>
      <c r="HV432" s="250"/>
      <c r="HW432" s="250"/>
      <c r="HX432" s="250"/>
      <c r="HY432" s="250"/>
      <c r="HZ432" s="250"/>
      <c r="IA432" s="250"/>
      <c r="IB432" s="250"/>
      <c r="IC432" s="250"/>
      <c r="ID432" s="250"/>
      <c r="IE432" s="250"/>
      <c r="IF432" s="250"/>
      <c r="IG432" s="250"/>
      <c r="IH432" s="250"/>
      <c r="II432" s="250"/>
      <c r="IJ432" s="250"/>
      <c r="IK432" s="250"/>
      <c r="IL432" s="250"/>
      <c r="IM432" s="250"/>
      <c r="IN432" s="250"/>
      <c r="IO432" s="250"/>
      <c r="IP432" s="250"/>
      <c r="IQ432" s="250"/>
      <c r="IR432" s="250"/>
      <c r="IS432" s="250"/>
      <c r="IT432" s="250"/>
      <c r="IU432" s="250"/>
    </row>
    <row r="433" spans="1:255" s="195" customFormat="1" ht="15" hidden="1" customHeight="1" x14ac:dyDescent="0.35">
      <c r="A433" s="191" t="s">
        <v>560</v>
      </c>
      <c r="B433" s="191"/>
      <c r="C433" s="191"/>
      <c r="D433" s="191"/>
      <c r="E433" s="192"/>
      <c r="F433" s="193"/>
      <c r="G433" s="194"/>
      <c r="H433" s="224"/>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250"/>
      <c r="BF433" s="250"/>
      <c r="BG433" s="250"/>
      <c r="BH433" s="250"/>
      <c r="BI433" s="250"/>
      <c r="BJ433" s="250"/>
      <c r="BK433" s="250"/>
      <c r="BL433" s="250"/>
      <c r="BM433" s="250"/>
      <c r="BN433" s="250"/>
      <c r="BO433" s="250"/>
      <c r="BP433" s="250"/>
      <c r="BQ433" s="250"/>
      <c r="BR433" s="250"/>
      <c r="BS433" s="250"/>
      <c r="BT433" s="250"/>
      <c r="BU433" s="250"/>
      <c r="BV433" s="250"/>
      <c r="BW433" s="250"/>
      <c r="BX433" s="250"/>
      <c r="BY433" s="250"/>
      <c r="BZ433" s="250"/>
      <c r="CA433" s="250"/>
      <c r="CB433" s="250"/>
      <c r="CC433" s="250"/>
      <c r="CD433" s="250"/>
      <c r="CE433" s="250"/>
      <c r="CF433" s="250"/>
      <c r="CG433" s="250"/>
      <c r="CH433" s="250"/>
      <c r="CI433" s="250"/>
      <c r="CJ433" s="250"/>
      <c r="CK433" s="250"/>
      <c r="CL433" s="250"/>
      <c r="CM433" s="250"/>
      <c r="CN433" s="250"/>
      <c r="CO433" s="250"/>
      <c r="CP433" s="250"/>
      <c r="CQ433" s="250"/>
      <c r="CR433" s="250"/>
      <c r="CS433" s="250"/>
      <c r="CT433" s="250"/>
      <c r="CU433" s="250"/>
      <c r="CV433" s="250"/>
      <c r="CW433" s="250"/>
      <c r="CX433" s="250"/>
      <c r="CY433" s="250"/>
      <c r="CZ433" s="250"/>
      <c r="DA433" s="250"/>
      <c r="DB433" s="250"/>
      <c r="DC433" s="250"/>
      <c r="DD433" s="250"/>
      <c r="DE433" s="250"/>
      <c r="DF433" s="250"/>
      <c r="DG433" s="250"/>
      <c r="DH433" s="250"/>
      <c r="DI433" s="250"/>
      <c r="DJ433" s="250"/>
      <c r="DK433" s="250"/>
      <c r="DL433" s="250"/>
      <c r="DM433" s="250"/>
      <c r="DN433" s="250"/>
      <c r="DO433" s="250"/>
      <c r="DP433" s="250"/>
      <c r="DQ433" s="250"/>
      <c r="DR433" s="250"/>
      <c r="DS433" s="250"/>
      <c r="DT433" s="250"/>
      <c r="DU433" s="250"/>
      <c r="DV433" s="250"/>
      <c r="DW433" s="250"/>
      <c r="DX433" s="250"/>
      <c r="DY433" s="250"/>
      <c r="DZ433" s="250"/>
      <c r="EA433" s="250"/>
      <c r="EB433" s="250"/>
      <c r="EC433" s="250"/>
      <c r="ED433" s="250"/>
      <c r="EE433" s="250"/>
      <c r="EF433" s="250"/>
      <c r="EG433" s="250"/>
      <c r="EH433" s="250"/>
      <c r="EI433" s="250"/>
      <c r="EJ433" s="250"/>
      <c r="EK433" s="250"/>
      <c r="EL433" s="250"/>
      <c r="EM433" s="250"/>
      <c r="EN433" s="250"/>
      <c r="EO433" s="250"/>
      <c r="EP433" s="250"/>
      <c r="EQ433" s="250"/>
      <c r="ER433" s="250"/>
      <c r="ES433" s="250"/>
      <c r="ET433" s="250"/>
      <c r="EU433" s="250"/>
      <c r="EV433" s="250"/>
      <c r="EW433" s="250"/>
      <c r="EX433" s="250"/>
      <c r="EY433" s="250"/>
      <c r="EZ433" s="250"/>
      <c r="FA433" s="250"/>
      <c r="FB433" s="250"/>
      <c r="FC433" s="250"/>
      <c r="FD433" s="250"/>
      <c r="FE433" s="250"/>
      <c r="FF433" s="250"/>
      <c r="FG433" s="250"/>
      <c r="FH433" s="250"/>
      <c r="FI433" s="250"/>
      <c r="FJ433" s="250"/>
      <c r="FK433" s="250"/>
      <c r="FL433" s="250"/>
      <c r="FM433" s="250"/>
      <c r="FN433" s="250"/>
      <c r="FO433" s="250"/>
      <c r="FP433" s="250"/>
      <c r="FQ433" s="250"/>
      <c r="FR433" s="250"/>
      <c r="FS433" s="250"/>
      <c r="FT433" s="250"/>
      <c r="FU433" s="250"/>
      <c r="FV433" s="250"/>
      <c r="FW433" s="250"/>
      <c r="FX433" s="250"/>
      <c r="FY433" s="250"/>
      <c r="FZ433" s="250"/>
      <c r="GA433" s="250"/>
      <c r="GB433" s="250"/>
      <c r="GC433" s="250"/>
      <c r="GD433" s="250"/>
      <c r="GE433" s="250"/>
      <c r="GF433" s="250"/>
      <c r="GG433" s="250"/>
      <c r="GH433" s="250"/>
      <c r="GI433" s="250"/>
      <c r="GJ433" s="250"/>
      <c r="GK433" s="250"/>
      <c r="GL433" s="250"/>
      <c r="GM433" s="250"/>
      <c r="GN433" s="250"/>
      <c r="GO433" s="250"/>
      <c r="GP433" s="250"/>
      <c r="GQ433" s="250"/>
      <c r="GR433" s="250"/>
      <c r="GS433" s="250"/>
      <c r="GT433" s="250"/>
      <c r="GU433" s="250"/>
      <c r="GV433" s="250"/>
      <c r="GW433" s="250"/>
      <c r="GX433" s="250"/>
      <c r="GY433" s="250"/>
      <c r="GZ433" s="250"/>
      <c r="HA433" s="250"/>
      <c r="HB433" s="250"/>
      <c r="HC433" s="250"/>
      <c r="HD433" s="250"/>
      <c r="HE433" s="250"/>
      <c r="HF433" s="250"/>
      <c r="HG433" s="250"/>
      <c r="HH433" s="250"/>
      <c r="HI433" s="250"/>
      <c r="HJ433" s="250"/>
      <c r="HK433" s="250"/>
      <c r="HL433" s="250"/>
      <c r="HM433" s="250"/>
      <c r="HN433" s="250"/>
      <c r="HO433" s="250"/>
      <c r="HP433" s="250"/>
      <c r="HQ433" s="250"/>
      <c r="HR433" s="250"/>
      <c r="HS433" s="250"/>
      <c r="HT433" s="250"/>
      <c r="HU433" s="250"/>
      <c r="HV433" s="250"/>
      <c r="HW433" s="250"/>
      <c r="HX433" s="250"/>
      <c r="HY433" s="250"/>
      <c r="HZ433" s="250"/>
      <c r="IA433" s="250"/>
      <c r="IB433" s="250"/>
      <c r="IC433" s="250"/>
      <c r="ID433" s="250"/>
      <c r="IE433" s="250"/>
      <c r="IF433" s="250"/>
      <c r="IG433" s="250"/>
      <c r="IH433" s="250"/>
      <c r="II433" s="250"/>
      <c r="IJ433" s="250"/>
      <c r="IK433" s="250"/>
      <c r="IL433" s="250"/>
      <c r="IM433" s="250"/>
      <c r="IN433" s="250"/>
      <c r="IO433" s="250"/>
      <c r="IP433" s="250"/>
      <c r="IQ433" s="250"/>
      <c r="IR433" s="250"/>
      <c r="IS433" s="250"/>
      <c r="IT433" s="250"/>
      <c r="IU433" s="250"/>
    </row>
    <row r="434" spans="1:255" s="195" customFormat="1" ht="15" hidden="1" customHeight="1" x14ac:dyDescent="0.35">
      <c r="A434" s="191" t="s">
        <v>561</v>
      </c>
      <c r="B434" s="191"/>
      <c r="C434" s="191"/>
      <c r="D434" s="191"/>
      <c r="E434" s="192"/>
      <c r="F434" s="193"/>
      <c r="G434" s="194"/>
      <c r="H434" s="224"/>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250"/>
      <c r="BF434" s="250"/>
      <c r="BG434" s="250"/>
      <c r="BH434" s="250"/>
      <c r="BI434" s="250"/>
      <c r="BJ434" s="250"/>
      <c r="BK434" s="250"/>
      <c r="BL434" s="250"/>
      <c r="BM434" s="250"/>
      <c r="BN434" s="250"/>
      <c r="BO434" s="250"/>
      <c r="BP434" s="250"/>
      <c r="BQ434" s="250"/>
      <c r="BR434" s="250"/>
      <c r="BS434" s="250"/>
      <c r="BT434" s="250"/>
      <c r="BU434" s="250"/>
      <c r="BV434" s="250"/>
      <c r="BW434" s="250"/>
      <c r="BX434" s="250"/>
      <c r="BY434" s="250"/>
      <c r="BZ434" s="250"/>
      <c r="CA434" s="250"/>
      <c r="CB434" s="250"/>
      <c r="CC434" s="250"/>
      <c r="CD434" s="250"/>
      <c r="CE434" s="250"/>
      <c r="CF434" s="250"/>
      <c r="CG434" s="250"/>
      <c r="CH434" s="250"/>
      <c r="CI434" s="250"/>
      <c r="CJ434" s="250"/>
      <c r="CK434" s="250"/>
      <c r="CL434" s="250"/>
      <c r="CM434" s="250"/>
      <c r="CN434" s="250"/>
      <c r="CO434" s="250"/>
      <c r="CP434" s="250"/>
      <c r="CQ434" s="250"/>
      <c r="CR434" s="250"/>
      <c r="CS434" s="250"/>
      <c r="CT434" s="250"/>
      <c r="CU434" s="250"/>
      <c r="CV434" s="250"/>
      <c r="CW434" s="250"/>
      <c r="CX434" s="250"/>
      <c r="CY434" s="250"/>
      <c r="CZ434" s="250"/>
      <c r="DA434" s="250"/>
      <c r="DB434" s="250"/>
      <c r="DC434" s="250"/>
      <c r="DD434" s="250"/>
      <c r="DE434" s="250"/>
      <c r="DF434" s="250"/>
      <c r="DG434" s="250"/>
      <c r="DH434" s="250"/>
      <c r="DI434" s="250"/>
      <c r="DJ434" s="250"/>
      <c r="DK434" s="250"/>
      <c r="DL434" s="250"/>
      <c r="DM434" s="250"/>
      <c r="DN434" s="250"/>
      <c r="DO434" s="250"/>
      <c r="DP434" s="250"/>
      <c r="DQ434" s="250"/>
      <c r="DR434" s="250"/>
      <c r="DS434" s="250"/>
      <c r="DT434" s="250"/>
      <c r="DU434" s="250"/>
      <c r="DV434" s="250"/>
      <c r="DW434" s="250"/>
      <c r="DX434" s="250"/>
      <c r="DY434" s="250"/>
      <c r="DZ434" s="250"/>
      <c r="EA434" s="250"/>
      <c r="EB434" s="250"/>
      <c r="EC434" s="250"/>
      <c r="ED434" s="250"/>
      <c r="EE434" s="250"/>
      <c r="EF434" s="250"/>
      <c r="EG434" s="250"/>
      <c r="EH434" s="250"/>
      <c r="EI434" s="250"/>
      <c r="EJ434" s="250"/>
      <c r="EK434" s="250"/>
      <c r="EL434" s="250"/>
      <c r="EM434" s="250"/>
      <c r="EN434" s="250"/>
      <c r="EO434" s="250"/>
      <c r="EP434" s="250"/>
      <c r="EQ434" s="250"/>
      <c r="ER434" s="250"/>
      <c r="ES434" s="250"/>
      <c r="ET434" s="250"/>
      <c r="EU434" s="250"/>
      <c r="EV434" s="250"/>
      <c r="EW434" s="250"/>
      <c r="EX434" s="250"/>
      <c r="EY434" s="250"/>
      <c r="EZ434" s="250"/>
      <c r="FA434" s="250"/>
      <c r="FB434" s="250"/>
      <c r="FC434" s="250"/>
      <c r="FD434" s="250"/>
      <c r="FE434" s="250"/>
      <c r="FF434" s="250"/>
      <c r="FG434" s="250"/>
      <c r="FH434" s="250"/>
      <c r="FI434" s="250"/>
      <c r="FJ434" s="250"/>
      <c r="FK434" s="250"/>
      <c r="FL434" s="250"/>
      <c r="FM434" s="250"/>
      <c r="FN434" s="250"/>
      <c r="FO434" s="250"/>
      <c r="FP434" s="250"/>
      <c r="FQ434" s="250"/>
      <c r="FR434" s="250"/>
      <c r="FS434" s="250"/>
      <c r="FT434" s="250"/>
      <c r="FU434" s="250"/>
      <c r="FV434" s="250"/>
      <c r="FW434" s="250"/>
      <c r="FX434" s="250"/>
      <c r="FY434" s="250"/>
      <c r="FZ434" s="250"/>
      <c r="GA434" s="250"/>
      <c r="GB434" s="250"/>
      <c r="GC434" s="250"/>
      <c r="GD434" s="250"/>
      <c r="GE434" s="250"/>
      <c r="GF434" s="250"/>
      <c r="GG434" s="250"/>
      <c r="GH434" s="250"/>
      <c r="GI434" s="250"/>
      <c r="GJ434" s="250"/>
      <c r="GK434" s="250"/>
      <c r="GL434" s="250"/>
      <c r="GM434" s="250"/>
      <c r="GN434" s="250"/>
      <c r="GO434" s="250"/>
      <c r="GP434" s="250"/>
      <c r="GQ434" s="250"/>
      <c r="GR434" s="250"/>
      <c r="GS434" s="250"/>
      <c r="GT434" s="250"/>
      <c r="GU434" s="250"/>
      <c r="GV434" s="250"/>
      <c r="GW434" s="250"/>
      <c r="GX434" s="250"/>
      <c r="GY434" s="250"/>
      <c r="GZ434" s="250"/>
      <c r="HA434" s="250"/>
      <c r="HB434" s="250"/>
      <c r="HC434" s="250"/>
      <c r="HD434" s="250"/>
      <c r="HE434" s="250"/>
      <c r="HF434" s="250"/>
      <c r="HG434" s="250"/>
      <c r="HH434" s="250"/>
      <c r="HI434" s="250"/>
      <c r="HJ434" s="250"/>
      <c r="HK434" s="250"/>
      <c r="HL434" s="250"/>
      <c r="HM434" s="250"/>
      <c r="HN434" s="250"/>
      <c r="HO434" s="250"/>
      <c r="HP434" s="250"/>
      <c r="HQ434" s="250"/>
      <c r="HR434" s="250"/>
      <c r="HS434" s="250"/>
      <c r="HT434" s="250"/>
      <c r="HU434" s="250"/>
      <c r="HV434" s="250"/>
      <c r="HW434" s="250"/>
      <c r="HX434" s="250"/>
      <c r="HY434" s="250"/>
      <c r="HZ434" s="250"/>
      <c r="IA434" s="250"/>
      <c r="IB434" s="250"/>
      <c r="IC434" s="250"/>
      <c r="ID434" s="250"/>
      <c r="IE434" s="250"/>
      <c r="IF434" s="250"/>
      <c r="IG434" s="250"/>
      <c r="IH434" s="250"/>
      <c r="II434" s="250"/>
      <c r="IJ434" s="250"/>
      <c r="IK434" s="250"/>
      <c r="IL434" s="250"/>
      <c r="IM434" s="250"/>
      <c r="IN434" s="250"/>
      <c r="IO434" s="250"/>
      <c r="IP434" s="250"/>
      <c r="IQ434" s="250"/>
      <c r="IR434" s="250"/>
      <c r="IS434" s="250"/>
      <c r="IT434" s="250"/>
      <c r="IU434" s="250"/>
    </row>
    <row r="435" spans="1:255" s="195" customFormat="1" ht="15" hidden="1" customHeight="1" x14ac:dyDescent="0.35">
      <c r="A435" s="191" t="s">
        <v>562</v>
      </c>
      <c r="B435" s="191"/>
      <c r="C435" s="191"/>
      <c r="D435" s="191"/>
      <c r="E435" s="192"/>
      <c r="F435" s="193"/>
      <c r="G435" s="194"/>
      <c r="H435" s="224"/>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250"/>
      <c r="AE435" s="250"/>
      <c r="AF435" s="250"/>
      <c r="AG435" s="250"/>
      <c r="AH435" s="250"/>
      <c r="AI435" s="250"/>
      <c r="AJ435" s="250"/>
      <c r="AK435" s="250"/>
      <c r="AL435" s="250"/>
      <c r="AM435" s="250"/>
      <c r="AN435" s="250"/>
      <c r="AO435" s="250"/>
      <c r="AP435" s="250"/>
      <c r="AQ435" s="250"/>
      <c r="AR435" s="250"/>
      <c r="AS435" s="250"/>
      <c r="AT435" s="250"/>
      <c r="AU435" s="250"/>
      <c r="AV435" s="250"/>
      <c r="AW435" s="250"/>
      <c r="AX435" s="250"/>
      <c r="AY435" s="250"/>
      <c r="AZ435" s="250"/>
      <c r="BA435" s="250"/>
      <c r="BB435" s="250"/>
      <c r="BC435" s="250"/>
      <c r="BD435" s="250"/>
      <c r="BE435" s="250"/>
      <c r="BF435" s="250"/>
      <c r="BG435" s="250"/>
      <c r="BH435" s="250"/>
      <c r="BI435" s="250"/>
      <c r="BJ435" s="250"/>
      <c r="BK435" s="250"/>
      <c r="BL435" s="250"/>
      <c r="BM435" s="250"/>
      <c r="BN435" s="250"/>
      <c r="BO435" s="250"/>
      <c r="BP435" s="250"/>
      <c r="BQ435" s="250"/>
      <c r="BR435" s="250"/>
      <c r="BS435" s="250"/>
      <c r="BT435" s="250"/>
      <c r="BU435" s="250"/>
      <c r="BV435" s="250"/>
      <c r="BW435" s="250"/>
      <c r="BX435" s="250"/>
      <c r="BY435" s="250"/>
      <c r="BZ435" s="250"/>
      <c r="CA435" s="250"/>
      <c r="CB435" s="250"/>
      <c r="CC435" s="250"/>
      <c r="CD435" s="250"/>
      <c r="CE435" s="250"/>
      <c r="CF435" s="250"/>
      <c r="CG435" s="250"/>
      <c r="CH435" s="250"/>
      <c r="CI435" s="250"/>
      <c r="CJ435" s="250"/>
      <c r="CK435" s="250"/>
      <c r="CL435" s="250"/>
      <c r="CM435" s="250"/>
      <c r="CN435" s="250"/>
      <c r="CO435" s="250"/>
      <c r="CP435" s="250"/>
      <c r="CQ435" s="250"/>
      <c r="CR435" s="250"/>
      <c r="CS435" s="250"/>
      <c r="CT435" s="250"/>
      <c r="CU435" s="250"/>
      <c r="CV435" s="250"/>
      <c r="CW435" s="250"/>
      <c r="CX435" s="250"/>
      <c r="CY435" s="250"/>
      <c r="CZ435" s="250"/>
      <c r="DA435" s="250"/>
      <c r="DB435" s="250"/>
      <c r="DC435" s="250"/>
      <c r="DD435" s="250"/>
      <c r="DE435" s="250"/>
      <c r="DF435" s="250"/>
      <c r="DG435" s="250"/>
      <c r="DH435" s="250"/>
      <c r="DI435" s="250"/>
      <c r="DJ435" s="250"/>
      <c r="DK435" s="250"/>
      <c r="DL435" s="250"/>
      <c r="DM435" s="250"/>
      <c r="DN435" s="250"/>
      <c r="DO435" s="250"/>
      <c r="DP435" s="250"/>
      <c r="DQ435" s="250"/>
      <c r="DR435" s="250"/>
      <c r="DS435" s="250"/>
      <c r="DT435" s="250"/>
      <c r="DU435" s="250"/>
      <c r="DV435" s="250"/>
      <c r="DW435" s="250"/>
      <c r="DX435" s="250"/>
      <c r="DY435" s="250"/>
      <c r="DZ435" s="250"/>
      <c r="EA435" s="250"/>
      <c r="EB435" s="250"/>
      <c r="EC435" s="250"/>
      <c r="ED435" s="250"/>
      <c r="EE435" s="250"/>
      <c r="EF435" s="250"/>
      <c r="EG435" s="250"/>
      <c r="EH435" s="250"/>
      <c r="EI435" s="250"/>
      <c r="EJ435" s="250"/>
      <c r="EK435" s="250"/>
      <c r="EL435" s="250"/>
      <c r="EM435" s="250"/>
      <c r="EN435" s="250"/>
      <c r="EO435" s="250"/>
      <c r="EP435" s="250"/>
      <c r="EQ435" s="250"/>
      <c r="ER435" s="250"/>
      <c r="ES435" s="250"/>
      <c r="ET435" s="250"/>
      <c r="EU435" s="250"/>
      <c r="EV435" s="250"/>
      <c r="EW435" s="250"/>
      <c r="EX435" s="250"/>
      <c r="EY435" s="250"/>
      <c r="EZ435" s="250"/>
      <c r="FA435" s="250"/>
      <c r="FB435" s="250"/>
      <c r="FC435" s="250"/>
      <c r="FD435" s="250"/>
      <c r="FE435" s="250"/>
      <c r="FF435" s="250"/>
      <c r="FG435" s="250"/>
      <c r="FH435" s="250"/>
      <c r="FI435" s="250"/>
      <c r="FJ435" s="250"/>
      <c r="FK435" s="250"/>
      <c r="FL435" s="250"/>
      <c r="FM435" s="250"/>
      <c r="FN435" s="250"/>
      <c r="FO435" s="250"/>
      <c r="FP435" s="250"/>
      <c r="FQ435" s="250"/>
      <c r="FR435" s="250"/>
      <c r="FS435" s="250"/>
      <c r="FT435" s="250"/>
      <c r="FU435" s="250"/>
      <c r="FV435" s="250"/>
      <c r="FW435" s="250"/>
      <c r="FX435" s="250"/>
      <c r="FY435" s="250"/>
      <c r="FZ435" s="250"/>
      <c r="GA435" s="250"/>
      <c r="GB435" s="250"/>
      <c r="GC435" s="250"/>
      <c r="GD435" s="250"/>
      <c r="GE435" s="250"/>
      <c r="GF435" s="250"/>
      <c r="GG435" s="250"/>
      <c r="GH435" s="250"/>
      <c r="GI435" s="250"/>
      <c r="GJ435" s="250"/>
      <c r="GK435" s="250"/>
      <c r="GL435" s="250"/>
      <c r="GM435" s="250"/>
      <c r="GN435" s="250"/>
      <c r="GO435" s="250"/>
      <c r="GP435" s="250"/>
      <c r="GQ435" s="250"/>
      <c r="GR435" s="250"/>
      <c r="GS435" s="250"/>
      <c r="GT435" s="250"/>
      <c r="GU435" s="250"/>
      <c r="GV435" s="250"/>
      <c r="GW435" s="250"/>
      <c r="GX435" s="250"/>
      <c r="GY435" s="250"/>
      <c r="GZ435" s="250"/>
      <c r="HA435" s="250"/>
      <c r="HB435" s="250"/>
      <c r="HC435" s="250"/>
      <c r="HD435" s="250"/>
      <c r="HE435" s="250"/>
      <c r="HF435" s="250"/>
      <c r="HG435" s="250"/>
      <c r="HH435" s="250"/>
      <c r="HI435" s="250"/>
      <c r="HJ435" s="250"/>
      <c r="HK435" s="250"/>
      <c r="HL435" s="250"/>
      <c r="HM435" s="250"/>
      <c r="HN435" s="250"/>
      <c r="HO435" s="250"/>
      <c r="HP435" s="250"/>
      <c r="HQ435" s="250"/>
      <c r="HR435" s="250"/>
      <c r="HS435" s="250"/>
      <c r="HT435" s="250"/>
      <c r="HU435" s="250"/>
      <c r="HV435" s="250"/>
      <c r="HW435" s="250"/>
      <c r="HX435" s="250"/>
      <c r="HY435" s="250"/>
      <c r="HZ435" s="250"/>
      <c r="IA435" s="250"/>
      <c r="IB435" s="250"/>
      <c r="IC435" s="250"/>
      <c r="ID435" s="250"/>
      <c r="IE435" s="250"/>
      <c r="IF435" s="250"/>
      <c r="IG435" s="250"/>
      <c r="IH435" s="250"/>
      <c r="II435" s="250"/>
      <c r="IJ435" s="250"/>
      <c r="IK435" s="250"/>
      <c r="IL435" s="250"/>
      <c r="IM435" s="250"/>
      <c r="IN435" s="250"/>
      <c r="IO435" s="250"/>
      <c r="IP435" s="250"/>
      <c r="IQ435" s="250"/>
      <c r="IR435" s="250"/>
      <c r="IS435" s="250"/>
      <c r="IT435" s="250"/>
      <c r="IU435" s="250"/>
    </row>
    <row r="436" spans="1:255" s="195" customFormat="1" ht="15" hidden="1" customHeight="1" x14ac:dyDescent="0.35">
      <c r="A436" s="191" t="s">
        <v>563</v>
      </c>
      <c r="B436" s="191"/>
      <c r="C436" s="191"/>
      <c r="D436" s="191"/>
      <c r="E436" s="192"/>
      <c r="F436" s="193"/>
      <c r="G436" s="194"/>
      <c r="H436" s="224"/>
      <c r="I436" s="250"/>
      <c r="J436" s="250"/>
      <c r="K436" s="250"/>
      <c r="L436" s="250"/>
      <c r="M436" s="250"/>
      <c r="N436" s="250"/>
      <c r="O436" s="250"/>
      <c r="P436" s="250"/>
      <c r="Q436" s="250"/>
      <c r="R436" s="250"/>
      <c r="S436" s="250"/>
      <c r="T436" s="250"/>
      <c r="U436" s="250"/>
      <c r="V436" s="250"/>
      <c r="W436" s="250"/>
      <c r="X436" s="250"/>
      <c r="Y436" s="250"/>
      <c r="Z436" s="250"/>
      <c r="AA436" s="250"/>
      <c r="AB436" s="250"/>
      <c r="AC436" s="250"/>
      <c r="AD436" s="250"/>
      <c r="AE436" s="250"/>
      <c r="AF436" s="250"/>
      <c r="AG436" s="250"/>
      <c r="AH436" s="250"/>
      <c r="AI436" s="250"/>
      <c r="AJ436" s="250"/>
      <c r="AK436" s="250"/>
      <c r="AL436" s="250"/>
      <c r="AM436" s="250"/>
      <c r="AN436" s="250"/>
      <c r="AO436" s="250"/>
      <c r="AP436" s="250"/>
      <c r="AQ436" s="250"/>
      <c r="AR436" s="250"/>
      <c r="AS436" s="250"/>
      <c r="AT436" s="250"/>
      <c r="AU436" s="250"/>
      <c r="AV436" s="250"/>
      <c r="AW436" s="250"/>
      <c r="AX436" s="250"/>
      <c r="AY436" s="250"/>
      <c r="AZ436" s="250"/>
      <c r="BA436" s="250"/>
      <c r="BB436" s="250"/>
      <c r="BC436" s="250"/>
      <c r="BD436" s="250"/>
      <c r="BE436" s="250"/>
      <c r="BF436" s="250"/>
      <c r="BG436" s="250"/>
      <c r="BH436" s="250"/>
      <c r="BI436" s="250"/>
      <c r="BJ436" s="250"/>
      <c r="BK436" s="250"/>
      <c r="BL436" s="250"/>
      <c r="BM436" s="250"/>
      <c r="BN436" s="250"/>
      <c r="BO436" s="250"/>
      <c r="BP436" s="250"/>
      <c r="BQ436" s="250"/>
      <c r="BR436" s="250"/>
      <c r="BS436" s="250"/>
      <c r="BT436" s="250"/>
      <c r="BU436" s="250"/>
      <c r="BV436" s="250"/>
      <c r="BW436" s="250"/>
      <c r="BX436" s="250"/>
      <c r="BY436" s="250"/>
      <c r="BZ436" s="250"/>
      <c r="CA436" s="250"/>
      <c r="CB436" s="250"/>
      <c r="CC436" s="250"/>
      <c r="CD436" s="250"/>
      <c r="CE436" s="250"/>
      <c r="CF436" s="250"/>
      <c r="CG436" s="250"/>
      <c r="CH436" s="250"/>
      <c r="CI436" s="250"/>
      <c r="CJ436" s="250"/>
      <c r="CK436" s="250"/>
      <c r="CL436" s="250"/>
      <c r="CM436" s="250"/>
      <c r="CN436" s="250"/>
      <c r="CO436" s="250"/>
      <c r="CP436" s="250"/>
      <c r="CQ436" s="250"/>
      <c r="CR436" s="250"/>
      <c r="CS436" s="250"/>
      <c r="CT436" s="250"/>
      <c r="CU436" s="250"/>
      <c r="CV436" s="250"/>
      <c r="CW436" s="250"/>
      <c r="CX436" s="250"/>
      <c r="CY436" s="250"/>
      <c r="CZ436" s="250"/>
      <c r="DA436" s="250"/>
      <c r="DB436" s="250"/>
      <c r="DC436" s="250"/>
      <c r="DD436" s="250"/>
      <c r="DE436" s="250"/>
      <c r="DF436" s="250"/>
      <c r="DG436" s="250"/>
      <c r="DH436" s="250"/>
      <c r="DI436" s="250"/>
      <c r="DJ436" s="250"/>
      <c r="DK436" s="250"/>
      <c r="DL436" s="250"/>
      <c r="DM436" s="250"/>
      <c r="DN436" s="250"/>
      <c r="DO436" s="250"/>
      <c r="DP436" s="250"/>
      <c r="DQ436" s="250"/>
      <c r="DR436" s="250"/>
      <c r="DS436" s="250"/>
      <c r="DT436" s="250"/>
      <c r="DU436" s="250"/>
      <c r="DV436" s="250"/>
      <c r="DW436" s="250"/>
      <c r="DX436" s="250"/>
      <c r="DY436" s="250"/>
      <c r="DZ436" s="250"/>
      <c r="EA436" s="250"/>
      <c r="EB436" s="250"/>
      <c r="EC436" s="250"/>
      <c r="ED436" s="250"/>
      <c r="EE436" s="250"/>
      <c r="EF436" s="250"/>
      <c r="EG436" s="250"/>
      <c r="EH436" s="250"/>
      <c r="EI436" s="250"/>
      <c r="EJ436" s="250"/>
      <c r="EK436" s="250"/>
      <c r="EL436" s="250"/>
      <c r="EM436" s="250"/>
      <c r="EN436" s="250"/>
      <c r="EO436" s="250"/>
      <c r="EP436" s="250"/>
      <c r="EQ436" s="250"/>
      <c r="ER436" s="250"/>
      <c r="ES436" s="250"/>
      <c r="ET436" s="250"/>
      <c r="EU436" s="250"/>
      <c r="EV436" s="250"/>
      <c r="EW436" s="250"/>
      <c r="EX436" s="250"/>
      <c r="EY436" s="250"/>
      <c r="EZ436" s="250"/>
      <c r="FA436" s="250"/>
      <c r="FB436" s="250"/>
      <c r="FC436" s="250"/>
      <c r="FD436" s="250"/>
      <c r="FE436" s="250"/>
      <c r="FF436" s="250"/>
      <c r="FG436" s="250"/>
      <c r="FH436" s="250"/>
      <c r="FI436" s="250"/>
      <c r="FJ436" s="250"/>
      <c r="FK436" s="250"/>
      <c r="FL436" s="250"/>
      <c r="FM436" s="250"/>
      <c r="FN436" s="250"/>
      <c r="FO436" s="250"/>
      <c r="FP436" s="250"/>
      <c r="FQ436" s="250"/>
      <c r="FR436" s="250"/>
      <c r="FS436" s="250"/>
      <c r="FT436" s="250"/>
      <c r="FU436" s="250"/>
      <c r="FV436" s="250"/>
      <c r="FW436" s="250"/>
      <c r="FX436" s="250"/>
      <c r="FY436" s="250"/>
      <c r="FZ436" s="250"/>
      <c r="GA436" s="250"/>
      <c r="GB436" s="250"/>
      <c r="GC436" s="250"/>
      <c r="GD436" s="250"/>
      <c r="GE436" s="250"/>
      <c r="GF436" s="250"/>
      <c r="GG436" s="250"/>
      <c r="GH436" s="250"/>
      <c r="GI436" s="250"/>
      <c r="GJ436" s="250"/>
      <c r="GK436" s="250"/>
      <c r="GL436" s="250"/>
      <c r="GM436" s="250"/>
      <c r="GN436" s="250"/>
      <c r="GO436" s="250"/>
      <c r="GP436" s="250"/>
      <c r="GQ436" s="250"/>
      <c r="GR436" s="250"/>
      <c r="GS436" s="250"/>
      <c r="GT436" s="250"/>
      <c r="GU436" s="250"/>
      <c r="GV436" s="250"/>
      <c r="GW436" s="250"/>
      <c r="GX436" s="250"/>
      <c r="GY436" s="250"/>
      <c r="GZ436" s="250"/>
      <c r="HA436" s="250"/>
      <c r="HB436" s="250"/>
      <c r="HC436" s="250"/>
      <c r="HD436" s="250"/>
      <c r="HE436" s="250"/>
      <c r="HF436" s="250"/>
      <c r="HG436" s="250"/>
      <c r="HH436" s="250"/>
      <c r="HI436" s="250"/>
      <c r="HJ436" s="250"/>
      <c r="HK436" s="250"/>
      <c r="HL436" s="250"/>
      <c r="HM436" s="250"/>
      <c r="HN436" s="250"/>
      <c r="HO436" s="250"/>
      <c r="HP436" s="250"/>
      <c r="HQ436" s="250"/>
      <c r="HR436" s="250"/>
      <c r="HS436" s="250"/>
      <c r="HT436" s="250"/>
      <c r="HU436" s="250"/>
      <c r="HV436" s="250"/>
      <c r="HW436" s="250"/>
      <c r="HX436" s="250"/>
      <c r="HY436" s="250"/>
      <c r="HZ436" s="250"/>
      <c r="IA436" s="250"/>
      <c r="IB436" s="250"/>
      <c r="IC436" s="250"/>
      <c r="ID436" s="250"/>
      <c r="IE436" s="250"/>
      <c r="IF436" s="250"/>
      <c r="IG436" s="250"/>
      <c r="IH436" s="250"/>
      <c r="II436" s="250"/>
      <c r="IJ436" s="250"/>
      <c r="IK436" s="250"/>
      <c r="IL436" s="250"/>
      <c r="IM436" s="250"/>
      <c r="IN436" s="250"/>
      <c r="IO436" s="250"/>
      <c r="IP436" s="250"/>
      <c r="IQ436" s="250"/>
      <c r="IR436" s="250"/>
      <c r="IS436" s="250"/>
      <c r="IT436" s="250"/>
      <c r="IU436" s="250"/>
    </row>
    <row r="437" spans="1:255" s="195" customFormat="1" ht="15" hidden="1" customHeight="1" x14ac:dyDescent="0.35">
      <c r="A437" s="191" t="s">
        <v>564</v>
      </c>
      <c r="B437" s="191"/>
      <c r="C437" s="191"/>
      <c r="D437" s="191"/>
      <c r="E437" s="192"/>
      <c r="F437" s="193"/>
      <c r="G437" s="194"/>
      <c r="H437" s="224"/>
      <c r="I437" s="250"/>
      <c r="J437" s="250"/>
      <c r="K437" s="250"/>
      <c r="L437" s="250"/>
      <c r="M437" s="250"/>
      <c r="N437" s="250"/>
      <c r="O437" s="250"/>
      <c r="P437" s="250"/>
      <c r="Q437" s="250"/>
      <c r="R437" s="250"/>
      <c r="S437" s="250"/>
      <c r="T437" s="250"/>
      <c r="U437" s="250"/>
      <c r="V437" s="250"/>
      <c r="W437" s="250"/>
      <c r="X437" s="250"/>
      <c r="Y437" s="250"/>
      <c r="Z437" s="250"/>
      <c r="AA437" s="250"/>
      <c r="AB437" s="250"/>
      <c r="AC437" s="250"/>
      <c r="AD437" s="250"/>
      <c r="AE437" s="250"/>
      <c r="AF437" s="250"/>
      <c r="AG437" s="250"/>
      <c r="AH437" s="250"/>
      <c r="AI437" s="250"/>
      <c r="AJ437" s="250"/>
      <c r="AK437" s="250"/>
      <c r="AL437" s="250"/>
      <c r="AM437" s="250"/>
      <c r="AN437" s="250"/>
      <c r="AO437" s="250"/>
      <c r="AP437" s="250"/>
      <c r="AQ437" s="250"/>
      <c r="AR437" s="250"/>
      <c r="AS437" s="250"/>
      <c r="AT437" s="250"/>
      <c r="AU437" s="250"/>
      <c r="AV437" s="250"/>
      <c r="AW437" s="250"/>
      <c r="AX437" s="250"/>
      <c r="AY437" s="250"/>
      <c r="AZ437" s="250"/>
      <c r="BA437" s="250"/>
      <c r="BB437" s="250"/>
      <c r="BC437" s="250"/>
      <c r="BD437" s="250"/>
      <c r="BE437" s="250"/>
      <c r="BF437" s="250"/>
      <c r="BG437" s="250"/>
      <c r="BH437" s="250"/>
      <c r="BI437" s="250"/>
      <c r="BJ437" s="250"/>
      <c r="BK437" s="250"/>
      <c r="BL437" s="250"/>
      <c r="BM437" s="250"/>
      <c r="BN437" s="250"/>
      <c r="BO437" s="250"/>
      <c r="BP437" s="250"/>
      <c r="BQ437" s="250"/>
      <c r="BR437" s="250"/>
      <c r="BS437" s="250"/>
      <c r="BT437" s="250"/>
      <c r="BU437" s="250"/>
      <c r="BV437" s="250"/>
      <c r="BW437" s="250"/>
      <c r="BX437" s="250"/>
      <c r="BY437" s="250"/>
      <c r="BZ437" s="250"/>
      <c r="CA437" s="250"/>
      <c r="CB437" s="250"/>
      <c r="CC437" s="250"/>
      <c r="CD437" s="250"/>
      <c r="CE437" s="250"/>
      <c r="CF437" s="250"/>
      <c r="CG437" s="250"/>
      <c r="CH437" s="250"/>
      <c r="CI437" s="250"/>
      <c r="CJ437" s="250"/>
      <c r="CK437" s="250"/>
      <c r="CL437" s="250"/>
      <c r="CM437" s="250"/>
      <c r="CN437" s="250"/>
      <c r="CO437" s="250"/>
      <c r="CP437" s="250"/>
      <c r="CQ437" s="250"/>
      <c r="CR437" s="250"/>
      <c r="CS437" s="250"/>
      <c r="CT437" s="250"/>
      <c r="CU437" s="250"/>
      <c r="CV437" s="250"/>
      <c r="CW437" s="250"/>
      <c r="CX437" s="250"/>
      <c r="CY437" s="250"/>
      <c r="CZ437" s="250"/>
      <c r="DA437" s="250"/>
      <c r="DB437" s="250"/>
      <c r="DC437" s="250"/>
      <c r="DD437" s="250"/>
      <c r="DE437" s="250"/>
      <c r="DF437" s="250"/>
      <c r="DG437" s="250"/>
      <c r="DH437" s="250"/>
      <c r="DI437" s="250"/>
      <c r="DJ437" s="250"/>
      <c r="DK437" s="250"/>
      <c r="DL437" s="250"/>
      <c r="DM437" s="250"/>
      <c r="DN437" s="250"/>
      <c r="DO437" s="250"/>
      <c r="DP437" s="250"/>
      <c r="DQ437" s="250"/>
      <c r="DR437" s="250"/>
      <c r="DS437" s="250"/>
      <c r="DT437" s="250"/>
      <c r="DU437" s="250"/>
      <c r="DV437" s="250"/>
      <c r="DW437" s="250"/>
      <c r="DX437" s="250"/>
      <c r="DY437" s="250"/>
      <c r="DZ437" s="250"/>
      <c r="EA437" s="250"/>
      <c r="EB437" s="250"/>
      <c r="EC437" s="250"/>
      <c r="ED437" s="250"/>
      <c r="EE437" s="250"/>
      <c r="EF437" s="250"/>
      <c r="EG437" s="250"/>
      <c r="EH437" s="250"/>
      <c r="EI437" s="250"/>
      <c r="EJ437" s="250"/>
      <c r="EK437" s="250"/>
      <c r="EL437" s="250"/>
      <c r="EM437" s="250"/>
      <c r="EN437" s="250"/>
      <c r="EO437" s="250"/>
      <c r="EP437" s="250"/>
      <c r="EQ437" s="250"/>
      <c r="ER437" s="250"/>
      <c r="ES437" s="250"/>
      <c r="ET437" s="250"/>
      <c r="EU437" s="250"/>
      <c r="EV437" s="250"/>
      <c r="EW437" s="250"/>
      <c r="EX437" s="250"/>
      <c r="EY437" s="250"/>
      <c r="EZ437" s="250"/>
      <c r="FA437" s="250"/>
      <c r="FB437" s="250"/>
      <c r="FC437" s="250"/>
      <c r="FD437" s="250"/>
      <c r="FE437" s="250"/>
      <c r="FF437" s="250"/>
      <c r="FG437" s="250"/>
      <c r="FH437" s="250"/>
      <c r="FI437" s="250"/>
      <c r="FJ437" s="250"/>
      <c r="FK437" s="250"/>
      <c r="FL437" s="250"/>
      <c r="FM437" s="250"/>
      <c r="FN437" s="250"/>
      <c r="FO437" s="250"/>
      <c r="FP437" s="250"/>
      <c r="FQ437" s="250"/>
      <c r="FR437" s="250"/>
      <c r="FS437" s="250"/>
      <c r="FT437" s="250"/>
      <c r="FU437" s="250"/>
      <c r="FV437" s="250"/>
      <c r="FW437" s="250"/>
      <c r="FX437" s="250"/>
      <c r="FY437" s="250"/>
      <c r="FZ437" s="250"/>
      <c r="GA437" s="250"/>
      <c r="GB437" s="250"/>
      <c r="GC437" s="250"/>
      <c r="GD437" s="250"/>
      <c r="GE437" s="250"/>
      <c r="GF437" s="250"/>
      <c r="GG437" s="250"/>
      <c r="GH437" s="250"/>
      <c r="GI437" s="250"/>
      <c r="GJ437" s="250"/>
      <c r="GK437" s="250"/>
      <c r="GL437" s="250"/>
      <c r="GM437" s="250"/>
      <c r="GN437" s="250"/>
      <c r="GO437" s="250"/>
      <c r="GP437" s="250"/>
      <c r="GQ437" s="250"/>
      <c r="GR437" s="250"/>
      <c r="GS437" s="250"/>
      <c r="GT437" s="250"/>
      <c r="GU437" s="250"/>
      <c r="GV437" s="250"/>
      <c r="GW437" s="250"/>
      <c r="GX437" s="250"/>
      <c r="GY437" s="250"/>
      <c r="GZ437" s="250"/>
      <c r="HA437" s="250"/>
      <c r="HB437" s="250"/>
      <c r="HC437" s="250"/>
      <c r="HD437" s="250"/>
      <c r="HE437" s="250"/>
      <c r="HF437" s="250"/>
      <c r="HG437" s="250"/>
      <c r="HH437" s="250"/>
      <c r="HI437" s="250"/>
      <c r="HJ437" s="250"/>
      <c r="HK437" s="250"/>
      <c r="HL437" s="250"/>
      <c r="HM437" s="250"/>
      <c r="HN437" s="250"/>
      <c r="HO437" s="250"/>
      <c r="HP437" s="250"/>
      <c r="HQ437" s="250"/>
      <c r="HR437" s="250"/>
      <c r="HS437" s="250"/>
      <c r="HT437" s="250"/>
      <c r="HU437" s="250"/>
      <c r="HV437" s="250"/>
      <c r="HW437" s="250"/>
      <c r="HX437" s="250"/>
      <c r="HY437" s="250"/>
      <c r="HZ437" s="250"/>
      <c r="IA437" s="250"/>
      <c r="IB437" s="250"/>
      <c r="IC437" s="250"/>
      <c r="ID437" s="250"/>
      <c r="IE437" s="250"/>
      <c r="IF437" s="250"/>
      <c r="IG437" s="250"/>
      <c r="IH437" s="250"/>
      <c r="II437" s="250"/>
      <c r="IJ437" s="250"/>
      <c r="IK437" s="250"/>
      <c r="IL437" s="250"/>
      <c r="IM437" s="250"/>
      <c r="IN437" s="250"/>
      <c r="IO437" s="250"/>
      <c r="IP437" s="250"/>
      <c r="IQ437" s="250"/>
      <c r="IR437" s="250"/>
      <c r="IS437" s="250"/>
      <c r="IT437" s="250"/>
      <c r="IU437" s="250"/>
    </row>
    <row r="438" spans="1:255" s="195" customFormat="1" ht="15" hidden="1" customHeight="1" x14ac:dyDescent="0.35">
      <c r="A438" s="191" t="s">
        <v>565</v>
      </c>
      <c r="B438" s="191"/>
      <c r="C438" s="191"/>
      <c r="D438" s="191"/>
      <c r="E438" s="192"/>
      <c r="F438" s="193"/>
      <c r="G438" s="194"/>
      <c r="H438" s="224"/>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250"/>
      <c r="AW438" s="250"/>
      <c r="AX438" s="250"/>
      <c r="AY438" s="250"/>
      <c r="AZ438" s="250"/>
      <c r="BA438" s="250"/>
      <c r="BB438" s="250"/>
      <c r="BC438" s="250"/>
      <c r="BD438" s="250"/>
      <c r="BE438" s="250"/>
      <c r="BF438" s="250"/>
      <c r="BG438" s="250"/>
      <c r="BH438" s="250"/>
      <c r="BI438" s="250"/>
      <c r="BJ438" s="250"/>
      <c r="BK438" s="250"/>
      <c r="BL438" s="250"/>
      <c r="BM438" s="250"/>
      <c r="BN438" s="250"/>
      <c r="BO438" s="250"/>
      <c r="BP438" s="250"/>
      <c r="BQ438" s="250"/>
      <c r="BR438" s="250"/>
      <c r="BS438" s="250"/>
      <c r="BT438" s="250"/>
      <c r="BU438" s="250"/>
      <c r="BV438" s="250"/>
      <c r="BW438" s="250"/>
      <c r="BX438" s="250"/>
      <c r="BY438" s="250"/>
      <c r="BZ438" s="250"/>
      <c r="CA438" s="250"/>
      <c r="CB438" s="250"/>
      <c r="CC438" s="250"/>
      <c r="CD438" s="250"/>
      <c r="CE438" s="250"/>
      <c r="CF438" s="250"/>
      <c r="CG438" s="250"/>
      <c r="CH438" s="250"/>
      <c r="CI438" s="250"/>
      <c r="CJ438" s="250"/>
      <c r="CK438" s="250"/>
      <c r="CL438" s="250"/>
      <c r="CM438" s="250"/>
      <c r="CN438" s="250"/>
      <c r="CO438" s="250"/>
      <c r="CP438" s="250"/>
      <c r="CQ438" s="250"/>
      <c r="CR438" s="250"/>
      <c r="CS438" s="250"/>
      <c r="CT438" s="250"/>
      <c r="CU438" s="250"/>
      <c r="CV438" s="250"/>
      <c r="CW438" s="250"/>
      <c r="CX438" s="250"/>
      <c r="CY438" s="250"/>
      <c r="CZ438" s="250"/>
      <c r="DA438" s="250"/>
      <c r="DB438" s="250"/>
      <c r="DC438" s="250"/>
      <c r="DD438" s="250"/>
      <c r="DE438" s="250"/>
      <c r="DF438" s="250"/>
      <c r="DG438" s="250"/>
      <c r="DH438" s="250"/>
      <c r="DI438" s="250"/>
      <c r="DJ438" s="250"/>
      <c r="DK438" s="250"/>
      <c r="DL438" s="250"/>
      <c r="DM438" s="250"/>
      <c r="DN438" s="250"/>
      <c r="DO438" s="250"/>
      <c r="DP438" s="250"/>
      <c r="DQ438" s="250"/>
      <c r="DR438" s="250"/>
      <c r="DS438" s="250"/>
      <c r="DT438" s="250"/>
      <c r="DU438" s="250"/>
      <c r="DV438" s="250"/>
      <c r="DW438" s="250"/>
      <c r="DX438" s="250"/>
      <c r="DY438" s="250"/>
      <c r="DZ438" s="250"/>
      <c r="EA438" s="250"/>
      <c r="EB438" s="250"/>
      <c r="EC438" s="250"/>
      <c r="ED438" s="250"/>
      <c r="EE438" s="250"/>
      <c r="EF438" s="250"/>
      <c r="EG438" s="250"/>
      <c r="EH438" s="250"/>
      <c r="EI438" s="250"/>
      <c r="EJ438" s="250"/>
      <c r="EK438" s="250"/>
      <c r="EL438" s="250"/>
      <c r="EM438" s="250"/>
      <c r="EN438" s="250"/>
      <c r="EO438" s="250"/>
      <c r="EP438" s="250"/>
      <c r="EQ438" s="250"/>
      <c r="ER438" s="250"/>
      <c r="ES438" s="250"/>
      <c r="ET438" s="250"/>
      <c r="EU438" s="250"/>
      <c r="EV438" s="250"/>
      <c r="EW438" s="250"/>
      <c r="EX438" s="250"/>
      <c r="EY438" s="250"/>
      <c r="EZ438" s="250"/>
      <c r="FA438" s="250"/>
      <c r="FB438" s="250"/>
      <c r="FC438" s="250"/>
      <c r="FD438" s="250"/>
      <c r="FE438" s="250"/>
      <c r="FF438" s="250"/>
      <c r="FG438" s="250"/>
      <c r="FH438" s="250"/>
      <c r="FI438" s="250"/>
      <c r="FJ438" s="250"/>
      <c r="FK438" s="250"/>
      <c r="FL438" s="250"/>
      <c r="FM438" s="250"/>
      <c r="FN438" s="250"/>
      <c r="FO438" s="250"/>
      <c r="FP438" s="250"/>
      <c r="FQ438" s="250"/>
      <c r="FR438" s="250"/>
      <c r="FS438" s="250"/>
      <c r="FT438" s="250"/>
      <c r="FU438" s="250"/>
      <c r="FV438" s="250"/>
      <c r="FW438" s="250"/>
      <c r="FX438" s="250"/>
      <c r="FY438" s="250"/>
      <c r="FZ438" s="250"/>
      <c r="GA438" s="250"/>
      <c r="GB438" s="250"/>
      <c r="GC438" s="250"/>
      <c r="GD438" s="250"/>
      <c r="GE438" s="250"/>
      <c r="GF438" s="250"/>
      <c r="GG438" s="250"/>
      <c r="GH438" s="250"/>
      <c r="GI438" s="250"/>
      <c r="GJ438" s="250"/>
      <c r="GK438" s="250"/>
      <c r="GL438" s="250"/>
      <c r="GM438" s="250"/>
      <c r="GN438" s="250"/>
      <c r="GO438" s="250"/>
      <c r="GP438" s="250"/>
      <c r="GQ438" s="250"/>
      <c r="GR438" s="250"/>
      <c r="GS438" s="250"/>
      <c r="GT438" s="250"/>
      <c r="GU438" s="250"/>
      <c r="GV438" s="250"/>
      <c r="GW438" s="250"/>
      <c r="GX438" s="250"/>
      <c r="GY438" s="250"/>
      <c r="GZ438" s="250"/>
      <c r="HA438" s="250"/>
      <c r="HB438" s="250"/>
      <c r="HC438" s="250"/>
      <c r="HD438" s="250"/>
      <c r="HE438" s="250"/>
      <c r="HF438" s="250"/>
      <c r="HG438" s="250"/>
      <c r="HH438" s="250"/>
      <c r="HI438" s="250"/>
      <c r="HJ438" s="250"/>
      <c r="HK438" s="250"/>
      <c r="HL438" s="250"/>
      <c r="HM438" s="250"/>
      <c r="HN438" s="250"/>
      <c r="HO438" s="250"/>
      <c r="HP438" s="250"/>
      <c r="HQ438" s="250"/>
      <c r="HR438" s="250"/>
      <c r="HS438" s="250"/>
      <c r="HT438" s="250"/>
      <c r="HU438" s="250"/>
      <c r="HV438" s="250"/>
      <c r="HW438" s="250"/>
      <c r="HX438" s="250"/>
      <c r="HY438" s="250"/>
      <c r="HZ438" s="250"/>
      <c r="IA438" s="250"/>
      <c r="IB438" s="250"/>
      <c r="IC438" s="250"/>
      <c r="ID438" s="250"/>
      <c r="IE438" s="250"/>
      <c r="IF438" s="250"/>
      <c r="IG438" s="250"/>
      <c r="IH438" s="250"/>
      <c r="II438" s="250"/>
      <c r="IJ438" s="250"/>
      <c r="IK438" s="250"/>
      <c r="IL438" s="250"/>
      <c r="IM438" s="250"/>
      <c r="IN438" s="250"/>
      <c r="IO438" s="250"/>
      <c r="IP438" s="250"/>
      <c r="IQ438" s="250"/>
      <c r="IR438" s="250"/>
      <c r="IS438" s="250"/>
      <c r="IT438" s="250"/>
      <c r="IU438" s="250"/>
    </row>
    <row r="439" spans="1:255" s="195" customFormat="1" ht="15" hidden="1" customHeight="1" x14ac:dyDescent="0.35">
      <c r="A439" s="191" t="s">
        <v>566</v>
      </c>
      <c r="B439" s="191"/>
      <c r="C439" s="191"/>
      <c r="D439" s="191"/>
      <c r="E439" s="192"/>
      <c r="F439" s="193"/>
      <c r="G439" s="194"/>
      <c r="H439" s="224"/>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F439" s="250"/>
      <c r="AG439" s="250"/>
      <c r="AH439" s="250"/>
      <c r="AI439" s="250"/>
      <c r="AJ439" s="250"/>
      <c r="AK439" s="250"/>
      <c r="AL439" s="250"/>
      <c r="AM439" s="250"/>
      <c r="AN439" s="250"/>
      <c r="AO439" s="250"/>
      <c r="AP439" s="250"/>
      <c r="AQ439" s="250"/>
      <c r="AR439" s="250"/>
      <c r="AS439" s="250"/>
      <c r="AT439" s="250"/>
      <c r="AU439" s="250"/>
      <c r="AV439" s="250"/>
      <c r="AW439" s="250"/>
      <c r="AX439" s="250"/>
      <c r="AY439" s="250"/>
      <c r="AZ439" s="250"/>
      <c r="BA439" s="250"/>
      <c r="BB439" s="250"/>
      <c r="BC439" s="250"/>
      <c r="BD439" s="250"/>
      <c r="BE439" s="250"/>
      <c r="BF439" s="250"/>
      <c r="BG439" s="250"/>
      <c r="BH439" s="250"/>
      <c r="BI439" s="250"/>
      <c r="BJ439" s="250"/>
      <c r="BK439" s="250"/>
      <c r="BL439" s="250"/>
      <c r="BM439" s="250"/>
      <c r="BN439" s="250"/>
      <c r="BO439" s="250"/>
      <c r="BP439" s="250"/>
      <c r="BQ439" s="250"/>
      <c r="BR439" s="250"/>
      <c r="BS439" s="250"/>
      <c r="BT439" s="250"/>
      <c r="BU439" s="250"/>
      <c r="BV439" s="250"/>
      <c r="BW439" s="250"/>
      <c r="BX439" s="250"/>
      <c r="BY439" s="250"/>
      <c r="BZ439" s="250"/>
      <c r="CA439" s="250"/>
      <c r="CB439" s="250"/>
      <c r="CC439" s="250"/>
      <c r="CD439" s="250"/>
      <c r="CE439" s="250"/>
      <c r="CF439" s="250"/>
      <c r="CG439" s="250"/>
      <c r="CH439" s="250"/>
      <c r="CI439" s="250"/>
      <c r="CJ439" s="250"/>
      <c r="CK439" s="250"/>
      <c r="CL439" s="250"/>
      <c r="CM439" s="250"/>
      <c r="CN439" s="250"/>
      <c r="CO439" s="250"/>
      <c r="CP439" s="250"/>
      <c r="CQ439" s="250"/>
      <c r="CR439" s="250"/>
      <c r="CS439" s="250"/>
      <c r="CT439" s="250"/>
      <c r="CU439" s="250"/>
      <c r="CV439" s="250"/>
      <c r="CW439" s="250"/>
      <c r="CX439" s="250"/>
      <c r="CY439" s="250"/>
      <c r="CZ439" s="250"/>
      <c r="DA439" s="250"/>
      <c r="DB439" s="250"/>
      <c r="DC439" s="250"/>
      <c r="DD439" s="250"/>
      <c r="DE439" s="250"/>
      <c r="DF439" s="250"/>
      <c r="DG439" s="250"/>
      <c r="DH439" s="250"/>
      <c r="DI439" s="250"/>
      <c r="DJ439" s="250"/>
      <c r="DK439" s="250"/>
      <c r="DL439" s="250"/>
      <c r="DM439" s="250"/>
      <c r="DN439" s="250"/>
      <c r="DO439" s="250"/>
      <c r="DP439" s="250"/>
      <c r="DQ439" s="250"/>
      <c r="DR439" s="250"/>
      <c r="DS439" s="250"/>
      <c r="DT439" s="250"/>
      <c r="DU439" s="250"/>
      <c r="DV439" s="250"/>
      <c r="DW439" s="250"/>
      <c r="DX439" s="250"/>
      <c r="DY439" s="250"/>
      <c r="DZ439" s="250"/>
      <c r="EA439" s="250"/>
      <c r="EB439" s="250"/>
      <c r="EC439" s="250"/>
      <c r="ED439" s="250"/>
      <c r="EE439" s="250"/>
      <c r="EF439" s="250"/>
      <c r="EG439" s="250"/>
      <c r="EH439" s="250"/>
      <c r="EI439" s="250"/>
      <c r="EJ439" s="250"/>
      <c r="EK439" s="250"/>
      <c r="EL439" s="250"/>
      <c r="EM439" s="250"/>
      <c r="EN439" s="250"/>
      <c r="EO439" s="250"/>
      <c r="EP439" s="250"/>
      <c r="EQ439" s="250"/>
      <c r="ER439" s="250"/>
      <c r="ES439" s="250"/>
      <c r="ET439" s="250"/>
      <c r="EU439" s="250"/>
      <c r="EV439" s="250"/>
      <c r="EW439" s="250"/>
      <c r="EX439" s="250"/>
      <c r="EY439" s="250"/>
      <c r="EZ439" s="250"/>
      <c r="FA439" s="250"/>
      <c r="FB439" s="250"/>
      <c r="FC439" s="250"/>
      <c r="FD439" s="250"/>
      <c r="FE439" s="250"/>
      <c r="FF439" s="250"/>
      <c r="FG439" s="250"/>
      <c r="FH439" s="250"/>
      <c r="FI439" s="250"/>
      <c r="FJ439" s="250"/>
      <c r="FK439" s="250"/>
      <c r="FL439" s="250"/>
      <c r="FM439" s="250"/>
      <c r="FN439" s="250"/>
      <c r="FO439" s="250"/>
      <c r="FP439" s="250"/>
      <c r="FQ439" s="250"/>
      <c r="FR439" s="250"/>
      <c r="FS439" s="250"/>
      <c r="FT439" s="250"/>
      <c r="FU439" s="250"/>
      <c r="FV439" s="250"/>
      <c r="FW439" s="250"/>
      <c r="FX439" s="250"/>
      <c r="FY439" s="250"/>
      <c r="FZ439" s="250"/>
      <c r="GA439" s="250"/>
      <c r="GB439" s="250"/>
      <c r="GC439" s="250"/>
      <c r="GD439" s="250"/>
      <c r="GE439" s="250"/>
      <c r="GF439" s="250"/>
      <c r="GG439" s="250"/>
      <c r="GH439" s="250"/>
      <c r="GI439" s="250"/>
      <c r="GJ439" s="250"/>
      <c r="GK439" s="250"/>
      <c r="GL439" s="250"/>
      <c r="GM439" s="250"/>
      <c r="GN439" s="250"/>
      <c r="GO439" s="250"/>
      <c r="GP439" s="250"/>
      <c r="GQ439" s="250"/>
      <c r="GR439" s="250"/>
      <c r="GS439" s="250"/>
      <c r="GT439" s="250"/>
      <c r="GU439" s="250"/>
      <c r="GV439" s="250"/>
      <c r="GW439" s="250"/>
      <c r="GX439" s="250"/>
      <c r="GY439" s="250"/>
      <c r="GZ439" s="250"/>
      <c r="HA439" s="250"/>
      <c r="HB439" s="250"/>
      <c r="HC439" s="250"/>
      <c r="HD439" s="250"/>
      <c r="HE439" s="250"/>
      <c r="HF439" s="250"/>
      <c r="HG439" s="250"/>
      <c r="HH439" s="250"/>
      <c r="HI439" s="250"/>
      <c r="HJ439" s="250"/>
      <c r="HK439" s="250"/>
      <c r="HL439" s="250"/>
      <c r="HM439" s="250"/>
      <c r="HN439" s="250"/>
      <c r="HO439" s="250"/>
      <c r="HP439" s="250"/>
      <c r="HQ439" s="250"/>
      <c r="HR439" s="250"/>
      <c r="HS439" s="250"/>
      <c r="HT439" s="250"/>
      <c r="HU439" s="250"/>
      <c r="HV439" s="250"/>
      <c r="HW439" s="250"/>
      <c r="HX439" s="250"/>
      <c r="HY439" s="250"/>
      <c r="HZ439" s="250"/>
      <c r="IA439" s="250"/>
      <c r="IB439" s="250"/>
      <c r="IC439" s="250"/>
      <c r="ID439" s="250"/>
      <c r="IE439" s="250"/>
      <c r="IF439" s="250"/>
      <c r="IG439" s="250"/>
      <c r="IH439" s="250"/>
      <c r="II439" s="250"/>
      <c r="IJ439" s="250"/>
      <c r="IK439" s="250"/>
      <c r="IL439" s="250"/>
      <c r="IM439" s="250"/>
      <c r="IN439" s="250"/>
      <c r="IO439" s="250"/>
      <c r="IP439" s="250"/>
      <c r="IQ439" s="250"/>
      <c r="IR439" s="250"/>
      <c r="IS439" s="250"/>
      <c r="IT439" s="250"/>
      <c r="IU439" s="250"/>
    </row>
    <row r="440" spans="1:255" s="195" customFormat="1" ht="15" hidden="1" customHeight="1" x14ac:dyDescent="0.35">
      <c r="A440" s="191" t="s">
        <v>567</v>
      </c>
      <c r="B440" s="191"/>
      <c r="C440" s="191"/>
      <c r="D440" s="191"/>
      <c r="E440" s="192"/>
      <c r="F440" s="193"/>
      <c r="G440" s="194"/>
      <c r="H440" s="224"/>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50"/>
      <c r="AE440" s="250"/>
      <c r="AF440" s="250"/>
      <c r="AG440" s="250"/>
      <c r="AH440" s="250"/>
      <c r="AI440" s="250"/>
      <c r="AJ440" s="250"/>
      <c r="AK440" s="250"/>
      <c r="AL440" s="250"/>
      <c r="AM440" s="250"/>
      <c r="AN440" s="250"/>
      <c r="AO440" s="250"/>
      <c r="AP440" s="250"/>
      <c r="AQ440" s="250"/>
      <c r="AR440" s="250"/>
      <c r="AS440" s="250"/>
      <c r="AT440" s="250"/>
      <c r="AU440" s="250"/>
      <c r="AV440" s="250"/>
      <c r="AW440" s="250"/>
      <c r="AX440" s="250"/>
      <c r="AY440" s="250"/>
      <c r="AZ440" s="250"/>
      <c r="BA440" s="250"/>
      <c r="BB440" s="250"/>
      <c r="BC440" s="250"/>
      <c r="BD440" s="250"/>
      <c r="BE440" s="250"/>
      <c r="BF440" s="250"/>
      <c r="BG440" s="250"/>
      <c r="BH440" s="250"/>
      <c r="BI440" s="250"/>
      <c r="BJ440" s="250"/>
      <c r="BK440" s="250"/>
      <c r="BL440" s="250"/>
      <c r="BM440" s="250"/>
      <c r="BN440" s="250"/>
      <c r="BO440" s="250"/>
      <c r="BP440" s="250"/>
      <c r="BQ440" s="250"/>
      <c r="BR440" s="250"/>
      <c r="BS440" s="250"/>
      <c r="BT440" s="250"/>
      <c r="BU440" s="250"/>
      <c r="BV440" s="250"/>
      <c r="BW440" s="250"/>
      <c r="BX440" s="250"/>
      <c r="BY440" s="250"/>
      <c r="BZ440" s="250"/>
      <c r="CA440" s="250"/>
      <c r="CB440" s="250"/>
      <c r="CC440" s="250"/>
      <c r="CD440" s="250"/>
      <c r="CE440" s="250"/>
      <c r="CF440" s="250"/>
      <c r="CG440" s="250"/>
      <c r="CH440" s="250"/>
      <c r="CI440" s="250"/>
      <c r="CJ440" s="250"/>
      <c r="CK440" s="250"/>
      <c r="CL440" s="250"/>
      <c r="CM440" s="250"/>
      <c r="CN440" s="250"/>
      <c r="CO440" s="250"/>
      <c r="CP440" s="250"/>
      <c r="CQ440" s="250"/>
      <c r="CR440" s="250"/>
      <c r="CS440" s="250"/>
      <c r="CT440" s="250"/>
      <c r="CU440" s="250"/>
      <c r="CV440" s="250"/>
      <c r="CW440" s="250"/>
      <c r="CX440" s="250"/>
      <c r="CY440" s="250"/>
      <c r="CZ440" s="250"/>
      <c r="DA440" s="250"/>
      <c r="DB440" s="250"/>
      <c r="DC440" s="250"/>
      <c r="DD440" s="250"/>
      <c r="DE440" s="250"/>
      <c r="DF440" s="250"/>
      <c r="DG440" s="250"/>
      <c r="DH440" s="250"/>
      <c r="DI440" s="250"/>
      <c r="DJ440" s="250"/>
      <c r="DK440" s="250"/>
      <c r="DL440" s="250"/>
      <c r="DM440" s="250"/>
      <c r="DN440" s="250"/>
      <c r="DO440" s="250"/>
      <c r="DP440" s="250"/>
      <c r="DQ440" s="250"/>
      <c r="DR440" s="250"/>
      <c r="DS440" s="250"/>
      <c r="DT440" s="250"/>
      <c r="DU440" s="250"/>
      <c r="DV440" s="250"/>
      <c r="DW440" s="250"/>
      <c r="DX440" s="250"/>
      <c r="DY440" s="250"/>
      <c r="DZ440" s="250"/>
      <c r="EA440" s="250"/>
      <c r="EB440" s="250"/>
      <c r="EC440" s="250"/>
      <c r="ED440" s="250"/>
      <c r="EE440" s="250"/>
      <c r="EF440" s="250"/>
      <c r="EG440" s="250"/>
      <c r="EH440" s="250"/>
      <c r="EI440" s="250"/>
      <c r="EJ440" s="250"/>
      <c r="EK440" s="250"/>
      <c r="EL440" s="250"/>
      <c r="EM440" s="250"/>
      <c r="EN440" s="250"/>
      <c r="EO440" s="250"/>
      <c r="EP440" s="250"/>
      <c r="EQ440" s="250"/>
      <c r="ER440" s="250"/>
      <c r="ES440" s="250"/>
      <c r="ET440" s="250"/>
      <c r="EU440" s="250"/>
      <c r="EV440" s="250"/>
      <c r="EW440" s="250"/>
      <c r="EX440" s="250"/>
      <c r="EY440" s="250"/>
      <c r="EZ440" s="250"/>
      <c r="FA440" s="250"/>
      <c r="FB440" s="250"/>
      <c r="FC440" s="250"/>
      <c r="FD440" s="250"/>
      <c r="FE440" s="250"/>
      <c r="FF440" s="250"/>
      <c r="FG440" s="250"/>
      <c r="FH440" s="250"/>
      <c r="FI440" s="250"/>
      <c r="FJ440" s="250"/>
      <c r="FK440" s="250"/>
      <c r="FL440" s="250"/>
      <c r="FM440" s="250"/>
      <c r="FN440" s="250"/>
      <c r="FO440" s="250"/>
      <c r="FP440" s="250"/>
      <c r="FQ440" s="250"/>
      <c r="FR440" s="250"/>
      <c r="FS440" s="250"/>
      <c r="FT440" s="250"/>
      <c r="FU440" s="250"/>
      <c r="FV440" s="250"/>
      <c r="FW440" s="250"/>
      <c r="FX440" s="250"/>
      <c r="FY440" s="250"/>
      <c r="FZ440" s="250"/>
      <c r="GA440" s="250"/>
      <c r="GB440" s="250"/>
      <c r="GC440" s="250"/>
      <c r="GD440" s="250"/>
      <c r="GE440" s="250"/>
      <c r="GF440" s="250"/>
      <c r="GG440" s="250"/>
      <c r="GH440" s="250"/>
      <c r="GI440" s="250"/>
      <c r="GJ440" s="250"/>
      <c r="GK440" s="250"/>
      <c r="GL440" s="250"/>
      <c r="GM440" s="250"/>
      <c r="GN440" s="250"/>
      <c r="GO440" s="250"/>
      <c r="GP440" s="250"/>
      <c r="GQ440" s="250"/>
      <c r="GR440" s="250"/>
      <c r="GS440" s="250"/>
      <c r="GT440" s="250"/>
      <c r="GU440" s="250"/>
      <c r="GV440" s="250"/>
      <c r="GW440" s="250"/>
      <c r="GX440" s="250"/>
      <c r="GY440" s="250"/>
      <c r="GZ440" s="250"/>
      <c r="HA440" s="250"/>
      <c r="HB440" s="250"/>
      <c r="HC440" s="250"/>
      <c r="HD440" s="250"/>
      <c r="HE440" s="250"/>
      <c r="HF440" s="250"/>
      <c r="HG440" s="250"/>
      <c r="HH440" s="250"/>
      <c r="HI440" s="250"/>
      <c r="HJ440" s="250"/>
      <c r="HK440" s="250"/>
      <c r="HL440" s="250"/>
      <c r="HM440" s="250"/>
      <c r="HN440" s="250"/>
      <c r="HO440" s="250"/>
      <c r="HP440" s="250"/>
      <c r="HQ440" s="250"/>
      <c r="HR440" s="250"/>
      <c r="HS440" s="250"/>
      <c r="HT440" s="250"/>
      <c r="HU440" s="250"/>
      <c r="HV440" s="250"/>
      <c r="HW440" s="250"/>
      <c r="HX440" s="250"/>
      <c r="HY440" s="250"/>
      <c r="HZ440" s="250"/>
      <c r="IA440" s="250"/>
      <c r="IB440" s="250"/>
      <c r="IC440" s="250"/>
      <c r="ID440" s="250"/>
      <c r="IE440" s="250"/>
      <c r="IF440" s="250"/>
      <c r="IG440" s="250"/>
      <c r="IH440" s="250"/>
      <c r="II440" s="250"/>
      <c r="IJ440" s="250"/>
      <c r="IK440" s="250"/>
      <c r="IL440" s="250"/>
      <c r="IM440" s="250"/>
      <c r="IN440" s="250"/>
      <c r="IO440" s="250"/>
      <c r="IP440" s="250"/>
      <c r="IQ440" s="250"/>
      <c r="IR440" s="250"/>
      <c r="IS440" s="250"/>
      <c r="IT440" s="250"/>
      <c r="IU440" s="250"/>
    </row>
    <row r="441" spans="1:255" s="195" customFormat="1" ht="15" hidden="1" customHeight="1" x14ac:dyDescent="0.35">
      <c r="A441" s="191" t="s">
        <v>568</v>
      </c>
      <c r="B441" s="191"/>
      <c r="C441" s="191"/>
      <c r="D441" s="191"/>
      <c r="E441" s="192"/>
      <c r="F441" s="193"/>
      <c r="G441" s="194"/>
      <c r="H441" s="224"/>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50"/>
      <c r="AE441" s="250"/>
      <c r="AF441" s="250"/>
      <c r="AG441" s="250"/>
      <c r="AH441" s="250"/>
      <c r="AI441" s="250"/>
      <c r="AJ441" s="250"/>
      <c r="AK441" s="250"/>
      <c r="AL441" s="250"/>
      <c r="AM441" s="250"/>
      <c r="AN441" s="250"/>
      <c r="AO441" s="250"/>
      <c r="AP441" s="250"/>
      <c r="AQ441" s="250"/>
      <c r="AR441" s="250"/>
      <c r="AS441" s="250"/>
      <c r="AT441" s="250"/>
      <c r="AU441" s="250"/>
      <c r="AV441" s="250"/>
      <c r="AW441" s="250"/>
      <c r="AX441" s="250"/>
      <c r="AY441" s="250"/>
      <c r="AZ441" s="250"/>
      <c r="BA441" s="250"/>
      <c r="BB441" s="250"/>
      <c r="BC441" s="250"/>
      <c r="BD441" s="250"/>
      <c r="BE441" s="250"/>
      <c r="BF441" s="250"/>
      <c r="BG441" s="250"/>
      <c r="BH441" s="250"/>
      <c r="BI441" s="250"/>
      <c r="BJ441" s="250"/>
      <c r="BK441" s="250"/>
      <c r="BL441" s="250"/>
      <c r="BM441" s="250"/>
      <c r="BN441" s="250"/>
      <c r="BO441" s="250"/>
      <c r="BP441" s="250"/>
      <c r="BQ441" s="250"/>
      <c r="BR441" s="250"/>
      <c r="BS441" s="250"/>
      <c r="BT441" s="250"/>
      <c r="BU441" s="250"/>
      <c r="BV441" s="250"/>
      <c r="BW441" s="250"/>
      <c r="BX441" s="250"/>
      <c r="BY441" s="250"/>
      <c r="BZ441" s="250"/>
      <c r="CA441" s="250"/>
      <c r="CB441" s="250"/>
      <c r="CC441" s="250"/>
      <c r="CD441" s="250"/>
      <c r="CE441" s="250"/>
      <c r="CF441" s="250"/>
      <c r="CG441" s="250"/>
      <c r="CH441" s="250"/>
      <c r="CI441" s="250"/>
      <c r="CJ441" s="250"/>
      <c r="CK441" s="250"/>
      <c r="CL441" s="250"/>
      <c r="CM441" s="250"/>
      <c r="CN441" s="250"/>
      <c r="CO441" s="250"/>
      <c r="CP441" s="250"/>
      <c r="CQ441" s="250"/>
      <c r="CR441" s="250"/>
      <c r="CS441" s="250"/>
      <c r="CT441" s="250"/>
      <c r="CU441" s="250"/>
      <c r="CV441" s="250"/>
      <c r="CW441" s="250"/>
      <c r="CX441" s="250"/>
      <c r="CY441" s="250"/>
      <c r="CZ441" s="250"/>
      <c r="DA441" s="250"/>
      <c r="DB441" s="250"/>
      <c r="DC441" s="250"/>
      <c r="DD441" s="250"/>
      <c r="DE441" s="250"/>
      <c r="DF441" s="250"/>
      <c r="DG441" s="250"/>
      <c r="DH441" s="250"/>
      <c r="DI441" s="250"/>
      <c r="DJ441" s="250"/>
      <c r="DK441" s="250"/>
      <c r="DL441" s="250"/>
      <c r="DM441" s="250"/>
      <c r="DN441" s="250"/>
      <c r="DO441" s="250"/>
      <c r="DP441" s="250"/>
      <c r="DQ441" s="250"/>
      <c r="DR441" s="250"/>
      <c r="DS441" s="250"/>
      <c r="DT441" s="250"/>
      <c r="DU441" s="250"/>
      <c r="DV441" s="250"/>
      <c r="DW441" s="250"/>
      <c r="DX441" s="250"/>
      <c r="DY441" s="250"/>
      <c r="DZ441" s="250"/>
      <c r="EA441" s="250"/>
      <c r="EB441" s="250"/>
      <c r="EC441" s="250"/>
      <c r="ED441" s="250"/>
      <c r="EE441" s="250"/>
      <c r="EF441" s="250"/>
      <c r="EG441" s="250"/>
      <c r="EH441" s="250"/>
      <c r="EI441" s="250"/>
      <c r="EJ441" s="250"/>
      <c r="EK441" s="250"/>
      <c r="EL441" s="250"/>
      <c r="EM441" s="250"/>
      <c r="EN441" s="250"/>
      <c r="EO441" s="250"/>
      <c r="EP441" s="250"/>
      <c r="EQ441" s="250"/>
      <c r="ER441" s="250"/>
      <c r="ES441" s="250"/>
      <c r="ET441" s="250"/>
      <c r="EU441" s="250"/>
      <c r="EV441" s="250"/>
      <c r="EW441" s="250"/>
      <c r="EX441" s="250"/>
      <c r="EY441" s="250"/>
      <c r="EZ441" s="250"/>
      <c r="FA441" s="250"/>
      <c r="FB441" s="250"/>
      <c r="FC441" s="250"/>
      <c r="FD441" s="250"/>
      <c r="FE441" s="250"/>
      <c r="FF441" s="250"/>
      <c r="FG441" s="250"/>
      <c r="FH441" s="250"/>
      <c r="FI441" s="250"/>
      <c r="FJ441" s="250"/>
      <c r="FK441" s="250"/>
      <c r="FL441" s="250"/>
      <c r="FM441" s="250"/>
      <c r="FN441" s="250"/>
      <c r="FO441" s="250"/>
      <c r="FP441" s="250"/>
      <c r="FQ441" s="250"/>
      <c r="FR441" s="250"/>
      <c r="FS441" s="250"/>
      <c r="FT441" s="250"/>
      <c r="FU441" s="250"/>
      <c r="FV441" s="250"/>
      <c r="FW441" s="250"/>
      <c r="FX441" s="250"/>
      <c r="FY441" s="250"/>
      <c r="FZ441" s="250"/>
      <c r="GA441" s="250"/>
      <c r="GB441" s="250"/>
      <c r="GC441" s="250"/>
      <c r="GD441" s="250"/>
      <c r="GE441" s="250"/>
      <c r="GF441" s="250"/>
      <c r="GG441" s="250"/>
      <c r="GH441" s="250"/>
      <c r="GI441" s="250"/>
      <c r="GJ441" s="250"/>
      <c r="GK441" s="250"/>
      <c r="GL441" s="250"/>
      <c r="GM441" s="250"/>
      <c r="GN441" s="250"/>
      <c r="GO441" s="250"/>
      <c r="GP441" s="250"/>
      <c r="GQ441" s="250"/>
      <c r="GR441" s="250"/>
      <c r="GS441" s="250"/>
      <c r="GT441" s="250"/>
      <c r="GU441" s="250"/>
      <c r="GV441" s="250"/>
      <c r="GW441" s="250"/>
      <c r="GX441" s="250"/>
      <c r="GY441" s="250"/>
      <c r="GZ441" s="250"/>
      <c r="HA441" s="250"/>
      <c r="HB441" s="250"/>
      <c r="HC441" s="250"/>
      <c r="HD441" s="250"/>
      <c r="HE441" s="250"/>
      <c r="HF441" s="250"/>
      <c r="HG441" s="250"/>
      <c r="HH441" s="250"/>
      <c r="HI441" s="250"/>
      <c r="HJ441" s="250"/>
      <c r="HK441" s="250"/>
      <c r="HL441" s="250"/>
      <c r="HM441" s="250"/>
      <c r="HN441" s="250"/>
      <c r="HO441" s="250"/>
      <c r="HP441" s="250"/>
      <c r="HQ441" s="250"/>
      <c r="HR441" s="250"/>
      <c r="HS441" s="250"/>
      <c r="HT441" s="250"/>
      <c r="HU441" s="250"/>
      <c r="HV441" s="250"/>
      <c r="HW441" s="250"/>
      <c r="HX441" s="250"/>
      <c r="HY441" s="250"/>
      <c r="HZ441" s="250"/>
      <c r="IA441" s="250"/>
      <c r="IB441" s="250"/>
      <c r="IC441" s="250"/>
      <c r="ID441" s="250"/>
      <c r="IE441" s="250"/>
      <c r="IF441" s="250"/>
      <c r="IG441" s="250"/>
      <c r="IH441" s="250"/>
      <c r="II441" s="250"/>
      <c r="IJ441" s="250"/>
      <c r="IK441" s="250"/>
      <c r="IL441" s="250"/>
      <c r="IM441" s="250"/>
      <c r="IN441" s="250"/>
      <c r="IO441" s="250"/>
      <c r="IP441" s="250"/>
      <c r="IQ441" s="250"/>
      <c r="IR441" s="250"/>
      <c r="IS441" s="250"/>
      <c r="IT441" s="250"/>
      <c r="IU441" s="250"/>
    </row>
    <row r="442" spans="1:255" s="195" customFormat="1" ht="15" hidden="1" customHeight="1" x14ac:dyDescent="0.35">
      <c r="A442" s="191" t="s">
        <v>569</v>
      </c>
      <c r="B442" s="191"/>
      <c r="C442" s="191"/>
      <c r="D442" s="191"/>
      <c r="E442" s="192"/>
      <c r="F442" s="193"/>
      <c r="G442" s="194"/>
      <c r="H442" s="224"/>
      <c r="I442" s="250"/>
      <c r="J442" s="250"/>
      <c r="K442" s="250"/>
      <c r="L442" s="250"/>
      <c r="M442" s="250"/>
      <c r="N442" s="250"/>
      <c r="O442" s="250"/>
      <c r="P442" s="250"/>
      <c r="Q442" s="250"/>
      <c r="R442" s="250"/>
      <c r="S442" s="250"/>
      <c r="T442" s="250"/>
      <c r="U442" s="250"/>
      <c r="V442" s="250"/>
      <c r="W442" s="250"/>
      <c r="X442" s="250"/>
      <c r="Y442" s="250"/>
      <c r="Z442" s="250"/>
      <c r="AA442" s="250"/>
      <c r="AB442" s="250"/>
      <c r="AC442" s="250"/>
      <c r="AD442" s="250"/>
      <c r="AE442" s="250"/>
      <c r="AF442" s="250"/>
      <c r="AG442" s="250"/>
      <c r="AH442" s="250"/>
      <c r="AI442" s="250"/>
      <c r="AJ442" s="250"/>
      <c r="AK442" s="250"/>
      <c r="AL442" s="250"/>
      <c r="AM442" s="250"/>
      <c r="AN442" s="250"/>
      <c r="AO442" s="250"/>
      <c r="AP442" s="250"/>
      <c r="AQ442" s="250"/>
      <c r="AR442" s="250"/>
      <c r="AS442" s="250"/>
      <c r="AT442" s="250"/>
      <c r="AU442" s="250"/>
      <c r="AV442" s="250"/>
      <c r="AW442" s="250"/>
      <c r="AX442" s="250"/>
      <c r="AY442" s="250"/>
      <c r="AZ442" s="250"/>
      <c r="BA442" s="250"/>
      <c r="BB442" s="250"/>
      <c r="BC442" s="250"/>
      <c r="BD442" s="250"/>
      <c r="BE442" s="250"/>
      <c r="BF442" s="250"/>
      <c r="BG442" s="250"/>
      <c r="BH442" s="250"/>
      <c r="BI442" s="250"/>
      <c r="BJ442" s="250"/>
      <c r="BK442" s="250"/>
      <c r="BL442" s="250"/>
      <c r="BM442" s="250"/>
      <c r="BN442" s="250"/>
      <c r="BO442" s="250"/>
      <c r="BP442" s="250"/>
      <c r="BQ442" s="250"/>
      <c r="BR442" s="250"/>
      <c r="BS442" s="250"/>
      <c r="BT442" s="250"/>
      <c r="BU442" s="250"/>
      <c r="BV442" s="250"/>
      <c r="BW442" s="250"/>
      <c r="BX442" s="250"/>
      <c r="BY442" s="250"/>
      <c r="BZ442" s="250"/>
      <c r="CA442" s="250"/>
      <c r="CB442" s="250"/>
      <c r="CC442" s="250"/>
      <c r="CD442" s="250"/>
      <c r="CE442" s="250"/>
      <c r="CF442" s="250"/>
      <c r="CG442" s="250"/>
      <c r="CH442" s="250"/>
      <c r="CI442" s="250"/>
      <c r="CJ442" s="250"/>
      <c r="CK442" s="250"/>
      <c r="CL442" s="250"/>
      <c r="CM442" s="250"/>
      <c r="CN442" s="250"/>
      <c r="CO442" s="250"/>
      <c r="CP442" s="250"/>
      <c r="CQ442" s="250"/>
      <c r="CR442" s="250"/>
      <c r="CS442" s="250"/>
      <c r="CT442" s="250"/>
      <c r="CU442" s="250"/>
      <c r="CV442" s="250"/>
      <c r="CW442" s="250"/>
      <c r="CX442" s="250"/>
      <c r="CY442" s="250"/>
      <c r="CZ442" s="250"/>
      <c r="DA442" s="250"/>
      <c r="DB442" s="250"/>
      <c r="DC442" s="250"/>
      <c r="DD442" s="250"/>
      <c r="DE442" s="250"/>
      <c r="DF442" s="250"/>
      <c r="DG442" s="250"/>
      <c r="DH442" s="250"/>
      <c r="DI442" s="250"/>
      <c r="DJ442" s="250"/>
      <c r="DK442" s="250"/>
      <c r="DL442" s="250"/>
      <c r="DM442" s="250"/>
      <c r="DN442" s="250"/>
      <c r="DO442" s="250"/>
      <c r="DP442" s="250"/>
      <c r="DQ442" s="250"/>
      <c r="DR442" s="250"/>
      <c r="DS442" s="250"/>
      <c r="DT442" s="250"/>
      <c r="DU442" s="250"/>
      <c r="DV442" s="250"/>
      <c r="DW442" s="250"/>
      <c r="DX442" s="250"/>
      <c r="DY442" s="250"/>
      <c r="DZ442" s="250"/>
      <c r="EA442" s="250"/>
      <c r="EB442" s="250"/>
      <c r="EC442" s="250"/>
      <c r="ED442" s="250"/>
      <c r="EE442" s="250"/>
      <c r="EF442" s="250"/>
      <c r="EG442" s="250"/>
      <c r="EH442" s="250"/>
      <c r="EI442" s="250"/>
      <c r="EJ442" s="250"/>
      <c r="EK442" s="250"/>
      <c r="EL442" s="250"/>
      <c r="EM442" s="250"/>
      <c r="EN442" s="250"/>
      <c r="EO442" s="250"/>
      <c r="EP442" s="250"/>
      <c r="EQ442" s="250"/>
      <c r="ER442" s="250"/>
      <c r="ES442" s="250"/>
      <c r="ET442" s="250"/>
      <c r="EU442" s="250"/>
      <c r="EV442" s="250"/>
      <c r="EW442" s="250"/>
      <c r="EX442" s="250"/>
      <c r="EY442" s="250"/>
      <c r="EZ442" s="250"/>
      <c r="FA442" s="250"/>
      <c r="FB442" s="250"/>
      <c r="FC442" s="250"/>
      <c r="FD442" s="250"/>
      <c r="FE442" s="250"/>
      <c r="FF442" s="250"/>
      <c r="FG442" s="250"/>
      <c r="FH442" s="250"/>
      <c r="FI442" s="250"/>
      <c r="FJ442" s="250"/>
      <c r="FK442" s="250"/>
      <c r="FL442" s="250"/>
      <c r="FM442" s="250"/>
      <c r="FN442" s="250"/>
      <c r="FO442" s="250"/>
      <c r="FP442" s="250"/>
      <c r="FQ442" s="250"/>
      <c r="FR442" s="250"/>
      <c r="FS442" s="250"/>
      <c r="FT442" s="250"/>
      <c r="FU442" s="250"/>
      <c r="FV442" s="250"/>
      <c r="FW442" s="250"/>
      <c r="FX442" s="250"/>
      <c r="FY442" s="250"/>
      <c r="FZ442" s="250"/>
      <c r="GA442" s="250"/>
      <c r="GB442" s="250"/>
      <c r="GC442" s="250"/>
      <c r="GD442" s="250"/>
      <c r="GE442" s="250"/>
      <c r="GF442" s="250"/>
      <c r="GG442" s="250"/>
      <c r="GH442" s="250"/>
      <c r="GI442" s="250"/>
      <c r="GJ442" s="250"/>
      <c r="GK442" s="250"/>
      <c r="GL442" s="250"/>
      <c r="GM442" s="250"/>
      <c r="GN442" s="250"/>
      <c r="GO442" s="250"/>
      <c r="GP442" s="250"/>
      <c r="GQ442" s="250"/>
      <c r="GR442" s="250"/>
      <c r="GS442" s="250"/>
      <c r="GT442" s="250"/>
      <c r="GU442" s="250"/>
      <c r="GV442" s="250"/>
      <c r="GW442" s="250"/>
      <c r="GX442" s="250"/>
      <c r="GY442" s="250"/>
      <c r="GZ442" s="250"/>
      <c r="HA442" s="250"/>
      <c r="HB442" s="250"/>
      <c r="HC442" s="250"/>
      <c r="HD442" s="250"/>
      <c r="HE442" s="250"/>
      <c r="HF442" s="250"/>
      <c r="HG442" s="250"/>
      <c r="HH442" s="250"/>
      <c r="HI442" s="250"/>
      <c r="HJ442" s="250"/>
      <c r="HK442" s="250"/>
      <c r="HL442" s="250"/>
      <c r="HM442" s="250"/>
      <c r="HN442" s="250"/>
      <c r="HO442" s="250"/>
      <c r="HP442" s="250"/>
      <c r="HQ442" s="250"/>
      <c r="HR442" s="250"/>
      <c r="HS442" s="250"/>
      <c r="HT442" s="250"/>
      <c r="HU442" s="250"/>
      <c r="HV442" s="250"/>
      <c r="HW442" s="250"/>
      <c r="HX442" s="250"/>
      <c r="HY442" s="250"/>
      <c r="HZ442" s="250"/>
      <c r="IA442" s="250"/>
      <c r="IB442" s="250"/>
      <c r="IC442" s="250"/>
      <c r="ID442" s="250"/>
      <c r="IE442" s="250"/>
      <c r="IF442" s="250"/>
      <c r="IG442" s="250"/>
      <c r="IH442" s="250"/>
      <c r="II442" s="250"/>
      <c r="IJ442" s="250"/>
      <c r="IK442" s="250"/>
      <c r="IL442" s="250"/>
      <c r="IM442" s="250"/>
      <c r="IN442" s="250"/>
      <c r="IO442" s="250"/>
      <c r="IP442" s="250"/>
      <c r="IQ442" s="250"/>
      <c r="IR442" s="250"/>
      <c r="IS442" s="250"/>
      <c r="IT442" s="250"/>
      <c r="IU442" s="250"/>
    </row>
    <row r="443" spans="1:255" s="195" customFormat="1" ht="15" hidden="1" customHeight="1" x14ac:dyDescent="0.35">
      <c r="A443" s="191" t="s">
        <v>570</v>
      </c>
      <c r="B443" s="191"/>
      <c r="C443" s="191"/>
      <c r="D443" s="191"/>
      <c r="E443" s="192"/>
      <c r="F443" s="193"/>
      <c r="G443" s="194"/>
      <c r="H443" s="224"/>
      <c r="I443" s="250"/>
      <c r="J443" s="250"/>
      <c r="K443" s="250"/>
      <c r="L443" s="250"/>
      <c r="M443" s="250"/>
      <c r="N443" s="250"/>
      <c r="O443" s="250"/>
      <c r="P443" s="250"/>
      <c r="Q443" s="250"/>
      <c r="R443" s="250"/>
      <c r="S443" s="250"/>
      <c r="T443" s="250"/>
      <c r="U443" s="250"/>
      <c r="V443" s="250"/>
      <c r="W443" s="250"/>
      <c r="X443" s="250"/>
      <c r="Y443" s="250"/>
      <c r="Z443" s="250"/>
      <c r="AA443" s="250"/>
      <c r="AB443" s="250"/>
      <c r="AC443" s="250"/>
      <c r="AD443" s="250"/>
      <c r="AE443" s="250"/>
      <c r="AF443" s="250"/>
      <c r="AG443" s="250"/>
      <c r="AH443" s="250"/>
      <c r="AI443" s="250"/>
      <c r="AJ443" s="250"/>
      <c r="AK443" s="250"/>
      <c r="AL443" s="250"/>
      <c r="AM443" s="250"/>
      <c r="AN443" s="250"/>
      <c r="AO443" s="250"/>
      <c r="AP443" s="250"/>
      <c r="AQ443" s="250"/>
      <c r="AR443" s="250"/>
      <c r="AS443" s="250"/>
      <c r="AT443" s="250"/>
      <c r="AU443" s="250"/>
      <c r="AV443" s="250"/>
      <c r="AW443" s="250"/>
      <c r="AX443" s="250"/>
      <c r="AY443" s="250"/>
      <c r="AZ443" s="250"/>
      <c r="BA443" s="250"/>
      <c r="BB443" s="250"/>
      <c r="BC443" s="250"/>
      <c r="BD443" s="250"/>
      <c r="BE443" s="250"/>
      <c r="BF443" s="250"/>
      <c r="BG443" s="250"/>
      <c r="BH443" s="250"/>
      <c r="BI443" s="250"/>
      <c r="BJ443" s="250"/>
      <c r="BK443" s="250"/>
      <c r="BL443" s="250"/>
      <c r="BM443" s="250"/>
      <c r="BN443" s="250"/>
      <c r="BO443" s="250"/>
      <c r="BP443" s="250"/>
      <c r="BQ443" s="250"/>
      <c r="BR443" s="250"/>
      <c r="BS443" s="250"/>
      <c r="BT443" s="250"/>
      <c r="BU443" s="250"/>
      <c r="BV443" s="250"/>
      <c r="BW443" s="250"/>
      <c r="BX443" s="250"/>
      <c r="BY443" s="250"/>
      <c r="BZ443" s="250"/>
      <c r="CA443" s="250"/>
      <c r="CB443" s="250"/>
      <c r="CC443" s="250"/>
      <c r="CD443" s="250"/>
      <c r="CE443" s="250"/>
      <c r="CF443" s="250"/>
      <c r="CG443" s="250"/>
      <c r="CH443" s="250"/>
      <c r="CI443" s="250"/>
      <c r="CJ443" s="250"/>
      <c r="CK443" s="250"/>
      <c r="CL443" s="250"/>
      <c r="CM443" s="250"/>
      <c r="CN443" s="250"/>
      <c r="CO443" s="250"/>
      <c r="CP443" s="250"/>
      <c r="CQ443" s="250"/>
      <c r="CR443" s="250"/>
      <c r="CS443" s="250"/>
      <c r="CT443" s="250"/>
      <c r="CU443" s="250"/>
      <c r="CV443" s="250"/>
      <c r="CW443" s="250"/>
      <c r="CX443" s="250"/>
      <c r="CY443" s="250"/>
      <c r="CZ443" s="250"/>
      <c r="DA443" s="250"/>
      <c r="DB443" s="250"/>
      <c r="DC443" s="250"/>
      <c r="DD443" s="250"/>
      <c r="DE443" s="250"/>
      <c r="DF443" s="250"/>
      <c r="DG443" s="250"/>
      <c r="DH443" s="250"/>
      <c r="DI443" s="250"/>
      <c r="DJ443" s="250"/>
      <c r="DK443" s="250"/>
      <c r="DL443" s="250"/>
      <c r="DM443" s="250"/>
      <c r="DN443" s="250"/>
      <c r="DO443" s="250"/>
      <c r="DP443" s="250"/>
      <c r="DQ443" s="250"/>
      <c r="DR443" s="250"/>
      <c r="DS443" s="250"/>
      <c r="DT443" s="250"/>
      <c r="DU443" s="250"/>
      <c r="DV443" s="250"/>
      <c r="DW443" s="250"/>
      <c r="DX443" s="250"/>
      <c r="DY443" s="250"/>
      <c r="DZ443" s="250"/>
      <c r="EA443" s="250"/>
      <c r="EB443" s="250"/>
      <c r="EC443" s="250"/>
      <c r="ED443" s="250"/>
      <c r="EE443" s="250"/>
      <c r="EF443" s="250"/>
      <c r="EG443" s="250"/>
      <c r="EH443" s="250"/>
      <c r="EI443" s="250"/>
      <c r="EJ443" s="250"/>
      <c r="EK443" s="250"/>
      <c r="EL443" s="250"/>
      <c r="EM443" s="250"/>
      <c r="EN443" s="250"/>
      <c r="EO443" s="250"/>
      <c r="EP443" s="250"/>
      <c r="EQ443" s="250"/>
      <c r="ER443" s="250"/>
      <c r="ES443" s="250"/>
      <c r="ET443" s="250"/>
      <c r="EU443" s="250"/>
      <c r="EV443" s="250"/>
      <c r="EW443" s="250"/>
      <c r="EX443" s="250"/>
      <c r="EY443" s="250"/>
      <c r="EZ443" s="250"/>
      <c r="FA443" s="250"/>
      <c r="FB443" s="250"/>
      <c r="FC443" s="250"/>
      <c r="FD443" s="250"/>
      <c r="FE443" s="250"/>
      <c r="FF443" s="250"/>
      <c r="FG443" s="250"/>
      <c r="FH443" s="250"/>
      <c r="FI443" s="250"/>
      <c r="FJ443" s="250"/>
      <c r="FK443" s="250"/>
      <c r="FL443" s="250"/>
      <c r="FM443" s="250"/>
      <c r="FN443" s="250"/>
      <c r="FO443" s="250"/>
      <c r="FP443" s="250"/>
      <c r="FQ443" s="250"/>
      <c r="FR443" s="250"/>
      <c r="FS443" s="250"/>
      <c r="FT443" s="250"/>
      <c r="FU443" s="250"/>
      <c r="FV443" s="250"/>
      <c r="FW443" s="250"/>
      <c r="FX443" s="250"/>
      <c r="FY443" s="250"/>
      <c r="FZ443" s="250"/>
      <c r="GA443" s="250"/>
      <c r="GB443" s="250"/>
      <c r="GC443" s="250"/>
      <c r="GD443" s="250"/>
      <c r="GE443" s="250"/>
      <c r="GF443" s="250"/>
      <c r="GG443" s="250"/>
      <c r="GH443" s="250"/>
      <c r="GI443" s="250"/>
      <c r="GJ443" s="250"/>
      <c r="GK443" s="250"/>
      <c r="GL443" s="250"/>
      <c r="GM443" s="250"/>
      <c r="GN443" s="250"/>
      <c r="GO443" s="250"/>
      <c r="GP443" s="250"/>
      <c r="GQ443" s="250"/>
      <c r="GR443" s="250"/>
      <c r="GS443" s="250"/>
      <c r="GT443" s="250"/>
      <c r="GU443" s="250"/>
      <c r="GV443" s="250"/>
      <c r="GW443" s="250"/>
      <c r="GX443" s="250"/>
      <c r="GY443" s="250"/>
      <c r="GZ443" s="250"/>
      <c r="HA443" s="250"/>
      <c r="HB443" s="250"/>
      <c r="HC443" s="250"/>
      <c r="HD443" s="250"/>
      <c r="HE443" s="250"/>
      <c r="HF443" s="250"/>
      <c r="HG443" s="250"/>
      <c r="HH443" s="250"/>
      <c r="HI443" s="250"/>
      <c r="HJ443" s="250"/>
      <c r="HK443" s="250"/>
      <c r="HL443" s="250"/>
      <c r="HM443" s="250"/>
      <c r="HN443" s="250"/>
      <c r="HO443" s="250"/>
      <c r="HP443" s="250"/>
      <c r="HQ443" s="250"/>
      <c r="HR443" s="250"/>
      <c r="HS443" s="250"/>
      <c r="HT443" s="250"/>
      <c r="HU443" s="250"/>
      <c r="HV443" s="250"/>
      <c r="HW443" s="250"/>
      <c r="HX443" s="250"/>
      <c r="HY443" s="250"/>
      <c r="HZ443" s="250"/>
      <c r="IA443" s="250"/>
      <c r="IB443" s="250"/>
      <c r="IC443" s="250"/>
      <c r="ID443" s="250"/>
      <c r="IE443" s="250"/>
      <c r="IF443" s="250"/>
      <c r="IG443" s="250"/>
      <c r="IH443" s="250"/>
      <c r="II443" s="250"/>
      <c r="IJ443" s="250"/>
      <c r="IK443" s="250"/>
      <c r="IL443" s="250"/>
      <c r="IM443" s="250"/>
      <c r="IN443" s="250"/>
      <c r="IO443" s="250"/>
      <c r="IP443" s="250"/>
      <c r="IQ443" s="250"/>
      <c r="IR443" s="250"/>
      <c r="IS443" s="250"/>
      <c r="IT443" s="250"/>
      <c r="IU443" s="250"/>
    </row>
    <row r="444" spans="1:255" s="195" customFormat="1" ht="15" hidden="1" customHeight="1" x14ac:dyDescent="0.35">
      <c r="A444" s="191" t="s">
        <v>571</v>
      </c>
      <c r="B444" s="191"/>
      <c r="C444" s="191"/>
      <c r="D444" s="191"/>
      <c r="E444" s="192"/>
      <c r="F444" s="193"/>
      <c r="G444" s="194"/>
      <c r="H444" s="224"/>
      <c r="I444" s="250"/>
      <c r="J444" s="250"/>
      <c r="K444" s="250"/>
      <c r="L444" s="250"/>
      <c r="M444" s="250"/>
      <c r="N444" s="250"/>
      <c r="O444" s="250"/>
      <c r="P444" s="250"/>
      <c r="Q444" s="250"/>
      <c r="R444" s="250"/>
      <c r="S444" s="250"/>
      <c r="T444" s="250"/>
      <c r="U444" s="250"/>
      <c r="V444" s="250"/>
      <c r="W444" s="250"/>
      <c r="X444" s="250"/>
      <c r="Y444" s="250"/>
      <c r="Z444" s="250"/>
      <c r="AA444" s="250"/>
      <c r="AB444" s="250"/>
      <c r="AC444" s="250"/>
      <c r="AD444" s="250"/>
      <c r="AE444" s="250"/>
      <c r="AF444" s="250"/>
      <c r="AG444" s="250"/>
      <c r="AH444" s="250"/>
      <c r="AI444" s="250"/>
      <c r="AJ444" s="250"/>
      <c r="AK444" s="250"/>
      <c r="AL444" s="250"/>
      <c r="AM444" s="250"/>
      <c r="AN444" s="250"/>
      <c r="AO444" s="250"/>
      <c r="AP444" s="250"/>
      <c r="AQ444" s="250"/>
      <c r="AR444" s="250"/>
      <c r="AS444" s="250"/>
      <c r="AT444" s="250"/>
      <c r="AU444" s="250"/>
      <c r="AV444" s="250"/>
      <c r="AW444" s="250"/>
      <c r="AX444" s="250"/>
      <c r="AY444" s="250"/>
      <c r="AZ444" s="250"/>
      <c r="BA444" s="250"/>
      <c r="BB444" s="250"/>
      <c r="BC444" s="250"/>
      <c r="BD444" s="250"/>
      <c r="BE444" s="250"/>
      <c r="BF444" s="250"/>
      <c r="BG444" s="250"/>
      <c r="BH444" s="250"/>
      <c r="BI444" s="250"/>
      <c r="BJ444" s="250"/>
      <c r="BK444" s="250"/>
      <c r="BL444" s="250"/>
      <c r="BM444" s="250"/>
      <c r="BN444" s="250"/>
      <c r="BO444" s="250"/>
      <c r="BP444" s="250"/>
      <c r="BQ444" s="250"/>
      <c r="BR444" s="250"/>
      <c r="BS444" s="250"/>
      <c r="BT444" s="250"/>
      <c r="BU444" s="250"/>
      <c r="BV444" s="250"/>
      <c r="BW444" s="250"/>
      <c r="BX444" s="250"/>
      <c r="BY444" s="250"/>
      <c r="BZ444" s="250"/>
      <c r="CA444" s="250"/>
      <c r="CB444" s="250"/>
      <c r="CC444" s="250"/>
      <c r="CD444" s="250"/>
      <c r="CE444" s="250"/>
      <c r="CF444" s="250"/>
      <c r="CG444" s="250"/>
      <c r="CH444" s="250"/>
      <c r="CI444" s="250"/>
      <c r="CJ444" s="250"/>
      <c r="CK444" s="250"/>
      <c r="CL444" s="250"/>
      <c r="CM444" s="250"/>
      <c r="CN444" s="250"/>
      <c r="CO444" s="250"/>
      <c r="CP444" s="250"/>
      <c r="CQ444" s="250"/>
      <c r="CR444" s="250"/>
      <c r="CS444" s="250"/>
      <c r="CT444" s="250"/>
      <c r="CU444" s="250"/>
      <c r="CV444" s="250"/>
      <c r="CW444" s="250"/>
      <c r="CX444" s="250"/>
      <c r="CY444" s="250"/>
      <c r="CZ444" s="250"/>
      <c r="DA444" s="250"/>
      <c r="DB444" s="250"/>
      <c r="DC444" s="250"/>
      <c r="DD444" s="250"/>
      <c r="DE444" s="250"/>
      <c r="DF444" s="250"/>
      <c r="DG444" s="250"/>
      <c r="DH444" s="250"/>
      <c r="DI444" s="250"/>
      <c r="DJ444" s="250"/>
      <c r="DK444" s="250"/>
      <c r="DL444" s="250"/>
      <c r="DM444" s="250"/>
      <c r="DN444" s="250"/>
      <c r="DO444" s="250"/>
      <c r="DP444" s="250"/>
      <c r="DQ444" s="250"/>
      <c r="DR444" s="250"/>
      <c r="DS444" s="250"/>
      <c r="DT444" s="250"/>
      <c r="DU444" s="250"/>
      <c r="DV444" s="250"/>
      <c r="DW444" s="250"/>
      <c r="DX444" s="250"/>
      <c r="DY444" s="250"/>
      <c r="DZ444" s="250"/>
      <c r="EA444" s="250"/>
      <c r="EB444" s="250"/>
      <c r="EC444" s="250"/>
      <c r="ED444" s="250"/>
      <c r="EE444" s="250"/>
      <c r="EF444" s="250"/>
      <c r="EG444" s="250"/>
      <c r="EH444" s="250"/>
      <c r="EI444" s="250"/>
      <c r="EJ444" s="250"/>
      <c r="EK444" s="250"/>
      <c r="EL444" s="250"/>
      <c r="EM444" s="250"/>
      <c r="EN444" s="250"/>
      <c r="EO444" s="250"/>
      <c r="EP444" s="250"/>
      <c r="EQ444" s="250"/>
      <c r="ER444" s="250"/>
      <c r="ES444" s="250"/>
      <c r="ET444" s="250"/>
      <c r="EU444" s="250"/>
      <c r="EV444" s="250"/>
      <c r="EW444" s="250"/>
      <c r="EX444" s="250"/>
      <c r="EY444" s="250"/>
      <c r="EZ444" s="250"/>
      <c r="FA444" s="250"/>
      <c r="FB444" s="250"/>
      <c r="FC444" s="250"/>
      <c r="FD444" s="250"/>
      <c r="FE444" s="250"/>
      <c r="FF444" s="250"/>
      <c r="FG444" s="250"/>
      <c r="FH444" s="250"/>
      <c r="FI444" s="250"/>
      <c r="FJ444" s="250"/>
      <c r="FK444" s="250"/>
      <c r="FL444" s="250"/>
      <c r="FM444" s="250"/>
      <c r="FN444" s="250"/>
      <c r="FO444" s="250"/>
      <c r="FP444" s="250"/>
      <c r="FQ444" s="250"/>
      <c r="FR444" s="250"/>
      <c r="FS444" s="250"/>
      <c r="FT444" s="250"/>
      <c r="FU444" s="250"/>
      <c r="FV444" s="250"/>
      <c r="FW444" s="250"/>
      <c r="FX444" s="250"/>
      <c r="FY444" s="250"/>
      <c r="FZ444" s="250"/>
      <c r="GA444" s="250"/>
      <c r="GB444" s="250"/>
      <c r="GC444" s="250"/>
      <c r="GD444" s="250"/>
      <c r="GE444" s="250"/>
      <c r="GF444" s="250"/>
      <c r="GG444" s="250"/>
      <c r="GH444" s="250"/>
      <c r="GI444" s="250"/>
      <c r="GJ444" s="250"/>
      <c r="GK444" s="250"/>
      <c r="GL444" s="250"/>
      <c r="GM444" s="250"/>
      <c r="GN444" s="250"/>
      <c r="GO444" s="250"/>
      <c r="GP444" s="250"/>
      <c r="GQ444" s="250"/>
      <c r="GR444" s="250"/>
      <c r="GS444" s="250"/>
      <c r="GT444" s="250"/>
      <c r="GU444" s="250"/>
      <c r="GV444" s="250"/>
      <c r="GW444" s="250"/>
      <c r="GX444" s="250"/>
      <c r="GY444" s="250"/>
      <c r="GZ444" s="250"/>
      <c r="HA444" s="250"/>
      <c r="HB444" s="250"/>
      <c r="HC444" s="250"/>
      <c r="HD444" s="250"/>
      <c r="HE444" s="250"/>
      <c r="HF444" s="250"/>
      <c r="HG444" s="250"/>
      <c r="HH444" s="250"/>
      <c r="HI444" s="250"/>
      <c r="HJ444" s="250"/>
      <c r="HK444" s="250"/>
      <c r="HL444" s="250"/>
      <c r="HM444" s="250"/>
      <c r="HN444" s="250"/>
      <c r="HO444" s="250"/>
      <c r="HP444" s="250"/>
      <c r="HQ444" s="250"/>
      <c r="HR444" s="250"/>
      <c r="HS444" s="250"/>
      <c r="HT444" s="250"/>
      <c r="HU444" s="250"/>
      <c r="HV444" s="250"/>
      <c r="HW444" s="250"/>
      <c r="HX444" s="250"/>
      <c r="HY444" s="250"/>
      <c r="HZ444" s="250"/>
      <c r="IA444" s="250"/>
      <c r="IB444" s="250"/>
      <c r="IC444" s="250"/>
      <c r="ID444" s="250"/>
      <c r="IE444" s="250"/>
      <c r="IF444" s="250"/>
      <c r="IG444" s="250"/>
      <c r="IH444" s="250"/>
      <c r="II444" s="250"/>
      <c r="IJ444" s="250"/>
      <c r="IK444" s="250"/>
      <c r="IL444" s="250"/>
      <c r="IM444" s="250"/>
      <c r="IN444" s="250"/>
      <c r="IO444" s="250"/>
      <c r="IP444" s="250"/>
      <c r="IQ444" s="250"/>
      <c r="IR444" s="250"/>
      <c r="IS444" s="250"/>
      <c r="IT444" s="250"/>
      <c r="IU444" s="250"/>
    </row>
    <row r="445" spans="1:255" s="195" customFormat="1" ht="15" hidden="1" customHeight="1" x14ac:dyDescent="0.35">
      <c r="A445" s="191" t="s">
        <v>572</v>
      </c>
      <c r="B445" s="191"/>
      <c r="C445" s="191"/>
      <c r="D445" s="191"/>
      <c r="E445" s="192"/>
      <c r="F445" s="193"/>
      <c r="G445" s="194"/>
      <c r="H445" s="224"/>
      <c r="I445" s="250"/>
      <c r="J445" s="250"/>
      <c r="K445" s="250"/>
      <c r="L445" s="250"/>
      <c r="M445" s="250"/>
      <c r="N445" s="250"/>
      <c r="O445" s="250"/>
      <c r="P445" s="250"/>
      <c r="Q445" s="250"/>
      <c r="R445" s="250"/>
      <c r="S445" s="250"/>
      <c r="T445" s="250"/>
      <c r="U445" s="250"/>
      <c r="V445" s="250"/>
      <c r="W445" s="250"/>
      <c r="X445" s="250"/>
      <c r="Y445" s="250"/>
      <c r="Z445" s="250"/>
      <c r="AA445" s="250"/>
      <c r="AB445" s="250"/>
      <c r="AC445" s="250"/>
      <c r="AD445" s="250"/>
      <c r="AE445" s="250"/>
      <c r="AF445" s="250"/>
      <c r="AG445" s="250"/>
      <c r="AH445" s="250"/>
      <c r="AI445" s="250"/>
      <c r="AJ445" s="250"/>
      <c r="AK445" s="250"/>
      <c r="AL445" s="250"/>
      <c r="AM445" s="250"/>
      <c r="AN445" s="250"/>
      <c r="AO445" s="250"/>
      <c r="AP445" s="250"/>
      <c r="AQ445" s="250"/>
      <c r="AR445" s="250"/>
      <c r="AS445" s="250"/>
      <c r="AT445" s="250"/>
      <c r="AU445" s="250"/>
      <c r="AV445" s="250"/>
      <c r="AW445" s="250"/>
      <c r="AX445" s="250"/>
      <c r="AY445" s="250"/>
      <c r="AZ445" s="250"/>
      <c r="BA445" s="250"/>
      <c r="BB445" s="250"/>
      <c r="BC445" s="250"/>
      <c r="BD445" s="250"/>
      <c r="BE445" s="250"/>
      <c r="BF445" s="250"/>
      <c r="BG445" s="250"/>
      <c r="BH445" s="250"/>
      <c r="BI445" s="250"/>
      <c r="BJ445" s="250"/>
      <c r="BK445" s="250"/>
      <c r="BL445" s="250"/>
      <c r="BM445" s="250"/>
      <c r="BN445" s="250"/>
      <c r="BO445" s="250"/>
      <c r="BP445" s="250"/>
      <c r="BQ445" s="250"/>
      <c r="BR445" s="250"/>
      <c r="BS445" s="250"/>
      <c r="BT445" s="250"/>
      <c r="BU445" s="250"/>
      <c r="BV445" s="250"/>
      <c r="BW445" s="250"/>
      <c r="BX445" s="250"/>
      <c r="BY445" s="250"/>
      <c r="BZ445" s="250"/>
      <c r="CA445" s="250"/>
      <c r="CB445" s="250"/>
      <c r="CC445" s="250"/>
      <c r="CD445" s="250"/>
      <c r="CE445" s="250"/>
      <c r="CF445" s="250"/>
      <c r="CG445" s="250"/>
      <c r="CH445" s="250"/>
      <c r="CI445" s="250"/>
      <c r="CJ445" s="250"/>
      <c r="CK445" s="250"/>
      <c r="CL445" s="250"/>
      <c r="CM445" s="250"/>
      <c r="CN445" s="250"/>
      <c r="CO445" s="250"/>
      <c r="CP445" s="250"/>
      <c r="CQ445" s="250"/>
      <c r="CR445" s="250"/>
      <c r="CS445" s="250"/>
      <c r="CT445" s="250"/>
      <c r="CU445" s="250"/>
      <c r="CV445" s="250"/>
      <c r="CW445" s="250"/>
      <c r="CX445" s="250"/>
      <c r="CY445" s="250"/>
      <c r="CZ445" s="250"/>
      <c r="DA445" s="250"/>
      <c r="DB445" s="250"/>
      <c r="DC445" s="250"/>
      <c r="DD445" s="250"/>
      <c r="DE445" s="250"/>
      <c r="DF445" s="250"/>
      <c r="DG445" s="250"/>
      <c r="DH445" s="250"/>
      <c r="DI445" s="250"/>
      <c r="DJ445" s="250"/>
      <c r="DK445" s="250"/>
      <c r="DL445" s="250"/>
      <c r="DM445" s="250"/>
      <c r="DN445" s="250"/>
      <c r="DO445" s="250"/>
      <c r="DP445" s="250"/>
      <c r="DQ445" s="250"/>
      <c r="DR445" s="250"/>
      <c r="DS445" s="250"/>
      <c r="DT445" s="250"/>
      <c r="DU445" s="250"/>
      <c r="DV445" s="250"/>
      <c r="DW445" s="250"/>
      <c r="DX445" s="250"/>
      <c r="DY445" s="250"/>
      <c r="DZ445" s="250"/>
      <c r="EA445" s="250"/>
      <c r="EB445" s="250"/>
      <c r="EC445" s="250"/>
      <c r="ED445" s="250"/>
      <c r="EE445" s="250"/>
      <c r="EF445" s="250"/>
      <c r="EG445" s="250"/>
      <c r="EH445" s="250"/>
      <c r="EI445" s="250"/>
      <c r="EJ445" s="250"/>
      <c r="EK445" s="250"/>
      <c r="EL445" s="250"/>
      <c r="EM445" s="250"/>
      <c r="EN445" s="250"/>
      <c r="EO445" s="250"/>
      <c r="EP445" s="250"/>
      <c r="EQ445" s="250"/>
      <c r="ER445" s="250"/>
      <c r="ES445" s="250"/>
      <c r="ET445" s="250"/>
      <c r="EU445" s="250"/>
      <c r="EV445" s="250"/>
      <c r="EW445" s="250"/>
      <c r="EX445" s="250"/>
      <c r="EY445" s="250"/>
      <c r="EZ445" s="250"/>
      <c r="FA445" s="250"/>
      <c r="FB445" s="250"/>
      <c r="FC445" s="250"/>
      <c r="FD445" s="250"/>
      <c r="FE445" s="250"/>
      <c r="FF445" s="250"/>
      <c r="FG445" s="250"/>
      <c r="FH445" s="250"/>
      <c r="FI445" s="250"/>
      <c r="FJ445" s="250"/>
      <c r="FK445" s="250"/>
      <c r="FL445" s="250"/>
      <c r="FM445" s="250"/>
      <c r="FN445" s="250"/>
      <c r="FO445" s="250"/>
      <c r="FP445" s="250"/>
      <c r="FQ445" s="250"/>
      <c r="FR445" s="250"/>
      <c r="FS445" s="250"/>
      <c r="FT445" s="250"/>
      <c r="FU445" s="250"/>
      <c r="FV445" s="250"/>
      <c r="FW445" s="250"/>
      <c r="FX445" s="250"/>
      <c r="FY445" s="250"/>
      <c r="FZ445" s="250"/>
      <c r="GA445" s="250"/>
      <c r="GB445" s="250"/>
      <c r="GC445" s="250"/>
      <c r="GD445" s="250"/>
      <c r="GE445" s="250"/>
      <c r="GF445" s="250"/>
      <c r="GG445" s="250"/>
      <c r="GH445" s="250"/>
      <c r="GI445" s="250"/>
      <c r="GJ445" s="250"/>
      <c r="GK445" s="250"/>
      <c r="GL445" s="250"/>
      <c r="GM445" s="250"/>
      <c r="GN445" s="250"/>
      <c r="GO445" s="250"/>
      <c r="GP445" s="250"/>
      <c r="GQ445" s="250"/>
      <c r="GR445" s="250"/>
      <c r="GS445" s="250"/>
      <c r="GT445" s="250"/>
      <c r="GU445" s="250"/>
      <c r="GV445" s="250"/>
      <c r="GW445" s="250"/>
      <c r="GX445" s="250"/>
      <c r="GY445" s="250"/>
      <c r="GZ445" s="250"/>
      <c r="HA445" s="250"/>
      <c r="HB445" s="250"/>
      <c r="HC445" s="250"/>
      <c r="HD445" s="250"/>
      <c r="HE445" s="250"/>
      <c r="HF445" s="250"/>
      <c r="HG445" s="250"/>
      <c r="HH445" s="250"/>
      <c r="HI445" s="250"/>
      <c r="HJ445" s="250"/>
      <c r="HK445" s="250"/>
      <c r="HL445" s="250"/>
      <c r="HM445" s="250"/>
      <c r="HN445" s="250"/>
      <c r="HO445" s="250"/>
      <c r="HP445" s="250"/>
      <c r="HQ445" s="250"/>
      <c r="HR445" s="250"/>
      <c r="HS445" s="250"/>
      <c r="HT445" s="250"/>
      <c r="HU445" s="250"/>
      <c r="HV445" s="250"/>
      <c r="HW445" s="250"/>
      <c r="HX445" s="250"/>
      <c r="HY445" s="250"/>
      <c r="HZ445" s="250"/>
      <c r="IA445" s="250"/>
      <c r="IB445" s="250"/>
      <c r="IC445" s="250"/>
      <c r="ID445" s="250"/>
      <c r="IE445" s="250"/>
      <c r="IF445" s="250"/>
      <c r="IG445" s="250"/>
      <c r="IH445" s="250"/>
      <c r="II445" s="250"/>
      <c r="IJ445" s="250"/>
      <c r="IK445" s="250"/>
      <c r="IL445" s="250"/>
      <c r="IM445" s="250"/>
      <c r="IN445" s="250"/>
      <c r="IO445" s="250"/>
      <c r="IP445" s="250"/>
      <c r="IQ445" s="250"/>
      <c r="IR445" s="250"/>
      <c r="IS445" s="250"/>
      <c r="IT445" s="250"/>
      <c r="IU445" s="250"/>
    </row>
    <row r="446" spans="1:255" s="195" customFormat="1" ht="15" hidden="1" customHeight="1" x14ac:dyDescent="0.35">
      <c r="A446" s="191" t="s">
        <v>573</v>
      </c>
      <c r="B446" s="191"/>
      <c r="C446" s="191"/>
      <c r="D446" s="191"/>
      <c r="E446" s="192"/>
      <c r="F446" s="193"/>
      <c r="G446" s="194"/>
      <c r="H446" s="224"/>
      <c r="I446" s="250"/>
      <c r="J446" s="250"/>
      <c r="K446" s="250"/>
      <c r="L446" s="250"/>
      <c r="M446" s="250"/>
      <c r="N446" s="250"/>
      <c r="O446" s="250"/>
      <c r="P446" s="250"/>
      <c r="Q446" s="250"/>
      <c r="R446" s="250"/>
      <c r="S446" s="250"/>
      <c r="T446" s="250"/>
      <c r="U446" s="250"/>
      <c r="V446" s="250"/>
      <c r="W446" s="250"/>
      <c r="X446" s="250"/>
      <c r="Y446" s="250"/>
      <c r="Z446" s="250"/>
      <c r="AA446" s="250"/>
      <c r="AB446" s="250"/>
      <c r="AC446" s="250"/>
      <c r="AD446" s="250"/>
      <c r="AE446" s="250"/>
      <c r="AF446" s="250"/>
      <c r="AG446" s="250"/>
      <c r="AH446" s="250"/>
      <c r="AI446" s="250"/>
      <c r="AJ446" s="250"/>
      <c r="AK446" s="250"/>
      <c r="AL446" s="250"/>
      <c r="AM446" s="250"/>
      <c r="AN446" s="250"/>
      <c r="AO446" s="250"/>
      <c r="AP446" s="250"/>
      <c r="AQ446" s="250"/>
      <c r="AR446" s="250"/>
      <c r="AS446" s="250"/>
      <c r="AT446" s="250"/>
      <c r="AU446" s="250"/>
      <c r="AV446" s="250"/>
      <c r="AW446" s="250"/>
      <c r="AX446" s="250"/>
      <c r="AY446" s="250"/>
      <c r="AZ446" s="250"/>
      <c r="BA446" s="250"/>
      <c r="BB446" s="250"/>
      <c r="BC446" s="250"/>
      <c r="BD446" s="250"/>
      <c r="BE446" s="250"/>
      <c r="BF446" s="250"/>
      <c r="BG446" s="250"/>
      <c r="BH446" s="250"/>
      <c r="BI446" s="250"/>
      <c r="BJ446" s="250"/>
      <c r="BK446" s="250"/>
      <c r="BL446" s="250"/>
      <c r="BM446" s="250"/>
      <c r="BN446" s="250"/>
      <c r="BO446" s="250"/>
      <c r="BP446" s="250"/>
      <c r="BQ446" s="250"/>
      <c r="BR446" s="250"/>
      <c r="BS446" s="250"/>
      <c r="BT446" s="250"/>
      <c r="BU446" s="250"/>
      <c r="BV446" s="250"/>
      <c r="BW446" s="250"/>
      <c r="BX446" s="250"/>
      <c r="BY446" s="250"/>
      <c r="BZ446" s="250"/>
      <c r="CA446" s="250"/>
      <c r="CB446" s="250"/>
      <c r="CC446" s="250"/>
      <c r="CD446" s="250"/>
      <c r="CE446" s="250"/>
      <c r="CF446" s="250"/>
      <c r="CG446" s="250"/>
      <c r="CH446" s="250"/>
      <c r="CI446" s="250"/>
      <c r="CJ446" s="250"/>
      <c r="CK446" s="250"/>
      <c r="CL446" s="250"/>
      <c r="CM446" s="250"/>
      <c r="CN446" s="250"/>
      <c r="CO446" s="250"/>
      <c r="CP446" s="250"/>
      <c r="CQ446" s="250"/>
      <c r="CR446" s="250"/>
      <c r="CS446" s="250"/>
      <c r="CT446" s="250"/>
      <c r="CU446" s="250"/>
      <c r="CV446" s="250"/>
      <c r="CW446" s="250"/>
      <c r="CX446" s="250"/>
      <c r="CY446" s="250"/>
      <c r="CZ446" s="250"/>
      <c r="DA446" s="250"/>
      <c r="DB446" s="250"/>
      <c r="DC446" s="250"/>
      <c r="DD446" s="250"/>
      <c r="DE446" s="250"/>
      <c r="DF446" s="250"/>
      <c r="DG446" s="250"/>
      <c r="DH446" s="250"/>
      <c r="DI446" s="250"/>
      <c r="DJ446" s="250"/>
      <c r="DK446" s="250"/>
      <c r="DL446" s="250"/>
      <c r="DM446" s="250"/>
      <c r="DN446" s="250"/>
      <c r="DO446" s="250"/>
      <c r="DP446" s="250"/>
      <c r="DQ446" s="250"/>
      <c r="DR446" s="250"/>
      <c r="DS446" s="250"/>
      <c r="DT446" s="250"/>
      <c r="DU446" s="250"/>
      <c r="DV446" s="250"/>
      <c r="DW446" s="250"/>
      <c r="DX446" s="250"/>
      <c r="DY446" s="250"/>
      <c r="DZ446" s="250"/>
      <c r="EA446" s="250"/>
      <c r="EB446" s="250"/>
      <c r="EC446" s="250"/>
      <c r="ED446" s="250"/>
      <c r="EE446" s="250"/>
      <c r="EF446" s="250"/>
      <c r="EG446" s="250"/>
      <c r="EH446" s="250"/>
      <c r="EI446" s="250"/>
      <c r="EJ446" s="250"/>
      <c r="EK446" s="250"/>
      <c r="EL446" s="250"/>
      <c r="EM446" s="250"/>
      <c r="EN446" s="250"/>
      <c r="EO446" s="250"/>
      <c r="EP446" s="250"/>
      <c r="EQ446" s="250"/>
      <c r="ER446" s="250"/>
      <c r="ES446" s="250"/>
      <c r="ET446" s="250"/>
      <c r="EU446" s="250"/>
      <c r="EV446" s="250"/>
      <c r="EW446" s="250"/>
      <c r="EX446" s="250"/>
      <c r="EY446" s="250"/>
      <c r="EZ446" s="250"/>
      <c r="FA446" s="250"/>
      <c r="FB446" s="250"/>
      <c r="FC446" s="250"/>
      <c r="FD446" s="250"/>
      <c r="FE446" s="250"/>
      <c r="FF446" s="250"/>
      <c r="FG446" s="250"/>
      <c r="FH446" s="250"/>
      <c r="FI446" s="250"/>
      <c r="FJ446" s="250"/>
      <c r="FK446" s="250"/>
      <c r="FL446" s="250"/>
      <c r="FM446" s="250"/>
      <c r="FN446" s="250"/>
      <c r="FO446" s="250"/>
      <c r="FP446" s="250"/>
      <c r="FQ446" s="250"/>
      <c r="FR446" s="250"/>
      <c r="FS446" s="250"/>
      <c r="FT446" s="250"/>
      <c r="FU446" s="250"/>
      <c r="FV446" s="250"/>
      <c r="FW446" s="250"/>
      <c r="FX446" s="250"/>
      <c r="FY446" s="250"/>
      <c r="FZ446" s="250"/>
      <c r="GA446" s="250"/>
      <c r="GB446" s="250"/>
      <c r="GC446" s="250"/>
      <c r="GD446" s="250"/>
      <c r="GE446" s="250"/>
      <c r="GF446" s="250"/>
      <c r="GG446" s="250"/>
      <c r="GH446" s="250"/>
      <c r="GI446" s="250"/>
      <c r="GJ446" s="250"/>
      <c r="GK446" s="250"/>
      <c r="GL446" s="250"/>
      <c r="GM446" s="250"/>
      <c r="GN446" s="250"/>
      <c r="GO446" s="250"/>
      <c r="GP446" s="250"/>
      <c r="GQ446" s="250"/>
      <c r="GR446" s="250"/>
      <c r="GS446" s="250"/>
      <c r="GT446" s="250"/>
      <c r="GU446" s="250"/>
      <c r="GV446" s="250"/>
      <c r="GW446" s="250"/>
      <c r="GX446" s="250"/>
      <c r="GY446" s="250"/>
      <c r="GZ446" s="250"/>
      <c r="HA446" s="250"/>
      <c r="HB446" s="250"/>
      <c r="HC446" s="250"/>
      <c r="HD446" s="250"/>
      <c r="HE446" s="250"/>
      <c r="HF446" s="250"/>
      <c r="HG446" s="250"/>
      <c r="HH446" s="250"/>
      <c r="HI446" s="250"/>
      <c r="HJ446" s="250"/>
      <c r="HK446" s="250"/>
      <c r="HL446" s="250"/>
      <c r="HM446" s="250"/>
      <c r="HN446" s="250"/>
      <c r="HO446" s="250"/>
      <c r="HP446" s="250"/>
      <c r="HQ446" s="250"/>
      <c r="HR446" s="250"/>
      <c r="HS446" s="250"/>
      <c r="HT446" s="250"/>
      <c r="HU446" s="250"/>
      <c r="HV446" s="250"/>
      <c r="HW446" s="250"/>
      <c r="HX446" s="250"/>
      <c r="HY446" s="250"/>
      <c r="HZ446" s="250"/>
      <c r="IA446" s="250"/>
      <c r="IB446" s="250"/>
      <c r="IC446" s="250"/>
      <c r="ID446" s="250"/>
      <c r="IE446" s="250"/>
      <c r="IF446" s="250"/>
      <c r="IG446" s="250"/>
      <c r="IH446" s="250"/>
      <c r="II446" s="250"/>
      <c r="IJ446" s="250"/>
      <c r="IK446" s="250"/>
      <c r="IL446" s="250"/>
      <c r="IM446" s="250"/>
      <c r="IN446" s="250"/>
      <c r="IO446" s="250"/>
      <c r="IP446" s="250"/>
      <c r="IQ446" s="250"/>
      <c r="IR446" s="250"/>
      <c r="IS446" s="250"/>
      <c r="IT446" s="250"/>
      <c r="IU446" s="250"/>
    </row>
    <row r="447" spans="1:255" s="195" customFormat="1" ht="15" hidden="1" customHeight="1" x14ac:dyDescent="0.35">
      <c r="A447" s="191" t="s">
        <v>574</v>
      </c>
      <c r="B447" s="191"/>
      <c r="C447" s="191"/>
      <c r="D447" s="191"/>
      <c r="E447" s="192"/>
      <c r="F447" s="193"/>
      <c r="G447" s="194"/>
      <c r="H447" s="224"/>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250"/>
      <c r="AE447" s="250"/>
      <c r="AF447" s="250"/>
      <c r="AG447" s="250"/>
      <c r="AH447" s="250"/>
      <c r="AI447" s="250"/>
      <c r="AJ447" s="250"/>
      <c r="AK447" s="250"/>
      <c r="AL447" s="250"/>
      <c r="AM447" s="250"/>
      <c r="AN447" s="250"/>
      <c r="AO447" s="250"/>
      <c r="AP447" s="250"/>
      <c r="AQ447" s="250"/>
      <c r="AR447" s="250"/>
      <c r="AS447" s="250"/>
      <c r="AT447" s="250"/>
      <c r="AU447" s="250"/>
      <c r="AV447" s="250"/>
      <c r="AW447" s="250"/>
      <c r="AX447" s="250"/>
      <c r="AY447" s="250"/>
      <c r="AZ447" s="250"/>
      <c r="BA447" s="250"/>
      <c r="BB447" s="250"/>
      <c r="BC447" s="250"/>
      <c r="BD447" s="250"/>
      <c r="BE447" s="250"/>
      <c r="BF447" s="250"/>
      <c r="BG447" s="250"/>
      <c r="BH447" s="250"/>
      <c r="BI447" s="250"/>
      <c r="BJ447" s="250"/>
      <c r="BK447" s="250"/>
      <c r="BL447" s="250"/>
      <c r="BM447" s="250"/>
      <c r="BN447" s="250"/>
      <c r="BO447" s="250"/>
      <c r="BP447" s="250"/>
      <c r="BQ447" s="250"/>
      <c r="BR447" s="250"/>
      <c r="BS447" s="250"/>
      <c r="BT447" s="250"/>
      <c r="BU447" s="250"/>
      <c r="BV447" s="250"/>
      <c r="BW447" s="250"/>
      <c r="BX447" s="250"/>
      <c r="BY447" s="250"/>
      <c r="BZ447" s="250"/>
      <c r="CA447" s="250"/>
      <c r="CB447" s="250"/>
      <c r="CC447" s="250"/>
      <c r="CD447" s="250"/>
      <c r="CE447" s="250"/>
      <c r="CF447" s="250"/>
      <c r="CG447" s="250"/>
      <c r="CH447" s="250"/>
      <c r="CI447" s="250"/>
      <c r="CJ447" s="250"/>
      <c r="CK447" s="250"/>
      <c r="CL447" s="250"/>
      <c r="CM447" s="250"/>
      <c r="CN447" s="250"/>
      <c r="CO447" s="250"/>
      <c r="CP447" s="250"/>
      <c r="CQ447" s="250"/>
      <c r="CR447" s="250"/>
      <c r="CS447" s="250"/>
      <c r="CT447" s="250"/>
      <c r="CU447" s="250"/>
      <c r="CV447" s="250"/>
      <c r="CW447" s="250"/>
      <c r="CX447" s="250"/>
      <c r="CY447" s="250"/>
      <c r="CZ447" s="250"/>
      <c r="DA447" s="250"/>
      <c r="DB447" s="250"/>
      <c r="DC447" s="250"/>
      <c r="DD447" s="250"/>
      <c r="DE447" s="250"/>
      <c r="DF447" s="250"/>
      <c r="DG447" s="250"/>
      <c r="DH447" s="250"/>
      <c r="DI447" s="250"/>
      <c r="DJ447" s="250"/>
      <c r="DK447" s="250"/>
      <c r="DL447" s="250"/>
      <c r="DM447" s="250"/>
      <c r="DN447" s="250"/>
      <c r="DO447" s="250"/>
      <c r="DP447" s="250"/>
      <c r="DQ447" s="250"/>
      <c r="DR447" s="250"/>
      <c r="DS447" s="250"/>
      <c r="DT447" s="250"/>
      <c r="DU447" s="250"/>
      <c r="DV447" s="250"/>
      <c r="DW447" s="250"/>
      <c r="DX447" s="250"/>
      <c r="DY447" s="250"/>
      <c r="DZ447" s="250"/>
      <c r="EA447" s="250"/>
      <c r="EB447" s="250"/>
      <c r="EC447" s="250"/>
      <c r="ED447" s="250"/>
      <c r="EE447" s="250"/>
      <c r="EF447" s="250"/>
      <c r="EG447" s="250"/>
      <c r="EH447" s="250"/>
      <c r="EI447" s="250"/>
      <c r="EJ447" s="250"/>
      <c r="EK447" s="250"/>
      <c r="EL447" s="250"/>
      <c r="EM447" s="250"/>
      <c r="EN447" s="250"/>
      <c r="EO447" s="250"/>
      <c r="EP447" s="250"/>
      <c r="EQ447" s="250"/>
      <c r="ER447" s="250"/>
      <c r="ES447" s="250"/>
      <c r="ET447" s="250"/>
      <c r="EU447" s="250"/>
      <c r="EV447" s="250"/>
      <c r="EW447" s="250"/>
      <c r="EX447" s="250"/>
      <c r="EY447" s="250"/>
      <c r="EZ447" s="250"/>
      <c r="FA447" s="250"/>
      <c r="FB447" s="250"/>
      <c r="FC447" s="250"/>
      <c r="FD447" s="250"/>
      <c r="FE447" s="250"/>
      <c r="FF447" s="250"/>
      <c r="FG447" s="250"/>
      <c r="FH447" s="250"/>
      <c r="FI447" s="250"/>
      <c r="FJ447" s="250"/>
      <c r="FK447" s="250"/>
      <c r="FL447" s="250"/>
      <c r="FM447" s="250"/>
      <c r="FN447" s="250"/>
      <c r="FO447" s="250"/>
      <c r="FP447" s="250"/>
      <c r="FQ447" s="250"/>
      <c r="FR447" s="250"/>
      <c r="FS447" s="250"/>
      <c r="FT447" s="250"/>
      <c r="FU447" s="250"/>
      <c r="FV447" s="250"/>
      <c r="FW447" s="250"/>
      <c r="FX447" s="250"/>
      <c r="FY447" s="250"/>
      <c r="FZ447" s="250"/>
      <c r="GA447" s="250"/>
      <c r="GB447" s="250"/>
      <c r="GC447" s="250"/>
      <c r="GD447" s="250"/>
      <c r="GE447" s="250"/>
      <c r="GF447" s="250"/>
      <c r="GG447" s="250"/>
      <c r="GH447" s="250"/>
      <c r="GI447" s="250"/>
      <c r="GJ447" s="250"/>
      <c r="GK447" s="250"/>
      <c r="GL447" s="250"/>
      <c r="GM447" s="250"/>
      <c r="GN447" s="250"/>
      <c r="GO447" s="250"/>
      <c r="GP447" s="250"/>
      <c r="GQ447" s="250"/>
      <c r="GR447" s="250"/>
      <c r="GS447" s="250"/>
      <c r="GT447" s="250"/>
      <c r="GU447" s="250"/>
      <c r="GV447" s="250"/>
      <c r="GW447" s="250"/>
      <c r="GX447" s="250"/>
      <c r="GY447" s="250"/>
      <c r="GZ447" s="250"/>
      <c r="HA447" s="250"/>
      <c r="HB447" s="250"/>
      <c r="HC447" s="250"/>
      <c r="HD447" s="250"/>
      <c r="HE447" s="250"/>
      <c r="HF447" s="250"/>
      <c r="HG447" s="250"/>
      <c r="HH447" s="250"/>
      <c r="HI447" s="250"/>
      <c r="HJ447" s="250"/>
      <c r="HK447" s="250"/>
      <c r="HL447" s="250"/>
      <c r="HM447" s="250"/>
      <c r="HN447" s="250"/>
      <c r="HO447" s="250"/>
      <c r="HP447" s="250"/>
      <c r="HQ447" s="250"/>
      <c r="HR447" s="250"/>
      <c r="HS447" s="250"/>
      <c r="HT447" s="250"/>
      <c r="HU447" s="250"/>
      <c r="HV447" s="250"/>
      <c r="HW447" s="250"/>
      <c r="HX447" s="250"/>
      <c r="HY447" s="250"/>
      <c r="HZ447" s="250"/>
      <c r="IA447" s="250"/>
      <c r="IB447" s="250"/>
      <c r="IC447" s="250"/>
      <c r="ID447" s="250"/>
      <c r="IE447" s="250"/>
      <c r="IF447" s="250"/>
      <c r="IG447" s="250"/>
      <c r="IH447" s="250"/>
      <c r="II447" s="250"/>
      <c r="IJ447" s="250"/>
      <c r="IK447" s="250"/>
      <c r="IL447" s="250"/>
      <c r="IM447" s="250"/>
      <c r="IN447" s="250"/>
      <c r="IO447" s="250"/>
      <c r="IP447" s="250"/>
      <c r="IQ447" s="250"/>
      <c r="IR447" s="250"/>
      <c r="IS447" s="250"/>
      <c r="IT447" s="250"/>
      <c r="IU447" s="250"/>
    </row>
    <row r="448" spans="1:255" s="195" customFormat="1" ht="15" hidden="1" customHeight="1" x14ac:dyDescent="0.35">
      <c r="A448" s="191" t="s">
        <v>575</v>
      </c>
      <c r="B448" s="191"/>
      <c r="C448" s="191"/>
      <c r="D448" s="191"/>
      <c r="E448" s="192"/>
      <c r="F448" s="193"/>
      <c r="G448" s="194"/>
      <c r="H448" s="224"/>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250"/>
      <c r="AE448" s="250"/>
      <c r="AF448" s="250"/>
      <c r="AG448" s="250"/>
      <c r="AH448" s="250"/>
      <c r="AI448" s="250"/>
      <c r="AJ448" s="250"/>
      <c r="AK448" s="250"/>
      <c r="AL448" s="250"/>
      <c r="AM448" s="250"/>
      <c r="AN448" s="250"/>
      <c r="AO448" s="250"/>
      <c r="AP448" s="250"/>
      <c r="AQ448" s="250"/>
      <c r="AR448" s="250"/>
      <c r="AS448" s="250"/>
      <c r="AT448" s="250"/>
      <c r="AU448" s="250"/>
      <c r="AV448" s="250"/>
      <c r="AW448" s="250"/>
      <c r="AX448" s="250"/>
      <c r="AY448" s="250"/>
      <c r="AZ448" s="250"/>
      <c r="BA448" s="250"/>
      <c r="BB448" s="250"/>
      <c r="BC448" s="250"/>
      <c r="BD448" s="250"/>
      <c r="BE448" s="250"/>
      <c r="BF448" s="250"/>
      <c r="BG448" s="250"/>
      <c r="BH448" s="250"/>
      <c r="BI448" s="250"/>
      <c r="BJ448" s="250"/>
      <c r="BK448" s="250"/>
      <c r="BL448" s="250"/>
      <c r="BM448" s="250"/>
      <c r="BN448" s="250"/>
      <c r="BO448" s="250"/>
      <c r="BP448" s="250"/>
      <c r="BQ448" s="250"/>
      <c r="BR448" s="250"/>
      <c r="BS448" s="250"/>
      <c r="BT448" s="250"/>
      <c r="BU448" s="250"/>
      <c r="BV448" s="250"/>
      <c r="BW448" s="250"/>
      <c r="BX448" s="250"/>
      <c r="BY448" s="250"/>
      <c r="BZ448" s="250"/>
      <c r="CA448" s="250"/>
      <c r="CB448" s="250"/>
      <c r="CC448" s="250"/>
      <c r="CD448" s="250"/>
      <c r="CE448" s="250"/>
      <c r="CF448" s="250"/>
      <c r="CG448" s="250"/>
      <c r="CH448" s="250"/>
      <c r="CI448" s="250"/>
      <c r="CJ448" s="250"/>
      <c r="CK448" s="250"/>
      <c r="CL448" s="250"/>
      <c r="CM448" s="250"/>
      <c r="CN448" s="250"/>
      <c r="CO448" s="250"/>
      <c r="CP448" s="250"/>
      <c r="CQ448" s="250"/>
      <c r="CR448" s="250"/>
      <c r="CS448" s="250"/>
      <c r="CT448" s="250"/>
      <c r="CU448" s="250"/>
      <c r="CV448" s="250"/>
      <c r="CW448" s="250"/>
      <c r="CX448" s="250"/>
      <c r="CY448" s="250"/>
      <c r="CZ448" s="250"/>
      <c r="DA448" s="250"/>
      <c r="DB448" s="250"/>
      <c r="DC448" s="250"/>
      <c r="DD448" s="250"/>
      <c r="DE448" s="250"/>
      <c r="DF448" s="250"/>
      <c r="DG448" s="250"/>
      <c r="DH448" s="250"/>
      <c r="DI448" s="250"/>
      <c r="DJ448" s="250"/>
      <c r="DK448" s="250"/>
      <c r="DL448" s="250"/>
      <c r="DM448" s="250"/>
      <c r="DN448" s="250"/>
      <c r="DO448" s="250"/>
      <c r="DP448" s="250"/>
      <c r="DQ448" s="250"/>
      <c r="DR448" s="250"/>
      <c r="DS448" s="250"/>
      <c r="DT448" s="250"/>
      <c r="DU448" s="250"/>
      <c r="DV448" s="250"/>
      <c r="DW448" s="250"/>
      <c r="DX448" s="250"/>
      <c r="DY448" s="250"/>
      <c r="DZ448" s="250"/>
      <c r="EA448" s="250"/>
      <c r="EB448" s="250"/>
      <c r="EC448" s="250"/>
      <c r="ED448" s="250"/>
      <c r="EE448" s="250"/>
      <c r="EF448" s="250"/>
      <c r="EG448" s="250"/>
      <c r="EH448" s="250"/>
      <c r="EI448" s="250"/>
      <c r="EJ448" s="250"/>
      <c r="EK448" s="250"/>
      <c r="EL448" s="250"/>
      <c r="EM448" s="250"/>
      <c r="EN448" s="250"/>
      <c r="EO448" s="250"/>
      <c r="EP448" s="250"/>
      <c r="EQ448" s="250"/>
      <c r="ER448" s="250"/>
      <c r="ES448" s="250"/>
      <c r="ET448" s="250"/>
      <c r="EU448" s="250"/>
      <c r="EV448" s="250"/>
      <c r="EW448" s="250"/>
      <c r="EX448" s="250"/>
      <c r="EY448" s="250"/>
      <c r="EZ448" s="250"/>
      <c r="FA448" s="250"/>
      <c r="FB448" s="250"/>
      <c r="FC448" s="250"/>
      <c r="FD448" s="250"/>
      <c r="FE448" s="250"/>
      <c r="FF448" s="250"/>
      <c r="FG448" s="250"/>
      <c r="FH448" s="250"/>
      <c r="FI448" s="250"/>
      <c r="FJ448" s="250"/>
      <c r="FK448" s="250"/>
      <c r="FL448" s="250"/>
      <c r="FM448" s="250"/>
      <c r="FN448" s="250"/>
      <c r="FO448" s="250"/>
      <c r="FP448" s="250"/>
      <c r="FQ448" s="250"/>
      <c r="FR448" s="250"/>
      <c r="FS448" s="250"/>
      <c r="FT448" s="250"/>
      <c r="FU448" s="250"/>
      <c r="FV448" s="250"/>
      <c r="FW448" s="250"/>
      <c r="FX448" s="250"/>
      <c r="FY448" s="250"/>
      <c r="FZ448" s="250"/>
      <c r="GA448" s="250"/>
      <c r="GB448" s="250"/>
      <c r="GC448" s="250"/>
      <c r="GD448" s="250"/>
      <c r="GE448" s="250"/>
      <c r="GF448" s="250"/>
      <c r="GG448" s="250"/>
      <c r="GH448" s="250"/>
      <c r="GI448" s="250"/>
      <c r="GJ448" s="250"/>
      <c r="GK448" s="250"/>
      <c r="GL448" s="250"/>
      <c r="GM448" s="250"/>
      <c r="GN448" s="250"/>
      <c r="GO448" s="250"/>
      <c r="GP448" s="250"/>
      <c r="GQ448" s="250"/>
      <c r="GR448" s="250"/>
      <c r="GS448" s="250"/>
      <c r="GT448" s="250"/>
      <c r="GU448" s="250"/>
      <c r="GV448" s="250"/>
      <c r="GW448" s="250"/>
      <c r="GX448" s="250"/>
      <c r="GY448" s="250"/>
      <c r="GZ448" s="250"/>
      <c r="HA448" s="250"/>
      <c r="HB448" s="250"/>
      <c r="HC448" s="250"/>
      <c r="HD448" s="250"/>
      <c r="HE448" s="250"/>
      <c r="HF448" s="250"/>
      <c r="HG448" s="250"/>
      <c r="HH448" s="250"/>
      <c r="HI448" s="250"/>
      <c r="HJ448" s="250"/>
      <c r="HK448" s="250"/>
      <c r="HL448" s="250"/>
      <c r="HM448" s="250"/>
      <c r="HN448" s="250"/>
      <c r="HO448" s="250"/>
      <c r="HP448" s="250"/>
      <c r="HQ448" s="250"/>
      <c r="HR448" s="250"/>
      <c r="HS448" s="250"/>
      <c r="HT448" s="250"/>
      <c r="HU448" s="250"/>
      <c r="HV448" s="250"/>
      <c r="HW448" s="250"/>
      <c r="HX448" s="250"/>
      <c r="HY448" s="250"/>
      <c r="HZ448" s="250"/>
      <c r="IA448" s="250"/>
      <c r="IB448" s="250"/>
      <c r="IC448" s="250"/>
      <c r="ID448" s="250"/>
      <c r="IE448" s="250"/>
      <c r="IF448" s="250"/>
      <c r="IG448" s="250"/>
      <c r="IH448" s="250"/>
      <c r="II448" s="250"/>
      <c r="IJ448" s="250"/>
      <c r="IK448" s="250"/>
      <c r="IL448" s="250"/>
      <c r="IM448" s="250"/>
      <c r="IN448" s="250"/>
      <c r="IO448" s="250"/>
      <c r="IP448" s="250"/>
      <c r="IQ448" s="250"/>
      <c r="IR448" s="250"/>
      <c r="IS448" s="250"/>
      <c r="IT448" s="250"/>
      <c r="IU448" s="250"/>
    </row>
    <row r="449" spans="1:255" s="195" customFormat="1" ht="15" hidden="1" customHeight="1" x14ac:dyDescent="0.35">
      <c r="A449" s="191" t="s">
        <v>576</v>
      </c>
      <c r="B449" s="191"/>
      <c r="C449" s="191"/>
      <c r="D449" s="191"/>
      <c r="E449" s="192"/>
      <c r="F449" s="193"/>
      <c r="G449" s="194"/>
      <c r="H449" s="224"/>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250"/>
      <c r="AE449" s="250"/>
      <c r="AF449" s="250"/>
      <c r="AG449" s="250"/>
      <c r="AH449" s="250"/>
      <c r="AI449" s="250"/>
      <c r="AJ449" s="250"/>
      <c r="AK449" s="250"/>
      <c r="AL449" s="250"/>
      <c r="AM449" s="250"/>
      <c r="AN449" s="250"/>
      <c r="AO449" s="250"/>
      <c r="AP449" s="250"/>
      <c r="AQ449" s="250"/>
      <c r="AR449" s="250"/>
      <c r="AS449" s="250"/>
      <c r="AT449" s="250"/>
      <c r="AU449" s="250"/>
      <c r="AV449" s="250"/>
      <c r="AW449" s="250"/>
      <c r="AX449" s="250"/>
      <c r="AY449" s="250"/>
      <c r="AZ449" s="250"/>
      <c r="BA449" s="250"/>
      <c r="BB449" s="250"/>
      <c r="BC449" s="250"/>
      <c r="BD449" s="250"/>
      <c r="BE449" s="250"/>
      <c r="BF449" s="250"/>
      <c r="BG449" s="250"/>
      <c r="BH449" s="250"/>
      <c r="BI449" s="250"/>
      <c r="BJ449" s="250"/>
      <c r="BK449" s="250"/>
      <c r="BL449" s="250"/>
      <c r="BM449" s="250"/>
      <c r="BN449" s="250"/>
      <c r="BO449" s="250"/>
      <c r="BP449" s="250"/>
      <c r="BQ449" s="250"/>
      <c r="BR449" s="250"/>
      <c r="BS449" s="250"/>
      <c r="BT449" s="250"/>
      <c r="BU449" s="250"/>
      <c r="BV449" s="250"/>
      <c r="BW449" s="250"/>
      <c r="BX449" s="250"/>
      <c r="BY449" s="250"/>
      <c r="BZ449" s="250"/>
      <c r="CA449" s="250"/>
      <c r="CB449" s="250"/>
      <c r="CC449" s="250"/>
      <c r="CD449" s="250"/>
      <c r="CE449" s="250"/>
      <c r="CF449" s="250"/>
      <c r="CG449" s="250"/>
      <c r="CH449" s="250"/>
      <c r="CI449" s="250"/>
      <c r="CJ449" s="250"/>
      <c r="CK449" s="250"/>
      <c r="CL449" s="250"/>
      <c r="CM449" s="250"/>
      <c r="CN449" s="250"/>
      <c r="CO449" s="250"/>
      <c r="CP449" s="250"/>
      <c r="CQ449" s="250"/>
      <c r="CR449" s="250"/>
      <c r="CS449" s="250"/>
      <c r="CT449" s="250"/>
      <c r="CU449" s="250"/>
      <c r="CV449" s="250"/>
      <c r="CW449" s="250"/>
      <c r="CX449" s="250"/>
      <c r="CY449" s="250"/>
      <c r="CZ449" s="250"/>
      <c r="DA449" s="250"/>
      <c r="DB449" s="250"/>
      <c r="DC449" s="250"/>
      <c r="DD449" s="250"/>
      <c r="DE449" s="250"/>
      <c r="DF449" s="250"/>
      <c r="DG449" s="250"/>
      <c r="DH449" s="250"/>
      <c r="DI449" s="250"/>
      <c r="DJ449" s="250"/>
      <c r="DK449" s="250"/>
      <c r="DL449" s="250"/>
      <c r="DM449" s="250"/>
      <c r="DN449" s="250"/>
      <c r="DO449" s="250"/>
      <c r="DP449" s="250"/>
      <c r="DQ449" s="250"/>
      <c r="DR449" s="250"/>
      <c r="DS449" s="250"/>
      <c r="DT449" s="250"/>
      <c r="DU449" s="250"/>
      <c r="DV449" s="250"/>
      <c r="DW449" s="250"/>
      <c r="DX449" s="250"/>
      <c r="DY449" s="250"/>
      <c r="DZ449" s="250"/>
      <c r="EA449" s="250"/>
      <c r="EB449" s="250"/>
      <c r="EC449" s="250"/>
      <c r="ED449" s="250"/>
      <c r="EE449" s="250"/>
      <c r="EF449" s="250"/>
      <c r="EG449" s="250"/>
      <c r="EH449" s="250"/>
      <c r="EI449" s="250"/>
      <c r="EJ449" s="250"/>
      <c r="EK449" s="250"/>
      <c r="EL449" s="250"/>
      <c r="EM449" s="250"/>
      <c r="EN449" s="250"/>
      <c r="EO449" s="250"/>
      <c r="EP449" s="250"/>
      <c r="EQ449" s="250"/>
      <c r="ER449" s="250"/>
      <c r="ES449" s="250"/>
      <c r="ET449" s="250"/>
      <c r="EU449" s="250"/>
      <c r="EV449" s="250"/>
      <c r="EW449" s="250"/>
      <c r="EX449" s="250"/>
      <c r="EY449" s="250"/>
      <c r="EZ449" s="250"/>
      <c r="FA449" s="250"/>
      <c r="FB449" s="250"/>
      <c r="FC449" s="250"/>
      <c r="FD449" s="250"/>
      <c r="FE449" s="250"/>
      <c r="FF449" s="250"/>
      <c r="FG449" s="250"/>
      <c r="FH449" s="250"/>
      <c r="FI449" s="250"/>
      <c r="FJ449" s="250"/>
      <c r="FK449" s="250"/>
      <c r="FL449" s="250"/>
      <c r="FM449" s="250"/>
      <c r="FN449" s="250"/>
      <c r="FO449" s="250"/>
      <c r="FP449" s="250"/>
      <c r="FQ449" s="250"/>
      <c r="FR449" s="250"/>
      <c r="FS449" s="250"/>
      <c r="FT449" s="250"/>
      <c r="FU449" s="250"/>
      <c r="FV449" s="250"/>
      <c r="FW449" s="250"/>
      <c r="FX449" s="250"/>
      <c r="FY449" s="250"/>
      <c r="FZ449" s="250"/>
      <c r="GA449" s="250"/>
      <c r="GB449" s="250"/>
      <c r="GC449" s="250"/>
      <c r="GD449" s="250"/>
      <c r="GE449" s="250"/>
      <c r="GF449" s="250"/>
      <c r="GG449" s="250"/>
      <c r="GH449" s="250"/>
      <c r="GI449" s="250"/>
      <c r="GJ449" s="250"/>
      <c r="GK449" s="250"/>
      <c r="GL449" s="250"/>
      <c r="GM449" s="250"/>
      <c r="GN449" s="250"/>
      <c r="GO449" s="250"/>
      <c r="GP449" s="250"/>
      <c r="GQ449" s="250"/>
      <c r="GR449" s="250"/>
      <c r="GS449" s="250"/>
      <c r="GT449" s="250"/>
      <c r="GU449" s="250"/>
      <c r="GV449" s="250"/>
      <c r="GW449" s="250"/>
      <c r="GX449" s="250"/>
      <c r="GY449" s="250"/>
      <c r="GZ449" s="250"/>
      <c r="HA449" s="250"/>
      <c r="HB449" s="250"/>
      <c r="HC449" s="250"/>
      <c r="HD449" s="250"/>
      <c r="HE449" s="250"/>
      <c r="HF449" s="250"/>
      <c r="HG449" s="250"/>
      <c r="HH449" s="250"/>
      <c r="HI449" s="250"/>
      <c r="HJ449" s="250"/>
      <c r="HK449" s="250"/>
      <c r="HL449" s="250"/>
      <c r="HM449" s="250"/>
      <c r="HN449" s="250"/>
      <c r="HO449" s="250"/>
      <c r="HP449" s="250"/>
      <c r="HQ449" s="250"/>
      <c r="HR449" s="250"/>
      <c r="HS449" s="250"/>
      <c r="HT449" s="250"/>
      <c r="HU449" s="250"/>
      <c r="HV449" s="250"/>
      <c r="HW449" s="250"/>
      <c r="HX449" s="250"/>
      <c r="HY449" s="250"/>
      <c r="HZ449" s="250"/>
      <c r="IA449" s="250"/>
      <c r="IB449" s="250"/>
      <c r="IC449" s="250"/>
      <c r="ID449" s="250"/>
      <c r="IE449" s="250"/>
      <c r="IF449" s="250"/>
      <c r="IG449" s="250"/>
      <c r="IH449" s="250"/>
      <c r="II449" s="250"/>
      <c r="IJ449" s="250"/>
      <c r="IK449" s="250"/>
      <c r="IL449" s="250"/>
      <c r="IM449" s="250"/>
      <c r="IN449" s="250"/>
      <c r="IO449" s="250"/>
      <c r="IP449" s="250"/>
      <c r="IQ449" s="250"/>
      <c r="IR449" s="250"/>
      <c r="IS449" s="250"/>
      <c r="IT449" s="250"/>
      <c r="IU449" s="250"/>
    </row>
    <row r="450" spans="1:255" s="195" customFormat="1" ht="15" hidden="1" customHeight="1" x14ac:dyDescent="0.35">
      <c r="A450" s="191" t="s">
        <v>577</v>
      </c>
      <c r="B450" s="191"/>
      <c r="C450" s="191"/>
      <c r="D450" s="191"/>
      <c r="E450" s="192"/>
      <c r="F450" s="193"/>
      <c r="G450" s="194"/>
      <c r="H450" s="224"/>
      <c r="I450" s="250"/>
      <c r="J450" s="250"/>
      <c r="K450" s="250"/>
      <c r="L450" s="250"/>
      <c r="M450" s="250"/>
      <c r="N450" s="250"/>
      <c r="O450" s="250"/>
      <c r="P450" s="250"/>
      <c r="Q450" s="250"/>
      <c r="R450" s="250"/>
      <c r="S450" s="250"/>
      <c r="T450" s="250"/>
      <c r="U450" s="250"/>
      <c r="V450" s="250"/>
      <c r="W450" s="250"/>
      <c r="X450" s="250"/>
      <c r="Y450" s="250"/>
      <c r="Z450" s="250"/>
      <c r="AA450" s="250"/>
      <c r="AB450" s="250"/>
      <c r="AC450" s="250"/>
      <c r="AD450" s="250"/>
      <c r="AE450" s="250"/>
      <c r="AF450" s="250"/>
      <c r="AG450" s="250"/>
      <c r="AH450" s="250"/>
      <c r="AI450" s="250"/>
      <c r="AJ450" s="250"/>
      <c r="AK450" s="250"/>
      <c r="AL450" s="250"/>
      <c r="AM450" s="250"/>
      <c r="AN450" s="250"/>
      <c r="AO450" s="250"/>
      <c r="AP450" s="250"/>
      <c r="AQ450" s="250"/>
      <c r="AR450" s="250"/>
      <c r="AS450" s="250"/>
      <c r="AT450" s="250"/>
      <c r="AU450" s="250"/>
      <c r="AV450" s="250"/>
      <c r="AW450" s="250"/>
      <c r="AX450" s="250"/>
      <c r="AY450" s="250"/>
      <c r="AZ450" s="250"/>
      <c r="BA450" s="250"/>
      <c r="BB450" s="250"/>
      <c r="BC450" s="250"/>
      <c r="BD450" s="250"/>
      <c r="BE450" s="250"/>
      <c r="BF450" s="250"/>
      <c r="BG450" s="250"/>
      <c r="BH450" s="250"/>
      <c r="BI450" s="250"/>
      <c r="BJ450" s="250"/>
      <c r="BK450" s="250"/>
      <c r="BL450" s="250"/>
      <c r="BM450" s="250"/>
      <c r="BN450" s="250"/>
      <c r="BO450" s="250"/>
      <c r="BP450" s="250"/>
      <c r="BQ450" s="250"/>
      <c r="BR450" s="250"/>
      <c r="BS450" s="250"/>
      <c r="BT450" s="250"/>
      <c r="BU450" s="250"/>
      <c r="BV450" s="250"/>
      <c r="BW450" s="250"/>
      <c r="BX450" s="250"/>
      <c r="BY450" s="250"/>
      <c r="BZ450" s="250"/>
      <c r="CA450" s="250"/>
      <c r="CB450" s="250"/>
      <c r="CC450" s="250"/>
      <c r="CD450" s="250"/>
      <c r="CE450" s="250"/>
      <c r="CF450" s="250"/>
      <c r="CG450" s="250"/>
      <c r="CH450" s="250"/>
      <c r="CI450" s="250"/>
      <c r="CJ450" s="250"/>
      <c r="CK450" s="250"/>
      <c r="CL450" s="250"/>
      <c r="CM450" s="250"/>
      <c r="CN450" s="250"/>
      <c r="CO450" s="250"/>
      <c r="CP450" s="250"/>
      <c r="CQ450" s="250"/>
      <c r="CR450" s="250"/>
      <c r="CS450" s="250"/>
      <c r="CT450" s="250"/>
      <c r="CU450" s="250"/>
      <c r="CV450" s="250"/>
      <c r="CW450" s="250"/>
      <c r="CX450" s="250"/>
      <c r="CY450" s="250"/>
      <c r="CZ450" s="250"/>
      <c r="DA450" s="250"/>
      <c r="DB450" s="250"/>
      <c r="DC450" s="250"/>
      <c r="DD450" s="250"/>
      <c r="DE450" s="250"/>
      <c r="DF450" s="250"/>
      <c r="DG450" s="250"/>
      <c r="DH450" s="250"/>
      <c r="DI450" s="250"/>
      <c r="DJ450" s="250"/>
      <c r="DK450" s="250"/>
      <c r="DL450" s="250"/>
      <c r="DM450" s="250"/>
      <c r="DN450" s="250"/>
      <c r="DO450" s="250"/>
      <c r="DP450" s="250"/>
      <c r="DQ450" s="250"/>
      <c r="DR450" s="250"/>
      <c r="DS450" s="250"/>
      <c r="DT450" s="250"/>
      <c r="DU450" s="250"/>
      <c r="DV450" s="250"/>
      <c r="DW450" s="250"/>
      <c r="DX450" s="250"/>
      <c r="DY450" s="250"/>
      <c r="DZ450" s="250"/>
      <c r="EA450" s="250"/>
      <c r="EB450" s="250"/>
      <c r="EC450" s="250"/>
      <c r="ED450" s="250"/>
      <c r="EE450" s="250"/>
      <c r="EF450" s="250"/>
      <c r="EG450" s="250"/>
      <c r="EH450" s="250"/>
      <c r="EI450" s="250"/>
      <c r="EJ450" s="250"/>
      <c r="EK450" s="250"/>
      <c r="EL450" s="250"/>
      <c r="EM450" s="250"/>
      <c r="EN450" s="250"/>
      <c r="EO450" s="250"/>
      <c r="EP450" s="250"/>
      <c r="EQ450" s="250"/>
      <c r="ER450" s="250"/>
      <c r="ES450" s="250"/>
      <c r="ET450" s="250"/>
      <c r="EU450" s="250"/>
      <c r="EV450" s="250"/>
      <c r="EW450" s="250"/>
      <c r="EX450" s="250"/>
      <c r="EY450" s="250"/>
      <c r="EZ450" s="250"/>
      <c r="FA450" s="250"/>
      <c r="FB450" s="250"/>
      <c r="FC450" s="250"/>
      <c r="FD450" s="250"/>
      <c r="FE450" s="250"/>
      <c r="FF450" s="250"/>
      <c r="FG450" s="250"/>
      <c r="FH450" s="250"/>
      <c r="FI450" s="250"/>
      <c r="FJ450" s="250"/>
      <c r="FK450" s="250"/>
      <c r="FL450" s="250"/>
      <c r="FM450" s="250"/>
      <c r="FN450" s="250"/>
      <c r="FO450" s="250"/>
      <c r="FP450" s="250"/>
      <c r="FQ450" s="250"/>
      <c r="FR450" s="250"/>
      <c r="FS450" s="250"/>
      <c r="FT450" s="250"/>
      <c r="FU450" s="250"/>
      <c r="FV450" s="250"/>
      <c r="FW450" s="250"/>
      <c r="FX450" s="250"/>
      <c r="FY450" s="250"/>
      <c r="FZ450" s="250"/>
      <c r="GA450" s="250"/>
      <c r="GB450" s="250"/>
      <c r="GC450" s="250"/>
      <c r="GD450" s="250"/>
      <c r="GE450" s="250"/>
      <c r="GF450" s="250"/>
      <c r="GG450" s="250"/>
      <c r="GH450" s="250"/>
      <c r="GI450" s="250"/>
      <c r="GJ450" s="250"/>
      <c r="GK450" s="250"/>
      <c r="GL450" s="250"/>
      <c r="GM450" s="250"/>
      <c r="GN450" s="250"/>
      <c r="GO450" s="250"/>
      <c r="GP450" s="250"/>
      <c r="GQ450" s="250"/>
      <c r="GR450" s="250"/>
      <c r="GS450" s="250"/>
      <c r="GT450" s="250"/>
      <c r="GU450" s="250"/>
      <c r="GV450" s="250"/>
      <c r="GW450" s="250"/>
      <c r="GX450" s="250"/>
      <c r="GY450" s="250"/>
      <c r="GZ450" s="250"/>
      <c r="HA450" s="250"/>
      <c r="HB450" s="250"/>
      <c r="HC450" s="250"/>
      <c r="HD450" s="250"/>
      <c r="HE450" s="250"/>
      <c r="HF450" s="250"/>
      <c r="HG450" s="250"/>
      <c r="HH450" s="250"/>
      <c r="HI450" s="250"/>
      <c r="HJ450" s="250"/>
      <c r="HK450" s="250"/>
      <c r="HL450" s="250"/>
      <c r="HM450" s="250"/>
      <c r="HN450" s="250"/>
      <c r="HO450" s="250"/>
      <c r="HP450" s="250"/>
      <c r="HQ450" s="250"/>
      <c r="HR450" s="250"/>
      <c r="HS450" s="250"/>
      <c r="HT450" s="250"/>
      <c r="HU450" s="250"/>
      <c r="HV450" s="250"/>
      <c r="HW450" s="250"/>
      <c r="HX450" s="250"/>
      <c r="HY450" s="250"/>
      <c r="HZ450" s="250"/>
      <c r="IA450" s="250"/>
      <c r="IB450" s="250"/>
      <c r="IC450" s="250"/>
      <c r="ID450" s="250"/>
      <c r="IE450" s="250"/>
      <c r="IF450" s="250"/>
      <c r="IG450" s="250"/>
      <c r="IH450" s="250"/>
      <c r="II450" s="250"/>
      <c r="IJ450" s="250"/>
      <c r="IK450" s="250"/>
      <c r="IL450" s="250"/>
      <c r="IM450" s="250"/>
      <c r="IN450" s="250"/>
      <c r="IO450" s="250"/>
      <c r="IP450" s="250"/>
      <c r="IQ450" s="250"/>
      <c r="IR450" s="250"/>
      <c r="IS450" s="250"/>
      <c r="IT450" s="250"/>
      <c r="IU450" s="250"/>
    </row>
    <row r="451" spans="1:255" s="195" customFormat="1" ht="15" hidden="1" customHeight="1" x14ac:dyDescent="0.35">
      <c r="A451" s="191" t="s">
        <v>578</v>
      </c>
      <c r="B451" s="191"/>
      <c r="C451" s="191"/>
      <c r="D451" s="191"/>
      <c r="E451" s="192"/>
      <c r="F451" s="193"/>
      <c r="G451" s="194"/>
      <c r="H451" s="224"/>
      <c r="I451" s="250"/>
      <c r="J451" s="250"/>
      <c r="K451" s="250"/>
      <c r="L451" s="250"/>
      <c r="M451" s="250"/>
      <c r="N451" s="250"/>
      <c r="O451" s="250"/>
      <c r="P451" s="250"/>
      <c r="Q451" s="250"/>
      <c r="R451" s="250"/>
      <c r="S451" s="250"/>
      <c r="T451" s="250"/>
      <c r="U451" s="250"/>
      <c r="V451" s="250"/>
      <c r="W451" s="250"/>
      <c r="X451" s="250"/>
      <c r="Y451" s="250"/>
      <c r="Z451" s="250"/>
      <c r="AA451" s="250"/>
      <c r="AB451" s="250"/>
      <c r="AC451" s="250"/>
      <c r="AD451" s="250"/>
      <c r="AE451" s="250"/>
      <c r="AF451" s="250"/>
      <c r="AG451" s="250"/>
      <c r="AH451" s="250"/>
      <c r="AI451" s="250"/>
      <c r="AJ451" s="250"/>
      <c r="AK451" s="250"/>
      <c r="AL451" s="250"/>
      <c r="AM451" s="250"/>
      <c r="AN451" s="250"/>
      <c r="AO451" s="250"/>
      <c r="AP451" s="250"/>
      <c r="AQ451" s="250"/>
      <c r="AR451" s="250"/>
      <c r="AS451" s="250"/>
      <c r="AT451" s="250"/>
      <c r="AU451" s="250"/>
      <c r="AV451" s="250"/>
      <c r="AW451" s="250"/>
      <c r="AX451" s="250"/>
      <c r="AY451" s="250"/>
      <c r="AZ451" s="250"/>
      <c r="BA451" s="250"/>
      <c r="BB451" s="250"/>
      <c r="BC451" s="250"/>
      <c r="BD451" s="250"/>
      <c r="BE451" s="250"/>
      <c r="BF451" s="250"/>
      <c r="BG451" s="250"/>
      <c r="BH451" s="250"/>
      <c r="BI451" s="250"/>
      <c r="BJ451" s="250"/>
      <c r="BK451" s="250"/>
      <c r="BL451" s="250"/>
      <c r="BM451" s="250"/>
      <c r="BN451" s="250"/>
      <c r="BO451" s="250"/>
      <c r="BP451" s="250"/>
      <c r="BQ451" s="250"/>
      <c r="BR451" s="250"/>
      <c r="BS451" s="250"/>
      <c r="BT451" s="250"/>
      <c r="BU451" s="250"/>
      <c r="BV451" s="250"/>
      <c r="BW451" s="250"/>
      <c r="BX451" s="250"/>
      <c r="BY451" s="250"/>
      <c r="BZ451" s="250"/>
      <c r="CA451" s="250"/>
      <c r="CB451" s="250"/>
      <c r="CC451" s="250"/>
      <c r="CD451" s="250"/>
      <c r="CE451" s="250"/>
      <c r="CF451" s="250"/>
      <c r="CG451" s="250"/>
      <c r="CH451" s="250"/>
      <c r="CI451" s="250"/>
      <c r="CJ451" s="250"/>
      <c r="CK451" s="250"/>
      <c r="CL451" s="250"/>
      <c r="CM451" s="250"/>
      <c r="CN451" s="250"/>
      <c r="CO451" s="250"/>
      <c r="CP451" s="250"/>
      <c r="CQ451" s="250"/>
      <c r="CR451" s="250"/>
      <c r="CS451" s="250"/>
      <c r="CT451" s="250"/>
      <c r="CU451" s="250"/>
      <c r="CV451" s="250"/>
      <c r="CW451" s="250"/>
      <c r="CX451" s="250"/>
      <c r="CY451" s="250"/>
      <c r="CZ451" s="250"/>
      <c r="DA451" s="250"/>
      <c r="DB451" s="250"/>
      <c r="DC451" s="250"/>
      <c r="DD451" s="250"/>
      <c r="DE451" s="250"/>
      <c r="DF451" s="250"/>
      <c r="DG451" s="250"/>
      <c r="DH451" s="250"/>
      <c r="DI451" s="250"/>
      <c r="DJ451" s="250"/>
      <c r="DK451" s="250"/>
      <c r="DL451" s="250"/>
      <c r="DM451" s="250"/>
      <c r="DN451" s="250"/>
      <c r="DO451" s="250"/>
      <c r="DP451" s="250"/>
      <c r="DQ451" s="250"/>
      <c r="DR451" s="250"/>
      <c r="DS451" s="250"/>
      <c r="DT451" s="250"/>
      <c r="DU451" s="250"/>
      <c r="DV451" s="250"/>
      <c r="DW451" s="250"/>
      <c r="DX451" s="250"/>
      <c r="DY451" s="250"/>
      <c r="DZ451" s="250"/>
      <c r="EA451" s="250"/>
      <c r="EB451" s="250"/>
      <c r="EC451" s="250"/>
      <c r="ED451" s="250"/>
      <c r="EE451" s="250"/>
      <c r="EF451" s="250"/>
      <c r="EG451" s="250"/>
      <c r="EH451" s="250"/>
      <c r="EI451" s="250"/>
      <c r="EJ451" s="250"/>
      <c r="EK451" s="250"/>
      <c r="EL451" s="250"/>
      <c r="EM451" s="250"/>
      <c r="EN451" s="250"/>
      <c r="EO451" s="250"/>
      <c r="EP451" s="250"/>
      <c r="EQ451" s="250"/>
      <c r="ER451" s="250"/>
      <c r="ES451" s="250"/>
      <c r="ET451" s="250"/>
      <c r="EU451" s="250"/>
      <c r="EV451" s="250"/>
      <c r="EW451" s="250"/>
      <c r="EX451" s="250"/>
      <c r="EY451" s="250"/>
      <c r="EZ451" s="250"/>
      <c r="FA451" s="250"/>
      <c r="FB451" s="250"/>
      <c r="FC451" s="250"/>
      <c r="FD451" s="250"/>
      <c r="FE451" s="250"/>
      <c r="FF451" s="250"/>
      <c r="FG451" s="250"/>
      <c r="FH451" s="250"/>
      <c r="FI451" s="250"/>
      <c r="FJ451" s="250"/>
      <c r="FK451" s="250"/>
      <c r="FL451" s="250"/>
      <c r="FM451" s="250"/>
      <c r="FN451" s="250"/>
      <c r="FO451" s="250"/>
      <c r="FP451" s="250"/>
      <c r="FQ451" s="250"/>
      <c r="FR451" s="250"/>
      <c r="FS451" s="250"/>
      <c r="FT451" s="250"/>
      <c r="FU451" s="250"/>
      <c r="FV451" s="250"/>
      <c r="FW451" s="250"/>
      <c r="FX451" s="250"/>
      <c r="FY451" s="250"/>
      <c r="FZ451" s="250"/>
      <c r="GA451" s="250"/>
      <c r="GB451" s="250"/>
      <c r="GC451" s="250"/>
      <c r="GD451" s="250"/>
      <c r="GE451" s="250"/>
      <c r="GF451" s="250"/>
      <c r="GG451" s="250"/>
      <c r="GH451" s="250"/>
      <c r="GI451" s="250"/>
      <c r="GJ451" s="250"/>
      <c r="GK451" s="250"/>
      <c r="GL451" s="250"/>
      <c r="GM451" s="250"/>
      <c r="GN451" s="250"/>
      <c r="GO451" s="250"/>
      <c r="GP451" s="250"/>
      <c r="GQ451" s="250"/>
      <c r="GR451" s="250"/>
      <c r="GS451" s="250"/>
      <c r="GT451" s="250"/>
      <c r="GU451" s="250"/>
      <c r="GV451" s="250"/>
      <c r="GW451" s="250"/>
      <c r="GX451" s="250"/>
      <c r="GY451" s="250"/>
      <c r="GZ451" s="250"/>
      <c r="HA451" s="250"/>
      <c r="HB451" s="250"/>
      <c r="HC451" s="250"/>
      <c r="HD451" s="250"/>
      <c r="HE451" s="250"/>
      <c r="HF451" s="250"/>
      <c r="HG451" s="250"/>
      <c r="HH451" s="250"/>
      <c r="HI451" s="250"/>
      <c r="HJ451" s="250"/>
      <c r="HK451" s="250"/>
      <c r="HL451" s="250"/>
      <c r="HM451" s="250"/>
      <c r="HN451" s="250"/>
      <c r="HO451" s="250"/>
      <c r="HP451" s="250"/>
      <c r="HQ451" s="250"/>
      <c r="HR451" s="250"/>
      <c r="HS451" s="250"/>
      <c r="HT451" s="250"/>
      <c r="HU451" s="250"/>
      <c r="HV451" s="250"/>
      <c r="HW451" s="250"/>
      <c r="HX451" s="250"/>
      <c r="HY451" s="250"/>
      <c r="HZ451" s="250"/>
      <c r="IA451" s="250"/>
      <c r="IB451" s="250"/>
      <c r="IC451" s="250"/>
      <c r="ID451" s="250"/>
      <c r="IE451" s="250"/>
      <c r="IF451" s="250"/>
      <c r="IG451" s="250"/>
      <c r="IH451" s="250"/>
      <c r="II451" s="250"/>
      <c r="IJ451" s="250"/>
      <c r="IK451" s="250"/>
      <c r="IL451" s="250"/>
      <c r="IM451" s="250"/>
      <c r="IN451" s="250"/>
      <c r="IO451" s="250"/>
      <c r="IP451" s="250"/>
      <c r="IQ451" s="250"/>
      <c r="IR451" s="250"/>
      <c r="IS451" s="250"/>
      <c r="IT451" s="250"/>
      <c r="IU451" s="250"/>
    </row>
    <row r="452" spans="1:255" s="195" customFormat="1" ht="15" hidden="1" customHeight="1" x14ac:dyDescent="0.35">
      <c r="A452" s="191" t="s">
        <v>579</v>
      </c>
      <c r="B452" s="191"/>
      <c r="C452" s="191"/>
      <c r="D452" s="191"/>
      <c r="E452" s="192"/>
      <c r="F452" s="193"/>
      <c r="G452" s="194"/>
      <c r="H452" s="224"/>
      <c r="I452" s="250"/>
      <c r="J452" s="250"/>
      <c r="K452" s="250"/>
      <c r="L452" s="250"/>
      <c r="M452" s="250"/>
      <c r="N452" s="250"/>
      <c r="O452" s="250"/>
      <c r="P452" s="250"/>
      <c r="Q452" s="250"/>
      <c r="R452" s="250"/>
      <c r="S452" s="250"/>
      <c r="T452" s="250"/>
      <c r="U452" s="250"/>
      <c r="V452" s="250"/>
      <c r="W452" s="250"/>
      <c r="X452" s="250"/>
      <c r="Y452" s="250"/>
      <c r="Z452" s="250"/>
      <c r="AA452" s="250"/>
      <c r="AB452" s="250"/>
      <c r="AC452" s="250"/>
      <c r="AD452" s="250"/>
      <c r="AE452" s="250"/>
      <c r="AF452" s="250"/>
      <c r="AG452" s="250"/>
      <c r="AH452" s="250"/>
      <c r="AI452" s="250"/>
      <c r="AJ452" s="250"/>
      <c r="AK452" s="250"/>
      <c r="AL452" s="250"/>
      <c r="AM452" s="250"/>
      <c r="AN452" s="250"/>
      <c r="AO452" s="250"/>
      <c r="AP452" s="250"/>
      <c r="AQ452" s="250"/>
      <c r="AR452" s="250"/>
      <c r="AS452" s="250"/>
      <c r="AT452" s="250"/>
      <c r="AU452" s="250"/>
      <c r="AV452" s="250"/>
      <c r="AW452" s="250"/>
      <c r="AX452" s="250"/>
      <c r="AY452" s="250"/>
      <c r="AZ452" s="250"/>
      <c r="BA452" s="250"/>
      <c r="BB452" s="250"/>
      <c r="BC452" s="250"/>
      <c r="BD452" s="250"/>
      <c r="BE452" s="250"/>
      <c r="BF452" s="250"/>
      <c r="BG452" s="250"/>
      <c r="BH452" s="250"/>
      <c r="BI452" s="250"/>
      <c r="BJ452" s="250"/>
      <c r="BK452" s="250"/>
      <c r="BL452" s="250"/>
      <c r="BM452" s="250"/>
      <c r="BN452" s="250"/>
      <c r="BO452" s="250"/>
      <c r="BP452" s="250"/>
      <c r="BQ452" s="250"/>
      <c r="BR452" s="250"/>
      <c r="BS452" s="250"/>
      <c r="BT452" s="250"/>
      <c r="BU452" s="250"/>
      <c r="BV452" s="250"/>
      <c r="BW452" s="250"/>
      <c r="BX452" s="250"/>
      <c r="BY452" s="250"/>
      <c r="BZ452" s="250"/>
      <c r="CA452" s="250"/>
      <c r="CB452" s="250"/>
      <c r="CC452" s="250"/>
      <c r="CD452" s="250"/>
      <c r="CE452" s="250"/>
      <c r="CF452" s="250"/>
      <c r="CG452" s="250"/>
      <c r="CH452" s="250"/>
      <c r="CI452" s="250"/>
      <c r="CJ452" s="250"/>
      <c r="CK452" s="250"/>
      <c r="CL452" s="250"/>
      <c r="CM452" s="250"/>
      <c r="CN452" s="250"/>
      <c r="CO452" s="250"/>
      <c r="CP452" s="250"/>
      <c r="CQ452" s="250"/>
      <c r="CR452" s="250"/>
      <c r="CS452" s="250"/>
      <c r="CT452" s="250"/>
      <c r="CU452" s="250"/>
      <c r="CV452" s="250"/>
      <c r="CW452" s="250"/>
      <c r="CX452" s="250"/>
      <c r="CY452" s="250"/>
      <c r="CZ452" s="250"/>
      <c r="DA452" s="250"/>
      <c r="DB452" s="250"/>
      <c r="DC452" s="250"/>
      <c r="DD452" s="250"/>
      <c r="DE452" s="250"/>
      <c r="DF452" s="250"/>
      <c r="DG452" s="250"/>
      <c r="DH452" s="250"/>
      <c r="DI452" s="250"/>
      <c r="DJ452" s="250"/>
      <c r="DK452" s="250"/>
      <c r="DL452" s="250"/>
      <c r="DM452" s="250"/>
      <c r="DN452" s="250"/>
      <c r="DO452" s="250"/>
      <c r="DP452" s="250"/>
      <c r="DQ452" s="250"/>
      <c r="DR452" s="250"/>
      <c r="DS452" s="250"/>
      <c r="DT452" s="250"/>
      <c r="DU452" s="250"/>
      <c r="DV452" s="250"/>
      <c r="DW452" s="250"/>
      <c r="DX452" s="250"/>
      <c r="DY452" s="250"/>
      <c r="DZ452" s="250"/>
      <c r="EA452" s="250"/>
      <c r="EB452" s="250"/>
      <c r="EC452" s="250"/>
      <c r="ED452" s="250"/>
      <c r="EE452" s="250"/>
      <c r="EF452" s="250"/>
      <c r="EG452" s="250"/>
      <c r="EH452" s="250"/>
      <c r="EI452" s="250"/>
      <c r="EJ452" s="250"/>
      <c r="EK452" s="250"/>
      <c r="EL452" s="250"/>
      <c r="EM452" s="250"/>
      <c r="EN452" s="250"/>
      <c r="EO452" s="250"/>
      <c r="EP452" s="250"/>
      <c r="EQ452" s="250"/>
      <c r="ER452" s="250"/>
      <c r="ES452" s="250"/>
      <c r="ET452" s="250"/>
      <c r="EU452" s="250"/>
      <c r="EV452" s="250"/>
      <c r="EW452" s="250"/>
      <c r="EX452" s="250"/>
      <c r="EY452" s="250"/>
      <c r="EZ452" s="250"/>
      <c r="FA452" s="250"/>
      <c r="FB452" s="250"/>
      <c r="FC452" s="250"/>
      <c r="FD452" s="250"/>
      <c r="FE452" s="250"/>
      <c r="FF452" s="250"/>
      <c r="FG452" s="250"/>
      <c r="FH452" s="250"/>
      <c r="FI452" s="250"/>
      <c r="FJ452" s="250"/>
      <c r="FK452" s="250"/>
      <c r="FL452" s="250"/>
      <c r="FM452" s="250"/>
      <c r="FN452" s="250"/>
      <c r="FO452" s="250"/>
      <c r="FP452" s="250"/>
      <c r="FQ452" s="250"/>
      <c r="FR452" s="250"/>
      <c r="FS452" s="250"/>
      <c r="FT452" s="250"/>
      <c r="FU452" s="250"/>
      <c r="FV452" s="250"/>
      <c r="FW452" s="250"/>
      <c r="FX452" s="250"/>
      <c r="FY452" s="250"/>
      <c r="FZ452" s="250"/>
      <c r="GA452" s="250"/>
      <c r="GB452" s="250"/>
      <c r="GC452" s="250"/>
      <c r="GD452" s="250"/>
      <c r="GE452" s="250"/>
      <c r="GF452" s="250"/>
      <c r="GG452" s="250"/>
      <c r="GH452" s="250"/>
      <c r="GI452" s="250"/>
      <c r="GJ452" s="250"/>
      <c r="GK452" s="250"/>
      <c r="GL452" s="250"/>
      <c r="GM452" s="250"/>
      <c r="GN452" s="250"/>
      <c r="GO452" s="250"/>
      <c r="GP452" s="250"/>
      <c r="GQ452" s="250"/>
      <c r="GR452" s="250"/>
      <c r="GS452" s="250"/>
      <c r="GT452" s="250"/>
      <c r="GU452" s="250"/>
      <c r="GV452" s="250"/>
      <c r="GW452" s="250"/>
      <c r="GX452" s="250"/>
      <c r="GY452" s="250"/>
      <c r="GZ452" s="250"/>
      <c r="HA452" s="250"/>
      <c r="HB452" s="250"/>
      <c r="HC452" s="250"/>
      <c r="HD452" s="250"/>
      <c r="HE452" s="250"/>
      <c r="HF452" s="250"/>
      <c r="HG452" s="250"/>
      <c r="HH452" s="250"/>
      <c r="HI452" s="250"/>
      <c r="HJ452" s="250"/>
      <c r="HK452" s="250"/>
      <c r="HL452" s="250"/>
      <c r="HM452" s="250"/>
      <c r="HN452" s="250"/>
      <c r="HO452" s="250"/>
      <c r="HP452" s="250"/>
      <c r="HQ452" s="250"/>
      <c r="HR452" s="250"/>
      <c r="HS452" s="250"/>
      <c r="HT452" s="250"/>
      <c r="HU452" s="250"/>
      <c r="HV452" s="250"/>
      <c r="HW452" s="250"/>
      <c r="HX452" s="250"/>
      <c r="HY452" s="250"/>
      <c r="HZ452" s="250"/>
      <c r="IA452" s="250"/>
      <c r="IB452" s="250"/>
      <c r="IC452" s="250"/>
      <c r="ID452" s="250"/>
      <c r="IE452" s="250"/>
      <c r="IF452" s="250"/>
      <c r="IG452" s="250"/>
      <c r="IH452" s="250"/>
      <c r="II452" s="250"/>
      <c r="IJ452" s="250"/>
      <c r="IK452" s="250"/>
      <c r="IL452" s="250"/>
      <c r="IM452" s="250"/>
      <c r="IN452" s="250"/>
      <c r="IO452" s="250"/>
      <c r="IP452" s="250"/>
      <c r="IQ452" s="250"/>
      <c r="IR452" s="250"/>
      <c r="IS452" s="250"/>
      <c r="IT452" s="250"/>
      <c r="IU452" s="250"/>
    </row>
    <row r="453" spans="1:255" s="195" customFormat="1" ht="15" hidden="1" customHeight="1" x14ac:dyDescent="0.35">
      <c r="A453" s="191" t="s">
        <v>580</v>
      </c>
      <c r="B453" s="191"/>
      <c r="C453" s="191"/>
      <c r="D453" s="191"/>
      <c r="E453" s="192"/>
      <c r="F453" s="193"/>
      <c r="G453" s="194"/>
      <c r="H453" s="224"/>
      <c r="I453" s="250"/>
      <c r="J453" s="250"/>
      <c r="K453" s="250"/>
      <c r="L453" s="250"/>
      <c r="M453" s="250"/>
      <c r="N453" s="250"/>
      <c r="O453" s="250"/>
      <c r="P453" s="250"/>
      <c r="Q453" s="250"/>
      <c r="R453" s="250"/>
      <c r="S453" s="250"/>
      <c r="T453" s="250"/>
      <c r="U453" s="250"/>
      <c r="V453" s="250"/>
      <c r="W453" s="250"/>
      <c r="X453" s="250"/>
      <c r="Y453" s="250"/>
      <c r="Z453" s="250"/>
      <c r="AA453" s="250"/>
      <c r="AB453" s="250"/>
      <c r="AC453" s="250"/>
      <c r="AD453" s="250"/>
      <c r="AE453" s="250"/>
      <c r="AF453" s="250"/>
      <c r="AG453" s="250"/>
      <c r="AH453" s="250"/>
      <c r="AI453" s="250"/>
      <c r="AJ453" s="250"/>
      <c r="AK453" s="250"/>
      <c r="AL453" s="250"/>
      <c r="AM453" s="250"/>
      <c r="AN453" s="250"/>
      <c r="AO453" s="250"/>
      <c r="AP453" s="250"/>
      <c r="AQ453" s="250"/>
      <c r="AR453" s="250"/>
      <c r="AS453" s="250"/>
      <c r="AT453" s="250"/>
      <c r="AU453" s="250"/>
      <c r="AV453" s="250"/>
      <c r="AW453" s="250"/>
      <c r="AX453" s="250"/>
      <c r="AY453" s="250"/>
      <c r="AZ453" s="250"/>
      <c r="BA453" s="250"/>
      <c r="BB453" s="250"/>
      <c r="BC453" s="250"/>
      <c r="BD453" s="250"/>
      <c r="BE453" s="250"/>
      <c r="BF453" s="250"/>
      <c r="BG453" s="250"/>
      <c r="BH453" s="250"/>
      <c r="BI453" s="250"/>
      <c r="BJ453" s="250"/>
      <c r="BK453" s="250"/>
      <c r="BL453" s="250"/>
      <c r="BM453" s="250"/>
      <c r="BN453" s="250"/>
      <c r="BO453" s="250"/>
      <c r="BP453" s="250"/>
      <c r="BQ453" s="250"/>
      <c r="BR453" s="250"/>
      <c r="BS453" s="250"/>
      <c r="BT453" s="250"/>
      <c r="BU453" s="250"/>
      <c r="BV453" s="250"/>
      <c r="BW453" s="250"/>
      <c r="BX453" s="250"/>
      <c r="BY453" s="250"/>
      <c r="BZ453" s="250"/>
      <c r="CA453" s="250"/>
      <c r="CB453" s="250"/>
      <c r="CC453" s="250"/>
      <c r="CD453" s="250"/>
      <c r="CE453" s="250"/>
      <c r="CF453" s="250"/>
      <c r="CG453" s="250"/>
      <c r="CH453" s="250"/>
      <c r="CI453" s="250"/>
      <c r="CJ453" s="250"/>
      <c r="CK453" s="250"/>
      <c r="CL453" s="250"/>
      <c r="CM453" s="250"/>
      <c r="CN453" s="250"/>
      <c r="CO453" s="250"/>
      <c r="CP453" s="250"/>
      <c r="CQ453" s="250"/>
      <c r="CR453" s="250"/>
      <c r="CS453" s="250"/>
      <c r="CT453" s="250"/>
      <c r="CU453" s="250"/>
      <c r="CV453" s="250"/>
      <c r="CW453" s="250"/>
      <c r="CX453" s="250"/>
      <c r="CY453" s="250"/>
      <c r="CZ453" s="250"/>
      <c r="DA453" s="250"/>
      <c r="DB453" s="250"/>
      <c r="DC453" s="250"/>
      <c r="DD453" s="250"/>
      <c r="DE453" s="250"/>
      <c r="DF453" s="250"/>
      <c r="DG453" s="250"/>
      <c r="DH453" s="250"/>
      <c r="DI453" s="250"/>
      <c r="DJ453" s="250"/>
      <c r="DK453" s="250"/>
      <c r="DL453" s="250"/>
      <c r="DM453" s="250"/>
      <c r="DN453" s="250"/>
      <c r="DO453" s="250"/>
      <c r="DP453" s="250"/>
      <c r="DQ453" s="250"/>
      <c r="DR453" s="250"/>
      <c r="DS453" s="250"/>
      <c r="DT453" s="250"/>
      <c r="DU453" s="250"/>
      <c r="DV453" s="250"/>
      <c r="DW453" s="250"/>
      <c r="DX453" s="250"/>
      <c r="DY453" s="250"/>
      <c r="DZ453" s="250"/>
      <c r="EA453" s="250"/>
      <c r="EB453" s="250"/>
      <c r="EC453" s="250"/>
      <c r="ED453" s="250"/>
      <c r="EE453" s="250"/>
      <c r="EF453" s="250"/>
      <c r="EG453" s="250"/>
      <c r="EH453" s="250"/>
      <c r="EI453" s="250"/>
      <c r="EJ453" s="250"/>
      <c r="EK453" s="250"/>
      <c r="EL453" s="250"/>
      <c r="EM453" s="250"/>
      <c r="EN453" s="250"/>
      <c r="EO453" s="250"/>
      <c r="EP453" s="250"/>
      <c r="EQ453" s="250"/>
      <c r="ER453" s="250"/>
      <c r="ES453" s="250"/>
      <c r="ET453" s="250"/>
      <c r="EU453" s="250"/>
      <c r="EV453" s="250"/>
      <c r="EW453" s="250"/>
      <c r="EX453" s="250"/>
      <c r="EY453" s="250"/>
      <c r="EZ453" s="250"/>
      <c r="FA453" s="250"/>
      <c r="FB453" s="250"/>
      <c r="FC453" s="250"/>
      <c r="FD453" s="250"/>
      <c r="FE453" s="250"/>
      <c r="FF453" s="250"/>
      <c r="FG453" s="250"/>
      <c r="FH453" s="250"/>
      <c r="FI453" s="250"/>
      <c r="FJ453" s="250"/>
      <c r="FK453" s="250"/>
      <c r="FL453" s="250"/>
      <c r="FM453" s="250"/>
      <c r="FN453" s="250"/>
      <c r="FO453" s="250"/>
      <c r="FP453" s="250"/>
      <c r="FQ453" s="250"/>
      <c r="FR453" s="250"/>
      <c r="FS453" s="250"/>
      <c r="FT453" s="250"/>
      <c r="FU453" s="250"/>
      <c r="FV453" s="250"/>
      <c r="FW453" s="250"/>
      <c r="FX453" s="250"/>
      <c r="FY453" s="250"/>
      <c r="FZ453" s="250"/>
      <c r="GA453" s="250"/>
      <c r="GB453" s="250"/>
      <c r="GC453" s="250"/>
      <c r="GD453" s="250"/>
      <c r="GE453" s="250"/>
      <c r="GF453" s="250"/>
      <c r="GG453" s="250"/>
      <c r="GH453" s="250"/>
      <c r="GI453" s="250"/>
      <c r="GJ453" s="250"/>
      <c r="GK453" s="250"/>
      <c r="GL453" s="250"/>
      <c r="GM453" s="250"/>
      <c r="GN453" s="250"/>
      <c r="GO453" s="250"/>
      <c r="GP453" s="250"/>
      <c r="GQ453" s="250"/>
      <c r="GR453" s="250"/>
      <c r="GS453" s="250"/>
      <c r="GT453" s="250"/>
      <c r="GU453" s="250"/>
      <c r="GV453" s="250"/>
      <c r="GW453" s="250"/>
      <c r="GX453" s="250"/>
      <c r="GY453" s="250"/>
      <c r="GZ453" s="250"/>
      <c r="HA453" s="250"/>
      <c r="HB453" s="250"/>
      <c r="HC453" s="250"/>
      <c r="HD453" s="250"/>
      <c r="HE453" s="250"/>
      <c r="HF453" s="250"/>
      <c r="HG453" s="250"/>
      <c r="HH453" s="250"/>
      <c r="HI453" s="250"/>
      <c r="HJ453" s="250"/>
      <c r="HK453" s="250"/>
      <c r="HL453" s="250"/>
      <c r="HM453" s="250"/>
      <c r="HN453" s="250"/>
      <c r="HO453" s="250"/>
      <c r="HP453" s="250"/>
      <c r="HQ453" s="250"/>
      <c r="HR453" s="250"/>
      <c r="HS453" s="250"/>
      <c r="HT453" s="250"/>
      <c r="HU453" s="250"/>
      <c r="HV453" s="250"/>
      <c r="HW453" s="250"/>
      <c r="HX453" s="250"/>
      <c r="HY453" s="250"/>
      <c r="HZ453" s="250"/>
      <c r="IA453" s="250"/>
      <c r="IB453" s="250"/>
      <c r="IC453" s="250"/>
      <c r="ID453" s="250"/>
      <c r="IE453" s="250"/>
      <c r="IF453" s="250"/>
      <c r="IG453" s="250"/>
      <c r="IH453" s="250"/>
      <c r="II453" s="250"/>
      <c r="IJ453" s="250"/>
      <c r="IK453" s="250"/>
      <c r="IL453" s="250"/>
      <c r="IM453" s="250"/>
      <c r="IN453" s="250"/>
      <c r="IO453" s="250"/>
      <c r="IP453" s="250"/>
      <c r="IQ453" s="250"/>
      <c r="IR453" s="250"/>
      <c r="IS453" s="250"/>
      <c r="IT453" s="250"/>
      <c r="IU453" s="250"/>
    </row>
    <row r="454" spans="1:255" s="195" customFormat="1" ht="15" hidden="1" customHeight="1" x14ac:dyDescent="0.35">
      <c r="A454" s="191" t="s">
        <v>581</v>
      </c>
      <c r="B454" s="191"/>
      <c r="C454" s="191"/>
      <c r="D454" s="191"/>
      <c r="E454" s="192"/>
      <c r="F454" s="193"/>
      <c r="G454" s="194"/>
      <c r="H454" s="224"/>
      <c r="I454" s="250"/>
      <c r="J454" s="250"/>
      <c r="K454" s="250"/>
      <c r="L454" s="250"/>
      <c r="M454" s="250"/>
      <c r="N454" s="250"/>
      <c r="O454" s="250"/>
      <c r="P454" s="250"/>
      <c r="Q454" s="250"/>
      <c r="R454" s="250"/>
      <c r="S454" s="250"/>
      <c r="T454" s="250"/>
      <c r="U454" s="250"/>
      <c r="V454" s="250"/>
      <c r="W454" s="250"/>
      <c r="X454" s="250"/>
      <c r="Y454" s="250"/>
      <c r="Z454" s="250"/>
      <c r="AA454" s="250"/>
      <c r="AB454" s="250"/>
      <c r="AC454" s="250"/>
      <c r="AD454" s="250"/>
      <c r="AE454" s="250"/>
      <c r="AF454" s="250"/>
      <c r="AG454" s="250"/>
      <c r="AH454" s="250"/>
      <c r="AI454" s="250"/>
      <c r="AJ454" s="250"/>
      <c r="AK454" s="250"/>
      <c r="AL454" s="250"/>
      <c r="AM454" s="250"/>
      <c r="AN454" s="250"/>
      <c r="AO454" s="250"/>
      <c r="AP454" s="250"/>
      <c r="AQ454" s="250"/>
      <c r="AR454" s="250"/>
      <c r="AS454" s="250"/>
      <c r="AT454" s="250"/>
      <c r="AU454" s="250"/>
      <c r="AV454" s="250"/>
      <c r="AW454" s="250"/>
      <c r="AX454" s="250"/>
      <c r="AY454" s="250"/>
      <c r="AZ454" s="250"/>
      <c r="BA454" s="250"/>
      <c r="BB454" s="250"/>
      <c r="BC454" s="250"/>
      <c r="BD454" s="250"/>
      <c r="BE454" s="250"/>
      <c r="BF454" s="250"/>
      <c r="BG454" s="250"/>
      <c r="BH454" s="250"/>
      <c r="BI454" s="250"/>
      <c r="BJ454" s="250"/>
      <c r="BK454" s="250"/>
      <c r="BL454" s="250"/>
      <c r="BM454" s="250"/>
      <c r="BN454" s="250"/>
      <c r="BO454" s="250"/>
      <c r="BP454" s="250"/>
      <c r="BQ454" s="250"/>
      <c r="BR454" s="250"/>
      <c r="BS454" s="250"/>
      <c r="BT454" s="250"/>
      <c r="BU454" s="250"/>
      <c r="BV454" s="250"/>
      <c r="BW454" s="250"/>
      <c r="BX454" s="250"/>
      <c r="BY454" s="250"/>
      <c r="BZ454" s="250"/>
      <c r="CA454" s="250"/>
      <c r="CB454" s="250"/>
      <c r="CC454" s="250"/>
      <c r="CD454" s="250"/>
      <c r="CE454" s="250"/>
      <c r="CF454" s="250"/>
      <c r="CG454" s="250"/>
      <c r="CH454" s="250"/>
      <c r="CI454" s="250"/>
      <c r="CJ454" s="250"/>
      <c r="CK454" s="250"/>
      <c r="CL454" s="250"/>
      <c r="CM454" s="250"/>
      <c r="CN454" s="250"/>
      <c r="CO454" s="250"/>
      <c r="CP454" s="250"/>
      <c r="CQ454" s="250"/>
      <c r="CR454" s="250"/>
      <c r="CS454" s="250"/>
      <c r="CT454" s="250"/>
      <c r="CU454" s="250"/>
      <c r="CV454" s="250"/>
      <c r="CW454" s="250"/>
      <c r="CX454" s="250"/>
      <c r="CY454" s="250"/>
      <c r="CZ454" s="250"/>
      <c r="DA454" s="250"/>
      <c r="DB454" s="250"/>
      <c r="DC454" s="250"/>
      <c r="DD454" s="250"/>
      <c r="DE454" s="250"/>
      <c r="DF454" s="250"/>
      <c r="DG454" s="250"/>
      <c r="DH454" s="250"/>
      <c r="DI454" s="250"/>
      <c r="DJ454" s="250"/>
      <c r="DK454" s="250"/>
      <c r="DL454" s="250"/>
      <c r="DM454" s="250"/>
      <c r="DN454" s="250"/>
      <c r="DO454" s="250"/>
      <c r="DP454" s="250"/>
      <c r="DQ454" s="250"/>
      <c r="DR454" s="250"/>
      <c r="DS454" s="250"/>
      <c r="DT454" s="250"/>
      <c r="DU454" s="250"/>
      <c r="DV454" s="250"/>
      <c r="DW454" s="250"/>
      <c r="DX454" s="250"/>
      <c r="DY454" s="250"/>
      <c r="DZ454" s="250"/>
      <c r="EA454" s="250"/>
      <c r="EB454" s="250"/>
      <c r="EC454" s="250"/>
      <c r="ED454" s="250"/>
      <c r="EE454" s="250"/>
      <c r="EF454" s="250"/>
      <c r="EG454" s="250"/>
      <c r="EH454" s="250"/>
      <c r="EI454" s="250"/>
      <c r="EJ454" s="250"/>
      <c r="EK454" s="250"/>
      <c r="EL454" s="250"/>
      <c r="EM454" s="250"/>
      <c r="EN454" s="250"/>
      <c r="EO454" s="250"/>
      <c r="EP454" s="250"/>
      <c r="EQ454" s="250"/>
      <c r="ER454" s="250"/>
      <c r="ES454" s="250"/>
      <c r="ET454" s="250"/>
      <c r="EU454" s="250"/>
      <c r="EV454" s="250"/>
      <c r="EW454" s="250"/>
      <c r="EX454" s="250"/>
      <c r="EY454" s="250"/>
      <c r="EZ454" s="250"/>
      <c r="FA454" s="250"/>
      <c r="FB454" s="250"/>
      <c r="FC454" s="250"/>
      <c r="FD454" s="250"/>
      <c r="FE454" s="250"/>
      <c r="FF454" s="250"/>
      <c r="FG454" s="250"/>
      <c r="FH454" s="250"/>
      <c r="FI454" s="250"/>
      <c r="FJ454" s="250"/>
      <c r="FK454" s="250"/>
      <c r="FL454" s="250"/>
      <c r="FM454" s="250"/>
      <c r="FN454" s="250"/>
      <c r="FO454" s="250"/>
      <c r="FP454" s="250"/>
      <c r="FQ454" s="250"/>
      <c r="FR454" s="250"/>
      <c r="FS454" s="250"/>
      <c r="FT454" s="250"/>
      <c r="FU454" s="250"/>
      <c r="FV454" s="250"/>
      <c r="FW454" s="250"/>
      <c r="FX454" s="250"/>
      <c r="FY454" s="250"/>
      <c r="FZ454" s="250"/>
      <c r="GA454" s="250"/>
      <c r="GB454" s="250"/>
      <c r="GC454" s="250"/>
      <c r="GD454" s="250"/>
      <c r="GE454" s="250"/>
      <c r="GF454" s="250"/>
      <c r="GG454" s="250"/>
      <c r="GH454" s="250"/>
      <c r="GI454" s="250"/>
      <c r="GJ454" s="250"/>
      <c r="GK454" s="250"/>
      <c r="GL454" s="250"/>
      <c r="GM454" s="250"/>
      <c r="GN454" s="250"/>
      <c r="GO454" s="250"/>
      <c r="GP454" s="250"/>
      <c r="GQ454" s="250"/>
      <c r="GR454" s="250"/>
      <c r="GS454" s="250"/>
      <c r="GT454" s="250"/>
      <c r="GU454" s="250"/>
      <c r="GV454" s="250"/>
      <c r="GW454" s="250"/>
      <c r="GX454" s="250"/>
      <c r="GY454" s="250"/>
      <c r="GZ454" s="250"/>
      <c r="HA454" s="250"/>
      <c r="HB454" s="250"/>
      <c r="HC454" s="250"/>
      <c r="HD454" s="250"/>
      <c r="HE454" s="250"/>
      <c r="HF454" s="250"/>
      <c r="HG454" s="250"/>
      <c r="HH454" s="250"/>
      <c r="HI454" s="250"/>
      <c r="HJ454" s="250"/>
      <c r="HK454" s="250"/>
      <c r="HL454" s="250"/>
      <c r="HM454" s="250"/>
      <c r="HN454" s="250"/>
      <c r="HO454" s="250"/>
      <c r="HP454" s="250"/>
      <c r="HQ454" s="250"/>
      <c r="HR454" s="250"/>
      <c r="HS454" s="250"/>
      <c r="HT454" s="250"/>
      <c r="HU454" s="250"/>
      <c r="HV454" s="250"/>
      <c r="HW454" s="250"/>
      <c r="HX454" s="250"/>
      <c r="HY454" s="250"/>
      <c r="HZ454" s="250"/>
      <c r="IA454" s="250"/>
      <c r="IB454" s="250"/>
      <c r="IC454" s="250"/>
      <c r="ID454" s="250"/>
      <c r="IE454" s="250"/>
      <c r="IF454" s="250"/>
      <c r="IG454" s="250"/>
      <c r="IH454" s="250"/>
      <c r="II454" s="250"/>
      <c r="IJ454" s="250"/>
      <c r="IK454" s="250"/>
      <c r="IL454" s="250"/>
      <c r="IM454" s="250"/>
      <c r="IN454" s="250"/>
      <c r="IO454" s="250"/>
      <c r="IP454" s="250"/>
      <c r="IQ454" s="250"/>
      <c r="IR454" s="250"/>
      <c r="IS454" s="250"/>
      <c r="IT454" s="250"/>
      <c r="IU454" s="250"/>
    </row>
    <row r="455" spans="1:255" s="195" customFormat="1" ht="15" hidden="1" customHeight="1" x14ac:dyDescent="0.35">
      <c r="A455" s="191" t="s">
        <v>582</v>
      </c>
      <c r="B455" s="191"/>
      <c r="C455" s="191"/>
      <c r="D455" s="191"/>
      <c r="E455" s="192"/>
      <c r="F455" s="193"/>
      <c r="G455" s="194"/>
      <c r="H455" s="224"/>
      <c r="I455" s="250"/>
      <c r="J455" s="250"/>
      <c r="K455" s="250"/>
      <c r="L455" s="250"/>
      <c r="M455" s="250"/>
      <c r="N455" s="250"/>
      <c r="O455" s="250"/>
      <c r="P455" s="250"/>
      <c r="Q455" s="250"/>
      <c r="R455" s="250"/>
      <c r="S455" s="250"/>
      <c r="T455" s="250"/>
      <c r="U455" s="250"/>
      <c r="V455" s="250"/>
      <c r="W455" s="250"/>
      <c r="X455" s="250"/>
      <c r="Y455" s="250"/>
      <c r="Z455" s="250"/>
      <c r="AA455" s="250"/>
      <c r="AB455" s="250"/>
      <c r="AC455" s="250"/>
      <c r="AD455" s="250"/>
      <c r="AE455" s="250"/>
      <c r="AF455" s="250"/>
      <c r="AG455" s="250"/>
      <c r="AH455" s="250"/>
      <c r="AI455" s="250"/>
      <c r="AJ455" s="250"/>
      <c r="AK455" s="250"/>
      <c r="AL455" s="250"/>
      <c r="AM455" s="250"/>
      <c r="AN455" s="250"/>
      <c r="AO455" s="250"/>
      <c r="AP455" s="250"/>
      <c r="AQ455" s="250"/>
      <c r="AR455" s="250"/>
      <c r="AS455" s="250"/>
      <c r="AT455" s="250"/>
      <c r="AU455" s="250"/>
      <c r="AV455" s="250"/>
      <c r="AW455" s="250"/>
      <c r="AX455" s="250"/>
      <c r="AY455" s="250"/>
      <c r="AZ455" s="250"/>
      <c r="BA455" s="250"/>
      <c r="BB455" s="250"/>
      <c r="BC455" s="250"/>
      <c r="BD455" s="250"/>
      <c r="BE455" s="250"/>
      <c r="BF455" s="250"/>
      <c r="BG455" s="250"/>
      <c r="BH455" s="250"/>
      <c r="BI455" s="250"/>
      <c r="BJ455" s="250"/>
      <c r="BK455" s="250"/>
      <c r="BL455" s="250"/>
      <c r="BM455" s="250"/>
      <c r="BN455" s="250"/>
      <c r="BO455" s="250"/>
      <c r="BP455" s="250"/>
      <c r="BQ455" s="250"/>
      <c r="BR455" s="250"/>
      <c r="BS455" s="250"/>
      <c r="BT455" s="250"/>
      <c r="BU455" s="250"/>
      <c r="BV455" s="250"/>
      <c r="BW455" s="250"/>
      <c r="BX455" s="250"/>
      <c r="BY455" s="250"/>
      <c r="BZ455" s="250"/>
      <c r="CA455" s="250"/>
      <c r="CB455" s="250"/>
      <c r="CC455" s="250"/>
      <c r="CD455" s="250"/>
      <c r="CE455" s="250"/>
      <c r="CF455" s="250"/>
      <c r="CG455" s="250"/>
      <c r="CH455" s="250"/>
      <c r="CI455" s="250"/>
      <c r="CJ455" s="250"/>
      <c r="CK455" s="250"/>
      <c r="CL455" s="250"/>
      <c r="CM455" s="250"/>
      <c r="CN455" s="250"/>
      <c r="CO455" s="250"/>
      <c r="CP455" s="250"/>
      <c r="CQ455" s="250"/>
      <c r="CR455" s="250"/>
      <c r="CS455" s="250"/>
      <c r="CT455" s="250"/>
      <c r="CU455" s="250"/>
      <c r="CV455" s="250"/>
      <c r="CW455" s="250"/>
      <c r="CX455" s="250"/>
      <c r="CY455" s="250"/>
      <c r="CZ455" s="250"/>
      <c r="DA455" s="250"/>
      <c r="DB455" s="250"/>
      <c r="DC455" s="250"/>
      <c r="DD455" s="250"/>
      <c r="DE455" s="250"/>
      <c r="DF455" s="250"/>
      <c r="DG455" s="250"/>
      <c r="DH455" s="250"/>
      <c r="DI455" s="250"/>
      <c r="DJ455" s="250"/>
      <c r="DK455" s="250"/>
      <c r="DL455" s="250"/>
      <c r="DM455" s="250"/>
      <c r="DN455" s="250"/>
      <c r="DO455" s="250"/>
      <c r="DP455" s="250"/>
      <c r="DQ455" s="250"/>
      <c r="DR455" s="250"/>
      <c r="DS455" s="250"/>
      <c r="DT455" s="250"/>
      <c r="DU455" s="250"/>
      <c r="DV455" s="250"/>
      <c r="DW455" s="250"/>
      <c r="DX455" s="250"/>
      <c r="DY455" s="250"/>
      <c r="DZ455" s="250"/>
      <c r="EA455" s="250"/>
      <c r="EB455" s="250"/>
      <c r="EC455" s="250"/>
      <c r="ED455" s="250"/>
      <c r="EE455" s="250"/>
      <c r="EF455" s="250"/>
      <c r="EG455" s="250"/>
      <c r="EH455" s="250"/>
      <c r="EI455" s="250"/>
      <c r="EJ455" s="250"/>
      <c r="EK455" s="250"/>
      <c r="EL455" s="250"/>
      <c r="EM455" s="250"/>
      <c r="EN455" s="250"/>
      <c r="EO455" s="250"/>
      <c r="EP455" s="250"/>
      <c r="EQ455" s="250"/>
      <c r="ER455" s="250"/>
      <c r="ES455" s="250"/>
      <c r="ET455" s="250"/>
      <c r="EU455" s="250"/>
      <c r="EV455" s="250"/>
      <c r="EW455" s="250"/>
      <c r="EX455" s="250"/>
      <c r="EY455" s="250"/>
      <c r="EZ455" s="250"/>
      <c r="FA455" s="250"/>
      <c r="FB455" s="250"/>
      <c r="FC455" s="250"/>
      <c r="FD455" s="250"/>
      <c r="FE455" s="250"/>
      <c r="FF455" s="250"/>
      <c r="FG455" s="250"/>
      <c r="FH455" s="250"/>
      <c r="FI455" s="250"/>
      <c r="FJ455" s="250"/>
      <c r="FK455" s="250"/>
      <c r="FL455" s="250"/>
      <c r="FM455" s="250"/>
      <c r="FN455" s="250"/>
      <c r="FO455" s="250"/>
      <c r="FP455" s="250"/>
      <c r="FQ455" s="250"/>
      <c r="FR455" s="250"/>
      <c r="FS455" s="250"/>
      <c r="FT455" s="250"/>
      <c r="FU455" s="250"/>
      <c r="FV455" s="250"/>
      <c r="FW455" s="250"/>
      <c r="FX455" s="250"/>
      <c r="FY455" s="250"/>
      <c r="FZ455" s="250"/>
      <c r="GA455" s="250"/>
      <c r="GB455" s="250"/>
      <c r="GC455" s="250"/>
      <c r="GD455" s="250"/>
      <c r="GE455" s="250"/>
      <c r="GF455" s="250"/>
      <c r="GG455" s="250"/>
      <c r="GH455" s="250"/>
      <c r="GI455" s="250"/>
      <c r="GJ455" s="250"/>
      <c r="GK455" s="250"/>
      <c r="GL455" s="250"/>
      <c r="GM455" s="250"/>
      <c r="GN455" s="250"/>
      <c r="GO455" s="250"/>
      <c r="GP455" s="250"/>
      <c r="GQ455" s="250"/>
      <c r="GR455" s="250"/>
      <c r="GS455" s="250"/>
      <c r="GT455" s="250"/>
      <c r="GU455" s="250"/>
      <c r="GV455" s="250"/>
      <c r="GW455" s="250"/>
      <c r="GX455" s="250"/>
      <c r="GY455" s="250"/>
      <c r="GZ455" s="250"/>
      <c r="HA455" s="250"/>
      <c r="HB455" s="250"/>
      <c r="HC455" s="250"/>
      <c r="HD455" s="250"/>
      <c r="HE455" s="250"/>
      <c r="HF455" s="250"/>
      <c r="HG455" s="250"/>
      <c r="HH455" s="250"/>
      <c r="HI455" s="250"/>
      <c r="HJ455" s="250"/>
      <c r="HK455" s="250"/>
      <c r="HL455" s="250"/>
      <c r="HM455" s="250"/>
      <c r="HN455" s="250"/>
      <c r="HO455" s="250"/>
      <c r="HP455" s="250"/>
      <c r="HQ455" s="250"/>
      <c r="HR455" s="250"/>
      <c r="HS455" s="250"/>
      <c r="HT455" s="250"/>
      <c r="HU455" s="250"/>
      <c r="HV455" s="250"/>
      <c r="HW455" s="250"/>
      <c r="HX455" s="250"/>
      <c r="HY455" s="250"/>
      <c r="HZ455" s="250"/>
      <c r="IA455" s="250"/>
      <c r="IB455" s="250"/>
      <c r="IC455" s="250"/>
      <c r="ID455" s="250"/>
      <c r="IE455" s="250"/>
      <c r="IF455" s="250"/>
      <c r="IG455" s="250"/>
      <c r="IH455" s="250"/>
      <c r="II455" s="250"/>
      <c r="IJ455" s="250"/>
      <c r="IK455" s="250"/>
      <c r="IL455" s="250"/>
      <c r="IM455" s="250"/>
      <c r="IN455" s="250"/>
      <c r="IO455" s="250"/>
      <c r="IP455" s="250"/>
      <c r="IQ455" s="250"/>
      <c r="IR455" s="250"/>
      <c r="IS455" s="250"/>
      <c r="IT455" s="250"/>
      <c r="IU455" s="250"/>
    </row>
    <row r="456" spans="1:255" s="195" customFormat="1" ht="15" hidden="1" customHeight="1" x14ac:dyDescent="0.35">
      <c r="A456" s="191" t="s">
        <v>583</v>
      </c>
      <c r="B456" s="191"/>
      <c r="C456" s="191"/>
      <c r="D456" s="191"/>
      <c r="E456" s="192"/>
      <c r="F456" s="193"/>
      <c r="G456" s="194"/>
      <c r="H456" s="224"/>
      <c r="I456" s="250"/>
      <c r="J456" s="250"/>
      <c r="K456" s="250"/>
      <c r="L456" s="250"/>
      <c r="M456" s="250"/>
      <c r="N456" s="250"/>
      <c r="O456" s="250"/>
      <c r="P456" s="250"/>
      <c r="Q456" s="250"/>
      <c r="R456" s="250"/>
      <c r="S456" s="250"/>
      <c r="T456" s="250"/>
      <c r="U456" s="250"/>
      <c r="V456" s="250"/>
      <c r="W456" s="250"/>
      <c r="X456" s="250"/>
      <c r="Y456" s="250"/>
      <c r="Z456" s="250"/>
      <c r="AA456" s="250"/>
      <c r="AB456" s="250"/>
      <c r="AC456" s="250"/>
      <c r="AD456" s="250"/>
      <c r="AE456" s="250"/>
      <c r="AF456" s="250"/>
      <c r="AG456" s="250"/>
      <c r="AH456" s="250"/>
      <c r="AI456" s="250"/>
      <c r="AJ456" s="250"/>
      <c r="AK456" s="250"/>
      <c r="AL456" s="250"/>
      <c r="AM456" s="250"/>
      <c r="AN456" s="250"/>
      <c r="AO456" s="250"/>
      <c r="AP456" s="250"/>
      <c r="AQ456" s="250"/>
      <c r="AR456" s="250"/>
      <c r="AS456" s="250"/>
      <c r="AT456" s="250"/>
      <c r="AU456" s="250"/>
      <c r="AV456" s="250"/>
      <c r="AW456" s="250"/>
      <c r="AX456" s="250"/>
      <c r="AY456" s="250"/>
      <c r="AZ456" s="250"/>
      <c r="BA456" s="250"/>
      <c r="BB456" s="250"/>
      <c r="BC456" s="250"/>
      <c r="BD456" s="250"/>
      <c r="BE456" s="250"/>
      <c r="BF456" s="250"/>
      <c r="BG456" s="250"/>
      <c r="BH456" s="250"/>
      <c r="BI456" s="250"/>
      <c r="BJ456" s="250"/>
      <c r="BK456" s="250"/>
      <c r="BL456" s="250"/>
      <c r="BM456" s="250"/>
      <c r="BN456" s="250"/>
      <c r="BO456" s="250"/>
      <c r="BP456" s="250"/>
      <c r="BQ456" s="250"/>
      <c r="BR456" s="250"/>
      <c r="BS456" s="250"/>
      <c r="BT456" s="250"/>
      <c r="BU456" s="250"/>
      <c r="BV456" s="250"/>
      <c r="BW456" s="250"/>
      <c r="BX456" s="250"/>
      <c r="BY456" s="250"/>
      <c r="BZ456" s="250"/>
      <c r="CA456" s="250"/>
      <c r="CB456" s="250"/>
      <c r="CC456" s="250"/>
      <c r="CD456" s="250"/>
      <c r="CE456" s="250"/>
      <c r="CF456" s="250"/>
      <c r="CG456" s="250"/>
      <c r="CH456" s="250"/>
      <c r="CI456" s="250"/>
      <c r="CJ456" s="250"/>
      <c r="CK456" s="250"/>
      <c r="CL456" s="250"/>
      <c r="CM456" s="250"/>
      <c r="CN456" s="250"/>
      <c r="CO456" s="250"/>
      <c r="CP456" s="250"/>
      <c r="CQ456" s="250"/>
      <c r="CR456" s="250"/>
      <c r="CS456" s="250"/>
      <c r="CT456" s="250"/>
      <c r="CU456" s="250"/>
      <c r="CV456" s="250"/>
      <c r="CW456" s="250"/>
      <c r="CX456" s="250"/>
      <c r="CY456" s="250"/>
      <c r="CZ456" s="250"/>
      <c r="DA456" s="250"/>
      <c r="DB456" s="250"/>
      <c r="DC456" s="250"/>
      <c r="DD456" s="250"/>
      <c r="DE456" s="250"/>
      <c r="DF456" s="250"/>
      <c r="DG456" s="250"/>
      <c r="DH456" s="250"/>
      <c r="DI456" s="250"/>
      <c r="DJ456" s="250"/>
      <c r="DK456" s="250"/>
      <c r="DL456" s="250"/>
      <c r="DM456" s="250"/>
      <c r="DN456" s="250"/>
      <c r="DO456" s="250"/>
      <c r="DP456" s="250"/>
      <c r="DQ456" s="250"/>
      <c r="DR456" s="250"/>
      <c r="DS456" s="250"/>
      <c r="DT456" s="250"/>
      <c r="DU456" s="250"/>
      <c r="DV456" s="250"/>
      <c r="DW456" s="250"/>
      <c r="DX456" s="250"/>
      <c r="DY456" s="250"/>
      <c r="DZ456" s="250"/>
      <c r="EA456" s="250"/>
      <c r="EB456" s="250"/>
      <c r="EC456" s="250"/>
      <c r="ED456" s="250"/>
      <c r="EE456" s="250"/>
      <c r="EF456" s="250"/>
      <c r="EG456" s="250"/>
      <c r="EH456" s="250"/>
      <c r="EI456" s="250"/>
      <c r="EJ456" s="250"/>
      <c r="EK456" s="250"/>
      <c r="EL456" s="250"/>
      <c r="EM456" s="250"/>
      <c r="EN456" s="250"/>
      <c r="EO456" s="250"/>
      <c r="EP456" s="250"/>
      <c r="EQ456" s="250"/>
      <c r="ER456" s="250"/>
      <c r="ES456" s="250"/>
      <c r="ET456" s="250"/>
      <c r="EU456" s="250"/>
      <c r="EV456" s="250"/>
      <c r="EW456" s="250"/>
      <c r="EX456" s="250"/>
      <c r="EY456" s="250"/>
      <c r="EZ456" s="250"/>
      <c r="FA456" s="250"/>
      <c r="FB456" s="250"/>
      <c r="FC456" s="250"/>
      <c r="FD456" s="250"/>
      <c r="FE456" s="250"/>
      <c r="FF456" s="250"/>
      <c r="FG456" s="250"/>
      <c r="FH456" s="250"/>
      <c r="FI456" s="250"/>
      <c r="FJ456" s="250"/>
      <c r="FK456" s="250"/>
      <c r="FL456" s="250"/>
      <c r="FM456" s="250"/>
      <c r="FN456" s="250"/>
      <c r="FO456" s="250"/>
      <c r="FP456" s="250"/>
      <c r="FQ456" s="250"/>
      <c r="FR456" s="250"/>
      <c r="FS456" s="250"/>
      <c r="FT456" s="250"/>
      <c r="FU456" s="250"/>
      <c r="FV456" s="250"/>
      <c r="FW456" s="250"/>
      <c r="FX456" s="250"/>
      <c r="FY456" s="250"/>
      <c r="FZ456" s="250"/>
      <c r="GA456" s="250"/>
      <c r="GB456" s="250"/>
      <c r="GC456" s="250"/>
      <c r="GD456" s="250"/>
      <c r="GE456" s="250"/>
      <c r="GF456" s="250"/>
      <c r="GG456" s="250"/>
      <c r="GH456" s="250"/>
      <c r="GI456" s="250"/>
      <c r="GJ456" s="250"/>
      <c r="GK456" s="250"/>
      <c r="GL456" s="250"/>
      <c r="GM456" s="250"/>
      <c r="GN456" s="250"/>
      <c r="GO456" s="250"/>
      <c r="GP456" s="250"/>
      <c r="GQ456" s="250"/>
      <c r="GR456" s="250"/>
      <c r="GS456" s="250"/>
      <c r="GT456" s="250"/>
      <c r="GU456" s="250"/>
      <c r="GV456" s="250"/>
      <c r="GW456" s="250"/>
      <c r="GX456" s="250"/>
      <c r="GY456" s="250"/>
      <c r="GZ456" s="250"/>
      <c r="HA456" s="250"/>
      <c r="HB456" s="250"/>
      <c r="HC456" s="250"/>
      <c r="HD456" s="250"/>
      <c r="HE456" s="250"/>
      <c r="HF456" s="250"/>
      <c r="HG456" s="250"/>
      <c r="HH456" s="250"/>
      <c r="HI456" s="250"/>
      <c r="HJ456" s="250"/>
      <c r="HK456" s="250"/>
      <c r="HL456" s="250"/>
      <c r="HM456" s="250"/>
      <c r="HN456" s="250"/>
      <c r="HO456" s="250"/>
      <c r="HP456" s="250"/>
      <c r="HQ456" s="250"/>
      <c r="HR456" s="250"/>
      <c r="HS456" s="250"/>
      <c r="HT456" s="250"/>
      <c r="HU456" s="250"/>
      <c r="HV456" s="250"/>
      <c r="HW456" s="250"/>
      <c r="HX456" s="250"/>
      <c r="HY456" s="250"/>
      <c r="HZ456" s="250"/>
      <c r="IA456" s="250"/>
      <c r="IB456" s="250"/>
      <c r="IC456" s="250"/>
      <c r="ID456" s="250"/>
      <c r="IE456" s="250"/>
      <c r="IF456" s="250"/>
      <c r="IG456" s="250"/>
      <c r="IH456" s="250"/>
      <c r="II456" s="250"/>
      <c r="IJ456" s="250"/>
      <c r="IK456" s="250"/>
      <c r="IL456" s="250"/>
      <c r="IM456" s="250"/>
      <c r="IN456" s="250"/>
      <c r="IO456" s="250"/>
      <c r="IP456" s="250"/>
      <c r="IQ456" s="250"/>
      <c r="IR456" s="250"/>
      <c r="IS456" s="250"/>
      <c r="IT456" s="250"/>
      <c r="IU456" s="250"/>
    </row>
    <row r="457" spans="1:255" s="195" customFormat="1" ht="15" hidden="1" customHeight="1" x14ac:dyDescent="0.35">
      <c r="A457" s="191" t="s">
        <v>584</v>
      </c>
      <c r="B457" s="191"/>
      <c r="C457" s="191"/>
      <c r="D457" s="191"/>
      <c r="E457" s="192"/>
      <c r="F457" s="193"/>
      <c r="G457" s="194"/>
      <c r="H457" s="224"/>
      <c r="I457" s="250"/>
      <c r="J457" s="250"/>
      <c r="K457" s="250"/>
      <c r="L457" s="250"/>
      <c r="M457" s="250"/>
      <c r="N457" s="250"/>
      <c r="O457" s="250"/>
      <c r="P457" s="250"/>
      <c r="Q457" s="250"/>
      <c r="R457" s="250"/>
      <c r="S457" s="250"/>
      <c r="T457" s="250"/>
      <c r="U457" s="250"/>
      <c r="V457" s="250"/>
      <c r="W457" s="250"/>
      <c r="X457" s="250"/>
      <c r="Y457" s="250"/>
      <c r="Z457" s="250"/>
      <c r="AA457" s="250"/>
      <c r="AB457" s="250"/>
      <c r="AC457" s="250"/>
      <c r="AD457" s="250"/>
      <c r="AE457" s="250"/>
      <c r="AF457" s="250"/>
      <c r="AG457" s="250"/>
      <c r="AH457" s="250"/>
      <c r="AI457" s="250"/>
      <c r="AJ457" s="250"/>
      <c r="AK457" s="250"/>
      <c r="AL457" s="250"/>
      <c r="AM457" s="250"/>
      <c r="AN457" s="250"/>
      <c r="AO457" s="250"/>
      <c r="AP457" s="250"/>
      <c r="AQ457" s="250"/>
      <c r="AR457" s="250"/>
      <c r="AS457" s="250"/>
      <c r="AT457" s="250"/>
      <c r="AU457" s="250"/>
      <c r="AV457" s="250"/>
      <c r="AW457" s="250"/>
      <c r="AX457" s="250"/>
      <c r="AY457" s="250"/>
      <c r="AZ457" s="250"/>
      <c r="BA457" s="250"/>
      <c r="BB457" s="250"/>
      <c r="BC457" s="250"/>
      <c r="BD457" s="250"/>
      <c r="BE457" s="250"/>
      <c r="BF457" s="250"/>
      <c r="BG457" s="250"/>
      <c r="BH457" s="250"/>
      <c r="BI457" s="250"/>
      <c r="BJ457" s="250"/>
      <c r="BK457" s="250"/>
      <c r="BL457" s="250"/>
      <c r="BM457" s="250"/>
      <c r="BN457" s="250"/>
      <c r="BO457" s="250"/>
      <c r="BP457" s="250"/>
      <c r="BQ457" s="250"/>
      <c r="BR457" s="250"/>
      <c r="BS457" s="250"/>
      <c r="BT457" s="250"/>
      <c r="BU457" s="250"/>
      <c r="BV457" s="250"/>
      <c r="BW457" s="250"/>
      <c r="BX457" s="250"/>
      <c r="BY457" s="250"/>
      <c r="BZ457" s="250"/>
      <c r="CA457" s="250"/>
      <c r="CB457" s="250"/>
      <c r="CC457" s="250"/>
      <c r="CD457" s="250"/>
      <c r="CE457" s="250"/>
      <c r="CF457" s="250"/>
      <c r="CG457" s="250"/>
      <c r="CH457" s="250"/>
      <c r="CI457" s="250"/>
      <c r="CJ457" s="250"/>
      <c r="CK457" s="250"/>
      <c r="CL457" s="250"/>
      <c r="CM457" s="250"/>
      <c r="CN457" s="250"/>
      <c r="CO457" s="250"/>
      <c r="CP457" s="250"/>
      <c r="CQ457" s="250"/>
      <c r="CR457" s="250"/>
      <c r="CS457" s="250"/>
      <c r="CT457" s="250"/>
      <c r="CU457" s="250"/>
      <c r="CV457" s="250"/>
      <c r="CW457" s="250"/>
      <c r="CX457" s="250"/>
      <c r="CY457" s="250"/>
      <c r="CZ457" s="250"/>
      <c r="DA457" s="250"/>
      <c r="DB457" s="250"/>
      <c r="DC457" s="250"/>
      <c r="DD457" s="250"/>
      <c r="DE457" s="250"/>
      <c r="DF457" s="250"/>
      <c r="DG457" s="250"/>
      <c r="DH457" s="250"/>
      <c r="DI457" s="250"/>
      <c r="DJ457" s="250"/>
      <c r="DK457" s="250"/>
      <c r="DL457" s="250"/>
      <c r="DM457" s="250"/>
      <c r="DN457" s="250"/>
      <c r="DO457" s="250"/>
      <c r="DP457" s="250"/>
      <c r="DQ457" s="250"/>
      <c r="DR457" s="250"/>
      <c r="DS457" s="250"/>
      <c r="DT457" s="250"/>
      <c r="DU457" s="250"/>
      <c r="DV457" s="250"/>
      <c r="DW457" s="250"/>
      <c r="DX457" s="250"/>
      <c r="DY457" s="250"/>
      <c r="DZ457" s="250"/>
      <c r="EA457" s="250"/>
      <c r="EB457" s="250"/>
      <c r="EC457" s="250"/>
      <c r="ED457" s="250"/>
      <c r="EE457" s="250"/>
      <c r="EF457" s="250"/>
      <c r="EG457" s="250"/>
      <c r="EH457" s="250"/>
      <c r="EI457" s="250"/>
      <c r="EJ457" s="250"/>
      <c r="EK457" s="250"/>
      <c r="EL457" s="250"/>
      <c r="EM457" s="250"/>
      <c r="EN457" s="250"/>
      <c r="EO457" s="250"/>
      <c r="EP457" s="250"/>
      <c r="EQ457" s="250"/>
      <c r="ER457" s="250"/>
      <c r="ES457" s="250"/>
      <c r="ET457" s="250"/>
      <c r="EU457" s="250"/>
      <c r="EV457" s="250"/>
      <c r="EW457" s="250"/>
      <c r="EX457" s="250"/>
      <c r="EY457" s="250"/>
      <c r="EZ457" s="250"/>
      <c r="FA457" s="250"/>
      <c r="FB457" s="250"/>
      <c r="FC457" s="250"/>
      <c r="FD457" s="250"/>
      <c r="FE457" s="250"/>
      <c r="FF457" s="250"/>
      <c r="FG457" s="250"/>
      <c r="FH457" s="250"/>
      <c r="FI457" s="250"/>
      <c r="FJ457" s="250"/>
      <c r="FK457" s="250"/>
      <c r="FL457" s="250"/>
      <c r="FM457" s="250"/>
      <c r="FN457" s="250"/>
      <c r="FO457" s="250"/>
      <c r="FP457" s="250"/>
      <c r="FQ457" s="250"/>
      <c r="FR457" s="250"/>
      <c r="FS457" s="250"/>
      <c r="FT457" s="250"/>
      <c r="FU457" s="250"/>
      <c r="FV457" s="250"/>
      <c r="FW457" s="250"/>
      <c r="FX457" s="250"/>
      <c r="FY457" s="250"/>
      <c r="FZ457" s="250"/>
      <c r="GA457" s="250"/>
      <c r="GB457" s="250"/>
      <c r="GC457" s="250"/>
      <c r="GD457" s="250"/>
      <c r="GE457" s="250"/>
      <c r="GF457" s="250"/>
      <c r="GG457" s="250"/>
      <c r="GH457" s="250"/>
      <c r="GI457" s="250"/>
      <c r="GJ457" s="250"/>
      <c r="GK457" s="250"/>
      <c r="GL457" s="250"/>
      <c r="GM457" s="250"/>
      <c r="GN457" s="250"/>
      <c r="GO457" s="250"/>
      <c r="GP457" s="250"/>
      <c r="GQ457" s="250"/>
      <c r="GR457" s="250"/>
      <c r="GS457" s="250"/>
      <c r="GT457" s="250"/>
      <c r="GU457" s="250"/>
      <c r="GV457" s="250"/>
      <c r="GW457" s="250"/>
      <c r="GX457" s="250"/>
      <c r="GY457" s="250"/>
      <c r="GZ457" s="250"/>
      <c r="HA457" s="250"/>
      <c r="HB457" s="250"/>
      <c r="HC457" s="250"/>
      <c r="HD457" s="250"/>
      <c r="HE457" s="250"/>
      <c r="HF457" s="250"/>
      <c r="HG457" s="250"/>
      <c r="HH457" s="250"/>
      <c r="HI457" s="250"/>
      <c r="HJ457" s="250"/>
      <c r="HK457" s="250"/>
      <c r="HL457" s="250"/>
      <c r="HM457" s="250"/>
      <c r="HN457" s="250"/>
      <c r="HO457" s="250"/>
      <c r="HP457" s="250"/>
      <c r="HQ457" s="250"/>
      <c r="HR457" s="250"/>
      <c r="HS457" s="250"/>
      <c r="HT457" s="250"/>
      <c r="HU457" s="250"/>
      <c r="HV457" s="250"/>
      <c r="HW457" s="250"/>
      <c r="HX457" s="250"/>
      <c r="HY457" s="250"/>
      <c r="HZ457" s="250"/>
      <c r="IA457" s="250"/>
      <c r="IB457" s="250"/>
      <c r="IC457" s="250"/>
      <c r="ID457" s="250"/>
      <c r="IE457" s="250"/>
      <c r="IF457" s="250"/>
      <c r="IG457" s="250"/>
      <c r="IH457" s="250"/>
      <c r="II457" s="250"/>
      <c r="IJ457" s="250"/>
      <c r="IK457" s="250"/>
      <c r="IL457" s="250"/>
      <c r="IM457" s="250"/>
      <c r="IN457" s="250"/>
      <c r="IO457" s="250"/>
      <c r="IP457" s="250"/>
      <c r="IQ457" s="250"/>
      <c r="IR457" s="250"/>
      <c r="IS457" s="250"/>
      <c r="IT457" s="250"/>
      <c r="IU457" s="250"/>
    </row>
    <row r="458" spans="1:255" s="195" customFormat="1" ht="15" hidden="1" customHeight="1" x14ac:dyDescent="0.35">
      <c r="A458" s="191" t="s">
        <v>585</v>
      </c>
      <c r="B458" s="191"/>
      <c r="C458" s="191"/>
      <c r="D458" s="191"/>
      <c r="E458" s="192"/>
      <c r="F458" s="193"/>
      <c r="G458" s="194"/>
      <c r="H458" s="224"/>
      <c r="I458" s="250"/>
      <c r="J458" s="250"/>
      <c r="K458" s="250"/>
      <c r="L458" s="250"/>
      <c r="M458" s="250"/>
      <c r="N458" s="250"/>
      <c r="O458" s="250"/>
      <c r="P458" s="250"/>
      <c r="Q458" s="250"/>
      <c r="R458" s="250"/>
      <c r="S458" s="250"/>
      <c r="T458" s="250"/>
      <c r="U458" s="250"/>
      <c r="V458" s="250"/>
      <c r="W458" s="250"/>
      <c r="X458" s="250"/>
      <c r="Y458" s="250"/>
      <c r="Z458" s="250"/>
      <c r="AA458" s="250"/>
      <c r="AB458" s="250"/>
      <c r="AC458" s="250"/>
      <c r="AD458" s="250"/>
      <c r="AE458" s="250"/>
      <c r="AF458" s="250"/>
      <c r="AG458" s="250"/>
      <c r="AH458" s="250"/>
      <c r="AI458" s="250"/>
      <c r="AJ458" s="250"/>
      <c r="AK458" s="250"/>
      <c r="AL458" s="250"/>
      <c r="AM458" s="250"/>
      <c r="AN458" s="250"/>
      <c r="AO458" s="250"/>
      <c r="AP458" s="250"/>
      <c r="AQ458" s="250"/>
      <c r="AR458" s="250"/>
      <c r="AS458" s="250"/>
      <c r="AT458" s="250"/>
      <c r="AU458" s="250"/>
      <c r="AV458" s="250"/>
      <c r="AW458" s="250"/>
      <c r="AX458" s="250"/>
      <c r="AY458" s="250"/>
      <c r="AZ458" s="250"/>
      <c r="BA458" s="250"/>
      <c r="BB458" s="250"/>
      <c r="BC458" s="250"/>
      <c r="BD458" s="250"/>
      <c r="BE458" s="250"/>
      <c r="BF458" s="250"/>
      <c r="BG458" s="250"/>
      <c r="BH458" s="250"/>
      <c r="BI458" s="250"/>
      <c r="BJ458" s="250"/>
      <c r="BK458" s="250"/>
      <c r="BL458" s="250"/>
      <c r="BM458" s="250"/>
      <c r="BN458" s="250"/>
      <c r="BO458" s="250"/>
      <c r="BP458" s="250"/>
      <c r="BQ458" s="250"/>
      <c r="BR458" s="250"/>
      <c r="BS458" s="250"/>
      <c r="BT458" s="250"/>
      <c r="BU458" s="250"/>
      <c r="BV458" s="250"/>
      <c r="BW458" s="250"/>
      <c r="BX458" s="250"/>
      <c r="BY458" s="250"/>
      <c r="BZ458" s="250"/>
      <c r="CA458" s="250"/>
      <c r="CB458" s="250"/>
      <c r="CC458" s="250"/>
      <c r="CD458" s="250"/>
      <c r="CE458" s="250"/>
      <c r="CF458" s="250"/>
      <c r="CG458" s="250"/>
      <c r="CH458" s="250"/>
      <c r="CI458" s="250"/>
      <c r="CJ458" s="250"/>
      <c r="CK458" s="250"/>
      <c r="CL458" s="250"/>
      <c r="CM458" s="250"/>
      <c r="CN458" s="250"/>
      <c r="CO458" s="250"/>
      <c r="CP458" s="250"/>
      <c r="CQ458" s="250"/>
      <c r="CR458" s="250"/>
      <c r="CS458" s="250"/>
      <c r="CT458" s="250"/>
      <c r="CU458" s="250"/>
      <c r="CV458" s="250"/>
      <c r="CW458" s="250"/>
      <c r="CX458" s="250"/>
      <c r="CY458" s="250"/>
      <c r="CZ458" s="250"/>
      <c r="DA458" s="250"/>
      <c r="DB458" s="250"/>
      <c r="DC458" s="250"/>
      <c r="DD458" s="250"/>
      <c r="DE458" s="250"/>
      <c r="DF458" s="250"/>
      <c r="DG458" s="250"/>
      <c r="DH458" s="250"/>
      <c r="DI458" s="250"/>
      <c r="DJ458" s="250"/>
      <c r="DK458" s="250"/>
      <c r="DL458" s="250"/>
      <c r="DM458" s="250"/>
      <c r="DN458" s="250"/>
      <c r="DO458" s="250"/>
      <c r="DP458" s="250"/>
      <c r="DQ458" s="250"/>
      <c r="DR458" s="250"/>
      <c r="DS458" s="250"/>
      <c r="DT458" s="250"/>
      <c r="DU458" s="250"/>
      <c r="DV458" s="250"/>
      <c r="DW458" s="250"/>
      <c r="DX458" s="250"/>
      <c r="DY458" s="250"/>
      <c r="DZ458" s="250"/>
      <c r="EA458" s="250"/>
      <c r="EB458" s="250"/>
      <c r="EC458" s="250"/>
      <c r="ED458" s="250"/>
      <c r="EE458" s="250"/>
      <c r="EF458" s="250"/>
      <c r="EG458" s="250"/>
      <c r="EH458" s="250"/>
      <c r="EI458" s="250"/>
      <c r="EJ458" s="250"/>
      <c r="EK458" s="250"/>
      <c r="EL458" s="250"/>
      <c r="EM458" s="250"/>
      <c r="EN458" s="250"/>
      <c r="EO458" s="250"/>
      <c r="EP458" s="250"/>
      <c r="EQ458" s="250"/>
      <c r="ER458" s="250"/>
      <c r="ES458" s="250"/>
      <c r="ET458" s="250"/>
      <c r="EU458" s="250"/>
      <c r="EV458" s="250"/>
      <c r="EW458" s="250"/>
      <c r="EX458" s="250"/>
      <c r="EY458" s="250"/>
      <c r="EZ458" s="250"/>
      <c r="FA458" s="250"/>
      <c r="FB458" s="250"/>
      <c r="FC458" s="250"/>
      <c r="FD458" s="250"/>
      <c r="FE458" s="250"/>
      <c r="FF458" s="250"/>
      <c r="FG458" s="250"/>
      <c r="FH458" s="250"/>
      <c r="FI458" s="250"/>
      <c r="FJ458" s="250"/>
      <c r="FK458" s="250"/>
      <c r="FL458" s="250"/>
      <c r="FM458" s="250"/>
      <c r="FN458" s="250"/>
      <c r="FO458" s="250"/>
      <c r="FP458" s="250"/>
      <c r="FQ458" s="250"/>
      <c r="FR458" s="250"/>
      <c r="FS458" s="250"/>
      <c r="FT458" s="250"/>
      <c r="FU458" s="250"/>
      <c r="FV458" s="250"/>
      <c r="FW458" s="250"/>
      <c r="FX458" s="250"/>
      <c r="FY458" s="250"/>
      <c r="FZ458" s="250"/>
      <c r="GA458" s="250"/>
      <c r="GB458" s="250"/>
      <c r="GC458" s="250"/>
      <c r="GD458" s="250"/>
      <c r="GE458" s="250"/>
      <c r="GF458" s="250"/>
      <c r="GG458" s="250"/>
      <c r="GH458" s="250"/>
      <c r="GI458" s="250"/>
      <c r="GJ458" s="250"/>
      <c r="GK458" s="250"/>
      <c r="GL458" s="250"/>
      <c r="GM458" s="250"/>
      <c r="GN458" s="250"/>
      <c r="GO458" s="250"/>
      <c r="GP458" s="250"/>
      <c r="GQ458" s="250"/>
      <c r="GR458" s="250"/>
      <c r="GS458" s="250"/>
      <c r="GT458" s="250"/>
      <c r="GU458" s="250"/>
      <c r="GV458" s="250"/>
      <c r="GW458" s="250"/>
      <c r="GX458" s="250"/>
      <c r="GY458" s="250"/>
      <c r="GZ458" s="250"/>
      <c r="HA458" s="250"/>
      <c r="HB458" s="250"/>
      <c r="HC458" s="250"/>
      <c r="HD458" s="250"/>
      <c r="HE458" s="250"/>
      <c r="HF458" s="250"/>
      <c r="HG458" s="250"/>
      <c r="HH458" s="250"/>
      <c r="HI458" s="250"/>
      <c r="HJ458" s="250"/>
      <c r="HK458" s="250"/>
      <c r="HL458" s="250"/>
      <c r="HM458" s="250"/>
      <c r="HN458" s="250"/>
      <c r="HO458" s="250"/>
      <c r="HP458" s="250"/>
      <c r="HQ458" s="250"/>
      <c r="HR458" s="250"/>
      <c r="HS458" s="250"/>
      <c r="HT458" s="250"/>
      <c r="HU458" s="250"/>
      <c r="HV458" s="250"/>
      <c r="HW458" s="250"/>
      <c r="HX458" s="250"/>
      <c r="HY458" s="250"/>
      <c r="HZ458" s="250"/>
      <c r="IA458" s="250"/>
      <c r="IB458" s="250"/>
      <c r="IC458" s="250"/>
      <c r="ID458" s="250"/>
      <c r="IE458" s="250"/>
      <c r="IF458" s="250"/>
      <c r="IG458" s="250"/>
      <c r="IH458" s="250"/>
      <c r="II458" s="250"/>
      <c r="IJ458" s="250"/>
      <c r="IK458" s="250"/>
      <c r="IL458" s="250"/>
      <c r="IM458" s="250"/>
      <c r="IN458" s="250"/>
      <c r="IO458" s="250"/>
      <c r="IP458" s="250"/>
      <c r="IQ458" s="250"/>
      <c r="IR458" s="250"/>
      <c r="IS458" s="250"/>
      <c r="IT458" s="250"/>
      <c r="IU458" s="250"/>
    </row>
    <row r="459" spans="1:255" s="195" customFormat="1" ht="15" hidden="1" customHeight="1" x14ac:dyDescent="0.35">
      <c r="A459" s="191" t="s">
        <v>586</v>
      </c>
      <c r="B459" s="191"/>
      <c r="C459" s="191"/>
      <c r="D459" s="191"/>
      <c r="E459" s="192"/>
      <c r="F459" s="193"/>
      <c r="G459" s="194"/>
      <c r="H459" s="224"/>
      <c r="I459" s="250"/>
      <c r="J459" s="250"/>
      <c r="K459" s="250"/>
      <c r="L459" s="250"/>
      <c r="M459" s="250"/>
      <c r="N459" s="250"/>
      <c r="O459" s="250"/>
      <c r="P459" s="250"/>
      <c r="Q459" s="250"/>
      <c r="R459" s="250"/>
      <c r="S459" s="250"/>
      <c r="T459" s="250"/>
      <c r="U459" s="250"/>
      <c r="V459" s="250"/>
      <c r="W459" s="250"/>
      <c r="X459" s="250"/>
      <c r="Y459" s="250"/>
      <c r="Z459" s="250"/>
      <c r="AA459" s="250"/>
      <c r="AB459" s="250"/>
      <c r="AC459" s="250"/>
      <c r="AD459" s="250"/>
      <c r="AE459" s="250"/>
      <c r="AF459" s="250"/>
      <c r="AG459" s="250"/>
      <c r="AH459" s="250"/>
      <c r="AI459" s="250"/>
      <c r="AJ459" s="250"/>
      <c r="AK459" s="250"/>
      <c r="AL459" s="250"/>
      <c r="AM459" s="250"/>
      <c r="AN459" s="250"/>
      <c r="AO459" s="250"/>
      <c r="AP459" s="250"/>
      <c r="AQ459" s="250"/>
      <c r="AR459" s="250"/>
      <c r="AS459" s="250"/>
      <c r="AT459" s="250"/>
      <c r="AU459" s="250"/>
      <c r="AV459" s="250"/>
      <c r="AW459" s="250"/>
      <c r="AX459" s="250"/>
      <c r="AY459" s="250"/>
      <c r="AZ459" s="250"/>
      <c r="BA459" s="250"/>
      <c r="BB459" s="250"/>
      <c r="BC459" s="250"/>
      <c r="BD459" s="250"/>
      <c r="BE459" s="250"/>
      <c r="BF459" s="250"/>
      <c r="BG459" s="250"/>
      <c r="BH459" s="250"/>
      <c r="BI459" s="250"/>
      <c r="BJ459" s="250"/>
      <c r="BK459" s="250"/>
      <c r="BL459" s="250"/>
      <c r="BM459" s="250"/>
      <c r="BN459" s="250"/>
      <c r="BO459" s="250"/>
      <c r="BP459" s="250"/>
      <c r="BQ459" s="250"/>
      <c r="BR459" s="250"/>
      <c r="BS459" s="250"/>
      <c r="BT459" s="250"/>
      <c r="BU459" s="250"/>
      <c r="BV459" s="250"/>
      <c r="BW459" s="250"/>
      <c r="BX459" s="250"/>
      <c r="BY459" s="250"/>
      <c r="BZ459" s="250"/>
      <c r="CA459" s="250"/>
      <c r="CB459" s="250"/>
      <c r="CC459" s="250"/>
      <c r="CD459" s="250"/>
      <c r="CE459" s="250"/>
      <c r="CF459" s="250"/>
      <c r="CG459" s="250"/>
      <c r="CH459" s="250"/>
      <c r="CI459" s="250"/>
      <c r="CJ459" s="250"/>
      <c r="CK459" s="250"/>
      <c r="CL459" s="250"/>
      <c r="CM459" s="250"/>
      <c r="CN459" s="250"/>
      <c r="CO459" s="250"/>
      <c r="CP459" s="250"/>
      <c r="CQ459" s="250"/>
      <c r="CR459" s="250"/>
      <c r="CS459" s="250"/>
      <c r="CT459" s="250"/>
      <c r="CU459" s="250"/>
      <c r="CV459" s="250"/>
      <c r="CW459" s="250"/>
      <c r="CX459" s="250"/>
      <c r="CY459" s="250"/>
      <c r="CZ459" s="250"/>
      <c r="DA459" s="250"/>
      <c r="DB459" s="250"/>
      <c r="DC459" s="250"/>
      <c r="DD459" s="250"/>
      <c r="DE459" s="250"/>
      <c r="DF459" s="250"/>
      <c r="DG459" s="250"/>
      <c r="DH459" s="250"/>
      <c r="DI459" s="250"/>
      <c r="DJ459" s="250"/>
      <c r="DK459" s="250"/>
      <c r="DL459" s="250"/>
      <c r="DM459" s="250"/>
      <c r="DN459" s="250"/>
      <c r="DO459" s="250"/>
      <c r="DP459" s="250"/>
      <c r="DQ459" s="250"/>
      <c r="DR459" s="250"/>
      <c r="DS459" s="250"/>
      <c r="DT459" s="250"/>
      <c r="DU459" s="250"/>
      <c r="DV459" s="250"/>
      <c r="DW459" s="250"/>
      <c r="DX459" s="250"/>
      <c r="DY459" s="250"/>
      <c r="DZ459" s="250"/>
      <c r="EA459" s="250"/>
      <c r="EB459" s="250"/>
      <c r="EC459" s="250"/>
      <c r="ED459" s="250"/>
      <c r="EE459" s="250"/>
      <c r="EF459" s="250"/>
      <c r="EG459" s="250"/>
      <c r="EH459" s="250"/>
      <c r="EI459" s="250"/>
      <c r="EJ459" s="250"/>
      <c r="EK459" s="250"/>
      <c r="EL459" s="250"/>
      <c r="EM459" s="250"/>
      <c r="EN459" s="250"/>
      <c r="EO459" s="250"/>
      <c r="EP459" s="250"/>
      <c r="EQ459" s="250"/>
      <c r="ER459" s="250"/>
      <c r="ES459" s="250"/>
      <c r="ET459" s="250"/>
      <c r="EU459" s="250"/>
      <c r="EV459" s="250"/>
      <c r="EW459" s="250"/>
      <c r="EX459" s="250"/>
      <c r="EY459" s="250"/>
      <c r="EZ459" s="250"/>
      <c r="FA459" s="250"/>
      <c r="FB459" s="250"/>
      <c r="FC459" s="250"/>
      <c r="FD459" s="250"/>
      <c r="FE459" s="250"/>
      <c r="FF459" s="250"/>
      <c r="FG459" s="250"/>
      <c r="FH459" s="250"/>
      <c r="FI459" s="250"/>
      <c r="FJ459" s="250"/>
      <c r="FK459" s="250"/>
      <c r="FL459" s="250"/>
      <c r="FM459" s="250"/>
      <c r="FN459" s="250"/>
      <c r="FO459" s="250"/>
      <c r="FP459" s="250"/>
      <c r="FQ459" s="250"/>
      <c r="FR459" s="250"/>
      <c r="FS459" s="250"/>
      <c r="FT459" s="250"/>
      <c r="FU459" s="250"/>
      <c r="FV459" s="250"/>
      <c r="FW459" s="250"/>
      <c r="FX459" s="250"/>
      <c r="FY459" s="250"/>
      <c r="FZ459" s="250"/>
      <c r="GA459" s="250"/>
      <c r="GB459" s="250"/>
      <c r="GC459" s="250"/>
      <c r="GD459" s="250"/>
      <c r="GE459" s="250"/>
      <c r="GF459" s="250"/>
      <c r="GG459" s="250"/>
      <c r="GH459" s="250"/>
      <c r="GI459" s="250"/>
      <c r="GJ459" s="250"/>
      <c r="GK459" s="250"/>
      <c r="GL459" s="250"/>
      <c r="GM459" s="250"/>
      <c r="GN459" s="250"/>
      <c r="GO459" s="250"/>
      <c r="GP459" s="250"/>
      <c r="GQ459" s="250"/>
      <c r="GR459" s="250"/>
      <c r="GS459" s="250"/>
      <c r="GT459" s="250"/>
      <c r="GU459" s="250"/>
      <c r="GV459" s="250"/>
      <c r="GW459" s="250"/>
      <c r="GX459" s="250"/>
      <c r="GY459" s="250"/>
      <c r="GZ459" s="250"/>
      <c r="HA459" s="250"/>
      <c r="HB459" s="250"/>
      <c r="HC459" s="250"/>
      <c r="HD459" s="250"/>
      <c r="HE459" s="250"/>
      <c r="HF459" s="250"/>
      <c r="HG459" s="250"/>
      <c r="HH459" s="250"/>
      <c r="HI459" s="250"/>
      <c r="HJ459" s="250"/>
      <c r="HK459" s="250"/>
      <c r="HL459" s="250"/>
      <c r="HM459" s="250"/>
      <c r="HN459" s="250"/>
      <c r="HO459" s="250"/>
      <c r="HP459" s="250"/>
      <c r="HQ459" s="250"/>
      <c r="HR459" s="250"/>
      <c r="HS459" s="250"/>
      <c r="HT459" s="250"/>
      <c r="HU459" s="250"/>
      <c r="HV459" s="250"/>
      <c r="HW459" s="250"/>
      <c r="HX459" s="250"/>
      <c r="HY459" s="250"/>
      <c r="HZ459" s="250"/>
      <c r="IA459" s="250"/>
      <c r="IB459" s="250"/>
      <c r="IC459" s="250"/>
      <c r="ID459" s="250"/>
      <c r="IE459" s="250"/>
      <c r="IF459" s="250"/>
      <c r="IG459" s="250"/>
      <c r="IH459" s="250"/>
      <c r="II459" s="250"/>
      <c r="IJ459" s="250"/>
      <c r="IK459" s="250"/>
      <c r="IL459" s="250"/>
      <c r="IM459" s="250"/>
      <c r="IN459" s="250"/>
      <c r="IO459" s="250"/>
      <c r="IP459" s="250"/>
      <c r="IQ459" s="250"/>
      <c r="IR459" s="250"/>
      <c r="IS459" s="250"/>
      <c r="IT459" s="250"/>
      <c r="IU459" s="250"/>
    </row>
    <row r="460" spans="1:255" s="195" customFormat="1" ht="15" hidden="1" customHeight="1" x14ac:dyDescent="0.35">
      <c r="A460" s="191" t="s">
        <v>587</v>
      </c>
      <c r="B460" s="191"/>
      <c r="C460" s="191"/>
      <c r="D460" s="191"/>
      <c r="E460" s="192"/>
      <c r="F460" s="193"/>
      <c r="G460" s="194"/>
      <c r="H460" s="224"/>
      <c r="I460" s="250"/>
      <c r="J460" s="250"/>
      <c r="K460" s="250"/>
      <c r="L460" s="250"/>
      <c r="M460" s="250"/>
      <c r="N460" s="250"/>
      <c r="O460" s="250"/>
      <c r="P460" s="250"/>
      <c r="Q460" s="250"/>
      <c r="R460" s="250"/>
      <c r="S460" s="250"/>
      <c r="T460" s="250"/>
      <c r="U460" s="250"/>
      <c r="V460" s="250"/>
      <c r="W460" s="250"/>
      <c r="X460" s="250"/>
      <c r="Y460" s="250"/>
      <c r="Z460" s="250"/>
      <c r="AA460" s="250"/>
      <c r="AB460" s="250"/>
      <c r="AC460" s="250"/>
      <c r="AD460" s="250"/>
      <c r="AE460" s="250"/>
      <c r="AF460" s="250"/>
      <c r="AG460" s="250"/>
      <c r="AH460" s="250"/>
      <c r="AI460" s="250"/>
      <c r="AJ460" s="250"/>
      <c r="AK460" s="250"/>
      <c r="AL460" s="250"/>
      <c r="AM460" s="250"/>
      <c r="AN460" s="250"/>
      <c r="AO460" s="250"/>
      <c r="AP460" s="250"/>
      <c r="AQ460" s="250"/>
      <c r="AR460" s="250"/>
      <c r="AS460" s="250"/>
      <c r="AT460" s="250"/>
      <c r="AU460" s="250"/>
      <c r="AV460" s="250"/>
      <c r="AW460" s="250"/>
      <c r="AX460" s="250"/>
      <c r="AY460" s="250"/>
      <c r="AZ460" s="250"/>
      <c r="BA460" s="250"/>
      <c r="BB460" s="250"/>
      <c r="BC460" s="250"/>
      <c r="BD460" s="250"/>
      <c r="BE460" s="250"/>
      <c r="BF460" s="250"/>
      <c r="BG460" s="250"/>
      <c r="BH460" s="250"/>
      <c r="BI460" s="250"/>
      <c r="BJ460" s="250"/>
      <c r="BK460" s="250"/>
      <c r="BL460" s="250"/>
      <c r="BM460" s="250"/>
      <c r="BN460" s="250"/>
      <c r="BO460" s="250"/>
      <c r="BP460" s="250"/>
      <c r="BQ460" s="250"/>
      <c r="BR460" s="250"/>
      <c r="BS460" s="250"/>
      <c r="BT460" s="250"/>
      <c r="BU460" s="250"/>
      <c r="BV460" s="250"/>
      <c r="BW460" s="250"/>
      <c r="BX460" s="250"/>
      <c r="BY460" s="250"/>
      <c r="BZ460" s="250"/>
      <c r="CA460" s="250"/>
      <c r="CB460" s="250"/>
      <c r="CC460" s="250"/>
      <c r="CD460" s="250"/>
      <c r="CE460" s="250"/>
      <c r="CF460" s="250"/>
      <c r="CG460" s="250"/>
      <c r="CH460" s="250"/>
      <c r="CI460" s="250"/>
      <c r="CJ460" s="250"/>
      <c r="CK460" s="250"/>
      <c r="CL460" s="250"/>
      <c r="CM460" s="250"/>
      <c r="CN460" s="250"/>
      <c r="CO460" s="250"/>
      <c r="CP460" s="250"/>
      <c r="CQ460" s="250"/>
      <c r="CR460" s="250"/>
      <c r="CS460" s="250"/>
      <c r="CT460" s="250"/>
      <c r="CU460" s="250"/>
      <c r="CV460" s="250"/>
      <c r="CW460" s="250"/>
      <c r="CX460" s="250"/>
      <c r="CY460" s="250"/>
      <c r="CZ460" s="250"/>
      <c r="DA460" s="250"/>
      <c r="DB460" s="250"/>
      <c r="DC460" s="250"/>
      <c r="DD460" s="250"/>
      <c r="DE460" s="250"/>
      <c r="DF460" s="250"/>
      <c r="DG460" s="250"/>
      <c r="DH460" s="250"/>
      <c r="DI460" s="250"/>
      <c r="DJ460" s="250"/>
      <c r="DK460" s="250"/>
      <c r="DL460" s="250"/>
      <c r="DM460" s="250"/>
      <c r="DN460" s="250"/>
      <c r="DO460" s="250"/>
      <c r="DP460" s="250"/>
      <c r="DQ460" s="250"/>
      <c r="DR460" s="250"/>
      <c r="DS460" s="250"/>
      <c r="DT460" s="250"/>
      <c r="DU460" s="250"/>
      <c r="DV460" s="250"/>
      <c r="DW460" s="250"/>
      <c r="DX460" s="250"/>
      <c r="DY460" s="250"/>
      <c r="DZ460" s="250"/>
      <c r="EA460" s="250"/>
      <c r="EB460" s="250"/>
      <c r="EC460" s="250"/>
      <c r="ED460" s="250"/>
      <c r="EE460" s="250"/>
      <c r="EF460" s="250"/>
      <c r="EG460" s="250"/>
      <c r="EH460" s="250"/>
      <c r="EI460" s="250"/>
      <c r="EJ460" s="250"/>
      <c r="EK460" s="250"/>
      <c r="EL460" s="250"/>
      <c r="EM460" s="250"/>
      <c r="EN460" s="250"/>
      <c r="EO460" s="250"/>
      <c r="EP460" s="250"/>
      <c r="EQ460" s="250"/>
      <c r="ER460" s="250"/>
      <c r="ES460" s="250"/>
      <c r="ET460" s="250"/>
      <c r="EU460" s="250"/>
      <c r="EV460" s="250"/>
      <c r="EW460" s="250"/>
      <c r="EX460" s="250"/>
      <c r="EY460" s="250"/>
      <c r="EZ460" s="250"/>
      <c r="FA460" s="250"/>
      <c r="FB460" s="250"/>
      <c r="FC460" s="250"/>
      <c r="FD460" s="250"/>
      <c r="FE460" s="250"/>
      <c r="FF460" s="250"/>
      <c r="FG460" s="250"/>
      <c r="FH460" s="250"/>
      <c r="FI460" s="250"/>
      <c r="FJ460" s="250"/>
      <c r="FK460" s="250"/>
      <c r="FL460" s="250"/>
      <c r="FM460" s="250"/>
      <c r="FN460" s="250"/>
      <c r="FO460" s="250"/>
      <c r="FP460" s="250"/>
      <c r="FQ460" s="250"/>
      <c r="FR460" s="250"/>
      <c r="FS460" s="250"/>
      <c r="FT460" s="250"/>
      <c r="FU460" s="250"/>
      <c r="FV460" s="250"/>
      <c r="FW460" s="250"/>
      <c r="FX460" s="250"/>
      <c r="FY460" s="250"/>
      <c r="FZ460" s="250"/>
      <c r="GA460" s="250"/>
      <c r="GB460" s="250"/>
      <c r="GC460" s="250"/>
      <c r="GD460" s="250"/>
      <c r="GE460" s="250"/>
      <c r="GF460" s="250"/>
      <c r="GG460" s="250"/>
      <c r="GH460" s="250"/>
      <c r="GI460" s="250"/>
      <c r="GJ460" s="250"/>
      <c r="GK460" s="250"/>
      <c r="GL460" s="250"/>
      <c r="GM460" s="250"/>
      <c r="GN460" s="250"/>
      <c r="GO460" s="250"/>
      <c r="GP460" s="250"/>
      <c r="GQ460" s="250"/>
      <c r="GR460" s="250"/>
      <c r="GS460" s="250"/>
      <c r="GT460" s="250"/>
      <c r="GU460" s="250"/>
      <c r="GV460" s="250"/>
      <c r="GW460" s="250"/>
      <c r="GX460" s="250"/>
      <c r="GY460" s="250"/>
      <c r="GZ460" s="250"/>
      <c r="HA460" s="250"/>
      <c r="HB460" s="250"/>
      <c r="HC460" s="250"/>
      <c r="HD460" s="250"/>
      <c r="HE460" s="250"/>
      <c r="HF460" s="250"/>
      <c r="HG460" s="250"/>
      <c r="HH460" s="250"/>
      <c r="HI460" s="250"/>
      <c r="HJ460" s="250"/>
      <c r="HK460" s="250"/>
      <c r="HL460" s="250"/>
      <c r="HM460" s="250"/>
      <c r="HN460" s="250"/>
      <c r="HO460" s="250"/>
      <c r="HP460" s="250"/>
      <c r="HQ460" s="250"/>
      <c r="HR460" s="250"/>
      <c r="HS460" s="250"/>
      <c r="HT460" s="250"/>
      <c r="HU460" s="250"/>
      <c r="HV460" s="250"/>
      <c r="HW460" s="250"/>
      <c r="HX460" s="250"/>
      <c r="HY460" s="250"/>
      <c r="HZ460" s="250"/>
      <c r="IA460" s="250"/>
      <c r="IB460" s="250"/>
      <c r="IC460" s="250"/>
      <c r="ID460" s="250"/>
      <c r="IE460" s="250"/>
      <c r="IF460" s="250"/>
      <c r="IG460" s="250"/>
      <c r="IH460" s="250"/>
      <c r="II460" s="250"/>
      <c r="IJ460" s="250"/>
      <c r="IK460" s="250"/>
      <c r="IL460" s="250"/>
      <c r="IM460" s="250"/>
      <c r="IN460" s="250"/>
      <c r="IO460" s="250"/>
      <c r="IP460" s="250"/>
      <c r="IQ460" s="250"/>
      <c r="IR460" s="250"/>
      <c r="IS460" s="250"/>
      <c r="IT460" s="250"/>
      <c r="IU460" s="250"/>
    </row>
    <row r="461" spans="1:255" s="195" customFormat="1" ht="15" hidden="1" customHeight="1" x14ac:dyDescent="0.35">
      <c r="A461" s="191" t="s">
        <v>588</v>
      </c>
      <c r="B461" s="191"/>
      <c r="C461" s="191"/>
      <c r="D461" s="191"/>
      <c r="E461" s="192"/>
      <c r="F461" s="193"/>
      <c r="G461" s="194"/>
      <c r="H461" s="224"/>
      <c r="I461" s="250"/>
      <c r="J461" s="250"/>
      <c r="K461" s="250"/>
      <c r="L461" s="250"/>
      <c r="M461" s="250"/>
      <c r="N461" s="250"/>
      <c r="O461" s="250"/>
      <c r="P461" s="250"/>
      <c r="Q461" s="250"/>
      <c r="R461" s="250"/>
      <c r="S461" s="250"/>
      <c r="T461" s="250"/>
      <c r="U461" s="250"/>
      <c r="V461" s="250"/>
      <c r="W461" s="250"/>
      <c r="X461" s="250"/>
      <c r="Y461" s="250"/>
      <c r="Z461" s="250"/>
      <c r="AA461" s="250"/>
      <c r="AB461" s="250"/>
      <c r="AC461" s="250"/>
      <c r="AD461" s="250"/>
      <c r="AE461" s="250"/>
      <c r="AF461" s="250"/>
      <c r="AG461" s="250"/>
      <c r="AH461" s="250"/>
      <c r="AI461" s="250"/>
      <c r="AJ461" s="250"/>
      <c r="AK461" s="250"/>
      <c r="AL461" s="250"/>
      <c r="AM461" s="250"/>
      <c r="AN461" s="250"/>
      <c r="AO461" s="250"/>
      <c r="AP461" s="250"/>
      <c r="AQ461" s="250"/>
      <c r="AR461" s="250"/>
      <c r="AS461" s="250"/>
      <c r="AT461" s="250"/>
      <c r="AU461" s="250"/>
      <c r="AV461" s="250"/>
      <c r="AW461" s="250"/>
      <c r="AX461" s="250"/>
      <c r="AY461" s="250"/>
      <c r="AZ461" s="250"/>
      <c r="BA461" s="250"/>
      <c r="BB461" s="250"/>
      <c r="BC461" s="250"/>
      <c r="BD461" s="250"/>
      <c r="BE461" s="250"/>
      <c r="BF461" s="250"/>
      <c r="BG461" s="250"/>
      <c r="BH461" s="250"/>
      <c r="BI461" s="250"/>
      <c r="BJ461" s="250"/>
      <c r="BK461" s="250"/>
      <c r="BL461" s="250"/>
      <c r="BM461" s="250"/>
      <c r="BN461" s="250"/>
      <c r="BO461" s="250"/>
      <c r="BP461" s="250"/>
      <c r="BQ461" s="250"/>
      <c r="BR461" s="250"/>
      <c r="BS461" s="250"/>
      <c r="BT461" s="250"/>
      <c r="BU461" s="250"/>
      <c r="BV461" s="250"/>
      <c r="BW461" s="250"/>
      <c r="BX461" s="250"/>
      <c r="BY461" s="250"/>
      <c r="BZ461" s="250"/>
      <c r="CA461" s="250"/>
      <c r="CB461" s="250"/>
      <c r="CC461" s="250"/>
      <c r="CD461" s="250"/>
      <c r="CE461" s="250"/>
      <c r="CF461" s="250"/>
      <c r="CG461" s="250"/>
      <c r="CH461" s="250"/>
      <c r="CI461" s="250"/>
      <c r="CJ461" s="250"/>
      <c r="CK461" s="250"/>
      <c r="CL461" s="250"/>
      <c r="CM461" s="250"/>
      <c r="CN461" s="250"/>
      <c r="CO461" s="250"/>
      <c r="CP461" s="250"/>
      <c r="CQ461" s="250"/>
      <c r="CR461" s="250"/>
      <c r="CS461" s="250"/>
      <c r="CT461" s="250"/>
      <c r="CU461" s="250"/>
      <c r="CV461" s="250"/>
      <c r="CW461" s="250"/>
      <c r="CX461" s="250"/>
      <c r="CY461" s="250"/>
      <c r="CZ461" s="250"/>
      <c r="DA461" s="250"/>
      <c r="DB461" s="250"/>
      <c r="DC461" s="250"/>
      <c r="DD461" s="250"/>
      <c r="DE461" s="250"/>
      <c r="DF461" s="250"/>
      <c r="DG461" s="250"/>
      <c r="DH461" s="250"/>
      <c r="DI461" s="250"/>
      <c r="DJ461" s="250"/>
      <c r="DK461" s="250"/>
      <c r="DL461" s="250"/>
      <c r="DM461" s="250"/>
      <c r="DN461" s="250"/>
      <c r="DO461" s="250"/>
      <c r="DP461" s="250"/>
      <c r="DQ461" s="250"/>
      <c r="DR461" s="250"/>
      <c r="DS461" s="250"/>
      <c r="DT461" s="250"/>
      <c r="DU461" s="250"/>
      <c r="DV461" s="250"/>
      <c r="DW461" s="250"/>
      <c r="DX461" s="250"/>
      <c r="DY461" s="250"/>
      <c r="DZ461" s="250"/>
      <c r="EA461" s="250"/>
      <c r="EB461" s="250"/>
      <c r="EC461" s="250"/>
      <c r="ED461" s="250"/>
      <c r="EE461" s="250"/>
      <c r="EF461" s="250"/>
      <c r="EG461" s="250"/>
      <c r="EH461" s="250"/>
      <c r="EI461" s="250"/>
      <c r="EJ461" s="250"/>
      <c r="EK461" s="250"/>
      <c r="EL461" s="250"/>
      <c r="EM461" s="250"/>
      <c r="EN461" s="250"/>
      <c r="EO461" s="250"/>
      <c r="EP461" s="250"/>
      <c r="EQ461" s="250"/>
      <c r="ER461" s="250"/>
      <c r="ES461" s="250"/>
      <c r="ET461" s="250"/>
      <c r="EU461" s="250"/>
      <c r="EV461" s="250"/>
      <c r="EW461" s="250"/>
      <c r="EX461" s="250"/>
      <c r="EY461" s="250"/>
      <c r="EZ461" s="250"/>
      <c r="FA461" s="250"/>
      <c r="FB461" s="250"/>
      <c r="FC461" s="250"/>
      <c r="FD461" s="250"/>
      <c r="FE461" s="250"/>
      <c r="FF461" s="250"/>
      <c r="FG461" s="250"/>
      <c r="FH461" s="250"/>
      <c r="FI461" s="250"/>
      <c r="FJ461" s="250"/>
      <c r="FK461" s="250"/>
      <c r="FL461" s="250"/>
      <c r="FM461" s="250"/>
      <c r="FN461" s="250"/>
      <c r="FO461" s="250"/>
      <c r="FP461" s="250"/>
      <c r="FQ461" s="250"/>
      <c r="FR461" s="250"/>
      <c r="FS461" s="250"/>
      <c r="FT461" s="250"/>
      <c r="FU461" s="250"/>
      <c r="FV461" s="250"/>
      <c r="FW461" s="250"/>
      <c r="FX461" s="250"/>
      <c r="FY461" s="250"/>
      <c r="FZ461" s="250"/>
      <c r="GA461" s="250"/>
      <c r="GB461" s="250"/>
      <c r="GC461" s="250"/>
      <c r="GD461" s="250"/>
      <c r="GE461" s="250"/>
      <c r="GF461" s="250"/>
      <c r="GG461" s="250"/>
      <c r="GH461" s="250"/>
      <c r="GI461" s="250"/>
      <c r="GJ461" s="250"/>
      <c r="GK461" s="250"/>
      <c r="GL461" s="250"/>
      <c r="GM461" s="250"/>
      <c r="GN461" s="250"/>
      <c r="GO461" s="250"/>
      <c r="GP461" s="250"/>
      <c r="GQ461" s="250"/>
      <c r="GR461" s="250"/>
      <c r="GS461" s="250"/>
      <c r="GT461" s="250"/>
      <c r="GU461" s="250"/>
      <c r="GV461" s="250"/>
      <c r="GW461" s="250"/>
      <c r="GX461" s="250"/>
      <c r="GY461" s="250"/>
      <c r="GZ461" s="250"/>
      <c r="HA461" s="250"/>
      <c r="HB461" s="250"/>
      <c r="HC461" s="250"/>
      <c r="HD461" s="250"/>
      <c r="HE461" s="250"/>
      <c r="HF461" s="250"/>
      <c r="HG461" s="250"/>
      <c r="HH461" s="250"/>
      <c r="HI461" s="250"/>
      <c r="HJ461" s="250"/>
      <c r="HK461" s="250"/>
      <c r="HL461" s="250"/>
      <c r="HM461" s="250"/>
      <c r="HN461" s="250"/>
      <c r="HO461" s="250"/>
      <c r="HP461" s="250"/>
      <c r="HQ461" s="250"/>
      <c r="HR461" s="250"/>
      <c r="HS461" s="250"/>
      <c r="HT461" s="250"/>
      <c r="HU461" s="250"/>
      <c r="HV461" s="250"/>
      <c r="HW461" s="250"/>
      <c r="HX461" s="250"/>
      <c r="HY461" s="250"/>
      <c r="HZ461" s="250"/>
      <c r="IA461" s="250"/>
      <c r="IB461" s="250"/>
      <c r="IC461" s="250"/>
      <c r="ID461" s="250"/>
      <c r="IE461" s="250"/>
      <c r="IF461" s="250"/>
      <c r="IG461" s="250"/>
      <c r="IH461" s="250"/>
      <c r="II461" s="250"/>
      <c r="IJ461" s="250"/>
      <c r="IK461" s="250"/>
      <c r="IL461" s="250"/>
      <c r="IM461" s="250"/>
      <c r="IN461" s="250"/>
      <c r="IO461" s="250"/>
      <c r="IP461" s="250"/>
      <c r="IQ461" s="250"/>
      <c r="IR461" s="250"/>
      <c r="IS461" s="250"/>
      <c r="IT461" s="250"/>
      <c r="IU461" s="250"/>
    </row>
    <row r="462" spans="1:255" s="195" customFormat="1" ht="15" hidden="1" customHeight="1" x14ac:dyDescent="0.35">
      <c r="A462" s="191" t="s">
        <v>589</v>
      </c>
      <c r="B462" s="191"/>
      <c r="C462" s="191"/>
      <c r="D462" s="191"/>
      <c r="E462" s="192"/>
      <c r="F462" s="193"/>
      <c r="G462" s="194"/>
      <c r="H462" s="224"/>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250"/>
      <c r="AE462" s="250"/>
      <c r="AF462" s="250"/>
      <c r="AG462" s="250"/>
      <c r="AH462" s="250"/>
      <c r="AI462" s="250"/>
      <c r="AJ462" s="250"/>
      <c r="AK462" s="250"/>
      <c r="AL462" s="250"/>
      <c r="AM462" s="250"/>
      <c r="AN462" s="250"/>
      <c r="AO462" s="250"/>
      <c r="AP462" s="250"/>
      <c r="AQ462" s="250"/>
      <c r="AR462" s="250"/>
      <c r="AS462" s="250"/>
      <c r="AT462" s="250"/>
      <c r="AU462" s="250"/>
      <c r="AV462" s="250"/>
      <c r="AW462" s="250"/>
      <c r="AX462" s="250"/>
      <c r="AY462" s="250"/>
      <c r="AZ462" s="250"/>
      <c r="BA462" s="250"/>
      <c r="BB462" s="250"/>
      <c r="BC462" s="250"/>
      <c r="BD462" s="250"/>
      <c r="BE462" s="250"/>
      <c r="BF462" s="250"/>
      <c r="BG462" s="250"/>
      <c r="BH462" s="250"/>
      <c r="BI462" s="250"/>
      <c r="BJ462" s="250"/>
      <c r="BK462" s="250"/>
      <c r="BL462" s="250"/>
      <c r="BM462" s="250"/>
      <c r="BN462" s="250"/>
      <c r="BO462" s="250"/>
      <c r="BP462" s="250"/>
      <c r="BQ462" s="250"/>
      <c r="BR462" s="250"/>
      <c r="BS462" s="250"/>
      <c r="BT462" s="250"/>
      <c r="BU462" s="250"/>
      <c r="BV462" s="250"/>
      <c r="BW462" s="250"/>
      <c r="BX462" s="250"/>
      <c r="BY462" s="250"/>
      <c r="BZ462" s="250"/>
      <c r="CA462" s="250"/>
      <c r="CB462" s="250"/>
      <c r="CC462" s="250"/>
      <c r="CD462" s="250"/>
      <c r="CE462" s="250"/>
      <c r="CF462" s="250"/>
      <c r="CG462" s="250"/>
      <c r="CH462" s="250"/>
      <c r="CI462" s="250"/>
      <c r="CJ462" s="250"/>
      <c r="CK462" s="250"/>
      <c r="CL462" s="250"/>
      <c r="CM462" s="250"/>
      <c r="CN462" s="250"/>
      <c r="CO462" s="250"/>
      <c r="CP462" s="250"/>
      <c r="CQ462" s="250"/>
      <c r="CR462" s="250"/>
      <c r="CS462" s="250"/>
      <c r="CT462" s="250"/>
      <c r="CU462" s="250"/>
      <c r="CV462" s="250"/>
      <c r="CW462" s="250"/>
      <c r="CX462" s="250"/>
      <c r="CY462" s="250"/>
      <c r="CZ462" s="250"/>
      <c r="DA462" s="250"/>
      <c r="DB462" s="250"/>
      <c r="DC462" s="250"/>
      <c r="DD462" s="250"/>
      <c r="DE462" s="250"/>
      <c r="DF462" s="250"/>
      <c r="DG462" s="250"/>
      <c r="DH462" s="250"/>
      <c r="DI462" s="250"/>
      <c r="DJ462" s="250"/>
      <c r="DK462" s="250"/>
      <c r="DL462" s="250"/>
      <c r="DM462" s="250"/>
      <c r="DN462" s="250"/>
      <c r="DO462" s="250"/>
      <c r="DP462" s="250"/>
      <c r="DQ462" s="250"/>
      <c r="DR462" s="250"/>
      <c r="DS462" s="250"/>
      <c r="DT462" s="250"/>
      <c r="DU462" s="250"/>
      <c r="DV462" s="250"/>
      <c r="DW462" s="250"/>
      <c r="DX462" s="250"/>
      <c r="DY462" s="250"/>
      <c r="DZ462" s="250"/>
      <c r="EA462" s="250"/>
      <c r="EB462" s="250"/>
      <c r="EC462" s="250"/>
      <c r="ED462" s="250"/>
      <c r="EE462" s="250"/>
      <c r="EF462" s="250"/>
      <c r="EG462" s="250"/>
      <c r="EH462" s="250"/>
      <c r="EI462" s="250"/>
      <c r="EJ462" s="250"/>
      <c r="EK462" s="250"/>
      <c r="EL462" s="250"/>
      <c r="EM462" s="250"/>
      <c r="EN462" s="250"/>
      <c r="EO462" s="250"/>
      <c r="EP462" s="250"/>
      <c r="EQ462" s="250"/>
      <c r="ER462" s="250"/>
      <c r="ES462" s="250"/>
      <c r="ET462" s="250"/>
      <c r="EU462" s="250"/>
      <c r="EV462" s="250"/>
      <c r="EW462" s="250"/>
      <c r="EX462" s="250"/>
      <c r="EY462" s="250"/>
      <c r="EZ462" s="250"/>
      <c r="FA462" s="250"/>
      <c r="FB462" s="250"/>
      <c r="FC462" s="250"/>
      <c r="FD462" s="250"/>
      <c r="FE462" s="250"/>
      <c r="FF462" s="250"/>
      <c r="FG462" s="250"/>
      <c r="FH462" s="250"/>
      <c r="FI462" s="250"/>
      <c r="FJ462" s="250"/>
      <c r="FK462" s="250"/>
      <c r="FL462" s="250"/>
      <c r="FM462" s="250"/>
      <c r="FN462" s="250"/>
      <c r="FO462" s="250"/>
      <c r="FP462" s="250"/>
      <c r="FQ462" s="250"/>
      <c r="FR462" s="250"/>
      <c r="FS462" s="250"/>
      <c r="FT462" s="250"/>
      <c r="FU462" s="250"/>
      <c r="FV462" s="250"/>
      <c r="FW462" s="250"/>
      <c r="FX462" s="250"/>
      <c r="FY462" s="250"/>
      <c r="FZ462" s="250"/>
      <c r="GA462" s="250"/>
      <c r="GB462" s="250"/>
      <c r="GC462" s="250"/>
      <c r="GD462" s="250"/>
      <c r="GE462" s="250"/>
      <c r="GF462" s="250"/>
      <c r="GG462" s="250"/>
      <c r="GH462" s="250"/>
      <c r="GI462" s="250"/>
      <c r="GJ462" s="250"/>
      <c r="GK462" s="250"/>
      <c r="GL462" s="250"/>
      <c r="GM462" s="250"/>
      <c r="GN462" s="250"/>
      <c r="GO462" s="250"/>
      <c r="GP462" s="250"/>
      <c r="GQ462" s="250"/>
      <c r="GR462" s="250"/>
      <c r="GS462" s="250"/>
      <c r="GT462" s="250"/>
      <c r="GU462" s="250"/>
      <c r="GV462" s="250"/>
      <c r="GW462" s="250"/>
      <c r="GX462" s="250"/>
      <c r="GY462" s="250"/>
      <c r="GZ462" s="250"/>
      <c r="HA462" s="250"/>
      <c r="HB462" s="250"/>
      <c r="HC462" s="250"/>
      <c r="HD462" s="250"/>
      <c r="HE462" s="250"/>
      <c r="HF462" s="250"/>
      <c r="HG462" s="250"/>
      <c r="HH462" s="250"/>
      <c r="HI462" s="250"/>
      <c r="HJ462" s="250"/>
      <c r="HK462" s="250"/>
      <c r="HL462" s="250"/>
      <c r="HM462" s="250"/>
      <c r="HN462" s="250"/>
      <c r="HO462" s="250"/>
      <c r="HP462" s="250"/>
      <c r="HQ462" s="250"/>
      <c r="HR462" s="250"/>
      <c r="HS462" s="250"/>
      <c r="HT462" s="250"/>
      <c r="HU462" s="250"/>
      <c r="HV462" s="250"/>
      <c r="HW462" s="250"/>
      <c r="HX462" s="250"/>
      <c r="HY462" s="250"/>
      <c r="HZ462" s="250"/>
      <c r="IA462" s="250"/>
      <c r="IB462" s="250"/>
      <c r="IC462" s="250"/>
      <c r="ID462" s="250"/>
      <c r="IE462" s="250"/>
      <c r="IF462" s="250"/>
      <c r="IG462" s="250"/>
      <c r="IH462" s="250"/>
      <c r="II462" s="250"/>
      <c r="IJ462" s="250"/>
      <c r="IK462" s="250"/>
      <c r="IL462" s="250"/>
      <c r="IM462" s="250"/>
      <c r="IN462" s="250"/>
      <c r="IO462" s="250"/>
      <c r="IP462" s="250"/>
      <c r="IQ462" s="250"/>
      <c r="IR462" s="250"/>
      <c r="IS462" s="250"/>
      <c r="IT462" s="250"/>
      <c r="IU462" s="250"/>
    </row>
    <row r="463" spans="1:255" s="195" customFormat="1" ht="15" hidden="1" customHeight="1" x14ac:dyDescent="0.35">
      <c r="A463" s="191" t="s">
        <v>590</v>
      </c>
      <c r="B463" s="191"/>
      <c r="C463" s="191"/>
      <c r="D463" s="191"/>
      <c r="E463" s="192"/>
      <c r="F463" s="193"/>
      <c r="G463" s="194"/>
      <c r="H463" s="224"/>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F463" s="250"/>
      <c r="AG463" s="250"/>
      <c r="AH463" s="250"/>
      <c r="AI463" s="250"/>
      <c r="AJ463" s="250"/>
      <c r="AK463" s="250"/>
      <c r="AL463" s="250"/>
      <c r="AM463" s="250"/>
      <c r="AN463" s="250"/>
      <c r="AO463" s="250"/>
      <c r="AP463" s="250"/>
      <c r="AQ463" s="250"/>
      <c r="AR463" s="250"/>
      <c r="AS463" s="250"/>
      <c r="AT463" s="250"/>
      <c r="AU463" s="250"/>
      <c r="AV463" s="250"/>
      <c r="AW463" s="250"/>
      <c r="AX463" s="250"/>
      <c r="AY463" s="250"/>
      <c r="AZ463" s="250"/>
      <c r="BA463" s="250"/>
      <c r="BB463" s="250"/>
      <c r="BC463" s="250"/>
      <c r="BD463" s="250"/>
      <c r="BE463" s="250"/>
      <c r="BF463" s="250"/>
      <c r="BG463" s="250"/>
      <c r="BH463" s="250"/>
      <c r="BI463" s="250"/>
      <c r="BJ463" s="250"/>
      <c r="BK463" s="250"/>
      <c r="BL463" s="250"/>
      <c r="BM463" s="250"/>
      <c r="BN463" s="250"/>
      <c r="BO463" s="250"/>
      <c r="BP463" s="250"/>
      <c r="BQ463" s="250"/>
      <c r="BR463" s="250"/>
      <c r="BS463" s="250"/>
      <c r="BT463" s="250"/>
      <c r="BU463" s="250"/>
      <c r="BV463" s="250"/>
      <c r="BW463" s="250"/>
      <c r="BX463" s="250"/>
      <c r="BY463" s="250"/>
      <c r="BZ463" s="250"/>
      <c r="CA463" s="250"/>
      <c r="CB463" s="250"/>
      <c r="CC463" s="250"/>
      <c r="CD463" s="250"/>
      <c r="CE463" s="250"/>
      <c r="CF463" s="250"/>
      <c r="CG463" s="250"/>
      <c r="CH463" s="250"/>
      <c r="CI463" s="250"/>
      <c r="CJ463" s="250"/>
      <c r="CK463" s="250"/>
      <c r="CL463" s="250"/>
      <c r="CM463" s="250"/>
      <c r="CN463" s="250"/>
      <c r="CO463" s="250"/>
      <c r="CP463" s="250"/>
      <c r="CQ463" s="250"/>
      <c r="CR463" s="250"/>
      <c r="CS463" s="250"/>
      <c r="CT463" s="250"/>
      <c r="CU463" s="250"/>
      <c r="CV463" s="250"/>
      <c r="CW463" s="250"/>
      <c r="CX463" s="250"/>
      <c r="CY463" s="250"/>
      <c r="CZ463" s="250"/>
      <c r="DA463" s="250"/>
      <c r="DB463" s="250"/>
      <c r="DC463" s="250"/>
      <c r="DD463" s="250"/>
      <c r="DE463" s="250"/>
      <c r="DF463" s="250"/>
      <c r="DG463" s="250"/>
      <c r="DH463" s="250"/>
      <c r="DI463" s="250"/>
      <c r="DJ463" s="250"/>
      <c r="DK463" s="250"/>
      <c r="DL463" s="250"/>
      <c r="DM463" s="250"/>
      <c r="DN463" s="250"/>
      <c r="DO463" s="250"/>
      <c r="DP463" s="250"/>
      <c r="DQ463" s="250"/>
      <c r="DR463" s="250"/>
      <c r="DS463" s="250"/>
      <c r="DT463" s="250"/>
      <c r="DU463" s="250"/>
      <c r="DV463" s="250"/>
      <c r="DW463" s="250"/>
      <c r="DX463" s="250"/>
      <c r="DY463" s="250"/>
      <c r="DZ463" s="250"/>
      <c r="EA463" s="250"/>
      <c r="EB463" s="250"/>
      <c r="EC463" s="250"/>
      <c r="ED463" s="250"/>
      <c r="EE463" s="250"/>
      <c r="EF463" s="250"/>
      <c r="EG463" s="250"/>
      <c r="EH463" s="250"/>
      <c r="EI463" s="250"/>
      <c r="EJ463" s="250"/>
      <c r="EK463" s="250"/>
      <c r="EL463" s="250"/>
      <c r="EM463" s="250"/>
      <c r="EN463" s="250"/>
      <c r="EO463" s="250"/>
      <c r="EP463" s="250"/>
      <c r="EQ463" s="250"/>
      <c r="ER463" s="250"/>
      <c r="ES463" s="250"/>
      <c r="ET463" s="250"/>
      <c r="EU463" s="250"/>
      <c r="EV463" s="250"/>
      <c r="EW463" s="250"/>
      <c r="EX463" s="250"/>
      <c r="EY463" s="250"/>
      <c r="EZ463" s="250"/>
      <c r="FA463" s="250"/>
      <c r="FB463" s="250"/>
      <c r="FC463" s="250"/>
      <c r="FD463" s="250"/>
      <c r="FE463" s="250"/>
      <c r="FF463" s="250"/>
      <c r="FG463" s="250"/>
      <c r="FH463" s="250"/>
      <c r="FI463" s="250"/>
      <c r="FJ463" s="250"/>
      <c r="FK463" s="250"/>
      <c r="FL463" s="250"/>
      <c r="FM463" s="250"/>
      <c r="FN463" s="250"/>
      <c r="FO463" s="250"/>
      <c r="FP463" s="250"/>
      <c r="FQ463" s="250"/>
      <c r="FR463" s="250"/>
      <c r="FS463" s="250"/>
      <c r="FT463" s="250"/>
      <c r="FU463" s="250"/>
      <c r="FV463" s="250"/>
      <c r="FW463" s="250"/>
      <c r="FX463" s="250"/>
      <c r="FY463" s="250"/>
      <c r="FZ463" s="250"/>
      <c r="GA463" s="250"/>
      <c r="GB463" s="250"/>
      <c r="GC463" s="250"/>
      <c r="GD463" s="250"/>
      <c r="GE463" s="250"/>
      <c r="GF463" s="250"/>
      <c r="GG463" s="250"/>
      <c r="GH463" s="250"/>
      <c r="GI463" s="250"/>
      <c r="GJ463" s="250"/>
      <c r="GK463" s="250"/>
      <c r="GL463" s="250"/>
      <c r="GM463" s="250"/>
      <c r="GN463" s="250"/>
      <c r="GO463" s="250"/>
      <c r="GP463" s="250"/>
      <c r="GQ463" s="250"/>
      <c r="GR463" s="250"/>
      <c r="GS463" s="250"/>
      <c r="GT463" s="250"/>
      <c r="GU463" s="250"/>
      <c r="GV463" s="250"/>
      <c r="GW463" s="250"/>
      <c r="GX463" s="250"/>
      <c r="GY463" s="250"/>
      <c r="GZ463" s="250"/>
      <c r="HA463" s="250"/>
      <c r="HB463" s="250"/>
      <c r="HC463" s="250"/>
      <c r="HD463" s="250"/>
      <c r="HE463" s="250"/>
      <c r="HF463" s="250"/>
      <c r="HG463" s="250"/>
      <c r="HH463" s="250"/>
      <c r="HI463" s="250"/>
      <c r="HJ463" s="250"/>
      <c r="HK463" s="250"/>
      <c r="HL463" s="250"/>
      <c r="HM463" s="250"/>
      <c r="HN463" s="250"/>
      <c r="HO463" s="250"/>
      <c r="HP463" s="250"/>
      <c r="HQ463" s="250"/>
      <c r="HR463" s="250"/>
      <c r="HS463" s="250"/>
      <c r="HT463" s="250"/>
      <c r="HU463" s="250"/>
      <c r="HV463" s="250"/>
      <c r="HW463" s="250"/>
      <c r="HX463" s="250"/>
      <c r="HY463" s="250"/>
      <c r="HZ463" s="250"/>
      <c r="IA463" s="250"/>
      <c r="IB463" s="250"/>
      <c r="IC463" s="250"/>
      <c r="ID463" s="250"/>
      <c r="IE463" s="250"/>
      <c r="IF463" s="250"/>
      <c r="IG463" s="250"/>
      <c r="IH463" s="250"/>
      <c r="II463" s="250"/>
      <c r="IJ463" s="250"/>
      <c r="IK463" s="250"/>
      <c r="IL463" s="250"/>
      <c r="IM463" s="250"/>
      <c r="IN463" s="250"/>
      <c r="IO463" s="250"/>
      <c r="IP463" s="250"/>
      <c r="IQ463" s="250"/>
      <c r="IR463" s="250"/>
      <c r="IS463" s="250"/>
      <c r="IT463" s="250"/>
      <c r="IU463" s="250"/>
    </row>
    <row r="464" spans="1:255" s="195" customFormat="1" ht="15" hidden="1" customHeight="1" x14ac:dyDescent="0.35">
      <c r="A464" s="191" t="s">
        <v>591</v>
      </c>
      <c r="B464" s="191"/>
      <c r="C464" s="191"/>
      <c r="D464" s="191"/>
      <c r="E464" s="192"/>
      <c r="F464" s="193"/>
      <c r="G464" s="194"/>
      <c r="H464" s="224"/>
      <c r="I464" s="250"/>
      <c r="J464" s="250"/>
      <c r="K464" s="250"/>
      <c r="L464" s="250"/>
      <c r="M464" s="250"/>
      <c r="N464" s="250"/>
      <c r="O464" s="250"/>
      <c r="P464" s="250"/>
      <c r="Q464" s="250"/>
      <c r="R464" s="250"/>
      <c r="S464" s="250"/>
      <c r="T464" s="250"/>
      <c r="U464" s="250"/>
      <c r="V464" s="250"/>
      <c r="W464" s="250"/>
      <c r="X464" s="250"/>
      <c r="Y464" s="250"/>
      <c r="Z464" s="250"/>
      <c r="AA464" s="250"/>
      <c r="AB464" s="250"/>
      <c r="AC464" s="250"/>
      <c r="AD464" s="250"/>
      <c r="AE464" s="250"/>
      <c r="AF464" s="250"/>
      <c r="AG464" s="250"/>
      <c r="AH464" s="250"/>
      <c r="AI464" s="250"/>
      <c r="AJ464" s="250"/>
      <c r="AK464" s="250"/>
      <c r="AL464" s="250"/>
      <c r="AM464" s="250"/>
      <c r="AN464" s="250"/>
      <c r="AO464" s="250"/>
      <c r="AP464" s="250"/>
      <c r="AQ464" s="250"/>
      <c r="AR464" s="250"/>
      <c r="AS464" s="250"/>
      <c r="AT464" s="250"/>
      <c r="AU464" s="250"/>
      <c r="AV464" s="250"/>
      <c r="AW464" s="250"/>
      <c r="AX464" s="250"/>
      <c r="AY464" s="250"/>
      <c r="AZ464" s="250"/>
      <c r="BA464" s="250"/>
      <c r="BB464" s="250"/>
      <c r="BC464" s="250"/>
      <c r="BD464" s="250"/>
      <c r="BE464" s="250"/>
      <c r="BF464" s="250"/>
      <c r="BG464" s="250"/>
      <c r="BH464" s="250"/>
      <c r="BI464" s="250"/>
      <c r="BJ464" s="250"/>
      <c r="BK464" s="250"/>
      <c r="BL464" s="250"/>
      <c r="BM464" s="250"/>
      <c r="BN464" s="250"/>
      <c r="BO464" s="250"/>
      <c r="BP464" s="250"/>
      <c r="BQ464" s="250"/>
      <c r="BR464" s="250"/>
      <c r="BS464" s="250"/>
      <c r="BT464" s="250"/>
      <c r="BU464" s="250"/>
      <c r="BV464" s="250"/>
      <c r="BW464" s="250"/>
      <c r="BX464" s="250"/>
      <c r="BY464" s="250"/>
      <c r="BZ464" s="250"/>
      <c r="CA464" s="250"/>
      <c r="CB464" s="250"/>
      <c r="CC464" s="250"/>
      <c r="CD464" s="250"/>
      <c r="CE464" s="250"/>
      <c r="CF464" s="250"/>
      <c r="CG464" s="250"/>
      <c r="CH464" s="250"/>
      <c r="CI464" s="250"/>
      <c r="CJ464" s="250"/>
      <c r="CK464" s="250"/>
      <c r="CL464" s="250"/>
      <c r="CM464" s="250"/>
      <c r="CN464" s="250"/>
      <c r="CO464" s="250"/>
      <c r="CP464" s="250"/>
      <c r="CQ464" s="250"/>
      <c r="CR464" s="250"/>
      <c r="CS464" s="250"/>
      <c r="CT464" s="250"/>
      <c r="CU464" s="250"/>
      <c r="CV464" s="250"/>
      <c r="CW464" s="250"/>
      <c r="CX464" s="250"/>
      <c r="CY464" s="250"/>
      <c r="CZ464" s="250"/>
      <c r="DA464" s="250"/>
      <c r="DB464" s="250"/>
      <c r="DC464" s="250"/>
      <c r="DD464" s="250"/>
      <c r="DE464" s="250"/>
      <c r="DF464" s="250"/>
      <c r="DG464" s="250"/>
      <c r="DH464" s="250"/>
      <c r="DI464" s="250"/>
      <c r="DJ464" s="250"/>
      <c r="DK464" s="250"/>
      <c r="DL464" s="250"/>
      <c r="DM464" s="250"/>
      <c r="DN464" s="250"/>
      <c r="DO464" s="250"/>
      <c r="DP464" s="250"/>
      <c r="DQ464" s="250"/>
      <c r="DR464" s="250"/>
      <c r="DS464" s="250"/>
      <c r="DT464" s="250"/>
      <c r="DU464" s="250"/>
      <c r="DV464" s="250"/>
      <c r="DW464" s="250"/>
      <c r="DX464" s="250"/>
      <c r="DY464" s="250"/>
      <c r="DZ464" s="250"/>
      <c r="EA464" s="250"/>
      <c r="EB464" s="250"/>
      <c r="EC464" s="250"/>
      <c r="ED464" s="250"/>
      <c r="EE464" s="250"/>
      <c r="EF464" s="250"/>
      <c r="EG464" s="250"/>
      <c r="EH464" s="250"/>
      <c r="EI464" s="250"/>
      <c r="EJ464" s="250"/>
      <c r="EK464" s="250"/>
      <c r="EL464" s="250"/>
      <c r="EM464" s="250"/>
      <c r="EN464" s="250"/>
      <c r="EO464" s="250"/>
      <c r="EP464" s="250"/>
      <c r="EQ464" s="250"/>
      <c r="ER464" s="250"/>
      <c r="ES464" s="250"/>
      <c r="ET464" s="250"/>
      <c r="EU464" s="250"/>
      <c r="EV464" s="250"/>
      <c r="EW464" s="250"/>
      <c r="EX464" s="250"/>
      <c r="EY464" s="250"/>
      <c r="EZ464" s="250"/>
      <c r="FA464" s="250"/>
      <c r="FB464" s="250"/>
      <c r="FC464" s="250"/>
      <c r="FD464" s="250"/>
      <c r="FE464" s="250"/>
      <c r="FF464" s="250"/>
      <c r="FG464" s="250"/>
      <c r="FH464" s="250"/>
      <c r="FI464" s="250"/>
      <c r="FJ464" s="250"/>
      <c r="FK464" s="250"/>
      <c r="FL464" s="250"/>
      <c r="FM464" s="250"/>
      <c r="FN464" s="250"/>
      <c r="FO464" s="250"/>
      <c r="FP464" s="250"/>
      <c r="FQ464" s="250"/>
      <c r="FR464" s="250"/>
      <c r="FS464" s="250"/>
      <c r="FT464" s="250"/>
      <c r="FU464" s="250"/>
      <c r="FV464" s="250"/>
      <c r="FW464" s="250"/>
      <c r="FX464" s="250"/>
      <c r="FY464" s="250"/>
      <c r="FZ464" s="250"/>
      <c r="GA464" s="250"/>
      <c r="GB464" s="250"/>
      <c r="GC464" s="250"/>
      <c r="GD464" s="250"/>
      <c r="GE464" s="250"/>
      <c r="GF464" s="250"/>
      <c r="GG464" s="250"/>
      <c r="GH464" s="250"/>
      <c r="GI464" s="250"/>
      <c r="GJ464" s="250"/>
      <c r="GK464" s="250"/>
      <c r="GL464" s="250"/>
      <c r="GM464" s="250"/>
      <c r="GN464" s="250"/>
      <c r="GO464" s="250"/>
      <c r="GP464" s="250"/>
      <c r="GQ464" s="250"/>
      <c r="GR464" s="250"/>
      <c r="GS464" s="250"/>
      <c r="GT464" s="250"/>
      <c r="GU464" s="250"/>
      <c r="GV464" s="250"/>
      <c r="GW464" s="250"/>
      <c r="GX464" s="250"/>
      <c r="GY464" s="250"/>
      <c r="GZ464" s="250"/>
      <c r="HA464" s="250"/>
      <c r="HB464" s="250"/>
      <c r="HC464" s="250"/>
      <c r="HD464" s="250"/>
      <c r="HE464" s="250"/>
      <c r="HF464" s="250"/>
      <c r="HG464" s="250"/>
      <c r="HH464" s="250"/>
      <c r="HI464" s="250"/>
      <c r="HJ464" s="250"/>
      <c r="HK464" s="250"/>
      <c r="HL464" s="250"/>
      <c r="HM464" s="250"/>
      <c r="HN464" s="250"/>
      <c r="HO464" s="250"/>
      <c r="HP464" s="250"/>
      <c r="HQ464" s="250"/>
      <c r="HR464" s="250"/>
      <c r="HS464" s="250"/>
      <c r="HT464" s="250"/>
      <c r="HU464" s="250"/>
      <c r="HV464" s="250"/>
      <c r="HW464" s="250"/>
      <c r="HX464" s="250"/>
      <c r="HY464" s="250"/>
      <c r="HZ464" s="250"/>
      <c r="IA464" s="250"/>
      <c r="IB464" s="250"/>
      <c r="IC464" s="250"/>
      <c r="ID464" s="250"/>
      <c r="IE464" s="250"/>
      <c r="IF464" s="250"/>
      <c r="IG464" s="250"/>
      <c r="IH464" s="250"/>
      <c r="II464" s="250"/>
      <c r="IJ464" s="250"/>
      <c r="IK464" s="250"/>
      <c r="IL464" s="250"/>
      <c r="IM464" s="250"/>
      <c r="IN464" s="250"/>
      <c r="IO464" s="250"/>
      <c r="IP464" s="250"/>
      <c r="IQ464" s="250"/>
      <c r="IR464" s="250"/>
      <c r="IS464" s="250"/>
      <c r="IT464" s="250"/>
      <c r="IU464" s="250"/>
    </row>
    <row r="465" spans="1:255" s="195" customFormat="1" ht="15" hidden="1" customHeight="1" x14ac:dyDescent="0.35">
      <c r="A465" s="191" t="s">
        <v>592</v>
      </c>
      <c r="B465" s="191"/>
      <c r="C465" s="191"/>
      <c r="D465" s="191"/>
      <c r="E465" s="192"/>
      <c r="F465" s="193"/>
      <c r="G465" s="194"/>
      <c r="H465" s="224"/>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250"/>
      <c r="AE465" s="250"/>
      <c r="AF465" s="250"/>
      <c r="AG465" s="250"/>
      <c r="AH465" s="250"/>
      <c r="AI465" s="250"/>
      <c r="AJ465" s="250"/>
      <c r="AK465" s="250"/>
      <c r="AL465" s="250"/>
      <c r="AM465" s="250"/>
      <c r="AN465" s="250"/>
      <c r="AO465" s="250"/>
      <c r="AP465" s="250"/>
      <c r="AQ465" s="250"/>
      <c r="AR465" s="250"/>
      <c r="AS465" s="250"/>
      <c r="AT465" s="250"/>
      <c r="AU465" s="250"/>
      <c r="AV465" s="250"/>
      <c r="AW465" s="250"/>
      <c r="AX465" s="250"/>
      <c r="AY465" s="250"/>
      <c r="AZ465" s="250"/>
      <c r="BA465" s="250"/>
      <c r="BB465" s="250"/>
      <c r="BC465" s="250"/>
      <c r="BD465" s="250"/>
      <c r="BE465" s="250"/>
      <c r="BF465" s="250"/>
      <c r="BG465" s="250"/>
      <c r="BH465" s="250"/>
      <c r="BI465" s="250"/>
      <c r="BJ465" s="250"/>
      <c r="BK465" s="250"/>
      <c r="BL465" s="250"/>
      <c r="BM465" s="250"/>
      <c r="BN465" s="250"/>
      <c r="BO465" s="250"/>
      <c r="BP465" s="250"/>
      <c r="BQ465" s="250"/>
      <c r="BR465" s="250"/>
      <c r="BS465" s="250"/>
      <c r="BT465" s="250"/>
      <c r="BU465" s="250"/>
      <c r="BV465" s="250"/>
      <c r="BW465" s="250"/>
      <c r="BX465" s="250"/>
      <c r="BY465" s="250"/>
      <c r="BZ465" s="250"/>
      <c r="CA465" s="250"/>
      <c r="CB465" s="250"/>
      <c r="CC465" s="250"/>
      <c r="CD465" s="250"/>
      <c r="CE465" s="250"/>
      <c r="CF465" s="250"/>
      <c r="CG465" s="250"/>
      <c r="CH465" s="250"/>
      <c r="CI465" s="250"/>
      <c r="CJ465" s="250"/>
      <c r="CK465" s="250"/>
      <c r="CL465" s="250"/>
      <c r="CM465" s="250"/>
      <c r="CN465" s="250"/>
      <c r="CO465" s="250"/>
      <c r="CP465" s="250"/>
      <c r="CQ465" s="250"/>
      <c r="CR465" s="250"/>
      <c r="CS465" s="250"/>
      <c r="CT465" s="250"/>
      <c r="CU465" s="250"/>
      <c r="CV465" s="250"/>
      <c r="CW465" s="250"/>
      <c r="CX465" s="250"/>
      <c r="CY465" s="250"/>
      <c r="CZ465" s="250"/>
      <c r="DA465" s="250"/>
      <c r="DB465" s="250"/>
      <c r="DC465" s="250"/>
      <c r="DD465" s="250"/>
      <c r="DE465" s="250"/>
      <c r="DF465" s="250"/>
      <c r="DG465" s="250"/>
      <c r="DH465" s="250"/>
      <c r="DI465" s="250"/>
      <c r="DJ465" s="250"/>
      <c r="DK465" s="250"/>
      <c r="DL465" s="250"/>
      <c r="DM465" s="250"/>
      <c r="DN465" s="250"/>
      <c r="DO465" s="250"/>
      <c r="DP465" s="250"/>
      <c r="DQ465" s="250"/>
      <c r="DR465" s="250"/>
      <c r="DS465" s="250"/>
      <c r="DT465" s="250"/>
      <c r="DU465" s="250"/>
      <c r="DV465" s="250"/>
      <c r="DW465" s="250"/>
      <c r="DX465" s="250"/>
      <c r="DY465" s="250"/>
      <c r="DZ465" s="250"/>
      <c r="EA465" s="250"/>
      <c r="EB465" s="250"/>
      <c r="EC465" s="250"/>
      <c r="ED465" s="250"/>
      <c r="EE465" s="250"/>
      <c r="EF465" s="250"/>
      <c r="EG465" s="250"/>
      <c r="EH465" s="250"/>
      <c r="EI465" s="250"/>
      <c r="EJ465" s="250"/>
      <c r="EK465" s="250"/>
      <c r="EL465" s="250"/>
      <c r="EM465" s="250"/>
      <c r="EN465" s="250"/>
      <c r="EO465" s="250"/>
      <c r="EP465" s="250"/>
      <c r="EQ465" s="250"/>
      <c r="ER465" s="250"/>
      <c r="ES465" s="250"/>
      <c r="ET465" s="250"/>
      <c r="EU465" s="250"/>
      <c r="EV465" s="250"/>
      <c r="EW465" s="250"/>
      <c r="EX465" s="250"/>
      <c r="EY465" s="250"/>
      <c r="EZ465" s="250"/>
      <c r="FA465" s="250"/>
      <c r="FB465" s="250"/>
      <c r="FC465" s="250"/>
      <c r="FD465" s="250"/>
      <c r="FE465" s="250"/>
      <c r="FF465" s="250"/>
      <c r="FG465" s="250"/>
      <c r="FH465" s="250"/>
      <c r="FI465" s="250"/>
      <c r="FJ465" s="250"/>
      <c r="FK465" s="250"/>
      <c r="FL465" s="250"/>
      <c r="FM465" s="250"/>
      <c r="FN465" s="250"/>
      <c r="FO465" s="250"/>
      <c r="FP465" s="250"/>
      <c r="FQ465" s="250"/>
      <c r="FR465" s="250"/>
      <c r="FS465" s="250"/>
      <c r="FT465" s="250"/>
      <c r="FU465" s="250"/>
      <c r="FV465" s="250"/>
      <c r="FW465" s="250"/>
      <c r="FX465" s="250"/>
      <c r="FY465" s="250"/>
      <c r="FZ465" s="250"/>
      <c r="GA465" s="250"/>
      <c r="GB465" s="250"/>
      <c r="GC465" s="250"/>
      <c r="GD465" s="250"/>
      <c r="GE465" s="250"/>
      <c r="GF465" s="250"/>
      <c r="GG465" s="250"/>
      <c r="GH465" s="250"/>
      <c r="GI465" s="250"/>
      <c r="GJ465" s="250"/>
      <c r="GK465" s="250"/>
      <c r="GL465" s="250"/>
      <c r="GM465" s="250"/>
      <c r="GN465" s="250"/>
      <c r="GO465" s="250"/>
      <c r="GP465" s="250"/>
      <c r="GQ465" s="250"/>
      <c r="GR465" s="250"/>
      <c r="GS465" s="250"/>
      <c r="GT465" s="250"/>
      <c r="GU465" s="250"/>
      <c r="GV465" s="250"/>
      <c r="GW465" s="250"/>
      <c r="GX465" s="250"/>
      <c r="GY465" s="250"/>
      <c r="GZ465" s="250"/>
      <c r="HA465" s="250"/>
      <c r="HB465" s="250"/>
      <c r="HC465" s="250"/>
      <c r="HD465" s="250"/>
      <c r="HE465" s="250"/>
      <c r="HF465" s="250"/>
      <c r="HG465" s="250"/>
      <c r="HH465" s="250"/>
      <c r="HI465" s="250"/>
      <c r="HJ465" s="250"/>
      <c r="HK465" s="250"/>
      <c r="HL465" s="250"/>
      <c r="HM465" s="250"/>
      <c r="HN465" s="250"/>
      <c r="HO465" s="250"/>
      <c r="HP465" s="250"/>
      <c r="HQ465" s="250"/>
      <c r="HR465" s="250"/>
      <c r="HS465" s="250"/>
      <c r="HT465" s="250"/>
      <c r="HU465" s="250"/>
      <c r="HV465" s="250"/>
      <c r="HW465" s="250"/>
      <c r="HX465" s="250"/>
      <c r="HY465" s="250"/>
      <c r="HZ465" s="250"/>
      <c r="IA465" s="250"/>
      <c r="IB465" s="250"/>
      <c r="IC465" s="250"/>
      <c r="ID465" s="250"/>
      <c r="IE465" s="250"/>
      <c r="IF465" s="250"/>
      <c r="IG465" s="250"/>
      <c r="IH465" s="250"/>
      <c r="II465" s="250"/>
      <c r="IJ465" s="250"/>
      <c r="IK465" s="250"/>
      <c r="IL465" s="250"/>
      <c r="IM465" s="250"/>
      <c r="IN465" s="250"/>
      <c r="IO465" s="250"/>
      <c r="IP465" s="250"/>
      <c r="IQ465" s="250"/>
      <c r="IR465" s="250"/>
      <c r="IS465" s="250"/>
      <c r="IT465" s="250"/>
      <c r="IU465" s="250"/>
    </row>
    <row r="466" spans="1:255" s="195" customFormat="1" ht="15" hidden="1" customHeight="1" x14ac:dyDescent="0.35">
      <c r="A466" s="191" t="s">
        <v>593</v>
      </c>
      <c r="B466" s="191"/>
      <c r="C466" s="191"/>
      <c r="D466" s="191"/>
      <c r="E466" s="192"/>
      <c r="F466" s="193"/>
      <c r="G466" s="194"/>
      <c r="H466" s="224"/>
      <c r="I466" s="250"/>
      <c r="J466" s="250"/>
      <c r="K466" s="250"/>
      <c r="L466" s="250"/>
      <c r="M466" s="250"/>
      <c r="N466" s="250"/>
      <c r="O466" s="250"/>
      <c r="P466" s="250"/>
      <c r="Q466" s="250"/>
      <c r="R466" s="250"/>
      <c r="S466" s="250"/>
      <c r="T466" s="250"/>
      <c r="U466" s="250"/>
      <c r="V466" s="250"/>
      <c r="W466" s="250"/>
      <c r="X466" s="250"/>
      <c r="Y466" s="250"/>
      <c r="Z466" s="250"/>
      <c r="AA466" s="250"/>
      <c r="AB466" s="250"/>
      <c r="AC466" s="250"/>
      <c r="AD466" s="250"/>
      <c r="AE466" s="250"/>
      <c r="AF466" s="250"/>
      <c r="AG466" s="250"/>
      <c r="AH466" s="250"/>
      <c r="AI466" s="250"/>
      <c r="AJ466" s="250"/>
      <c r="AK466" s="250"/>
      <c r="AL466" s="250"/>
      <c r="AM466" s="250"/>
      <c r="AN466" s="250"/>
      <c r="AO466" s="250"/>
      <c r="AP466" s="250"/>
      <c r="AQ466" s="250"/>
      <c r="AR466" s="250"/>
      <c r="AS466" s="250"/>
      <c r="AT466" s="250"/>
      <c r="AU466" s="250"/>
      <c r="AV466" s="250"/>
      <c r="AW466" s="250"/>
      <c r="AX466" s="250"/>
      <c r="AY466" s="250"/>
      <c r="AZ466" s="250"/>
      <c r="BA466" s="250"/>
      <c r="BB466" s="250"/>
      <c r="BC466" s="250"/>
      <c r="BD466" s="250"/>
      <c r="BE466" s="250"/>
      <c r="BF466" s="250"/>
      <c r="BG466" s="250"/>
      <c r="BH466" s="250"/>
      <c r="BI466" s="250"/>
      <c r="BJ466" s="250"/>
      <c r="BK466" s="250"/>
      <c r="BL466" s="250"/>
      <c r="BM466" s="250"/>
      <c r="BN466" s="250"/>
      <c r="BO466" s="250"/>
      <c r="BP466" s="250"/>
      <c r="BQ466" s="250"/>
      <c r="BR466" s="250"/>
      <c r="BS466" s="250"/>
      <c r="BT466" s="250"/>
      <c r="BU466" s="250"/>
      <c r="BV466" s="250"/>
      <c r="BW466" s="250"/>
      <c r="BX466" s="250"/>
      <c r="BY466" s="250"/>
      <c r="BZ466" s="250"/>
      <c r="CA466" s="250"/>
      <c r="CB466" s="250"/>
      <c r="CC466" s="250"/>
      <c r="CD466" s="250"/>
      <c r="CE466" s="250"/>
      <c r="CF466" s="250"/>
      <c r="CG466" s="250"/>
      <c r="CH466" s="250"/>
      <c r="CI466" s="250"/>
      <c r="CJ466" s="250"/>
      <c r="CK466" s="250"/>
      <c r="CL466" s="250"/>
      <c r="CM466" s="250"/>
      <c r="CN466" s="250"/>
      <c r="CO466" s="250"/>
      <c r="CP466" s="250"/>
      <c r="CQ466" s="250"/>
      <c r="CR466" s="250"/>
      <c r="CS466" s="250"/>
      <c r="CT466" s="250"/>
      <c r="CU466" s="250"/>
      <c r="CV466" s="250"/>
      <c r="CW466" s="250"/>
      <c r="CX466" s="250"/>
      <c r="CY466" s="250"/>
      <c r="CZ466" s="250"/>
      <c r="DA466" s="250"/>
      <c r="DB466" s="250"/>
      <c r="DC466" s="250"/>
      <c r="DD466" s="250"/>
      <c r="DE466" s="250"/>
      <c r="DF466" s="250"/>
      <c r="DG466" s="250"/>
      <c r="DH466" s="250"/>
      <c r="DI466" s="250"/>
      <c r="DJ466" s="250"/>
      <c r="DK466" s="250"/>
      <c r="DL466" s="250"/>
      <c r="DM466" s="250"/>
      <c r="DN466" s="250"/>
      <c r="DO466" s="250"/>
      <c r="DP466" s="250"/>
      <c r="DQ466" s="250"/>
      <c r="DR466" s="250"/>
      <c r="DS466" s="250"/>
      <c r="DT466" s="250"/>
      <c r="DU466" s="250"/>
      <c r="DV466" s="250"/>
      <c r="DW466" s="250"/>
      <c r="DX466" s="250"/>
      <c r="DY466" s="250"/>
      <c r="DZ466" s="250"/>
      <c r="EA466" s="250"/>
      <c r="EB466" s="250"/>
      <c r="EC466" s="250"/>
      <c r="ED466" s="250"/>
      <c r="EE466" s="250"/>
      <c r="EF466" s="250"/>
      <c r="EG466" s="250"/>
      <c r="EH466" s="250"/>
      <c r="EI466" s="250"/>
      <c r="EJ466" s="250"/>
      <c r="EK466" s="250"/>
      <c r="EL466" s="250"/>
      <c r="EM466" s="250"/>
      <c r="EN466" s="250"/>
      <c r="EO466" s="250"/>
      <c r="EP466" s="250"/>
      <c r="EQ466" s="250"/>
      <c r="ER466" s="250"/>
      <c r="ES466" s="250"/>
      <c r="ET466" s="250"/>
      <c r="EU466" s="250"/>
      <c r="EV466" s="250"/>
      <c r="EW466" s="250"/>
      <c r="EX466" s="250"/>
      <c r="EY466" s="250"/>
      <c r="EZ466" s="250"/>
      <c r="FA466" s="250"/>
      <c r="FB466" s="250"/>
      <c r="FC466" s="250"/>
      <c r="FD466" s="250"/>
      <c r="FE466" s="250"/>
      <c r="FF466" s="250"/>
      <c r="FG466" s="250"/>
      <c r="FH466" s="250"/>
      <c r="FI466" s="250"/>
      <c r="FJ466" s="250"/>
      <c r="FK466" s="250"/>
      <c r="FL466" s="250"/>
      <c r="FM466" s="250"/>
      <c r="FN466" s="250"/>
      <c r="FO466" s="250"/>
      <c r="FP466" s="250"/>
      <c r="FQ466" s="250"/>
      <c r="FR466" s="250"/>
      <c r="FS466" s="250"/>
      <c r="FT466" s="250"/>
      <c r="FU466" s="250"/>
      <c r="FV466" s="250"/>
      <c r="FW466" s="250"/>
      <c r="FX466" s="250"/>
      <c r="FY466" s="250"/>
      <c r="FZ466" s="250"/>
      <c r="GA466" s="250"/>
      <c r="GB466" s="250"/>
      <c r="GC466" s="250"/>
      <c r="GD466" s="250"/>
      <c r="GE466" s="250"/>
      <c r="GF466" s="250"/>
      <c r="GG466" s="250"/>
      <c r="GH466" s="250"/>
      <c r="GI466" s="250"/>
      <c r="GJ466" s="250"/>
      <c r="GK466" s="250"/>
      <c r="GL466" s="250"/>
      <c r="GM466" s="250"/>
      <c r="GN466" s="250"/>
      <c r="GO466" s="250"/>
      <c r="GP466" s="250"/>
      <c r="GQ466" s="250"/>
      <c r="GR466" s="250"/>
      <c r="GS466" s="250"/>
      <c r="GT466" s="250"/>
      <c r="GU466" s="250"/>
      <c r="GV466" s="250"/>
      <c r="GW466" s="250"/>
      <c r="GX466" s="250"/>
      <c r="GY466" s="250"/>
      <c r="GZ466" s="250"/>
      <c r="HA466" s="250"/>
      <c r="HB466" s="250"/>
      <c r="HC466" s="250"/>
      <c r="HD466" s="250"/>
      <c r="HE466" s="250"/>
      <c r="HF466" s="250"/>
      <c r="HG466" s="250"/>
      <c r="HH466" s="250"/>
      <c r="HI466" s="250"/>
      <c r="HJ466" s="250"/>
      <c r="HK466" s="250"/>
      <c r="HL466" s="250"/>
      <c r="HM466" s="250"/>
      <c r="HN466" s="250"/>
      <c r="HO466" s="250"/>
      <c r="HP466" s="250"/>
      <c r="HQ466" s="250"/>
      <c r="HR466" s="250"/>
      <c r="HS466" s="250"/>
      <c r="HT466" s="250"/>
      <c r="HU466" s="250"/>
      <c r="HV466" s="250"/>
      <c r="HW466" s="250"/>
      <c r="HX466" s="250"/>
      <c r="HY466" s="250"/>
      <c r="HZ466" s="250"/>
      <c r="IA466" s="250"/>
      <c r="IB466" s="250"/>
      <c r="IC466" s="250"/>
      <c r="ID466" s="250"/>
      <c r="IE466" s="250"/>
      <c r="IF466" s="250"/>
      <c r="IG466" s="250"/>
      <c r="IH466" s="250"/>
      <c r="II466" s="250"/>
      <c r="IJ466" s="250"/>
      <c r="IK466" s="250"/>
      <c r="IL466" s="250"/>
      <c r="IM466" s="250"/>
      <c r="IN466" s="250"/>
      <c r="IO466" s="250"/>
      <c r="IP466" s="250"/>
      <c r="IQ466" s="250"/>
      <c r="IR466" s="250"/>
      <c r="IS466" s="250"/>
      <c r="IT466" s="250"/>
      <c r="IU466" s="250"/>
    </row>
    <row r="467" spans="1:255" s="195" customFormat="1" ht="15" hidden="1" customHeight="1" x14ac:dyDescent="0.35">
      <c r="A467" s="191" t="s">
        <v>594</v>
      </c>
      <c r="B467" s="191"/>
      <c r="C467" s="191"/>
      <c r="D467" s="191"/>
      <c r="E467" s="192"/>
      <c r="F467" s="193"/>
      <c r="G467" s="194"/>
      <c r="H467" s="224"/>
      <c r="I467" s="250"/>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c r="AN467" s="250"/>
      <c r="AO467" s="250"/>
      <c r="AP467" s="250"/>
      <c r="AQ467" s="250"/>
      <c r="AR467" s="250"/>
      <c r="AS467" s="250"/>
      <c r="AT467" s="250"/>
      <c r="AU467" s="250"/>
      <c r="AV467" s="250"/>
      <c r="AW467" s="250"/>
      <c r="AX467" s="250"/>
      <c r="AY467" s="250"/>
      <c r="AZ467" s="250"/>
      <c r="BA467" s="250"/>
      <c r="BB467" s="250"/>
      <c r="BC467" s="250"/>
      <c r="BD467" s="250"/>
      <c r="BE467" s="250"/>
      <c r="BF467" s="250"/>
      <c r="BG467" s="250"/>
      <c r="BH467" s="250"/>
      <c r="BI467" s="250"/>
      <c r="BJ467" s="250"/>
      <c r="BK467" s="250"/>
      <c r="BL467" s="250"/>
      <c r="BM467" s="250"/>
      <c r="BN467" s="250"/>
      <c r="BO467" s="250"/>
      <c r="BP467" s="250"/>
      <c r="BQ467" s="250"/>
      <c r="BR467" s="250"/>
      <c r="BS467" s="250"/>
      <c r="BT467" s="250"/>
      <c r="BU467" s="250"/>
      <c r="BV467" s="250"/>
      <c r="BW467" s="250"/>
      <c r="BX467" s="250"/>
      <c r="BY467" s="250"/>
      <c r="BZ467" s="250"/>
      <c r="CA467" s="250"/>
      <c r="CB467" s="250"/>
      <c r="CC467" s="250"/>
      <c r="CD467" s="250"/>
      <c r="CE467" s="250"/>
      <c r="CF467" s="250"/>
      <c r="CG467" s="250"/>
      <c r="CH467" s="250"/>
      <c r="CI467" s="250"/>
      <c r="CJ467" s="250"/>
      <c r="CK467" s="250"/>
      <c r="CL467" s="250"/>
      <c r="CM467" s="250"/>
      <c r="CN467" s="250"/>
      <c r="CO467" s="250"/>
      <c r="CP467" s="250"/>
      <c r="CQ467" s="250"/>
      <c r="CR467" s="250"/>
      <c r="CS467" s="250"/>
      <c r="CT467" s="250"/>
      <c r="CU467" s="250"/>
      <c r="CV467" s="250"/>
      <c r="CW467" s="250"/>
      <c r="CX467" s="250"/>
      <c r="CY467" s="250"/>
      <c r="CZ467" s="250"/>
      <c r="DA467" s="250"/>
      <c r="DB467" s="250"/>
      <c r="DC467" s="250"/>
      <c r="DD467" s="250"/>
      <c r="DE467" s="250"/>
      <c r="DF467" s="250"/>
      <c r="DG467" s="250"/>
      <c r="DH467" s="250"/>
      <c r="DI467" s="250"/>
      <c r="DJ467" s="250"/>
      <c r="DK467" s="250"/>
      <c r="DL467" s="250"/>
      <c r="DM467" s="250"/>
      <c r="DN467" s="250"/>
      <c r="DO467" s="250"/>
      <c r="DP467" s="250"/>
      <c r="DQ467" s="250"/>
      <c r="DR467" s="250"/>
      <c r="DS467" s="250"/>
      <c r="DT467" s="250"/>
      <c r="DU467" s="250"/>
      <c r="DV467" s="250"/>
      <c r="DW467" s="250"/>
      <c r="DX467" s="250"/>
      <c r="DY467" s="250"/>
      <c r="DZ467" s="250"/>
      <c r="EA467" s="250"/>
      <c r="EB467" s="250"/>
      <c r="EC467" s="250"/>
      <c r="ED467" s="250"/>
      <c r="EE467" s="250"/>
      <c r="EF467" s="250"/>
      <c r="EG467" s="250"/>
      <c r="EH467" s="250"/>
      <c r="EI467" s="250"/>
      <c r="EJ467" s="250"/>
      <c r="EK467" s="250"/>
      <c r="EL467" s="250"/>
      <c r="EM467" s="250"/>
      <c r="EN467" s="250"/>
      <c r="EO467" s="250"/>
      <c r="EP467" s="250"/>
      <c r="EQ467" s="250"/>
      <c r="ER467" s="250"/>
      <c r="ES467" s="250"/>
      <c r="ET467" s="250"/>
      <c r="EU467" s="250"/>
      <c r="EV467" s="250"/>
      <c r="EW467" s="250"/>
      <c r="EX467" s="250"/>
      <c r="EY467" s="250"/>
      <c r="EZ467" s="250"/>
      <c r="FA467" s="250"/>
      <c r="FB467" s="250"/>
      <c r="FC467" s="250"/>
      <c r="FD467" s="250"/>
      <c r="FE467" s="250"/>
      <c r="FF467" s="250"/>
      <c r="FG467" s="250"/>
      <c r="FH467" s="250"/>
      <c r="FI467" s="250"/>
      <c r="FJ467" s="250"/>
      <c r="FK467" s="250"/>
      <c r="FL467" s="250"/>
      <c r="FM467" s="250"/>
      <c r="FN467" s="250"/>
      <c r="FO467" s="250"/>
      <c r="FP467" s="250"/>
      <c r="FQ467" s="250"/>
      <c r="FR467" s="250"/>
      <c r="FS467" s="250"/>
      <c r="FT467" s="250"/>
      <c r="FU467" s="250"/>
      <c r="FV467" s="250"/>
      <c r="FW467" s="250"/>
      <c r="FX467" s="250"/>
      <c r="FY467" s="250"/>
      <c r="FZ467" s="250"/>
      <c r="GA467" s="250"/>
      <c r="GB467" s="250"/>
      <c r="GC467" s="250"/>
      <c r="GD467" s="250"/>
      <c r="GE467" s="250"/>
      <c r="GF467" s="250"/>
      <c r="GG467" s="250"/>
      <c r="GH467" s="250"/>
      <c r="GI467" s="250"/>
      <c r="GJ467" s="250"/>
      <c r="GK467" s="250"/>
      <c r="GL467" s="250"/>
      <c r="GM467" s="250"/>
      <c r="GN467" s="250"/>
      <c r="GO467" s="250"/>
      <c r="GP467" s="250"/>
      <c r="GQ467" s="250"/>
      <c r="GR467" s="250"/>
      <c r="GS467" s="250"/>
      <c r="GT467" s="250"/>
      <c r="GU467" s="250"/>
      <c r="GV467" s="250"/>
      <c r="GW467" s="250"/>
      <c r="GX467" s="250"/>
      <c r="GY467" s="250"/>
      <c r="GZ467" s="250"/>
      <c r="HA467" s="250"/>
      <c r="HB467" s="250"/>
      <c r="HC467" s="250"/>
      <c r="HD467" s="250"/>
      <c r="HE467" s="250"/>
      <c r="HF467" s="250"/>
      <c r="HG467" s="250"/>
      <c r="HH467" s="250"/>
      <c r="HI467" s="250"/>
      <c r="HJ467" s="250"/>
      <c r="HK467" s="250"/>
      <c r="HL467" s="250"/>
      <c r="HM467" s="250"/>
      <c r="HN467" s="250"/>
      <c r="HO467" s="250"/>
      <c r="HP467" s="250"/>
      <c r="HQ467" s="250"/>
      <c r="HR467" s="250"/>
      <c r="HS467" s="250"/>
      <c r="HT467" s="250"/>
      <c r="HU467" s="250"/>
      <c r="HV467" s="250"/>
      <c r="HW467" s="250"/>
      <c r="HX467" s="250"/>
      <c r="HY467" s="250"/>
      <c r="HZ467" s="250"/>
      <c r="IA467" s="250"/>
      <c r="IB467" s="250"/>
      <c r="IC467" s="250"/>
      <c r="ID467" s="250"/>
      <c r="IE467" s="250"/>
      <c r="IF467" s="250"/>
      <c r="IG467" s="250"/>
      <c r="IH467" s="250"/>
      <c r="II467" s="250"/>
      <c r="IJ467" s="250"/>
      <c r="IK467" s="250"/>
      <c r="IL467" s="250"/>
      <c r="IM467" s="250"/>
      <c r="IN467" s="250"/>
      <c r="IO467" s="250"/>
      <c r="IP467" s="250"/>
      <c r="IQ467" s="250"/>
      <c r="IR467" s="250"/>
      <c r="IS467" s="250"/>
      <c r="IT467" s="250"/>
      <c r="IU467" s="250"/>
    </row>
    <row r="468" spans="1:255" s="195" customFormat="1" ht="15" hidden="1" customHeight="1" x14ac:dyDescent="0.35">
      <c r="A468" s="191" t="s">
        <v>595</v>
      </c>
      <c r="B468" s="191"/>
      <c r="C468" s="191"/>
      <c r="D468" s="191"/>
      <c r="E468" s="192"/>
      <c r="F468" s="193"/>
      <c r="G468" s="194"/>
      <c r="H468" s="224"/>
      <c r="I468" s="250"/>
      <c r="J468" s="250"/>
      <c r="K468" s="250"/>
      <c r="L468" s="250"/>
      <c r="M468" s="250"/>
      <c r="N468" s="250"/>
      <c r="O468" s="250"/>
      <c r="P468" s="250"/>
      <c r="Q468" s="250"/>
      <c r="R468" s="250"/>
      <c r="S468" s="250"/>
      <c r="T468" s="250"/>
      <c r="U468" s="250"/>
      <c r="V468" s="250"/>
      <c r="W468" s="250"/>
      <c r="X468" s="250"/>
      <c r="Y468" s="250"/>
      <c r="Z468" s="250"/>
      <c r="AA468" s="250"/>
      <c r="AB468" s="250"/>
      <c r="AC468" s="250"/>
      <c r="AD468" s="250"/>
      <c r="AE468" s="250"/>
      <c r="AF468" s="250"/>
      <c r="AG468" s="250"/>
      <c r="AH468" s="250"/>
      <c r="AI468" s="250"/>
      <c r="AJ468" s="250"/>
      <c r="AK468" s="250"/>
      <c r="AL468" s="250"/>
      <c r="AM468" s="250"/>
      <c r="AN468" s="250"/>
      <c r="AO468" s="250"/>
      <c r="AP468" s="250"/>
      <c r="AQ468" s="250"/>
      <c r="AR468" s="250"/>
      <c r="AS468" s="250"/>
      <c r="AT468" s="250"/>
      <c r="AU468" s="250"/>
      <c r="AV468" s="250"/>
      <c r="AW468" s="250"/>
      <c r="AX468" s="250"/>
      <c r="AY468" s="250"/>
      <c r="AZ468" s="250"/>
      <c r="BA468" s="250"/>
      <c r="BB468" s="250"/>
      <c r="BC468" s="250"/>
      <c r="BD468" s="250"/>
      <c r="BE468" s="250"/>
      <c r="BF468" s="250"/>
      <c r="BG468" s="250"/>
      <c r="BH468" s="250"/>
      <c r="BI468" s="250"/>
      <c r="BJ468" s="250"/>
      <c r="BK468" s="250"/>
      <c r="BL468" s="250"/>
      <c r="BM468" s="250"/>
      <c r="BN468" s="250"/>
      <c r="BO468" s="250"/>
      <c r="BP468" s="250"/>
      <c r="BQ468" s="250"/>
      <c r="BR468" s="250"/>
      <c r="BS468" s="250"/>
      <c r="BT468" s="250"/>
      <c r="BU468" s="250"/>
      <c r="BV468" s="250"/>
      <c r="BW468" s="250"/>
      <c r="BX468" s="250"/>
      <c r="BY468" s="250"/>
      <c r="BZ468" s="250"/>
      <c r="CA468" s="250"/>
      <c r="CB468" s="250"/>
      <c r="CC468" s="250"/>
      <c r="CD468" s="250"/>
      <c r="CE468" s="250"/>
      <c r="CF468" s="250"/>
      <c r="CG468" s="250"/>
      <c r="CH468" s="250"/>
      <c r="CI468" s="250"/>
      <c r="CJ468" s="250"/>
      <c r="CK468" s="250"/>
      <c r="CL468" s="250"/>
      <c r="CM468" s="250"/>
      <c r="CN468" s="250"/>
      <c r="CO468" s="250"/>
      <c r="CP468" s="250"/>
      <c r="CQ468" s="250"/>
      <c r="CR468" s="250"/>
      <c r="CS468" s="250"/>
      <c r="CT468" s="250"/>
      <c r="CU468" s="250"/>
      <c r="CV468" s="250"/>
      <c r="CW468" s="250"/>
      <c r="CX468" s="250"/>
      <c r="CY468" s="250"/>
      <c r="CZ468" s="250"/>
      <c r="DA468" s="250"/>
      <c r="DB468" s="250"/>
      <c r="DC468" s="250"/>
      <c r="DD468" s="250"/>
      <c r="DE468" s="250"/>
      <c r="DF468" s="250"/>
      <c r="DG468" s="250"/>
      <c r="DH468" s="250"/>
      <c r="DI468" s="250"/>
      <c r="DJ468" s="250"/>
      <c r="DK468" s="250"/>
      <c r="DL468" s="250"/>
      <c r="DM468" s="250"/>
      <c r="DN468" s="250"/>
      <c r="DO468" s="250"/>
      <c r="DP468" s="250"/>
      <c r="DQ468" s="250"/>
      <c r="DR468" s="250"/>
      <c r="DS468" s="250"/>
      <c r="DT468" s="250"/>
      <c r="DU468" s="250"/>
      <c r="DV468" s="250"/>
      <c r="DW468" s="250"/>
      <c r="DX468" s="250"/>
      <c r="DY468" s="250"/>
      <c r="DZ468" s="250"/>
      <c r="EA468" s="250"/>
      <c r="EB468" s="250"/>
      <c r="EC468" s="250"/>
      <c r="ED468" s="250"/>
      <c r="EE468" s="250"/>
      <c r="EF468" s="250"/>
      <c r="EG468" s="250"/>
      <c r="EH468" s="250"/>
      <c r="EI468" s="250"/>
      <c r="EJ468" s="250"/>
      <c r="EK468" s="250"/>
      <c r="EL468" s="250"/>
      <c r="EM468" s="250"/>
      <c r="EN468" s="250"/>
      <c r="EO468" s="250"/>
      <c r="EP468" s="250"/>
      <c r="EQ468" s="250"/>
      <c r="ER468" s="250"/>
      <c r="ES468" s="250"/>
      <c r="ET468" s="250"/>
      <c r="EU468" s="250"/>
      <c r="EV468" s="250"/>
      <c r="EW468" s="250"/>
      <c r="EX468" s="250"/>
      <c r="EY468" s="250"/>
      <c r="EZ468" s="250"/>
      <c r="FA468" s="250"/>
      <c r="FB468" s="250"/>
      <c r="FC468" s="250"/>
      <c r="FD468" s="250"/>
      <c r="FE468" s="250"/>
      <c r="FF468" s="250"/>
      <c r="FG468" s="250"/>
      <c r="FH468" s="250"/>
      <c r="FI468" s="250"/>
      <c r="FJ468" s="250"/>
      <c r="FK468" s="250"/>
      <c r="FL468" s="250"/>
      <c r="FM468" s="250"/>
      <c r="FN468" s="250"/>
      <c r="FO468" s="250"/>
      <c r="FP468" s="250"/>
      <c r="FQ468" s="250"/>
      <c r="FR468" s="250"/>
      <c r="FS468" s="250"/>
      <c r="FT468" s="250"/>
      <c r="FU468" s="250"/>
      <c r="FV468" s="250"/>
      <c r="FW468" s="250"/>
      <c r="FX468" s="250"/>
      <c r="FY468" s="250"/>
      <c r="FZ468" s="250"/>
      <c r="GA468" s="250"/>
      <c r="GB468" s="250"/>
      <c r="GC468" s="250"/>
      <c r="GD468" s="250"/>
      <c r="GE468" s="250"/>
      <c r="GF468" s="250"/>
      <c r="GG468" s="250"/>
      <c r="GH468" s="250"/>
      <c r="GI468" s="250"/>
      <c r="GJ468" s="250"/>
      <c r="GK468" s="250"/>
      <c r="GL468" s="250"/>
      <c r="GM468" s="250"/>
      <c r="GN468" s="250"/>
      <c r="GO468" s="250"/>
      <c r="GP468" s="250"/>
      <c r="GQ468" s="250"/>
      <c r="GR468" s="250"/>
      <c r="GS468" s="250"/>
      <c r="GT468" s="250"/>
      <c r="GU468" s="250"/>
      <c r="GV468" s="250"/>
      <c r="GW468" s="250"/>
      <c r="GX468" s="250"/>
      <c r="GY468" s="250"/>
      <c r="GZ468" s="250"/>
      <c r="HA468" s="250"/>
      <c r="HB468" s="250"/>
      <c r="HC468" s="250"/>
      <c r="HD468" s="250"/>
      <c r="HE468" s="250"/>
      <c r="HF468" s="250"/>
      <c r="HG468" s="250"/>
      <c r="HH468" s="250"/>
      <c r="HI468" s="250"/>
      <c r="HJ468" s="250"/>
      <c r="HK468" s="250"/>
      <c r="HL468" s="250"/>
      <c r="HM468" s="250"/>
      <c r="HN468" s="250"/>
      <c r="HO468" s="250"/>
      <c r="HP468" s="250"/>
      <c r="HQ468" s="250"/>
      <c r="HR468" s="250"/>
      <c r="HS468" s="250"/>
      <c r="HT468" s="250"/>
      <c r="HU468" s="250"/>
      <c r="HV468" s="250"/>
      <c r="HW468" s="250"/>
      <c r="HX468" s="250"/>
      <c r="HY468" s="250"/>
      <c r="HZ468" s="250"/>
      <c r="IA468" s="250"/>
      <c r="IB468" s="250"/>
      <c r="IC468" s="250"/>
      <c r="ID468" s="250"/>
      <c r="IE468" s="250"/>
      <c r="IF468" s="250"/>
      <c r="IG468" s="250"/>
      <c r="IH468" s="250"/>
      <c r="II468" s="250"/>
      <c r="IJ468" s="250"/>
      <c r="IK468" s="250"/>
      <c r="IL468" s="250"/>
      <c r="IM468" s="250"/>
      <c r="IN468" s="250"/>
      <c r="IO468" s="250"/>
      <c r="IP468" s="250"/>
      <c r="IQ468" s="250"/>
      <c r="IR468" s="250"/>
      <c r="IS468" s="250"/>
      <c r="IT468" s="250"/>
      <c r="IU468" s="250"/>
    </row>
    <row r="469" spans="1:255" s="195" customFormat="1" ht="15" hidden="1" customHeight="1" x14ac:dyDescent="0.35">
      <c r="A469" s="191" t="s">
        <v>596</v>
      </c>
      <c r="B469" s="191"/>
      <c r="C469" s="191"/>
      <c r="D469" s="191"/>
      <c r="E469" s="192"/>
      <c r="F469" s="193"/>
      <c r="G469" s="194"/>
      <c r="H469" s="224"/>
      <c r="I469" s="250"/>
      <c r="J469" s="250"/>
      <c r="K469" s="250"/>
      <c r="L469" s="250"/>
      <c r="M469" s="250"/>
      <c r="N469" s="250"/>
      <c r="O469" s="250"/>
      <c r="P469" s="250"/>
      <c r="Q469" s="250"/>
      <c r="R469" s="250"/>
      <c r="S469" s="250"/>
      <c r="T469" s="250"/>
      <c r="U469" s="250"/>
      <c r="V469" s="250"/>
      <c r="W469" s="250"/>
      <c r="X469" s="250"/>
      <c r="Y469" s="250"/>
      <c r="Z469" s="250"/>
      <c r="AA469" s="250"/>
      <c r="AB469" s="250"/>
      <c r="AC469" s="250"/>
      <c r="AD469" s="250"/>
      <c r="AE469" s="250"/>
      <c r="AF469" s="250"/>
      <c r="AG469" s="250"/>
      <c r="AH469" s="250"/>
      <c r="AI469" s="250"/>
      <c r="AJ469" s="250"/>
      <c r="AK469" s="250"/>
      <c r="AL469" s="250"/>
      <c r="AM469" s="250"/>
      <c r="AN469" s="250"/>
      <c r="AO469" s="250"/>
      <c r="AP469" s="250"/>
      <c r="AQ469" s="250"/>
      <c r="AR469" s="250"/>
      <c r="AS469" s="250"/>
      <c r="AT469" s="250"/>
      <c r="AU469" s="250"/>
      <c r="AV469" s="250"/>
      <c r="AW469" s="250"/>
      <c r="AX469" s="250"/>
      <c r="AY469" s="250"/>
      <c r="AZ469" s="250"/>
      <c r="BA469" s="250"/>
      <c r="BB469" s="250"/>
      <c r="BC469" s="250"/>
      <c r="BD469" s="250"/>
      <c r="BE469" s="250"/>
      <c r="BF469" s="250"/>
      <c r="BG469" s="250"/>
      <c r="BH469" s="250"/>
      <c r="BI469" s="250"/>
      <c r="BJ469" s="250"/>
      <c r="BK469" s="250"/>
      <c r="BL469" s="250"/>
      <c r="BM469" s="250"/>
      <c r="BN469" s="250"/>
      <c r="BO469" s="250"/>
      <c r="BP469" s="250"/>
      <c r="BQ469" s="250"/>
      <c r="BR469" s="250"/>
      <c r="BS469" s="250"/>
      <c r="BT469" s="250"/>
      <c r="BU469" s="250"/>
      <c r="BV469" s="250"/>
      <c r="BW469" s="250"/>
      <c r="BX469" s="250"/>
      <c r="BY469" s="250"/>
      <c r="BZ469" s="250"/>
      <c r="CA469" s="250"/>
      <c r="CB469" s="250"/>
      <c r="CC469" s="250"/>
      <c r="CD469" s="250"/>
      <c r="CE469" s="250"/>
      <c r="CF469" s="250"/>
      <c r="CG469" s="250"/>
      <c r="CH469" s="250"/>
      <c r="CI469" s="250"/>
      <c r="CJ469" s="250"/>
      <c r="CK469" s="250"/>
      <c r="CL469" s="250"/>
      <c r="CM469" s="250"/>
      <c r="CN469" s="250"/>
      <c r="CO469" s="250"/>
      <c r="CP469" s="250"/>
      <c r="CQ469" s="250"/>
      <c r="CR469" s="250"/>
      <c r="CS469" s="250"/>
      <c r="CT469" s="250"/>
      <c r="CU469" s="250"/>
      <c r="CV469" s="250"/>
      <c r="CW469" s="250"/>
      <c r="CX469" s="250"/>
      <c r="CY469" s="250"/>
      <c r="CZ469" s="250"/>
      <c r="DA469" s="250"/>
      <c r="DB469" s="250"/>
      <c r="DC469" s="250"/>
      <c r="DD469" s="250"/>
      <c r="DE469" s="250"/>
      <c r="DF469" s="250"/>
      <c r="DG469" s="250"/>
      <c r="DH469" s="250"/>
      <c r="DI469" s="250"/>
      <c r="DJ469" s="250"/>
      <c r="DK469" s="250"/>
      <c r="DL469" s="250"/>
      <c r="DM469" s="250"/>
      <c r="DN469" s="250"/>
      <c r="DO469" s="250"/>
      <c r="DP469" s="250"/>
      <c r="DQ469" s="250"/>
      <c r="DR469" s="250"/>
      <c r="DS469" s="250"/>
      <c r="DT469" s="250"/>
      <c r="DU469" s="250"/>
      <c r="DV469" s="250"/>
      <c r="DW469" s="250"/>
      <c r="DX469" s="250"/>
      <c r="DY469" s="250"/>
      <c r="DZ469" s="250"/>
      <c r="EA469" s="250"/>
      <c r="EB469" s="250"/>
      <c r="EC469" s="250"/>
      <c r="ED469" s="250"/>
      <c r="EE469" s="250"/>
      <c r="EF469" s="250"/>
      <c r="EG469" s="250"/>
      <c r="EH469" s="250"/>
      <c r="EI469" s="250"/>
      <c r="EJ469" s="250"/>
      <c r="EK469" s="250"/>
      <c r="EL469" s="250"/>
      <c r="EM469" s="250"/>
      <c r="EN469" s="250"/>
      <c r="EO469" s="250"/>
      <c r="EP469" s="250"/>
      <c r="EQ469" s="250"/>
      <c r="ER469" s="250"/>
      <c r="ES469" s="250"/>
      <c r="ET469" s="250"/>
      <c r="EU469" s="250"/>
      <c r="EV469" s="250"/>
      <c r="EW469" s="250"/>
      <c r="EX469" s="250"/>
      <c r="EY469" s="250"/>
      <c r="EZ469" s="250"/>
      <c r="FA469" s="250"/>
      <c r="FB469" s="250"/>
      <c r="FC469" s="250"/>
      <c r="FD469" s="250"/>
      <c r="FE469" s="250"/>
      <c r="FF469" s="250"/>
      <c r="FG469" s="250"/>
      <c r="FH469" s="250"/>
      <c r="FI469" s="250"/>
      <c r="FJ469" s="250"/>
      <c r="FK469" s="250"/>
      <c r="FL469" s="250"/>
      <c r="FM469" s="250"/>
      <c r="FN469" s="250"/>
      <c r="FO469" s="250"/>
      <c r="FP469" s="250"/>
      <c r="FQ469" s="250"/>
      <c r="FR469" s="250"/>
      <c r="FS469" s="250"/>
      <c r="FT469" s="250"/>
      <c r="FU469" s="250"/>
      <c r="FV469" s="250"/>
      <c r="FW469" s="250"/>
      <c r="FX469" s="250"/>
      <c r="FY469" s="250"/>
      <c r="FZ469" s="250"/>
      <c r="GA469" s="250"/>
      <c r="GB469" s="250"/>
      <c r="GC469" s="250"/>
      <c r="GD469" s="250"/>
      <c r="GE469" s="250"/>
      <c r="GF469" s="250"/>
      <c r="GG469" s="250"/>
      <c r="GH469" s="250"/>
      <c r="GI469" s="250"/>
      <c r="GJ469" s="250"/>
      <c r="GK469" s="250"/>
      <c r="GL469" s="250"/>
      <c r="GM469" s="250"/>
      <c r="GN469" s="250"/>
      <c r="GO469" s="250"/>
      <c r="GP469" s="250"/>
      <c r="GQ469" s="250"/>
      <c r="GR469" s="250"/>
      <c r="GS469" s="250"/>
      <c r="GT469" s="250"/>
      <c r="GU469" s="250"/>
      <c r="GV469" s="250"/>
      <c r="GW469" s="250"/>
      <c r="GX469" s="250"/>
      <c r="GY469" s="250"/>
      <c r="GZ469" s="250"/>
      <c r="HA469" s="250"/>
      <c r="HB469" s="250"/>
      <c r="HC469" s="250"/>
      <c r="HD469" s="250"/>
      <c r="HE469" s="250"/>
      <c r="HF469" s="250"/>
      <c r="HG469" s="250"/>
      <c r="HH469" s="250"/>
      <c r="HI469" s="250"/>
      <c r="HJ469" s="250"/>
      <c r="HK469" s="250"/>
      <c r="HL469" s="250"/>
      <c r="HM469" s="250"/>
      <c r="HN469" s="250"/>
      <c r="HO469" s="250"/>
      <c r="HP469" s="250"/>
      <c r="HQ469" s="250"/>
      <c r="HR469" s="250"/>
      <c r="HS469" s="250"/>
      <c r="HT469" s="250"/>
      <c r="HU469" s="250"/>
      <c r="HV469" s="250"/>
      <c r="HW469" s="250"/>
      <c r="HX469" s="250"/>
      <c r="HY469" s="250"/>
      <c r="HZ469" s="250"/>
      <c r="IA469" s="250"/>
      <c r="IB469" s="250"/>
      <c r="IC469" s="250"/>
      <c r="ID469" s="250"/>
      <c r="IE469" s="250"/>
      <c r="IF469" s="250"/>
      <c r="IG469" s="250"/>
      <c r="IH469" s="250"/>
      <c r="II469" s="250"/>
      <c r="IJ469" s="250"/>
      <c r="IK469" s="250"/>
      <c r="IL469" s="250"/>
      <c r="IM469" s="250"/>
      <c r="IN469" s="250"/>
      <c r="IO469" s="250"/>
      <c r="IP469" s="250"/>
      <c r="IQ469" s="250"/>
      <c r="IR469" s="250"/>
      <c r="IS469" s="250"/>
      <c r="IT469" s="250"/>
      <c r="IU469" s="250"/>
    </row>
    <row r="470" spans="1:255" s="195" customFormat="1" ht="15" hidden="1" customHeight="1" x14ac:dyDescent="0.35">
      <c r="A470" s="191" t="s">
        <v>597</v>
      </c>
      <c r="B470" s="191"/>
      <c r="C470" s="191"/>
      <c r="D470" s="191"/>
      <c r="E470" s="192"/>
      <c r="F470" s="193"/>
      <c r="G470" s="194"/>
      <c r="H470" s="224"/>
      <c r="I470" s="250"/>
      <c r="J470" s="250"/>
      <c r="K470" s="250"/>
      <c r="L470" s="250"/>
      <c r="M470" s="250"/>
      <c r="N470" s="250"/>
      <c r="O470" s="250"/>
      <c r="P470" s="250"/>
      <c r="Q470" s="250"/>
      <c r="R470" s="250"/>
      <c r="S470" s="250"/>
      <c r="T470" s="250"/>
      <c r="U470" s="250"/>
      <c r="V470" s="250"/>
      <c r="W470" s="250"/>
      <c r="X470" s="250"/>
      <c r="Y470" s="250"/>
      <c r="Z470" s="250"/>
      <c r="AA470" s="250"/>
      <c r="AB470" s="250"/>
      <c r="AC470" s="250"/>
      <c r="AD470" s="250"/>
      <c r="AE470" s="250"/>
      <c r="AF470" s="250"/>
      <c r="AG470" s="250"/>
      <c r="AH470" s="250"/>
      <c r="AI470" s="250"/>
      <c r="AJ470" s="250"/>
      <c r="AK470" s="250"/>
      <c r="AL470" s="250"/>
      <c r="AM470" s="250"/>
      <c r="AN470" s="250"/>
      <c r="AO470" s="250"/>
      <c r="AP470" s="250"/>
      <c r="AQ470" s="250"/>
      <c r="AR470" s="250"/>
      <c r="AS470" s="250"/>
      <c r="AT470" s="250"/>
      <c r="AU470" s="250"/>
      <c r="AV470" s="250"/>
      <c r="AW470" s="250"/>
      <c r="AX470" s="250"/>
      <c r="AY470" s="250"/>
      <c r="AZ470" s="250"/>
      <c r="BA470" s="250"/>
      <c r="BB470" s="250"/>
      <c r="BC470" s="250"/>
      <c r="BD470" s="250"/>
      <c r="BE470" s="250"/>
      <c r="BF470" s="250"/>
      <c r="BG470" s="250"/>
      <c r="BH470" s="250"/>
      <c r="BI470" s="250"/>
      <c r="BJ470" s="250"/>
      <c r="BK470" s="250"/>
      <c r="BL470" s="250"/>
      <c r="BM470" s="250"/>
      <c r="BN470" s="250"/>
      <c r="BO470" s="250"/>
      <c r="BP470" s="250"/>
      <c r="BQ470" s="250"/>
      <c r="BR470" s="250"/>
      <c r="BS470" s="250"/>
      <c r="BT470" s="250"/>
      <c r="BU470" s="250"/>
      <c r="BV470" s="250"/>
      <c r="BW470" s="250"/>
      <c r="BX470" s="250"/>
      <c r="BY470" s="250"/>
      <c r="BZ470" s="250"/>
      <c r="CA470" s="250"/>
      <c r="CB470" s="250"/>
      <c r="CC470" s="250"/>
      <c r="CD470" s="250"/>
      <c r="CE470" s="250"/>
      <c r="CF470" s="250"/>
      <c r="CG470" s="250"/>
      <c r="CH470" s="250"/>
      <c r="CI470" s="250"/>
      <c r="CJ470" s="250"/>
      <c r="CK470" s="250"/>
      <c r="CL470" s="250"/>
      <c r="CM470" s="250"/>
      <c r="CN470" s="250"/>
      <c r="CO470" s="250"/>
      <c r="CP470" s="250"/>
      <c r="CQ470" s="250"/>
      <c r="CR470" s="250"/>
      <c r="CS470" s="250"/>
      <c r="CT470" s="250"/>
      <c r="CU470" s="250"/>
      <c r="CV470" s="250"/>
      <c r="CW470" s="250"/>
      <c r="CX470" s="250"/>
      <c r="CY470" s="250"/>
      <c r="CZ470" s="250"/>
      <c r="DA470" s="250"/>
      <c r="DB470" s="250"/>
      <c r="DC470" s="250"/>
      <c r="DD470" s="250"/>
      <c r="DE470" s="250"/>
      <c r="DF470" s="250"/>
      <c r="DG470" s="250"/>
      <c r="DH470" s="250"/>
      <c r="DI470" s="250"/>
      <c r="DJ470" s="250"/>
      <c r="DK470" s="250"/>
      <c r="DL470" s="250"/>
      <c r="DM470" s="250"/>
      <c r="DN470" s="250"/>
      <c r="DO470" s="250"/>
      <c r="DP470" s="250"/>
      <c r="DQ470" s="250"/>
      <c r="DR470" s="250"/>
      <c r="DS470" s="250"/>
      <c r="DT470" s="250"/>
      <c r="DU470" s="250"/>
      <c r="DV470" s="250"/>
      <c r="DW470" s="250"/>
      <c r="DX470" s="250"/>
      <c r="DY470" s="250"/>
      <c r="DZ470" s="250"/>
      <c r="EA470" s="250"/>
      <c r="EB470" s="250"/>
      <c r="EC470" s="250"/>
      <c r="ED470" s="250"/>
      <c r="EE470" s="250"/>
      <c r="EF470" s="250"/>
      <c r="EG470" s="250"/>
      <c r="EH470" s="250"/>
      <c r="EI470" s="250"/>
      <c r="EJ470" s="250"/>
      <c r="EK470" s="250"/>
      <c r="EL470" s="250"/>
      <c r="EM470" s="250"/>
      <c r="EN470" s="250"/>
      <c r="EO470" s="250"/>
      <c r="EP470" s="250"/>
      <c r="EQ470" s="250"/>
      <c r="ER470" s="250"/>
      <c r="ES470" s="250"/>
      <c r="ET470" s="250"/>
      <c r="EU470" s="250"/>
      <c r="EV470" s="250"/>
      <c r="EW470" s="250"/>
      <c r="EX470" s="250"/>
      <c r="EY470" s="250"/>
      <c r="EZ470" s="250"/>
      <c r="FA470" s="250"/>
      <c r="FB470" s="250"/>
      <c r="FC470" s="250"/>
      <c r="FD470" s="250"/>
      <c r="FE470" s="250"/>
      <c r="FF470" s="250"/>
      <c r="FG470" s="250"/>
      <c r="FH470" s="250"/>
      <c r="FI470" s="250"/>
      <c r="FJ470" s="250"/>
      <c r="FK470" s="250"/>
      <c r="FL470" s="250"/>
      <c r="FM470" s="250"/>
      <c r="FN470" s="250"/>
      <c r="FO470" s="250"/>
      <c r="FP470" s="250"/>
      <c r="FQ470" s="250"/>
      <c r="FR470" s="250"/>
      <c r="FS470" s="250"/>
      <c r="FT470" s="250"/>
      <c r="FU470" s="250"/>
      <c r="FV470" s="250"/>
      <c r="FW470" s="250"/>
      <c r="FX470" s="250"/>
      <c r="FY470" s="250"/>
      <c r="FZ470" s="250"/>
      <c r="GA470" s="250"/>
      <c r="GB470" s="250"/>
      <c r="GC470" s="250"/>
      <c r="GD470" s="250"/>
      <c r="GE470" s="250"/>
      <c r="GF470" s="250"/>
      <c r="GG470" s="250"/>
      <c r="GH470" s="250"/>
      <c r="GI470" s="250"/>
      <c r="GJ470" s="250"/>
      <c r="GK470" s="250"/>
      <c r="GL470" s="250"/>
      <c r="GM470" s="250"/>
      <c r="GN470" s="250"/>
      <c r="GO470" s="250"/>
      <c r="GP470" s="250"/>
      <c r="GQ470" s="250"/>
      <c r="GR470" s="250"/>
      <c r="GS470" s="250"/>
      <c r="GT470" s="250"/>
      <c r="GU470" s="250"/>
      <c r="GV470" s="250"/>
      <c r="GW470" s="250"/>
      <c r="GX470" s="250"/>
      <c r="GY470" s="250"/>
      <c r="GZ470" s="250"/>
      <c r="HA470" s="250"/>
      <c r="HB470" s="250"/>
      <c r="HC470" s="250"/>
      <c r="HD470" s="250"/>
      <c r="HE470" s="250"/>
      <c r="HF470" s="250"/>
      <c r="HG470" s="250"/>
      <c r="HH470" s="250"/>
      <c r="HI470" s="250"/>
      <c r="HJ470" s="250"/>
      <c r="HK470" s="250"/>
      <c r="HL470" s="250"/>
      <c r="HM470" s="250"/>
      <c r="HN470" s="250"/>
      <c r="HO470" s="250"/>
      <c r="HP470" s="250"/>
      <c r="HQ470" s="250"/>
      <c r="HR470" s="250"/>
      <c r="HS470" s="250"/>
      <c r="HT470" s="250"/>
      <c r="HU470" s="250"/>
      <c r="HV470" s="250"/>
      <c r="HW470" s="250"/>
      <c r="HX470" s="250"/>
      <c r="HY470" s="250"/>
      <c r="HZ470" s="250"/>
      <c r="IA470" s="250"/>
      <c r="IB470" s="250"/>
      <c r="IC470" s="250"/>
      <c r="ID470" s="250"/>
      <c r="IE470" s="250"/>
      <c r="IF470" s="250"/>
      <c r="IG470" s="250"/>
      <c r="IH470" s="250"/>
      <c r="II470" s="250"/>
      <c r="IJ470" s="250"/>
      <c r="IK470" s="250"/>
      <c r="IL470" s="250"/>
      <c r="IM470" s="250"/>
      <c r="IN470" s="250"/>
      <c r="IO470" s="250"/>
      <c r="IP470" s="250"/>
      <c r="IQ470" s="250"/>
      <c r="IR470" s="250"/>
      <c r="IS470" s="250"/>
      <c r="IT470" s="250"/>
      <c r="IU470" s="250"/>
    </row>
    <row r="471" spans="1:255" s="195" customFormat="1" ht="15" hidden="1" customHeight="1" x14ac:dyDescent="0.35">
      <c r="A471" s="191" t="s">
        <v>598</v>
      </c>
      <c r="B471" s="191"/>
      <c r="C471" s="191"/>
      <c r="D471" s="191"/>
      <c r="E471" s="192"/>
      <c r="F471" s="193"/>
      <c r="G471" s="194"/>
      <c r="H471" s="224"/>
      <c r="I471" s="250"/>
      <c r="J471" s="250"/>
      <c r="K471" s="250"/>
      <c r="L471" s="250"/>
      <c r="M471" s="250"/>
      <c r="N471" s="250"/>
      <c r="O471" s="250"/>
      <c r="P471" s="250"/>
      <c r="Q471" s="250"/>
      <c r="R471" s="250"/>
      <c r="S471" s="250"/>
      <c r="T471" s="250"/>
      <c r="U471" s="250"/>
      <c r="V471" s="250"/>
      <c r="W471" s="250"/>
      <c r="X471" s="250"/>
      <c r="Y471" s="250"/>
      <c r="Z471" s="250"/>
      <c r="AA471" s="250"/>
      <c r="AB471" s="250"/>
      <c r="AC471" s="250"/>
      <c r="AD471" s="250"/>
      <c r="AE471" s="250"/>
      <c r="AF471" s="250"/>
      <c r="AG471" s="250"/>
      <c r="AH471" s="250"/>
      <c r="AI471" s="250"/>
      <c r="AJ471" s="250"/>
      <c r="AK471" s="250"/>
      <c r="AL471" s="250"/>
      <c r="AM471" s="250"/>
      <c r="AN471" s="250"/>
      <c r="AO471" s="250"/>
      <c r="AP471" s="250"/>
      <c r="AQ471" s="250"/>
      <c r="AR471" s="250"/>
      <c r="AS471" s="250"/>
      <c r="AT471" s="250"/>
      <c r="AU471" s="250"/>
      <c r="AV471" s="250"/>
      <c r="AW471" s="250"/>
      <c r="AX471" s="250"/>
      <c r="AY471" s="250"/>
      <c r="AZ471" s="250"/>
      <c r="BA471" s="250"/>
      <c r="BB471" s="250"/>
      <c r="BC471" s="250"/>
      <c r="BD471" s="250"/>
      <c r="BE471" s="250"/>
      <c r="BF471" s="250"/>
      <c r="BG471" s="250"/>
      <c r="BH471" s="250"/>
      <c r="BI471" s="250"/>
      <c r="BJ471" s="250"/>
      <c r="BK471" s="250"/>
      <c r="BL471" s="250"/>
      <c r="BM471" s="250"/>
      <c r="BN471" s="250"/>
      <c r="BO471" s="250"/>
      <c r="BP471" s="250"/>
      <c r="BQ471" s="250"/>
      <c r="BR471" s="250"/>
      <c r="BS471" s="250"/>
      <c r="BT471" s="250"/>
      <c r="BU471" s="250"/>
      <c r="BV471" s="250"/>
      <c r="BW471" s="250"/>
      <c r="BX471" s="250"/>
      <c r="BY471" s="250"/>
      <c r="BZ471" s="250"/>
      <c r="CA471" s="250"/>
      <c r="CB471" s="250"/>
      <c r="CC471" s="250"/>
      <c r="CD471" s="250"/>
      <c r="CE471" s="250"/>
      <c r="CF471" s="250"/>
      <c r="CG471" s="250"/>
      <c r="CH471" s="250"/>
      <c r="CI471" s="250"/>
      <c r="CJ471" s="250"/>
      <c r="CK471" s="250"/>
      <c r="CL471" s="250"/>
      <c r="CM471" s="250"/>
      <c r="CN471" s="250"/>
      <c r="CO471" s="250"/>
      <c r="CP471" s="250"/>
      <c r="CQ471" s="250"/>
      <c r="CR471" s="250"/>
      <c r="CS471" s="250"/>
      <c r="CT471" s="250"/>
      <c r="CU471" s="250"/>
      <c r="CV471" s="250"/>
      <c r="CW471" s="250"/>
      <c r="CX471" s="250"/>
      <c r="CY471" s="250"/>
      <c r="CZ471" s="250"/>
      <c r="DA471" s="250"/>
      <c r="DB471" s="250"/>
      <c r="DC471" s="250"/>
      <c r="DD471" s="250"/>
      <c r="DE471" s="250"/>
      <c r="DF471" s="250"/>
      <c r="DG471" s="250"/>
      <c r="DH471" s="250"/>
      <c r="DI471" s="250"/>
      <c r="DJ471" s="250"/>
      <c r="DK471" s="250"/>
      <c r="DL471" s="250"/>
      <c r="DM471" s="250"/>
      <c r="DN471" s="250"/>
      <c r="DO471" s="250"/>
      <c r="DP471" s="250"/>
      <c r="DQ471" s="250"/>
      <c r="DR471" s="250"/>
      <c r="DS471" s="250"/>
      <c r="DT471" s="250"/>
      <c r="DU471" s="250"/>
      <c r="DV471" s="250"/>
      <c r="DW471" s="250"/>
      <c r="DX471" s="250"/>
      <c r="DY471" s="250"/>
      <c r="DZ471" s="250"/>
      <c r="EA471" s="250"/>
      <c r="EB471" s="250"/>
      <c r="EC471" s="250"/>
      <c r="ED471" s="250"/>
      <c r="EE471" s="250"/>
      <c r="EF471" s="250"/>
      <c r="EG471" s="250"/>
      <c r="EH471" s="250"/>
      <c r="EI471" s="250"/>
      <c r="EJ471" s="250"/>
      <c r="EK471" s="250"/>
      <c r="EL471" s="250"/>
      <c r="EM471" s="250"/>
      <c r="EN471" s="250"/>
      <c r="EO471" s="250"/>
      <c r="EP471" s="250"/>
      <c r="EQ471" s="250"/>
      <c r="ER471" s="250"/>
      <c r="ES471" s="250"/>
      <c r="ET471" s="250"/>
      <c r="EU471" s="250"/>
      <c r="EV471" s="250"/>
      <c r="EW471" s="250"/>
      <c r="EX471" s="250"/>
      <c r="EY471" s="250"/>
      <c r="EZ471" s="250"/>
      <c r="FA471" s="250"/>
      <c r="FB471" s="250"/>
      <c r="FC471" s="250"/>
      <c r="FD471" s="250"/>
      <c r="FE471" s="250"/>
      <c r="FF471" s="250"/>
      <c r="FG471" s="250"/>
      <c r="FH471" s="250"/>
      <c r="FI471" s="250"/>
      <c r="FJ471" s="250"/>
      <c r="FK471" s="250"/>
      <c r="FL471" s="250"/>
      <c r="FM471" s="250"/>
      <c r="FN471" s="250"/>
      <c r="FO471" s="250"/>
      <c r="FP471" s="250"/>
      <c r="FQ471" s="250"/>
      <c r="FR471" s="250"/>
      <c r="FS471" s="250"/>
      <c r="FT471" s="250"/>
      <c r="FU471" s="250"/>
      <c r="FV471" s="250"/>
      <c r="FW471" s="250"/>
      <c r="FX471" s="250"/>
      <c r="FY471" s="250"/>
      <c r="FZ471" s="250"/>
      <c r="GA471" s="250"/>
      <c r="GB471" s="250"/>
      <c r="GC471" s="250"/>
      <c r="GD471" s="250"/>
      <c r="GE471" s="250"/>
      <c r="GF471" s="250"/>
      <c r="GG471" s="250"/>
      <c r="GH471" s="250"/>
      <c r="GI471" s="250"/>
      <c r="GJ471" s="250"/>
      <c r="GK471" s="250"/>
      <c r="GL471" s="250"/>
      <c r="GM471" s="250"/>
      <c r="GN471" s="250"/>
      <c r="GO471" s="250"/>
      <c r="GP471" s="250"/>
      <c r="GQ471" s="250"/>
      <c r="GR471" s="250"/>
      <c r="GS471" s="250"/>
      <c r="GT471" s="250"/>
      <c r="GU471" s="250"/>
      <c r="GV471" s="250"/>
      <c r="GW471" s="250"/>
      <c r="GX471" s="250"/>
      <c r="GY471" s="250"/>
      <c r="GZ471" s="250"/>
      <c r="HA471" s="250"/>
      <c r="HB471" s="250"/>
      <c r="HC471" s="250"/>
      <c r="HD471" s="250"/>
      <c r="HE471" s="250"/>
      <c r="HF471" s="250"/>
      <c r="HG471" s="250"/>
      <c r="HH471" s="250"/>
      <c r="HI471" s="250"/>
      <c r="HJ471" s="250"/>
      <c r="HK471" s="250"/>
      <c r="HL471" s="250"/>
      <c r="HM471" s="250"/>
      <c r="HN471" s="250"/>
      <c r="HO471" s="250"/>
      <c r="HP471" s="250"/>
      <c r="HQ471" s="250"/>
      <c r="HR471" s="250"/>
      <c r="HS471" s="250"/>
      <c r="HT471" s="250"/>
      <c r="HU471" s="250"/>
      <c r="HV471" s="250"/>
      <c r="HW471" s="250"/>
      <c r="HX471" s="250"/>
      <c r="HY471" s="250"/>
      <c r="HZ471" s="250"/>
      <c r="IA471" s="250"/>
      <c r="IB471" s="250"/>
      <c r="IC471" s="250"/>
      <c r="ID471" s="250"/>
      <c r="IE471" s="250"/>
      <c r="IF471" s="250"/>
      <c r="IG471" s="250"/>
      <c r="IH471" s="250"/>
      <c r="II471" s="250"/>
      <c r="IJ471" s="250"/>
      <c r="IK471" s="250"/>
      <c r="IL471" s="250"/>
      <c r="IM471" s="250"/>
      <c r="IN471" s="250"/>
      <c r="IO471" s="250"/>
      <c r="IP471" s="250"/>
      <c r="IQ471" s="250"/>
      <c r="IR471" s="250"/>
      <c r="IS471" s="250"/>
      <c r="IT471" s="250"/>
      <c r="IU471" s="250"/>
    </row>
    <row r="472" spans="1:255" s="195" customFormat="1" ht="15" hidden="1" customHeight="1" x14ac:dyDescent="0.35">
      <c r="A472" s="191" t="s">
        <v>599</v>
      </c>
      <c r="B472" s="191"/>
      <c r="C472" s="191"/>
      <c r="D472" s="191"/>
      <c r="E472" s="192"/>
      <c r="F472" s="193"/>
      <c r="G472" s="194"/>
      <c r="H472" s="224"/>
      <c r="I472" s="250"/>
      <c r="J472" s="250"/>
      <c r="K472" s="250"/>
      <c r="L472" s="250"/>
      <c r="M472" s="250"/>
      <c r="N472" s="250"/>
      <c r="O472" s="250"/>
      <c r="P472" s="250"/>
      <c r="Q472" s="250"/>
      <c r="R472" s="250"/>
      <c r="S472" s="250"/>
      <c r="T472" s="250"/>
      <c r="U472" s="250"/>
      <c r="V472" s="250"/>
      <c r="W472" s="250"/>
      <c r="X472" s="250"/>
      <c r="Y472" s="250"/>
      <c r="Z472" s="250"/>
      <c r="AA472" s="250"/>
      <c r="AB472" s="250"/>
      <c r="AC472" s="250"/>
      <c r="AD472" s="250"/>
      <c r="AE472" s="250"/>
      <c r="AF472" s="250"/>
      <c r="AG472" s="250"/>
      <c r="AH472" s="250"/>
      <c r="AI472" s="250"/>
      <c r="AJ472" s="250"/>
      <c r="AK472" s="250"/>
      <c r="AL472" s="250"/>
      <c r="AM472" s="250"/>
      <c r="AN472" s="250"/>
      <c r="AO472" s="250"/>
      <c r="AP472" s="250"/>
      <c r="AQ472" s="250"/>
      <c r="AR472" s="250"/>
      <c r="AS472" s="250"/>
      <c r="AT472" s="250"/>
      <c r="AU472" s="250"/>
      <c r="AV472" s="250"/>
      <c r="AW472" s="250"/>
      <c r="AX472" s="250"/>
      <c r="AY472" s="250"/>
      <c r="AZ472" s="250"/>
      <c r="BA472" s="250"/>
      <c r="BB472" s="250"/>
      <c r="BC472" s="250"/>
      <c r="BD472" s="250"/>
      <c r="BE472" s="250"/>
      <c r="BF472" s="250"/>
      <c r="BG472" s="250"/>
      <c r="BH472" s="250"/>
      <c r="BI472" s="250"/>
      <c r="BJ472" s="250"/>
      <c r="BK472" s="250"/>
      <c r="BL472" s="250"/>
      <c r="BM472" s="250"/>
      <c r="BN472" s="250"/>
      <c r="BO472" s="250"/>
      <c r="BP472" s="250"/>
      <c r="BQ472" s="250"/>
      <c r="BR472" s="250"/>
      <c r="BS472" s="250"/>
      <c r="BT472" s="250"/>
      <c r="BU472" s="250"/>
      <c r="BV472" s="250"/>
      <c r="BW472" s="250"/>
      <c r="BX472" s="250"/>
      <c r="BY472" s="250"/>
      <c r="BZ472" s="250"/>
      <c r="CA472" s="250"/>
      <c r="CB472" s="250"/>
      <c r="CC472" s="250"/>
      <c r="CD472" s="250"/>
      <c r="CE472" s="250"/>
      <c r="CF472" s="250"/>
      <c r="CG472" s="250"/>
      <c r="CH472" s="250"/>
      <c r="CI472" s="250"/>
      <c r="CJ472" s="250"/>
      <c r="CK472" s="250"/>
      <c r="CL472" s="250"/>
      <c r="CM472" s="250"/>
      <c r="CN472" s="250"/>
      <c r="CO472" s="250"/>
      <c r="CP472" s="250"/>
      <c r="CQ472" s="250"/>
      <c r="CR472" s="250"/>
      <c r="CS472" s="250"/>
      <c r="CT472" s="250"/>
      <c r="CU472" s="250"/>
      <c r="CV472" s="250"/>
      <c r="CW472" s="250"/>
      <c r="CX472" s="250"/>
      <c r="CY472" s="250"/>
      <c r="CZ472" s="250"/>
      <c r="DA472" s="250"/>
      <c r="DB472" s="250"/>
      <c r="DC472" s="250"/>
      <c r="DD472" s="250"/>
      <c r="DE472" s="250"/>
      <c r="DF472" s="250"/>
      <c r="DG472" s="250"/>
      <c r="DH472" s="250"/>
      <c r="DI472" s="250"/>
      <c r="DJ472" s="250"/>
      <c r="DK472" s="250"/>
      <c r="DL472" s="250"/>
      <c r="DM472" s="250"/>
      <c r="DN472" s="250"/>
      <c r="DO472" s="250"/>
      <c r="DP472" s="250"/>
      <c r="DQ472" s="250"/>
      <c r="DR472" s="250"/>
      <c r="DS472" s="250"/>
      <c r="DT472" s="250"/>
      <c r="DU472" s="250"/>
      <c r="DV472" s="250"/>
      <c r="DW472" s="250"/>
      <c r="DX472" s="250"/>
      <c r="DY472" s="250"/>
      <c r="DZ472" s="250"/>
      <c r="EA472" s="250"/>
      <c r="EB472" s="250"/>
      <c r="EC472" s="250"/>
      <c r="ED472" s="250"/>
      <c r="EE472" s="250"/>
      <c r="EF472" s="250"/>
      <c r="EG472" s="250"/>
      <c r="EH472" s="250"/>
      <c r="EI472" s="250"/>
      <c r="EJ472" s="250"/>
      <c r="EK472" s="250"/>
      <c r="EL472" s="250"/>
      <c r="EM472" s="250"/>
      <c r="EN472" s="250"/>
      <c r="EO472" s="250"/>
      <c r="EP472" s="250"/>
      <c r="EQ472" s="250"/>
      <c r="ER472" s="250"/>
      <c r="ES472" s="250"/>
      <c r="ET472" s="250"/>
      <c r="EU472" s="250"/>
      <c r="EV472" s="250"/>
      <c r="EW472" s="250"/>
      <c r="EX472" s="250"/>
      <c r="EY472" s="250"/>
      <c r="EZ472" s="250"/>
      <c r="FA472" s="250"/>
      <c r="FB472" s="250"/>
      <c r="FC472" s="250"/>
      <c r="FD472" s="250"/>
      <c r="FE472" s="250"/>
      <c r="FF472" s="250"/>
      <c r="FG472" s="250"/>
      <c r="FH472" s="250"/>
      <c r="FI472" s="250"/>
      <c r="FJ472" s="250"/>
      <c r="FK472" s="250"/>
      <c r="FL472" s="250"/>
      <c r="FM472" s="250"/>
      <c r="FN472" s="250"/>
      <c r="FO472" s="250"/>
      <c r="FP472" s="250"/>
      <c r="FQ472" s="250"/>
      <c r="FR472" s="250"/>
      <c r="FS472" s="250"/>
      <c r="FT472" s="250"/>
      <c r="FU472" s="250"/>
      <c r="FV472" s="250"/>
      <c r="FW472" s="250"/>
      <c r="FX472" s="250"/>
      <c r="FY472" s="250"/>
      <c r="FZ472" s="250"/>
      <c r="GA472" s="250"/>
      <c r="GB472" s="250"/>
      <c r="GC472" s="250"/>
      <c r="GD472" s="250"/>
      <c r="GE472" s="250"/>
      <c r="GF472" s="250"/>
      <c r="GG472" s="250"/>
      <c r="GH472" s="250"/>
      <c r="GI472" s="250"/>
      <c r="GJ472" s="250"/>
      <c r="GK472" s="250"/>
      <c r="GL472" s="250"/>
      <c r="GM472" s="250"/>
      <c r="GN472" s="250"/>
      <c r="GO472" s="250"/>
      <c r="GP472" s="250"/>
      <c r="GQ472" s="250"/>
      <c r="GR472" s="250"/>
      <c r="GS472" s="250"/>
      <c r="GT472" s="250"/>
      <c r="GU472" s="250"/>
      <c r="GV472" s="250"/>
      <c r="GW472" s="250"/>
      <c r="GX472" s="250"/>
      <c r="GY472" s="250"/>
      <c r="GZ472" s="250"/>
      <c r="HA472" s="250"/>
      <c r="HB472" s="250"/>
      <c r="HC472" s="250"/>
      <c r="HD472" s="250"/>
      <c r="HE472" s="250"/>
      <c r="HF472" s="250"/>
      <c r="HG472" s="250"/>
      <c r="HH472" s="250"/>
      <c r="HI472" s="250"/>
      <c r="HJ472" s="250"/>
      <c r="HK472" s="250"/>
      <c r="HL472" s="250"/>
      <c r="HM472" s="250"/>
      <c r="HN472" s="250"/>
      <c r="HO472" s="250"/>
      <c r="HP472" s="250"/>
      <c r="HQ472" s="250"/>
      <c r="HR472" s="250"/>
      <c r="HS472" s="250"/>
      <c r="HT472" s="250"/>
      <c r="HU472" s="250"/>
      <c r="HV472" s="250"/>
      <c r="HW472" s="250"/>
      <c r="HX472" s="250"/>
      <c r="HY472" s="250"/>
      <c r="HZ472" s="250"/>
      <c r="IA472" s="250"/>
      <c r="IB472" s="250"/>
      <c r="IC472" s="250"/>
      <c r="ID472" s="250"/>
      <c r="IE472" s="250"/>
      <c r="IF472" s="250"/>
      <c r="IG472" s="250"/>
      <c r="IH472" s="250"/>
      <c r="II472" s="250"/>
      <c r="IJ472" s="250"/>
      <c r="IK472" s="250"/>
      <c r="IL472" s="250"/>
      <c r="IM472" s="250"/>
      <c r="IN472" s="250"/>
      <c r="IO472" s="250"/>
      <c r="IP472" s="250"/>
      <c r="IQ472" s="250"/>
      <c r="IR472" s="250"/>
      <c r="IS472" s="250"/>
      <c r="IT472" s="250"/>
      <c r="IU472" s="250"/>
    </row>
    <row r="473" spans="1:255" s="195" customFormat="1" ht="15" hidden="1" customHeight="1" x14ac:dyDescent="0.35">
      <c r="A473" s="191" t="s">
        <v>600</v>
      </c>
      <c r="B473" s="191"/>
      <c r="C473" s="191"/>
      <c r="D473" s="191"/>
      <c r="E473" s="192"/>
      <c r="F473" s="193"/>
      <c r="G473" s="194"/>
      <c r="H473" s="224"/>
      <c r="I473" s="250"/>
      <c r="J473" s="250"/>
      <c r="K473" s="250"/>
      <c r="L473" s="250"/>
      <c r="M473" s="250"/>
      <c r="N473" s="250"/>
      <c r="O473" s="250"/>
      <c r="P473" s="250"/>
      <c r="Q473" s="250"/>
      <c r="R473" s="250"/>
      <c r="S473" s="250"/>
      <c r="T473" s="250"/>
      <c r="U473" s="250"/>
      <c r="V473" s="250"/>
      <c r="W473" s="250"/>
      <c r="X473" s="250"/>
      <c r="Y473" s="250"/>
      <c r="Z473" s="250"/>
      <c r="AA473" s="250"/>
      <c r="AB473" s="250"/>
      <c r="AC473" s="250"/>
      <c r="AD473" s="250"/>
      <c r="AE473" s="250"/>
      <c r="AF473" s="250"/>
      <c r="AG473" s="250"/>
      <c r="AH473" s="250"/>
      <c r="AI473" s="250"/>
      <c r="AJ473" s="250"/>
      <c r="AK473" s="250"/>
      <c r="AL473" s="250"/>
      <c r="AM473" s="250"/>
      <c r="AN473" s="250"/>
      <c r="AO473" s="250"/>
      <c r="AP473" s="250"/>
      <c r="AQ473" s="250"/>
      <c r="AR473" s="250"/>
      <c r="AS473" s="250"/>
      <c r="AT473" s="250"/>
      <c r="AU473" s="250"/>
      <c r="AV473" s="250"/>
      <c r="AW473" s="250"/>
      <c r="AX473" s="250"/>
      <c r="AY473" s="250"/>
      <c r="AZ473" s="250"/>
      <c r="BA473" s="250"/>
      <c r="BB473" s="250"/>
      <c r="BC473" s="250"/>
      <c r="BD473" s="250"/>
      <c r="BE473" s="250"/>
      <c r="BF473" s="250"/>
      <c r="BG473" s="250"/>
      <c r="BH473" s="250"/>
      <c r="BI473" s="250"/>
      <c r="BJ473" s="250"/>
      <c r="BK473" s="250"/>
      <c r="BL473" s="250"/>
      <c r="BM473" s="250"/>
      <c r="BN473" s="250"/>
      <c r="BO473" s="250"/>
      <c r="BP473" s="250"/>
      <c r="BQ473" s="250"/>
      <c r="BR473" s="250"/>
      <c r="BS473" s="250"/>
      <c r="BT473" s="250"/>
      <c r="BU473" s="250"/>
      <c r="BV473" s="250"/>
      <c r="BW473" s="250"/>
      <c r="BX473" s="250"/>
      <c r="BY473" s="250"/>
      <c r="BZ473" s="250"/>
      <c r="CA473" s="250"/>
      <c r="CB473" s="250"/>
      <c r="CC473" s="250"/>
      <c r="CD473" s="250"/>
      <c r="CE473" s="250"/>
      <c r="CF473" s="250"/>
      <c r="CG473" s="250"/>
      <c r="CH473" s="250"/>
      <c r="CI473" s="250"/>
      <c r="CJ473" s="250"/>
      <c r="CK473" s="250"/>
      <c r="CL473" s="250"/>
      <c r="CM473" s="250"/>
      <c r="CN473" s="250"/>
      <c r="CO473" s="250"/>
      <c r="CP473" s="250"/>
      <c r="CQ473" s="250"/>
      <c r="CR473" s="250"/>
      <c r="CS473" s="250"/>
      <c r="CT473" s="250"/>
      <c r="CU473" s="250"/>
      <c r="CV473" s="250"/>
      <c r="CW473" s="250"/>
      <c r="CX473" s="250"/>
      <c r="CY473" s="250"/>
      <c r="CZ473" s="250"/>
      <c r="DA473" s="250"/>
      <c r="DB473" s="250"/>
      <c r="DC473" s="250"/>
      <c r="DD473" s="250"/>
      <c r="DE473" s="250"/>
      <c r="DF473" s="250"/>
      <c r="DG473" s="250"/>
      <c r="DH473" s="250"/>
      <c r="DI473" s="250"/>
      <c r="DJ473" s="250"/>
      <c r="DK473" s="250"/>
      <c r="DL473" s="250"/>
      <c r="DM473" s="250"/>
      <c r="DN473" s="250"/>
      <c r="DO473" s="250"/>
      <c r="DP473" s="250"/>
      <c r="DQ473" s="250"/>
      <c r="DR473" s="250"/>
      <c r="DS473" s="250"/>
      <c r="DT473" s="250"/>
      <c r="DU473" s="250"/>
      <c r="DV473" s="250"/>
      <c r="DW473" s="250"/>
      <c r="DX473" s="250"/>
      <c r="DY473" s="250"/>
      <c r="DZ473" s="250"/>
      <c r="EA473" s="250"/>
      <c r="EB473" s="250"/>
      <c r="EC473" s="250"/>
      <c r="ED473" s="250"/>
      <c r="EE473" s="250"/>
      <c r="EF473" s="250"/>
      <c r="EG473" s="250"/>
      <c r="EH473" s="250"/>
      <c r="EI473" s="250"/>
      <c r="EJ473" s="250"/>
      <c r="EK473" s="250"/>
      <c r="EL473" s="250"/>
      <c r="EM473" s="250"/>
      <c r="EN473" s="250"/>
      <c r="EO473" s="250"/>
      <c r="EP473" s="250"/>
      <c r="EQ473" s="250"/>
      <c r="ER473" s="250"/>
      <c r="ES473" s="250"/>
      <c r="ET473" s="250"/>
      <c r="EU473" s="250"/>
      <c r="EV473" s="250"/>
      <c r="EW473" s="250"/>
      <c r="EX473" s="250"/>
      <c r="EY473" s="250"/>
      <c r="EZ473" s="250"/>
      <c r="FA473" s="250"/>
      <c r="FB473" s="250"/>
      <c r="FC473" s="250"/>
      <c r="FD473" s="250"/>
      <c r="FE473" s="250"/>
      <c r="FF473" s="250"/>
      <c r="FG473" s="250"/>
      <c r="FH473" s="250"/>
      <c r="FI473" s="250"/>
      <c r="FJ473" s="250"/>
      <c r="FK473" s="250"/>
      <c r="FL473" s="250"/>
      <c r="FM473" s="250"/>
      <c r="FN473" s="250"/>
      <c r="FO473" s="250"/>
      <c r="FP473" s="250"/>
      <c r="FQ473" s="250"/>
      <c r="FR473" s="250"/>
      <c r="FS473" s="250"/>
      <c r="FT473" s="250"/>
      <c r="FU473" s="250"/>
      <c r="FV473" s="250"/>
      <c r="FW473" s="250"/>
      <c r="FX473" s="250"/>
      <c r="FY473" s="250"/>
      <c r="FZ473" s="250"/>
      <c r="GA473" s="250"/>
      <c r="GB473" s="250"/>
      <c r="GC473" s="250"/>
      <c r="GD473" s="250"/>
      <c r="GE473" s="250"/>
      <c r="GF473" s="250"/>
      <c r="GG473" s="250"/>
      <c r="GH473" s="250"/>
      <c r="GI473" s="250"/>
      <c r="GJ473" s="250"/>
      <c r="GK473" s="250"/>
      <c r="GL473" s="250"/>
      <c r="GM473" s="250"/>
      <c r="GN473" s="250"/>
      <c r="GO473" s="250"/>
      <c r="GP473" s="250"/>
      <c r="GQ473" s="250"/>
      <c r="GR473" s="250"/>
      <c r="GS473" s="250"/>
      <c r="GT473" s="250"/>
      <c r="GU473" s="250"/>
      <c r="GV473" s="250"/>
      <c r="GW473" s="250"/>
      <c r="GX473" s="250"/>
      <c r="GY473" s="250"/>
      <c r="GZ473" s="250"/>
      <c r="HA473" s="250"/>
      <c r="HB473" s="250"/>
      <c r="HC473" s="250"/>
      <c r="HD473" s="250"/>
      <c r="HE473" s="250"/>
      <c r="HF473" s="250"/>
      <c r="HG473" s="250"/>
      <c r="HH473" s="250"/>
      <c r="HI473" s="250"/>
      <c r="HJ473" s="250"/>
      <c r="HK473" s="250"/>
      <c r="HL473" s="250"/>
      <c r="HM473" s="250"/>
      <c r="HN473" s="250"/>
      <c r="HO473" s="250"/>
      <c r="HP473" s="250"/>
      <c r="HQ473" s="250"/>
      <c r="HR473" s="250"/>
      <c r="HS473" s="250"/>
      <c r="HT473" s="250"/>
      <c r="HU473" s="250"/>
      <c r="HV473" s="250"/>
      <c r="HW473" s="250"/>
      <c r="HX473" s="250"/>
      <c r="HY473" s="250"/>
      <c r="HZ473" s="250"/>
      <c r="IA473" s="250"/>
      <c r="IB473" s="250"/>
      <c r="IC473" s="250"/>
      <c r="ID473" s="250"/>
      <c r="IE473" s="250"/>
      <c r="IF473" s="250"/>
      <c r="IG473" s="250"/>
      <c r="IH473" s="250"/>
      <c r="II473" s="250"/>
      <c r="IJ473" s="250"/>
      <c r="IK473" s="250"/>
      <c r="IL473" s="250"/>
      <c r="IM473" s="250"/>
      <c r="IN473" s="250"/>
      <c r="IO473" s="250"/>
      <c r="IP473" s="250"/>
      <c r="IQ473" s="250"/>
      <c r="IR473" s="250"/>
      <c r="IS473" s="250"/>
      <c r="IT473" s="250"/>
      <c r="IU473" s="250"/>
    </row>
    <row r="474" spans="1:255" s="195" customFormat="1" ht="15" hidden="1" customHeight="1" x14ac:dyDescent="0.35">
      <c r="A474" s="191" t="s">
        <v>601</v>
      </c>
      <c r="B474" s="191"/>
      <c r="C474" s="191"/>
      <c r="D474" s="191"/>
      <c r="E474" s="192"/>
      <c r="F474" s="193"/>
      <c r="G474" s="194"/>
      <c r="H474" s="224"/>
      <c r="I474" s="250"/>
      <c r="J474" s="250"/>
      <c r="K474" s="250"/>
      <c r="L474" s="250"/>
      <c r="M474" s="250"/>
      <c r="N474" s="250"/>
      <c r="O474" s="250"/>
      <c r="P474" s="250"/>
      <c r="Q474" s="250"/>
      <c r="R474" s="250"/>
      <c r="S474" s="250"/>
      <c r="T474" s="250"/>
      <c r="U474" s="250"/>
      <c r="V474" s="250"/>
      <c r="W474" s="250"/>
      <c r="X474" s="250"/>
      <c r="Y474" s="250"/>
      <c r="Z474" s="250"/>
      <c r="AA474" s="250"/>
      <c r="AB474" s="250"/>
      <c r="AC474" s="250"/>
      <c r="AD474" s="250"/>
      <c r="AE474" s="250"/>
      <c r="AF474" s="250"/>
      <c r="AG474" s="250"/>
      <c r="AH474" s="250"/>
      <c r="AI474" s="250"/>
      <c r="AJ474" s="250"/>
      <c r="AK474" s="250"/>
      <c r="AL474" s="250"/>
      <c r="AM474" s="250"/>
      <c r="AN474" s="250"/>
      <c r="AO474" s="250"/>
      <c r="AP474" s="250"/>
      <c r="AQ474" s="250"/>
      <c r="AR474" s="250"/>
      <c r="AS474" s="250"/>
      <c r="AT474" s="250"/>
      <c r="AU474" s="250"/>
      <c r="AV474" s="250"/>
      <c r="AW474" s="250"/>
      <c r="AX474" s="250"/>
      <c r="AY474" s="250"/>
      <c r="AZ474" s="250"/>
      <c r="BA474" s="250"/>
      <c r="BB474" s="250"/>
      <c r="BC474" s="250"/>
      <c r="BD474" s="250"/>
      <c r="BE474" s="250"/>
      <c r="BF474" s="250"/>
      <c r="BG474" s="250"/>
      <c r="BH474" s="250"/>
      <c r="BI474" s="250"/>
      <c r="BJ474" s="250"/>
      <c r="BK474" s="250"/>
      <c r="BL474" s="250"/>
      <c r="BM474" s="250"/>
      <c r="BN474" s="250"/>
      <c r="BO474" s="250"/>
      <c r="BP474" s="250"/>
      <c r="BQ474" s="250"/>
      <c r="BR474" s="250"/>
      <c r="BS474" s="250"/>
      <c r="BT474" s="250"/>
      <c r="BU474" s="250"/>
      <c r="BV474" s="250"/>
      <c r="BW474" s="250"/>
      <c r="BX474" s="250"/>
      <c r="BY474" s="250"/>
      <c r="BZ474" s="250"/>
      <c r="CA474" s="250"/>
      <c r="CB474" s="250"/>
      <c r="CC474" s="250"/>
      <c r="CD474" s="250"/>
      <c r="CE474" s="250"/>
      <c r="CF474" s="250"/>
      <c r="CG474" s="250"/>
      <c r="CH474" s="250"/>
      <c r="CI474" s="250"/>
      <c r="CJ474" s="250"/>
      <c r="CK474" s="250"/>
      <c r="CL474" s="250"/>
      <c r="CM474" s="250"/>
      <c r="CN474" s="250"/>
      <c r="CO474" s="250"/>
      <c r="CP474" s="250"/>
      <c r="CQ474" s="250"/>
      <c r="CR474" s="250"/>
      <c r="CS474" s="250"/>
      <c r="CT474" s="250"/>
      <c r="CU474" s="250"/>
      <c r="CV474" s="250"/>
      <c r="CW474" s="250"/>
      <c r="CX474" s="250"/>
      <c r="CY474" s="250"/>
      <c r="CZ474" s="250"/>
      <c r="DA474" s="250"/>
      <c r="DB474" s="250"/>
      <c r="DC474" s="250"/>
      <c r="DD474" s="250"/>
      <c r="DE474" s="250"/>
      <c r="DF474" s="250"/>
      <c r="DG474" s="250"/>
      <c r="DH474" s="250"/>
      <c r="DI474" s="250"/>
      <c r="DJ474" s="250"/>
      <c r="DK474" s="250"/>
      <c r="DL474" s="250"/>
      <c r="DM474" s="250"/>
      <c r="DN474" s="250"/>
      <c r="DO474" s="250"/>
      <c r="DP474" s="250"/>
      <c r="DQ474" s="250"/>
      <c r="DR474" s="250"/>
      <c r="DS474" s="250"/>
      <c r="DT474" s="250"/>
      <c r="DU474" s="250"/>
      <c r="DV474" s="250"/>
      <c r="DW474" s="250"/>
      <c r="DX474" s="250"/>
      <c r="DY474" s="250"/>
      <c r="DZ474" s="250"/>
      <c r="EA474" s="250"/>
      <c r="EB474" s="250"/>
      <c r="EC474" s="250"/>
      <c r="ED474" s="250"/>
      <c r="EE474" s="250"/>
      <c r="EF474" s="250"/>
      <c r="EG474" s="250"/>
      <c r="EH474" s="250"/>
      <c r="EI474" s="250"/>
      <c r="EJ474" s="250"/>
      <c r="EK474" s="250"/>
      <c r="EL474" s="250"/>
      <c r="EM474" s="250"/>
      <c r="EN474" s="250"/>
      <c r="EO474" s="250"/>
      <c r="EP474" s="250"/>
      <c r="EQ474" s="250"/>
      <c r="ER474" s="250"/>
      <c r="ES474" s="250"/>
      <c r="ET474" s="250"/>
      <c r="EU474" s="250"/>
      <c r="EV474" s="250"/>
      <c r="EW474" s="250"/>
      <c r="EX474" s="250"/>
      <c r="EY474" s="250"/>
      <c r="EZ474" s="250"/>
      <c r="FA474" s="250"/>
      <c r="FB474" s="250"/>
      <c r="FC474" s="250"/>
      <c r="FD474" s="250"/>
      <c r="FE474" s="250"/>
      <c r="FF474" s="250"/>
      <c r="FG474" s="250"/>
      <c r="FH474" s="250"/>
      <c r="FI474" s="250"/>
      <c r="FJ474" s="250"/>
      <c r="FK474" s="250"/>
      <c r="FL474" s="250"/>
      <c r="FM474" s="250"/>
      <c r="FN474" s="250"/>
      <c r="FO474" s="250"/>
      <c r="FP474" s="250"/>
      <c r="FQ474" s="250"/>
      <c r="FR474" s="250"/>
      <c r="FS474" s="250"/>
      <c r="FT474" s="250"/>
      <c r="FU474" s="250"/>
      <c r="FV474" s="250"/>
      <c r="FW474" s="250"/>
      <c r="FX474" s="250"/>
      <c r="FY474" s="250"/>
      <c r="FZ474" s="250"/>
      <c r="GA474" s="250"/>
      <c r="GB474" s="250"/>
      <c r="GC474" s="250"/>
      <c r="GD474" s="250"/>
      <c r="GE474" s="250"/>
      <c r="GF474" s="250"/>
      <c r="GG474" s="250"/>
      <c r="GH474" s="250"/>
      <c r="GI474" s="250"/>
      <c r="GJ474" s="250"/>
      <c r="GK474" s="250"/>
      <c r="GL474" s="250"/>
      <c r="GM474" s="250"/>
      <c r="GN474" s="250"/>
      <c r="GO474" s="250"/>
      <c r="GP474" s="250"/>
      <c r="GQ474" s="250"/>
      <c r="GR474" s="250"/>
      <c r="GS474" s="250"/>
      <c r="GT474" s="250"/>
      <c r="GU474" s="250"/>
      <c r="GV474" s="250"/>
      <c r="GW474" s="250"/>
      <c r="GX474" s="250"/>
      <c r="GY474" s="250"/>
      <c r="GZ474" s="250"/>
      <c r="HA474" s="250"/>
      <c r="HB474" s="250"/>
      <c r="HC474" s="250"/>
      <c r="HD474" s="250"/>
      <c r="HE474" s="250"/>
      <c r="HF474" s="250"/>
      <c r="HG474" s="250"/>
      <c r="HH474" s="250"/>
      <c r="HI474" s="250"/>
      <c r="HJ474" s="250"/>
      <c r="HK474" s="250"/>
      <c r="HL474" s="250"/>
      <c r="HM474" s="250"/>
      <c r="HN474" s="250"/>
      <c r="HO474" s="250"/>
      <c r="HP474" s="250"/>
      <c r="HQ474" s="250"/>
      <c r="HR474" s="250"/>
      <c r="HS474" s="250"/>
      <c r="HT474" s="250"/>
      <c r="HU474" s="250"/>
      <c r="HV474" s="250"/>
      <c r="HW474" s="250"/>
      <c r="HX474" s="250"/>
      <c r="HY474" s="250"/>
      <c r="HZ474" s="250"/>
      <c r="IA474" s="250"/>
      <c r="IB474" s="250"/>
      <c r="IC474" s="250"/>
      <c r="ID474" s="250"/>
      <c r="IE474" s="250"/>
      <c r="IF474" s="250"/>
      <c r="IG474" s="250"/>
      <c r="IH474" s="250"/>
      <c r="II474" s="250"/>
      <c r="IJ474" s="250"/>
      <c r="IK474" s="250"/>
      <c r="IL474" s="250"/>
      <c r="IM474" s="250"/>
      <c r="IN474" s="250"/>
      <c r="IO474" s="250"/>
      <c r="IP474" s="250"/>
      <c r="IQ474" s="250"/>
      <c r="IR474" s="250"/>
      <c r="IS474" s="250"/>
      <c r="IT474" s="250"/>
      <c r="IU474" s="250"/>
    </row>
    <row r="475" spans="1:255" s="195" customFormat="1" ht="15" hidden="1" customHeight="1" x14ac:dyDescent="0.35">
      <c r="A475" s="191" t="s">
        <v>602</v>
      </c>
      <c r="B475" s="191"/>
      <c r="C475" s="191"/>
      <c r="D475" s="191"/>
      <c r="E475" s="192"/>
      <c r="F475" s="193"/>
      <c r="G475" s="194"/>
      <c r="H475" s="224"/>
      <c r="I475" s="250"/>
      <c r="J475" s="250"/>
      <c r="K475" s="250"/>
      <c r="L475" s="250"/>
      <c r="M475" s="250"/>
      <c r="N475" s="250"/>
      <c r="O475" s="250"/>
      <c r="P475" s="250"/>
      <c r="Q475" s="250"/>
      <c r="R475" s="250"/>
      <c r="S475" s="250"/>
      <c r="T475" s="250"/>
      <c r="U475" s="250"/>
      <c r="V475" s="250"/>
      <c r="W475" s="250"/>
      <c r="X475" s="250"/>
      <c r="Y475" s="250"/>
      <c r="Z475" s="250"/>
      <c r="AA475" s="250"/>
      <c r="AB475" s="250"/>
      <c r="AC475" s="250"/>
      <c r="AD475" s="250"/>
      <c r="AE475" s="250"/>
      <c r="AF475" s="250"/>
      <c r="AG475" s="250"/>
      <c r="AH475" s="250"/>
      <c r="AI475" s="250"/>
      <c r="AJ475" s="250"/>
      <c r="AK475" s="250"/>
      <c r="AL475" s="250"/>
      <c r="AM475" s="250"/>
      <c r="AN475" s="250"/>
      <c r="AO475" s="250"/>
      <c r="AP475" s="250"/>
      <c r="AQ475" s="250"/>
      <c r="AR475" s="250"/>
      <c r="AS475" s="250"/>
      <c r="AT475" s="250"/>
      <c r="AU475" s="250"/>
      <c r="AV475" s="250"/>
      <c r="AW475" s="250"/>
      <c r="AX475" s="250"/>
      <c r="AY475" s="250"/>
      <c r="AZ475" s="250"/>
      <c r="BA475" s="250"/>
      <c r="BB475" s="250"/>
      <c r="BC475" s="250"/>
      <c r="BD475" s="250"/>
      <c r="BE475" s="250"/>
      <c r="BF475" s="250"/>
      <c r="BG475" s="250"/>
      <c r="BH475" s="250"/>
      <c r="BI475" s="250"/>
      <c r="BJ475" s="250"/>
      <c r="BK475" s="250"/>
      <c r="BL475" s="250"/>
      <c r="BM475" s="250"/>
      <c r="BN475" s="250"/>
      <c r="BO475" s="250"/>
      <c r="BP475" s="250"/>
      <c r="BQ475" s="250"/>
      <c r="BR475" s="250"/>
      <c r="BS475" s="250"/>
      <c r="BT475" s="250"/>
      <c r="BU475" s="250"/>
      <c r="BV475" s="250"/>
      <c r="BW475" s="250"/>
      <c r="BX475" s="250"/>
      <c r="BY475" s="250"/>
      <c r="BZ475" s="250"/>
      <c r="CA475" s="250"/>
      <c r="CB475" s="250"/>
      <c r="CC475" s="250"/>
      <c r="CD475" s="250"/>
      <c r="CE475" s="250"/>
      <c r="CF475" s="250"/>
      <c r="CG475" s="250"/>
      <c r="CH475" s="250"/>
      <c r="CI475" s="250"/>
      <c r="CJ475" s="250"/>
      <c r="CK475" s="250"/>
      <c r="CL475" s="250"/>
      <c r="CM475" s="250"/>
      <c r="CN475" s="250"/>
      <c r="CO475" s="250"/>
      <c r="CP475" s="250"/>
      <c r="CQ475" s="250"/>
      <c r="CR475" s="250"/>
      <c r="CS475" s="250"/>
      <c r="CT475" s="250"/>
      <c r="CU475" s="250"/>
      <c r="CV475" s="250"/>
      <c r="CW475" s="250"/>
      <c r="CX475" s="250"/>
      <c r="CY475" s="250"/>
      <c r="CZ475" s="250"/>
      <c r="DA475" s="250"/>
      <c r="DB475" s="250"/>
      <c r="DC475" s="250"/>
      <c r="DD475" s="250"/>
      <c r="DE475" s="250"/>
      <c r="DF475" s="250"/>
      <c r="DG475" s="250"/>
      <c r="DH475" s="250"/>
      <c r="DI475" s="250"/>
      <c r="DJ475" s="250"/>
      <c r="DK475" s="250"/>
      <c r="DL475" s="250"/>
      <c r="DM475" s="250"/>
      <c r="DN475" s="250"/>
      <c r="DO475" s="250"/>
      <c r="DP475" s="250"/>
      <c r="DQ475" s="250"/>
      <c r="DR475" s="250"/>
      <c r="DS475" s="250"/>
      <c r="DT475" s="250"/>
      <c r="DU475" s="250"/>
      <c r="DV475" s="250"/>
      <c r="DW475" s="250"/>
      <c r="DX475" s="250"/>
      <c r="DY475" s="250"/>
      <c r="DZ475" s="250"/>
      <c r="EA475" s="250"/>
      <c r="EB475" s="250"/>
      <c r="EC475" s="250"/>
      <c r="ED475" s="250"/>
      <c r="EE475" s="250"/>
      <c r="EF475" s="250"/>
      <c r="EG475" s="250"/>
      <c r="EH475" s="250"/>
      <c r="EI475" s="250"/>
      <c r="EJ475" s="250"/>
      <c r="EK475" s="250"/>
      <c r="EL475" s="250"/>
      <c r="EM475" s="250"/>
      <c r="EN475" s="250"/>
      <c r="EO475" s="250"/>
      <c r="EP475" s="250"/>
      <c r="EQ475" s="250"/>
      <c r="ER475" s="250"/>
      <c r="ES475" s="250"/>
      <c r="ET475" s="250"/>
      <c r="EU475" s="250"/>
      <c r="EV475" s="250"/>
      <c r="EW475" s="250"/>
      <c r="EX475" s="250"/>
      <c r="EY475" s="250"/>
      <c r="EZ475" s="250"/>
      <c r="FA475" s="250"/>
      <c r="FB475" s="250"/>
      <c r="FC475" s="250"/>
      <c r="FD475" s="250"/>
      <c r="FE475" s="250"/>
      <c r="FF475" s="250"/>
      <c r="FG475" s="250"/>
      <c r="FH475" s="250"/>
      <c r="FI475" s="250"/>
      <c r="FJ475" s="250"/>
      <c r="FK475" s="250"/>
      <c r="FL475" s="250"/>
      <c r="FM475" s="250"/>
      <c r="FN475" s="250"/>
      <c r="FO475" s="250"/>
      <c r="FP475" s="250"/>
      <c r="FQ475" s="250"/>
      <c r="FR475" s="250"/>
      <c r="FS475" s="250"/>
      <c r="FT475" s="250"/>
      <c r="FU475" s="250"/>
      <c r="FV475" s="250"/>
      <c r="FW475" s="250"/>
      <c r="FX475" s="250"/>
      <c r="FY475" s="250"/>
      <c r="FZ475" s="250"/>
      <c r="GA475" s="250"/>
      <c r="GB475" s="250"/>
      <c r="GC475" s="250"/>
      <c r="GD475" s="250"/>
      <c r="GE475" s="250"/>
      <c r="GF475" s="250"/>
      <c r="GG475" s="250"/>
      <c r="GH475" s="250"/>
      <c r="GI475" s="250"/>
      <c r="GJ475" s="250"/>
      <c r="GK475" s="250"/>
      <c r="GL475" s="250"/>
      <c r="GM475" s="250"/>
      <c r="GN475" s="250"/>
      <c r="GO475" s="250"/>
      <c r="GP475" s="250"/>
      <c r="GQ475" s="250"/>
      <c r="GR475" s="250"/>
      <c r="GS475" s="250"/>
      <c r="GT475" s="250"/>
      <c r="GU475" s="250"/>
      <c r="GV475" s="250"/>
      <c r="GW475" s="250"/>
      <c r="GX475" s="250"/>
      <c r="GY475" s="250"/>
      <c r="GZ475" s="250"/>
      <c r="HA475" s="250"/>
      <c r="HB475" s="250"/>
      <c r="HC475" s="250"/>
      <c r="HD475" s="250"/>
      <c r="HE475" s="250"/>
      <c r="HF475" s="250"/>
      <c r="HG475" s="250"/>
      <c r="HH475" s="250"/>
      <c r="HI475" s="250"/>
      <c r="HJ475" s="250"/>
      <c r="HK475" s="250"/>
      <c r="HL475" s="250"/>
      <c r="HM475" s="250"/>
      <c r="HN475" s="250"/>
      <c r="HO475" s="250"/>
      <c r="HP475" s="250"/>
      <c r="HQ475" s="250"/>
      <c r="HR475" s="250"/>
      <c r="HS475" s="250"/>
      <c r="HT475" s="250"/>
      <c r="HU475" s="250"/>
      <c r="HV475" s="250"/>
      <c r="HW475" s="250"/>
      <c r="HX475" s="250"/>
      <c r="HY475" s="250"/>
      <c r="HZ475" s="250"/>
      <c r="IA475" s="250"/>
      <c r="IB475" s="250"/>
      <c r="IC475" s="250"/>
      <c r="ID475" s="250"/>
      <c r="IE475" s="250"/>
      <c r="IF475" s="250"/>
      <c r="IG475" s="250"/>
      <c r="IH475" s="250"/>
      <c r="II475" s="250"/>
      <c r="IJ475" s="250"/>
      <c r="IK475" s="250"/>
      <c r="IL475" s="250"/>
      <c r="IM475" s="250"/>
      <c r="IN475" s="250"/>
      <c r="IO475" s="250"/>
      <c r="IP475" s="250"/>
      <c r="IQ475" s="250"/>
      <c r="IR475" s="250"/>
      <c r="IS475" s="250"/>
      <c r="IT475" s="250"/>
      <c r="IU475" s="250"/>
    </row>
    <row r="476" spans="1:255" s="195" customFormat="1" ht="15" hidden="1" customHeight="1" x14ac:dyDescent="0.35">
      <c r="A476" s="191" t="s">
        <v>603</v>
      </c>
      <c r="B476" s="191"/>
      <c r="C476" s="191"/>
      <c r="D476" s="191"/>
      <c r="E476" s="192"/>
      <c r="F476" s="193"/>
      <c r="G476" s="194"/>
      <c r="H476" s="224"/>
      <c r="I476" s="250"/>
      <c r="J476" s="250"/>
      <c r="K476" s="250"/>
      <c r="L476" s="250"/>
      <c r="M476" s="250"/>
      <c r="N476" s="250"/>
      <c r="O476" s="250"/>
      <c r="P476" s="250"/>
      <c r="Q476" s="250"/>
      <c r="R476" s="250"/>
      <c r="S476" s="250"/>
      <c r="T476" s="250"/>
      <c r="U476" s="250"/>
      <c r="V476" s="250"/>
      <c r="W476" s="250"/>
      <c r="X476" s="250"/>
      <c r="Y476" s="250"/>
      <c r="Z476" s="250"/>
      <c r="AA476" s="250"/>
      <c r="AB476" s="250"/>
      <c r="AC476" s="250"/>
      <c r="AD476" s="250"/>
      <c r="AE476" s="250"/>
      <c r="AF476" s="250"/>
      <c r="AG476" s="250"/>
      <c r="AH476" s="250"/>
      <c r="AI476" s="250"/>
      <c r="AJ476" s="250"/>
      <c r="AK476" s="250"/>
      <c r="AL476" s="250"/>
      <c r="AM476" s="250"/>
      <c r="AN476" s="250"/>
      <c r="AO476" s="250"/>
      <c r="AP476" s="250"/>
      <c r="AQ476" s="250"/>
      <c r="AR476" s="250"/>
      <c r="AS476" s="250"/>
      <c r="AT476" s="250"/>
      <c r="AU476" s="250"/>
      <c r="AV476" s="250"/>
      <c r="AW476" s="250"/>
      <c r="AX476" s="250"/>
      <c r="AY476" s="250"/>
      <c r="AZ476" s="250"/>
      <c r="BA476" s="250"/>
      <c r="BB476" s="250"/>
      <c r="BC476" s="250"/>
      <c r="BD476" s="250"/>
      <c r="BE476" s="250"/>
      <c r="BF476" s="250"/>
      <c r="BG476" s="250"/>
      <c r="BH476" s="250"/>
      <c r="BI476" s="250"/>
      <c r="BJ476" s="250"/>
      <c r="BK476" s="250"/>
      <c r="BL476" s="250"/>
      <c r="BM476" s="250"/>
      <c r="BN476" s="250"/>
      <c r="BO476" s="250"/>
      <c r="BP476" s="250"/>
      <c r="BQ476" s="250"/>
      <c r="BR476" s="250"/>
      <c r="BS476" s="250"/>
      <c r="BT476" s="250"/>
      <c r="BU476" s="250"/>
      <c r="BV476" s="250"/>
      <c r="BW476" s="250"/>
      <c r="BX476" s="250"/>
      <c r="BY476" s="250"/>
      <c r="BZ476" s="250"/>
      <c r="CA476" s="250"/>
      <c r="CB476" s="250"/>
      <c r="CC476" s="250"/>
      <c r="CD476" s="250"/>
      <c r="CE476" s="250"/>
      <c r="CF476" s="250"/>
      <c r="CG476" s="250"/>
      <c r="CH476" s="250"/>
      <c r="CI476" s="250"/>
      <c r="CJ476" s="250"/>
      <c r="CK476" s="250"/>
      <c r="CL476" s="250"/>
      <c r="CM476" s="250"/>
      <c r="CN476" s="250"/>
      <c r="CO476" s="250"/>
      <c r="CP476" s="250"/>
      <c r="CQ476" s="250"/>
      <c r="CR476" s="250"/>
      <c r="CS476" s="250"/>
      <c r="CT476" s="250"/>
      <c r="CU476" s="250"/>
      <c r="CV476" s="250"/>
      <c r="CW476" s="250"/>
      <c r="CX476" s="250"/>
      <c r="CY476" s="250"/>
      <c r="CZ476" s="250"/>
      <c r="DA476" s="250"/>
      <c r="DB476" s="250"/>
      <c r="DC476" s="250"/>
      <c r="DD476" s="250"/>
      <c r="DE476" s="250"/>
      <c r="DF476" s="250"/>
      <c r="DG476" s="250"/>
      <c r="DH476" s="250"/>
      <c r="DI476" s="250"/>
      <c r="DJ476" s="250"/>
      <c r="DK476" s="250"/>
      <c r="DL476" s="250"/>
      <c r="DM476" s="250"/>
      <c r="DN476" s="250"/>
      <c r="DO476" s="250"/>
      <c r="DP476" s="250"/>
      <c r="DQ476" s="250"/>
      <c r="DR476" s="250"/>
      <c r="DS476" s="250"/>
      <c r="DT476" s="250"/>
      <c r="DU476" s="250"/>
      <c r="DV476" s="250"/>
      <c r="DW476" s="250"/>
      <c r="DX476" s="250"/>
      <c r="DY476" s="250"/>
      <c r="DZ476" s="250"/>
      <c r="EA476" s="250"/>
      <c r="EB476" s="250"/>
      <c r="EC476" s="250"/>
      <c r="ED476" s="250"/>
      <c r="EE476" s="250"/>
      <c r="EF476" s="250"/>
      <c r="EG476" s="250"/>
      <c r="EH476" s="250"/>
      <c r="EI476" s="250"/>
      <c r="EJ476" s="250"/>
      <c r="EK476" s="250"/>
      <c r="EL476" s="250"/>
      <c r="EM476" s="250"/>
      <c r="EN476" s="250"/>
      <c r="EO476" s="250"/>
      <c r="EP476" s="250"/>
      <c r="EQ476" s="250"/>
      <c r="ER476" s="250"/>
      <c r="ES476" s="250"/>
      <c r="ET476" s="250"/>
      <c r="EU476" s="250"/>
      <c r="EV476" s="250"/>
      <c r="EW476" s="250"/>
      <c r="EX476" s="250"/>
      <c r="EY476" s="250"/>
      <c r="EZ476" s="250"/>
      <c r="FA476" s="250"/>
      <c r="FB476" s="250"/>
      <c r="FC476" s="250"/>
      <c r="FD476" s="250"/>
      <c r="FE476" s="250"/>
      <c r="FF476" s="250"/>
      <c r="FG476" s="250"/>
      <c r="FH476" s="250"/>
      <c r="FI476" s="250"/>
      <c r="FJ476" s="250"/>
      <c r="FK476" s="250"/>
      <c r="FL476" s="250"/>
      <c r="FM476" s="250"/>
      <c r="FN476" s="250"/>
      <c r="FO476" s="250"/>
      <c r="FP476" s="250"/>
      <c r="FQ476" s="250"/>
      <c r="FR476" s="250"/>
      <c r="FS476" s="250"/>
      <c r="FT476" s="250"/>
      <c r="FU476" s="250"/>
      <c r="FV476" s="250"/>
      <c r="FW476" s="250"/>
      <c r="FX476" s="250"/>
      <c r="FY476" s="250"/>
      <c r="FZ476" s="250"/>
      <c r="GA476" s="250"/>
      <c r="GB476" s="250"/>
      <c r="GC476" s="250"/>
      <c r="GD476" s="250"/>
      <c r="GE476" s="250"/>
      <c r="GF476" s="250"/>
      <c r="GG476" s="250"/>
      <c r="GH476" s="250"/>
      <c r="GI476" s="250"/>
      <c r="GJ476" s="250"/>
      <c r="GK476" s="250"/>
      <c r="GL476" s="250"/>
      <c r="GM476" s="250"/>
      <c r="GN476" s="250"/>
      <c r="GO476" s="250"/>
      <c r="GP476" s="250"/>
      <c r="GQ476" s="250"/>
      <c r="GR476" s="250"/>
      <c r="GS476" s="250"/>
      <c r="GT476" s="250"/>
      <c r="GU476" s="250"/>
      <c r="GV476" s="250"/>
      <c r="GW476" s="250"/>
      <c r="GX476" s="250"/>
      <c r="GY476" s="250"/>
      <c r="GZ476" s="250"/>
      <c r="HA476" s="250"/>
      <c r="HB476" s="250"/>
      <c r="HC476" s="250"/>
      <c r="HD476" s="250"/>
      <c r="HE476" s="250"/>
      <c r="HF476" s="250"/>
      <c r="HG476" s="250"/>
      <c r="HH476" s="250"/>
      <c r="HI476" s="250"/>
      <c r="HJ476" s="250"/>
      <c r="HK476" s="250"/>
      <c r="HL476" s="250"/>
      <c r="HM476" s="250"/>
      <c r="HN476" s="250"/>
      <c r="HO476" s="250"/>
      <c r="HP476" s="250"/>
      <c r="HQ476" s="250"/>
      <c r="HR476" s="250"/>
      <c r="HS476" s="250"/>
      <c r="HT476" s="250"/>
      <c r="HU476" s="250"/>
      <c r="HV476" s="250"/>
      <c r="HW476" s="250"/>
      <c r="HX476" s="250"/>
      <c r="HY476" s="250"/>
      <c r="HZ476" s="250"/>
      <c r="IA476" s="250"/>
      <c r="IB476" s="250"/>
      <c r="IC476" s="250"/>
      <c r="ID476" s="250"/>
      <c r="IE476" s="250"/>
      <c r="IF476" s="250"/>
      <c r="IG476" s="250"/>
      <c r="IH476" s="250"/>
      <c r="II476" s="250"/>
      <c r="IJ476" s="250"/>
      <c r="IK476" s="250"/>
      <c r="IL476" s="250"/>
      <c r="IM476" s="250"/>
      <c r="IN476" s="250"/>
      <c r="IO476" s="250"/>
      <c r="IP476" s="250"/>
      <c r="IQ476" s="250"/>
      <c r="IR476" s="250"/>
      <c r="IS476" s="250"/>
      <c r="IT476" s="250"/>
      <c r="IU476" s="250"/>
    </row>
    <row r="477" spans="1:255" s="195" customFormat="1" ht="15" hidden="1" customHeight="1" x14ac:dyDescent="0.35">
      <c r="A477" s="191" t="s">
        <v>604</v>
      </c>
      <c r="B477" s="191"/>
      <c r="C477" s="191"/>
      <c r="D477" s="191"/>
      <c r="E477" s="192"/>
      <c r="F477" s="193"/>
      <c r="G477" s="194"/>
      <c r="H477" s="224"/>
      <c r="I477" s="250"/>
      <c r="J477" s="250"/>
      <c r="K477" s="250"/>
      <c r="L477" s="250"/>
      <c r="M477" s="250"/>
      <c r="N477" s="250"/>
      <c r="O477" s="250"/>
      <c r="P477" s="250"/>
      <c r="Q477" s="250"/>
      <c r="R477" s="250"/>
      <c r="S477" s="250"/>
      <c r="T477" s="250"/>
      <c r="U477" s="250"/>
      <c r="V477" s="250"/>
      <c r="W477" s="250"/>
      <c r="X477" s="250"/>
      <c r="Y477" s="250"/>
      <c r="Z477" s="250"/>
      <c r="AA477" s="250"/>
      <c r="AB477" s="250"/>
      <c r="AC477" s="250"/>
      <c r="AD477" s="250"/>
      <c r="AE477" s="250"/>
      <c r="AF477" s="250"/>
      <c r="AG477" s="250"/>
      <c r="AH477" s="250"/>
      <c r="AI477" s="250"/>
      <c r="AJ477" s="250"/>
      <c r="AK477" s="250"/>
      <c r="AL477" s="250"/>
      <c r="AM477" s="250"/>
      <c r="AN477" s="250"/>
      <c r="AO477" s="250"/>
      <c r="AP477" s="250"/>
      <c r="AQ477" s="250"/>
      <c r="AR477" s="250"/>
      <c r="AS477" s="250"/>
      <c r="AT477" s="250"/>
      <c r="AU477" s="250"/>
      <c r="AV477" s="250"/>
      <c r="AW477" s="250"/>
      <c r="AX477" s="250"/>
      <c r="AY477" s="250"/>
      <c r="AZ477" s="250"/>
      <c r="BA477" s="250"/>
      <c r="BB477" s="250"/>
      <c r="BC477" s="250"/>
      <c r="BD477" s="250"/>
      <c r="BE477" s="250"/>
      <c r="BF477" s="250"/>
      <c r="BG477" s="250"/>
      <c r="BH477" s="250"/>
      <c r="BI477" s="250"/>
      <c r="BJ477" s="250"/>
      <c r="BK477" s="250"/>
      <c r="BL477" s="250"/>
      <c r="BM477" s="250"/>
      <c r="BN477" s="250"/>
      <c r="BO477" s="250"/>
      <c r="BP477" s="250"/>
      <c r="BQ477" s="250"/>
      <c r="BR477" s="250"/>
      <c r="BS477" s="250"/>
      <c r="BT477" s="250"/>
      <c r="BU477" s="250"/>
      <c r="BV477" s="250"/>
      <c r="BW477" s="250"/>
      <c r="BX477" s="250"/>
      <c r="BY477" s="250"/>
      <c r="BZ477" s="250"/>
      <c r="CA477" s="250"/>
      <c r="CB477" s="250"/>
      <c r="CC477" s="250"/>
      <c r="CD477" s="250"/>
      <c r="CE477" s="250"/>
      <c r="CF477" s="250"/>
      <c r="CG477" s="250"/>
      <c r="CH477" s="250"/>
      <c r="CI477" s="250"/>
      <c r="CJ477" s="250"/>
      <c r="CK477" s="250"/>
      <c r="CL477" s="250"/>
      <c r="CM477" s="250"/>
      <c r="CN477" s="250"/>
      <c r="CO477" s="250"/>
      <c r="CP477" s="250"/>
      <c r="CQ477" s="250"/>
      <c r="CR477" s="250"/>
      <c r="CS477" s="250"/>
      <c r="CT477" s="250"/>
      <c r="CU477" s="250"/>
      <c r="CV477" s="250"/>
      <c r="CW477" s="250"/>
      <c r="CX477" s="250"/>
      <c r="CY477" s="250"/>
      <c r="CZ477" s="250"/>
      <c r="DA477" s="250"/>
      <c r="DB477" s="250"/>
      <c r="DC477" s="250"/>
      <c r="DD477" s="250"/>
      <c r="DE477" s="250"/>
      <c r="DF477" s="250"/>
      <c r="DG477" s="250"/>
      <c r="DH477" s="250"/>
      <c r="DI477" s="250"/>
      <c r="DJ477" s="250"/>
      <c r="DK477" s="250"/>
      <c r="DL477" s="250"/>
      <c r="DM477" s="250"/>
      <c r="DN477" s="250"/>
      <c r="DO477" s="250"/>
      <c r="DP477" s="250"/>
      <c r="DQ477" s="250"/>
      <c r="DR477" s="250"/>
      <c r="DS477" s="250"/>
      <c r="DT477" s="250"/>
      <c r="DU477" s="250"/>
      <c r="DV477" s="250"/>
      <c r="DW477" s="250"/>
      <c r="DX477" s="250"/>
      <c r="DY477" s="250"/>
      <c r="DZ477" s="250"/>
      <c r="EA477" s="250"/>
      <c r="EB477" s="250"/>
      <c r="EC477" s="250"/>
      <c r="ED477" s="250"/>
      <c r="EE477" s="250"/>
      <c r="EF477" s="250"/>
      <c r="EG477" s="250"/>
      <c r="EH477" s="250"/>
      <c r="EI477" s="250"/>
      <c r="EJ477" s="250"/>
      <c r="EK477" s="250"/>
      <c r="EL477" s="250"/>
      <c r="EM477" s="250"/>
      <c r="EN477" s="250"/>
      <c r="EO477" s="250"/>
      <c r="EP477" s="250"/>
      <c r="EQ477" s="250"/>
      <c r="ER477" s="250"/>
      <c r="ES477" s="250"/>
      <c r="ET477" s="250"/>
      <c r="EU477" s="250"/>
      <c r="EV477" s="250"/>
      <c r="EW477" s="250"/>
      <c r="EX477" s="250"/>
      <c r="EY477" s="250"/>
      <c r="EZ477" s="250"/>
      <c r="FA477" s="250"/>
      <c r="FB477" s="250"/>
      <c r="FC477" s="250"/>
      <c r="FD477" s="250"/>
      <c r="FE477" s="250"/>
      <c r="FF477" s="250"/>
      <c r="FG477" s="250"/>
      <c r="FH477" s="250"/>
      <c r="FI477" s="250"/>
      <c r="FJ477" s="250"/>
      <c r="FK477" s="250"/>
      <c r="FL477" s="250"/>
      <c r="FM477" s="250"/>
      <c r="FN477" s="250"/>
      <c r="FO477" s="250"/>
      <c r="FP477" s="250"/>
      <c r="FQ477" s="250"/>
      <c r="FR477" s="250"/>
      <c r="FS477" s="250"/>
      <c r="FT477" s="250"/>
      <c r="FU477" s="250"/>
      <c r="FV477" s="250"/>
      <c r="FW477" s="250"/>
      <c r="FX477" s="250"/>
      <c r="FY477" s="250"/>
      <c r="FZ477" s="250"/>
      <c r="GA477" s="250"/>
      <c r="GB477" s="250"/>
      <c r="GC477" s="250"/>
      <c r="GD477" s="250"/>
      <c r="GE477" s="250"/>
      <c r="GF477" s="250"/>
      <c r="GG477" s="250"/>
      <c r="GH477" s="250"/>
      <c r="GI477" s="250"/>
      <c r="GJ477" s="250"/>
      <c r="GK477" s="250"/>
      <c r="GL477" s="250"/>
      <c r="GM477" s="250"/>
      <c r="GN477" s="250"/>
      <c r="GO477" s="250"/>
      <c r="GP477" s="250"/>
      <c r="GQ477" s="250"/>
      <c r="GR477" s="250"/>
      <c r="GS477" s="250"/>
      <c r="GT477" s="250"/>
      <c r="GU477" s="250"/>
      <c r="GV477" s="250"/>
      <c r="GW477" s="250"/>
      <c r="GX477" s="250"/>
      <c r="GY477" s="250"/>
      <c r="GZ477" s="250"/>
      <c r="HA477" s="250"/>
      <c r="HB477" s="250"/>
      <c r="HC477" s="250"/>
      <c r="HD477" s="250"/>
      <c r="HE477" s="250"/>
      <c r="HF477" s="250"/>
      <c r="HG477" s="250"/>
      <c r="HH477" s="250"/>
      <c r="HI477" s="250"/>
      <c r="HJ477" s="250"/>
      <c r="HK477" s="250"/>
      <c r="HL477" s="250"/>
      <c r="HM477" s="250"/>
      <c r="HN477" s="250"/>
      <c r="HO477" s="250"/>
      <c r="HP477" s="250"/>
      <c r="HQ477" s="250"/>
      <c r="HR477" s="250"/>
      <c r="HS477" s="250"/>
      <c r="HT477" s="250"/>
      <c r="HU477" s="250"/>
      <c r="HV477" s="250"/>
      <c r="HW477" s="250"/>
      <c r="HX477" s="250"/>
      <c r="HY477" s="250"/>
      <c r="HZ477" s="250"/>
      <c r="IA477" s="250"/>
      <c r="IB477" s="250"/>
      <c r="IC477" s="250"/>
      <c r="ID477" s="250"/>
      <c r="IE477" s="250"/>
      <c r="IF477" s="250"/>
      <c r="IG477" s="250"/>
      <c r="IH477" s="250"/>
      <c r="II477" s="250"/>
      <c r="IJ477" s="250"/>
      <c r="IK477" s="250"/>
      <c r="IL477" s="250"/>
      <c r="IM477" s="250"/>
      <c r="IN477" s="250"/>
      <c r="IO477" s="250"/>
      <c r="IP477" s="250"/>
      <c r="IQ477" s="250"/>
      <c r="IR477" s="250"/>
      <c r="IS477" s="250"/>
      <c r="IT477" s="250"/>
      <c r="IU477" s="250"/>
    </row>
    <row r="478" spans="1:255" s="195" customFormat="1" ht="15" hidden="1" customHeight="1" x14ac:dyDescent="0.35">
      <c r="A478" s="191" t="s">
        <v>605</v>
      </c>
      <c r="B478" s="191"/>
      <c r="C478" s="191"/>
      <c r="D478" s="191"/>
      <c r="E478" s="192"/>
      <c r="F478" s="193"/>
      <c r="G478" s="194"/>
      <c r="H478" s="224"/>
      <c r="I478" s="250"/>
      <c r="J478" s="250"/>
      <c r="K478" s="250"/>
      <c r="L478" s="250"/>
      <c r="M478" s="250"/>
      <c r="N478" s="250"/>
      <c r="O478" s="250"/>
      <c r="P478" s="250"/>
      <c r="Q478" s="250"/>
      <c r="R478" s="250"/>
      <c r="S478" s="250"/>
      <c r="T478" s="250"/>
      <c r="U478" s="250"/>
      <c r="V478" s="250"/>
      <c r="W478" s="250"/>
      <c r="X478" s="250"/>
      <c r="Y478" s="250"/>
      <c r="Z478" s="250"/>
      <c r="AA478" s="250"/>
      <c r="AB478" s="250"/>
      <c r="AC478" s="250"/>
      <c r="AD478" s="250"/>
      <c r="AE478" s="250"/>
      <c r="AF478" s="250"/>
      <c r="AG478" s="250"/>
      <c r="AH478" s="250"/>
      <c r="AI478" s="250"/>
      <c r="AJ478" s="250"/>
      <c r="AK478" s="250"/>
      <c r="AL478" s="250"/>
      <c r="AM478" s="250"/>
      <c r="AN478" s="250"/>
      <c r="AO478" s="250"/>
      <c r="AP478" s="250"/>
      <c r="AQ478" s="250"/>
      <c r="AR478" s="250"/>
      <c r="AS478" s="250"/>
      <c r="AT478" s="250"/>
      <c r="AU478" s="250"/>
      <c r="AV478" s="250"/>
      <c r="AW478" s="250"/>
      <c r="AX478" s="250"/>
      <c r="AY478" s="250"/>
      <c r="AZ478" s="250"/>
      <c r="BA478" s="250"/>
      <c r="BB478" s="250"/>
      <c r="BC478" s="250"/>
      <c r="BD478" s="250"/>
      <c r="BE478" s="250"/>
      <c r="BF478" s="250"/>
      <c r="BG478" s="250"/>
      <c r="BH478" s="250"/>
      <c r="BI478" s="250"/>
      <c r="BJ478" s="250"/>
      <c r="BK478" s="250"/>
      <c r="BL478" s="250"/>
      <c r="BM478" s="250"/>
      <c r="BN478" s="250"/>
      <c r="BO478" s="250"/>
      <c r="BP478" s="250"/>
      <c r="BQ478" s="250"/>
      <c r="BR478" s="250"/>
      <c r="BS478" s="250"/>
      <c r="BT478" s="250"/>
      <c r="BU478" s="250"/>
      <c r="BV478" s="250"/>
      <c r="BW478" s="250"/>
      <c r="BX478" s="250"/>
      <c r="BY478" s="250"/>
      <c r="BZ478" s="250"/>
      <c r="CA478" s="250"/>
      <c r="CB478" s="250"/>
      <c r="CC478" s="250"/>
      <c r="CD478" s="250"/>
      <c r="CE478" s="250"/>
      <c r="CF478" s="250"/>
      <c r="CG478" s="250"/>
      <c r="CH478" s="250"/>
      <c r="CI478" s="250"/>
      <c r="CJ478" s="250"/>
      <c r="CK478" s="250"/>
      <c r="CL478" s="250"/>
      <c r="CM478" s="250"/>
      <c r="CN478" s="250"/>
      <c r="CO478" s="250"/>
      <c r="CP478" s="250"/>
      <c r="CQ478" s="250"/>
      <c r="CR478" s="250"/>
      <c r="CS478" s="250"/>
      <c r="CT478" s="250"/>
      <c r="CU478" s="250"/>
      <c r="CV478" s="250"/>
      <c r="CW478" s="250"/>
      <c r="CX478" s="250"/>
      <c r="CY478" s="250"/>
      <c r="CZ478" s="250"/>
      <c r="DA478" s="250"/>
      <c r="DB478" s="250"/>
      <c r="DC478" s="250"/>
      <c r="DD478" s="250"/>
      <c r="DE478" s="250"/>
      <c r="DF478" s="250"/>
      <c r="DG478" s="250"/>
      <c r="DH478" s="250"/>
      <c r="DI478" s="250"/>
      <c r="DJ478" s="250"/>
      <c r="DK478" s="250"/>
      <c r="DL478" s="250"/>
      <c r="DM478" s="250"/>
      <c r="DN478" s="250"/>
      <c r="DO478" s="250"/>
      <c r="DP478" s="250"/>
      <c r="DQ478" s="250"/>
      <c r="DR478" s="250"/>
      <c r="DS478" s="250"/>
      <c r="DT478" s="250"/>
      <c r="DU478" s="250"/>
      <c r="DV478" s="250"/>
      <c r="DW478" s="250"/>
      <c r="DX478" s="250"/>
      <c r="DY478" s="250"/>
      <c r="DZ478" s="250"/>
      <c r="EA478" s="250"/>
      <c r="EB478" s="250"/>
      <c r="EC478" s="250"/>
      <c r="ED478" s="250"/>
      <c r="EE478" s="250"/>
      <c r="EF478" s="250"/>
      <c r="EG478" s="250"/>
      <c r="EH478" s="250"/>
      <c r="EI478" s="250"/>
      <c r="EJ478" s="250"/>
      <c r="EK478" s="250"/>
      <c r="EL478" s="250"/>
      <c r="EM478" s="250"/>
      <c r="EN478" s="250"/>
      <c r="EO478" s="250"/>
      <c r="EP478" s="250"/>
      <c r="EQ478" s="250"/>
      <c r="ER478" s="250"/>
      <c r="ES478" s="250"/>
      <c r="ET478" s="250"/>
      <c r="EU478" s="250"/>
      <c r="EV478" s="250"/>
      <c r="EW478" s="250"/>
      <c r="EX478" s="250"/>
      <c r="EY478" s="250"/>
      <c r="EZ478" s="250"/>
      <c r="FA478" s="250"/>
      <c r="FB478" s="250"/>
      <c r="FC478" s="250"/>
      <c r="FD478" s="250"/>
      <c r="FE478" s="250"/>
      <c r="FF478" s="250"/>
      <c r="FG478" s="250"/>
      <c r="FH478" s="250"/>
      <c r="FI478" s="250"/>
      <c r="FJ478" s="250"/>
      <c r="FK478" s="250"/>
      <c r="FL478" s="250"/>
      <c r="FM478" s="250"/>
      <c r="FN478" s="250"/>
      <c r="FO478" s="250"/>
      <c r="FP478" s="250"/>
      <c r="FQ478" s="250"/>
      <c r="FR478" s="250"/>
      <c r="FS478" s="250"/>
      <c r="FT478" s="250"/>
      <c r="FU478" s="250"/>
      <c r="FV478" s="250"/>
      <c r="FW478" s="250"/>
      <c r="FX478" s="250"/>
      <c r="FY478" s="250"/>
      <c r="FZ478" s="250"/>
      <c r="GA478" s="250"/>
      <c r="GB478" s="250"/>
      <c r="GC478" s="250"/>
      <c r="GD478" s="250"/>
      <c r="GE478" s="250"/>
      <c r="GF478" s="250"/>
      <c r="GG478" s="250"/>
      <c r="GH478" s="250"/>
      <c r="GI478" s="250"/>
      <c r="GJ478" s="250"/>
      <c r="GK478" s="250"/>
      <c r="GL478" s="250"/>
      <c r="GM478" s="250"/>
      <c r="GN478" s="250"/>
      <c r="GO478" s="250"/>
      <c r="GP478" s="250"/>
      <c r="GQ478" s="250"/>
      <c r="GR478" s="250"/>
      <c r="GS478" s="250"/>
      <c r="GT478" s="250"/>
      <c r="GU478" s="250"/>
      <c r="GV478" s="250"/>
      <c r="GW478" s="250"/>
      <c r="GX478" s="250"/>
      <c r="GY478" s="250"/>
      <c r="GZ478" s="250"/>
      <c r="HA478" s="250"/>
      <c r="HB478" s="250"/>
      <c r="HC478" s="250"/>
      <c r="HD478" s="250"/>
      <c r="HE478" s="250"/>
      <c r="HF478" s="250"/>
      <c r="HG478" s="250"/>
      <c r="HH478" s="250"/>
      <c r="HI478" s="250"/>
      <c r="HJ478" s="250"/>
      <c r="HK478" s="250"/>
      <c r="HL478" s="250"/>
      <c r="HM478" s="250"/>
      <c r="HN478" s="250"/>
      <c r="HO478" s="250"/>
      <c r="HP478" s="250"/>
      <c r="HQ478" s="250"/>
      <c r="HR478" s="250"/>
      <c r="HS478" s="250"/>
      <c r="HT478" s="250"/>
      <c r="HU478" s="250"/>
      <c r="HV478" s="250"/>
      <c r="HW478" s="250"/>
      <c r="HX478" s="250"/>
      <c r="HY478" s="250"/>
      <c r="HZ478" s="250"/>
      <c r="IA478" s="250"/>
      <c r="IB478" s="250"/>
      <c r="IC478" s="250"/>
      <c r="ID478" s="250"/>
      <c r="IE478" s="250"/>
      <c r="IF478" s="250"/>
      <c r="IG478" s="250"/>
      <c r="IH478" s="250"/>
      <c r="II478" s="250"/>
      <c r="IJ478" s="250"/>
      <c r="IK478" s="250"/>
      <c r="IL478" s="250"/>
      <c r="IM478" s="250"/>
      <c r="IN478" s="250"/>
      <c r="IO478" s="250"/>
      <c r="IP478" s="250"/>
      <c r="IQ478" s="250"/>
      <c r="IR478" s="250"/>
      <c r="IS478" s="250"/>
      <c r="IT478" s="250"/>
      <c r="IU478" s="250"/>
    </row>
    <row r="479" spans="1:255" s="195" customFormat="1" ht="15" hidden="1" customHeight="1" x14ac:dyDescent="0.35">
      <c r="A479" s="191" t="s">
        <v>606</v>
      </c>
      <c r="B479" s="191"/>
      <c r="C479" s="191"/>
      <c r="D479" s="191"/>
      <c r="E479" s="192"/>
      <c r="F479" s="193"/>
      <c r="G479" s="194"/>
      <c r="H479" s="224"/>
      <c r="I479" s="250"/>
      <c r="J479" s="250"/>
      <c r="K479" s="250"/>
      <c r="L479" s="250"/>
      <c r="M479" s="250"/>
      <c r="N479" s="250"/>
      <c r="O479" s="250"/>
      <c r="P479" s="250"/>
      <c r="Q479" s="250"/>
      <c r="R479" s="250"/>
      <c r="S479" s="250"/>
      <c r="T479" s="250"/>
      <c r="U479" s="250"/>
      <c r="V479" s="250"/>
      <c r="W479" s="250"/>
      <c r="X479" s="250"/>
      <c r="Y479" s="250"/>
      <c r="Z479" s="250"/>
      <c r="AA479" s="250"/>
      <c r="AB479" s="250"/>
      <c r="AC479" s="250"/>
      <c r="AD479" s="250"/>
      <c r="AE479" s="250"/>
      <c r="AF479" s="250"/>
      <c r="AG479" s="250"/>
      <c r="AH479" s="250"/>
      <c r="AI479" s="250"/>
      <c r="AJ479" s="250"/>
      <c r="AK479" s="250"/>
      <c r="AL479" s="250"/>
      <c r="AM479" s="250"/>
      <c r="AN479" s="250"/>
      <c r="AO479" s="250"/>
      <c r="AP479" s="250"/>
      <c r="AQ479" s="250"/>
      <c r="AR479" s="250"/>
      <c r="AS479" s="250"/>
      <c r="AT479" s="250"/>
      <c r="AU479" s="250"/>
      <c r="AV479" s="250"/>
      <c r="AW479" s="250"/>
      <c r="AX479" s="250"/>
      <c r="AY479" s="250"/>
      <c r="AZ479" s="250"/>
      <c r="BA479" s="250"/>
      <c r="BB479" s="250"/>
      <c r="BC479" s="250"/>
      <c r="BD479" s="250"/>
      <c r="BE479" s="250"/>
      <c r="BF479" s="250"/>
      <c r="BG479" s="250"/>
      <c r="BH479" s="250"/>
      <c r="BI479" s="250"/>
      <c r="BJ479" s="250"/>
      <c r="BK479" s="250"/>
      <c r="BL479" s="250"/>
      <c r="BM479" s="250"/>
      <c r="BN479" s="250"/>
      <c r="BO479" s="250"/>
      <c r="BP479" s="250"/>
      <c r="BQ479" s="250"/>
      <c r="BR479" s="250"/>
      <c r="BS479" s="250"/>
      <c r="BT479" s="250"/>
      <c r="BU479" s="250"/>
      <c r="BV479" s="250"/>
      <c r="BW479" s="250"/>
      <c r="BX479" s="250"/>
      <c r="BY479" s="250"/>
      <c r="BZ479" s="250"/>
      <c r="CA479" s="250"/>
      <c r="CB479" s="250"/>
      <c r="CC479" s="250"/>
      <c r="CD479" s="250"/>
      <c r="CE479" s="250"/>
      <c r="CF479" s="250"/>
      <c r="CG479" s="250"/>
      <c r="CH479" s="250"/>
      <c r="CI479" s="250"/>
      <c r="CJ479" s="250"/>
      <c r="CK479" s="250"/>
      <c r="CL479" s="250"/>
      <c r="CM479" s="250"/>
      <c r="CN479" s="250"/>
      <c r="CO479" s="250"/>
      <c r="CP479" s="250"/>
      <c r="CQ479" s="250"/>
      <c r="CR479" s="250"/>
      <c r="CS479" s="250"/>
      <c r="CT479" s="250"/>
      <c r="CU479" s="250"/>
      <c r="CV479" s="250"/>
      <c r="CW479" s="250"/>
      <c r="CX479" s="250"/>
      <c r="CY479" s="250"/>
      <c r="CZ479" s="250"/>
      <c r="DA479" s="250"/>
      <c r="DB479" s="250"/>
      <c r="DC479" s="250"/>
      <c r="DD479" s="250"/>
      <c r="DE479" s="250"/>
      <c r="DF479" s="250"/>
      <c r="DG479" s="250"/>
      <c r="DH479" s="250"/>
      <c r="DI479" s="250"/>
      <c r="DJ479" s="250"/>
      <c r="DK479" s="250"/>
      <c r="DL479" s="250"/>
      <c r="DM479" s="250"/>
      <c r="DN479" s="250"/>
      <c r="DO479" s="250"/>
      <c r="DP479" s="250"/>
      <c r="DQ479" s="250"/>
      <c r="DR479" s="250"/>
      <c r="DS479" s="250"/>
      <c r="DT479" s="250"/>
      <c r="DU479" s="250"/>
      <c r="DV479" s="250"/>
      <c r="DW479" s="250"/>
      <c r="DX479" s="250"/>
      <c r="DY479" s="250"/>
      <c r="DZ479" s="250"/>
      <c r="EA479" s="250"/>
      <c r="EB479" s="250"/>
      <c r="EC479" s="250"/>
      <c r="ED479" s="250"/>
      <c r="EE479" s="250"/>
      <c r="EF479" s="250"/>
      <c r="EG479" s="250"/>
      <c r="EH479" s="250"/>
      <c r="EI479" s="250"/>
      <c r="EJ479" s="250"/>
      <c r="EK479" s="250"/>
      <c r="EL479" s="250"/>
      <c r="EM479" s="250"/>
      <c r="EN479" s="250"/>
      <c r="EO479" s="250"/>
      <c r="EP479" s="250"/>
      <c r="EQ479" s="250"/>
      <c r="ER479" s="250"/>
      <c r="ES479" s="250"/>
      <c r="ET479" s="250"/>
      <c r="EU479" s="250"/>
      <c r="EV479" s="250"/>
      <c r="EW479" s="250"/>
      <c r="EX479" s="250"/>
      <c r="EY479" s="250"/>
      <c r="EZ479" s="250"/>
      <c r="FA479" s="250"/>
      <c r="FB479" s="250"/>
      <c r="FC479" s="250"/>
      <c r="FD479" s="250"/>
      <c r="FE479" s="250"/>
      <c r="FF479" s="250"/>
      <c r="FG479" s="250"/>
      <c r="FH479" s="250"/>
      <c r="FI479" s="250"/>
      <c r="FJ479" s="250"/>
      <c r="FK479" s="250"/>
      <c r="FL479" s="250"/>
      <c r="FM479" s="250"/>
      <c r="FN479" s="250"/>
      <c r="FO479" s="250"/>
      <c r="FP479" s="250"/>
      <c r="FQ479" s="250"/>
      <c r="FR479" s="250"/>
      <c r="FS479" s="250"/>
      <c r="FT479" s="250"/>
      <c r="FU479" s="250"/>
      <c r="FV479" s="250"/>
      <c r="FW479" s="250"/>
      <c r="FX479" s="250"/>
      <c r="FY479" s="250"/>
      <c r="FZ479" s="250"/>
      <c r="GA479" s="250"/>
      <c r="GB479" s="250"/>
      <c r="GC479" s="250"/>
      <c r="GD479" s="250"/>
      <c r="GE479" s="250"/>
      <c r="GF479" s="250"/>
      <c r="GG479" s="250"/>
      <c r="GH479" s="250"/>
      <c r="GI479" s="250"/>
      <c r="GJ479" s="250"/>
      <c r="GK479" s="250"/>
      <c r="GL479" s="250"/>
      <c r="GM479" s="250"/>
      <c r="GN479" s="250"/>
      <c r="GO479" s="250"/>
      <c r="GP479" s="250"/>
      <c r="GQ479" s="250"/>
      <c r="GR479" s="250"/>
      <c r="GS479" s="250"/>
      <c r="GT479" s="250"/>
      <c r="GU479" s="250"/>
      <c r="GV479" s="250"/>
      <c r="GW479" s="250"/>
      <c r="GX479" s="250"/>
      <c r="GY479" s="250"/>
      <c r="GZ479" s="250"/>
      <c r="HA479" s="250"/>
      <c r="HB479" s="250"/>
      <c r="HC479" s="250"/>
      <c r="HD479" s="250"/>
      <c r="HE479" s="250"/>
      <c r="HF479" s="250"/>
      <c r="HG479" s="250"/>
      <c r="HH479" s="250"/>
      <c r="HI479" s="250"/>
      <c r="HJ479" s="250"/>
      <c r="HK479" s="250"/>
      <c r="HL479" s="250"/>
      <c r="HM479" s="250"/>
      <c r="HN479" s="250"/>
      <c r="HO479" s="250"/>
      <c r="HP479" s="250"/>
      <c r="HQ479" s="250"/>
      <c r="HR479" s="250"/>
      <c r="HS479" s="250"/>
      <c r="HT479" s="250"/>
      <c r="HU479" s="250"/>
      <c r="HV479" s="250"/>
      <c r="HW479" s="250"/>
      <c r="HX479" s="250"/>
      <c r="HY479" s="250"/>
      <c r="HZ479" s="250"/>
      <c r="IA479" s="250"/>
      <c r="IB479" s="250"/>
      <c r="IC479" s="250"/>
      <c r="ID479" s="250"/>
      <c r="IE479" s="250"/>
      <c r="IF479" s="250"/>
      <c r="IG479" s="250"/>
      <c r="IH479" s="250"/>
      <c r="II479" s="250"/>
      <c r="IJ479" s="250"/>
      <c r="IK479" s="250"/>
      <c r="IL479" s="250"/>
      <c r="IM479" s="250"/>
      <c r="IN479" s="250"/>
      <c r="IO479" s="250"/>
      <c r="IP479" s="250"/>
      <c r="IQ479" s="250"/>
      <c r="IR479" s="250"/>
      <c r="IS479" s="250"/>
      <c r="IT479" s="250"/>
      <c r="IU479" s="250"/>
    </row>
    <row r="480" spans="1:255" s="195" customFormat="1" ht="15" hidden="1" customHeight="1" x14ac:dyDescent="0.35">
      <c r="A480" s="191" t="s">
        <v>607</v>
      </c>
      <c r="B480" s="191"/>
      <c r="C480" s="191"/>
      <c r="D480" s="191"/>
      <c r="E480" s="192"/>
      <c r="F480" s="193"/>
      <c r="G480" s="194"/>
      <c r="H480" s="224"/>
      <c r="I480" s="250"/>
      <c r="J480" s="250"/>
      <c r="K480" s="250"/>
      <c r="L480" s="250"/>
      <c r="M480" s="250"/>
      <c r="N480" s="250"/>
      <c r="O480" s="250"/>
      <c r="P480" s="250"/>
      <c r="Q480" s="250"/>
      <c r="R480" s="250"/>
      <c r="S480" s="250"/>
      <c r="T480" s="250"/>
      <c r="U480" s="250"/>
      <c r="V480" s="250"/>
      <c r="W480" s="250"/>
      <c r="X480" s="250"/>
      <c r="Y480" s="250"/>
      <c r="Z480" s="250"/>
      <c r="AA480" s="250"/>
      <c r="AB480" s="250"/>
      <c r="AC480" s="250"/>
      <c r="AD480" s="250"/>
      <c r="AE480" s="250"/>
      <c r="AF480" s="250"/>
      <c r="AG480" s="250"/>
      <c r="AH480" s="250"/>
      <c r="AI480" s="250"/>
      <c r="AJ480" s="250"/>
      <c r="AK480" s="250"/>
      <c r="AL480" s="250"/>
      <c r="AM480" s="250"/>
      <c r="AN480" s="250"/>
      <c r="AO480" s="250"/>
      <c r="AP480" s="250"/>
      <c r="AQ480" s="250"/>
      <c r="AR480" s="250"/>
      <c r="AS480" s="250"/>
      <c r="AT480" s="250"/>
      <c r="AU480" s="250"/>
      <c r="AV480" s="250"/>
      <c r="AW480" s="250"/>
      <c r="AX480" s="250"/>
      <c r="AY480" s="250"/>
      <c r="AZ480" s="250"/>
      <c r="BA480" s="250"/>
      <c r="BB480" s="250"/>
      <c r="BC480" s="250"/>
      <c r="BD480" s="250"/>
      <c r="BE480" s="250"/>
      <c r="BF480" s="250"/>
      <c r="BG480" s="250"/>
      <c r="BH480" s="250"/>
      <c r="BI480" s="250"/>
      <c r="BJ480" s="250"/>
      <c r="BK480" s="250"/>
      <c r="BL480" s="250"/>
      <c r="BM480" s="250"/>
      <c r="BN480" s="250"/>
      <c r="BO480" s="250"/>
      <c r="BP480" s="250"/>
      <c r="BQ480" s="250"/>
      <c r="BR480" s="250"/>
      <c r="BS480" s="250"/>
      <c r="BT480" s="250"/>
      <c r="BU480" s="250"/>
      <c r="BV480" s="250"/>
      <c r="BW480" s="250"/>
      <c r="BX480" s="250"/>
      <c r="BY480" s="250"/>
      <c r="BZ480" s="250"/>
      <c r="CA480" s="250"/>
      <c r="CB480" s="250"/>
      <c r="CC480" s="250"/>
      <c r="CD480" s="250"/>
      <c r="CE480" s="250"/>
      <c r="CF480" s="250"/>
      <c r="CG480" s="250"/>
      <c r="CH480" s="250"/>
      <c r="CI480" s="250"/>
      <c r="CJ480" s="250"/>
      <c r="CK480" s="250"/>
      <c r="CL480" s="250"/>
      <c r="CM480" s="250"/>
      <c r="CN480" s="250"/>
      <c r="CO480" s="250"/>
      <c r="CP480" s="250"/>
      <c r="CQ480" s="250"/>
      <c r="CR480" s="250"/>
      <c r="CS480" s="250"/>
      <c r="CT480" s="250"/>
      <c r="CU480" s="250"/>
      <c r="CV480" s="250"/>
      <c r="CW480" s="250"/>
      <c r="CX480" s="250"/>
      <c r="CY480" s="250"/>
      <c r="CZ480" s="250"/>
      <c r="DA480" s="250"/>
      <c r="DB480" s="250"/>
      <c r="DC480" s="250"/>
      <c r="DD480" s="250"/>
      <c r="DE480" s="250"/>
      <c r="DF480" s="250"/>
      <c r="DG480" s="250"/>
      <c r="DH480" s="250"/>
      <c r="DI480" s="250"/>
      <c r="DJ480" s="250"/>
      <c r="DK480" s="250"/>
      <c r="DL480" s="250"/>
      <c r="DM480" s="250"/>
      <c r="DN480" s="250"/>
      <c r="DO480" s="250"/>
      <c r="DP480" s="250"/>
      <c r="DQ480" s="250"/>
      <c r="DR480" s="250"/>
      <c r="DS480" s="250"/>
      <c r="DT480" s="250"/>
      <c r="DU480" s="250"/>
      <c r="DV480" s="250"/>
      <c r="DW480" s="250"/>
      <c r="DX480" s="250"/>
      <c r="DY480" s="250"/>
      <c r="DZ480" s="250"/>
      <c r="EA480" s="250"/>
      <c r="EB480" s="250"/>
      <c r="EC480" s="250"/>
      <c r="ED480" s="250"/>
      <c r="EE480" s="250"/>
      <c r="EF480" s="250"/>
      <c r="EG480" s="250"/>
      <c r="EH480" s="250"/>
      <c r="EI480" s="250"/>
      <c r="EJ480" s="250"/>
      <c r="EK480" s="250"/>
      <c r="EL480" s="250"/>
      <c r="EM480" s="250"/>
      <c r="EN480" s="250"/>
      <c r="EO480" s="250"/>
      <c r="EP480" s="250"/>
      <c r="EQ480" s="250"/>
      <c r="ER480" s="250"/>
      <c r="ES480" s="250"/>
      <c r="ET480" s="250"/>
      <c r="EU480" s="250"/>
      <c r="EV480" s="250"/>
      <c r="EW480" s="250"/>
      <c r="EX480" s="250"/>
      <c r="EY480" s="250"/>
      <c r="EZ480" s="250"/>
      <c r="FA480" s="250"/>
      <c r="FB480" s="250"/>
      <c r="FC480" s="250"/>
      <c r="FD480" s="250"/>
      <c r="FE480" s="250"/>
      <c r="FF480" s="250"/>
      <c r="FG480" s="250"/>
      <c r="FH480" s="250"/>
      <c r="FI480" s="250"/>
      <c r="FJ480" s="250"/>
      <c r="FK480" s="250"/>
      <c r="FL480" s="250"/>
      <c r="FM480" s="250"/>
      <c r="FN480" s="250"/>
      <c r="FO480" s="250"/>
      <c r="FP480" s="250"/>
      <c r="FQ480" s="250"/>
      <c r="FR480" s="250"/>
      <c r="FS480" s="250"/>
      <c r="FT480" s="250"/>
      <c r="FU480" s="250"/>
      <c r="FV480" s="250"/>
      <c r="FW480" s="250"/>
      <c r="FX480" s="250"/>
      <c r="FY480" s="250"/>
      <c r="FZ480" s="250"/>
      <c r="GA480" s="250"/>
      <c r="GB480" s="250"/>
      <c r="GC480" s="250"/>
      <c r="GD480" s="250"/>
      <c r="GE480" s="250"/>
      <c r="GF480" s="250"/>
      <c r="GG480" s="250"/>
      <c r="GH480" s="250"/>
      <c r="GI480" s="250"/>
      <c r="GJ480" s="250"/>
      <c r="GK480" s="250"/>
      <c r="GL480" s="250"/>
      <c r="GM480" s="250"/>
      <c r="GN480" s="250"/>
      <c r="GO480" s="250"/>
      <c r="GP480" s="250"/>
      <c r="GQ480" s="250"/>
      <c r="GR480" s="250"/>
      <c r="GS480" s="250"/>
      <c r="GT480" s="250"/>
      <c r="GU480" s="250"/>
      <c r="GV480" s="250"/>
      <c r="GW480" s="250"/>
      <c r="GX480" s="250"/>
      <c r="GY480" s="250"/>
      <c r="GZ480" s="250"/>
      <c r="HA480" s="250"/>
      <c r="HB480" s="250"/>
      <c r="HC480" s="250"/>
      <c r="HD480" s="250"/>
      <c r="HE480" s="250"/>
      <c r="HF480" s="250"/>
      <c r="HG480" s="250"/>
      <c r="HH480" s="250"/>
      <c r="HI480" s="250"/>
      <c r="HJ480" s="250"/>
      <c r="HK480" s="250"/>
      <c r="HL480" s="250"/>
      <c r="HM480" s="250"/>
      <c r="HN480" s="250"/>
      <c r="HO480" s="250"/>
      <c r="HP480" s="250"/>
      <c r="HQ480" s="250"/>
      <c r="HR480" s="250"/>
      <c r="HS480" s="250"/>
      <c r="HT480" s="250"/>
      <c r="HU480" s="250"/>
      <c r="HV480" s="250"/>
      <c r="HW480" s="250"/>
      <c r="HX480" s="250"/>
      <c r="HY480" s="250"/>
      <c r="HZ480" s="250"/>
      <c r="IA480" s="250"/>
      <c r="IB480" s="250"/>
      <c r="IC480" s="250"/>
      <c r="ID480" s="250"/>
      <c r="IE480" s="250"/>
      <c r="IF480" s="250"/>
      <c r="IG480" s="250"/>
      <c r="IH480" s="250"/>
      <c r="II480" s="250"/>
      <c r="IJ480" s="250"/>
      <c r="IK480" s="250"/>
      <c r="IL480" s="250"/>
      <c r="IM480" s="250"/>
      <c r="IN480" s="250"/>
      <c r="IO480" s="250"/>
      <c r="IP480" s="250"/>
      <c r="IQ480" s="250"/>
      <c r="IR480" s="250"/>
      <c r="IS480" s="250"/>
      <c r="IT480" s="250"/>
      <c r="IU480" s="250"/>
    </row>
    <row r="481" spans="1:255" s="195" customFormat="1" ht="15" hidden="1" customHeight="1" x14ac:dyDescent="0.35">
      <c r="A481" s="191" t="s">
        <v>608</v>
      </c>
      <c r="B481" s="191"/>
      <c r="C481" s="191"/>
      <c r="D481" s="191"/>
      <c r="E481" s="192"/>
      <c r="F481" s="193"/>
      <c r="G481" s="194"/>
      <c r="H481" s="224"/>
      <c r="I481" s="250"/>
      <c r="J481" s="250"/>
      <c r="K481" s="250"/>
      <c r="L481" s="250"/>
      <c r="M481" s="250"/>
      <c r="N481" s="250"/>
      <c r="O481" s="250"/>
      <c r="P481" s="250"/>
      <c r="Q481" s="250"/>
      <c r="R481" s="250"/>
      <c r="S481" s="250"/>
      <c r="T481" s="250"/>
      <c r="U481" s="250"/>
      <c r="V481" s="250"/>
      <c r="W481" s="250"/>
      <c r="X481" s="250"/>
      <c r="Y481" s="250"/>
      <c r="Z481" s="250"/>
      <c r="AA481" s="250"/>
      <c r="AB481" s="250"/>
      <c r="AC481" s="250"/>
      <c r="AD481" s="250"/>
      <c r="AE481" s="250"/>
      <c r="AF481" s="250"/>
      <c r="AG481" s="250"/>
      <c r="AH481" s="250"/>
      <c r="AI481" s="250"/>
      <c r="AJ481" s="250"/>
      <c r="AK481" s="250"/>
      <c r="AL481" s="250"/>
      <c r="AM481" s="250"/>
      <c r="AN481" s="250"/>
      <c r="AO481" s="250"/>
      <c r="AP481" s="250"/>
      <c r="AQ481" s="250"/>
      <c r="AR481" s="250"/>
      <c r="AS481" s="250"/>
      <c r="AT481" s="250"/>
      <c r="AU481" s="250"/>
      <c r="AV481" s="250"/>
      <c r="AW481" s="250"/>
      <c r="AX481" s="250"/>
      <c r="AY481" s="250"/>
      <c r="AZ481" s="250"/>
      <c r="BA481" s="250"/>
      <c r="BB481" s="250"/>
      <c r="BC481" s="250"/>
      <c r="BD481" s="250"/>
      <c r="BE481" s="250"/>
      <c r="BF481" s="250"/>
      <c r="BG481" s="250"/>
      <c r="BH481" s="250"/>
      <c r="BI481" s="250"/>
      <c r="BJ481" s="250"/>
      <c r="BK481" s="250"/>
      <c r="BL481" s="250"/>
      <c r="BM481" s="250"/>
      <c r="BN481" s="250"/>
      <c r="BO481" s="250"/>
      <c r="BP481" s="250"/>
      <c r="BQ481" s="250"/>
      <c r="BR481" s="250"/>
      <c r="BS481" s="250"/>
      <c r="BT481" s="250"/>
      <c r="BU481" s="250"/>
      <c r="BV481" s="250"/>
      <c r="BW481" s="250"/>
      <c r="BX481" s="250"/>
      <c r="BY481" s="250"/>
      <c r="BZ481" s="250"/>
      <c r="CA481" s="250"/>
      <c r="CB481" s="250"/>
      <c r="CC481" s="250"/>
      <c r="CD481" s="250"/>
      <c r="CE481" s="250"/>
      <c r="CF481" s="250"/>
      <c r="CG481" s="250"/>
      <c r="CH481" s="250"/>
      <c r="CI481" s="250"/>
      <c r="CJ481" s="250"/>
      <c r="CK481" s="250"/>
      <c r="CL481" s="250"/>
      <c r="CM481" s="250"/>
      <c r="CN481" s="250"/>
      <c r="CO481" s="250"/>
      <c r="CP481" s="250"/>
      <c r="CQ481" s="250"/>
      <c r="CR481" s="250"/>
      <c r="CS481" s="250"/>
      <c r="CT481" s="250"/>
      <c r="CU481" s="250"/>
      <c r="CV481" s="250"/>
      <c r="CW481" s="250"/>
      <c r="CX481" s="250"/>
      <c r="CY481" s="250"/>
      <c r="CZ481" s="250"/>
      <c r="DA481" s="250"/>
      <c r="DB481" s="250"/>
      <c r="DC481" s="250"/>
      <c r="DD481" s="250"/>
      <c r="DE481" s="250"/>
      <c r="DF481" s="250"/>
      <c r="DG481" s="250"/>
      <c r="DH481" s="250"/>
      <c r="DI481" s="250"/>
      <c r="DJ481" s="250"/>
      <c r="DK481" s="250"/>
      <c r="DL481" s="250"/>
      <c r="DM481" s="250"/>
      <c r="DN481" s="250"/>
      <c r="DO481" s="250"/>
      <c r="DP481" s="250"/>
      <c r="DQ481" s="250"/>
      <c r="DR481" s="250"/>
      <c r="DS481" s="250"/>
      <c r="DT481" s="250"/>
      <c r="DU481" s="250"/>
      <c r="DV481" s="250"/>
      <c r="DW481" s="250"/>
      <c r="DX481" s="250"/>
      <c r="DY481" s="250"/>
      <c r="DZ481" s="250"/>
      <c r="EA481" s="250"/>
      <c r="EB481" s="250"/>
      <c r="EC481" s="250"/>
      <c r="ED481" s="250"/>
      <c r="EE481" s="250"/>
      <c r="EF481" s="250"/>
      <c r="EG481" s="250"/>
      <c r="EH481" s="250"/>
      <c r="EI481" s="250"/>
      <c r="EJ481" s="250"/>
      <c r="EK481" s="250"/>
      <c r="EL481" s="250"/>
      <c r="EM481" s="250"/>
      <c r="EN481" s="250"/>
      <c r="EO481" s="250"/>
      <c r="EP481" s="250"/>
      <c r="EQ481" s="250"/>
      <c r="ER481" s="250"/>
      <c r="ES481" s="250"/>
      <c r="ET481" s="250"/>
      <c r="EU481" s="250"/>
      <c r="EV481" s="250"/>
      <c r="EW481" s="250"/>
      <c r="EX481" s="250"/>
      <c r="EY481" s="250"/>
      <c r="EZ481" s="250"/>
      <c r="FA481" s="250"/>
      <c r="FB481" s="250"/>
      <c r="FC481" s="250"/>
      <c r="FD481" s="250"/>
      <c r="FE481" s="250"/>
      <c r="FF481" s="250"/>
      <c r="FG481" s="250"/>
      <c r="FH481" s="250"/>
      <c r="FI481" s="250"/>
      <c r="FJ481" s="250"/>
      <c r="FK481" s="250"/>
      <c r="FL481" s="250"/>
      <c r="FM481" s="250"/>
      <c r="FN481" s="250"/>
      <c r="FO481" s="250"/>
      <c r="FP481" s="250"/>
      <c r="FQ481" s="250"/>
      <c r="FR481" s="250"/>
      <c r="FS481" s="250"/>
      <c r="FT481" s="250"/>
      <c r="FU481" s="250"/>
      <c r="FV481" s="250"/>
      <c r="FW481" s="250"/>
      <c r="FX481" s="250"/>
      <c r="FY481" s="250"/>
      <c r="FZ481" s="250"/>
      <c r="GA481" s="250"/>
      <c r="GB481" s="250"/>
      <c r="GC481" s="250"/>
      <c r="GD481" s="250"/>
      <c r="GE481" s="250"/>
      <c r="GF481" s="250"/>
      <c r="GG481" s="250"/>
      <c r="GH481" s="250"/>
      <c r="GI481" s="250"/>
      <c r="GJ481" s="250"/>
      <c r="GK481" s="250"/>
      <c r="GL481" s="250"/>
      <c r="GM481" s="250"/>
      <c r="GN481" s="250"/>
      <c r="GO481" s="250"/>
      <c r="GP481" s="250"/>
      <c r="GQ481" s="250"/>
      <c r="GR481" s="250"/>
      <c r="GS481" s="250"/>
      <c r="GT481" s="250"/>
      <c r="GU481" s="250"/>
      <c r="GV481" s="250"/>
      <c r="GW481" s="250"/>
      <c r="GX481" s="250"/>
      <c r="GY481" s="250"/>
      <c r="GZ481" s="250"/>
      <c r="HA481" s="250"/>
      <c r="HB481" s="250"/>
      <c r="HC481" s="250"/>
      <c r="HD481" s="250"/>
      <c r="HE481" s="250"/>
      <c r="HF481" s="250"/>
      <c r="HG481" s="250"/>
      <c r="HH481" s="250"/>
      <c r="HI481" s="250"/>
      <c r="HJ481" s="250"/>
      <c r="HK481" s="250"/>
      <c r="HL481" s="250"/>
      <c r="HM481" s="250"/>
      <c r="HN481" s="250"/>
      <c r="HO481" s="250"/>
      <c r="HP481" s="250"/>
      <c r="HQ481" s="250"/>
      <c r="HR481" s="250"/>
      <c r="HS481" s="250"/>
      <c r="HT481" s="250"/>
      <c r="HU481" s="250"/>
      <c r="HV481" s="250"/>
      <c r="HW481" s="250"/>
      <c r="HX481" s="250"/>
      <c r="HY481" s="250"/>
      <c r="HZ481" s="250"/>
      <c r="IA481" s="250"/>
      <c r="IB481" s="250"/>
      <c r="IC481" s="250"/>
      <c r="ID481" s="250"/>
      <c r="IE481" s="250"/>
      <c r="IF481" s="250"/>
      <c r="IG481" s="250"/>
      <c r="IH481" s="250"/>
      <c r="II481" s="250"/>
      <c r="IJ481" s="250"/>
      <c r="IK481" s="250"/>
      <c r="IL481" s="250"/>
      <c r="IM481" s="250"/>
      <c r="IN481" s="250"/>
      <c r="IO481" s="250"/>
      <c r="IP481" s="250"/>
      <c r="IQ481" s="250"/>
      <c r="IR481" s="250"/>
      <c r="IS481" s="250"/>
      <c r="IT481" s="250"/>
      <c r="IU481" s="250"/>
    </row>
    <row r="482" spans="1:255" s="195" customFormat="1" ht="15" hidden="1" customHeight="1" x14ac:dyDescent="0.35">
      <c r="A482" s="191" t="s">
        <v>609</v>
      </c>
      <c r="B482" s="191"/>
      <c r="C482" s="191"/>
      <c r="D482" s="191"/>
      <c r="E482" s="192"/>
      <c r="F482" s="193"/>
      <c r="G482" s="194"/>
      <c r="H482" s="224"/>
      <c r="I482" s="250"/>
      <c r="J482" s="250"/>
      <c r="K482" s="250"/>
      <c r="L482" s="250"/>
      <c r="M482" s="250"/>
      <c r="N482" s="250"/>
      <c r="O482" s="250"/>
      <c r="P482" s="250"/>
      <c r="Q482" s="250"/>
      <c r="R482" s="250"/>
      <c r="S482" s="250"/>
      <c r="T482" s="250"/>
      <c r="U482" s="250"/>
      <c r="V482" s="250"/>
      <c r="W482" s="250"/>
      <c r="X482" s="250"/>
      <c r="Y482" s="250"/>
      <c r="Z482" s="250"/>
      <c r="AA482" s="250"/>
      <c r="AB482" s="250"/>
      <c r="AC482" s="250"/>
      <c r="AD482" s="250"/>
      <c r="AE482" s="250"/>
      <c r="AF482" s="250"/>
      <c r="AG482" s="250"/>
      <c r="AH482" s="250"/>
      <c r="AI482" s="250"/>
      <c r="AJ482" s="250"/>
      <c r="AK482" s="250"/>
      <c r="AL482" s="250"/>
      <c r="AM482" s="250"/>
      <c r="AN482" s="250"/>
      <c r="AO482" s="250"/>
      <c r="AP482" s="250"/>
      <c r="AQ482" s="250"/>
      <c r="AR482" s="250"/>
      <c r="AS482" s="250"/>
      <c r="AT482" s="250"/>
      <c r="AU482" s="250"/>
      <c r="AV482" s="250"/>
      <c r="AW482" s="250"/>
      <c r="AX482" s="250"/>
      <c r="AY482" s="250"/>
      <c r="AZ482" s="250"/>
      <c r="BA482" s="250"/>
      <c r="BB482" s="250"/>
      <c r="BC482" s="250"/>
      <c r="BD482" s="250"/>
      <c r="BE482" s="250"/>
      <c r="BF482" s="250"/>
      <c r="BG482" s="250"/>
      <c r="BH482" s="250"/>
      <c r="BI482" s="250"/>
      <c r="BJ482" s="250"/>
      <c r="BK482" s="250"/>
      <c r="BL482" s="250"/>
      <c r="BM482" s="250"/>
      <c r="BN482" s="250"/>
      <c r="BO482" s="250"/>
      <c r="BP482" s="250"/>
      <c r="BQ482" s="250"/>
      <c r="BR482" s="250"/>
      <c r="BS482" s="250"/>
      <c r="BT482" s="250"/>
      <c r="BU482" s="250"/>
      <c r="BV482" s="250"/>
      <c r="BW482" s="250"/>
      <c r="BX482" s="250"/>
      <c r="BY482" s="250"/>
      <c r="BZ482" s="250"/>
      <c r="CA482" s="250"/>
      <c r="CB482" s="250"/>
      <c r="CC482" s="250"/>
      <c r="CD482" s="250"/>
      <c r="CE482" s="250"/>
      <c r="CF482" s="250"/>
      <c r="CG482" s="250"/>
      <c r="CH482" s="250"/>
      <c r="CI482" s="250"/>
      <c r="CJ482" s="250"/>
      <c r="CK482" s="250"/>
      <c r="CL482" s="250"/>
      <c r="CM482" s="250"/>
      <c r="CN482" s="250"/>
      <c r="CO482" s="250"/>
      <c r="CP482" s="250"/>
      <c r="CQ482" s="250"/>
      <c r="CR482" s="250"/>
      <c r="CS482" s="250"/>
      <c r="CT482" s="250"/>
      <c r="CU482" s="250"/>
      <c r="CV482" s="250"/>
      <c r="CW482" s="250"/>
      <c r="CX482" s="250"/>
      <c r="CY482" s="250"/>
      <c r="CZ482" s="250"/>
      <c r="DA482" s="250"/>
      <c r="DB482" s="250"/>
      <c r="DC482" s="250"/>
      <c r="DD482" s="250"/>
      <c r="DE482" s="250"/>
      <c r="DF482" s="250"/>
      <c r="DG482" s="250"/>
      <c r="DH482" s="250"/>
      <c r="DI482" s="250"/>
      <c r="DJ482" s="250"/>
      <c r="DK482" s="250"/>
      <c r="DL482" s="250"/>
      <c r="DM482" s="250"/>
      <c r="DN482" s="250"/>
      <c r="DO482" s="250"/>
      <c r="DP482" s="250"/>
      <c r="DQ482" s="250"/>
      <c r="DR482" s="250"/>
      <c r="DS482" s="250"/>
      <c r="DT482" s="250"/>
      <c r="DU482" s="250"/>
      <c r="DV482" s="250"/>
      <c r="DW482" s="250"/>
      <c r="DX482" s="250"/>
      <c r="DY482" s="250"/>
      <c r="DZ482" s="250"/>
      <c r="EA482" s="250"/>
      <c r="EB482" s="250"/>
      <c r="EC482" s="250"/>
      <c r="ED482" s="250"/>
      <c r="EE482" s="250"/>
      <c r="EF482" s="250"/>
      <c r="EG482" s="250"/>
      <c r="EH482" s="250"/>
      <c r="EI482" s="250"/>
      <c r="EJ482" s="250"/>
      <c r="EK482" s="250"/>
      <c r="EL482" s="250"/>
      <c r="EM482" s="250"/>
      <c r="EN482" s="250"/>
      <c r="EO482" s="250"/>
      <c r="EP482" s="250"/>
      <c r="EQ482" s="250"/>
      <c r="ER482" s="250"/>
      <c r="ES482" s="250"/>
      <c r="ET482" s="250"/>
      <c r="EU482" s="250"/>
      <c r="EV482" s="250"/>
      <c r="EW482" s="250"/>
      <c r="EX482" s="250"/>
      <c r="EY482" s="250"/>
      <c r="EZ482" s="250"/>
      <c r="FA482" s="250"/>
      <c r="FB482" s="250"/>
      <c r="FC482" s="250"/>
      <c r="FD482" s="250"/>
      <c r="FE482" s="250"/>
      <c r="FF482" s="250"/>
      <c r="FG482" s="250"/>
      <c r="FH482" s="250"/>
      <c r="FI482" s="250"/>
      <c r="FJ482" s="250"/>
      <c r="FK482" s="250"/>
      <c r="FL482" s="250"/>
      <c r="FM482" s="250"/>
      <c r="FN482" s="250"/>
      <c r="FO482" s="250"/>
      <c r="FP482" s="250"/>
      <c r="FQ482" s="250"/>
      <c r="FR482" s="250"/>
      <c r="FS482" s="250"/>
      <c r="FT482" s="250"/>
      <c r="FU482" s="250"/>
      <c r="FV482" s="250"/>
      <c r="FW482" s="250"/>
      <c r="FX482" s="250"/>
      <c r="FY482" s="250"/>
      <c r="FZ482" s="250"/>
      <c r="GA482" s="250"/>
      <c r="GB482" s="250"/>
      <c r="GC482" s="250"/>
      <c r="GD482" s="250"/>
      <c r="GE482" s="250"/>
      <c r="GF482" s="250"/>
      <c r="GG482" s="250"/>
      <c r="GH482" s="250"/>
      <c r="GI482" s="250"/>
      <c r="GJ482" s="250"/>
      <c r="GK482" s="250"/>
      <c r="GL482" s="250"/>
      <c r="GM482" s="250"/>
      <c r="GN482" s="250"/>
      <c r="GO482" s="250"/>
      <c r="GP482" s="250"/>
      <c r="GQ482" s="250"/>
      <c r="GR482" s="250"/>
      <c r="GS482" s="250"/>
      <c r="GT482" s="250"/>
      <c r="GU482" s="250"/>
      <c r="GV482" s="250"/>
      <c r="GW482" s="250"/>
      <c r="GX482" s="250"/>
      <c r="GY482" s="250"/>
      <c r="GZ482" s="250"/>
      <c r="HA482" s="250"/>
      <c r="HB482" s="250"/>
      <c r="HC482" s="250"/>
      <c r="HD482" s="250"/>
      <c r="HE482" s="250"/>
      <c r="HF482" s="250"/>
      <c r="HG482" s="250"/>
      <c r="HH482" s="250"/>
      <c r="HI482" s="250"/>
      <c r="HJ482" s="250"/>
      <c r="HK482" s="250"/>
      <c r="HL482" s="250"/>
      <c r="HM482" s="250"/>
      <c r="HN482" s="250"/>
      <c r="HO482" s="250"/>
      <c r="HP482" s="250"/>
      <c r="HQ482" s="250"/>
      <c r="HR482" s="250"/>
      <c r="HS482" s="250"/>
      <c r="HT482" s="250"/>
      <c r="HU482" s="250"/>
      <c r="HV482" s="250"/>
      <c r="HW482" s="250"/>
      <c r="HX482" s="250"/>
      <c r="HY482" s="250"/>
      <c r="HZ482" s="250"/>
      <c r="IA482" s="250"/>
      <c r="IB482" s="250"/>
      <c r="IC482" s="250"/>
      <c r="ID482" s="250"/>
      <c r="IE482" s="250"/>
      <c r="IF482" s="250"/>
      <c r="IG482" s="250"/>
      <c r="IH482" s="250"/>
      <c r="II482" s="250"/>
      <c r="IJ482" s="250"/>
      <c r="IK482" s="250"/>
      <c r="IL482" s="250"/>
      <c r="IM482" s="250"/>
      <c r="IN482" s="250"/>
      <c r="IO482" s="250"/>
      <c r="IP482" s="250"/>
      <c r="IQ482" s="250"/>
      <c r="IR482" s="250"/>
      <c r="IS482" s="250"/>
      <c r="IT482" s="250"/>
      <c r="IU482" s="250"/>
    </row>
    <row r="483" spans="1:255" s="195" customFormat="1" ht="15" hidden="1" customHeight="1" x14ac:dyDescent="0.35">
      <c r="A483" s="191" t="s">
        <v>610</v>
      </c>
      <c r="B483" s="191"/>
      <c r="C483" s="191"/>
      <c r="D483" s="191"/>
      <c r="E483" s="192"/>
      <c r="F483" s="193"/>
      <c r="G483" s="194"/>
      <c r="H483" s="224"/>
      <c r="I483" s="250"/>
      <c r="J483" s="250"/>
      <c r="K483" s="250"/>
      <c r="L483" s="250"/>
      <c r="M483" s="250"/>
      <c r="N483" s="250"/>
      <c r="O483" s="250"/>
      <c r="P483" s="250"/>
      <c r="Q483" s="250"/>
      <c r="R483" s="250"/>
      <c r="S483" s="250"/>
      <c r="T483" s="250"/>
      <c r="U483" s="250"/>
      <c r="V483" s="250"/>
      <c r="W483" s="250"/>
      <c r="X483" s="250"/>
      <c r="Y483" s="250"/>
      <c r="Z483" s="250"/>
      <c r="AA483" s="250"/>
      <c r="AB483" s="250"/>
      <c r="AC483" s="250"/>
      <c r="AD483" s="250"/>
      <c r="AE483" s="250"/>
      <c r="AF483" s="250"/>
      <c r="AG483" s="250"/>
      <c r="AH483" s="250"/>
      <c r="AI483" s="250"/>
      <c r="AJ483" s="250"/>
      <c r="AK483" s="250"/>
      <c r="AL483" s="250"/>
      <c r="AM483" s="250"/>
      <c r="AN483" s="250"/>
      <c r="AO483" s="250"/>
      <c r="AP483" s="250"/>
      <c r="AQ483" s="250"/>
      <c r="AR483" s="250"/>
      <c r="AS483" s="250"/>
      <c r="AT483" s="250"/>
      <c r="AU483" s="250"/>
      <c r="AV483" s="250"/>
      <c r="AW483" s="250"/>
      <c r="AX483" s="250"/>
      <c r="AY483" s="250"/>
      <c r="AZ483" s="250"/>
      <c r="BA483" s="250"/>
      <c r="BB483" s="250"/>
      <c r="BC483" s="250"/>
      <c r="BD483" s="250"/>
      <c r="BE483" s="250"/>
      <c r="BF483" s="250"/>
      <c r="BG483" s="250"/>
      <c r="BH483" s="250"/>
      <c r="BI483" s="250"/>
      <c r="BJ483" s="250"/>
      <c r="BK483" s="250"/>
      <c r="BL483" s="250"/>
      <c r="BM483" s="250"/>
      <c r="BN483" s="250"/>
      <c r="BO483" s="250"/>
      <c r="BP483" s="250"/>
      <c r="BQ483" s="250"/>
      <c r="BR483" s="250"/>
      <c r="BS483" s="250"/>
      <c r="BT483" s="250"/>
      <c r="BU483" s="250"/>
      <c r="BV483" s="250"/>
      <c r="BW483" s="250"/>
      <c r="BX483" s="250"/>
      <c r="BY483" s="250"/>
      <c r="BZ483" s="250"/>
      <c r="CA483" s="250"/>
      <c r="CB483" s="250"/>
      <c r="CC483" s="250"/>
      <c r="CD483" s="250"/>
      <c r="CE483" s="250"/>
      <c r="CF483" s="250"/>
      <c r="CG483" s="250"/>
      <c r="CH483" s="250"/>
      <c r="CI483" s="250"/>
      <c r="CJ483" s="250"/>
      <c r="CK483" s="250"/>
      <c r="CL483" s="250"/>
      <c r="CM483" s="250"/>
      <c r="CN483" s="250"/>
      <c r="CO483" s="250"/>
      <c r="CP483" s="250"/>
      <c r="CQ483" s="250"/>
      <c r="CR483" s="250"/>
      <c r="CS483" s="250"/>
      <c r="CT483" s="250"/>
      <c r="CU483" s="250"/>
      <c r="CV483" s="250"/>
      <c r="CW483" s="250"/>
      <c r="CX483" s="250"/>
      <c r="CY483" s="250"/>
      <c r="CZ483" s="250"/>
      <c r="DA483" s="250"/>
      <c r="DB483" s="250"/>
      <c r="DC483" s="250"/>
      <c r="DD483" s="250"/>
      <c r="DE483" s="250"/>
      <c r="DF483" s="250"/>
      <c r="DG483" s="250"/>
      <c r="DH483" s="250"/>
      <c r="DI483" s="250"/>
      <c r="DJ483" s="250"/>
      <c r="DK483" s="250"/>
      <c r="DL483" s="250"/>
      <c r="DM483" s="250"/>
      <c r="DN483" s="250"/>
      <c r="DO483" s="250"/>
      <c r="DP483" s="250"/>
      <c r="DQ483" s="250"/>
      <c r="DR483" s="250"/>
      <c r="DS483" s="250"/>
      <c r="DT483" s="250"/>
      <c r="DU483" s="250"/>
      <c r="DV483" s="250"/>
      <c r="DW483" s="250"/>
      <c r="DX483" s="250"/>
      <c r="DY483" s="250"/>
      <c r="DZ483" s="250"/>
      <c r="EA483" s="250"/>
      <c r="EB483" s="250"/>
      <c r="EC483" s="250"/>
      <c r="ED483" s="250"/>
      <c r="EE483" s="250"/>
      <c r="EF483" s="250"/>
      <c r="EG483" s="250"/>
      <c r="EH483" s="250"/>
      <c r="EI483" s="250"/>
      <c r="EJ483" s="250"/>
      <c r="EK483" s="250"/>
      <c r="EL483" s="250"/>
      <c r="EM483" s="250"/>
      <c r="EN483" s="250"/>
      <c r="EO483" s="250"/>
      <c r="EP483" s="250"/>
      <c r="EQ483" s="250"/>
      <c r="ER483" s="250"/>
      <c r="ES483" s="250"/>
      <c r="ET483" s="250"/>
      <c r="EU483" s="250"/>
      <c r="EV483" s="250"/>
      <c r="EW483" s="250"/>
      <c r="EX483" s="250"/>
      <c r="EY483" s="250"/>
      <c r="EZ483" s="250"/>
      <c r="FA483" s="250"/>
      <c r="FB483" s="250"/>
      <c r="FC483" s="250"/>
      <c r="FD483" s="250"/>
      <c r="FE483" s="250"/>
      <c r="FF483" s="250"/>
      <c r="FG483" s="250"/>
      <c r="FH483" s="250"/>
      <c r="FI483" s="250"/>
      <c r="FJ483" s="250"/>
      <c r="FK483" s="250"/>
      <c r="FL483" s="250"/>
      <c r="FM483" s="250"/>
      <c r="FN483" s="250"/>
      <c r="FO483" s="250"/>
      <c r="FP483" s="250"/>
      <c r="FQ483" s="250"/>
      <c r="FR483" s="250"/>
      <c r="FS483" s="250"/>
      <c r="FT483" s="250"/>
      <c r="FU483" s="250"/>
      <c r="FV483" s="250"/>
      <c r="FW483" s="250"/>
      <c r="FX483" s="250"/>
      <c r="FY483" s="250"/>
      <c r="FZ483" s="250"/>
      <c r="GA483" s="250"/>
      <c r="GB483" s="250"/>
      <c r="GC483" s="250"/>
      <c r="GD483" s="250"/>
      <c r="GE483" s="250"/>
      <c r="GF483" s="250"/>
      <c r="GG483" s="250"/>
      <c r="GH483" s="250"/>
      <c r="GI483" s="250"/>
      <c r="GJ483" s="250"/>
      <c r="GK483" s="250"/>
      <c r="GL483" s="250"/>
      <c r="GM483" s="250"/>
      <c r="GN483" s="250"/>
      <c r="GO483" s="250"/>
      <c r="GP483" s="250"/>
      <c r="GQ483" s="250"/>
      <c r="GR483" s="250"/>
      <c r="GS483" s="250"/>
      <c r="GT483" s="250"/>
      <c r="GU483" s="250"/>
      <c r="GV483" s="250"/>
      <c r="GW483" s="250"/>
      <c r="GX483" s="250"/>
      <c r="GY483" s="250"/>
      <c r="GZ483" s="250"/>
      <c r="HA483" s="250"/>
      <c r="HB483" s="250"/>
      <c r="HC483" s="250"/>
      <c r="HD483" s="250"/>
      <c r="HE483" s="250"/>
      <c r="HF483" s="250"/>
      <c r="HG483" s="250"/>
      <c r="HH483" s="250"/>
      <c r="HI483" s="250"/>
      <c r="HJ483" s="250"/>
      <c r="HK483" s="250"/>
      <c r="HL483" s="250"/>
      <c r="HM483" s="250"/>
      <c r="HN483" s="250"/>
      <c r="HO483" s="250"/>
      <c r="HP483" s="250"/>
      <c r="HQ483" s="250"/>
      <c r="HR483" s="250"/>
      <c r="HS483" s="250"/>
      <c r="HT483" s="250"/>
      <c r="HU483" s="250"/>
      <c r="HV483" s="250"/>
      <c r="HW483" s="250"/>
      <c r="HX483" s="250"/>
      <c r="HY483" s="250"/>
      <c r="HZ483" s="250"/>
      <c r="IA483" s="250"/>
      <c r="IB483" s="250"/>
      <c r="IC483" s="250"/>
      <c r="ID483" s="250"/>
      <c r="IE483" s="250"/>
      <c r="IF483" s="250"/>
      <c r="IG483" s="250"/>
      <c r="IH483" s="250"/>
      <c r="II483" s="250"/>
      <c r="IJ483" s="250"/>
      <c r="IK483" s="250"/>
      <c r="IL483" s="250"/>
      <c r="IM483" s="250"/>
      <c r="IN483" s="250"/>
      <c r="IO483" s="250"/>
      <c r="IP483" s="250"/>
      <c r="IQ483" s="250"/>
      <c r="IR483" s="250"/>
      <c r="IS483" s="250"/>
      <c r="IT483" s="250"/>
      <c r="IU483" s="250"/>
    </row>
    <row r="484" spans="1:255" s="195" customFormat="1" ht="15" hidden="1" customHeight="1" x14ac:dyDescent="0.35">
      <c r="A484" s="191" t="s">
        <v>611</v>
      </c>
      <c r="B484" s="191"/>
      <c r="C484" s="191"/>
      <c r="D484" s="191"/>
      <c r="E484" s="192"/>
      <c r="F484" s="193"/>
      <c r="G484" s="194"/>
      <c r="H484" s="224"/>
      <c r="I484" s="250"/>
      <c r="J484" s="250"/>
      <c r="K484" s="250"/>
      <c r="L484" s="250"/>
      <c r="M484" s="250"/>
      <c r="N484" s="250"/>
      <c r="O484" s="250"/>
      <c r="P484" s="250"/>
      <c r="Q484" s="250"/>
      <c r="R484" s="250"/>
      <c r="S484" s="250"/>
      <c r="T484" s="250"/>
      <c r="U484" s="250"/>
      <c r="V484" s="250"/>
      <c r="W484" s="250"/>
      <c r="X484" s="250"/>
      <c r="Y484" s="250"/>
      <c r="Z484" s="250"/>
      <c r="AA484" s="250"/>
      <c r="AB484" s="250"/>
      <c r="AC484" s="250"/>
      <c r="AD484" s="250"/>
      <c r="AE484" s="250"/>
      <c r="AF484" s="250"/>
      <c r="AG484" s="250"/>
      <c r="AH484" s="250"/>
      <c r="AI484" s="250"/>
      <c r="AJ484" s="250"/>
      <c r="AK484" s="250"/>
      <c r="AL484" s="250"/>
      <c r="AM484" s="250"/>
      <c r="AN484" s="250"/>
      <c r="AO484" s="250"/>
      <c r="AP484" s="250"/>
      <c r="AQ484" s="250"/>
      <c r="AR484" s="250"/>
      <c r="AS484" s="250"/>
      <c r="AT484" s="250"/>
      <c r="AU484" s="250"/>
      <c r="AV484" s="250"/>
      <c r="AW484" s="250"/>
      <c r="AX484" s="250"/>
      <c r="AY484" s="250"/>
      <c r="AZ484" s="250"/>
      <c r="BA484" s="250"/>
      <c r="BB484" s="250"/>
      <c r="BC484" s="250"/>
      <c r="BD484" s="250"/>
      <c r="BE484" s="250"/>
      <c r="BF484" s="250"/>
      <c r="BG484" s="250"/>
      <c r="BH484" s="250"/>
      <c r="BI484" s="250"/>
      <c r="BJ484" s="250"/>
      <c r="BK484" s="250"/>
      <c r="BL484" s="250"/>
      <c r="BM484" s="250"/>
      <c r="BN484" s="250"/>
      <c r="BO484" s="250"/>
      <c r="BP484" s="250"/>
      <c r="BQ484" s="250"/>
      <c r="BR484" s="250"/>
      <c r="BS484" s="250"/>
      <c r="BT484" s="250"/>
      <c r="BU484" s="250"/>
      <c r="BV484" s="250"/>
      <c r="BW484" s="250"/>
      <c r="BX484" s="250"/>
      <c r="BY484" s="250"/>
      <c r="BZ484" s="250"/>
      <c r="CA484" s="250"/>
      <c r="CB484" s="250"/>
      <c r="CC484" s="250"/>
      <c r="CD484" s="250"/>
      <c r="CE484" s="250"/>
      <c r="CF484" s="250"/>
      <c r="CG484" s="250"/>
      <c r="CH484" s="250"/>
      <c r="CI484" s="250"/>
      <c r="CJ484" s="250"/>
      <c r="CK484" s="250"/>
      <c r="CL484" s="250"/>
      <c r="CM484" s="250"/>
      <c r="CN484" s="250"/>
      <c r="CO484" s="250"/>
      <c r="CP484" s="250"/>
      <c r="CQ484" s="250"/>
      <c r="CR484" s="250"/>
      <c r="CS484" s="250"/>
      <c r="CT484" s="250"/>
      <c r="CU484" s="250"/>
      <c r="CV484" s="250"/>
      <c r="CW484" s="250"/>
      <c r="CX484" s="250"/>
      <c r="CY484" s="250"/>
      <c r="CZ484" s="250"/>
      <c r="DA484" s="250"/>
      <c r="DB484" s="250"/>
      <c r="DC484" s="250"/>
      <c r="DD484" s="250"/>
      <c r="DE484" s="250"/>
      <c r="DF484" s="250"/>
      <c r="DG484" s="250"/>
      <c r="DH484" s="250"/>
      <c r="DI484" s="250"/>
      <c r="DJ484" s="250"/>
      <c r="DK484" s="250"/>
      <c r="DL484" s="250"/>
      <c r="DM484" s="250"/>
      <c r="DN484" s="250"/>
      <c r="DO484" s="250"/>
      <c r="DP484" s="250"/>
      <c r="DQ484" s="250"/>
      <c r="DR484" s="250"/>
      <c r="DS484" s="250"/>
      <c r="DT484" s="250"/>
      <c r="DU484" s="250"/>
      <c r="DV484" s="250"/>
      <c r="DW484" s="250"/>
      <c r="DX484" s="250"/>
      <c r="DY484" s="250"/>
      <c r="DZ484" s="250"/>
      <c r="EA484" s="250"/>
      <c r="EB484" s="250"/>
      <c r="EC484" s="250"/>
      <c r="ED484" s="250"/>
      <c r="EE484" s="250"/>
      <c r="EF484" s="250"/>
      <c r="EG484" s="250"/>
      <c r="EH484" s="250"/>
      <c r="EI484" s="250"/>
      <c r="EJ484" s="250"/>
      <c r="EK484" s="250"/>
      <c r="EL484" s="250"/>
      <c r="EM484" s="250"/>
      <c r="EN484" s="250"/>
      <c r="EO484" s="250"/>
      <c r="EP484" s="250"/>
      <c r="EQ484" s="250"/>
      <c r="ER484" s="250"/>
      <c r="ES484" s="250"/>
      <c r="ET484" s="250"/>
      <c r="EU484" s="250"/>
      <c r="EV484" s="250"/>
      <c r="EW484" s="250"/>
      <c r="EX484" s="250"/>
      <c r="EY484" s="250"/>
      <c r="EZ484" s="250"/>
      <c r="FA484" s="250"/>
      <c r="FB484" s="250"/>
      <c r="FC484" s="250"/>
      <c r="FD484" s="250"/>
      <c r="FE484" s="250"/>
      <c r="FF484" s="250"/>
      <c r="FG484" s="250"/>
      <c r="FH484" s="250"/>
      <c r="FI484" s="250"/>
      <c r="FJ484" s="250"/>
      <c r="FK484" s="250"/>
      <c r="FL484" s="250"/>
      <c r="FM484" s="250"/>
      <c r="FN484" s="250"/>
      <c r="FO484" s="250"/>
      <c r="FP484" s="250"/>
      <c r="FQ484" s="250"/>
      <c r="FR484" s="250"/>
      <c r="FS484" s="250"/>
      <c r="FT484" s="250"/>
      <c r="FU484" s="250"/>
      <c r="FV484" s="250"/>
      <c r="FW484" s="250"/>
      <c r="FX484" s="250"/>
      <c r="FY484" s="250"/>
      <c r="FZ484" s="250"/>
      <c r="GA484" s="250"/>
      <c r="GB484" s="250"/>
      <c r="GC484" s="250"/>
      <c r="GD484" s="250"/>
      <c r="GE484" s="250"/>
      <c r="GF484" s="250"/>
      <c r="GG484" s="250"/>
      <c r="GH484" s="250"/>
      <c r="GI484" s="250"/>
      <c r="GJ484" s="250"/>
      <c r="GK484" s="250"/>
      <c r="GL484" s="250"/>
      <c r="GM484" s="250"/>
      <c r="GN484" s="250"/>
      <c r="GO484" s="250"/>
      <c r="GP484" s="250"/>
      <c r="GQ484" s="250"/>
      <c r="GR484" s="250"/>
      <c r="GS484" s="250"/>
      <c r="GT484" s="250"/>
      <c r="GU484" s="250"/>
      <c r="GV484" s="250"/>
      <c r="GW484" s="250"/>
      <c r="GX484" s="250"/>
      <c r="GY484" s="250"/>
      <c r="GZ484" s="250"/>
      <c r="HA484" s="250"/>
      <c r="HB484" s="250"/>
      <c r="HC484" s="250"/>
      <c r="HD484" s="250"/>
      <c r="HE484" s="250"/>
      <c r="HF484" s="250"/>
      <c r="HG484" s="250"/>
      <c r="HH484" s="250"/>
      <c r="HI484" s="250"/>
      <c r="HJ484" s="250"/>
      <c r="HK484" s="250"/>
      <c r="HL484" s="250"/>
      <c r="HM484" s="250"/>
      <c r="HN484" s="250"/>
      <c r="HO484" s="250"/>
      <c r="HP484" s="250"/>
      <c r="HQ484" s="250"/>
      <c r="HR484" s="250"/>
      <c r="HS484" s="250"/>
      <c r="HT484" s="250"/>
      <c r="HU484" s="250"/>
      <c r="HV484" s="250"/>
      <c r="HW484" s="250"/>
      <c r="HX484" s="250"/>
      <c r="HY484" s="250"/>
      <c r="HZ484" s="250"/>
      <c r="IA484" s="250"/>
      <c r="IB484" s="250"/>
      <c r="IC484" s="250"/>
      <c r="ID484" s="250"/>
      <c r="IE484" s="250"/>
      <c r="IF484" s="250"/>
      <c r="IG484" s="250"/>
      <c r="IH484" s="250"/>
      <c r="II484" s="250"/>
      <c r="IJ484" s="250"/>
      <c r="IK484" s="250"/>
      <c r="IL484" s="250"/>
      <c r="IM484" s="250"/>
      <c r="IN484" s="250"/>
      <c r="IO484" s="250"/>
      <c r="IP484" s="250"/>
      <c r="IQ484" s="250"/>
      <c r="IR484" s="250"/>
      <c r="IS484" s="250"/>
      <c r="IT484" s="250"/>
      <c r="IU484" s="250"/>
    </row>
    <row r="485" spans="1:255" s="195" customFormat="1" ht="15" hidden="1" customHeight="1" x14ac:dyDescent="0.35">
      <c r="A485" s="191" t="s">
        <v>612</v>
      </c>
      <c r="B485" s="191"/>
      <c r="C485" s="191"/>
      <c r="D485" s="191"/>
      <c r="E485" s="192"/>
      <c r="F485" s="193"/>
      <c r="G485" s="194"/>
      <c r="H485" s="224"/>
      <c r="I485" s="250"/>
      <c r="J485" s="250"/>
      <c r="K485" s="250"/>
      <c r="L485" s="250"/>
      <c r="M485" s="250"/>
      <c r="N485" s="250"/>
      <c r="O485" s="250"/>
      <c r="P485" s="250"/>
      <c r="Q485" s="250"/>
      <c r="R485" s="250"/>
      <c r="S485" s="250"/>
      <c r="T485" s="250"/>
      <c r="U485" s="250"/>
      <c r="V485" s="250"/>
      <c r="W485" s="250"/>
      <c r="X485" s="250"/>
      <c r="Y485" s="250"/>
      <c r="Z485" s="250"/>
      <c r="AA485" s="250"/>
      <c r="AB485" s="250"/>
      <c r="AC485" s="250"/>
      <c r="AD485" s="250"/>
      <c r="AE485" s="250"/>
      <c r="AF485" s="250"/>
      <c r="AG485" s="250"/>
      <c r="AH485" s="250"/>
      <c r="AI485" s="250"/>
      <c r="AJ485" s="250"/>
      <c r="AK485" s="250"/>
      <c r="AL485" s="250"/>
      <c r="AM485" s="250"/>
      <c r="AN485" s="250"/>
      <c r="AO485" s="250"/>
      <c r="AP485" s="250"/>
      <c r="AQ485" s="250"/>
      <c r="AR485" s="250"/>
      <c r="AS485" s="250"/>
      <c r="AT485" s="250"/>
      <c r="AU485" s="250"/>
      <c r="AV485" s="250"/>
      <c r="AW485" s="250"/>
      <c r="AX485" s="250"/>
      <c r="AY485" s="250"/>
      <c r="AZ485" s="250"/>
      <c r="BA485" s="250"/>
      <c r="BB485" s="250"/>
      <c r="BC485" s="250"/>
      <c r="BD485" s="250"/>
      <c r="BE485" s="250"/>
      <c r="BF485" s="250"/>
      <c r="BG485" s="250"/>
      <c r="BH485" s="250"/>
      <c r="BI485" s="250"/>
      <c r="BJ485" s="250"/>
      <c r="BK485" s="250"/>
      <c r="BL485" s="250"/>
      <c r="BM485" s="250"/>
      <c r="BN485" s="250"/>
      <c r="BO485" s="250"/>
      <c r="BP485" s="250"/>
      <c r="BQ485" s="250"/>
      <c r="BR485" s="250"/>
      <c r="BS485" s="250"/>
      <c r="BT485" s="250"/>
      <c r="BU485" s="250"/>
      <c r="BV485" s="250"/>
      <c r="BW485" s="250"/>
      <c r="BX485" s="250"/>
      <c r="BY485" s="250"/>
      <c r="BZ485" s="250"/>
      <c r="CA485" s="250"/>
      <c r="CB485" s="250"/>
      <c r="CC485" s="250"/>
      <c r="CD485" s="250"/>
      <c r="CE485" s="250"/>
      <c r="CF485" s="250"/>
      <c r="CG485" s="250"/>
      <c r="CH485" s="250"/>
      <c r="CI485" s="250"/>
      <c r="CJ485" s="250"/>
      <c r="CK485" s="250"/>
      <c r="CL485" s="250"/>
      <c r="CM485" s="250"/>
      <c r="CN485" s="250"/>
      <c r="CO485" s="250"/>
      <c r="CP485" s="250"/>
      <c r="CQ485" s="250"/>
      <c r="CR485" s="250"/>
      <c r="CS485" s="250"/>
      <c r="CT485" s="250"/>
      <c r="CU485" s="250"/>
      <c r="CV485" s="250"/>
      <c r="CW485" s="250"/>
      <c r="CX485" s="250"/>
      <c r="CY485" s="250"/>
      <c r="CZ485" s="250"/>
      <c r="DA485" s="250"/>
      <c r="DB485" s="250"/>
      <c r="DC485" s="250"/>
      <c r="DD485" s="250"/>
      <c r="DE485" s="250"/>
      <c r="DF485" s="250"/>
      <c r="DG485" s="250"/>
      <c r="DH485" s="250"/>
      <c r="DI485" s="250"/>
      <c r="DJ485" s="250"/>
      <c r="DK485" s="250"/>
      <c r="DL485" s="250"/>
      <c r="DM485" s="250"/>
      <c r="DN485" s="250"/>
      <c r="DO485" s="250"/>
      <c r="DP485" s="250"/>
      <c r="DQ485" s="250"/>
      <c r="DR485" s="250"/>
      <c r="DS485" s="250"/>
      <c r="DT485" s="250"/>
      <c r="DU485" s="250"/>
      <c r="DV485" s="250"/>
      <c r="DW485" s="250"/>
      <c r="DX485" s="250"/>
      <c r="DY485" s="250"/>
      <c r="DZ485" s="250"/>
      <c r="EA485" s="250"/>
      <c r="EB485" s="250"/>
      <c r="EC485" s="250"/>
      <c r="ED485" s="250"/>
      <c r="EE485" s="250"/>
      <c r="EF485" s="250"/>
      <c r="EG485" s="250"/>
      <c r="EH485" s="250"/>
      <c r="EI485" s="250"/>
      <c r="EJ485" s="250"/>
      <c r="EK485" s="250"/>
      <c r="EL485" s="250"/>
      <c r="EM485" s="250"/>
      <c r="EN485" s="250"/>
      <c r="EO485" s="250"/>
      <c r="EP485" s="250"/>
      <c r="EQ485" s="250"/>
      <c r="ER485" s="250"/>
      <c r="ES485" s="250"/>
      <c r="ET485" s="250"/>
      <c r="EU485" s="250"/>
      <c r="EV485" s="250"/>
      <c r="EW485" s="250"/>
      <c r="EX485" s="250"/>
      <c r="EY485" s="250"/>
      <c r="EZ485" s="250"/>
      <c r="FA485" s="250"/>
      <c r="FB485" s="250"/>
      <c r="FC485" s="250"/>
      <c r="FD485" s="250"/>
      <c r="FE485" s="250"/>
      <c r="FF485" s="250"/>
      <c r="FG485" s="250"/>
      <c r="FH485" s="250"/>
      <c r="FI485" s="250"/>
      <c r="FJ485" s="250"/>
      <c r="FK485" s="250"/>
      <c r="FL485" s="250"/>
      <c r="FM485" s="250"/>
      <c r="FN485" s="250"/>
      <c r="FO485" s="250"/>
      <c r="FP485" s="250"/>
      <c r="FQ485" s="250"/>
      <c r="FR485" s="250"/>
      <c r="FS485" s="250"/>
      <c r="FT485" s="250"/>
      <c r="FU485" s="250"/>
      <c r="FV485" s="250"/>
      <c r="FW485" s="250"/>
      <c r="FX485" s="250"/>
      <c r="FY485" s="250"/>
      <c r="FZ485" s="250"/>
      <c r="GA485" s="250"/>
      <c r="GB485" s="250"/>
      <c r="GC485" s="250"/>
      <c r="GD485" s="250"/>
      <c r="GE485" s="250"/>
      <c r="GF485" s="250"/>
      <c r="GG485" s="250"/>
      <c r="GH485" s="250"/>
      <c r="GI485" s="250"/>
      <c r="GJ485" s="250"/>
      <c r="GK485" s="250"/>
      <c r="GL485" s="250"/>
      <c r="GM485" s="250"/>
      <c r="GN485" s="250"/>
      <c r="GO485" s="250"/>
      <c r="GP485" s="250"/>
      <c r="GQ485" s="250"/>
      <c r="GR485" s="250"/>
      <c r="GS485" s="250"/>
      <c r="GT485" s="250"/>
      <c r="GU485" s="250"/>
      <c r="GV485" s="250"/>
      <c r="GW485" s="250"/>
      <c r="GX485" s="250"/>
      <c r="GY485" s="250"/>
      <c r="GZ485" s="250"/>
      <c r="HA485" s="250"/>
      <c r="HB485" s="250"/>
      <c r="HC485" s="250"/>
      <c r="HD485" s="250"/>
      <c r="HE485" s="250"/>
      <c r="HF485" s="250"/>
      <c r="HG485" s="250"/>
      <c r="HH485" s="250"/>
      <c r="HI485" s="250"/>
      <c r="HJ485" s="250"/>
      <c r="HK485" s="250"/>
      <c r="HL485" s="250"/>
      <c r="HM485" s="250"/>
      <c r="HN485" s="250"/>
      <c r="HO485" s="250"/>
      <c r="HP485" s="250"/>
      <c r="HQ485" s="250"/>
      <c r="HR485" s="250"/>
      <c r="HS485" s="250"/>
      <c r="HT485" s="250"/>
      <c r="HU485" s="250"/>
      <c r="HV485" s="250"/>
      <c r="HW485" s="250"/>
      <c r="HX485" s="250"/>
      <c r="HY485" s="250"/>
      <c r="HZ485" s="250"/>
      <c r="IA485" s="250"/>
      <c r="IB485" s="250"/>
      <c r="IC485" s="250"/>
      <c r="ID485" s="250"/>
      <c r="IE485" s="250"/>
      <c r="IF485" s="250"/>
      <c r="IG485" s="250"/>
      <c r="IH485" s="250"/>
      <c r="II485" s="250"/>
      <c r="IJ485" s="250"/>
      <c r="IK485" s="250"/>
      <c r="IL485" s="250"/>
      <c r="IM485" s="250"/>
      <c r="IN485" s="250"/>
      <c r="IO485" s="250"/>
      <c r="IP485" s="250"/>
      <c r="IQ485" s="250"/>
      <c r="IR485" s="250"/>
      <c r="IS485" s="250"/>
      <c r="IT485" s="250"/>
      <c r="IU485" s="250"/>
    </row>
    <row r="486" spans="1:255" s="195" customFormat="1" ht="15" hidden="1" customHeight="1" x14ac:dyDescent="0.35">
      <c r="A486" s="191" t="s">
        <v>613</v>
      </c>
      <c r="B486" s="191"/>
      <c r="C486" s="191"/>
      <c r="D486" s="191"/>
      <c r="E486" s="192"/>
      <c r="F486" s="193"/>
      <c r="G486" s="194"/>
      <c r="H486" s="224"/>
      <c r="I486" s="250"/>
      <c r="J486" s="250"/>
      <c r="K486" s="250"/>
      <c r="L486" s="250"/>
      <c r="M486" s="250"/>
      <c r="N486" s="250"/>
      <c r="O486" s="250"/>
      <c r="P486" s="250"/>
      <c r="Q486" s="250"/>
      <c r="R486" s="250"/>
      <c r="S486" s="250"/>
      <c r="T486" s="250"/>
      <c r="U486" s="250"/>
      <c r="V486" s="250"/>
      <c r="W486" s="250"/>
      <c r="X486" s="250"/>
      <c r="Y486" s="250"/>
      <c r="Z486" s="250"/>
      <c r="AA486" s="250"/>
      <c r="AB486" s="250"/>
      <c r="AC486" s="250"/>
      <c r="AD486" s="250"/>
      <c r="AE486" s="250"/>
      <c r="AF486" s="250"/>
      <c r="AG486" s="250"/>
      <c r="AH486" s="250"/>
      <c r="AI486" s="250"/>
      <c r="AJ486" s="250"/>
      <c r="AK486" s="250"/>
      <c r="AL486" s="250"/>
      <c r="AM486" s="250"/>
      <c r="AN486" s="250"/>
      <c r="AO486" s="250"/>
      <c r="AP486" s="250"/>
      <c r="AQ486" s="250"/>
      <c r="AR486" s="250"/>
      <c r="AS486" s="250"/>
      <c r="AT486" s="250"/>
      <c r="AU486" s="250"/>
      <c r="AV486" s="250"/>
      <c r="AW486" s="250"/>
      <c r="AX486" s="250"/>
      <c r="AY486" s="250"/>
      <c r="AZ486" s="250"/>
      <c r="BA486" s="250"/>
      <c r="BB486" s="250"/>
      <c r="BC486" s="250"/>
      <c r="BD486" s="250"/>
      <c r="BE486" s="250"/>
      <c r="BF486" s="250"/>
      <c r="BG486" s="250"/>
      <c r="BH486" s="250"/>
      <c r="BI486" s="250"/>
      <c r="BJ486" s="250"/>
      <c r="BK486" s="250"/>
      <c r="BL486" s="250"/>
      <c r="BM486" s="250"/>
      <c r="BN486" s="250"/>
      <c r="BO486" s="250"/>
      <c r="BP486" s="250"/>
      <c r="BQ486" s="250"/>
      <c r="BR486" s="250"/>
      <c r="BS486" s="250"/>
      <c r="BT486" s="250"/>
      <c r="BU486" s="250"/>
      <c r="BV486" s="250"/>
      <c r="BW486" s="250"/>
      <c r="BX486" s="250"/>
      <c r="BY486" s="250"/>
      <c r="BZ486" s="250"/>
      <c r="CA486" s="250"/>
      <c r="CB486" s="250"/>
      <c r="CC486" s="250"/>
      <c r="CD486" s="250"/>
      <c r="CE486" s="250"/>
      <c r="CF486" s="250"/>
      <c r="CG486" s="250"/>
      <c r="CH486" s="250"/>
      <c r="CI486" s="250"/>
      <c r="CJ486" s="250"/>
      <c r="CK486" s="250"/>
      <c r="CL486" s="250"/>
      <c r="CM486" s="250"/>
      <c r="CN486" s="250"/>
      <c r="CO486" s="250"/>
      <c r="CP486" s="250"/>
      <c r="CQ486" s="250"/>
      <c r="CR486" s="250"/>
      <c r="CS486" s="250"/>
      <c r="CT486" s="250"/>
      <c r="CU486" s="250"/>
      <c r="CV486" s="250"/>
      <c r="CW486" s="250"/>
      <c r="CX486" s="250"/>
      <c r="CY486" s="250"/>
      <c r="CZ486" s="250"/>
      <c r="DA486" s="250"/>
      <c r="DB486" s="250"/>
      <c r="DC486" s="250"/>
      <c r="DD486" s="250"/>
      <c r="DE486" s="250"/>
      <c r="DF486" s="250"/>
      <c r="DG486" s="250"/>
      <c r="DH486" s="250"/>
      <c r="DI486" s="250"/>
      <c r="DJ486" s="250"/>
      <c r="DK486" s="250"/>
      <c r="DL486" s="250"/>
      <c r="DM486" s="250"/>
      <c r="DN486" s="250"/>
      <c r="DO486" s="250"/>
      <c r="DP486" s="250"/>
      <c r="DQ486" s="250"/>
      <c r="DR486" s="250"/>
      <c r="DS486" s="250"/>
      <c r="DT486" s="250"/>
      <c r="DU486" s="250"/>
      <c r="DV486" s="250"/>
      <c r="DW486" s="250"/>
      <c r="DX486" s="250"/>
      <c r="DY486" s="250"/>
      <c r="DZ486" s="250"/>
      <c r="EA486" s="250"/>
      <c r="EB486" s="250"/>
      <c r="EC486" s="250"/>
      <c r="ED486" s="250"/>
      <c r="EE486" s="250"/>
      <c r="EF486" s="250"/>
      <c r="EG486" s="250"/>
      <c r="EH486" s="250"/>
      <c r="EI486" s="250"/>
      <c r="EJ486" s="250"/>
      <c r="EK486" s="250"/>
      <c r="EL486" s="250"/>
      <c r="EM486" s="250"/>
      <c r="EN486" s="250"/>
      <c r="EO486" s="250"/>
      <c r="EP486" s="250"/>
      <c r="EQ486" s="250"/>
      <c r="ER486" s="250"/>
      <c r="ES486" s="250"/>
      <c r="ET486" s="250"/>
      <c r="EU486" s="250"/>
      <c r="EV486" s="250"/>
      <c r="EW486" s="250"/>
      <c r="EX486" s="250"/>
      <c r="EY486" s="250"/>
      <c r="EZ486" s="250"/>
      <c r="FA486" s="250"/>
      <c r="FB486" s="250"/>
      <c r="FC486" s="250"/>
      <c r="FD486" s="250"/>
      <c r="FE486" s="250"/>
      <c r="FF486" s="250"/>
      <c r="FG486" s="250"/>
      <c r="FH486" s="250"/>
      <c r="FI486" s="250"/>
      <c r="FJ486" s="250"/>
      <c r="FK486" s="250"/>
      <c r="FL486" s="250"/>
      <c r="FM486" s="250"/>
      <c r="FN486" s="250"/>
      <c r="FO486" s="250"/>
      <c r="FP486" s="250"/>
      <c r="FQ486" s="250"/>
      <c r="FR486" s="250"/>
      <c r="FS486" s="250"/>
      <c r="FT486" s="250"/>
      <c r="FU486" s="250"/>
      <c r="FV486" s="250"/>
      <c r="FW486" s="250"/>
      <c r="FX486" s="250"/>
      <c r="FY486" s="250"/>
      <c r="FZ486" s="250"/>
      <c r="GA486" s="250"/>
      <c r="GB486" s="250"/>
      <c r="GC486" s="250"/>
      <c r="GD486" s="250"/>
      <c r="GE486" s="250"/>
      <c r="GF486" s="250"/>
      <c r="GG486" s="250"/>
      <c r="GH486" s="250"/>
      <c r="GI486" s="250"/>
      <c r="GJ486" s="250"/>
      <c r="GK486" s="250"/>
      <c r="GL486" s="250"/>
      <c r="GM486" s="250"/>
      <c r="GN486" s="250"/>
      <c r="GO486" s="250"/>
      <c r="GP486" s="250"/>
      <c r="GQ486" s="250"/>
      <c r="GR486" s="250"/>
      <c r="GS486" s="250"/>
      <c r="GT486" s="250"/>
      <c r="GU486" s="250"/>
      <c r="GV486" s="250"/>
      <c r="GW486" s="250"/>
      <c r="GX486" s="250"/>
      <c r="GY486" s="250"/>
      <c r="GZ486" s="250"/>
      <c r="HA486" s="250"/>
      <c r="HB486" s="250"/>
      <c r="HC486" s="250"/>
      <c r="HD486" s="250"/>
      <c r="HE486" s="250"/>
      <c r="HF486" s="250"/>
      <c r="HG486" s="250"/>
      <c r="HH486" s="250"/>
      <c r="HI486" s="250"/>
      <c r="HJ486" s="250"/>
      <c r="HK486" s="250"/>
      <c r="HL486" s="250"/>
      <c r="HM486" s="250"/>
      <c r="HN486" s="250"/>
      <c r="HO486" s="250"/>
      <c r="HP486" s="250"/>
      <c r="HQ486" s="250"/>
      <c r="HR486" s="250"/>
      <c r="HS486" s="250"/>
      <c r="HT486" s="250"/>
      <c r="HU486" s="250"/>
      <c r="HV486" s="250"/>
      <c r="HW486" s="250"/>
      <c r="HX486" s="250"/>
      <c r="HY486" s="250"/>
      <c r="HZ486" s="250"/>
      <c r="IA486" s="250"/>
      <c r="IB486" s="250"/>
      <c r="IC486" s="250"/>
      <c r="ID486" s="250"/>
      <c r="IE486" s="250"/>
      <c r="IF486" s="250"/>
      <c r="IG486" s="250"/>
      <c r="IH486" s="250"/>
      <c r="II486" s="250"/>
      <c r="IJ486" s="250"/>
      <c r="IK486" s="250"/>
      <c r="IL486" s="250"/>
      <c r="IM486" s="250"/>
      <c r="IN486" s="250"/>
      <c r="IO486" s="250"/>
      <c r="IP486" s="250"/>
      <c r="IQ486" s="250"/>
      <c r="IR486" s="250"/>
      <c r="IS486" s="250"/>
      <c r="IT486" s="250"/>
      <c r="IU486" s="250"/>
    </row>
    <row r="487" spans="1:255" s="195" customFormat="1" ht="15" hidden="1" customHeight="1" x14ac:dyDescent="0.35">
      <c r="A487" s="191" t="s">
        <v>614</v>
      </c>
      <c r="B487" s="191"/>
      <c r="C487" s="191"/>
      <c r="D487" s="191"/>
      <c r="E487" s="192"/>
      <c r="F487" s="193"/>
      <c r="G487" s="194"/>
      <c r="H487" s="224"/>
      <c r="I487" s="250"/>
      <c r="J487" s="250"/>
      <c r="K487" s="250"/>
      <c r="L487" s="250"/>
      <c r="M487" s="250"/>
      <c r="N487" s="250"/>
      <c r="O487" s="250"/>
      <c r="P487" s="250"/>
      <c r="Q487" s="250"/>
      <c r="R487" s="250"/>
      <c r="S487" s="250"/>
      <c r="T487" s="250"/>
      <c r="U487" s="250"/>
      <c r="V487" s="250"/>
      <c r="W487" s="250"/>
      <c r="X487" s="250"/>
      <c r="Y487" s="250"/>
      <c r="Z487" s="250"/>
      <c r="AA487" s="250"/>
      <c r="AB487" s="250"/>
      <c r="AC487" s="250"/>
      <c r="AD487" s="250"/>
      <c r="AE487" s="250"/>
      <c r="AF487" s="250"/>
      <c r="AG487" s="250"/>
      <c r="AH487" s="250"/>
      <c r="AI487" s="250"/>
      <c r="AJ487" s="250"/>
      <c r="AK487" s="250"/>
      <c r="AL487" s="250"/>
      <c r="AM487" s="250"/>
      <c r="AN487" s="250"/>
      <c r="AO487" s="250"/>
      <c r="AP487" s="250"/>
      <c r="AQ487" s="250"/>
      <c r="AR487" s="250"/>
      <c r="AS487" s="250"/>
      <c r="AT487" s="250"/>
      <c r="AU487" s="250"/>
      <c r="AV487" s="250"/>
      <c r="AW487" s="250"/>
      <c r="AX487" s="250"/>
      <c r="AY487" s="250"/>
      <c r="AZ487" s="250"/>
      <c r="BA487" s="250"/>
      <c r="BB487" s="250"/>
      <c r="BC487" s="250"/>
      <c r="BD487" s="250"/>
      <c r="BE487" s="250"/>
      <c r="BF487" s="250"/>
      <c r="BG487" s="250"/>
      <c r="BH487" s="250"/>
      <c r="BI487" s="250"/>
      <c r="BJ487" s="250"/>
      <c r="BK487" s="250"/>
      <c r="BL487" s="250"/>
      <c r="BM487" s="250"/>
      <c r="BN487" s="250"/>
      <c r="BO487" s="250"/>
      <c r="BP487" s="250"/>
      <c r="BQ487" s="250"/>
      <c r="BR487" s="250"/>
      <c r="BS487" s="250"/>
      <c r="BT487" s="250"/>
      <c r="BU487" s="250"/>
      <c r="BV487" s="250"/>
      <c r="BW487" s="250"/>
      <c r="BX487" s="250"/>
      <c r="BY487" s="250"/>
      <c r="BZ487" s="250"/>
      <c r="CA487" s="250"/>
      <c r="CB487" s="250"/>
      <c r="CC487" s="250"/>
      <c r="CD487" s="250"/>
      <c r="CE487" s="250"/>
      <c r="CF487" s="250"/>
      <c r="CG487" s="250"/>
      <c r="CH487" s="250"/>
      <c r="CI487" s="250"/>
      <c r="CJ487" s="250"/>
      <c r="CK487" s="250"/>
      <c r="CL487" s="250"/>
      <c r="CM487" s="250"/>
      <c r="CN487" s="250"/>
      <c r="CO487" s="250"/>
      <c r="CP487" s="250"/>
      <c r="CQ487" s="250"/>
      <c r="CR487" s="250"/>
      <c r="CS487" s="250"/>
      <c r="CT487" s="250"/>
      <c r="CU487" s="250"/>
      <c r="CV487" s="250"/>
      <c r="CW487" s="250"/>
      <c r="CX487" s="250"/>
      <c r="CY487" s="250"/>
      <c r="CZ487" s="250"/>
      <c r="DA487" s="250"/>
      <c r="DB487" s="250"/>
      <c r="DC487" s="250"/>
      <c r="DD487" s="250"/>
      <c r="DE487" s="250"/>
      <c r="DF487" s="250"/>
      <c r="DG487" s="250"/>
      <c r="DH487" s="250"/>
      <c r="DI487" s="250"/>
      <c r="DJ487" s="250"/>
      <c r="DK487" s="250"/>
      <c r="DL487" s="250"/>
      <c r="DM487" s="250"/>
      <c r="DN487" s="250"/>
      <c r="DO487" s="250"/>
      <c r="DP487" s="250"/>
      <c r="DQ487" s="250"/>
      <c r="DR487" s="250"/>
      <c r="DS487" s="250"/>
      <c r="DT487" s="250"/>
      <c r="DU487" s="250"/>
      <c r="DV487" s="250"/>
      <c r="DW487" s="250"/>
      <c r="DX487" s="250"/>
      <c r="DY487" s="250"/>
      <c r="DZ487" s="250"/>
      <c r="EA487" s="250"/>
      <c r="EB487" s="250"/>
      <c r="EC487" s="250"/>
      <c r="ED487" s="250"/>
      <c r="EE487" s="250"/>
      <c r="EF487" s="250"/>
      <c r="EG487" s="250"/>
      <c r="EH487" s="250"/>
      <c r="EI487" s="250"/>
      <c r="EJ487" s="250"/>
      <c r="EK487" s="250"/>
      <c r="EL487" s="250"/>
      <c r="EM487" s="250"/>
      <c r="EN487" s="250"/>
      <c r="EO487" s="250"/>
      <c r="EP487" s="250"/>
      <c r="EQ487" s="250"/>
      <c r="ER487" s="250"/>
      <c r="ES487" s="250"/>
      <c r="ET487" s="250"/>
      <c r="EU487" s="250"/>
      <c r="EV487" s="250"/>
      <c r="EW487" s="250"/>
      <c r="EX487" s="250"/>
      <c r="EY487" s="250"/>
      <c r="EZ487" s="250"/>
      <c r="FA487" s="250"/>
      <c r="FB487" s="250"/>
      <c r="FC487" s="250"/>
      <c r="FD487" s="250"/>
      <c r="FE487" s="250"/>
      <c r="FF487" s="250"/>
      <c r="FG487" s="250"/>
      <c r="FH487" s="250"/>
      <c r="FI487" s="250"/>
      <c r="FJ487" s="250"/>
      <c r="FK487" s="250"/>
      <c r="FL487" s="250"/>
      <c r="FM487" s="250"/>
      <c r="FN487" s="250"/>
      <c r="FO487" s="250"/>
      <c r="FP487" s="250"/>
      <c r="FQ487" s="250"/>
      <c r="FR487" s="250"/>
      <c r="FS487" s="250"/>
      <c r="FT487" s="250"/>
      <c r="FU487" s="250"/>
      <c r="FV487" s="250"/>
      <c r="FW487" s="250"/>
      <c r="FX487" s="250"/>
      <c r="FY487" s="250"/>
      <c r="FZ487" s="250"/>
      <c r="GA487" s="250"/>
      <c r="GB487" s="250"/>
      <c r="GC487" s="250"/>
      <c r="GD487" s="250"/>
      <c r="GE487" s="250"/>
      <c r="GF487" s="250"/>
      <c r="GG487" s="250"/>
      <c r="GH487" s="250"/>
      <c r="GI487" s="250"/>
      <c r="GJ487" s="250"/>
      <c r="GK487" s="250"/>
      <c r="GL487" s="250"/>
      <c r="GM487" s="250"/>
      <c r="GN487" s="250"/>
      <c r="GO487" s="250"/>
      <c r="GP487" s="250"/>
      <c r="GQ487" s="250"/>
      <c r="GR487" s="250"/>
      <c r="GS487" s="250"/>
      <c r="GT487" s="250"/>
      <c r="GU487" s="250"/>
      <c r="GV487" s="250"/>
      <c r="GW487" s="250"/>
      <c r="GX487" s="250"/>
      <c r="GY487" s="250"/>
      <c r="GZ487" s="250"/>
      <c r="HA487" s="250"/>
      <c r="HB487" s="250"/>
      <c r="HC487" s="250"/>
      <c r="HD487" s="250"/>
      <c r="HE487" s="250"/>
      <c r="HF487" s="250"/>
      <c r="HG487" s="250"/>
      <c r="HH487" s="250"/>
      <c r="HI487" s="250"/>
      <c r="HJ487" s="250"/>
      <c r="HK487" s="250"/>
      <c r="HL487" s="250"/>
      <c r="HM487" s="250"/>
      <c r="HN487" s="250"/>
      <c r="HO487" s="250"/>
      <c r="HP487" s="250"/>
      <c r="HQ487" s="250"/>
      <c r="HR487" s="250"/>
      <c r="HS487" s="250"/>
      <c r="HT487" s="250"/>
      <c r="HU487" s="250"/>
      <c r="HV487" s="250"/>
      <c r="HW487" s="250"/>
      <c r="HX487" s="250"/>
      <c r="HY487" s="250"/>
      <c r="HZ487" s="250"/>
      <c r="IA487" s="250"/>
      <c r="IB487" s="250"/>
      <c r="IC487" s="250"/>
      <c r="ID487" s="250"/>
      <c r="IE487" s="250"/>
      <c r="IF487" s="250"/>
      <c r="IG487" s="250"/>
      <c r="IH487" s="250"/>
      <c r="II487" s="250"/>
      <c r="IJ487" s="250"/>
      <c r="IK487" s="250"/>
      <c r="IL487" s="250"/>
      <c r="IM487" s="250"/>
      <c r="IN487" s="250"/>
      <c r="IO487" s="250"/>
      <c r="IP487" s="250"/>
      <c r="IQ487" s="250"/>
      <c r="IR487" s="250"/>
      <c r="IS487" s="250"/>
      <c r="IT487" s="250"/>
      <c r="IU487" s="250"/>
    </row>
    <row r="488" spans="1:255" s="195" customFormat="1" ht="15" hidden="1" customHeight="1" x14ac:dyDescent="0.35">
      <c r="A488" s="191" t="s">
        <v>615</v>
      </c>
      <c r="B488" s="191"/>
      <c r="C488" s="191"/>
      <c r="D488" s="191"/>
      <c r="E488" s="192"/>
      <c r="F488" s="193"/>
      <c r="G488" s="194"/>
      <c r="H488" s="224"/>
      <c r="I488" s="250"/>
      <c r="J488" s="250"/>
      <c r="K488" s="250"/>
      <c r="L488" s="250"/>
      <c r="M488" s="250"/>
      <c r="N488" s="250"/>
      <c r="O488" s="250"/>
      <c r="P488" s="250"/>
      <c r="Q488" s="250"/>
      <c r="R488" s="250"/>
      <c r="S488" s="250"/>
      <c r="T488" s="250"/>
      <c r="U488" s="250"/>
      <c r="V488" s="250"/>
      <c r="W488" s="250"/>
      <c r="X488" s="250"/>
      <c r="Y488" s="250"/>
      <c r="Z488" s="250"/>
      <c r="AA488" s="250"/>
      <c r="AB488" s="250"/>
      <c r="AC488" s="250"/>
      <c r="AD488" s="250"/>
      <c r="AE488" s="250"/>
      <c r="AF488" s="250"/>
      <c r="AG488" s="250"/>
      <c r="AH488" s="250"/>
      <c r="AI488" s="250"/>
      <c r="AJ488" s="250"/>
      <c r="AK488" s="250"/>
      <c r="AL488" s="250"/>
      <c r="AM488" s="250"/>
      <c r="AN488" s="250"/>
      <c r="AO488" s="250"/>
      <c r="AP488" s="250"/>
      <c r="AQ488" s="250"/>
      <c r="AR488" s="250"/>
      <c r="AS488" s="250"/>
      <c r="AT488" s="250"/>
      <c r="AU488" s="250"/>
      <c r="AV488" s="250"/>
      <c r="AW488" s="250"/>
      <c r="AX488" s="250"/>
      <c r="AY488" s="250"/>
      <c r="AZ488" s="250"/>
      <c r="BA488" s="250"/>
      <c r="BB488" s="250"/>
      <c r="BC488" s="250"/>
      <c r="BD488" s="250"/>
      <c r="BE488" s="250"/>
      <c r="BF488" s="250"/>
      <c r="BG488" s="250"/>
      <c r="BH488" s="250"/>
      <c r="BI488" s="250"/>
      <c r="BJ488" s="250"/>
      <c r="BK488" s="250"/>
      <c r="BL488" s="250"/>
      <c r="BM488" s="250"/>
      <c r="BN488" s="250"/>
      <c r="BO488" s="250"/>
      <c r="BP488" s="250"/>
      <c r="BQ488" s="250"/>
      <c r="BR488" s="250"/>
      <c r="BS488" s="250"/>
      <c r="BT488" s="250"/>
      <c r="BU488" s="250"/>
      <c r="BV488" s="250"/>
      <c r="BW488" s="250"/>
      <c r="BX488" s="250"/>
      <c r="BY488" s="250"/>
      <c r="BZ488" s="250"/>
      <c r="CA488" s="250"/>
      <c r="CB488" s="250"/>
      <c r="CC488" s="250"/>
      <c r="CD488" s="250"/>
      <c r="CE488" s="250"/>
      <c r="CF488" s="250"/>
      <c r="CG488" s="250"/>
      <c r="CH488" s="250"/>
      <c r="CI488" s="250"/>
      <c r="CJ488" s="250"/>
      <c r="CK488" s="250"/>
      <c r="CL488" s="250"/>
      <c r="CM488" s="250"/>
      <c r="CN488" s="250"/>
      <c r="CO488" s="250"/>
      <c r="CP488" s="250"/>
      <c r="CQ488" s="250"/>
      <c r="CR488" s="250"/>
      <c r="CS488" s="250"/>
      <c r="CT488" s="250"/>
      <c r="CU488" s="250"/>
      <c r="CV488" s="250"/>
      <c r="CW488" s="250"/>
      <c r="CX488" s="250"/>
      <c r="CY488" s="250"/>
      <c r="CZ488" s="250"/>
      <c r="DA488" s="250"/>
      <c r="DB488" s="250"/>
      <c r="DC488" s="250"/>
      <c r="DD488" s="250"/>
      <c r="DE488" s="250"/>
      <c r="DF488" s="250"/>
      <c r="DG488" s="250"/>
      <c r="DH488" s="250"/>
      <c r="DI488" s="250"/>
      <c r="DJ488" s="250"/>
      <c r="DK488" s="250"/>
      <c r="DL488" s="250"/>
      <c r="DM488" s="250"/>
      <c r="DN488" s="250"/>
      <c r="DO488" s="250"/>
      <c r="DP488" s="250"/>
      <c r="DQ488" s="250"/>
      <c r="DR488" s="250"/>
      <c r="DS488" s="250"/>
      <c r="DT488" s="250"/>
      <c r="DU488" s="250"/>
      <c r="DV488" s="250"/>
      <c r="DW488" s="250"/>
      <c r="DX488" s="250"/>
      <c r="DY488" s="250"/>
      <c r="DZ488" s="250"/>
      <c r="EA488" s="250"/>
      <c r="EB488" s="250"/>
      <c r="EC488" s="250"/>
      <c r="ED488" s="250"/>
      <c r="EE488" s="250"/>
      <c r="EF488" s="250"/>
      <c r="EG488" s="250"/>
      <c r="EH488" s="250"/>
      <c r="EI488" s="250"/>
      <c r="EJ488" s="250"/>
      <c r="EK488" s="250"/>
      <c r="EL488" s="250"/>
      <c r="EM488" s="250"/>
      <c r="EN488" s="250"/>
      <c r="EO488" s="250"/>
      <c r="EP488" s="250"/>
      <c r="EQ488" s="250"/>
      <c r="ER488" s="250"/>
      <c r="ES488" s="250"/>
      <c r="ET488" s="250"/>
      <c r="EU488" s="250"/>
      <c r="EV488" s="250"/>
      <c r="EW488" s="250"/>
      <c r="EX488" s="250"/>
      <c r="EY488" s="250"/>
      <c r="EZ488" s="250"/>
      <c r="FA488" s="250"/>
      <c r="FB488" s="250"/>
      <c r="FC488" s="250"/>
      <c r="FD488" s="250"/>
      <c r="FE488" s="250"/>
      <c r="FF488" s="250"/>
      <c r="FG488" s="250"/>
      <c r="FH488" s="250"/>
      <c r="FI488" s="250"/>
      <c r="FJ488" s="250"/>
      <c r="FK488" s="250"/>
      <c r="FL488" s="250"/>
      <c r="FM488" s="250"/>
      <c r="FN488" s="250"/>
      <c r="FO488" s="250"/>
      <c r="FP488" s="250"/>
      <c r="FQ488" s="250"/>
      <c r="FR488" s="250"/>
      <c r="FS488" s="250"/>
      <c r="FT488" s="250"/>
      <c r="FU488" s="250"/>
      <c r="FV488" s="250"/>
      <c r="FW488" s="250"/>
      <c r="FX488" s="250"/>
      <c r="FY488" s="250"/>
      <c r="FZ488" s="250"/>
      <c r="GA488" s="250"/>
      <c r="GB488" s="250"/>
      <c r="GC488" s="250"/>
      <c r="GD488" s="250"/>
      <c r="GE488" s="250"/>
      <c r="GF488" s="250"/>
      <c r="GG488" s="250"/>
      <c r="GH488" s="250"/>
      <c r="GI488" s="250"/>
      <c r="GJ488" s="250"/>
      <c r="GK488" s="250"/>
      <c r="GL488" s="250"/>
      <c r="GM488" s="250"/>
      <c r="GN488" s="250"/>
      <c r="GO488" s="250"/>
      <c r="GP488" s="250"/>
      <c r="GQ488" s="250"/>
      <c r="GR488" s="250"/>
      <c r="GS488" s="250"/>
      <c r="GT488" s="250"/>
      <c r="GU488" s="250"/>
      <c r="GV488" s="250"/>
      <c r="GW488" s="250"/>
      <c r="GX488" s="250"/>
      <c r="GY488" s="250"/>
      <c r="GZ488" s="250"/>
      <c r="HA488" s="250"/>
      <c r="HB488" s="250"/>
      <c r="HC488" s="250"/>
      <c r="HD488" s="250"/>
      <c r="HE488" s="250"/>
      <c r="HF488" s="250"/>
      <c r="HG488" s="250"/>
      <c r="HH488" s="250"/>
      <c r="HI488" s="250"/>
      <c r="HJ488" s="250"/>
      <c r="HK488" s="250"/>
      <c r="HL488" s="250"/>
      <c r="HM488" s="250"/>
      <c r="HN488" s="250"/>
      <c r="HO488" s="250"/>
      <c r="HP488" s="250"/>
      <c r="HQ488" s="250"/>
      <c r="HR488" s="250"/>
      <c r="HS488" s="250"/>
      <c r="HT488" s="250"/>
      <c r="HU488" s="250"/>
      <c r="HV488" s="250"/>
      <c r="HW488" s="250"/>
      <c r="HX488" s="250"/>
      <c r="HY488" s="250"/>
      <c r="HZ488" s="250"/>
      <c r="IA488" s="250"/>
      <c r="IB488" s="250"/>
      <c r="IC488" s="250"/>
      <c r="ID488" s="250"/>
      <c r="IE488" s="250"/>
      <c r="IF488" s="250"/>
      <c r="IG488" s="250"/>
      <c r="IH488" s="250"/>
      <c r="II488" s="250"/>
      <c r="IJ488" s="250"/>
      <c r="IK488" s="250"/>
      <c r="IL488" s="250"/>
      <c r="IM488" s="250"/>
      <c r="IN488" s="250"/>
      <c r="IO488" s="250"/>
      <c r="IP488" s="250"/>
      <c r="IQ488" s="250"/>
      <c r="IR488" s="250"/>
      <c r="IS488" s="250"/>
      <c r="IT488" s="250"/>
      <c r="IU488" s="250"/>
    </row>
    <row r="489" spans="1:255" s="195" customFormat="1" ht="15" hidden="1" customHeight="1" x14ac:dyDescent="0.35">
      <c r="A489" s="191" t="s">
        <v>616</v>
      </c>
      <c r="B489" s="191"/>
      <c r="C489" s="191"/>
      <c r="D489" s="191"/>
      <c r="E489" s="192"/>
      <c r="F489" s="193"/>
      <c r="G489" s="194"/>
      <c r="H489" s="224"/>
      <c r="I489" s="250"/>
      <c r="J489" s="250"/>
      <c r="K489" s="250"/>
      <c r="L489" s="250"/>
      <c r="M489" s="250"/>
      <c r="N489" s="250"/>
      <c r="O489" s="250"/>
      <c r="P489" s="250"/>
      <c r="Q489" s="250"/>
      <c r="R489" s="250"/>
      <c r="S489" s="250"/>
      <c r="T489" s="250"/>
      <c r="U489" s="250"/>
      <c r="V489" s="250"/>
      <c r="W489" s="250"/>
      <c r="X489" s="250"/>
      <c r="Y489" s="250"/>
      <c r="Z489" s="250"/>
      <c r="AA489" s="250"/>
      <c r="AB489" s="250"/>
      <c r="AC489" s="250"/>
      <c r="AD489" s="250"/>
      <c r="AE489" s="250"/>
      <c r="AF489" s="250"/>
      <c r="AG489" s="250"/>
      <c r="AH489" s="250"/>
      <c r="AI489" s="250"/>
      <c r="AJ489" s="250"/>
      <c r="AK489" s="250"/>
      <c r="AL489" s="250"/>
      <c r="AM489" s="250"/>
      <c r="AN489" s="250"/>
      <c r="AO489" s="250"/>
      <c r="AP489" s="250"/>
      <c r="AQ489" s="250"/>
      <c r="AR489" s="250"/>
      <c r="AS489" s="250"/>
      <c r="AT489" s="250"/>
      <c r="AU489" s="250"/>
      <c r="AV489" s="250"/>
      <c r="AW489" s="250"/>
      <c r="AX489" s="250"/>
      <c r="AY489" s="250"/>
      <c r="AZ489" s="250"/>
      <c r="BA489" s="250"/>
      <c r="BB489" s="250"/>
      <c r="BC489" s="250"/>
      <c r="BD489" s="250"/>
      <c r="BE489" s="250"/>
      <c r="BF489" s="250"/>
      <c r="BG489" s="250"/>
      <c r="BH489" s="250"/>
      <c r="BI489" s="250"/>
      <c r="BJ489" s="250"/>
      <c r="BK489" s="250"/>
      <c r="BL489" s="250"/>
      <c r="BM489" s="250"/>
      <c r="BN489" s="250"/>
      <c r="BO489" s="250"/>
      <c r="BP489" s="250"/>
      <c r="BQ489" s="250"/>
      <c r="BR489" s="250"/>
      <c r="BS489" s="250"/>
      <c r="BT489" s="250"/>
      <c r="BU489" s="250"/>
      <c r="BV489" s="250"/>
      <c r="BW489" s="250"/>
      <c r="BX489" s="250"/>
      <c r="BY489" s="250"/>
      <c r="BZ489" s="250"/>
      <c r="CA489" s="250"/>
      <c r="CB489" s="250"/>
      <c r="CC489" s="250"/>
      <c r="CD489" s="250"/>
      <c r="CE489" s="250"/>
      <c r="CF489" s="250"/>
      <c r="CG489" s="250"/>
      <c r="CH489" s="250"/>
      <c r="CI489" s="250"/>
      <c r="CJ489" s="250"/>
      <c r="CK489" s="250"/>
      <c r="CL489" s="250"/>
      <c r="CM489" s="250"/>
      <c r="CN489" s="250"/>
      <c r="CO489" s="250"/>
      <c r="CP489" s="250"/>
      <c r="CQ489" s="250"/>
      <c r="CR489" s="250"/>
      <c r="CS489" s="250"/>
      <c r="CT489" s="250"/>
      <c r="CU489" s="250"/>
      <c r="CV489" s="250"/>
      <c r="CW489" s="250"/>
      <c r="CX489" s="250"/>
      <c r="CY489" s="250"/>
      <c r="CZ489" s="250"/>
      <c r="DA489" s="250"/>
      <c r="DB489" s="250"/>
      <c r="DC489" s="250"/>
      <c r="DD489" s="250"/>
      <c r="DE489" s="250"/>
      <c r="DF489" s="250"/>
      <c r="DG489" s="250"/>
      <c r="DH489" s="250"/>
      <c r="DI489" s="250"/>
      <c r="DJ489" s="250"/>
      <c r="DK489" s="250"/>
      <c r="DL489" s="250"/>
      <c r="DM489" s="250"/>
      <c r="DN489" s="250"/>
      <c r="DO489" s="250"/>
      <c r="DP489" s="250"/>
      <c r="DQ489" s="250"/>
      <c r="DR489" s="250"/>
      <c r="DS489" s="250"/>
      <c r="DT489" s="250"/>
      <c r="DU489" s="250"/>
      <c r="DV489" s="250"/>
      <c r="DW489" s="250"/>
      <c r="DX489" s="250"/>
      <c r="DY489" s="250"/>
      <c r="DZ489" s="250"/>
      <c r="EA489" s="250"/>
      <c r="EB489" s="250"/>
      <c r="EC489" s="250"/>
      <c r="ED489" s="250"/>
      <c r="EE489" s="250"/>
      <c r="EF489" s="250"/>
      <c r="EG489" s="250"/>
      <c r="EH489" s="250"/>
      <c r="EI489" s="250"/>
      <c r="EJ489" s="250"/>
      <c r="EK489" s="250"/>
      <c r="EL489" s="250"/>
      <c r="EM489" s="250"/>
      <c r="EN489" s="250"/>
      <c r="EO489" s="250"/>
      <c r="EP489" s="250"/>
      <c r="EQ489" s="250"/>
      <c r="ER489" s="250"/>
      <c r="ES489" s="250"/>
      <c r="ET489" s="250"/>
      <c r="EU489" s="250"/>
      <c r="EV489" s="250"/>
      <c r="EW489" s="250"/>
      <c r="EX489" s="250"/>
      <c r="EY489" s="250"/>
      <c r="EZ489" s="250"/>
      <c r="FA489" s="250"/>
      <c r="FB489" s="250"/>
      <c r="FC489" s="250"/>
      <c r="FD489" s="250"/>
      <c r="FE489" s="250"/>
      <c r="FF489" s="250"/>
      <c r="FG489" s="250"/>
      <c r="FH489" s="250"/>
      <c r="FI489" s="250"/>
      <c r="FJ489" s="250"/>
      <c r="FK489" s="250"/>
      <c r="FL489" s="250"/>
      <c r="FM489" s="250"/>
      <c r="FN489" s="250"/>
      <c r="FO489" s="250"/>
      <c r="FP489" s="250"/>
      <c r="FQ489" s="250"/>
      <c r="FR489" s="250"/>
      <c r="FS489" s="250"/>
      <c r="FT489" s="250"/>
      <c r="FU489" s="250"/>
      <c r="FV489" s="250"/>
      <c r="FW489" s="250"/>
      <c r="FX489" s="250"/>
      <c r="FY489" s="250"/>
      <c r="FZ489" s="250"/>
      <c r="GA489" s="250"/>
      <c r="GB489" s="250"/>
      <c r="GC489" s="250"/>
      <c r="GD489" s="250"/>
      <c r="GE489" s="250"/>
      <c r="GF489" s="250"/>
      <c r="GG489" s="250"/>
      <c r="GH489" s="250"/>
      <c r="GI489" s="250"/>
      <c r="GJ489" s="250"/>
      <c r="GK489" s="250"/>
      <c r="GL489" s="250"/>
      <c r="GM489" s="250"/>
      <c r="GN489" s="250"/>
      <c r="GO489" s="250"/>
      <c r="GP489" s="250"/>
      <c r="GQ489" s="250"/>
      <c r="GR489" s="250"/>
      <c r="GS489" s="250"/>
      <c r="GT489" s="250"/>
      <c r="GU489" s="250"/>
      <c r="GV489" s="250"/>
      <c r="GW489" s="250"/>
      <c r="GX489" s="250"/>
      <c r="GY489" s="250"/>
      <c r="GZ489" s="250"/>
      <c r="HA489" s="250"/>
      <c r="HB489" s="250"/>
      <c r="HC489" s="250"/>
      <c r="HD489" s="250"/>
      <c r="HE489" s="250"/>
      <c r="HF489" s="250"/>
      <c r="HG489" s="250"/>
      <c r="HH489" s="250"/>
      <c r="HI489" s="250"/>
      <c r="HJ489" s="250"/>
      <c r="HK489" s="250"/>
      <c r="HL489" s="250"/>
      <c r="HM489" s="250"/>
      <c r="HN489" s="250"/>
      <c r="HO489" s="250"/>
      <c r="HP489" s="250"/>
      <c r="HQ489" s="250"/>
      <c r="HR489" s="250"/>
      <c r="HS489" s="250"/>
      <c r="HT489" s="250"/>
      <c r="HU489" s="250"/>
      <c r="HV489" s="250"/>
      <c r="HW489" s="250"/>
      <c r="HX489" s="250"/>
      <c r="HY489" s="250"/>
      <c r="HZ489" s="250"/>
      <c r="IA489" s="250"/>
      <c r="IB489" s="250"/>
      <c r="IC489" s="250"/>
      <c r="ID489" s="250"/>
      <c r="IE489" s="250"/>
      <c r="IF489" s="250"/>
      <c r="IG489" s="250"/>
      <c r="IH489" s="250"/>
      <c r="II489" s="250"/>
      <c r="IJ489" s="250"/>
      <c r="IK489" s="250"/>
      <c r="IL489" s="250"/>
      <c r="IM489" s="250"/>
      <c r="IN489" s="250"/>
      <c r="IO489" s="250"/>
      <c r="IP489" s="250"/>
      <c r="IQ489" s="250"/>
      <c r="IR489" s="250"/>
      <c r="IS489" s="250"/>
      <c r="IT489" s="250"/>
      <c r="IU489" s="250"/>
    </row>
    <row r="490" spans="1:255" s="195" customFormat="1" ht="15" hidden="1" customHeight="1" x14ac:dyDescent="0.35">
      <c r="A490" s="191" t="s">
        <v>617</v>
      </c>
      <c r="B490" s="191"/>
      <c r="C490" s="191"/>
      <c r="D490" s="191"/>
      <c r="E490" s="192"/>
      <c r="F490" s="193"/>
      <c r="G490" s="194"/>
      <c r="H490" s="224"/>
      <c r="I490" s="250"/>
      <c r="J490" s="250"/>
      <c r="K490" s="250"/>
      <c r="L490" s="250"/>
      <c r="M490" s="250"/>
      <c r="N490" s="250"/>
      <c r="O490" s="250"/>
      <c r="P490" s="250"/>
      <c r="Q490" s="250"/>
      <c r="R490" s="250"/>
      <c r="S490" s="250"/>
      <c r="T490" s="250"/>
      <c r="U490" s="250"/>
      <c r="V490" s="250"/>
      <c r="W490" s="250"/>
      <c r="X490" s="250"/>
      <c r="Y490" s="250"/>
      <c r="Z490" s="250"/>
      <c r="AA490" s="250"/>
      <c r="AB490" s="250"/>
      <c r="AC490" s="250"/>
      <c r="AD490" s="250"/>
      <c r="AE490" s="250"/>
      <c r="AF490" s="250"/>
      <c r="AG490" s="250"/>
      <c r="AH490" s="250"/>
      <c r="AI490" s="250"/>
      <c r="AJ490" s="250"/>
      <c r="AK490" s="250"/>
      <c r="AL490" s="250"/>
      <c r="AM490" s="250"/>
      <c r="AN490" s="250"/>
      <c r="AO490" s="250"/>
      <c r="AP490" s="250"/>
      <c r="AQ490" s="250"/>
      <c r="AR490" s="250"/>
      <c r="AS490" s="250"/>
      <c r="AT490" s="250"/>
      <c r="AU490" s="250"/>
      <c r="AV490" s="250"/>
      <c r="AW490" s="250"/>
      <c r="AX490" s="250"/>
      <c r="AY490" s="250"/>
      <c r="AZ490" s="250"/>
      <c r="BA490" s="250"/>
      <c r="BB490" s="250"/>
      <c r="BC490" s="250"/>
      <c r="BD490" s="250"/>
      <c r="BE490" s="250"/>
      <c r="BF490" s="250"/>
      <c r="BG490" s="250"/>
      <c r="BH490" s="250"/>
      <c r="BI490" s="250"/>
      <c r="BJ490" s="250"/>
      <c r="BK490" s="250"/>
      <c r="BL490" s="250"/>
      <c r="BM490" s="250"/>
      <c r="BN490" s="250"/>
      <c r="BO490" s="250"/>
      <c r="BP490" s="250"/>
      <c r="BQ490" s="250"/>
      <c r="BR490" s="250"/>
      <c r="BS490" s="250"/>
      <c r="BT490" s="250"/>
      <c r="BU490" s="250"/>
      <c r="BV490" s="250"/>
      <c r="BW490" s="250"/>
      <c r="BX490" s="250"/>
      <c r="BY490" s="250"/>
      <c r="BZ490" s="250"/>
      <c r="CA490" s="250"/>
      <c r="CB490" s="250"/>
      <c r="CC490" s="250"/>
      <c r="CD490" s="250"/>
      <c r="CE490" s="250"/>
      <c r="CF490" s="250"/>
      <c r="CG490" s="250"/>
      <c r="CH490" s="250"/>
      <c r="CI490" s="250"/>
      <c r="CJ490" s="250"/>
      <c r="CK490" s="250"/>
      <c r="CL490" s="250"/>
      <c r="CM490" s="250"/>
      <c r="CN490" s="250"/>
      <c r="CO490" s="250"/>
      <c r="CP490" s="250"/>
      <c r="CQ490" s="250"/>
      <c r="CR490" s="250"/>
      <c r="CS490" s="250"/>
      <c r="CT490" s="250"/>
      <c r="CU490" s="250"/>
      <c r="CV490" s="250"/>
      <c r="CW490" s="250"/>
      <c r="CX490" s="250"/>
      <c r="CY490" s="250"/>
      <c r="CZ490" s="250"/>
      <c r="DA490" s="250"/>
      <c r="DB490" s="250"/>
      <c r="DC490" s="250"/>
      <c r="DD490" s="250"/>
      <c r="DE490" s="250"/>
      <c r="DF490" s="250"/>
      <c r="DG490" s="250"/>
      <c r="DH490" s="250"/>
      <c r="DI490" s="250"/>
      <c r="DJ490" s="250"/>
      <c r="DK490" s="250"/>
      <c r="DL490" s="250"/>
      <c r="DM490" s="250"/>
      <c r="DN490" s="250"/>
      <c r="DO490" s="250"/>
      <c r="DP490" s="250"/>
      <c r="DQ490" s="250"/>
      <c r="DR490" s="250"/>
      <c r="DS490" s="250"/>
      <c r="DT490" s="250"/>
      <c r="DU490" s="250"/>
      <c r="DV490" s="250"/>
      <c r="DW490" s="250"/>
      <c r="DX490" s="250"/>
      <c r="DY490" s="250"/>
      <c r="DZ490" s="250"/>
      <c r="EA490" s="250"/>
      <c r="EB490" s="250"/>
      <c r="EC490" s="250"/>
      <c r="ED490" s="250"/>
      <c r="EE490" s="250"/>
      <c r="EF490" s="250"/>
      <c r="EG490" s="250"/>
      <c r="EH490" s="250"/>
      <c r="EI490" s="250"/>
      <c r="EJ490" s="250"/>
      <c r="EK490" s="250"/>
      <c r="EL490" s="250"/>
      <c r="EM490" s="250"/>
      <c r="EN490" s="250"/>
      <c r="EO490" s="250"/>
      <c r="EP490" s="250"/>
      <c r="EQ490" s="250"/>
      <c r="ER490" s="250"/>
      <c r="ES490" s="250"/>
      <c r="ET490" s="250"/>
      <c r="EU490" s="250"/>
      <c r="EV490" s="250"/>
      <c r="EW490" s="250"/>
      <c r="EX490" s="250"/>
      <c r="EY490" s="250"/>
      <c r="EZ490" s="250"/>
      <c r="FA490" s="250"/>
      <c r="FB490" s="250"/>
      <c r="FC490" s="250"/>
      <c r="FD490" s="250"/>
      <c r="FE490" s="250"/>
      <c r="FF490" s="250"/>
      <c r="FG490" s="250"/>
      <c r="FH490" s="250"/>
      <c r="FI490" s="250"/>
      <c r="FJ490" s="250"/>
      <c r="FK490" s="250"/>
      <c r="FL490" s="250"/>
      <c r="FM490" s="250"/>
      <c r="FN490" s="250"/>
      <c r="FO490" s="250"/>
      <c r="FP490" s="250"/>
      <c r="FQ490" s="250"/>
      <c r="FR490" s="250"/>
      <c r="FS490" s="250"/>
      <c r="FT490" s="250"/>
      <c r="FU490" s="250"/>
      <c r="FV490" s="250"/>
      <c r="FW490" s="250"/>
      <c r="FX490" s="250"/>
      <c r="FY490" s="250"/>
      <c r="FZ490" s="250"/>
      <c r="GA490" s="250"/>
      <c r="GB490" s="250"/>
      <c r="GC490" s="250"/>
      <c r="GD490" s="250"/>
      <c r="GE490" s="250"/>
      <c r="GF490" s="250"/>
      <c r="GG490" s="250"/>
      <c r="GH490" s="250"/>
      <c r="GI490" s="250"/>
      <c r="GJ490" s="250"/>
      <c r="GK490" s="250"/>
      <c r="GL490" s="250"/>
      <c r="GM490" s="250"/>
      <c r="GN490" s="250"/>
      <c r="GO490" s="250"/>
      <c r="GP490" s="250"/>
      <c r="GQ490" s="250"/>
      <c r="GR490" s="250"/>
      <c r="GS490" s="250"/>
      <c r="GT490" s="250"/>
      <c r="GU490" s="250"/>
      <c r="GV490" s="250"/>
      <c r="GW490" s="250"/>
      <c r="GX490" s="250"/>
      <c r="GY490" s="250"/>
      <c r="GZ490" s="250"/>
      <c r="HA490" s="250"/>
      <c r="HB490" s="250"/>
      <c r="HC490" s="250"/>
      <c r="HD490" s="250"/>
      <c r="HE490" s="250"/>
      <c r="HF490" s="250"/>
      <c r="HG490" s="250"/>
      <c r="HH490" s="250"/>
      <c r="HI490" s="250"/>
      <c r="HJ490" s="250"/>
      <c r="HK490" s="250"/>
      <c r="HL490" s="250"/>
      <c r="HM490" s="250"/>
      <c r="HN490" s="250"/>
      <c r="HO490" s="250"/>
      <c r="HP490" s="250"/>
      <c r="HQ490" s="250"/>
      <c r="HR490" s="250"/>
      <c r="HS490" s="250"/>
      <c r="HT490" s="250"/>
      <c r="HU490" s="250"/>
      <c r="HV490" s="250"/>
      <c r="HW490" s="250"/>
      <c r="HX490" s="250"/>
      <c r="HY490" s="250"/>
      <c r="HZ490" s="250"/>
      <c r="IA490" s="250"/>
      <c r="IB490" s="250"/>
      <c r="IC490" s="250"/>
      <c r="ID490" s="250"/>
      <c r="IE490" s="250"/>
      <c r="IF490" s="250"/>
      <c r="IG490" s="250"/>
      <c r="IH490" s="250"/>
      <c r="II490" s="250"/>
      <c r="IJ490" s="250"/>
      <c r="IK490" s="250"/>
      <c r="IL490" s="250"/>
      <c r="IM490" s="250"/>
      <c r="IN490" s="250"/>
      <c r="IO490" s="250"/>
      <c r="IP490" s="250"/>
      <c r="IQ490" s="250"/>
      <c r="IR490" s="250"/>
      <c r="IS490" s="250"/>
      <c r="IT490" s="250"/>
      <c r="IU490" s="250"/>
    </row>
    <row r="491" spans="1:255" s="195" customFormat="1" ht="15" hidden="1" customHeight="1" x14ac:dyDescent="0.35">
      <c r="A491" s="191" t="s">
        <v>618</v>
      </c>
      <c r="B491" s="191"/>
      <c r="C491" s="191"/>
      <c r="D491" s="191"/>
      <c r="E491" s="192"/>
      <c r="F491" s="193"/>
      <c r="G491" s="194"/>
      <c r="H491" s="22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250"/>
      <c r="AE491" s="250"/>
      <c r="AF491" s="250"/>
      <c r="AG491" s="250"/>
      <c r="AH491" s="250"/>
      <c r="AI491" s="250"/>
      <c r="AJ491" s="250"/>
      <c r="AK491" s="250"/>
      <c r="AL491" s="250"/>
      <c r="AM491" s="250"/>
      <c r="AN491" s="250"/>
      <c r="AO491" s="250"/>
      <c r="AP491" s="250"/>
      <c r="AQ491" s="250"/>
      <c r="AR491" s="250"/>
      <c r="AS491" s="250"/>
      <c r="AT491" s="250"/>
      <c r="AU491" s="250"/>
      <c r="AV491" s="250"/>
      <c r="AW491" s="250"/>
      <c r="AX491" s="250"/>
      <c r="AY491" s="250"/>
      <c r="AZ491" s="250"/>
      <c r="BA491" s="250"/>
      <c r="BB491" s="250"/>
      <c r="BC491" s="250"/>
      <c r="BD491" s="250"/>
      <c r="BE491" s="250"/>
      <c r="BF491" s="250"/>
      <c r="BG491" s="250"/>
      <c r="BH491" s="250"/>
      <c r="BI491" s="250"/>
      <c r="BJ491" s="250"/>
      <c r="BK491" s="250"/>
      <c r="BL491" s="250"/>
      <c r="BM491" s="250"/>
      <c r="BN491" s="250"/>
      <c r="BO491" s="250"/>
      <c r="BP491" s="250"/>
      <c r="BQ491" s="250"/>
      <c r="BR491" s="250"/>
      <c r="BS491" s="250"/>
      <c r="BT491" s="250"/>
      <c r="BU491" s="250"/>
      <c r="BV491" s="250"/>
      <c r="BW491" s="250"/>
      <c r="BX491" s="250"/>
      <c r="BY491" s="250"/>
      <c r="BZ491" s="250"/>
      <c r="CA491" s="250"/>
      <c r="CB491" s="250"/>
      <c r="CC491" s="250"/>
      <c r="CD491" s="250"/>
      <c r="CE491" s="250"/>
      <c r="CF491" s="250"/>
      <c r="CG491" s="250"/>
      <c r="CH491" s="250"/>
      <c r="CI491" s="250"/>
      <c r="CJ491" s="250"/>
      <c r="CK491" s="250"/>
      <c r="CL491" s="250"/>
      <c r="CM491" s="250"/>
      <c r="CN491" s="250"/>
      <c r="CO491" s="250"/>
      <c r="CP491" s="250"/>
      <c r="CQ491" s="250"/>
      <c r="CR491" s="250"/>
      <c r="CS491" s="250"/>
      <c r="CT491" s="250"/>
      <c r="CU491" s="250"/>
      <c r="CV491" s="250"/>
      <c r="CW491" s="250"/>
      <c r="CX491" s="250"/>
      <c r="CY491" s="250"/>
      <c r="CZ491" s="250"/>
      <c r="DA491" s="250"/>
      <c r="DB491" s="250"/>
      <c r="DC491" s="250"/>
      <c r="DD491" s="250"/>
      <c r="DE491" s="250"/>
      <c r="DF491" s="250"/>
      <c r="DG491" s="250"/>
      <c r="DH491" s="250"/>
      <c r="DI491" s="250"/>
      <c r="DJ491" s="250"/>
      <c r="DK491" s="250"/>
      <c r="DL491" s="250"/>
      <c r="DM491" s="250"/>
      <c r="DN491" s="250"/>
      <c r="DO491" s="250"/>
      <c r="DP491" s="250"/>
      <c r="DQ491" s="250"/>
      <c r="DR491" s="250"/>
      <c r="DS491" s="250"/>
      <c r="DT491" s="250"/>
      <c r="DU491" s="250"/>
      <c r="DV491" s="250"/>
      <c r="DW491" s="250"/>
      <c r="DX491" s="250"/>
      <c r="DY491" s="250"/>
      <c r="DZ491" s="250"/>
      <c r="EA491" s="250"/>
      <c r="EB491" s="250"/>
      <c r="EC491" s="250"/>
      <c r="ED491" s="250"/>
      <c r="EE491" s="250"/>
      <c r="EF491" s="250"/>
      <c r="EG491" s="250"/>
      <c r="EH491" s="250"/>
      <c r="EI491" s="250"/>
      <c r="EJ491" s="250"/>
      <c r="EK491" s="250"/>
      <c r="EL491" s="250"/>
      <c r="EM491" s="250"/>
      <c r="EN491" s="250"/>
      <c r="EO491" s="250"/>
      <c r="EP491" s="250"/>
      <c r="EQ491" s="250"/>
      <c r="ER491" s="250"/>
      <c r="ES491" s="250"/>
      <c r="ET491" s="250"/>
      <c r="EU491" s="250"/>
      <c r="EV491" s="250"/>
      <c r="EW491" s="250"/>
      <c r="EX491" s="250"/>
      <c r="EY491" s="250"/>
      <c r="EZ491" s="250"/>
      <c r="FA491" s="250"/>
      <c r="FB491" s="250"/>
      <c r="FC491" s="250"/>
      <c r="FD491" s="250"/>
      <c r="FE491" s="250"/>
      <c r="FF491" s="250"/>
      <c r="FG491" s="250"/>
      <c r="FH491" s="250"/>
      <c r="FI491" s="250"/>
      <c r="FJ491" s="250"/>
      <c r="FK491" s="250"/>
      <c r="FL491" s="250"/>
      <c r="FM491" s="250"/>
      <c r="FN491" s="250"/>
      <c r="FO491" s="250"/>
      <c r="FP491" s="250"/>
      <c r="FQ491" s="250"/>
      <c r="FR491" s="250"/>
      <c r="FS491" s="250"/>
      <c r="FT491" s="250"/>
      <c r="FU491" s="250"/>
      <c r="FV491" s="250"/>
      <c r="FW491" s="250"/>
      <c r="FX491" s="250"/>
      <c r="FY491" s="250"/>
      <c r="FZ491" s="250"/>
      <c r="GA491" s="250"/>
      <c r="GB491" s="250"/>
      <c r="GC491" s="250"/>
      <c r="GD491" s="250"/>
      <c r="GE491" s="250"/>
      <c r="GF491" s="250"/>
      <c r="GG491" s="250"/>
      <c r="GH491" s="250"/>
      <c r="GI491" s="250"/>
      <c r="GJ491" s="250"/>
      <c r="GK491" s="250"/>
      <c r="GL491" s="250"/>
      <c r="GM491" s="250"/>
      <c r="GN491" s="250"/>
      <c r="GO491" s="250"/>
      <c r="GP491" s="250"/>
      <c r="GQ491" s="250"/>
      <c r="GR491" s="250"/>
      <c r="GS491" s="250"/>
      <c r="GT491" s="250"/>
      <c r="GU491" s="250"/>
      <c r="GV491" s="250"/>
      <c r="GW491" s="250"/>
      <c r="GX491" s="250"/>
      <c r="GY491" s="250"/>
      <c r="GZ491" s="250"/>
      <c r="HA491" s="250"/>
      <c r="HB491" s="250"/>
      <c r="HC491" s="250"/>
      <c r="HD491" s="250"/>
      <c r="HE491" s="250"/>
      <c r="HF491" s="250"/>
      <c r="HG491" s="250"/>
      <c r="HH491" s="250"/>
      <c r="HI491" s="250"/>
      <c r="HJ491" s="250"/>
      <c r="HK491" s="250"/>
      <c r="HL491" s="250"/>
      <c r="HM491" s="250"/>
      <c r="HN491" s="250"/>
      <c r="HO491" s="250"/>
      <c r="HP491" s="250"/>
      <c r="HQ491" s="250"/>
      <c r="HR491" s="250"/>
      <c r="HS491" s="250"/>
      <c r="HT491" s="250"/>
      <c r="HU491" s="250"/>
      <c r="HV491" s="250"/>
      <c r="HW491" s="250"/>
      <c r="HX491" s="250"/>
      <c r="HY491" s="250"/>
      <c r="HZ491" s="250"/>
      <c r="IA491" s="250"/>
      <c r="IB491" s="250"/>
      <c r="IC491" s="250"/>
      <c r="ID491" s="250"/>
      <c r="IE491" s="250"/>
      <c r="IF491" s="250"/>
      <c r="IG491" s="250"/>
      <c r="IH491" s="250"/>
      <c r="II491" s="250"/>
      <c r="IJ491" s="250"/>
      <c r="IK491" s="250"/>
      <c r="IL491" s="250"/>
      <c r="IM491" s="250"/>
      <c r="IN491" s="250"/>
      <c r="IO491" s="250"/>
      <c r="IP491" s="250"/>
      <c r="IQ491" s="250"/>
      <c r="IR491" s="250"/>
      <c r="IS491" s="250"/>
      <c r="IT491" s="250"/>
      <c r="IU491" s="250"/>
    </row>
    <row r="492" spans="1:255" s="195" customFormat="1" ht="15" hidden="1" customHeight="1" x14ac:dyDescent="0.35">
      <c r="A492" s="191" t="s">
        <v>619</v>
      </c>
      <c r="B492" s="191"/>
      <c r="C492" s="191"/>
      <c r="D492" s="191"/>
      <c r="E492" s="192"/>
      <c r="F492" s="193"/>
      <c r="G492" s="194"/>
      <c r="H492" s="224"/>
      <c r="I492" s="250"/>
      <c r="J492" s="250"/>
      <c r="K492" s="250"/>
      <c r="L492" s="250"/>
      <c r="M492" s="250"/>
      <c r="N492" s="250"/>
      <c r="O492" s="250"/>
      <c r="P492" s="250"/>
      <c r="Q492" s="250"/>
      <c r="R492" s="250"/>
      <c r="S492" s="250"/>
      <c r="T492" s="250"/>
      <c r="U492" s="250"/>
      <c r="V492" s="250"/>
      <c r="W492" s="250"/>
      <c r="X492" s="250"/>
      <c r="Y492" s="250"/>
      <c r="Z492" s="250"/>
      <c r="AA492" s="250"/>
      <c r="AB492" s="250"/>
      <c r="AC492" s="250"/>
      <c r="AD492" s="250"/>
      <c r="AE492" s="250"/>
      <c r="AF492" s="250"/>
      <c r="AG492" s="250"/>
      <c r="AH492" s="250"/>
      <c r="AI492" s="250"/>
      <c r="AJ492" s="250"/>
      <c r="AK492" s="250"/>
      <c r="AL492" s="250"/>
      <c r="AM492" s="250"/>
      <c r="AN492" s="250"/>
      <c r="AO492" s="250"/>
      <c r="AP492" s="250"/>
      <c r="AQ492" s="250"/>
      <c r="AR492" s="250"/>
      <c r="AS492" s="250"/>
      <c r="AT492" s="250"/>
      <c r="AU492" s="250"/>
      <c r="AV492" s="250"/>
      <c r="AW492" s="250"/>
      <c r="AX492" s="250"/>
      <c r="AY492" s="250"/>
      <c r="AZ492" s="250"/>
      <c r="BA492" s="250"/>
      <c r="BB492" s="250"/>
      <c r="BC492" s="250"/>
      <c r="BD492" s="250"/>
      <c r="BE492" s="250"/>
      <c r="BF492" s="250"/>
      <c r="BG492" s="250"/>
      <c r="BH492" s="250"/>
      <c r="BI492" s="250"/>
      <c r="BJ492" s="250"/>
      <c r="BK492" s="250"/>
      <c r="BL492" s="250"/>
      <c r="BM492" s="250"/>
      <c r="BN492" s="250"/>
      <c r="BO492" s="250"/>
      <c r="BP492" s="250"/>
      <c r="BQ492" s="250"/>
      <c r="BR492" s="250"/>
      <c r="BS492" s="250"/>
      <c r="BT492" s="250"/>
      <c r="BU492" s="250"/>
      <c r="BV492" s="250"/>
      <c r="BW492" s="250"/>
      <c r="BX492" s="250"/>
      <c r="BY492" s="250"/>
      <c r="BZ492" s="250"/>
      <c r="CA492" s="250"/>
      <c r="CB492" s="250"/>
      <c r="CC492" s="250"/>
      <c r="CD492" s="250"/>
      <c r="CE492" s="250"/>
      <c r="CF492" s="250"/>
      <c r="CG492" s="250"/>
      <c r="CH492" s="250"/>
      <c r="CI492" s="250"/>
      <c r="CJ492" s="250"/>
      <c r="CK492" s="250"/>
      <c r="CL492" s="250"/>
      <c r="CM492" s="250"/>
      <c r="CN492" s="250"/>
      <c r="CO492" s="250"/>
      <c r="CP492" s="250"/>
      <c r="CQ492" s="250"/>
      <c r="CR492" s="250"/>
      <c r="CS492" s="250"/>
      <c r="CT492" s="250"/>
      <c r="CU492" s="250"/>
      <c r="CV492" s="250"/>
      <c r="CW492" s="250"/>
      <c r="CX492" s="250"/>
      <c r="CY492" s="250"/>
      <c r="CZ492" s="250"/>
      <c r="DA492" s="250"/>
      <c r="DB492" s="250"/>
      <c r="DC492" s="250"/>
      <c r="DD492" s="250"/>
      <c r="DE492" s="250"/>
      <c r="DF492" s="250"/>
      <c r="DG492" s="250"/>
      <c r="DH492" s="250"/>
      <c r="DI492" s="250"/>
      <c r="DJ492" s="250"/>
      <c r="DK492" s="250"/>
      <c r="DL492" s="250"/>
      <c r="DM492" s="250"/>
      <c r="DN492" s="250"/>
      <c r="DO492" s="250"/>
      <c r="DP492" s="250"/>
      <c r="DQ492" s="250"/>
      <c r="DR492" s="250"/>
      <c r="DS492" s="250"/>
      <c r="DT492" s="250"/>
      <c r="DU492" s="250"/>
      <c r="DV492" s="250"/>
      <c r="DW492" s="250"/>
      <c r="DX492" s="250"/>
      <c r="DY492" s="250"/>
      <c r="DZ492" s="250"/>
      <c r="EA492" s="250"/>
      <c r="EB492" s="250"/>
      <c r="EC492" s="250"/>
      <c r="ED492" s="250"/>
      <c r="EE492" s="250"/>
      <c r="EF492" s="250"/>
      <c r="EG492" s="250"/>
      <c r="EH492" s="250"/>
      <c r="EI492" s="250"/>
      <c r="EJ492" s="250"/>
      <c r="EK492" s="250"/>
      <c r="EL492" s="250"/>
      <c r="EM492" s="250"/>
      <c r="EN492" s="250"/>
      <c r="EO492" s="250"/>
      <c r="EP492" s="250"/>
      <c r="EQ492" s="250"/>
      <c r="ER492" s="250"/>
      <c r="ES492" s="250"/>
      <c r="ET492" s="250"/>
      <c r="EU492" s="250"/>
      <c r="EV492" s="250"/>
      <c r="EW492" s="250"/>
      <c r="EX492" s="250"/>
      <c r="EY492" s="250"/>
      <c r="EZ492" s="250"/>
      <c r="FA492" s="250"/>
      <c r="FB492" s="250"/>
      <c r="FC492" s="250"/>
      <c r="FD492" s="250"/>
      <c r="FE492" s="250"/>
      <c r="FF492" s="250"/>
      <c r="FG492" s="250"/>
      <c r="FH492" s="250"/>
      <c r="FI492" s="250"/>
      <c r="FJ492" s="250"/>
      <c r="FK492" s="250"/>
      <c r="FL492" s="250"/>
      <c r="FM492" s="250"/>
      <c r="FN492" s="250"/>
      <c r="FO492" s="250"/>
      <c r="FP492" s="250"/>
      <c r="FQ492" s="250"/>
      <c r="FR492" s="250"/>
      <c r="FS492" s="250"/>
      <c r="FT492" s="250"/>
      <c r="FU492" s="250"/>
      <c r="FV492" s="250"/>
      <c r="FW492" s="250"/>
      <c r="FX492" s="250"/>
      <c r="FY492" s="250"/>
      <c r="FZ492" s="250"/>
      <c r="GA492" s="250"/>
      <c r="GB492" s="250"/>
      <c r="GC492" s="250"/>
      <c r="GD492" s="250"/>
      <c r="GE492" s="250"/>
      <c r="GF492" s="250"/>
      <c r="GG492" s="250"/>
      <c r="GH492" s="250"/>
      <c r="GI492" s="250"/>
      <c r="GJ492" s="250"/>
      <c r="GK492" s="250"/>
      <c r="GL492" s="250"/>
      <c r="GM492" s="250"/>
      <c r="GN492" s="250"/>
      <c r="GO492" s="250"/>
      <c r="GP492" s="250"/>
      <c r="GQ492" s="250"/>
      <c r="GR492" s="250"/>
      <c r="GS492" s="250"/>
      <c r="GT492" s="250"/>
      <c r="GU492" s="250"/>
      <c r="GV492" s="250"/>
      <c r="GW492" s="250"/>
      <c r="GX492" s="250"/>
      <c r="GY492" s="250"/>
      <c r="GZ492" s="250"/>
      <c r="HA492" s="250"/>
      <c r="HB492" s="250"/>
      <c r="HC492" s="250"/>
      <c r="HD492" s="250"/>
      <c r="HE492" s="250"/>
      <c r="HF492" s="250"/>
      <c r="HG492" s="250"/>
      <c r="HH492" s="250"/>
      <c r="HI492" s="250"/>
      <c r="HJ492" s="250"/>
      <c r="HK492" s="250"/>
      <c r="HL492" s="250"/>
      <c r="HM492" s="250"/>
      <c r="HN492" s="250"/>
      <c r="HO492" s="250"/>
      <c r="HP492" s="250"/>
      <c r="HQ492" s="250"/>
      <c r="HR492" s="250"/>
      <c r="HS492" s="250"/>
      <c r="HT492" s="250"/>
      <c r="HU492" s="250"/>
      <c r="HV492" s="250"/>
      <c r="HW492" s="250"/>
      <c r="HX492" s="250"/>
      <c r="HY492" s="250"/>
      <c r="HZ492" s="250"/>
      <c r="IA492" s="250"/>
      <c r="IB492" s="250"/>
      <c r="IC492" s="250"/>
      <c r="ID492" s="250"/>
      <c r="IE492" s="250"/>
      <c r="IF492" s="250"/>
      <c r="IG492" s="250"/>
      <c r="IH492" s="250"/>
      <c r="II492" s="250"/>
      <c r="IJ492" s="250"/>
      <c r="IK492" s="250"/>
      <c r="IL492" s="250"/>
      <c r="IM492" s="250"/>
      <c r="IN492" s="250"/>
      <c r="IO492" s="250"/>
      <c r="IP492" s="250"/>
      <c r="IQ492" s="250"/>
      <c r="IR492" s="250"/>
      <c r="IS492" s="250"/>
      <c r="IT492" s="250"/>
      <c r="IU492" s="250"/>
    </row>
    <row r="493" spans="1:255" s="195" customFormat="1" ht="15" hidden="1" customHeight="1" x14ac:dyDescent="0.35">
      <c r="A493" s="191" t="s">
        <v>620</v>
      </c>
      <c r="B493" s="191"/>
      <c r="C493" s="191"/>
      <c r="D493" s="191"/>
      <c r="E493" s="192"/>
      <c r="F493" s="193"/>
      <c r="G493" s="194"/>
      <c r="H493" s="224"/>
      <c r="I493" s="250"/>
      <c r="J493" s="250"/>
      <c r="K493" s="250"/>
      <c r="L493" s="250"/>
      <c r="M493" s="250"/>
      <c r="N493" s="250"/>
      <c r="O493" s="250"/>
      <c r="P493" s="250"/>
      <c r="Q493" s="250"/>
      <c r="R493" s="250"/>
      <c r="S493" s="250"/>
      <c r="T493" s="250"/>
      <c r="U493" s="250"/>
      <c r="V493" s="250"/>
      <c r="W493" s="250"/>
      <c r="X493" s="250"/>
      <c r="Y493" s="250"/>
      <c r="Z493" s="250"/>
      <c r="AA493" s="250"/>
      <c r="AB493" s="250"/>
      <c r="AC493" s="250"/>
      <c r="AD493" s="250"/>
      <c r="AE493" s="250"/>
      <c r="AF493" s="250"/>
      <c r="AG493" s="250"/>
      <c r="AH493" s="250"/>
      <c r="AI493" s="250"/>
      <c r="AJ493" s="250"/>
      <c r="AK493" s="250"/>
      <c r="AL493" s="250"/>
      <c r="AM493" s="250"/>
      <c r="AN493" s="250"/>
      <c r="AO493" s="250"/>
      <c r="AP493" s="250"/>
      <c r="AQ493" s="250"/>
      <c r="AR493" s="250"/>
      <c r="AS493" s="250"/>
      <c r="AT493" s="250"/>
      <c r="AU493" s="250"/>
      <c r="AV493" s="250"/>
      <c r="AW493" s="250"/>
      <c r="AX493" s="250"/>
      <c r="AY493" s="250"/>
      <c r="AZ493" s="250"/>
      <c r="BA493" s="250"/>
      <c r="BB493" s="250"/>
      <c r="BC493" s="250"/>
      <c r="BD493" s="250"/>
      <c r="BE493" s="250"/>
      <c r="BF493" s="250"/>
      <c r="BG493" s="250"/>
      <c r="BH493" s="250"/>
      <c r="BI493" s="250"/>
      <c r="BJ493" s="250"/>
      <c r="BK493" s="250"/>
      <c r="BL493" s="250"/>
      <c r="BM493" s="250"/>
      <c r="BN493" s="250"/>
      <c r="BO493" s="250"/>
      <c r="BP493" s="250"/>
      <c r="BQ493" s="250"/>
      <c r="BR493" s="250"/>
      <c r="BS493" s="250"/>
      <c r="BT493" s="250"/>
      <c r="BU493" s="250"/>
      <c r="BV493" s="250"/>
      <c r="BW493" s="250"/>
      <c r="BX493" s="250"/>
      <c r="BY493" s="250"/>
      <c r="BZ493" s="250"/>
      <c r="CA493" s="250"/>
      <c r="CB493" s="250"/>
      <c r="CC493" s="250"/>
      <c r="CD493" s="250"/>
      <c r="CE493" s="250"/>
      <c r="CF493" s="250"/>
      <c r="CG493" s="250"/>
      <c r="CH493" s="250"/>
      <c r="CI493" s="250"/>
      <c r="CJ493" s="250"/>
      <c r="CK493" s="250"/>
      <c r="CL493" s="250"/>
      <c r="CM493" s="250"/>
      <c r="CN493" s="250"/>
      <c r="CO493" s="250"/>
      <c r="CP493" s="250"/>
      <c r="CQ493" s="250"/>
      <c r="CR493" s="250"/>
      <c r="CS493" s="250"/>
      <c r="CT493" s="250"/>
      <c r="CU493" s="250"/>
      <c r="CV493" s="250"/>
      <c r="CW493" s="250"/>
      <c r="CX493" s="250"/>
      <c r="CY493" s="250"/>
      <c r="CZ493" s="250"/>
      <c r="DA493" s="250"/>
      <c r="DB493" s="250"/>
      <c r="DC493" s="250"/>
      <c r="DD493" s="250"/>
      <c r="DE493" s="250"/>
      <c r="DF493" s="250"/>
      <c r="DG493" s="250"/>
      <c r="DH493" s="250"/>
      <c r="DI493" s="250"/>
      <c r="DJ493" s="250"/>
      <c r="DK493" s="250"/>
      <c r="DL493" s="250"/>
      <c r="DM493" s="250"/>
      <c r="DN493" s="250"/>
      <c r="DO493" s="250"/>
      <c r="DP493" s="250"/>
      <c r="DQ493" s="250"/>
      <c r="DR493" s="250"/>
      <c r="DS493" s="250"/>
      <c r="DT493" s="250"/>
      <c r="DU493" s="250"/>
      <c r="DV493" s="250"/>
      <c r="DW493" s="250"/>
      <c r="DX493" s="250"/>
      <c r="DY493" s="250"/>
      <c r="DZ493" s="250"/>
      <c r="EA493" s="250"/>
      <c r="EB493" s="250"/>
      <c r="EC493" s="250"/>
      <c r="ED493" s="250"/>
      <c r="EE493" s="250"/>
      <c r="EF493" s="250"/>
      <c r="EG493" s="250"/>
      <c r="EH493" s="250"/>
      <c r="EI493" s="250"/>
      <c r="EJ493" s="250"/>
      <c r="EK493" s="250"/>
      <c r="EL493" s="250"/>
      <c r="EM493" s="250"/>
      <c r="EN493" s="250"/>
      <c r="EO493" s="250"/>
      <c r="EP493" s="250"/>
      <c r="EQ493" s="250"/>
      <c r="ER493" s="250"/>
      <c r="ES493" s="250"/>
      <c r="ET493" s="250"/>
      <c r="EU493" s="250"/>
      <c r="EV493" s="250"/>
      <c r="EW493" s="250"/>
      <c r="EX493" s="250"/>
      <c r="EY493" s="250"/>
      <c r="EZ493" s="250"/>
      <c r="FA493" s="250"/>
      <c r="FB493" s="250"/>
      <c r="FC493" s="250"/>
      <c r="FD493" s="250"/>
      <c r="FE493" s="250"/>
      <c r="FF493" s="250"/>
      <c r="FG493" s="250"/>
      <c r="FH493" s="250"/>
      <c r="FI493" s="250"/>
      <c r="FJ493" s="250"/>
      <c r="FK493" s="250"/>
      <c r="FL493" s="250"/>
      <c r="FM493" s="250"/>
      <c r="FN493" s="250"/>
      <c r="FO493" s="250"/>
      <c r="FP493" s="250"/>
      <c r="FQ493" s="250"/>
      <c r="FR493" s="250"/>
      <c r="FS493" s="250"/>
      <c r="FT493" s="250"/>
      <c r="FU493" s="250"/>
      <c r="FV493" s="250"/>
      <c r="FW493" s="250"/>
      <c r="FX493" s="250"/>
      <c r="FY493" s="250"/>
      <c r="FZ493" s="250"/>
      <c r="GA493" s="250"/>
      <c r="GB493" s="250"/>
      <c r="GC493" s="250"/>
      <c r="GD493" s="250"/>
      <c r="GE493" s="250"/>
      <c r="GF493" s="250"/>
      <c r="GG493" s="250"/>
      <c r="GH493" s="250"/>
      <c r="GI493" s="250"/>
      <c r="GJ493" s="250"/>
      <c r="GK493" s="250"/>
      <c r="GL493" s="250"/>
      <c r="GM493" s="250"/>
      <c r="GN493" s="250"/>
      <c r="GO493" s="250"/>
      <c r="GP493" s="250"/>
      <c r="GQ493" s="250"/>
      <c r="GR493" s="250"/>
      <c r="GS493" s="250"/>
      <c r="GT493" s="250"/>
      <c r="GU493" s="250"/>
      <c r="GV493" s="250"/>
      <c r="GW493" s="250"/>
      <c r="GX493" s="250"/>
      <c r="GY493" s="250"/>
      <c r="GZ493" s="250"/>
      <c r="HA493" s="250"/>
      <c r="HB493" s="250"/>
      <c r="HC493" s="250"/>
      <c r="HD493" s="250"/>
      <c r="HE493" s="250"/>
      <c r="HF493" s="250"/>
      <c r="HG493" s="250"/>
      <c r="HH493" s="250"/>
      <c r="HI493" s="250"/>
      <c r="HJ493" s="250"/>
      <c r="HK493" s="250"/>
      <c r="HL493" s="250"/>
      <c r="HM493" s="250"/>
      <c r="HN493" s="250"/>
      <c r="HO493" s="250"/>
      <c r="HP493" s="250"/>
      <c r="HQ493" s="250"/>
      <c r="HR493" s="250"/>
      <c r="HS493" s="250"/>
      <c r="HT493" s="250"/>
      <c r="HU493" s="250"/>
      <c r="HV493" s="250"/>
      <c r="HW493" s="250"/>
      <c r="HX493" s="250"/>
      <c r="HY493" s="250"/>
      <c r="HZ493" s="250"/>
      <c r="IA493" s="250"/>
      <c r="IB493" s="250"/>
      <c r="IC493" s="250"/>
      <c r="ID493" s="250"/>
      <c r="IE493" s="250"/>
      <c r="IF493" s="250"/>
      <c r="IG493" s="250"/>
      <c r="IH493" s="250"/>
      <c r="II493" s="250"/>
      <c r="IJ493" s="250"/>
      <c r="IK493" s="250"/>
      <c r="IL493" s="250"/>
      <c r="IM493" s="250"/>
      <c r="IN493" s="250"/>
      <c r="IO493" s="250"/>
      <c r="IP493" s="250"/>
      <c r="IQ493" s="250"/>
      <c r="IR493" s="250"/>
      <c r="IS493" s="250"/>
      <c r="IT493" s="250"/>
      <c r="IU493" s="250"/>
    </row>
    <row r="494" spans="1:255" s="195" customFormat="1" ht="15" hidden="1" customHeight="1" x14ac:dyDescent="0.35">
      <c r="A494" s="191" t="s">
        <v>621</v>
      </c>
      <c r="B494" s="191"/>
      <c r="C494" s="191"/>
      <c r="D494" s="191"/>
      <c r="E494" s="192"/>
      <c r="F494" s="193"/>
      <c r="G494" s="194"/>
      <c r="H494" s="224"/>
      <c r="I494" s="250"/>
      <c r="J494" s="250"/>
      <c r="K494" s="250"/>
      <c r="L494" s="250"/>
      <c r="M494" s="250"/>
      <c r="N494" s="250"/>
      <c r="O494" s="250"/>
      <c r="P494" s="250"/>
      <c r="Q494" s="250"/>
      <c r="R494" s="250"/>
      <c r="S494" s="250"/>
      <c r="T494" s="250"/>
      <c r="U494" s="250"/>
      <c r="V494" s="250"/>
      <c r="W494" s="250"/>
      <c r="X494" s="250"/>
      <c r="Y494" s="250"/>
      <c r="Z494" s="250"/>
      <c r="AA494" s="250"/>
      <c r="AB494" s="250"/>
      <c r="AC494" s="250"/>
      <c r="AD494" s="250"/>
      <c r="AE494" s="250"/>
      <c r="AF494" s="250"/>
      <c r="AG494" s="250"/>
      <c r="AH494" s="250"/>
      <c r="AI494" s="250"/>
      <c r="AJ494" s="250"/>
      <c r="AK494" s="250"/>
      <c r="AL494" s="250"/>
      <c r="AM494" s="250"/>
      <c r="AN494" s="250"/>
      <c r="AO494" s="250"/>
      <c r="AP494" s="250"/>
      <c r="AQ494" s="250"/>
      <c r="AR494" s="250"/>
      <c r="AS494" s="250"/>
      <c r="AT494" s="250"/>
      <c r="AU494" s="250"/>
      <c r="AV494" s="250"/>
      <c r="AW494" s="250"/>
      <c r="AX494" s="250"/>
      <c r="AY494" s="250"/>
      <c r="AZ494" s="250"/>
      <c r="BA494" s="250"/>
      <c r="BB494" s="250"/>
      <c r="BC494" s="250"/>
      <c r="BD494" s="250"/>
      <c r="BE494" s="250"/>
      <c r="BF494" s="250"/>
      <c r="BG494" s="250"/>
      <c r="BH494" s="250"/>
      <c r="BI494" s="250"/>
      <c r="BJ494" s="250"/>
      <c r="BK494" s="250"/>
      <c r="BL494" s="250"/>
      <c r="BM494" s="250"/>
      <c r="BN494" s="250"/>
      <c r="BO494" s="250"/>
      <c r="BP494" s="250"/>
      <c r="BQ494" s="250"/>
      <c r="BR494" s="250"/>
      <c r="BS494" s="250"/>
      <c r="BT494" s="250"/>
      <c r="BU494" s="250"/>
      <c r="BV494" s="250"/>
      <c r="BW494" s="250"/>
      <c r="BX494" s="250"/>
      <c r="BY494" s="250"/>
      <c r="BZ494" s="250"/>
      <c r="CA494" s="250"/>
      <c r="CB494" s="250"/>
      <c r="CC494" s="250"/>
      <c r="CD494" s="250"/>
      <c r="CE494" s="250"/>
      <c r="CF494" s="250"/>
      <c r="CG494" s="250"/>
      <c r="CH494" s="250"/>
      <c r="CI494" s="250"/>
      <c r="CJ494" s="250"/>
      <c r="CK494" s="250"/>
      <c r="CL494" s="250"/>
      <c r="CM494" s="250"/>
      <c r="CN494" s="250"/>
      <c r="CO494" s="250"/>
      <c r="CP494" s="250"/>
      <c r="CQ494" s="250"/>
      <c r="CR494" s="250"/>
      <c r="CS494" s="250"/>
      <c r="CT494" s="250"/>
      <c r="CU494" s="250"/>
      <c r="CV494" s="250"/>
      <c r="CW494" s="250"/>
      <c r="CX494" s="250"/>
      <c r="CY494" s="250"/>
      <c r="CZ494" s="250"/>
      <c r="DA494" s="250"/>
      <c r="DB494" s="250"/>
      <c r="DC494" s="250"/>
      <c r="DD494" s="250"/>
      <c r="DE494" s="250"/>
      <c r="DF494" s="250"/>
      <c r="DG494" s="250"/>
      <c r="DH494" s="250"/>
      <c r="DI494" s="250"/>
      <c r="DJ494" s="250"/>
      <c r="DK494" s="250"/>
      <c r="DL494" s="250"/>
      <c r="DM494" s="250"/>
      <c r="DN494" s="250"/>
      <c r="DO494" s="250"/>
      <c r="DP494" s="250"/>
      <c r="DQ494" s="250"/>
      <c r="DR494" s="250"/>
      <c r="DS494" s="250"/>
      <c r="DT494" s="250"/>
      <c r="DU494" s="250"/>
      <c r="DV494" s="250"/>
      <c r="DW494" s="250"/>
      <c r="DX494" s="250"/>
      <c r="DY494" s="250"/>
      <c r="DZ494" s="250"/>
      <c r="EA494" s="250"/>
      <c r="EB494" s="250"/>
      <c r="EC494" s="250"/>
      <c r="ED494" s="250"/>
      <c r="EE494" s="250"/>
      <c r="EF494" s="250"/>
      <c r="EG494" s="250"/>
      <c r="EH494" s="250"/>
      <c r="EI494" s="250"/>
      <c r="EJ494" s="250"/>
      <c r="EK494" s="250"/>
      <c r="EL494" s="250"/>
      <c r="EM494" s="250"/>
      <c r="EN494" s="250"/>
      <c r="EO494" s="250"/>
      <c r="EP494" s="250"/>
      <c r="EQ494" s="250"/>
      <c r="ER494" s="250"/>
      <c r="ES494" s="250"/>
      <c r="ET494" s="250"/>
      <c r="EU494" s="250"/>
      <c r="EV494" s="250"/>
      <c r="EW494" s="250"/>
      <c r="EX494" s="250"/>
      <c r="EY494" s="250"/>
      <c r="EZ494" s="250"/>
      <c r="FA494" s="250"/>
      <c r="FB494" s="250"/>
      <c r="FC494" s="250"/>
      <c r="FD494" s="250"/>
      <c r="FE494" s="250"/>
      <c r="FF494" s="250"/>
      <c r="FG494" s="250"/>
      <c r="FH494" s="250"/>
      <c r="FI494" s="250"/>
      <c r="FJ494" s="250"/>
      <c r="FK494" s="250"/>
      <c r="FL494" s="250"/>
      <c r="FM494" s="250"/>
      <c r="FN494" s="250"/>
      <c r="FO494" s="250"/>
      <c r="FP494" s="250"/>
      <c r="FQ494" s="250"/>
      <c r="FR494" s="250"/>
      <c r="FS494" s="250"/>
      <c r="FT494" s="250"/>
      <c r="FU494" s="250"/>
      <c r="FV494" s="250"/>
      <c r="FW494" s="250"/>
      <c r="FX494" s="250"/>
      <c r="FY494" s="250"/>
      <c r="FZ494" s="250"/>
      <c r="GA494" s="250"/>
      <c r="GB494" s="250"/>
      <c r="GC494" s="250"/>
      <c r="GD494" s="250"/>
      <c r="GE494" s="250"/>
      <c r="GF494" s="250"/>
      <c r="GG494" s="250"/>
      <c r="GH494" s="250"/>
      <c r="GI494" s="250"/>
      <c r="GJ494" s="250"/>
      <c r="GK494" s="250"/>
      <c r="GL494" s="250"/>
      <c r="GM494" s="250"/>
      <c r="GN494" s="250"/>
      <c r="GO494" s="250"/>
      <c r="GP494" s="250"/>
      <c r="GQ494" s="250"/>
      <c r="GR494" s="250"/>
      <c r="GS494" s="250"/>
      <c r="GT494" s="250"/>
      <c r="GU494" s="250"/>
      <c r="GV494" s="250"/>
      <c r="GW494" s="250"/>
      <c r="GX494" s="250"/>
      <c r="GY494" s="250"/>
      <c r="GZ494" s="250"/>
      <c r="HA494" s="250"/>
      <c r="HB494" s="250"/>
      <c r="HC494" s="250"/>
      <c r="HD494" s="250"/>
      <c r="HE494" s="250"/>
      <c r="HF494" s="250"/>
      <c r="HG494" s="250"/>
      <c r="HH494" s="250"/>
      <c r="HI494" s="250"/>
      <c r="HJ494" s="250"/>
      <c r="HK494" s="250"/>
      <c r="HL494" s="250"/>
      <c r="HM494" s="250"/>
      <c r="HN494" s="250"/>
      <c r="HO494" s="250"/>
      <c r="HP494" s="250"/>
      <c r="HQ494" s="250"/>
      <c r="HR494" s="250"/>
      <c r="HS494" s="250"/>
      <c r="HT494" s="250"/>
      <c r="HU494" s="250"/>
      <c r="HV494" s="250"/>
      <c r="HW494" s="250"/>
      <c r="HX494" s="250"/>
      <c r="HY494" s="250"/>
      <c r="HZ494" s="250"/>
      <c r="IA494" s="250"/>
      <c r="IB494" s="250"/>
      <c r="IC494" s="250"/>
      <c r="ID494" s="250"/>
      <c r="IE494" s="250"/>
      <c r="IF494" s="250"/>
      <c r="IG494" s="250"/>
      <c r="IH494" s="250"/>
      <c r="II494" s="250"/>
      <c r="IJ494" s="250"/>
      <c r="IK494" s="250"/>
      <c r="IL494" s="250"/>
      <c r="IM494" s="250"/>
      <c r="IN494" s="250"/>
      <c r="IO494" s="250"/>
      <c r="IP494" s="250"/>
      <c r="IQ494" s="250"/>
      <c r="IR494" s="250"/>
      <c r="IS494" s="250"/>
      <c r="IT494" s="250"/>
      <c r="IU494" s="250"/>
    </row>
    <row r="495" spans="1:255" s="195" customFormat="1" ht="15" hidden="1" customHeight="1" x14ac:dyDescent="0.35">
      <c r="A495" s="191" t="s">
        <v>622</v>
      </c>
      <c r="B495" s="191"/>
      <c r="C495" s="191"/>
      <c r="D495" s="191"/>
      <c r="E495" s="192"/>
      <c r="F495" s="193"/>
      <c r="G495" s="194"/>
      <c r="H495" s="224"/>
      <c r="I495" s="250"/>
      <c r="J495" s="250"/>
      <c r="K495" s="250"/>
      <c r="L495" s="250"/>
      <c r="M495" s="250"/>
      <c r="N495" s="250"/>
      <c r="O495" s="250"/>
      <c r="P495" s="250"/>
      <c r="Q495" s="250"/>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250"/>
      <c r="AW495" s="250"/>
      <c r="AX495" s="250"/>
      <c r="AY495" s="250"/>
      <c r="AZ495" s="250"/>
      <c r="BA495" s="250"/>
      <c r="BB495" s="250"/>
      <c r="BC495" s="250"/>
      <c r="BD495" s="250"/>
      <c r="BE495" s="250"/>
      <c r="BF495" s="250"/>
      <c r="BG495" s="250"/>
      <c r="BH495" s="250"/>
      <c r="BI495" s="250"/>
      <c r="BJ495" s="250"/>
      <c r="BK495" s="250"/>
      <c r="BL495" s="250"/>
      <c r="BM495" s="250"/>
      <c r="BN495" s="250"/>
      <c r="BO495" s="250"/>
      <c r="BP495" s="250"/>
      <c r="BQ495" s="250"/>
      <c r="BR495" s="250"/>
      <c r="BS495" s="250"/>
      <c r="BT495" s="250"/>
      <c r="BU495" s="250"/>
      <c r="BV495" s="250"/>
      <c r="BW495" s="250"/>
      <c r="BX495" s="250"/>
      <c r="BY495" s="250"/>
      <c r="BZ495" s="250"/>
      <c r="CA495" s="250"/>
      <c r="CB495" s="250"/>
      <c r="CC495" s="250"/>
      <c r="CD495" s="250"/>
      <c r="CE495" s="250"/>
      <c r="CF495" s="250"/>
      <c r="CG495" s="250"/>
      <c r="CH495" s="250"/>
      <c r="CI495" s="250"/>
      <c r="CJ495" s="250"/>
      <c r="CK495" s="250"/>
      <c r="CL495" s="250"/>
      <c r="CM495" s="250"/>
      <c r="CN495" s="250"/>
      <c r="CO495" s="250"/>
      <c r="CP495" s="250"/>
      <c r="CQ495" s="250"/>
      <c r="CR495" s="250"/>
      <c r="CS495" s="250"/>
      <c r="CT495" s="250"/>
      <c r="CU495" s="250"/>
      <c r="CV495" s="250"/>
      <c r="CW495" s="250"/>
      <c r="CX495" s="250"/>
      <c r="CY495" s="250"/>
      <c r="CZ495" s="250"/>
      <c r="DA495" s="250"/>
      <c r="DB495" s="250"/>
      <c r="DC495" s="250"/>
      <c r="DD495" s="250"/>
      <c r="DE495" s="250"/>
      <c r="DF495" s="250"/>
      <c r="DG495" s="250"/>
      <c r="DH495" s="250"/>
      <c r="DI495" s="250"/>
      <c r="DJ495" s="250"/>
      <c r="DK495" s="250"/>
      <c r="DL495" s="250"/>
      <c r="DM495" s="250"/>
      <c r="DN495" s="250"/>
      <c r="DO495" s="250"/>
      <c r="DP495" s="250"/>
      <c r="DQ495" s="250"/>
      <c r="DR495" s="250"/>
      <c r="DS495" s="250"/>
      <c r="DT495" s="250"/>
      <c r="DU495" s="250"/>
      <c r="DV495" s="250"/>
      <c r="DW495" s="250"/>
      <c r="DX495" s="250"/>
      <c r="DY495" s="250"/>
      <c r="DZ495" s="250"/>
      <c r="EA495" s="250"/>
      <c r="EB495" s="250"/>
      <c r="EC495" s="250"/>
      <c r="ED495" s="250"/>
      <c r="EE495" s="250"/>
      <c r="EF495" s="250"/>
      <c r="EG495" s="250"/>
      <c r="EH495" s="250"/>
      <c r="EI495" s="250"/>
      <c r="EJ495" s="250"/>
      <c r="EK495" s="250"/>
      <c r="EL495" s="250"/>
      <c r="EM495" s="250"/>
      <c r="EN495" s="250"/>
      <c r="EO495" s="250"/>
      <c r="EP495" s="250"/>
      <c r="EQ495" s="250"/>
      <c r="ER495" s="250"/>
      <c r="ES495" s="250"/>
      <c r="ET495" s="250"/>
      <c r="EU495" s="250"/>
      <c r="EV495" s="250"/>
      <c r="EW495" s="250"/>
      <c r="EX495" s="250"/>
      <c r="EY495" s="250"/>
      <c r="EZ495" s="250"/>
      <c r="FA495" s="250"/>
      <c r="FB495" s="250"/>
      <c r="FC495" s="250"/>
      <c r="FD495" s="250"/>
      <c r="FE495" s="250"/>
      <c r="FF495" s="250"/>
      <c r="FG495" s="250"/>
      <c r="FH495" s="250"/>
      <c r="FI495" s="250"/>
      <c r="FJ495" s="250"/>
      <c r="FK495" s="250"/>
      <c r="FL495" s="250"/>
      <c r="FM495" s="250"/>
      <c r="FN495" s="250"/>
      <c r="FO495" s="250"/>
      <c r="FP495" s="250"/>
      <c r="FQ495" s="250"/>
      <c r="FR495" s="250"/>
      <c r="FS495" s="250"/>
      <c r="FT495" s="250"/>
      <c r="FU495" s="250"/>
      <c r="FV495" s="250"/>
      <c r="FW495" s="250"/>
      <c r="FX495" s="250"/>
      <c r="FY495" s="250"/>
      <c r="FZ495" s="250"/>
      <c r="GA495" s="250"/>
      <c r="GB495" s="250"/>
      <c r="GC495" s="250"/>
      <c r="GD495" s="250"/>
      <c r="GE495" s="250"/>
      <c r="GF495" s="250"/>
      <c r="GG495" s="250"/>
      <c r="GH495" s="250"/>
      <c r="GI495" s="250"/>
      <c r="GJ495" s="250"/>
      <c r="GK495" s="250"/>
      <c r="GL495" s="250"/>
      <c r="GM495" s="250"/>
      <c r="GN495" s="250"/>
      <c r="GO495" s="250"/>
      <c r="GP495" s="250"/>
      <c r="GQ495" s="250"/>
      <c r="GR495" s="250"/>
      <c r="GS495" s="250"/>
      <c r="GT495" s="250"/>
      <c r="GU495" s="250"/>
      <c r="GV495" s="250"/>
      <c r="GW495" s="250"/>
      <c r="GX495" s="250"/>
      <c r="GY495" s="250"/>
      <c r="GZ495" s="250"/>
      <c r="HA495" s="250"/>
      <c r="HB495" s="250"/>
      <c r="HC495" s="250"/>
      <c r="HD495" s="250"/>
      <c r="HE495" s="250"/>
      <c r="HF495" s="250"/>
      <c r="HG495" s="250"/>
      <c r="HH495" s="250"/>
      <c r="HI495" s="250"/>
      <c r="HJ495" s="250"/>
      <c r="HK495" s="250"/>
      <c r="HL495" s="250"/>
      <c r="HM495" s="250"/>
      <c r="HN495" s="250"/>
      <c r="HO495" s="250"/>
      <c r="HP495" s="250"/>
      <c r="HQ495" s="250"/>
      <c r="HR495" s="250"/>
      <c r="HS495" s="250"/>
      <c r="HT495" s="250"/>
      <c r="HU495" s="250"/>
      <c r="HV495" s="250"/>
      <c r="HW495" s="250"/>
      <c r="HX495" s="250"/>
      <c r="HY495" s="250"/>
      <c r="HZ495" s="250"/>
      <c r="IA495" s="250"/>
      <c r="IB495" s="250"/>
      <c r="IC495" s="250"/>
      <c r="ID495" s="250"/>
      <c r="IE495" s="250"/>
      <c r="IF495" s="250"/>
      <c r="IG495" s="250"/>
      <c r="IH495" s="250"/>
      <c r="II495" s="250"/>
      <c r="IJ495" s="250"/>
      <c r="IK495" s="250"/>
      <c r="IL495" s="250"/>
      <c r="IM495" s="250"/>
      <c r="IN495" s="250"/>
      <c r="IO495" s="250"/>
      <c r="IP495" s="250"/>
      <c r="IQ495" s="250"/>
      <c r="IR495" s="250"/>
      <c r="IS495" s="250"/>
      <c r="IT495" s="250"/>
      <c r="IU495" s="250"/>
    </row>
    <row r="496" spans="1:255" s="195" customFormat="1" ht="15" hidden="1" customHeight="1" x14ac:dyDescent="0.35">
      <c r="A496" s="191" t="s">
        <v>623</v>
      </c>
      <c r="B496" s="191"/>
      <c r="C496" s="191"/>
      <c r="D496" s="191"/>
      <c r="E496" s="192"/>
      <c r="F496" s="193"/>
      <c r="G496" s="194"/>
      <c r="H496" s="224"/>
      <c r="I496" s="250"/>
      <c r="J496" s="250"/>
      <c r="K496" s="250"/>
      <c r="L496" s="250"/>
      <c r="M496" s="250"/>
      <c r="N496" s="250"/>
      <c r="O496" s="250"/>
      <c r="P496" s="250"/>
      <c r="Q496" s="250"/>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250"/>
      <c r="AW496" s="250"/>
      <c r="AX496" s="250"/>
      <c r="AY496" s="250"/>
      <c r="AZ496" s="250"/>
      <c r="BA496" s="250"/>
      <c r="BB496" s="250"/>
      <c r="BC496" s="250"/>
      <c r="BD496" s="250"/>
      <c r="BE496" s="250"/>
      <c r="BF496" s="250"/>
      <c r="BG496" s="250"/>
      <c r="BH496" s="250"/>
      <c r="BI496" s="250"/>
      <c r="BJ496" s="250"/>
      <c r="BK496" s="250"/>
      <c r="BL496" s="250"/>
      <c r="BM496" s="250"/>
      <c r="BN496" s="250"/>
      <c r="BO496" s="250"/>
      <c r="BP496" s="250"/>
      <c r="BQ496" s="250"/>
      <c r="BR496" s="250"/>
      <c r="BS496" s="250"/>
      <c r="BT496" s="250"/>
      <c r="BU496" s="250"/>
      <c r="BV496" s="250"/>
      <c r="BW496" s="250"/>
      <c r="BX496" s="250"/>
      <c r="BY496" s="250"/>
      <c r="BZ496" s="250"/>
      <c r="CA496" s="250"/>
      <c r="CB496" s="250"/>
      <c r="CC496" s="250"/>
      <c r="CD496" s="250"/>
      <c r="CE496" s="250"/>
      <c r="CF496" s="250"/>
      <c r="CG496" s="250"/>
      <c r="CH496" s="250"/>
      <c r="CI496" s="250"/>
      <c r="CJ496" s="250"/>
      <c r="CK496" s="250"/>
      <c r="CL496" s="250"/>
      <c r="CM496" s="250"/>
      <c r="CN496" s="250"/>
      <c r="CO496" s="250"/>
      <c r="CP496" s="250"/>
      <c r="CQ496" s="250"/>
      <c r="CR496" s="250"/>
      <c r="CS496" s="250"/>
      <c r="CT496" s="250"/>
      <c r="CU496" s="250"/>
      <c r="CV496" s="250"/>
      <c r="CW496" s="250"/>
      <c r="CX496" s="250"/>
      <c r="CY496" s="250"/>
      <c r="CZ496" s="250"/>
      <c r="DA496" s="250"/>
      <c r="DB496" s="250"/>
      <c r="DC496" s="250"/>
      <c r="DD496" s="250"/>
      <c r="DE496" s="250"/>
      <c r="DF496" s="250"/>
      <c r="DG496" s="250"/>
      <c r="DH496" s="250"/>
      <c r="DI496" s="250"/>
      <c r="DJ496" s="250"/>
      <c r="DK496" s="250"/>
      <c r="DL496" s="250"/>
      <c r="DM496" s="250"/>
      <c r="DN496" s="250"/>
      <c r="DO496" s="250"/>
      <c r="DP496" s="250"/>
      <c r="DQ496" s="250"/>
      <c r="DR496" s="250"/>
      <c r="DS496" s="250"/>
      <c r="DT496" s="250"/>
      <c r="DU496" s="250"/>
      <c r="DV496" s="250"/>
      <c r="DW496" s="250"/>
      <c r="DX496" s="250"/>
      <c r="DY496" s="250"/>
      <c r="DZ496" s="250"/>
      <c r="EA496" s="250"/>
      <c r="EB496" s="250"/>
      <c r="EC496" s="250"/>
      <c r="ED496" s="250"/>
      <c r="EE496" s="250"/>
      <c r="EF496" s="250"/>
      <c r="EG496" s="250"/>
      <c r="EH496" s="250"/>
      <c r="EI496" s="250"/>
      <c r="EJ496" s="250"/>
      <c r="EK496" s="250"/>
      <c r="EL496" s="250"/>
      <c r="EM496" s="250"/>
      <c r="EN496" s="250"/>
      <c r="EO496" s="250"/>
      <c r="EP496" s="250"/>
      <c r="EQ496" s="250"/>
      <c r="ER496" s="250"/>
      <c r="ES496" s="250"/>
      <c r="ET496" s="250"/>
      <c r="EU496" s="250"/>
      <c r="EV496" s="250"/>
      <c r="EW496" s="250"/>
      <c r="EX496" s="250"/>
      <c r="EY496" s="250"/>
      <c r="EZ496" s="250"/>
      <c r="FA496" s="250"/>
      <c r="FB496" s="250"/>
      <c r="FC496" s="250"/>
      <c r="FD496" s="250"/>
      <c r="FE496" s="250"/>
      <c r="FF496" s="250"/>
      <c r="FG496" s="250"/>
      <c r="FH496" s="250"/>
      <c r="FI496" s="250"/>
      <c r="FJ496" s="250"/>
      <c r="FK496" s="250"/>
      <c r="FL496" s="250"/>
      <c r="FM496" s="250"/>
      <c r="FN496" s="250"/>
      <c r="FO496" s="250"/>
      <c r="FP496" s="250"/>
      <c r="FQ496" s="250"/>
      <c r="FR496" s="250"/>
      <c r="FS496" s="250"/>
      <c r="FT496" s="250"/>
      <c r="FU496" s="250"/>
      <c r="FV496" s="250"/>
      <c r="FW496" s="250"/>
      <c r="FX496" s="250"/>
      <c r="FY496" s="250"/>
      <c r="FZ496" s="250"/>
      <c r="GA496" s="250"/>
      <c r="GB496" s="250"/>
      <c r="GC496" s="250"/>
      <c r="GD496" s="250"/>
      <c r="GE496" s="250"/>
      <c r="GF496" s="250"/>
      <c r="GG496" s="250"/>
      <c r="GH496" s="250"/>
      <c r="GI496" s="250"/>
      <c r="GJ496" s="250"/>
      <c r="GK496" s="250"/>
      <c r="GL496" s="250"/>
      <c r="GM496" s="250"/>
      <c r="GN496" s="250"/>
      <c r="GO496" s="250"/>
      <c r="GP496" s="250"/>
      <c r="GQ496" s="250"/>
      <c r="GR496" s="250"/>
      <c r="GS496" s="250"/>
      <c r="GT496" s="250"/>
      <c r="GU496" s="250"/>
      <c r="GV496" s="250"/>
      <c r="GW496" s="250"/>
      <c r="GX496" s="250"/>
      <c r="GY496" s="250"/>
      <c r="GZ496" s="250"/>
      <c r="HA496" s="250"/>
      <c r="HB496" s="250"/>
      <c r="HC496" s="250"/>
      <c r="HD496" s="250"/>
      <c r="HE496" s="250"/>
      <c r="HF496" s="250"/>
      <c r="HG496" s="250"/>
      <c r="HH496" s="250"/>
      <c r="HI496" s="250"/>
      <c r="HJ496" s="250"/>
      <c r="HK496" s="250"/>
      <c r="HL496" s="250"/>
      <c r="HM496" s="250"/>
      <c r="HN496" s="250"/>
      <c r="HO496" s="250"/>
      <c r="HP496" s="250"/>
      <c r="HQ496" s="250"/>
      <c r="HR496" s="250"/>
      <c r="HS496" s="250"/>
      <c r="HT496" s="250"/>
      <c r="HU496" s="250"/>
      <c r="HV496" s="250"/>
      <c r="HW496" s="250"/>
      <c r="HX496" s="250"/>
      <c r="HY496" s="250"/>
      <c r="HZ496" s="250"/>
      <c r="IA496" s="250"/>
      <c r="IB496" s="250"/>
      <c r="IC496" s="250"/>
      <c r="ID496" s="250"/>
      <c r="IE496" s="250"/>
      <c r="IF496" s="250"/>
      <c r="IG496" s="250"/>
      <c r="IH496" s="250"/>
      <c r="II496" s="250"/>
      <c r="IJ496" s="250"/>
      <c r="IK496" s="250"/>
      <c r="IL496" s="250"/>
      <c r="IM496" s="250"/>
      <c r="IN496" s="250"/>
      <c r="IO496" s="250"/>
      <c r="IP496" s="250"/>
      <c r="IQ496" s="250"/>
      <c r="IR496" s="250"/>
      <c r="IS496" s="250"/>
      <c r="IT496" s="250"/>
      <c r="IU496" s="250"/>
    </row>
    <row r="497" spans="1:255" s="195" customFormat="1" ht="15" hidden="1" customHeight="1" x14ac:dyDescent="0.35">
      <c r="A497" s="191" t="s">
        <v>624</v>
      </c>
      <c r="B497" s="191"/>
      <c r="C497" s="191"/>
      <c r="D497" s="191"/>
      <c r="E497" s="192"/>
      <c r="F497" s="193"/>
      <c r="G497" s="194"/>
      <c r="H497" s="224"/>
      <c r="I497" s="250"/>
      <c r="J497" s="250"/>
      <c r="K497" s="250"/>
      <c r="L497" s="250"/>
      <c r="M497" s="250"/>
      <c r="N497" s="250"/>
      <c r="O497" s="250"/>
      <c r="P497" s="250"/>
      <c r="Q497" s="250"/>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250"/>
      <c r="AW497" s="250"/>
      <c r="AX497" s="250"/>
      <c r="AY497" s="250"/>
      <c r="AZ497" s="250"/>
      <c r="BA497" s="250"/>
      <c r="BB497" s="250"/>
      <c r="BC497" s="250"/>
      <c r="BD497" s="250"/>
      <c r="BE497" s="250"/>
      <c r="BF497" s="250"/>
      <c r="BG497" s="250"/>
      <c r="BH497" s="250"/>
      <c r="BI497" s="250"/>
      <c r="BJ497" s="250"/>
      <c r="BK497" s="250"/>
      <c r="BL497" s="250"/>
      <c r="BM497" s="250"/>
      <c r="BN497" s="250"/>
      <c r="BO497" s="250"/>
      <c r="BP497" s="250"/>
      <c r="BQ497" s="250"/>
      <c r="BR497" s="250"/>
      <c r="BS497" s="250"/>
      <c r="BT497" s="250"/>
      <c r="BU497" s="250"/>
      <c r="BV497" s="250"/>
      <c r="BW497" s="250"/>
      <c r="BX497" s="250"/>
      <c r="BY497" s="250"/>
      <c r="BZ497" s="250"/>
      <c r="CA497" s="250"/>
      <c r="CB497" s="250"/>
      <c r="CC497" s="250"/>
      <c r="CD497" s="250"/>
      <c r="CE497" s="250"/>
      <c r="CF497" s="250"/>
      <c r="CG497" s="250"/>
      <c r="CH497" s="250"/>
      <c r="CI497" s="250"/>
      <c r="CJ497" s="250"/>
      <c r="CK497" s="250"/>
      <c r="CL497" s="250"/>
      <c r="CM497" s="250"/>
      <c r="CN497" s="250"/>
      <c r="CO497" s="250"/>
      <c r="CP497" s="250"/>
      <c r="CQ497" s="250"/>
      <c r="CR497" s="250"/>
      <c r="CS497" s="250"/>
      <c r="CT497" s="250"/>
      <c r="CU497" s="250"/>
      <c r="CV497" s="250"/>
      <c r="CW497" s="250"/>
      <c r="CX497" s="250"/>
      <c r="CY497" s="250"/>
      <c r="CZ497" s="250"/>
      <c r="DA497" s="250"/>
      <c r="DB497" s="250"/>
      <c r="DC497" s="250"/>
      <c r="DD497" s="250"/>
      <c r="DE497" s="250"/>
      <c r="DF497" s="250"/>
      <c r="DG497" s="250"/>
      <c r="DH497" s="250"/>
      <c r="DI497" s="250"/>
      <c r="DJ497" s="250"/>
      <c r="DK497" s="250"/>
      <c r="DL497" s="250"/>
      <c r="DM497" s="250"/>
      <c r="DN497" s="250"/>
      <c r="DO497" s="250"/>
      <c r="DP497" s="250"/>
      <c r="DQ497" s="250"/>
      <c r="DR497" s="250"/>
      <c r="DS497" s="250"/>
      <c r="DT497" s="250"/>
      <c r="DU497" s="250"/>
      <c r="DV497" s="250"/>
      <c r="DW497" s="250"/>
      <c r="DX497" s="250"/>
      <c r="DY497" s="250"/>
      <c r="DZ497" s="250"/>
      <c r="EA497" s="250"/>
      <c r="EB497" s="250"/>
      <c r="EC497" s="250"/>
      <c r="ED497" s="250"/>
      <c r="EE497" s="250"/>
      <c r="EF497" s="250"/>
      <c r="EG497" s="250"/>
      <c r="EH497" s="250"/>
      <c r="EI497" s="250"/>
      <c r="EJ497" s="250"/>
      <c r="EK497" s="250"/>
      <c r="EL497" s="250"/>
      <c r="EM497" s="250"/>
      <c r="EN497" s="250"/>
      <c r="EO497" s="250"/>
      <c r="EP497" s="250"/>
      <c r="EQ497" s="250"/>
      <c r="ER497" s="250"/>
      <c r="ES497" s="250"/>
      <c r="ET497" s="250"/>
      <c r="EU497" s="250"/>
      <c r="EV497" s="250"/>
      <c r="EW497" s="250"/>
      <c r="EX497" s="250"/>
      <c r="EY497" s="250"/>
      <c r="EZ497" s="250"/>
      <c r="FA497" s="250"/>
      <c r="FB497" s="250"/>
      <c r="FC497" s="250"/>
      <c r="FD497" s="250"/>
      <c r="FE497" s="250"/>
      <c r="FF497" s="250"/>
      <c r="FG497" s="250"/>
      <c r="FH497" s="250"/>
      <c r="FI497" s="250"/>
      <c r="FJ497" s="250"/>
      <c r="FK497" s="250"/>
      <c r="FL497" s="250"/>
      <c r="FM497" s="250"/>
      <c r="FN497" s="250"/>
      <c r="FO497" s="250"/>
      <c r="FP497" s="250"/>
      <c r="FQ497" s="250"/>
      <c r="FR497" s="250"/>
      <c r="FS497" s="250"/>
      <c r="FT497" s="250"/>
      <c r="FU497" s="250"/>
      <c r="FV497" s="250"/>
      <c r="FW497" s="250"/>
      <c r="FX497" s="250"/>
      <c r="FY497" s="250"/>
      <c r="FZ497" s="250"/>
      <c r="GA497" s="250"/>
      <c r="GB497" s="250"/>
      <c r="GC497" s="250"/>
      <c r="GD497" s="250"/>
      <c r="GE497" s="250"/>
      <c r="GF497" s="250"/>
      <c r="GG497" s="250"/>
      <c r="GH497" s="250"/>
      <c r="GI497" s="250"/>
      <c r="GJ497" s="250"/>
      <c r="GK497" s="250"/>
      <c r="GL497" s="250"/>
      <c r="GM497" s="250"/>
      <c r="GN497" s="250"/>
      <c r="GO497" s="250"/>
      <c r="GP497" s="250"/>
      <c r="GQ497" s="250"/>
      <c r="GR497" s="250"/>
      <c r="GS497" s="250"/>
      <c r="GT497" s="250"/>
      <c r="GU497" s="250"/>
      <c r="GV497" s="250"/>
      <c r="GW497" s="250"/>
      <c r="GX497" s="250"/>
      <c r="GY497" s="250"/>
      <c r="GZ497" s="250"/>
      <c r="HA497" s="250"/>
      <c r="HB497" s="250"/>
      <c r="HC497" s="250"/>
      <c r="HD497" s="250"/>
      <c r="HE497" s="250"/>
      <c r="HF497" s="250"/>
      <c r="HG497" s="250"/>
      <c r="HH497" s="250"/>
      <c r="HI497" s="250"/>
      <c r="HJ497" s="250"/>
      <c r="HK497" s="250"/>
      <c r="HL497" s="250"/>
      <c r="HM497" s="250"/>
      <c r="HN497" s="250"/>
      <c r="HO497" s="250"/>
      <c r="HP497" s="250"/>
      <c r="HQ497" s="250"/>
      <c r="HR497" s="250"/>
      <c r="HS497" s="250"/>
      <c r="HT497" s="250"/>
      <c r="HU497" s="250"/>
      <c r="HV497" s="250"/>
      <c r="HW497" s="250"/>
      <c r="HX497" s="250"/>
      <c r="HY497" s="250"/>
      <c r="HZ497" s="250"/>
      <c r="IA497" s="250"/>
      <c r="IB497" s="250"/>
      <c r="IC497" s="250"/>
      <c r="ID497" s="250"/>
      <c r="IE497" s="250"/>
      <c r="IF497" s="250"/>
      <c r="IG497" s="250"/>
      <c r="IH497" s="250"/>
      <c r="II497" s="250"/>
      <c r="IJ497" s="250"/>
      <c r="IK497" s="250"/>
      <c r="IL497" s="250"/>
      <c r="IM497" s="250"/>
      <c r="IN497" s="250"/>
      <c r="IO497" s="250"/>
      <c r="IP497" s="250"/>
      <c r="IQ497" s="250"/>
      <c r="IR497" s="250"/>
      <c r="IS497" s="250"/>
      <c r="IT497" s="250"/>
      <c r="IU497" s="250"/>
    </row>
    <row r="498" spans="1:255" s="195" customFormat="1" ht="15" hidden="1" customHeight="1" x14ac:dyDescent="0.35">
      <c r="A498" s="191" t="s">
        <v>625</v>
      </c>
      <c r="B498" s="191"/>
      <c r="C498" s="191"/>
      <c r="D498" s="191"/>
      <c r="E498" s="192"/>
      <c r="F498" s="193"/>
      <c r="G498" s="194"/>
      <c r="H498" s="224"/>
      <c r="I498" s="250"/>
      <c r="J498" s="250"/>
      <c r="K498" s="250"/>
      <c r="L498" s="250"/>
      <c r="M498" s="250"/>
      <c r="N498" s="250"/>
      <c r="O498" s="250"/>
      <c r="P498" s="250"/>
      <c r="Q498" s="250"/>
      <c r="R498" s="250"/>
      <c r="S498" s="250"/>
      <c r="T498" s="250"/>
      <c r="U498" s="250"/>
      <c r="V498" s="250"/>
      <c r="W498" s="250"/>
      <c r="X498" s="250"/>
      <c r="Y498" s="250"/>
      <c r="Z498" s="250"/>
      <c r="AA498" s="250"/>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250"/>
      <c r="AW498" s="250"/>
      <c r="AX498" s="250"/>
      <c r="AY498" s="250"/>
      <c r="AZ498" s="250"/>
      <c r="BA498" s="250"/>
      <c r="BB498" s="250"/>
      <c r="BC498" s="250"/>
      <c r="BD498" s="250"/>
      <c r="BE498" s="250"/>
      <c r="BF498" s="250"/>
      <c r="BG498" s="250"/>
      <c r="BH498" s="250"/>
      <c r="BI498" s="250"/>
      <c r="BJ498" s="250"/>
      <c r="BK498" s="250"/>
      <c r="BL498" s="250"/>
      <c r="BM498" s="250"/>
      <c r="BN498" s="250"/>
      <c r="BO498" s="250"/>
      <c r="BP498" s="250"/>
      <c r="BQ498" s="250"/>
      <c r="BR498" s="250"/>
      <c r="BS498" s="250"/>
      <c r="BT498" s="250"/>
      <c r="BU498" s="250"/>
      <c r="BV498" s="250"/>
      <c r="BW498" s="250"/>
      <c r="BX498" s="250"/>
      <c r="BY498" s="250"/>
      <c r="BZ498" s="250"/>
      <c r="CA498" s="250"/>
      <c r="CB498" s="250"/>
      <c r="CC498" s="250"/>
      <c r="CD498" s="250"/>
      <c r="CE498" s="250"/>
      <c r="CF498" s="250"/>
      <c r="CG498" s="250"/>
      <c r="CH498" s="250"/>
      <c r="CI498" s="250"/>
      <c r="CJ498" s="250"/>
      <c r="CK498" s="250"/>
      <c r="CL498" s="250"/>
      <c r="CM498" s="250"/>
      <c r="CN498" s="250"/>
      <c r="CO498" s="250"/>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250"/>
      <c r="EE498" s="250"/>
      <c r="EF498" s="250"/>
      <c r="EG498" s="250"/>
      <c r="EH498" s="250"/>
      <c r="EI498" s="250"/>
      <c r="EJ498" s="250"/>
      <c r="EK498" s="250"/>
      <c r="EL498" s="250"/>
      <c r="EM498" s="250"/>
      <c r="EN498" s="250"/>
      <c r="EO498" s="250"/>
      <c r="EP498" s="250"/>
      <c r="EQ498" s="250"/>
      <c r="ER498" s="250"/>
      <c r="ES498" s="250"/>
      <c r="ET498" s="250"/>
      <c r="EU498" s="250"/>
      <c r="EV498" s="250"/>
      <c r="EW498" s="250"/>
      <c r="EX498" s="250"/>
      <c r="EY498" s="250"/>
      <c r="EZ498" s="250"/>
      <c r="FA498" s="250"/>
      <c r="FB498" s="250"/>
      <c r="FC498" s="250"/>
      <c r="FD498" s="250"/>
      <c r="FE498" s="250"/>
      <c r="FF498" s="250"/>
      <c r="FG498" s="250"/>
      <c r="FH498" s="250"/>
      <c r="FI498" s="250"/>
      <c r="FJ498" s="250"/>
      <c r="FK498" s="250"/>
      <c r="FL498" s="250"/>
      <c r="FM498" s="250"/>
      <c r="FN498" s="250"/>
      <c r="FO498" s="250"/>
      <c r="FP498" s="250"/>
      <c r="FQ498" s="250"/>
      <c r="FR498" s="250"/>
      <c r="FS498" s="250"/>
      <c r="FT498" s="250"/>
      <c r="FU498" s="250"/>
      <c r="FV498" s="250"/>
      <c r="FW498" s="250"/>
      <c r="FX498" s="250"/>
      <c r="FY498" s="250"/>
      <c r="FZ498" s="250"/>
      <c r="GA498" s="250"/>
      <c r="GB498" s="250"/>
      <c r="GC498" s="250"/>
      <c r="GD498" s="250"/>
      <c r="GE498" s="250"/>
      <c r="GF498" s="250"/>
      <c r="GG498" s="250"/>
      <c r="GH498" s="250"/>
      <c r="GI498" s="250"/>
      <c r="GJ498" s="250"/>
      <c r="GK498" s="250"/>
      <c r="GL498" s="250"/>
      <c r="GM498" s="250"/>
      <c r="GN498" s="250"/>
      <c r="GO498" s="250"/>
      <c r="GP498" s="250"/>
      <c r="GQ498" s="250"/>
      <c r="GR498" s="250"/>
      <c r="GS498" s="250"/>
      <c r="GT498" s="250"/>
      <c r="GU498" s="250"/>
      <c r="GV498" s="250"/>
      <c r="GW498" s="250"/>
      <c r="GX498" s="250"/>
      <c r="GY498" s="250"/>
      <c r="GZ498" s="250"/>
      <c r="HA498" s="250"/>
      <c r="HB498" s="250"/>
      <c r="HC498" s="250"/>
      <c r="HD498" s="250"/>
      <c r="HE498" s="250"/>
      <c r="HF498" s="250"/>
      <c r="HG498" s="250"/>
      <c r="HH498" s="250"/>
      <c r="HI498" s="250"/>
      <c r="HJ498" s="250"/>
      <c r="HK498" s="250"/>
      <c r="HL498" s="250"/>
      <c r="HM498" s="250"/>
      <c r="HN498" s="250"/>
      <c r="HO498" s="250"/>
      <c r="HP498" s="250"/>
      <c r="HQ498" s="250"/>
      <c r="HR498" s="250"/>
      <c r="HS498" s="250"/>
      <c r="HT498" s="250"/>
      <c r="HU498" s="250"/>
      <c r="HV498" s="250"/>
      <c r="HW498" s="250"/>
      <c r="HX498" s="250"/>
      <c r="HY498" s="250"/>
      <c r="HZ498" s="250"/>
      <c r="IA498" s="250"/>
      <c r="IB498" s="250"/>
      <c r="IC498" s="250"/>
      <c r="ID498" s="250"/>
      <c r="IE498" s="250"/>
      <c r="IF498" s="250"/>
      <c r="IG498" s="250"/>
      <c r="IH498" s="250"/>
      <c r="II498" s="250"/>
      <c r="IJ498" s="250"/>
      <c r="IK498" s="250"/>
      <c r="IL498" s="250"/>
      <c r="IM498" s="250"/>
      <c r="IN498" s="250"/>
      <c r="IO498" s="250"/>
      <c r="IP498" s="250"/>
      <c r="IQ498" s="250"/>
      <c r="IR498" s="250"/>
      <c r="IS498" s="250"/>
      <c r="IT498" s="250"/>
      <c r="IU498" s="250"/>
    </row>
    <row r="499" spans="1:255" s="195" customFormat="1" ht="15" hidden="1" customHeight="1" x14ac:dyDescent="0.35">
      <c r="A499" s="191" t="s">
        <v>626</v>
      </c>
      <c r="B499" s="191"/>
      <c r="C499" s="191"/>
      <c r="D499" s="191"/>
      <c r="E499" s="192"/>
      <c r="F499" s="193"/>
      <c r="G499" s="194"/>
      <c r="H499" s="224"/>
      <c r="I499" s="250"/>
      <c r="J499" s="250"/>
      <c r="K499" s="250"/>
      <c r="L499" s="250"/>
      <c r="M499" s="250"/>
      <c r="N499" s="250"/>
      <c r="O499" s="250"/>
      <c r="P499" s="250"/>
      <c r="Q499" s="250"/>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250"/>
      <c r="AW499" s="250"/>
      <c r="AX499" s="250"/>
      <c r="AY499" s="250"/>
      <c r="AZ499" s="250"/>
      <c r="BA499" s="250"/>
      <c r="BB499" s="250"/>
      <c r="BC499" s="250"/>
      <c r="BD499" s="250"/>
      <c r="BE499" s="250"/>
      <c r="BF499" s="250"/>
      <c r="BG499" s="250"/>
      <c r="BH499" s="250"/>
      <c r="BI499" s="250"/>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c r="DV499" s="250"/>
      <c r="DW499" s="250"/>
      <c r="DX499" s="250"/>
      <c r="DY499" s="250"/>
      <c r="DZ499" s="250"/>
      <c r="EA499" s="250"/>
      <c r="EB499" s="250"/>
      <c r="EC499" s="250"/>
      <c r="ED499" s="250"/>
      <c r="EE499" s="250"/>
      <c r="EF499" s="250"/>
      <c r="EG499" s="250"/>
      <c r="EH499" s="250"/>
      <c r="EI499" s="250"/>
      <c r="EJ499" s="250"/>
      <c r="EK499" s="250"/>
      <c r="EL499" s="250"/>
      <c r="EM499" s="250"/>
      <c r="EN499" s="250"/>
      <c r="EO499" s="250"/>
      <c r="EP499" s="250"/>
      <c r="EQ499" s="250"/>
      <c r="ER499" s="250"/>
      <c r="ES499" s="250"/>
      <c r="ET499" s="250"/>
      <c r="EU499" s="250"/>
      <c r="EV499" s="250"/>
      <c r="EW499" s="250"/>
      <c r="EX499" s="250"/>
      <c r="EY499" s="250"/>
      <c r="EZ499" s="250"/>
      <c r="FA499" s="250"/>
      <c r="FB499" s="250"/>
      <c r="FC499" s="250"/>
      <c r="FD499" s="250"/>
      <c r="FE499" s="250"/>
      <c r="FF499" s="250"/>
      <c r="FG499" s="250"/>
      <c r="FH499" s="250"/>
      <c r="FI499" s="250"/>
      <c r="FJ499" s="250"/>
      <c r="FK499" s="250"/>
      <c r="FL499" s="250"/>
      <c r="FM499" s="250"/>
      <c r="FN499" s="250"/>
      <c r="FO499" s="250"/>
      <c r="FP499" s="250"/>
      <c r="FQ499" s="250"/>
      <c r="FR499" s="250"/>
      <c r="FS499" s="250"/>
      <c r="FT499" s="250"/>
      <c r="FU499" s="250"/>
      <c r="FV499" s="250"/>
      <c r="FW499" s="250"/>
      <c r="FX499" s="250"/>
      <c r="FY499" s="250"/>
      <c r="FZ499" s="250"/>
      <c r="GA499" s="250"/>
      <c r="GB499" s="250"/>
      <c r="GC499" s="250"/>
      <c r="GD499" s="250"/>
      <c r="GE499" s="250"/>
      <c r="GF499" s="250"/>
      <c r="GG499" s="250"/>
      <c r="GH499" s="250"/>
      <c r="GI499" s="250"/>
      <c r="GJ499" s="250"/>
      <c r="GK499" s="250"/>
      <c r="GL499" s="250"/>
      <c r="GM499" s="250"/>
      <c r="GN499" s="250"/>
      <c r="GO499" s="250"/>
      <c r="GP499" s="250"/>
      <c r="GQ499" s="250"/>
      <c r="GR499" s="250"/>
      <c r="GS499" s="250"/>
      <c r="GT499" s="250"/>
      <c r="GU499" s="250"/>
      <c r="GV499" s="250"/>
      <c r="GW499" s="250"/>
      <c r="GX499" s="250"/>
      <c r="GY499" s="250"/>
      <c r="GZ499" s="250"/>
      <c r="HA499" s="250"/>
      <c r="HB499" s="250"/>
      <c r="HC499" s="250"/>
      <c r="HD499" s="250"/>
      <c r="HE499" s="250"/>
      <c r="HF499" s="250"/>
      <c r="HG499" s="250"/>
      <c r="HH499" s="250"/>
      <c r="HI499" s="250"/>
      <c r="HJ499" s="250"/>
      <c r="HK499" s="250"/>
      <c r="HL499" s="250"/>
      <c r="HM499" s="250"/>
      <c r="HN499" s="250"/>
      <c r="HO499" s="250"/>
      <c r="HP499" s="250"/>
      <c r="HQ499" s="250"/>
      <c r="HR499" s="250"/>
      <c r="HS499" s="250"/>
      <c r="HT499" s="250"/>
      <c r="HU499" s="250"/>
      <c r="HV499" s="250"/>
      <c r="HW499" s="250"/>
      <c r="HX499" s="250"/>
      <c r="HY499" s="250"/>
      <c r="HZ499" s="250"/>
      <c r="IA499" s="250"/>
      <c r="IB499" s="250"/>
      <c r="IC499" s="250"/>
      <c r="ID499" s="250"/>
      <c r="IE499" s="250"/>
      <c r="IF499" s="250"/>
      <c r="IG499" s="250"/>
      <c r="IH499" s="250"/>
      <c r="II499" s="250"/>
      <c r="IJ499" s="250"/>
      <c r="IK499" s="250"/>
      <c r="IL499" s="250"/>
      <c r="IM499" s="250"/>
      <c r="IN499" s="250"/>
      <c r="IO499" s="250"/>
      <c r="IP499" s="250"/>
      <c r="IQ499" s="250"/>
      <c r="IR499" s="250"/>
      <c r="IS499" s="250"/>
      <c r="IT499" s="250"/>
      <c r="IU499" s="250"/>
    </row>
    <row r="500" spans="1:255" s="195" customFormat="1" ht="15" hidden="1" customHeight="1" x14ac:dyDescent="0.35">
      <c r="A500" s="191" t="s">
        <v>627</v>
      </c>
      <c r="B500" s="191"/>
      <c r="C500" s="191"/>
      <c r="D500" s="191"/>
      <c r="E500" s="192"/>
      <c r="F500" s="193"/>
      <c r="G500" s="194"/>
      <c r="H500" s="224"/>
      <c r="I500" s="250"/>
      <c r="J500" s="250"/>
      <c r="K500" s="250"/>
      <c r="L500" s="250"/>
      <c r="M500" s="250"/>
      <c r="N500" s="250"/>
      <c r="O500" s="250"/>
      <c r="P500" s="250"/>
      <c r="Q500" s="250"/>
      <c r="R500" s="250"/>
      <c r="S500" s="250"/>
      <c r="T500" s="250"/>
      <c r="U500" s="250"/>
      <c r="V500" s="250"/>
      <c r="W500" s="250"/>
      <c r="X500" s="250"/>
      <c r="Y500" s="250"/>
      <c r="Z500" s="250"/>
      <c r="AA500" s="250"/>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250"/>
      <c r="AW500" s="250"/>
      <c r="AX500" s="250"/>
      <c r="AY500" s="250"/>
      <c r="AZ500" s="250"/>
      <c r="BA500" s="250"/>
      <c r="BB500" s="250"/>
      <c r="BC500" s="250"/>
      <c r="BD500" s="250"/>
      <c r="BE500" s="250"/>
      <c r="BF500" s="250"/>
      <c r="BG500" s="250"/>
      <c r="BH500" s="250"/>
      <c r="BI500" s="250"/>
      <c r="BJ500" s="250"/>
      <c r="BK500" s="250"/>
      <c r="BL500" s="250"/>
      <c r="BM500" s="250"/>
      <c r="BN500" s="250"/>
      <c r="BO500" s="250"/>
      <c r="BP500" s="250"/>
      <c r="BQ500" s="250"/>
      <c r="BR500" s="250"/>
      <c r="BS500" s="250"/>
      <c r="BT500" s="250"/>
      <c r="BU500" s="250"/>
      <c r="BV500" s="250"/>
      <c r="BW500" s="250"/>
      <c r="BX500" s="250"/>
      <c r="BY500" s="250"/>
      <c r="BZ500" s="250"/>
      <c r="CA500" s="250"/>
      <c r="CB500" s="250"/>
      <c r="CC500" s="250"/>
      <c r="CD500" s="250"/>
      <c r="CE500" s="250"/>
      <c r="CF500" s="250"/>
      <c r="CG500" s="250"/>
      <c r="CH500" s="250"/>
      <c r="CI500" s="250"/>
      <c r="CJ500" s="250"/>
      <c r="CK500" s="250"/>
      <c r="CL500" s="250"/>
      <c r="CM500" s="250"/>
      <c r="CN500" s="250"/>
      <c r="CO500" s="250"/>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c r="DV500" s="250"/>
      <c r="DW500" s="250"/>
      <c r="DX500" s="250"/>
      <c r="DY500" s="250"/>
      <c r="DZ500" s="250"/>
      <c r="EA500" s="250"/>
      <c r="EB500" s="250"/>
      <c r="EC500" s="250"/>
      <c r="ED500" s="250"/>
      <c r="EE500" s="250"/>
      <c r="EF500" s="250"/>
      <c r="EG500" s="250"/>
      <c r="EH500" s="250"/>
      <c r="EI500" s="250"/>
      <c r="EJ500" s="250"/>
      <c r="EK500" s="250"/>
      <c r="EL500" s="250"/>
      <c r="EM500" s="250"/>
      <c r="EN500" s="250"/>
      <c r="EO500" s="250"/>
      <c r="EP500" s="250"/>
      <c r="EQ500" s="250"/>
      <c r="ER500" s="250"/>
      <c r="ES500" s="250"/>
      <c r="ET500" s="250"/>
      <c r="EU500" s="250"/>
      <c r="EV500" s="250"/>
      <c r="EW500" s="250"/>
      <c r="EX500" s="250"/>
      <c r="EY500" s="250"/>
      <c r="EZ500" s="250"/>
      <c r="FA500" s="250"/>
      <c r="FB500" s="250"/>
      <c r="FC500" s="250"/>
      <c r="FD500" s="250"/>
      <c r="FE500" s="250"/>
      <c r="FF500" s="250"/>
      <c r="FG500" s="250"/>
      <c r="FH500" s="250"/>
      <c r="FI500" s="250"/>
      <c r="FJ500" s="250"/>
      <c r="FK500" s="250"/>
      <c r="FL500" s="250"/>
      <c r="FM500" s="250"/>
      <c r="FN500" s="250"/>
      <c r="FO500" s="250"/>
      <c r="FP500" s="250"/>
      <c r="FQ500" s="250"/>
      <c r="FR500" s="250"/>
      <c r="FS500" s="250"/>
      <c r="FT500" s="250"/>
      <c r="FU500" s="250"/>
      <c r="FV500" s="250"/>
      <c r="FW500" s="250"/>
      <c r="FX500" s="250"/>
      <c r="FY500" s="250"/>
      <c r="FZ500" s="250"/>
      <c r="GA500" s="250"/>
      <c r="GB500" s="250"/>
      <c r="GC500" s="250"/>
      <c r="GD500" s="250"/>
      <c r="GE500" s="250"/>
      <c r="GF500" s="250"/>
      <c r="GG500" s="250"/>
      <c r="GH500" s="250"/>
      <c r="GI500" s="250"/>
      <c r="GJ500" s="250"/>
      <c r="GK500" s="250"/>
      <c r="GL500" s="250"/>
      <c r="GM500" s="250"/>
      <c r="GN500" s="250"/>
      <c r="GO500" s="250"/>
      <c r="GP500" s="250"/>
      <c r="GQ500" s="250"/>
      <c r="GR500" s="250"/>
      <c r="GS500" s="250"/>
      <c r="GT500" s="250"/>
      <c r="GU500" s="250"/>
      <c r="GV500" s="250"/>
      <c r="GW500" s="250"/>
      <c r="GX500" s="250"/>
      <c r="GY500" s="250"/>
      <c r="GZ500" s="250"/>
      <c r="HA500" s="250"/>
      <c r="HB500" s="250"/>
      <c r="HC500" s="250"/>
      <c r="HD500" s="250"/>
      <c r="HE500" s="250"/>
      <c r="HF500" s="250"/>
      <c r="HG500" s="250"/>
      <c r="HH500" s="250"/>
      <c r="HI500" s="250"/>
      <c r="HJ500" s="250"/>
      <c r="HK500" s="250"/>
      <c r="HL500" s="250"/>
      <c r="HM500" s="250"/>
      <c r="HN500" s="250"/>
      <c r="HO500" s="250"/>
      <c r="HP500" s="250"/>
      <c r="HQ500" s="250"/>
      <c r="HR500" s="250"/>
      <c r="HS500" s="250"/>
      <c r="HT500" s="250"/>
      <c r="HU500" s="250"/>
      <c r="HV500" s="250"/>
      <c r="HW500" s="250"/>
      <c r="HX500" s="250"/>
      <c r="HY500" s="250"/>
      <c r="HZ500" s="250"/>
      <c r="IA500" s="250"/>
      <c r="IB500" s="250"/>
      <c r="IC500" s="250"/>
      <c r="ID500" s="250"/>
      <c r="IE500" s="250"/>
      <c r="IF500" s="250"/>
      <c r="IG500" s="250"/>
      <c r="IH500" s="250"/>
      <c r="II500" s="250"/>
      <c r="IJ500" s="250"/>
      <c r="IK500" s="250"/>
      <c r="IL500" s="250"/>
      <c r="IM500" s="250"/>
      <c r="IN500" s="250"/>
      <c r="IO500" s="250"/>
      <c r="IP500" s="250"/>
      <c r="IQ500" s="250"/>
      <c r="IR500" s="250"/>
      <c r="IS500" s="250"/>
      <c r="IT500" s="250"/>
      <c r="IU500" s="250"/>
    </row>
    <row r="501" spans="1:255" s="195" customFormat="1" ht="15" hidden="1" customHeight="1" x14ac:dyDescent="0.35">
      <c r="A501" s="191" t="s">
        <v>628</v>
      </c>
      <c r="B501" s="191"/>
      <c r="C501" s="191"/>
      <c r="D501" s="191"/>
      <c r="E501" s="192"/>
      <c r="F501" s="193"/>
      <c r="G501" s="194"/>
      <c r="H501" s="22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250"/>
      <c r="AE501" s="250"/>
      <c r="AF501" s="250"/>
      <c r="AG501" s="250"/>
      <c r="AH501" s="250"/>
      <c r="AI501" s="250"/>
      <c r="AJ501" s="250"/>
      <c r="AK501" s="250"/>
      <c r="AL501" s="250"/>
      <c r="AM501" s="250"/>
      <c r="AN501" s="250"/>
      <c r="AO501" s="250"/>
      <c r="AP501" s="250"/>
      <c r="AQ501" s="250"/>
      <c r="AR501" s="250"/>
      <c r="AS501" s="250"/>
      <c r="AT501" s="250"/>
      <c r="AU501" s="250"/>
      <c r="AV501" s="250"/>
      <c r="AW501" s="250"/>
      <c r="AX501" s="250"/>
      <c r="AY501" s="250"/>
      <c r="AZ501" s="250"/>
      <c r="BA501" s="250"/>
      <c r="BB501" s="250"/>
      <c r="BC501" s="250"/>
      <c r="BD501" s="250"/>
      <c r="BE501" s="250"/>
      <c r="BF501" s="250"/>
      <c r="BG501" s="250"/>
      <c r="BH501" s="250"/>
      <c r="BI501" s="250"/>
      <c r="BJ501" s="250"/>
      <c r="BK501" s="250"/>
      <c r="BL501" s="250"/>
      <c r="BM501" s="250"/>
      <c r="BN501" s="250"/>
      <c r="BO501" s="250"/>
      <c r="BP501" s="250"/>
      <c r="BQ501" s="250"/>
      <c r="BR501" s="250"/>
      <c r="BS501" s="250"/>
      <c r="BT501" s="250"/>
      <c r="BU501" s="250"/>
      <c r="BV501" s="250"/>
      <c r="BW501" s="250"/>
      <c r="BX501" s="250"/>
      <c r="BY501" s="250"/>
      <c r="BZ501" s="250"/>
      <c r="CA501" s="250"/>
      <c r="CB501" s="250"/>
      <c r="CC501" s="250"/>
      <c r="CD501" s="250"/>
      <c r="CE501" s="250"/>
      <c r="CF501" s="250"/>
      <c r="CG501" s="250"/>
      <c r="CH501" s="250"/>
      <c r="CI501" s="250"/>
      <c r="CJ501" s="250"/>
      <c r="CK501" s="250"/>
      <c r="CL501" s="250"/>
      <c r="CM501" s="250"/>
      <c r="CN501" s="250"/>
      <c r="CO501" s="250"/>
      <c r="CP501" s="250"/>
      <c r="CQ501" s="250"/>
      <c r="CR501" s="250"/>
      <c r="CS501" s="250"/>
      <c r="CT501" s="250"/>
      <c r="CU501" s="250"/>
      <c r="CV501" s="250"/>
      <c r="CW501" s="250"/>
      <c r="CX501" s="250"/>
      <c r="CY501" s="250"/>
      <c r="CZ501" s="250"/>
      <c r="DA501" s="250"/>
      <c r="DB501" s="250"/>
      <c r="DC501" s="250"/>
      <c r="DD501" s="250"/>
      <c r="DE501" s="250"/>
      <c r="DF501" s="250"/>
      <c r="DG501" s="250"/>
      <c r="DH501" s="250"/>
      <c r="DI501" s="250"/>
      <c r="DJ501" s="250"/>
      <c r="DK501" s="250"/>
      <c r="DL501" s="250"/>
      <c r="DM501" s="250"/>
      <c r="DN501" s="250"/>
      <c r="DO501" s="250"/>
      <c r="DP501" s="250"/>
      <c r="DQ501" s="250"/>
      <c r="DR501" s="250"/>
      <c r="DS501" s="250"/>
      <c r="DT501" s="250"/>
      <c r="DU501" s="250"/>
      <c r="DV501" s="250"/>
      <c r="DW501" s="250"/>
      <c r="DX501" s="250"/>
      <c r="DY501" s="250"/>
      <c r="DZ501" s="250"/>
      <c r="EA501" s="250"/>
      <c r="EB501" s="250"/>
      <c r="EC501" s="250"/>
      <c r="ED501" s="250"/>
      <c r="EE501" s="250"/>
      <c r="EF501" s="250"/>
      <c r="EG501" s="250"/>
      <c r="EH501" s="250"/>
      <c r="EI501" s="250"/>
      <c r="EJ501" s="250"/>
      <c r="EK501" s="250"/>
      <c r="EL501" s="250"/>
      <c r="EM501" s="250"/>
      <c r="EN501" s="250"/>
      <c r="EO501" s="250"/>
      <c r="EP501" s="250"/>
      <c r="EQ501" s="250"/>
      <c r="ER501" s="250"/>
      <c r="ES501" s="250"/>
      <c r="ET501" s="250"/>
      <c r="EU501" s="250"/>
      <c r="EV501" s="250"/>
      <c r="EW501" s="250"/>
      <c r="EX501" s="250"/>
      <c r="EY501" s="250"/>
      <c r="EZ501" s="250"/>
      <c r="FA501" s="250"/>
      <c r="FB501" s="250"/>
      <c r="FC501" s="250"/>
      <c r="FD501" s="250"/>
      <c r="FE501" s="250"/>
      <c r="FF501" s="250"/>
      <c r="FG501" s="250"/>
      <c r="FH501" s="250"/>
      <c r="FI501" s="250"/>
      <c r="FJ501" s="250"/>
      <c r="FK501" s="250"/>
      <c r="FL501" s="250"/>
      <c r="FM501" s="250"/>
      <c r="FN501" s="250"/>
      <c r="FO501" s="250"/>
      <c r="FP501" s="250"/>
      <c r="FQ501" s="250"/>
      <c r="FR501" s="250"/>
      <c r="FS501" s="250"/>
      <c r="FT501" s="250"/>
      <c r="FU501" s="250"/>
      <c r="FV501" s="250"/>
      <c r="FW501" s="250"/>
      <c r="FX501" s="250"/>
      <c r="FY501" s="250"/>
      <c r="FZ501" s="250"/>
      <c r="GA501" s="250"/>
      <c r="GB501" s="250"/>
      <c r="GC501" s="250"/>
      <c r="GD501" s="250"/>
      <c r="GE501" s="250"/>
      <c r="GF501" s="250"/>
      <c r="GG501" s="250"/>
      <c r="GH501" s="250"/>
      <c r="GI501" s="250"/>
      <c r="GJ501" s="250"/>
      <c r="GK501" s="250"/>
      <c r="GL501" s="250"/>
      <c r="GM501" s="250"/>
      <c r="GN501" s="250"/>
      <c r="GO501" s="250"/>
      <c r="GP501" s="250"/>
      <c r="GQ501" s="250"/>
      <c r="GR501" s="250"/>
      <c r="GS501" s="250"/>
      <c r="GT501" s="250"/>
      <c r="GU501" s="250"/>
      <c r="GV501" s="250"/>
      <c r="GW501" s="250"/>
      <c r="GX501" s="250"/>
      <c r="GY501" s="250"/>
      <c r="GZ501" s="250"/>
      <c r="HA501" s="250"/>
      <c r="HB501" s="250"/>
      <c r="HC501" s="250"/>
      <c r="HD501" s="250"/>
      <c r="HE501" s="250"/>
      <c r="HF501" s="250"/>
      <c r="HG501" s="250"/>
      <c r="HH501" s="250"/>
      <c r="HI501" s="250"/>
      <c r="HJ501" s="250"/>
      <c r="HK501" s="250"/>
      <c r="HL501" s="250"/>
      <c r="HM501" s="250"/>
      <c r="HN501" s="250"/>
      <c r="HO501" s="250"/>
      <c r="HP501" s="250"/>
      <c r="HQ501" s="250"/>
      <c r="HR501" s="250"/>
      <c r="HS501" s="250"/>
      <c r="HT501" s="250"/>
      <c r="HU501" s="250"/>
      <c r="HV501" s="250"/>
      <c r="HW501" s="250"/>
      <c r="HX501" s="250"/>
      <c r="HY501" s="250"/>
      <c r="HZ501" s="250"/>
      <c r="IA501" s="250"/>
      <c r="IB501" s="250"/>
      <c r="IC501" s="250"/>
      <c r="ID501" s="250"/>
      <c r="IE501" s="250"/>
      <c r="IF501" s="250"/>
      <c r="IG501" s="250"/>
      <c r="IH501" s="250"/>
      <c r="II501" s="250"/>
      <c r="IJ501" s="250"/>
      <c r="IK501" s="250"/>
      <c r="IL501" s="250"/>
      <c r="IM501" s="250"/>
      <c r="IN501" s="250"/>
      <c r="IO501" s="250"/>
      <c r="IP501" s="250"/>
      <c r="IQ501" s="250"/>
      <c r="IR501" s="250"/>
      <c r="IS501" s="250"/>
      <c r="IT501" s="250"/>
      <c r="IU501" s="250"/>
    </row>
    <row r="502" spans="1:255" s="195" customFormat="1" ht="15" hidden="1" customHeight="1" x14ac:dyDescent="0.35">
      <c r="A502" s="191" t="s">
        <v>629</v>
      </c>
      <c r="B502" s="191"/>
      <c r="C502" s="191"/>
      <c r="D502" s="191"/>
      <c r="E502" s="192"/>
      <c r="F502" s="193"/>
      <c r="G502" s="194"/>
      <c r="H502" s="224"/>
      <c r="I502" s="250"/>
      <c r="J502" s="250"/>
      <c r="K502" s="250"/>
      <c r="L502" s="250"/>
      <c r="M502" s="250"/>
      <c r="N502" s="250"/>
      <c r="O502" s="250"/>
      <c r="P502" s="250"/>
      <c r="Q502" s="250"/>
      <c r="R502" s="250"/>
      <c r="S502" s="250"/>
      <c r="T502" s="250"/>
      <c r="U502" s="250"/>
      <c r="V502" s="250"/>
      <c r="W502" s="250"/>
      <c r="X502" s="250"/>
      <c r="Y502" s="250"/>
      <c r="Z502" s="250"/>
      <c r="AA502" s="250"/>
      <c r="AB502" s="250"/>
      <c r="AC502" s="250"/>
      <c r="AD502" s="250"/>
      <c r="AE502" s="250"/>
      <c r="AF502" s="250"/>
      <c r="AG502" s="250"/>
      <c r="AH502" s="250"/>
      <c r="AI502" s="250"/>
      <c r="AJ502" s="250"/>
      <c r="AK502" s="250"/>
      <c r="AL502" s="250"/>
      <c r="AM502" s="250"/>
      <c r="AN502" s="250"/>
      <c r="AO502" s="250"/>
      <c r="AP502" s="250"/>
      <c r="AQ502" s="250"/>
      <c r="AR502" s="250"/>
      <c r="AS502" s="250"/>
      <c r="AT502" s="250"/>
      <c r="AU502" s="250"/>
      <c r="AV502" s="250"/>
      <c r="AW502" s="250"/>
      <c r="AX502" s="250"/>
      <c r="AY502" s="250"/>
      <c r="AZ502" s="250"/>
      <c r="BA502" s="250"/>
      <c r="BB502" s="250"/>
      <c r="BC502" s="250"/>
      <c r="BD502" s="250"/>
      <c r="BE502" s="250"/>
      <c r="BF502" s="250"/>
      <c r="BG502" s="250"/>
      <c r="BH502" s="250"/>
      <c r="BI502" s="250"/>
      <c r="BJ502" s="250"/>
      <c r="BK502" s="250"/>
      <c r="BL502" s="250"/>
      <c r="BM502" s="250"/>
      <c r="BN502" s="250"/>
      <c r="BO502" s="250"/>
      <c r="BP502" s="250"/>
      <c r="BQ502" s="250"/>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c r="DV502" s="250"/>
      <c r="DW502" s="250"/>
      <c r="DX502" s="250"/>
      <c r="DY502" s="250"/>
      <c r="DZ502" s="250"/>
      <c r="EA502" s="250"/>
      <c r="EB502" s="250"/>
      <c r="EC502" s="250"/>
      <c r="ED502" s="250"/>
      <c r="EE502" s="250"/>
      <c r="EF502" s="250"/>
      <c r="EG502" s="250"/>
      <c r="EH502" s="250"/>
      <c r="EI502" s="250"/>
      <c r="EJ502" s="250"/>
      <c r="EK502" s="250"/>
      <c r="EL502" s="250"/>
      <c r="EM502" s="250"/>
      <c r="EN502" s="250"/>
      <c r="EO502" s="250"/>
      <c r="EP502" s="250"/>
      <c r="EQ502" s="250"/>
      <c r="ER502" s="250"/>
      <c r="ES502" s="250"/>
      <c r="ET502" s="250"/>
      <c r="EU502" s="250"/>
      <c r="EV502" s="250"/>
      <c r="EW502" s="250"/>
      <c r="EX502" s="250"/>
      <c r="EY502" s="250"/>
      <c r="EZ502" s="250"/>
      <c r="FA502" s="250"/>
      <c r="FB502" s="250"/>
      <c r="FC502" s="250"/>
      <c r="FD502" s="250"/>
      <c r="FE502" s="250"/>
      <c r="FF502" s="250"/>
      <c r="FG502" s="250"/>
      <c r="FH502" s="250"/>
      <c r="FI502" s="250"/>
      <c r="FJ502" s="250"/>
      <c r="FK502" s="250"/>
      <c r="FL502" s="250"/>
      <c r="FM502" s="250"/>
      <c r="FN502" s="250"/>
      <c r="FO502" s="250"/>
      <c r="FP502" s="250"/>
      <c r="FQ502" s="250"/>
      <c r="FR502" s="250"/>
      <c r="FS502" s="250"/>
      <c r="FT502" s="250"/>
      <c r="FU502" s="250"/>
      <c r="FV502" s="250"/>
      <c r="FW502" s="250"/>
      <c r="FX502" s="250"/>
      <c r="FY502" s="250"/>
      <c r="FZ502" s="250"/>
      <c r="GA502" s="250"/>
      <c r="GB502" s="250"/>
      <c r="GC502" s="250"/>
      <c r="GD502" s="250"/>
      <c r="GE502" s="250"/>
      <c r="GF502" s="250"/>
      <c r="GG502" s="250"/>
      <c r="GH502" s="250"/>
      <c r="GI502" s="250"/>
      <c r="GJ502" s="250"/>
      <c r="GK502" s="250"/>
      <c r="GL502" s="250"/>
      <c r="GM502" s="250"/>
      <c r="GN502" s="250"/>
      <c r="GO502" s="250"/>
      <c r="GP502" s="250"/>
      <c r="GQ502" s="250"/>
      <c r="GR502" s="250"/>
      <c r="GS502" s="250"/>
      <c r="GT502" s="250"/>
      <c r="GU502" s="250"/>
      <c r="GV502" s="250"/>
      <c r="GW502" s="250"/>
      <c r="GX502" s="250"/>
      <c r="GY502" s="250"/>
      <c r="GZ502" s="250"/>
      <c r="HA502" s="250"/>
      <c r="HB502" s="250"/>
      <c r="HC502" s="250"/>
      <c r="HD502" s="250"/>
      <c r="HE502" s="250"/>
      <c r="HF502" s="250"/>
      <c r="HG502" s="250"/>
      <c r="HH502" s="250"/>
      <c r="HI502" s="250"/>
      <c r="HJ502" s="250"/>
      <c r="HK502" s="250"/>
      <c r="HL502" s="250"/>
      <c r="HM502" s="250"/>
      <c r="HN502" s="250"/>
      <c r="HO502" s="250"/>
      <c r="HP502" s="250"/>
      <c r="HQ502" s="250"/>
      <c r="HR502" s="250"/>
      <c r="HS502" s="250"/>
      <c r="HT502" s="250"/>
      <c r="HU502" s="250"/>
      <c r="HV502" s="250"/>
      <c r="HW502" s="250"/>
      <c r="HX502" s="250"/>
      <c r="HY502" s="250"/>
      <c r="HZ502" s="250"/>
      <c r="IA502" s="250"/>
      <c r="IB502" s="250"/>
      <c r="IC502" s="250"/>
      <c r="ID502" s="250"/>
      <c r="IE502" s="250"/>
      <c r="IF502" s="250"/>
      <c r="IG502" s="250"/>
      <c r="IH502" s="250"/>
      <c r="II502" s="250"/>
      <c r="IJ502" s="250"/>
      <c r="IK502" s="250"/>
      <c r="IL502" s="250"/>
      <c r="IM502" s="250"/>
      <c r="IN502" s="250"/>
      <c r="IO502" s="250"/>
      <c r="IP502" s="250"/>
      <c r="IQ502" s="250"/>
      <c r="IR502" s="250"/>
      <c r="IS502" s="250"/>
      <c r="IT502" s="250"/>
      <c r="IU502" s="250"/>
    </row>
    <row r="503" spans="1:255" s="195" customFormat="1" ht="15" hidden="1" customHeight="1" x14ac:dyDescent="0.35">
      <c r="A503" s="191" t="s">
        <v>630</v>
      </c>
      <c r="B503" s="191"/>
      <c r="C503" s="191"/>
      <c r="D503" s="191"/>
      <c r="E503" s="192"/>
      <c r="F503" s="193"/>
      <c r="G503" s="194"/>
      <c r="H503" s="224"/>
      <c r="I503" s="250"/>
      <c r="J503" s="250"/>
      <c r="K503" s="250"/>
      <c r="L503" s="250"/>
      <c r="M503" s="250"/>
      <c r="N503" s="250"/>
      <c r="O503" s="250"/>
      <c r="P503" s="250"/>
      <c r="Q503" s="250"/>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250"/>
      <c r="AW503" s="250"/>
      <c r="AX503" s="250"/>
      <c r="AY503" s="250"/>
      <c r="AZ503" s="250"/>
      <c r="BA503" s="250"/>
      <c r="BB503" s="250"/>
      <c r="BC503" s="250"/>
      <c r="BD503" s="250"/>
      <c r="BE503" s="250"/>
      <c r="BF503" s="250"/>
      <c r="BG503" s="250"/>
      <c r="BH503" s="250"/>
      <c r="BI503" s="250"/>
      <c r="BJ503" s="250"/>
      <c r="BK503" s="250"/>
      <c r="BL503" s="250"/>
      <c r="BM503" s="250"/>
      <c r="BN503" s="250"/>
      <c r="BO503" s="250"/>
      <c r="BP503" s="250"/>
      <c r="BQ503" s="250"/>
      <c r="BR503" s="250"/>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c r="DV503" s="250"/>
      <c r="DW503" s="250"/>
      <c r="DX503" s="250"/>
      <c r="DY503" s="250"/>
      <c r="DZ503" s="250"/>
      <c r="EA503" s="250"/>
      <c r="EB503" s="250"/>
      <c r="EC503" s="250"/>
      <c r="ED503" s="250"/>
      <c r="EE503" s="250"/>
      <c r="EF503" s="250"/>
      <c r="EG503" s="250"/>
      <c r="EH503" s="250"/>
      <c r="EI503" s="250"/>
      <c r="EJ503" s="250"/>
      <c r="EK503" s="250"/>
      <c r="EL503" s="250"/>
      <c r="EM503" s="250"/>
      <c r="EN503" s="250"/>
      <c r="EO503" s="250"/>
      <c r="EP503" s="250"/>
      <c r="EQ503" s="250"/>
      <c r="ER503" s="250"/>
      <c r="ES503" s="250"/>
      <c r="ET503" s="250"/>
      <c r="EU503" s="250"/>
      <c r="EV503" s="250"/>
      <c r="EW503" s="250"/>
      <c r="EX503" s="250"/>
      <c r="EY503" s="250"/>
      <c r="EZ503" s="250"/>
      <c r="FA503" s="250"/>
      <c r="FB503" s="250"/>
      <c r="FC503" s="250"/>
      <c r="FD503" s="250"/>
      <c r="FE503" s="250"/>
      <c r="FF503" s="250"/>
      <c r="FG503" s="250"/>
      <c r="FH503" s="250"/>
      <c r="FI503" s="250"/>
      <c r="FJ503" s="250"/>
      <c r="FK503" s="250"/>
      <c r="FL503" s="250"/>
      <c r="FM503" s="250"/>
      <c r="FN503" s="250"/>
      <c r="FO503" s="250"/>
      <c r="FP503" s="250"/>
      <c r="FQ503" s="250"/>
      <c r="FR503" s="250"/>
      <c r="FS503" s="250"/>
      <c r="FT503" s="250"/>
      <c r="FU503" s="250"/>
      <c r="FV503" s="250"/>
      <c r="FW503" s="250"/>
      <c r="FX503" s="250"/>
      <c r="FY503" s="250"/>
      <c r="FZ503" s="250"/>
      <c r="GA503" s="250"/>
      <c r="GB503" s="250"/>
      <c r="GC503" s="250"/>
      <c r="GD503" s="250"/>
      <c r="GE503" s="250"/>
      <c r="GF503" s="250"/>
      <c r="GG503" s="250"/>
      <c r="GH503" s="250"/>
      <c r="GI503" s="250"/>
      <c r="GJ503" s="250"/>
      <c r="GK503" s="250"/>
      <c r="GL503" s="250"/>
      <c r="GM503" s="250"/>
      <c r="GN503" s="250"/>
      <c r="GO503" s="250"/>
      <c r="GP503" s="250"/>
      <c r="GQ503" s="250"/>
      <c r="GR503" s="250"/>
      <c r="GS503" s="250"/>
      <c r="GT503" s="250"/>
      <c r="GU503" s="250"/>
      <c r="GV503" s="250"/>
      <c r="GW503" s="250"/>
      <c r="GX503" s="250"/>
      <c r="GY503" s="250"/>
      <c r="GZ503" s="250"/>
      <c r="HA503" s="250"/>
      <c r="HB503" s="250"/>
      <c r="HC503" s="250"/>
      <c r="HD503" s="250"/>
      <c r="HE503" s="250"/>
      <c r="HF503" s="250"/>
      <c r="HG503" s="250"/>
      <c r="HH503" s="250"/>
      <c r="HI503" s="250"/>
      <c r="HJ503" s="250"/>
      <c r="HK503" s="250"/>
      <c r="HL503" s="250"/>
      <c r="HM503" s="250"/>
      <c r="HN503" s="250"/>
      <c r="HO503" s="250"/>
      <c r="HP503" s="250"/>
      <c r="HQ503" s="250"/>
      <c r="HR503" s="250"/>
      <c r="HS503" s="250"/>
      <c r="HT503" s="250"/>
      <c r="HU503" s="250"/>
      <c r="HV503" s="250"/>
      <c r="HW503" s="250"/>
      <c r="HX503" s="250"/>
      <c r="HY503" s="250"/>
      <c r="HZ503" s="250"/>
      <c r="IA503" s="250"/>
      <c r="IB503" s="250"/>
      <c r="IC503" s="250"/>
      <c r="ID503" s="250"/>
      <c r="IE503" s="250"/>
      <c r="IF503" s="250"/>
      <c r="IG503" s="250"/>
      <c r="IH503" s="250"/>
      <c r="II503" s="250"/>
      <c r="IJ503" s="250"/>
      <c r="IK503" s="250"/>
      <c r="IL503" s="250"/>
      <c r="IM503" s="250"/>
      <c r="IN503" s="250"/>
      <c r="IO503" s="250"/>
      <c r="IP503" s="250"/>
      <c r="IQ503" s="250"/>
      <c r="IR503" s="250"/>
      <c r="IS503" s="250"/>
      <c r="IT503" s="250"/>
      <c r="IU503" s="250"/>
    </row>
    <row r="504" spans="1:255" s="195" customFormat="1" ht="15" hidden="1" customHeight="1" x14ac:dyDescent="0.35">
      <c r="A504" s="191" t="s">
        <v>631</v>
      </c>
      <c r="B504" s="191"/>
      <c r="C504" s="191"/>
      <c r="D504" s="191"/>
      <c r="E504" s="192"/>
      <c r="F504" s="193"/>
      <c r="G504" s="194"/>
      <c r="H504" s="224"/>
      <c r="I504" s="250"/>
      <c r="J504" s="250"/>
      <c r="K504" s="250"/>
      <c r="L504" s="250"/>
      <c r="M504" s="250"/>
      <c r="N504" s="250"/>
      <c r="O504" s="250"/>
      <c r="P504" s="250"/>
      <c r="Q504" s="250"/>
      <c r="R504" s="250"/>
      <c r="S504" s="250"/>
      <c r="T504" s="250"/>
      <c r="U504" s="250"/>
      <c r="V504" s="250"/>
      <c r="W504" s="250"/>
      <c r="X504" s="25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250"/>
      <c r="AW504" s="250"/>
      <c r="AX504" s="250"/>
      <c r="AY504" s="250"/>
      <c r="AZ504" s="250"/>
      <c r="BA504" s="250"/>
      <c r="BB504" s="250"/>
      <c r="BC504" s="250"/>
      <c r="BD504" s="250"/>
      <c r="BE504" s="250"/>
      <c r="BF504" s="250"/>
      <c r="BG504" s="250"/>
      <c r="BH504" s="250"/>
      <c r="BI504" s="250"/>
      <c r="BJ504" s="250"/>
      <c r="BK504" s="250"/>
      <c r="BL504" s="250"/>
      <c r="BM504" s="250"/>
      <c r="BN504" s="250"/>
      <c r="BO504" s="250"/>
      <c r="BP504" s="250"/>
      <c r="BQ504" s="250"/>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c r="DV504" s="250"/>
      <c r="DW504" s="250"/>
      <c r="DX504" s="250"/>
      <c r="DY504" s="250"/>
      <c r="DZ504" s="250"/>
      <c r="EA504" s="250"/>
      <c r="EB504" s="250"/>
      <c r="EC504" s="250"/>
      <c r="ED504" s="250"/>
      <c r="EE504" s="250"/>
      <c r="EF504" s="250"/>
      <c r="EG504" s="250"/>
      <c r="EH504" s="250"/>
      <c r="EI504" s="250"/>
      <c r="EJ504" s="250"/>
      <c r="EK504" s="250"/>
      <c r="EL504" s="250"/>
      <c r="EM504" s="250"/>
      <c r="EN504" s="250"/>
      <c r="EO504" s="250"/>
      <c r="EP504" s="250"/>
      <c r="EQ504" s="250"/>
      <c r="ER504" s="250"/>
      <c r="ES504" s="250"/>
      <c r="ET504" s="250"/>
      <c r="EU504" s="250"/>
      <c r="EV504" s="250"/>
      <c r="EW504" s="250"/>
      <c r="EX504" s="250"/>
      <c r="EY504" s="250"/>
      <c r="EZ504" s="250"/>
      <c r="FA504" s="250"/>
      <c r="FB504" s="250"/>
      <c r="FC504" s="250"/>
      <c r="FD504" s="250"/>
      <c r="FE504" s="250"/>
      <c r="FF504" s="250"/>
      <c r="FG504" s="250"/>
      <c r="FH504" s="250"/>
      <c r="FI504" s="250"/>
      <c r="FJ504" s="250"/>
      <c r="FK504" s="250"/>
      <c r="FL504" s="250"/>
      <c r="FM504" s="250"/>
      <c r="FN504" s="250"/>
      <c r="FO504" s="250"/>
      <c r="FP504" s="250"/>
      <c r="FQ504" s="250"/>
      <c r="FR504" s="250"/>
      <c r="FS504" s="250"/>
      <c r="FT504" s="250"/>
      <c r="FU504" s="250"/>
      <c r="FV504" s="250"/>
      <c r="FW504" s="250"/>
      <c r="FX504" s="250"/>
      <c r="FY504" s="250"/>
      <c r="FZ504" s="250"/>
      <c r="GA504" s="250"/>
      <c r="GB504" s="250"/>
      <c r="GC504" s="250"/>
      <c r="GD504" s="250"/>
      <c r="GE504" s="250"/>
      <c r="GF504" s="250"/>
      <c r="GG504" s="250"/>
      <c r="GH504" s="250"/>
      <c r="GI504" s="250"/>
      <c r="GJ504" s="250"/>
      <c r="GK504" s="250"/>
      <c r="GL504" s="250"/>
      <c r="GM504" s="250"/>
      <c r="GN504" s="250"/>
      <c r="GO504" s="250"/>
      <c r="GP504" s="250"/>
      <c r="GQ504" s="250"/>
      <c r="GR504" s="250"/>
      <c r="GS504" s="250"/>
      <c r="GT504" s="250"/>
      <c r="GU504" s="250"/>
      <c r="GV504" s="250"/>
      <c r="GW504" s="250"/>
      <c r="GX504" s="250"/>
      <c r="GY504" s="250"/>
      <c r="GZ504" s="250"/>
      <c r="HA504" s="250"/>
      <c r="HB504" s="250"/>
      <c r="HC504" s="250"/>
      <c r="HD504" s="250"/>
      <c r="HE504" s="250"/>
      <c r="HF504" s="250"/>
      <c r="HG504" s="250"/>
      <c r="HH504" s="250"/>
      <c r="HI504" s="250"/>
      <c r="HJ504" s="250"/>
      <c r="HK504" s="250"/>
      <c r="HL504" s="250"/>
      <c r="HM504" s="250"/>
      <c r="HN504" s="250"/>
      <c r="HO504" s="250"/>
      <c r="HP504" s="250"/>
      <c r="HQ504" s="250"/>
      <c r="HR504" s="250"/>
      <c r="HS504" s="250"/>
      <c r="HT504" s="250"/>
      <c r="HU504" s="250"/>
      <c r="HV504" s="250"/>
      <c r="HW504" s="250"/>
      <c r="HX504" s="250"/>
      <c r="HY504" s="250"/>
      <c r="HZ504" s="250"/>
      <c r="IA504" s="250"/>
      <c r="IB504" s="250"/>
      <c r="IC504" s="250"/>
      <c r="ID504" s="250"/>
      <c r="IE504" s="250"/>
      <c r="IF504" s="250"/>
      <c r="IG504" s="250"/>
      <c r="IH504" s="250"/>
      <c r="II504" s="250"/>
      <c r="IJ504" s="250"/>
      <c r="IK504" s="250"/>
      <c r="IL504" s="250"/>
      <c r="IM504" s="250"/>
      <c r="IN504" s="250"/>
      <c r="IO504" s="250"/>
      <c r="IP504" s="250"/>
      <c r="IQ504" s="250"/>
      <c r="IR504" s="250"/>
      <c r="IS504" s="250"/>
      <c r="IT504" s="250"/>
      <c r="IU504" s="250"/>
    </row>
    <row r="505" spans="1:255" s="195" customFormat="1" ht="15" hidden="1" customHeight="1" x14ac:dyDescent="0.35">
      <c r="A505" s="191" t="s">
        <v>632</v>
      </c>
      <c r="B505" s="191"/>
      <c r="C505" s="191"/>
      <c r="D505" s="191"/>
      <c r="E505" s="192"/>
      <c r="F505" s="193"/>
      <c r="G505" s="194"/>
      <c r="H505" s="224"/>
      <c r="I505" s="250"/>
      <c r="J505" s="250"/>
      <c r="K505" s="250"/>
      <c r="L505" s="250"/>
      <c r="M505" s="250"/>
      <c r="N505" s="250"/>
      <c r="O505" s="250"/>
      <c r="P505" s="250"/>
      <c r="Q505" s="250"/>
      <c r="R505" s="250"/>
      <c r="S505" s="250"/>
      <c r="T505" s="250"/>
      <c r="U505" s="250"/>
      <c r="V505" s="250"/>
      <c r="W505" s="250"/>
      <c r="X505" s="250"/>
      <c r="Y505" s="250"/>
      <c r="Z505" s="250"/>
      <c r="AA505" s="250"/>
      <c r="AB505" s="250"/>
      <c r="AC505" s="250"/>
      <c r="AD505" s="250"/>
      <c r="AE505" s="250"/>
      <c r="AF505" s="250"/>
      <c r="AG505" s="250"/>
      <c r="AH505" s="250"/>
      <c r="AI505" s="250"/>
      <c r="AJ505" s="250"/>
      <c r="AK505" s="250"/>
      <c r="AL505" s="250"/>
      <c r="AM505" s="250"/>
      <c r="AN505" s="250"/>
      <c r="AO505" s="250"/>
      <c r="AP505" s="250"/>
      <c r="AQ505" s="250"/>
      <c r="AR505" s="250"/>
      <c r="AS505" s="250"/>
      <c r="AT505" s="250"/>
      <c r="AU505" s="250"/>
      <c r="AV505" s="250"/>
      <c r="AW505" s="250"/>
      <c r="AX505" s="250"/>
      <c r="AY505" s="250"/>
      <c r="AZ505" s="250"/>
      <c r="BA505" s="250"/>
      <c r="BB505" s="250"/>
      <c r="BC505" s="250"/>
      <c r="BD505" s="250"/>
      <c r="BE505" s="250"/>
      <c r="BF505" s="250"/>
      <c r="BG505" s="250"/>
      <c r="BH505" s="250"/>
      <c r="BI505" s="250"/>
      <c r="BJ505" s="250"/>
      <c r="BK505" s="250"/>
      <c r="BL505" s="250"/>
      <c r="BM505" s="250"/>
      <c r="BN505" s="250"/>
      <c r="BO505" s="250"/>
      <c r="BP505" s="250"/>
      <c r="BQ505" s="250"/>
      <c r="BR505" s="250"/>
      <c r="BS505" s="250"/>
      <c r="BT505" s="250"/>
      <c r="BU505" s="250"/>
      <c r="BV505" s="250"/>
      <c r="BW505" s="250"/>
      <c r="BX505" s="250"/>
      <c r="BY505" s="250"/>
      <c r="BZ505" s="250"/>
      <c r="CA505" s="250"/>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CZ505" s="250"/>
      <c r="DA505" s="250"/>
      <c r="DB505" s="250"/>
      <c r="DC505" s="250"/>
      <c r="DD505" s="250"/>
      <c r="DE505" s="250"/>
      <c r="DF505" s="250"/>
      <c r="DG505" s="250"/>
      <c r="DH505" s="250"/>
      <c r="DI505" s="250"/>
      <c r="DJ505" s="250"/>
      <c r="DK505" s="250"/>
      <c r="DL505" s="250"/>
      <c r="DM505" s="250"/>
      <c r="DN505" s="250"/>
      <c r="DO505" s="250"/>
      <c r="DP505" s="250"/>
      <c r="DQ505" s="250"/>
      <c r="DR505" s="250"/>
      <c r="DS505" s="250"/>
      <c r="DT505" s="250"/>
      <c r="DU505" s="250"/>
      <c r="DV505" s="250"/>
      <c r="DW505" s="250"/>
      <c r="DX505" s="250"/>
      <c r="DY505" s="250"/>
      <c r="DZ505" s="250"/>
      <c r="EA505" s="250"/>
      <c r="EB505" s="250"/>
      <c r="EC505" s="250"/>
      <c r="ED505" s="250"/>
      <c r="EE505" s="250"/>
      <c r="EF505" s="250"/>
      <c r="EG505" s="250"/>
      <c r="EH505" s="250"/>
      <c r="EI505" s="250"/>
      <c r="EJ505" s="250"/>
      <c r="EK505" s="250"/>
      <c r="EL505" s="250"/>
      <c r="EM505" s="250"/>
      <c r="EN505" s="250"/>
      <c r="EO505" s="250"/>
      <c r="EP505" s="250"/>
      <c r="EQ505" s="250"/>
      <c r="ER505" s="250"/>
      <c r="ES505" s="250"/>
      <c r="ET505" s="250"/>
      <c r="EU505" s="250"/>
      <c r="EV505" s="250"/>
      <c r="EW505" s="250"/>
      <c r="EX505" s="250"/>
      <c r="EY505" s="250"/>
      <c r="EZ505" s="250"/>
      <c r="FA505" s="250"/>
      <c r="FB505" s="250"/>
      <c r="FC505" s="250"/>
      <c r="FD505" s="250"/>
      <c r="FE505" s="250"/>
      <c r="FF505" s="250"/>
      <c r="FG505" s="250"/>
      <c r="FH505" s="250"/>
      <c r="FI505" s="250"/>
      <c r="FJ505" s="250"/>
      <c r="FK505" s="250"/>
      <c r="FL505" s="250"/>
      <c r="FM505" s="250"/>
      <c r="FN505" s="250"/>
      <c r="FO505" s="250"/>
      <c r="FP505" s="250"/>
      <c r="FQ505" s="250"/>
      <c r="FR505" s="250"/>
      <c r="FS505" s="250"/>
      <c r="FT505" s="250"/>
      <c r="FU505" s="250"/>
      <c r="FV505" s="250"/>
      <c r="FW505" s="250"/>
      <c r="FX505" s="250"/>
      <c r="FY505" s="250"/>
      <c r="FZ505" s="250"/>
      <c r="GA505" s="250"/>
      <c r="GB505" s="250"/>
      <c r="GC505" s="250"/>
      <c r="GD505" s="250"/>
      <c r="GE505" s="250"/>
      <c r="GF505" s="250"/>
      <c r="GG505" s="250"/>
      <c r="GH505" s="250"/>
      <c r="GI505" s="250"/>
      <c r="GJ505" s="250"/>
      <c r="GK505" s="250"/>
      <c r="GL505" s="250"/>
      <c r="GM505" s="250"/>
      <c r="GN505" s="250"/>
      <c r="GO505" s="250"/>
      <c r="GP505" s="250"/>
      <c r="GQ505" s="250"/>
      <c r="GR505" s="250"/>
      <c r="GS505" s="250"/>
      <c r="GT505" s="250"/>
      <c r="GU505" s="250"/>
      <c r="GV505" s="250"/>
      <c r="GW505" s="250"/>
      <c r="GX505" s="250"/>
      <c r="GY505" s="250"/>
      <c r="GZ505" s="250"/>
      <c r="HA505" s="250"/>
      <c r="HB505" s="250"/>
      <c r="HC505" s="250"/>
      <c r="HD505" s="250"/>
      <c r="HE505" s="250"/>
      <c r="HF505" s="250"/>
      <c r="HG505" s="250"/>
      <c r="HH505" s="250"/>
      <c r="HI505" s="250"/>
      <c r="HJ505" s="250"/>
      <c r="HK505" s="250"/>
      <c r="HL505" s="250"/>
      <c r="HM505" s="250"/>
      <c r="HN505" s="250"/>
      <c r="HO505" s="250"/>
      <c r="HP505" s="250"/>
      <c r="HQ505" s="250"/>
      <c r="HR505" s="250"/>
      <c r="HS505" s="250"/>
      <c r="HT505" s="250"/>
      <c r="HU505" s="250"/>
      <c r="HV505" s="250"/>
      <c r="HW505" s="250"/>
      <c r="HX505" s="250"/>
      <c r="HY505" s="250"/>
      <c r="HZ505" s="250"/>
      <c r="IA505" s="250"/>
      <c r="IB505" s="250"/>
      <c r="IC505" s="250"/>
      <c r="ID505" s="250"/>
      <c r="IE505" s="250"/>
      <c r="IF505" s="250"/>
      <c r="IG505" s="250"/>
      <c r="IH505" s="250"/>
      <c r="II505" s="250"/>
      <c r="IJ505" s="250"/>
      <c r="IK505" s="250"/>
      <c r="IL505" s="250"/>
      <c r="IM505" s="250"/>
      <c r="IN505" s="250"/>
      <c r="IO505" s="250"/>
      <c r="IP505" s="250"/>
      <c r="IQ505" s="250"/>
      <c r="IR505" s="250"/>
      <c r="IS505" s="250"/>
      <c r="IT505" s="250"/>
      <c r="IU505" s="250"/>
    </row>
    <row r="506" spans="1:255" s="195" customFormat="1" ht="15" hidden="1" customHeight="1" x14ac:dyDescent="0.35">
      <c r="A506" s="191" t="s">
        <v>633</v>
      </c>
      <c r="B506" s="191"/>
      <c r="C506" s="191"/>
      <c r="D506" s="191"/>
      <c r="E506" s="192"/>
      <c r="F506" s="193"/>
      <c r="G506" s="194"/>
      <c r="H506" s="224"/>
      <c r="I506" s="250"/>
      <c r="J506" s="250"/>
      <c r="K506" s="250"/>
      <c r="L506" s="250"/>
      <c r="M506" s="250"/>
      <c r="N506" s="250"/>
      <c r="O506" s="250"/>
      <c r="P506" s="250"/>
      <c r="Q506" s="250"/>
      <c r="R506" s="250"/>
      <c r="S506" s="250"/>
      <c r="T506" s="250"/>
      <c r="U506" s="250"/>
      <c r="V506" s="250"/>
      <c r="W506" s="250"/>
      <c r="X506" s="250"/>
      <c r="Y506" s="250"/>
      <c r="Z506" s="250"/>
      <c r="AA506" s="250"/>
      <c r="AB506" s="250"/>
      <c r="AC506" s="250"/>
      <c r="AD506" s="250"/>
      <c r="AE506" s="250"/>
      <c r="AF506" s="250"/>
      <c r="AG506" s="250"/>
      <c r="AH506" s="250"/>
      <c r="AI506" s="250"/>
      <c r="AJ506" s="250"/>
      <c r="AK506" s="250"/>
      <c r="AL506" s="250"/>
      <c r="AM506" s="250"/>
      <c r="AN506" s="250"/>
      <c r="AO506" s="250"/>
      <c r="AP506" s="250"/>
      <c r="AQ506" s="250"/>
      <c r="AR506" s="250"/>
      <c r="AS506" s="250"/>
      <c r="AT506" s="250"/>
      <c r="AU506" s="250"/>
      <c r="AV506" s="250"/>
      <c r="AW506" s="250"/>
      <c r="AX506" s="250"/>
      <c r="AY506" s="250"/>
      <c r="AZ506" s="250"/>
      <c r="BA506" s="250"/>
      <c r="BB506" s="250"/>
      <c r="BC506" s="250"/>
      <c r="BD506" s="250"/>
      <c r="BE506" s="250"/>
      <c r="BF506" s="250"/>
      <c r="BG506" s="250"/>
      <c r="BH506" s="250"/>
      <c r="BI506" s="250"/>
      <c r="BJ506" s="250"/>
      <c r="BK506" s="250"/>
      <c r="BL506" s="250"/>
      <c r="BM506" s="250"/>
      <c r="BN506" s="250"/>
      <c r="BO506" s="250"/>
      <c r="BP506" s="250"/>
      <c r="BQ506" s="250"/>
      <c r="BR506" s="250"/>
      <c r="BS506" s="250"/>
      <c r="BT506" s="250"/>
      <c r="BU506" s="250"/>
      <c r="BV506" s="250"/>
      <c r="BW506" s="250"/>
      <c r="BX506" s="250"/>
      <c r="BY506" s="250"/>
      <c r="BZ506" s="250"/>
      <c r="CA506" s="250"/>
      <c r="CB506" s="250"/>
      <c r="CC506" s="250"/>
      <c r="CD506" s="250"/>
      <c r="CE506" s="250"/>
      <c r="CF506" s="250"/>
      <c r="CG506" s="250"/>
      <c r="CH506" s="250"/>
      <c r="CI506" s="250"/>
      <c r="CJ506" s="250"/>
      <c r="CK506" s="250"/>
      <c r="CL506" s="250"/>
      <c r="CM506" s="250"/>
      <c r="CN506" s="250"/>
      <c r="CO506" s="250"/>
      <c r="CP506" s="250"/>
      <c r="CQ506" s="250"/>
      <c r="CR506" s="250"/>
      <c r="CS506" s="250"/>
      <c r="CT506" s="250"/>
      <c r="CU506" s="250"/>
      <c r="CV506" s="250"/>
      <c r="CW506" s="250"/>
      <c r="CX506" s="250"/>
      <c r="CY506" s="250"/>
      <c r="CZ506" s="250"/>
      <c r="DA506" s="250"/>
      <c r="DB506" s="250"/>
      <c r="DC506" s="250"/>
      <c r="DD506" s="250"/>
      <c r="DE506" s="250"/>
      <c r="DF506" s="250"/>
      <c r="DG506" s="250"/>
      <c r="DH506" s="250"/>
      <c r="DI506" s="250"/>
      <c r="DJ506" s="250"/>
      <c r="DK506" s="250"/>
      <c r="DL506" s="250"/>
      <c r="DM506" s="250"/>
      <c r="DN506" s="250"/>
      <c r="DO506" s="250"/>
      <c r="DP506" s="250"/>
      <c r="DQ506" s="250"/>
      <c r="DR506" s="250"/>
      <c r="DS506" s="250"/>
      <c r="DT506" s="250"/>
      <c r="DU506" s="250"/>
      <c r="DV506" s="250"/>
      <c r="DW506" s="250"/>
      <c r="DX506" s="250"/>
      <c r="DY506" s="250"/>
      <c r="DZ506" s="250"/>
      <c r="EA506" s="250"/>
      <c r="EB506" s="250"/>
      <c r="EC506" s="250"/>
      <c r="ED506" s="250"/>
      <c r="EE506" s="250"/>
      <c r="EF506" s="250"/>
      <c r="EG506" s="250"/>
      <c r="EH506" s="250"/>
      <c r="EI506" s="250"/>
      <c r="EJ506" s="250"/>
      <c r="EK506" s="250"/>
      <c r="EL506" s="250"/>
      <c r="EM506" s="250"/>
      <c r="EN506" s="250"/>
      <c r="EO506" s="250"/>
      <c r="EP506" s="250"/>
      <c r="EQ506" s="250"/>
      <c r="ER506" s="250"/>
      <c r="ES506" s="250"/>
      <c r="ET506" s="250"/>
      <c r="EU506" s="250"/>
      <c r="EV506" s="250"/>
      <c r="EW506" s="250"/>
      <c r="EX506" s="250"/>
      <c r="EY506" s="250"/>
      <c r="EZ506" s="250"/>
      <c r="FA506" s="250"/>
      <c r="FB506" s="250"/>
      <c r="FC506" s="250"/>
      <c r="FD506" s="250"/>
      <c r="FE506" s="250"/>
      <c r="FF506" s="250"/>
      <c r="FG506" s="250"/>
      <c r="FH506" s="250"/>
      <c r="FI506" s="250"/>
      <c r="FJ506" s="250"/>
      <c r="FK506" s="250"/>
      <c r="FL506" s="250"/>
      <c r="FM506" s="250"/>
      <c r="FN506" s="250"/>
      <c r="FO506" s="250"/>
      <c r="FP506" s="250"/>
      <c r="FQ506" s="250"/>
      <c r="FR506" s="250"/>
      <c r="FS506" s="250"/>
      <c r="FT506" s="250"/>
      <c r="FU506" s="250"/>
      <c r="FV506" s="250"/>
      <c r="FW506" s="250"/>
      <c r="FX506" s="250"/>
      <c r="FY506" s="250"/>
      <c r="FZ506" s="250"/>
      <c r="GA506" s="250"/>
      <c r="GB506" s="250"/>
      <c r="GC506" s="250"/>
      <c r="GD506" s="250"/>
      <c r="GE506" s="250"/>
      <c r="GF506" s="250"/>
      <c r="GG506" s="250"/>
      <c r="GH506" s="250"/>
      <c r="GI506" s="250"/>
      <c r="GJ506" s="250"/>
      <c r="GK506" s="250"/>
      <c r="GL506" s="250"/>
      <c r="GM506" s="250"/>
      <c r="GN506" s="250"/>
      <c r="GO506" s="250"/>
      <c r="GP506" s="250"/>
      <c r="GQ506" s="250"/>
      <c r="GR506" s="250"/>
      <c r="GS506" s="250"/>
      <c r="GT506" s="250"/>
      <c r="GU506" s="250"/>
      <c r="GV506" s="250"/>
      <c r="GW506" s="250"/>
      <c r="GX506" s="250"/>
      <c r="GY506" s="250"/>
      <c r="GZ506" s="250"/>
      <c r="HA506" s="250"/>
      <c r="HB506" s="250"/>
      <c r="HC506" s="250"/>
      <c r="HD506" s="250"/>
      <c r="HE506" s="250"/>
      <c r="HF506" s="250"/>
      <c r="HG506" s="250"/>
      <c r="HH506" s="250"/>
      <c r="HI506" s="250"/>
      <c r="HJ506" s="250"/>
      <c r="HK506" s="250"/>
      <c r="HL506" s="250"/>
      <c r="HM506" s="250"/>
      <c r="HN506" s="250"/>
      <c r="HO506" s="250"/>
      <c r="HP506" s="250"/>
      <c r="HQ506" s="250"/>
      <c r="HR506" s="250"/>
      <c r="HS506" s="250"/>
      <c r="HT506" s="250"/>
      <c r="HU506" s="250"/>
      <c r="HV506" s="250"/>
      <c r="HW506" s="250"/>
      <c r="HX506" s="250"/>
      <c r="HY506" s="250"/>
      <c r="HZ506" s="250"/>
      <c r="IA506" s="250"/>
      <c r="IB506" s="250"/>
      <c r="IC506" s="250"/>
      <c r="ID506" s="250"/>
      <c r="IE506" s="250"/>
      <c r="IF506" s="250"/>
      <c r="IG506" s="250"/>
      <c r="IH506" s="250"/>
      <c r="II506" s="250"/>
      <c r="IJ506" s="250"/>
      <c r="IK506" s="250"/>
      <c r="IL506" s="250"/>
      <c r="IM506" s="250"/>
      <c r="IN506" s="250"/>
      <c r="IO506" s="250"/>
      <c r="IP506" s="250"/>
      <c r="IQ506" s="250"/>
      <c r="IR506" s="250"/>
      <c r="IS506" s="250"/>
      <c r="IT506" s="250"/>
      <c r="IU506" s="250"/>
    </row>
    <row r="507" spans="1:255" s="195" customFormat="1" ht="15" hidden="1" customHeight="1" x14ac:dyDescent="0.35">
      <c r="A507" s="191" t="s">
        <v>634</v>
      </c>
      <c r="B507" s="191"/>
      <c r="C507" s="191"/>
      <c r="D507" s="191"/>
      <c r="E507" s="192"/>
      <c r="F507" s="193"/>
      <c r="G507" s="194"/>
      <c r="H507" s="224"/>
      <c r="I507" s="250"/>
      <c r="J507" s="250"/>
      <c r="K507" s="250"/>
      <c r="L507" s="250"/>
      <c r="M507" s="250"/>
      <c r="N507" s="250"/>
      <c r="O507" s="250"/>
      <c r="P507" s="250"/>
      <c r="Q507" s="250"/>
      <c r="R507" s="250"/>
      <c r="S507" s="250"/>
      <c r="T507" s="250"/>
      <c r="U507" s="250"/>
      <c r="V507" s="250"/>
      <c r="W507" s="250"/>
      <c r="X507" s="250"/>
      <c r="Y507" s="250"/>
      <c r="Z507" s="250"/>
      <c r="AA507" s="250"/>
      <c r="AB507" s="250"/>
      <c r="AC507" s="250"/>
      <c r="AD507" s="250"/>
      <c r="AE507" s="250"/>
      <c r="AF507" s="250"/>
      <c r="AG507" s="250"/>
      <c r="AH507" s="250"/>
      <c r="AI507" s="250"/>
      <c r="AJ507" s="250"/>
      <c r="AK507" s="250"/>
      <c r="AL507" s="250"/>
      <c r="AM507" s="250"/>
      <c r="AN507" s="250"/>
      <c r="AO507" s="250"/>
      <c r="AP507" s="250"/>
      <c r="AQ507" s="250"/>
      <c r="AR507" s="250"/>
      <c r="AS507" s="250"/>
      <c r="AT507" s="250"/>
      <c r="AU507" s="250"/>
      <c r="AV507" s="250"/>
      <c r="AW507" s="250"/>
      <c r="AX507" s="250"/>
      <c r="AY507" s="250"/>
      <c r="AZ507" s="250"/>
      <c r="BA507" s="250"/>
      <c r="BB507" s="250"/>
      <c r="BC507" s="250"/>
      <c r="BD507" s="250"/>
      <c r="BE507" s="250"/>
      <c r="BF507" s="250"/>
      <c r="BG507" s="250"/>
      <c r="BH507" s="250"/>
      <c r="BI507" s="250"/>
      <c r="BJ507" s="250"/>
      <c r="BK507" s="250"/>
      <c r="BL507" s="250"/>
      <c r="BM507" s="250"/>
      <c r="BN507" s="250"/>
      <c r="BO507" s="250"/>
      <c r="BP507" s="250"/>
      <c r="BQ507" s="250"/>
      <c r="BR507" s="250"/>
      <c r="BS507" s="250"/>
      <c r="BT507" s="250"/>
      <c r="BU507" s="250"/>
      <c r="BV507" s="250"/>
      <c r="BW507" s="250"/>
      <c r="BX507" s="250"/>
      <c r="BY507" s="250"/>
      <c r="BZ507" s="250"/>
      <c r="CA507" s="250"/>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CZ507" s="250"/>
      <c r="DA507" s="250"/>
      <c r="DB507" s="250"/>
      <c r="DC507" s="250"/>
      <c r="DD507" s="250"/>
      <c r="DE507" s="250"/>
      <c r="DF507" s="250"/>
      <c r="DG507" s="250"/>
      <c r="DH507" s="250"/>
      <c r="DI507" s="250"/>
      <c r="DJ507" s="250"/>
      <c r="DK507" s="250"/>
      <c r="DL507" s="250"/>
      <c r="DM507" s="250"/>
      <c r="DN507" s="250"/>
      <c r="DO507" s="250"/>
      <c r="DP507" s="250"/>
      <c r="DQ507" s="250"/>
      <c r="DR507" s="250"/>
      <c r="DS507" s="250"/>
      <c r="DT507" s="250"/>
      <c r="DU507" s="250"/>
      <c r="DV507" s="250"/>
      <c r="DW507" s="250"/>
      <c r="DX507" s="250"/>
      <c r="DY507" s="250"/>
      <c r="DZ507" s="250"/>
      <c r="EA507" s="250"/>
      <c r="EB507" s="250"/>
      <c r="EC507" s="250"/>
      <c r="ED507" s="250"/>
      <c r="EE507" s="250"/>
      <c r="EF507" s="250"/>
      <c r="EG507" s="250"/>
      <c r="EH507" s="250"/>
      <c r="EI507" s="250"/>
      <c r="EJ507" s="250"/>
      <c r="EK507" s="250"/>
      <c r="EL507" s="250"/>
      <c r="EM507" s="250"/>
      <c r="EN507" s="250"/>
      <c r="EO507" s="250"/>
      <c r="EP507" s="250"/>
      <c r="EQ507" s="250"/>
      <c r="ER507" s="250"/>
      <c r="ES507" s="250"/>
      <c r="ET507" s="250"/>
      <c r="EU507" s="250"/>
      <c r="EV507" s="250"/>
      <c r="EW507" s="250"/>
      <c r="EX507" s="250"/>
      <c r="EY507" s="250"/>
      <c r="EZ507" s="250"/>
      <c r="FA507" s="250"/>
      <c r="FB507" s="250"/>
      <c r="FC507" s="250"/>
      <c r="FD507" s="250"/>
      <c r="FE507" s="250"/>
      <c r="FF507" s="250"/>
      <c r="FG507" s="250"/>
      <c r="FH507" s="250"/>
      <c r="FI507" s="250"/>
      <c r="FJ507" s="250"/>
      <c r="FK507" s="250"/>
      <c r="FL507" s="250"/>
      <c r="FM507" s="250"/>
      <c r="FN507" s="250"/>
      <c r="FO507" s="250"/>
      <c r="FP507" s="250"/>
      <c r="FQ507" s="250"/>
      <c r="FR507" s="250"/>
      <c r="FS507" s="250"/>
      <c r="FT507" s="250"/>
      <c r="FU507" s="250"/>
      <c r="FV507" s="250"/>
      <c r="FW507" s="250"/>
      <c r="FX507" s="250"/>
      <c r="FY507" s="250"/>
      <c r="FZ507" s="250"/>
      <c r="GA507" s="250"/>
      <c r="GB507" s="250"/>
      <c r="GC507" s="250"/>
      <c r="GD507" s="250"/>
      <c r="GE507" s="250"/>
      <c r="GF507" s="250"/>
      <c r="GG507" s="250"/>
      <c r="GH507" s="250"/>
      <c r="GI507" s="250"/>
      <c r="GJ507" s="250"/>
      <c r="GK507" s="250"/>
      <c r="GL507" s="250"/>
      <c r="GM507" s="250"/>
      <c r="GN507" s="250"/>
      <c r="GO507" s="250"/>
      <c r="GP507" s="250"/>
      <c r="GQ507" s="250"/>
      <c r="GR507" s="250"/>
      <c r="GS507" s="250"/>
      <c r="GT507" s="250"/>
      <c r="GU507" s="250"/>
      <c r="GV507" s="250"/>
      <c r="GW507" s="250"/>
      <c r="GX507" s="250"/>
      <c r="GY507" s="250"/>
      <c r="GZ507" s="250"/>
      <c r="HA507" s="250"/>
      <c r="HB507" s="250"/>
      <c r="HC507" s="250"/>
      <c r="HD507" s="250"/>
      <c r="HE507" s="250"/>
      <c r="HF507" s="250"/>
      <c r="HG507" s="250"/>
      <c r="HH507" s="250"/>
      <c r="HI507" s="250"/>
      <c r="HJ507" s="250"/>
      <c r="HK507" s="250"/>
      <c r="HL507" s="250"/>
      <c r="HM507" s="250"/>
      <c r="HN507" s="250"/>
      <c r="HO507" s="250"/>
      <c r="HP507" s="250"/>
      <c r="HQ507" s="250"/>
      <c r="HR507" s="250"/>
      <c r="HS507" s="250"/>
      <c r="HT507" s="250"/>
      <c r="HU507" s="250"/>
      <c r="HV507" s="250"/>
      <c r="HW507" s="250"/>
      <c r="HX507" s="250"/>
      <c r="HY507" s="250"/>
      <c r="HZ507" s="250"/>
      <c r="IA507" s="250"/>
      <c r="IB507" s="250"/>
      <c r="IC507" s="250"/>
      <c r="ID507" s="250"/>
      <c r="IE507" s="250"/>
      <c r="IF507" s="250"/>
      <c r="IG507" s="250"/>
      <c r="IH507" s="250"/>
      <c r="II507" s="250"/>
      <c r="IJ507" s="250"/>
      <c r="IK507" s="250"/>
      <c r="IL507" s="250"/>
      <c r="IM507" s="250"/>
      <c r="IN507" s="250"/>
      <c r="IO507" s="250"/>
      <c r="IP507" s="250"/>
      <c r="IQ507" s="250"/>
      <c r="IR507" s="250"/>
      <c r="IS507" s="250"/>
      <c r="IT507" s="250"/>
      <c r="IU507" s="250"/>
    </row>
    <row r="508" spans="1:255" s="195" customFormat="1" ht="15" hidden="1" customHeight="1" x14ac:dyDescent="0.35">
      <c r="A508" s="191" t="s">
        <v>635</v>
      </c>
      <c r="B508" s="191"/>
      <c r="C508" s="191"/>
      <c r="D508" s="191"/>
      <c r="E508" s="192"/>
      <c r="F508" s="193"/>
      <c r="G508" s="194"/>
      <c r="H508" s="224"/>
      <c r="I508" s="250"/>
      <c r="J508" s="250"/>
      <c r="K508" s="250"/>
      <c r="L508" s="250"/>
      <c r="M508" s="250"/>
      <c r="N508" s="250"/>
      <c r="O508" s="250"/>
      <c r="P508" s="250"/>
      <c r="Q508" s="250"/>
      <c r="R508" s="250"/>
      <c r="S508" s="250"/>
      <c r="T508" s="250"/>
      <c r="U508" s="250"/>
      <c r="V508" s="250"/>
      <c r="W508" s="250"/>
      <c r="X508" s="250"/>
      <c r="Y508" s="250"/>
      <c r="Z508" s="250"/>
      <c r="AA508" s="250"/>
      <c r="AB508" s="250"/>
      <c r="AC508" s="250"/>
      <c r="AD508" s="250"/>
      <c r="AE508" s="250"/>
      <c r="AF508" s="250"/>
      <c r="AG508" s="250"/>
      <c r="AH508" s="250"/>
      <c r="AI508" s="250"/>
      <c r="AJ508" s="250"/>
      <c r="AK508" s="250"/>
      <c r="AL508" s="250"/>
      <c r="AM508" s="250"/>
      <c r="AN508" s="250"/>
      <c r="AO508" s="250"/>
      <c r="AP508" s="250"/>
      <c r="AQ508" s="250"/>
      <c r="AR508" s="250"/>
      <c r="AS508" s="250"/>
      <c r="AT508" s="250"/>
      <c r="AU508" s="250"/>
      <c r="AV508" s="250"/>
      <c r="AW508" s="250"/>
      <c r="AX508" s="250"/>
      <c r="AY508" s="250"/>
      <c r="AZ508" s="250"/>
      <c r="BA508" s="250"/>
      <c r="BB508" s="250"/>
      <c r="BC508" s="250"/>
      <c r="BD508" s="250"/>
      <c r="BE508" s="250"/>
      <c r="BF508" s="250"/>
      <c r="BG508" s="250"/>
      <c r="BH508" s="250"/>
      <c r="BI508" s="250"/>
      <c r="BJ508" s="250"/>
      <c r="BK508" s="250"/>
      <c r="BL508" s="250"/>
      <c r="BM508" s="250"/>
      <c r="BN508" s="250"/>
      <c r="BO508" s="250"/>
      <c r="BP508" s="250"/>
      <c r="BQ508" s="250"/>
      <c r="BR508" s="250"/>
      <c r="BS508" s="250"/>
      <c r="BT508" s="250"/>
      <c r="BU508" s="250"/>
      <c r="BV508" s="250"/>
      <c r="BW508" s="250"/>
      <c r="BX508" s="250"/>
      <c r="BY508" s="250"/>
      <c r="BZ508" s="250"/>
      <c r="CA508" s="250"/>
      <c r="CB508" s="250"/>
      <c r="CC508" s="250"/>
      <c r="CD508" s="250"/>
      <c r="CE508" s="250"/>
      <c r="CF508" s="250"/>
      <c r="CG508" s="250"/>
      <c r="CH508" s="250"/>
      <c r="CI508" s="250"/>
      <c r="CJ508" s="250"/>
      <c r="CK508" s="250"/>
      <c r="CL508" s="250"/>
      <c r="CM508" s="250"/>
      <c r="CN508" s="250"/>
      <c r="CO508" s="250"/>
      <c r="CP508" s="250"/>
      <c r="CQ508" s="250"/>
      <c r="CR508" s="250"/>
      <c r="CS508" s="250"/>
      <c r="CT508" s="250"/>
      <c r="CU508" s="250"/>
      <c r="CV508" s="250"/>
      <c r="CW508" s="250"/>
      <c r="CX508" s="250"/>
      <c r="CY508" s="250"/>
      <c r="CZ508" s="250"/>
      <c r="DA508" s="250"/>
      <c r="DB508" s="250"/>
      <c r="DC508" s="250"/>
      <c r="DD508" s="250"/>
      <c r="DE508" s="250"/>
      <c r="DF508" s="250"/>
      <c r="DG508" s="250"/>
      <c r="DH508" s="250"/>
      <c r="DI508" s="250"/>
      <c r="DJ508" s="250"/>
      <c r="DK508" s="250"/>
      <c r="DL508" s="250"/>
      <c r="DM508" s="250"/>
      <c r="DN508" s="250"/>
      <c r="DO508" s="250"/>
      <c r="DP508" s="250"/>
      <c r="DQ508" s="250"/>
      <c r="DR508" s="250"/>
      <c r="DS508" s="250"/>
      <c r="DT508" s="250"/>
      <c r="DU508" s="250"/>
      <c r="DV508" s="250"/>
      <c r="DW508" s="250"/>
      <c r="DX508" s="250"/>
      <c r="DY508" s="250"/>
      <c r="DZ508" s="250"/>
      <c r="EA508" s="250"/>
      <c r="EB508" s="250"/>
      <c r="EC508" s="250"/>
      <c r="ED508" s="250"/>
      <c r="EE508" s="250"/>
      <c r="EF508" s="250"/>
      <c r="EG508" s="250"/>
      <c r="EH508" s="250"/>
      <c r="EI508" s="250"/>
      <c r="EJ508" s="250"/>
      <c r="EK508" s="250"/>
      <c r="EL508" s="250"/>
      <c r="EM508" s="250"/>
      <c r="EN508" s="250"/>
      <c r="EO508" s="250"/>
      <c r="EP508" s="250"/>
      <c r="EQ508" s="250"/>
      <c r="ER508" s="250"/>
      <c r="ES508" s="250"/>
      <c r="ET508" s="250"/>
      <c r="EU508" s="250"/>
      <c r="EV508" s="250"/>
      <c r="EW508" s="250"/>
      <c r="EX508" s="250"/>
      <c r="EY508" s="250"/>
      <c r="EZ508" s="250"/>
      <c r="FA508" s="250"/>
      <c r="FB508" s="250"/>
      <c r="FC508" s="250"/>
      <c r="FD508" s="250"/>
      <c r="FE508" s="250"/>
      <c r="FF508" s="250"/>
      <c r="FG508" s="250"/>
      <c r="FH508" s="250"/>
      <c r="FI508" s="250"/>
      <c r="FJ508" s="250"/>
      <c r="FK508" s="250"/>
      <c r="FL508" s="250"/>
      <c r="FM508" s="250"/>
      <c r="FN508" s="250"/>
      <c r="FO508" s="250"/>
      <c r="FP508" s="250"/>
      <c r="FQ508" s="250"/>
      <c r="FR508" s="250"/>
      <c r="FS508" s="250"/>
      <c r="FT508" s="250"/>
      <c r="FU508" s="250"/>
      <c r="FV508" s="250"/>
      <c r="FW508" s="250"/>
      <c r="FX508" s="250"/>
      <c r="FY508" s="250"/>
      <c r="FZ508" s="250"/>
      <c r="GA508" s="250"/>
      <c r="GB508" s="250"/>
      <c r="GC508" s="250"/>
      <c r="GD508" s="250"/>
      <c r="GE508" s="250"/>
      <c r="GF508" s="250"/>
      <c r="GG508" s="250"/>
      <c r="GH508" s="250"/>
      <c r="GI508" s="250"/>
      <c r="GJ508" s="250"/>
      <c r="GK508" s="250"/>
      <c r="GL508" s="250"/>
      <c r="GM508" s="250"/>
      <c r="GN508" s="250"/>
      <c r="GO508" s="250"/>
      <c r="GP508" s="250"/>
      <c r="GQ508" s="250"/>
      <c r="GR508" s="250"/>
      <c r="GS508" s="250"/>
      <c r="GT508" s="250"/>
      <c r="GU508" s="250"/>
      <c r="GV508" s="250"/>
      <c r="GW508" s="250"/>
      <c r="GX508" s="250"/>
      <c r="GY508" s="250"/>
      <c r="GZ508" s="250"/>
      <c r="HA508" s="250"/>
      <c r="HB508" s="250"/>
      <c r="HC508" s="250"/>
      <c r="HD508" s="250"/>
      <c r="HE508" s="250"/>
      <c r="HF508" s="250"/>
      <c r="HG508" s="250"/>
      <c r="HH508" s="250"/>
      <c r="HI508" s="250"/>
      <c r="HJ508" s="250"/>
      <c r="HK508" s="250"/>
      <c r="HL508" s="250"/>
      <c r="HM508" s="250"/>
      <c r="HN508" s="250"/>
      <c r="HO508" s="250"/>
      <c r="HP508" s="250"/>
      <c r="HQ508" s="250"/>
      <c r="HR508" s="250"/>
      <c r="HS508" s="250"/>
      <c r="HT508" s="250"/>
      <c r="HU508" s="250"/>
      <c r="HV508" s="250"/>
      <c r="HW508" s="250"/>
      <c r="HX508" s="250"/>
      <c r="HY508" s="250"/>
      <c r="HZ508" s="250"/>
      <c r="IA508" s="250"/>
      <c r="IB508" s="250"/>
      <c r="IC508" s="250"/>
      <c r="ID508" s="250"/>
      <c r="IE508" s="250"/>
      <c r="IF508" s="250"/>
      <c r="IG508" s="250"/>
      <c r="IH508" s="250"/>
      <c r="II508" s="250"/>
      <c r="IJ508" s="250"/>
      <c r="IK508" s="250"/>
      <c r="IL508" s="250"/>
      <c r="IM508" s="250"/>
      <c r="IN508" s="250"/>
      <c r="IO508" s="250"/>
      <c r="IP508" s="250"/>
      <c r="IQ508" s="250"/>
      <c r="IR508" s="250"/>
      <c r="IS508" s="250"/>
      <c r="IT508" s="250"/>
      <c r="IU508" s="250"/>
    </row>
    <row r="509" spans="1:255" s="195" customFormat="1" ht="15" hidden="1" customHeight="1" x14ac:dyDescent="0.35">
      <c r="A509" s="191" t="s">
        <v>636</v>
      </c>
      <c r="B509" s="191"/>
      <c r="C509" s="191"/>
      <c r="D509" s="191"/>
      <c r="E509" s="192"/>
      <c r="F509" s="193"/>
      <c r="G509" s="194"/>
      <c r="H509" s="224"/>
      <c r="I509" s="250"/>
      <c r="J509" s="250"/>
      <c r="K509" s="250"/>
      <c r="L509" s="250"/>
      <c r="M509" s="250"/>
      <c r="N509" s="250"/>
      <c r="O509" s="250"/>
      <c r="P509" s="250"/>
      <c r="Q509" s="250"/>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250"/>
      <c r="AW509" s="250"/>
      <c r="AX509" s="250"/>
      <c r="AY509" s="250"/>
      <c r="AZ509" s="250"/>
      <c r="BA509" s="250"/>
      <c r="BB509" s="250"/>
      <c r="BC509" s="250"/>
      <c r="BD509" s="250"/>
      <c r="BE509" s="250"/>
      <c r="BF509" s="250"/>
      <c r="BG509" s="250"/>
      <c r="BH509" s="250"/>
      <c r="BI509" s="250"/>
      <c r="BJ509" s="250"/>
      <c r="BK509" s="250"/>
      <c r="BL509" s="250"/>
      <c r="BM509" s="250"/>
      <c r="BN509" s="250"/>
      <c r="BO509" s="250"/>
      <c r="BP509" s="250"/>
      <c r="BQ509" s="250"/>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250"/>
      <c r="EE509" s="250"/>
      <c r="EF509" s="250"/>
      <c r="EG509" s="250"/>
      <c r="EH509" s="250"/>
      <c r="EI509" s="250"/>
      <c r="EJ509" s="250"/>
      <c r="EK509" s="250"/>
      <c r="EL509" s="250"/>
      <c r="EM509" s="250"/>
      <c r="EN509" s="250"/>
      <c r="EO509" s="250"/>
      <c r="EP509" s="250"/>
      <c r="EQ509" s="250"/>
      <c r="ER509" s="250"/>
      <c r="ES509" s="250"/>
      <c r="ET509" s="250"/>
      <c r="EU509" s="250"/>
      <c r="EV509" s="250"/>
      <c r="EW509" s="250"/>
      <c r="EX509" s="250"/>
      <c r="EY509" s="250"/>
      <c r="EZ509" s="250"/>
      <c r="FA509" s="250"/>
      <c r="FB509" s="250"/>
      <c r="FC509" s="250"/>
      <c r="FD509" s="250"/>
      <c r="FE509" s="250"/>
      <c r="FF509" s="250"/>
      <c r="FG509" s="250"/>
      <c r="FH509" s="250"/>
      <c r="FI509" s="250"/>
      <c r="FJ509" s="250"/>
      <c r="FK509" s="250"/>
      <c r="FL509" s="250"/>
      <c r="FM509" s="250"/>
      <c r="FN509" s="250"/>
      <c r="FO509" s="250"/>
      <c r="FP509" s="250"/>
      <c r="FQ509" s="250"/>
      <c r="FR509" s="250"/>
      <c r="FS509" s="250"/>
      <c r="FT509" s="250"/>
      <c r="FU509" s="250"/>
      <c r="FV509" s="250"/>
      <c r="FW509" s="250"/>
      <c r="FX509" s="250"/>
      <c r="FY509" s="250"/>
      <c r="FZ509" s="250"/>
      <c r="GA509" s="250"/>
      <c r="GB509" s="250"/>
      <c r="GC509" s="250"/>
      <c r="GD509" s="250"/>
      <c r="GE509" s="250"/>
      <c r="GF509" s="250"/>
      <c r="GG509" s="250"/>
      <c r="GH509" s="250"/>
      <c r="GI509" s="250"/>
      <c r="GJ509" s="250"/>
      <c r="GK509" s="250"/>
      <c r="GL509" s="250"/>
      <c r="GM509" s="250"/>
      <c r="GN509" s="250"/>
      <c r="GO509" s="250"/>
      <c r="GP509" s="250"/>
      <c r="GQ509" s="250"/>
      <c r="GR509" s="250"/>
      <c r="GS509" s="250"/>
      <c r="GT509" s="250"/>
      <c r="GU509" s="250"/>
      <c r="GV509" s="250"/>
      <c r="GW509" s="250"/>
      <c r="GX509" s="250"/>
      <c r="GY509" s="250"/>
      <c r="GZ509" s="250"/>
      <c r="HA509" s="250"/>
      <c r="HB509" s="250"/>
      <c r="HC509" s="250"/>
      <c r="HD509" s="250"/>
      <c r="HE509" s="250"/>
      <c r="HF509" s="250"/>
      <c r="HG509" s="250"/>
      <c r="HH509" s="250"/>
      <c r="HI509" s="250"/>
      <c r="HJ509" s="250"/>
      <c r="HK509" s="250"/>
      <c r="HL509" s="250"/>
      <c r="HM509" s="250"/>
      <c r="HN509" s="250"/>
      <c r="HO509" s="250"/>
      <c r="HP509" s="250"/>
      <c r="HQ509" s="250"/>
      <c r="HR509" s="250"/>
      <c r="HS509" s="250"/>
      <c r="HT509" s="250"/>
      <c r="HU509" s="250"/>
      <c r="HV509" s="250"/>
      <c r="HW509" s="250"/>
      <c r="HX509" s="250"/>
      <c r="HY509" s="250"/>
      <c r="HZ509" s="250"/>
      <c r="IA509" s="250"/>
      <c r="IB509" s="250"/>
      <c r="IC509" s="250"/>
      <c r="ID509" s="250"/>
      <c r="IE509" s="250"/>
      <c r="IF509" s="250"/>
      <c r="IG509" s="250"/>
      <c r="IH509" s="250"/>
      <c r="II509" s="250"/>
      <c r="IJ509" s="250"/>
      <c r="IK509" s="250"/>
      <c r="IL509" s="250"/>
      <c r="IM509" s="250"/>
      <c r="IN509" s="250"/>
      <c r="IO509" s="250"/>
      <c r="IP509" s="250"/>
      <c r="IQ509" s="250"/>
      <c r="IR509" s="250"/>
      <c r="IS509" s="250"/>
      <c r="IT509" s="250"/>
      <c r="IU509" s="250"/>
    </row>
    <row r="510" spans="1:255" s="195" customFormat="1" ht="15" hidden="1" customHeight="1" x14ac:dyDescent="0.35">
      <c r="A510" s="191" t="s">
        <v>637</v>
      </c>
      <c r="B510" s="191"/>
      <c r="C510" s="191"/>
      <c r="D510" s="191"/>
      <c r="E510" s="192"/>
      <c r="F510" s="193"/>
      <c r="G510" s="194"/>
      <c r="H510" s="224"/>
      <c r="I510" s="250"/>
      <c r="J510" s="250"/>
      <c r="K510" s="250"/>
      <c r="L510" s="250"/>
      <c r="M510" s="250"/>
      <c r="N510" s="250"/>
      <c r="O510" s="250"/>
      <c r="P510" s="250"/>
      <c r="Q510" s="250"/>
      <c r="R510" s="250"/>
      <c r="S510" s="250"/>
      <c r="T510" s="250"/>
      <c r="U510" s="250"/>
      <c r="V510" s="250"/>
      <c r="W510" s="250"/>
      <c r="X510" s="250"/>
      <c r="Y510" s="250"/>
      <c r="Z510" s="250"/>
      <c r="AA510" s="250"/>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250"/>
      <c r="AW510" s="250"/>
      <c r="AX510" s="250"/>
      <c r="AY510" s="250"/>
      <c r="AZ510" s="250"/>
      <c r="BA510" s="250"/>
      <c r="BB510" s="250"/>
      <c r="BC510" s="250"/>
      <c r="BD510" s="250"/>
      <c r="BE510" s="250"/>
      <c r="BF510" s="250"/>
      <c r="BG510" s="250"/>
      <c r="BH510" s="250"/>
      <c r="BI510" s="250"/>
      <c r="BJ510" s="250"/>
      <c r="BK510" s="250"/>
      <c r="BL510" s="250"/>
      <c r="BM510" s="250"/>
      <c r="BN510" s="250"/>
      <c r="BO510" s="250"/>
      <c r="BP510" s="250"/>
      <c r="BQ510" s="250"/>
      <c r="BR510" s="250"/>
      <c r="BS510" s="250"/>
      <c r="BT510" s="250"/>
      <c r="BU510" s="250"/>
      <c r="BV510" s="250"/>
      <c r="BW510" s="250"/>
      <c r="BX510" s="250"/>
      <c r="BY510" s="250"/>
      <c r="BZ510" s="250"/>
      <c r="CA510" s="250"/>
      <c r="CB510" s="250"/>
      <c r="CC510" s="250"/>
      <c r="CD510" s="250"/>
      <c r="CE510" s="250"/>
      <c r="CF510" s="250"/>
      <c r="CG510" s="250"/>
      <c r="CH510" s="250"/>
      <c r="CI510" s="250"/>
      <c r="CJ510" s="250"/>
      <c r="CK510" s="250"/>
      <c r="CL510" s="250"/>
      <c r="CM510" s="250"/>
      <c r="CN510" s="250"/>
      <c r="CO510" s="250"/>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c r="DV510" s="250"/>
      <c r="DW510" s="250"/>
      <c r="DX510" s="250"/>
      <c r="DY510" s="250"/>
      <c r="DZ510" s="250"/>
      <c r="EA510" s="250"/>
      <c r="EB510" s="250"/>
      <c r="EC510" s="250"/>
      <c r="ED510" s="250"/>
      <c r="EE510" s="250"/>
      <c r="EF510" s="250"/>
      <c r="EG510" s="250"/>
      <c r="EH510" s="250"/>
      <c r="EI510" s="250"/>
      <c r="EJ510" s="250"/>
      <c r="EK510" s="250"/>
      <c r="EL510" s="250"/>
      <c r="EM510" s="250"/>
      <c r="EN510" s="250"/>
      <c r="EO510" s="250"/>
      <c r="EP510" s="250"/>
      <c r="EQ510" s="250"/>
      <c r="ER510" s="250"/>
      <c r="ES510" s="250"/>
      <c r="ET510" s="250"/>
      <c r="EU510" s="250"/>
      <c r="EV510" s="250"/>
      <c r="EW510" s="250"/>
      <c r="EX510" s="250"/>
      <c r="EY510" s="250"/>
      <c r="EZ510" s="250"/>
      <c r="FA510" s="250"/>
      <c r="FB510" s="250"/>
      <c r="FC510" s="250"/>
      <c r="FD510" s="250"/>
      <c r="FE510" s="250"/>
      <c r="FF510" s="250"/>
      <c r="FG510" s="250"/>
      <c r="FH510" s="250"/>
      <c r="FI510" s="250"/>
      <c r="FJ510" s="250"/>
      <c r="FK510" s="250"/>
      <c r="FL510" s="250"/>
      <c r="FM510" s="250"/>
      <c r="FN510" s="250"/>
      <c r="FO510" s="250"/>
      <c r="FP510" s="250"/>
      <c r="FQ510" s="250"/>
      <c r="FR510" s="250"/>
      <c r="FS510" s="250"/>
      <c r="FT510" s="250"/>
      <c r="FU510" s="250"/>
      <c r="FV510" s="250"/>
      <c r="FW510" s="250"/>
      <c r="FX510" s="250"/>
      <c r="FY510" s="250"/>
      <c r="FZ510" s="250"/>
      <c r="GA510" s="250"/>
      <c r="GB510" s="250"/>
      <c r="GC510" s="250"/>
      <c r="GD510" s="250"/>
      <c r="GE510" s="250"/>
      <c r="GF510" s="250"/>
      <c r="GG510" s="250"/>
      <c r="GH510" s="250"/>
      <c r="GI510" s="250"/>
      <c r="GJ510" s="250"/>
      <c r="GK510" s="250"/>
      <c r="GL510" s="250"/>
      <c r="GM510" s="250"/>
      <c r="GN510" s="250"/>
      <c r="GO510" s="250"/>
      <c r="GP510" s="250"/>
      <c r="GQ510" s="250"/>
      <c r="GR510" s="250"/>
      <c r="GS510" s="250"/>
      <c r="GT510" s="250"/>
      <c r="GU510" s="250"/>
      <c r="GV510" s="250"/>
      <c r="GW510" s="250"/>
      <c r="GX510" s="250"/>
      <c r="GY510" s="250"/>
      <c r="GZ510" s="250"/>
      <c r="HA510" s="250"/>
      <c r="HB510" s="250"/>
      <c r="HC510" s="250"/>
      <c r="HD510" s="250"/>
      <c r="HE510" s="250"/>
      <c r="HF510" s="250"/>
      <c r="HG510" s="250"/>
      <c r="HH510" s="250"/>
      <c r="HI510" s="250"/>
      <c r="HJ510" s="250"/>
      <c r="HK510" s="250"/>
      <c r="HL510" s="250"/>
      <c r="HM510" s="250"/>
      <c r="HN510" s="250"/>
      <c r="HO510" s="250"/>
      <c r="HP510" s="250"/>
      <c r="HQ510" s="250"/>
      <c r="HR510" s="250"/>
      <c r="HS510" s="250"/>
      <c r="HT510" s="250"/>
      <c r="HU510" s="250"/>
      <c r="HV510" s="250"/>
      <c r="HW510" s="250"/>
      <c r="HX510" s="250"/>
      <c r="HY510" s="250"/>
      <c r="HZ510" s="250"/>
      <c r="IA510" s="250"/>
      <c r="IB510" s="250"/>
      <c r="IC510" s="250"/>
      <c r="ID510" s="250"/>
      <c r="IE510" s="250"/>
      <c r="IF510" s="250"/>
      <c r="IG510" s="250"/>
      <c r="IH510" s="250"/>
      <c r="II510" s="250"/>
      <c r="IJ510" s="250"/>
      <c r="IK510" s="250"/>
      <c r="IL510" s="250"/>
      <c r="IM510" s="250"/>
      <c r="IN510" s="250"/>
      <c r="IO510" s="250"/>
      <c r="IP510" s="250"/>
      <c r="IQ510" s="250"/>
      <c r="IR510" s="250"/>
      <c r="IS510" s="250"/>
      <c r="IT510" s="250"/>
      <c r="IU510" s="250"/>
    </row>
    <row r="511" spans="1:255" s="195" customFormat="1" ht="15" hidden="1" customHeight="1" x14ac:dyDescent="0.35">
      <c r="A511" s="191" t="s">
        <v>638</v>
      </c>
      <c r="B511" s="191"/>
      <c r="C511" s="191"/>
      <c r="D511" s="191"/>
      <c r="E511" s="192"/>
      <c r="F511" s="193"/>
      <c r="G511" s="194"/>
      <c r="H511" s="224"/>
      <c r="I511" s="250"/>
      <c r="J511" s="250"/>
      <c r="K511" s="250"/>
      <c r="L511" s="250"/>
      <c r="M511" s="250"/>
      <c r="N511" s="250"/>
      <c r="O511" s="250"/>
      <c r="P511" s="250"/>
      <c r="Q511" s="250"/>
      <c r="R511" s="250"/>
      <c r="S511" s="250"/>
      <c r="T511" s="250"/>
      <c r="U511" s="250"/>
      <c r="V511" s="250"/>
      <c r="W511" s="250"/>
      <c r="X511" s="250"/>
      <c r="Y511" s="250"/>
      <c r="Z511" s="250"/>
      <c r="AA511" s="250"/>
      <c r="AB511" s="250"/>
      <c r="AC511" s="250"/>
      <c r="AD511" s="250"/>
      <c r="AE511" s="250"/>
      <c r="AF511" s="250"/>
      <c r="AG511" s="250"/>
      <c r="AH511" s="250"/>
      <c r="AI511" s="250"/>
      <c r="AJ511" s="250"/>
      <c r="AK511" s="250"/>
      <c r="AL511" s="250"/>
      <c r="AM511" s="250"/>
      <c r="AN511" s="250"/>
      <c r="AO511" s="250"/>
      <c r="AP511" s="250"/>
      <c r="AQ511" s="250"/>
      <c r="AR511" s="250"/>
      <c r="AS511" s="250"/>
      <c r="AT511" s="250"/>
      <c r="AU511" s="250"/>
      <c r="AV511" s="250"/>
      <c r="AW511" s="250"/>
      <c r="AX511" s="250"/>
      <c r="AY511" s="250"/>
      <c r="AZ511" s="250"/>
      <c r="BA511" s="250"/>
      <c r="BB511" s="250"/>
      <c r="BC511" s="250"/>
      <c r="BD511" s="250"/>
      <c r="BE511" s="250"/>
      <c r="BF511" s="250"/>
      <c r="BG511" s="250"/>
      <c r="BH511" s="250"/>
      <c r="BI511" s="250"/>
      <c r="BJ511" s="250"/>
      <c r="BK511" s="250"/>
      <c r="BL511" s="250"/>
      <c r="BM511" s="250"/>
      <c r="BN511" s="250"/>
      <c r="BO511" s="250"/>
      <c r="BP511" s="250"/>
      <c r="BQ511" s="250"/>
      <c r="BR511" s="250"/>
      <c r="BS511" s="250"/>
      <c r="BT511" s="250"/>
      <c r="BU511" s="250"/>
      <c r="BV511" s="250"/>
      <c r="BW511" s="250"/>
      <c r="BX511" s="250"/>
      <c r="BY511" s="250"/>
      <c r="BZ511" s="250"/>
      <c r="CA511" s="250"/>
      <c r="CB511" s="250"/>
      <c r="CC511" s="250"/>
      <c r="CD511" s="250"/>
      <c r="CE511" s="250"/>
      <c r="CF511" s="250"/>
      <c r="CG511" s="250"/>
      <c r="CH511" s="250"/>
      <c r="CI511" s="250"/>
      <c r="CJ511" s="250"/>
      <c r="CK511" s="250"/>
      <c r="CL511" s="250"/>
      <c r="CM511" s="250"/>
      <c r="CN511" s="250"/>
      <c r="CO511" s="250"/>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c r="DV511" s="250"/>
      <c r="DW511" s="250"/>
      <c r="DX511" s="250"/>
      <c r="DY511" s="250"/>
      <c r="DZ511" s="250"/>
      <c r="EA511" s="250"/>
      <c r="EB511" s="250"/>
      <c r="EC511" s="250"/>
      <c r="ED511" s="250"/>
      <c r="EE511" s="250"/>
      <c r="EF511" s="250"/>
      <c r="EG511" s="250"/>
      <c r="EH511" s="250"/>
      <c r="EI511" s="250"/>
      <c r="EJ511" s="250"/>
      <c r="EK511" s="250"/>
      <c r="EL511" s="250"/>
      <c r="EM511" s="250"/>
      <c r="EN511" s="250"/>
      <c r="EO511" s="250"/>
      <c r="EP511" s="250"/>
      <c r="EQ511" s="250"/>
      <c r="ER511" s="250"/>
      <c r="ES511" s="250"/>
      <c r="ET511" s="250"/>
      <c r="EU511" s="250"/>
      <c r="EV511" s="250"/>
      <c r="EW511" s="250"/>
      <c r="EX511" s="250"/>
      <c r="EY511" s="250"/>
      <c r="EZ511" s="250"/>
      <c r="FA511" s="250"/>
      <c r="FB511" s="250"/>
      <c r="FC511" s="250"/>
      <c r="FD511" s="250"/>
      <c r="FE511" s="250"/>
      <c r="FF511" s="250"/>
      <c r="FG511" s="250"/>
      <c r="FH511" s="250"/>
      <c r="FI511" s="250"/>
      <c r="FJ511" s="250"/>
      <c r="FK511" s="250"/>
      <c r="FL511" s="250"/>
      <c r="FM511" s="250"/>
      <c r="FN511" s="250"/>
      <c r="FO511" s="250"/>
      <c r="FP511" s="250"/>
      <c r="FQ511" s="250"/>
      <c r="FR511" s="250"/>
      <c r="FS511" s="250"/>
      <c r="FT511" s="250"/>
      <c r="FU511" s="250"/>
      <c r="FV511" s="250"/>
      <c r="FW511" s="250"/>
      <c r="FX511" s="250"/>
      <c r="FY511" s="250"/>
      <c r="FZ511" s="250"/>
      <c r="GA511" s="250"/>
      <c r="GB511" s="250"/>
      <c r="GC511" s="250"/>
      <c r="GD511" s="250"/>
      <c r="GE511" s="250"/>
      <c r="GF511" s="250"/>
      <c r="GG511" s="250"/>
      <c r="GH511" s="250"/>
      <c r="GI511" s="250"/>
      <c r="GJ511" s="250"/>
      <c r="GK511" s="250"/>
      <c r="GL511" s="250"/>
      <c r="GM511" s="250"/>
      <c r="GN511" s="250"/>
      <c r="GO511" s="250"/>
      <c r="GP511" s="250"/>
      <c r="GQ511" s="250"/>
      <c r="GR511" s="250"/>
      <c r="GS511" s="250"/>
      <c r="GT511" s="250"/>
      <c r="GU511" s="250"/>
      <c r="GV511" s="250"/>
      <c r="GW511" s="250"/>
      <c r="GX511" s="250"/>
      <c r="GY511" s="250"/>
      <c r="GZ511" s="250"/>
      <c r="HA511" s="250"/>
      <c r="HB511" s="250"/>
      <c r="HC511" s="250"/>
      <c r="HD511" s="250"/>
      <c r="HE511" s="250"/>
      <c r="HF511" s="250"/>
      <c r="HG511" s="250"/>
      <c r="HH511" s="250"/>
      <c r="HI511" s="250"/>
      <c r="HJ511" s="250"/>
      <c r="HK511" s="250"/>
      <c r="HL511" s="250"/>
      <c r="HM511" s="250"/>
      <c r="HN511" s="250"/>
      <c r="HO511" s="250"/>
      <c r="HP511" s="250"/>
      <c r="HQ511" s="250"/>
      <c r="HR511" s="250"/>
      <c r="HS511" s="250"/>
      <c r="HT511" s="250"/>
      <c r="HU511" s="250"/>
      <c r="HV511" s="250"/>
      <c r="HW511" s="250"/>
      <c r="HX511" s="250"/>
      <c r="HY511" s="250"/>
      <c r="HZ511" s="250"/>
      <c r="IA511" s="250"/>
      <c r="IB511" s="250"/>
      <c r="IC511" s="250"/>
      <c r="ID511" s="250"/>
      <c r="IE511" s="250"/>
      <c r="IF511" s="250"/>
      <c r="IG511" s="250"/>
      <c r="IH511" s="250"/>
      <c r="II511" s="250"/>
      <c r="IJ511" s="250"/>
      <c r="IK511" s="250"/>
      <c r="IL511" s="250"/>
      <c r="IM511" s="250"/>
      <c r="IN511" s="250"/>
      <c r="IO511" s="250"/>
      <c r="IP511" s="250"/>
      <c r="IQ511" s="250"/>
      <c r="IR511" s="250"/>
      <c r="IS511" s="250"/>
      <c r="IT511" s="250"/>
      <c r="IU511" s="250"/>
    </row>
    <row r="512" spans="1:255" s="195" customFormat="1" ht="15" hidden="1" customHeight="1" x14ac:dyDescent="0.35">
      <c r="A512" s="191" t="s">
        <v>639</v>
      </c>
      <c r="B512" s="191"/>
      <c r="C512" s="191"/>
      <c r="D512" s="191"/>
      <c r="E512" s="192"/>
      <c r="F512" s="193"/>
      <c r="G512" s="194"/>
      <c r="H512" s="224"/>
      <c r="I512" s="250"/>
      <c r="J512" s="250"/>
      <c r="K512" s="250"/>
      <c r="L512" s="250"/>
      <c r="M512" s="250"/>
      <c r="N512" s="250"/>
      <c r="O512" s="250"/>
      <c r="P512" s="250"/>
      <c r="Q512" s="250"/>
      <c r="R512" s="250"/>
      <c r="S512" s="250"/>
      <c r="T512" s="250"/>
      <c r="U512" s="250"/>
      <c r="V512" s="250"/>
      <c r="W512" s="250"/>
      <c r="X512" s="250"/>
      <c r="Y512" s="250"/>
      <c r="Z512" s="250"/>
      <c r="AA512" s="250"/>
      <c r="AB512" s="250"/>
      <c r="AC512" s="250"/>
      <c r="AD512" s="250"/>
      <c r="AE512" s="250"/>
      <c r="AF512" s="250"/>
      <c r="AG512" s="250"/>
      <c r="AH512" s="250"/>
      <c r="AI512" s="250"/>
      <c r="AJ512" s="250"/>
      <c r="AK512" s="250"/>
      <c r="AL512" s="250"/>
      <c r="AM512" s="250"/>
      <c r="AN512" s="250"/>
      <c r="AO512" s="250"/>
      <c r="AP512" s="250"/>
      <c r="AQ512" s="250"/>
      <c r="AR512" s="250"/>
      <c r="AS512" s="250"/>
      <c r="AT512" s="250"/>
      <c r="AU512" s="250"/>
      <c r="AV512" s="250"/>
      <c r="AW512" s="250"/>
      <c r="AX512" s="250"/>
      <c r="AY512" s="250"/>
      <c r="AZ512" s="250"/>
      <c r="BA512" s="250"/>
      <c r="BB512" s="250"/>
      <c r="BC512" s="250"/>
      <c r="BD512" s="250"/>
      <c r="BE512" s="250"/>
      <c r="BF512" s="250"/>
      <c r="BG512" s="250"/>
      <c r="BH512" s="250"/>
      <c r="BI512" s="250"/>
      <c r="BJ512" s="250"/>
      <c r="BK512" s="250"/>
      <c r="BL512" s="250"/>
      <c r="BM512" s="250"/>
      <c r="BN512" s="250"/>
      <c r="BO512" s="250"/>
      <c r="BP512" s="250"/>
      <c r="BQ512" s="250"/>
      <c r="BR512" s="250"/>
      <c r="BS512" s="250"/>
      <c r="BT512" s="250"/>
      <c r="BU512" s="250"/>
      <c r="BV512" s="250"/>
      <c r="BW512" s="250"/>
      <c r="BX512" s="250"/>
      <c r="BY512" s="250"/>
      <c r="BZ512" s="250"/>
      <c r="CA512" s="250"/>
      <c r="CB512" s="250"/>
      <c r="CC512" s="250"/>
      <c r="CD512" s="250"/>
      <c r="CE512" s="250"/>
      <c r="CF512" s="250"/>
      <c r="CG512" s="250"/>
      <c r="CH512" s="250"/>
      <c r="CI512" s="250"/>
      <c r="CJ512" s="250"/>
      <c r="CK512" s="250"/>
      <c r="CL512" s="250"/>
      <c r="CM512" s="250"/>
      <c r="CN512" s="250"/>
      <c r="CO512" s="250"/>
      <c r="CP512" s="250"/>
      <c r="CQ512" s="250"/>
      <c r="CR512" s="250"/>
      <c r="CS512" s="250"/>
      <c r="CT512" s="250"/>
      <c r="CU512" s="250"/>
      <c r="CV512" s="250"/>
      <c r="CW512" s="250"/>
      <c r="CX512" s="250"/>
      <c r="CY512" s="250"/>
      <c r="CZ512" s="250"/>
      <c r="DA512" s="250"/>
      <c r="DB512" s="250"/>
      <c r="DC512" s="250"/>
      <c r="DD512" s="250"/>
      <c r="DE512" s="250"/>
      <c r="DF512" s="250"/>
      <c r="DG512" s="250"/>
      <c r="DH512" s="250"/>
      <c r="DI512" s="250"/>
      <c r="DJ512" s="250"/>
      <c r="DK512" s="250"/>
      <c r="DL512" s="250"/>
      <c r="DM512" s="250"/>
      <c r="DN512" s="250"/>
      <c r="DO512" s="250"/>
      <c r="DP512" s="250"/>
      <c r="DQ512" s="250"/>
      <c r="DR512" s="250"/>
      <c r="DS512" s="250"/>
      <c r="DT512" s="250"/>
      <c r="DU512" s="250"/>
      <c r="DV512" s="250"/>
      <c r="DW512" s="250"/>
      <c r="DX512" s="250"/>
      <c r="DY512" s="250"/>
      <c r="DZ512" s="250"/>
      <c r="EA512" s="250"/>
      <c r="EB512" s="250"/>
      <c r="EC512" s="250"/>
      <c r="ED512" s="250"/>
      <c r="EE512" s="250"/>
      <c r="EF512" s="250"/>
      <c r="EG512" s="250"/>
      <c r="EH512" s="250"/>
      <c r="EI512" s="250"/>
      <c r="EJ512" s="250"/>
      <c r="EK512" s="250"/>
      <c r="EL512" s="250"/>
      <c r="EM512" s="250"/>
      <c r="EN512" s="250"/>
      <c r="EO512" s="250"/>
      <c r="EP512" s="250"/>
      <c r="EQ512" s="250"/>
      <c r="ER512" s="250"/>
      <c r="ES512" s="250"/>
      <c r="ET512" s="250"/>
      <c r="EU512" s="250"/>
      <c r="EV512" s="250"/>
      <c r="EW512" s="250"/>
      <c r="EX512" s="250"/>
      <c r="EY512" s="250"/>
      <c r="EZ512" s="250"/>
      <c r="FA512" s="250"/>
      <c r="FB512" s="250"/>
      <c r="FC512" s="250"/>
      <c r="FD512" s="250"/>
      <c r="FE512" s="250"/>
      <c r="FF512" s="250"/>
      <c r="FG512" s="250"/>
      <c r="FH512" s="250"/>
      <c r="FI512" s="250"/>
      <c r="FJ512" s="250"/>
      <c r="FK512" s="250"/>
      <c r="FL512" s="250"/>
      <c r="FM512" s="250"/>
      <c r="FN512" s="250"/>
      <c r="FO512" s="250"/>
      <c r="FP512" s="250"/>
      <c r="FQ512" s="250"/>
      <c r="FR512" s="250"/>
      <c r="FS512" s="250"/>
      <c r="FT512" s="250"/>
      <c r="FU512" s="250"/>
      <c r="FV512" s="250"/>
      <c r="FW512" s="250"/>
      <c r="FX512" s="250"/>
      <c r="FY512" s="250"/>
      <c r="FZ512" s="250"/>
      <c r="GA512" s="250"/>
      <c r="GB512" s="250"/>
      <c r="GC512" s="250"/>
      <c r="GD512" s="250"/>
      <c r="GE512" s="250"/>
      <c r="GF512" s="250"/>
      <c r="GG512" s="250"/>
      <c r="GH512" s="250"/>
      <c r="GI512" s="250"/>
      <c r="GJ512" s="250"/>
      <c r="GK512" s="250"/>
      <c r="GL512" s="250"/>
      <c r="GM512" s="250"/>
      <c r="GN512" s="250"/>
      <c r="GO512" s="250"/>
      <c r="GP512" s="250"/>
      <c r="GQ512" s="250"/>
      <c r="GR512" s="250"/>
      <c r="GS512" s="250"/>
      <c r="GT512" s="250"/>
      <c r="GU512" s="250"/>
      <c r="GV512" s="250"/>
      <c r="GW512" s="250"/>
      <c r="GX512" s="250"/>
      <c r="GY512" s="250"/>
      <c r="GZ512" s="250"/>
      <c r="HA512" s="250"/>
      <c r="HB512" s="250"/>
      <c r="HC512" s="250"/>
      <c r="HD512" s="250"/>
      <c r="HE512" s="250"/>
      <c r="HF512" s="250"/>
      <c r="HG512" s="250"/>
      <c r="HH512" s="250"/>
      <c r="HI512" s="250"/>
      <c r="HJ512" s="250"/>
      <c r="HK512" s="250"/>
      <c r="HL512" s="250"/>
      <c r="HM512" s="250"/>
      <c r="HN512" s="250"/>
      <c r="HO512" s="250"/>
      <c r="HP512" s="250"/>
      <c r="HQ512" s="250"/>
      <c r="HR512" s="250"/>
      <c r="HS512" s="250"/>
      <c r="HT512" s="250"/>
      <c r="HU512" s="250"/>
      <c r="HV512" s="250"/>
      <c r="HW512" s="250"/>
      <c r="HX512" s="250"/>
      <c r="HY512" s="250"/>
      <c r="HZ512" s="250"/>
      <c r="IA512" s="250"/>
      <c r="IB512" s="250"/>
      <c r="IC512" s="250"/>
      <c r="ID512" s="250"/>
      <c r="IE512" s="250"/>
      <c r="IF512" s="250"/>
      <c r="IG512" s="250"/>
      <c r="IH512" s="250"/>
      <c r="II512" s="250"/>
      <c r="IJ512" s="250"/>
      <c r="IK512" s="250"/>
      <c r="IL512" s="250"/>
      <c r="IM512" s="250"/>
      <c r="IN512" s="250"/>
      <c r="IO512" s="250"/>
      <c r="IP512" s="250"/>
      <c r="IQ512" s="250"/>
      <c r="IR512" s="250"/>
      <c r="IS512" s="250"/>
      <c r="IT512" s="250"/>
      <c r="IU512" s="250"/>
    </row>
    <row r="513" spans="1:255" s="195" customFormat="1" ht="15" hidden="1" customHeight="1" x14ac:dyDescent="0.35">
      <c r="A513" s="191" t="s">
        <v>640</v>
      </c>
      <c r="B513" s="191"/>
      <c r="C513" s="191"/>
      <c r="D513" s="191"/>
      <c r="E513" s="192"/>
      <c r="F513" s="193"/>
      <c r="G513" s="194"/>
      <c r="H513" s="224"/>
      <c r="I513" s="250"/>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c r="AN513" s="250"/>
      <c r="AO513" s="250"/>
      <c r="AP513" s="250"/>
      <c r="AQ513" s="250"/>
      <c r="AR513" s="250"/>
      <c r="AS513" s="250"/>
      <c r="AT513" s="250"/>
      <c r="AU513" s="250"/>
      <c r="AV513" s="250"/>
      <c r="AW513" s="250"/>
      <c r="AX513" s="250"/>
      <c r="AY513" s="250"/>
      <c r="AZ513" s="250"/>
      <c r="BA513" s="250"/>
      <c r="BB513" s="250"/>
      <c r="BC513" s="250"/>
      <c r="BD513" s="250"/>
      <c r="BE513" s="250"/>
      <c r="BF513" s="250"/>
      <c r="BG513" s="250"/>
      <c r="BH513" s="250"/>
      <c r="BI513" s="250"/>
      <c r="BJ513" s="250"/>
      <c r="BK513" s="250"/>
      <c r="BL513" s="250"/>
      <c r="BM513" s="250"/>
      <c r="BN513" s="250"/>
      <c r="BO513" s="250"/>
      <c r="BP513" s="250"/>
      <c r="BQ513" s="250"/>
      <c r="BR513" s="250"/>
      <c r="BS513" s="250"/>
      <c r="BT513" s="250"/>
      <c r="BU513" s="250"/>
      <c r="BV513" s="250"/>
      <c r="BW513" s="250"/>
      <c r="BX513" s="250"/>
      <c r="BY513" s="250"/>
      <c r="BZ513" s="250"/>
      <c r="CA513" s="250"/>
      <c r="CB513" s="250"/>
      <c r="CC513" s="250"/>
      <c r="CD513" s="250"/>
      <c r="CE513" s="250"/>
      <c r="CF513" s="250"/>
      <c r="CG513" s="250"/>
      <c r="CH513" s="250"/>
      <c r="CI513" s="250"/>
      <c r="CJ513" s="250"/>
      <c r="CK513" s="250"/>
      <c r="CL513" s="250"/>
      <c r="CM513" s="250"/>
      <c r="CN513" s="250"/>
      <c r="CO513" s="250"/>
      <c r="CP513" s="250"/>
      <c r="CQ513" s="250"/>
      <c r="CR513" s="250"/>
      <c r="CS513" s="250"/>
      <c r="CT513" s="250"/>
      <c r="CU513" s="250"/>
      <c r="CV513" s="250"/>
      <c r="CW513" s="250"/>
      <c r="CX513" s="250"/>
      <c r="CY513" s="250"/>
      <c r="CZ513" s="250"/>
      <c r="DA513" s="250"/>
      <c r="DB513" s="250"/>
      <c r="DC513" s="250"/>
      <c r="DD513" s="250"/>
      <c r="DE513" s="250"/>
      <c r="DF513" s="250"/>
      <c r="DG513" s="250"/>
      <c r="DH513" s="250"/>
      <c r="DI513" s="250"/>
      <c r="DJ513" s="250"/>
      <c r="DK513" s="250"/>
      <c r="DL513" s="250"/>
      <c r="DM513" s="250"/>
      <c r="DN513" s="250"/>
      <c r="DO513" s="250"/>
      <c r="DP513" s="250"/>
      <c r="DQ513" s="250"/>
      <c r="DR513" s="250"/>
      <c r="DS513" s="250"/>
      <c r="DT513" s="250"/>
      <c r="DU513" s="250"/>
      <c r="DV513" s="250"/>
      <c r="DW513" s="250"/>
      <c r="DX513" s="250"/>
      <c r="DY513" s="250"/>
      <c r="DZ513" s="250"/>
      <c r="EA513" s="250"/>
      <c r="EB513" s="250"/>
      <c r="EC513" s="250"/>
      <c r="ED513" s="250"/>
      <c r="EE513" s="250"/>
      <c r="EF513" s="250"/>
      <c r="EG513" s="250"/>
      <c r="EH513" s="250"/>
      <c r="EI513" s="250"/>
      <c r="EJ513" s="250"/>
      <c r="EK513" s="250"/>
      <c r="EL513" s="250"/>
      <c r="EM513" s="250"/>
      <c r="EN513" s="250"/>
      <c r="EO513" s="250"/>
      <c r="EP513" s="250"/>
      <c r="EQ513" s="250"/>
      <c r="ER513" s="250"/>
      <c r="ES513" s="250"/>
      <c r="ET513" s="250"/>
      <c r="EU513" s="250"/>
      <c r="EV513" s="250"/>
      <c r="EW513" s="250"/>
      <c r="EX513" s="250"/>
      <c r="EY513" s="250"/>
      <c r="EZ513" s="250"/>
      <c r="FA513" s="250"/>
      <c r="FB513" s="250"/>
      <c r="FC513" s="250"/>
      <c r="FD513" s="250"/>
      <c r="FE513" s="250"/>
      <c r="FF513" s="250"/>
      <c r="FG513" s="250"/>
      <c r="FH513" s="250"/>
      <c r="FI513" s="250"/>
      <c r="FJ513" s="250"/>
      <c r="FK513" s="250"/>
      <c r="FL513" s="250"/>
      <c r="FM513" s="250"/>
      <c r="FN513" s="250"/>
      <c r="FO513" s="250"/>
      <c r="FP513" s="250"/>
      <c r="FQ513" s="250"/>
      <c r="FR513" s="250"/>
      <c r="FS513" s="250"/>
      <c r="FT513" s="250"/>
      <c r="FU513" s="250"/>
      <c r="FV513" s="250"/>
      <c r="FW513" s="250"/>
      <c r="FX513" s="250"/>
      <c r="FY513" s="250"/>
      <c r="FZ513" s="250"/>
      <c r="GA513" s="250"/>
      <c r="GB513" s="250"/>
      <c r="GC513" s="250"/>
      <c r="GD513" s="250"/>
      <c r="GE513" s="250"/>
      <c r="GF513" s="250"/>
      <c r="GG513" s="250"/>
      <c r="GH513" s="250"/>
      <c r="GI513" s="250"/>
      <c r="GJ513" s="250"/>
      <c r="GK513" s="250"/>
      <c r="GL513" s="250"/>
      <c r="GM513" s="250"/>
      <c r="GN513" s="250"/>
      <c r="GO513" s="250"/>
      <c r="GP513" s="250"/>
      <c r="GQ513" s="250"/>
      <c r="GR513" s="250"/>
      <c r="GS513" s="250"/>
      <c r="GT513" s="250"/>
      <c r="GU513" s="250"/>
      <c r="GV513" s="250"/>
      <c r="GW513" s="250"/>
      <c r="GX513" s="250"/>
      <c r="GY513" s="250"/>
      <c r="GZ513" s="250"/>
      <c r="HA513" s="250"/>
      <c r="HB513" s="250"/>
      <c r="HC513" s="250"/>
      <c r="HD513" s="250"/>
      <c r="HE513" s="250"/>
      <c r="HF513" s="250"/>
      <c r="HG513" s="250"/>
      <c r="HH513" s="250"/>
      <c r="HI513" s="250"/>
      <c r="HJ513" s="250"/>
      <c r="HK513" s="250"/>
      <c r="HL513" s="250"/>
      <c r="HM513" s="250"/>
      <c r="HN513" s="250"/>
      <c r="HO513" s="250"/>
      <c r="HP513" s="250"/>
      <c r="HQ513" s="250"/>
      <c r="HR513" s="250"/>
      <c r="HS513" s="250"/>
      <c r="HT513" s="250"/>
      <c r="HU513" s="250"/>
      <c r="HV513" s="250"/>
      <c r="HW513" s="250"/>
      <c r="HX513" s="250"/>
      <c r="HY513" s="250"/>
      <c r="HZ513" s="250"/>
      <c r="IA513" s="250"/>
      <c r="IB513" s="250"/>
      <c r="IC513" s="250"/>
      <c r="ID513" s="250"/>
      <c r="IE513" s="250"/>
      <c r="IF513" s="250"/>
      <c r="IG513" s="250"/>
      <c r="IH513" s="250"/>
      <c r="II513" s="250"/>
      <c r="IJ513" s="250"/>
      <c r="IK513" s="250"/>
      <c r="IL513" s="250"/>
      <c r="IM513" s="250"/>
      <c r="IN513" s="250"/>
      <c r="IO513" s="250"/>
      <c r="IP513" s="250"/>
      <c r="IQ513" s="250"/>
      <c r="IR513" s="250"/>
      <c r="IS513" s="250"/>
      <c r="IT513" s="250"/>
      <c r="IU513" s="250"/>
    </row>
    <row r="514" spans="1:255" s="195" customFormat="1" ht="15" hidden="1" customHeight="1" x14ac:dyDescent="0.35">
      <c r="A514" s="191" t="s">
        <v>641</v>
      </c>
      <c r="B514" s="191"/>
      <c r="C514" s="191"/>
      <c r="D514" s="191"/>
      <c r="E514" s="192"/>
      <c r="F514" s="193"/>
      <c r="G514" s="194"/>
      <c r="H514" s="224"/>
      <c r="I514" s="250"/>
      <c r="J514" s="250"/>
      <c r="K514" s="250"/>
      <c r="L514" s="250"/>
      <c r="M514" s="250"/>
      <c r="N514" s="250"/>
      <c r="O514" s="250"/>
      <c r="P514" s="250"/>
      <c r="Q514" s="250"/>
      <c r="R514" s="250"/>
      <c r="S514" s="250"/>
      <c r="T514" s="250"/>
      <c r="U514" s="250"/>
      <c r="V514" s="250"/>
      <c r="W514" s="250"/>
      <c r="X514" s="250"/>
      <c r="Y514" s="250"/>
      <c r="Z514" s="250"/>
      <c r="AA514" s="250"/>
      <c r="AB514" s="250"/>
      <c r="AC514" s="250"/>
      <c r="AD514" s="250"/>
      <c r="AE514" s="250"/>
      <c r="AF514" s="250"/>
      <c r="AG514" s="250"/>
      <c r="AH514" s="250"/>
      <c r="AI514" s="250"/>
      <c r="AJ514" s="250"/>
      <c r="AK514" s="250"/>
      <c r="AL514" s="250"/>
      <c r="AM514" s="250"/>
      <c r="AN514" s="250"/>
      <c r="AO514" s="250"/>
      <c r="AP514" s="250"/>
      <c r="AQ514" s="250"/>
      <c r="AR514" s="250"/>
      <c r="AS514" s="250"/>
      <c r="AT514" s="250"/>
      <c r="AU514" s="250"/>
      <c r="AV514" s="250"/>
      <c r="AW514" s="250"/>
      <c r="AX514" s="250"/>
      <c r="AY514" s="250"/>
      <c r="AZ514" s="250"/>
      <c r="BA514" s="250"/>
      <c r="BB514" s="250"/>
      <c r="BC514" s="250"/>
      <c r="BD514" s="250"/>
      <c r="BE514" s="250"/>
      <c r="BF514" s="250"/>
      <c r="BG514" s="250"/>
      <c r="BH514" s="250"/>
      <c r="BI514" s="250"/>
      <c r="BJ514" s="250"/>
      <c r="BK514" s="250"/>
      <c r="BL514" s="250"/>
      <c r="BM514" s="250"/>
      <c r="BN514" s="250"/>
      <c r="BO514" s="250"/>
      <c r="BP514" s="250"/>
      <c r="BQ514" s="250"/>
      <c r="BR514" s="250"/>
      <c r="BS514" s="250"/>
      <c r="BT514" s="250"/>
      <c r="BU514" s="250"/>
      <c r="BV514" s="250"/>
      <c r="BW514" s="250"/>
      <c r="BX514" s="250"/>
      <c r="BY514" s="250"/>
      <c r="BZ514" s="250"/>
      <c r="CA514" s="250"/>
      <c r="CB514" s="250"/>
      <c r="CC514" s="250"/>
      <c r="CD514" s="250"/>
      <c r="CE514" s="250"/>
      <c r="CF514" s="250"/>
      <c r="CG514" s="250"/>
      <c r="CH514" s="250"/>
      <c r="CI514" s="250"/>
      <c r="CJ514" s="250"/>
      <c r="CK514" s="250"/>
      <c r="CL514" s="250"/>
      <c r="CM514" s="250"/>
      <c r="CN514" s="250"/>
      <c r="CO514" s="250"/>
      <c r="CP514" s="250"/>
      <c r="CQ514" s="250"/>
      <c r="CR514" s="250"/>
      <c r="CS514" s="250"/>
      <c r="CT514" s="250"/>
      <c r="CU514" s="250"/>
      <c r="CV514" s="250"/>
      <c r="CW514" s="250"/>
      <c r="CX514" s="250"/>
      <c r="CY514" s="250"/>
      <c r="CZ514" s="250"/>
      <c r="DA514" s="250"/>
      <c r="DB514" s="250"/>
      <c r="DC514" s="250"/>
      <c r="DD514" s="250"/>
      <c r="DE514" s="250"/>
      <c r="DF514" s="250"/>
      <c r="DG514" s="250"/>
      <c r="DH514" s="250"/>
      <c r="DI514" s="250"/>
      <c r="DJ514" s="250"/>
      <c r="DK514" s="250"/>
      <c r="DL514" s="250"/>
      <c r="DM514" s="250"/>
      <c r="DN514" s="250"/>
      <c r="DO514" s="250"/>
      <c r="DP514" s="250"/>
      <c r="DQ514" s="250"/>
      <c r="DR514" s="250"/>
      <c r="DS514" s="250"/>
      <c r="DT514" s="250"/>
      <c r="DU514" s="250"/>
      <c r="DV514" s="250"/>
      <c r="DW514" s="250"/>
      <c r="DX514" s="250"/>
      <c r="DY514" s="250"/>
      <c r="DZ514" s="250"/>
      <c r="EA514" s="250"/>
      <c r="EB514" s="250"/>
      <c r="EC514" s="250"/>
      <c r="ED514" s="250"/>
      <c r="EE514" s="250"/>
      <c r="EF514" s="250"/>
      <c r="EG514" s="250"/>
      <c r="EH514" s="250"/>
      <c r="EI514" s="250"/>
      <c r="EJ514" s="250"/>
      <c r="EK514" s="250"/>
      <c r="EL514" s="250"/>
      <c r="EM514" s="250"/>
      <c r="EN514" s="250"/>
      <c r="EO514" s="250"/>
      <c r="EP514" s="250"/>
      <c r="EQ514" s="250"/>
      <c r="ER514" s="250"/>
      <c r="ES514" s="250"/>
      <c r="ET514" s="250"/>
      <c r="EU514" s="250"/>
      <c r="EV514" s="250"/>
      <c r="EW514" s="250"/>
      <c r="EX514" s="250"/>
      <c r="EY514" s="250"/>
      <c r="EZ514" s="250"/>
      <c r="FA514" s="250"/>
      <c r="FB514" s="250"/>
      <c r="FC514" s="250"/>
      <c r="FD514" s="250"/>
      <c r="FE514" s="250"/>
      <c r="FF514" s="250"/>
      <c r="FG514" s="250"/>
      <c r="FH514" s="250"/>
      <c r="FI514" s="250"/>
      <c r="FJ514" s="250"/>
      <c r="FK514" s="250"/>
      <c r="FL514" s="250"/>
      <c r="FM514" s="250"/>
      <c r="FN514" s="250"/>
      <c r="FO514" s="250"/>
      <c r="FP514" s="250"/>
      <c r="FQ514" s="250"/>
      <c r="FR514" s="250"/>
      <c r="FS514" s="250"/>
      <c r="FT514" s="250"/>
      <c r="FU514" s="250"/>
      <c r="FV514" s="250"/>
      <c r="FW514" s="250"/>
      <c r="FX514" s="250"/>
      <c r="FY514" s="250"/>
      <c r="FZ514" s="250"/>
      <c r="GA514" s="250"/>
      <c r="GB514" s="250"/>
      <c r="GC514" s="250"/>
      <c r="GD514" s="250"/>
      <c r="GE514" s="250"/>
      <c r="GF514" s="250"/>
      <c r="GG514" s="250"/>
      <c r="GH514" s="250"/>
      <c r="GI514" s="250"/>
      <c r="GJ514" s="250"/>
      <c r="GK514" s="250"/>
      <c r="GL514" s="250"/>
      <c r="GM514" s="250"/>
      <c r="GN514" s="250"/>
      <c r="GO514" s="250"/>
      <c r="GP514" s="250"/>
      <c r="GQ514" s="250"/>
      <c r="GR514" s="250"/>
      <c r="GS514" s="250"/>
      <c r="GT514" s="250"/>
      <c r="GU514" s="250"/>
      <c r="GV514" s="250"/>
      <c r="GW514" s="250"/>
      <c r="GX514" s="250"/>
      <c r="GY514" s="250"/>
      <c r="GZ514" s="250"/>
      <c r="HA514" s="250"/>
      <c r="HB514" s="250"/>
      <c r="HC514" s="250"/>
      <c r="HD514" s="250"/>
      <c r="HE514" s="250"/>
      <c r="HF514" s="250"/>
      <c r="HG514" s="250"/>
      <c r="HH514" s="250"/>
      <c r="HI514" s="250"/>
      <c r="HJ514" s="250"/>
      <c r="HK514" s="250"/>
      <c r="HL514" s="250"/>
      <c r="HM514" s="250"/>
      <c r="HN514" s="250"/>
      <c r="HO514" s="250"/>
      <c r="HP514" s="250"/>
      <c r="HQ514" s="250"/>
      <c r="HR514" s="250"/>
      <c r="HS514" s="250"/>
      <c r="HT514" s="250"/>
      <c r="HU514" s="250"/>
      <c r="HV514" s="250"/>
      <c r="HW514" s="250"/>
      <c r="HX514" s="250"/>
      <c r="HY514" s="250"/>
      <c r="HZ514" s="250"/>
      <c r="IA514" s="250"/>
      <c r="IB514" s="250"/>
      <c r="IC514" s="250"/>
      <c r="ID514" s="250"/>
      <c r="IE514" s="250"/>
      <c r="IF514" s="250"/>
      <c r="IG514" s="250"/>
      <c r="IH514" s="250"/>
      <c r="II514" s="250"/>
      <c r="IJ514" s="250"/>
      <c r="IK514" s="250"/>
      <c r="IL514" s="250"/>
      <c r="IM514" s="250"/>
      <c r="IN514" s="250"/>
      <c r="IO514" s="250"/>
      <c r="IP514" s="250"/>
      <c r="IQ514" s="250"/>
      <c r="IR514" s="250"/>
      <c r="IS514" s="250"/>
      <c r="IT514" s="250"/>
      <c r="IU514" s="250"/>
    </row>
    <row r="515" spans="1:255" s="195" customFormat="1" ht="15" hidden="1" customHeight="1" x14ac:dyDescent="0.35">
      <c r="A515" s="191" t="s">
        <v>642</v>
      </c>
      <c r="B515" s="191"/>
      <c r="C515" s="191"/>
      <c r="D515" s="191"/>
      <c r="E515" s="192"/>
      <c r="F515" s="193"/>
      <c r="G515" s="194"/>
      <c r="H515" s="224"/>
      <c r="I515" s="250"/>
      <c r="J515" s="250"/>
      <c r="K515" s="250"/>
      <c r="L515" s="250"/>
      <c r="M515" s="250"/>
      <c r="N515" s="250"/>
      <c r="O515" s="250"/>
      <c r="P515" s="250"/>
      <c r="Q515" s="250"/>
      <c r="R515" s="250"/>
      <c r="S515" s="250"/>
      <c r="T515" s="250"/>
      <c r="U515" s="250"/>
      <c r="V515" s="250"/>
      <c r="W515" s="250"/>
      <c r="X515" s="250"/>
      <c r="Y515" s="250"/>
      <c r="Z515" s="250"/>
      <c r="AA515" s="250"/>
      <c r="AB515" s="250"/>
      <c r="AC515" s="250"/>
      <c r="AD515" s="250"/>
      <c r="AE515" s="250"/>
      <c r="AF515" s="250"/>
      <c r="AG515" s="250"/>
      <c r="AH515" s="250"/>
      <c r="AI515" s="250"/>
      <c r="AJ515" s="250"/>
      <c r="AK515" s="250"/>
      <c r="AL515" s="250"/>
      <c r="AM515" s="250"/>
      <c r="AN515" s="250"/>
      <c r="AO515" s="250"/>
      <c r="AP515" s="250"/>
      <c r="AQ515" s="250"/>
      <c r="AR515" s="250"/>
      <c r="AS515" s="250"/>
      <c r="AT515" s="250"/>
      <c r="AU515" s="250"/>
      <c r="AV515" s="250"/>
      <c r="AW515" s="250"/>
      <c r="AX515" s="250"/>
      <c r="AY515" s="250"/>
      <c r="AZ515" s="250"/>
      <c r="BA515" s="250"/>
      <c r="BB515" s="250"/>
      <c r="BC515" s="250"/>
      <c r="BD515" s="250"/>
      <c r="BE515" s="250"/>
      <c r="BF515" s="250"/>
      <c r="BG515" s="250"/>
      <c r="BH515" s="250"/>
      <c r="BI515" s="250"/>
      <c r="BJ515" s="250"/>
      <c r="BK515" s="250"/>
      <c r="BL515" s="250"/>
      <c r="BM515" s="250"/>
      <c r="BN515" s="250"/>
      <c r="BO515" s="250"/>
      <c r="BP515" s="250"/>
      <c r="BQ515" s="250"/>
      <c r="BR515" s="250"/>
      <c r="BS515" s="250"/>
      <c r="BT515" s="250"/>
      <c r="BU515" s="250"/>
      <c r="BV515" s="250"/>
      <c r="BW515" s="250"/>
      <c r="BX515" s="250"/>
      <c r="BY515" s="250"/>
      <c r="BZ515" s="250"/>
      <c r="CA515" s="250"/>
      <c r="CB515" s="250"/>
      <c r="CC515" s="250"/>
      <c r="CD515" s="250"/>
      <c r="CE515" s="250"/>
      <c r="CF515" s="250"/>
      <c r="CG515" s="250"/>
      <c r="CH515" s="250"/>
      <c r="CI515" s="250"/>
      <c r="CJ515" s="250"/>
      <c r="CK515" s="250"/>
      <c r="CL515" s="250"/>
      <c r="CM515" s="250"/>
      <c r="CN515" s="250"/>
      <c r="CO515" s="250"/>
      <c r="CP515" s="250"/>
      <c r="CQ515" s="250"/>
      <c r="CR515" s="250"/>
      <c r="CS515" s="250"/>
      <c r="CT515" s="250"/>
      <c r="CU515" s="250"/>
      <c r="CV515" s="250"/>
      <c r="CW515" s="250"/>
      <c r="CX515" s="250"/>
      <c r="CY515" s="250"/>
      <c r="CZ515" s="250"/>
      <c r="DA515" s="250"/>
      <c r="DB515" s="250"/>
      <c r="DC515" s="250"/>
      <c r="DD515" s="250"/>
      <c r="DE515" s="250"/>
      <c r="DF515" s="250"/>
      <c r="DG515" s="250"/>
      <c r="DH515" s="250"/>
      <c r="DI515" s="250"/>
      <c r="DJ515" s="250"/>
      <c r="DK515" s="250"/>
      <c r="DL515" s="250"/>
      <c r="DM515" s="250"/>
      <c r="DN515" s="250"/>
      <c r="DO515" s="250"/>
      <c r="DP515" s="250"/>
      <c r="DQ515" s="250"/>
      <c r="DR515" s="250"/>
      <c r="DS515" s="250"/>
      <c r="DT515" s="250"/>
      <c r="DU515" s="250"/>
      <c r="DV515" s="250"/>
      <c r="DW515" s="250"/>
      <c r="DX515" s="250"/>
      <c r="DY515" s="250"/>
      <c r="DZ515" s="250"/>
      <c r="EA515" s="250"/>
      <c r="EB515" s="250"/>
      <c r="EC515" s="250"/>
      <c r="ED515" s="250"/>
      <c r="EE515" s="250"/>
      <c r="EF515" s="250"/>
      <c r="EG515" s="250"/>
      <c r="EH515" s="250"/>
      <c r="EI515" s="250"/>
      <c r="EJ515" s="250"/>
      <c r="EK515" s="250"/>
      <c r="EL515" s="250"/>
      <c r="EM515" s="250"/>
      <c r="EN515" s="250"/>
      <c r="EO515" s="250"/>
      <c r="EP515" s="250"/>
      <c r="EQ515" s="250"/>
      <c r="ER515" s="250"/>
      <c r="ES515" s="250"/>
      <c r="ET515" s="250"/>
      <c r="EU515" s="250"/>
      <c r="EV515" s="250"/>
      <c r="EW515" s="250"/>
      <c r="EX515" s="250"/>
      <c r="EY515" s="250"/>
      <c r="EZ515" s="250"/>
      <c r="FA515" s="250"/>
      <c r="FB515" s="250"/>
      <c r="FC515" s="250"/>
      <c r="FD515" s="250"/>
      <c r="FE515" s="250"/>
      <c r="FF515" s="250"/>
      <c r="FG515" s="250"/>
      <c r="FH515" s="250"/>
      <c r="FI515" s="250"/>
      <c r="FJ515" s="250"/>
      <c r="FK515" s="250"/>
      <c r="FL515" s="250"/>
      <c r="FM515" s="250"/>
      <c r="FN515" s="250"/>
      <c r="FO515" s="250"/>
      <c r="FP515" s="250"/>
      <c r="FQ515" s="250"/>
      <c r="FR515" s="250"/>
      <c r="FS515" s="250"/>
      <c r="FT515" s="250"/>
      <c r="FU515" s="250"/>
      <c r="FV515" s="250"/>
      <c r="FW515" s="250"/>
      <c r="FX515" s="250"/>
      <c r="FY515" s="250"/>
      <c r="FZ515" s="250"/>
      <c r="GA515" s="250"/>
      <c r="GB515" s="250"/>
      <c r="GC515" s="250"/>
      <c r="GD515" s="250"/>
      <c r="GE515" s="250"/>
      <c r="GF515" s="250"/>
      <c r="GG515" s="250"/>
      <c r="GH515" s="250"/>
      <c r="GI515" s="250"/>
      <c r="GJ515" s="250"/>
      <c r="GK515" s="250"/>
      <c r="GL515" s="250"/>
      <c r="GM515" s="250"/>
      <c r="GN515" s="250"/>
      <c r="GO515" s="250"/>
      <c r="GP515" s="250"/>
      <c r="GQ515" s="250"/>
      <c r="GR515" s="250"/>
      <c r="GS515" s="250"/>
      <c r="GT515" s="250"/>
      <c r="GU515" s="250"/>
      <c r="GV515" s="250"/>
      <c r="GW515" s="250"/>
      <c r="GX515" s="250"/>
      <c r="GY515" s="250"/>
      <c r="GZ515" s="250"/>
      <c r="HA515" s="250"/>
      <c r="HB515" s="250"/>
      <c r="HC515" s="250"/>
      <c r="HD515" s="250"/>
      <c r="HE515" s="250"/>
      <c r="HF515" s="250"/>
      <c r="HG515" s="250"/>
      <c r="HH515" s="250"/>
      <c r="HI515" s="250"/>
      <c r="HJ515" s="250"/>
      <c r="HK515" s="250"/>
      <c r="HL515" s="250"/>
      <c r="HM515" s="250"/>
      <c r="HN515" s="250"/>
      <c r="HO515" s="250"/>
      <c r="HP515" s="250"/>
      <c r="HQ515" s="250"/>
      <c r="HR515" s="250"/>
      <c r="HS515" s="250"/>
      <c r="HT515" s="250"/>
      <c r="HU515" s="250"/>
      <c r="HV515" s="250"/>
      <c r="HW515" s="250"/>
      <c r="HX515" s="250"/>
      <c r="HY515" s="250"/>
      <c r="HZ515" s="250"/>
      <c r="IA515" s="250"/>
      <c r="IB515" s="250"/>
      <c r="IC515" s="250"/>
      <c r="ID515" s="250"/>
      <c r="IE515" s="250"/>
      <c r="IF515" s="250"/>
      <c r="IG515" s="250"/>
      <c r="IH515" s="250"/>
      <c r="II515" s="250"/>
      <c r="IJ515" s="250"/>
      <c r="IK515" s="250"/>
      <c r="IL515" s="250"/>
      <c r="IM515" s="250"/>
      <c r="IN515" s="250"/>
      <c r="IO515" s="250"/>
      <c r="IP515" s="250"/>
      <c r="IQ515" s="250"/>
      <c r="IR515" s="250"/>
      <c r="IS515" s="250"/>
      <c r="IT515" s="250"/>
      <c r="IU515" s="250"/>
    </row>
    <row r="516" spans="1:255" s="195" customFormat="1" ht="15" hidden="1" customHeight="1" x14ac:dyDescent="0.35">
      <c r="A516" s="191" t="s">
        <v>643</v>
      </c>
      <c r="B516" s="191"/>
      <c r="C516" s="191"/>
      <c r="D516" s="191"/>
      <c r="E516" s="192"/>
      <c r="F516" s="193"/>
      <c r="G516" s="194"/>
      <c r="H516" s="224"/>
      <c r="I516" s="250"/>
      <c r="J516" s="250"/>
      <c r="K516" s="250"/>
      <c r="L516" s="250"/>
      <c r="M516" s="250"/>
      <c r="N516" s="250"/>
      <c r="O516" s="250"/>
      <c r="P516" s="250"/>
      <c r="Q516" s="250"/>
      <c r="R516" s="250"/>
      <c r="S516" s="250"/>
      <c r="T516" s="250"/>
      <c r="U516" s="250"/>
      <c r="V516" s="250"/>
      <c r="W516" s="250"/>
      <c r="X516" s="250"/>
      <c r="Y516" s="250"/>
      <c r="Z516" s="250"/>
      <c r="AA516" s="250"/>
      <c r="AB516" s="250"/>
      <c r="AC516" s="250"/>
      <c r="AD516" s="250"/>
      <c r="AE516" s="250"/>
      <c r="AF516" s="250"/>
      <c r="AG516" s="250"/>
      <c r="AH516" s="250"/>
      <c r="AI516" s="250"/>
      <c r="AJ516" s="250"/>
      <c r="AK516" s="250"/>
      <c r="AL516" s="250"/>
      <c r="AM516" s="250"/>
      <c r="AN516" s="250"/>
      <c r="AO516" s="250"/>
      <c r="AP516" s="250"/>
      <c r="AQ516" s="250"/>
      <c r="AR516" s="250"/>
      <c r="AS516" s="250"/>
      <c r="AT516" s="250"/>
      <c r="AU516" s="250"/>
      <c r="AV516" s="250"/>
      <c r="AW516" s="250"/>
      <c r="AX516" s="250"/>
      <c r="AY516" s="250"/>
      <c r="AZ516" s="250"/>
      <c r="BA516" s="250"/>
      <c r="BB516" s="250"/>
      <c r="BC516" s="250"/>
      <c r="BD516" s="250"/>
      <c r="BE516" s="250"/>
      <c r="BF516" s="250"/>
      <c r="BG516" s="250"/>
      <c r="BH516" s="250"/>
      <c r="BI516" s="250"/>
      <c r="BJ516" s="250"/>
      <c r="BK516" s="250"/>
      <c r="BL516" s="250"/>
      <c r="BM516" s="250"/>
      <c r="BN516" s="250"/>
      <c r="BO516" s="250"/>
      <c r="BP516" s="250"/>
      <c r="BQ516" s="250"/>
      <c r="BR516" s="250"/>
      <c r="BS516" s="250"/>
      <c r="BT516" s="250"/>
      <c r="BU516" s="250"/>
      <c r="BV516" s="250"/>
      <c r="BW516" s="250"/>
      <c r="BX516" s="250"/>
      <c r="BY516" s="250"/>
      <c r="BZ516" s="250"/>
      <c r="CA516" s="250"/>
      <c r="CB516" s="250"/>
      <c r="CC516" s="250"/>
      <c r="CD516" s="250"/>
      <c r="CE516" s="250"/>
      <c r="CF516" s="250"/>
      <c r="CG516" s="250"/>
      <c r="CH516" s="250"/>
      <c r="CI516" s="250"/>
      <c r="CJ516" s="250"/>
      <c r="CK516" s="250"/>
      <c r="CL516" s="250"/>
      <c r="CM516" s="250"/>
      <c r="CN516" s="250"/>
      <c r="CO516" s="250"/>
      <c r="CP516" s="250"/>
      <c r="CQ516" s="250"/>
      <c r="CR516" s="250"/>
      <c r="CS516" s="250"/>
      <c r="CT516" s="250"/>
      <c r="CU516" s="250"/>
      <c r="CV516" s="250"/>
      <c r="CW516" s="250"/>
      <c r="CX516" s="250"/>
      <c r="CY516" s="250"/>
      <c r="CZ516" s="250"/>
      <c r="DA516" s="250"/>
      <c r="DB516" s="250"/>
      <c r="DC516" s="250"/>
      <c r="DD516" s="250"/>
      <c r="DE516" s="250"/>
      <c r="DF516" s="250"/>
      <c r="DG516" s="250"/>
      <c r="DH516" s="250"/>
      <c r="DI516" s="250"/>
      <c r="DJ516" s="250"/>
      <c r="DK516" s="250"/>
      <c r="DL516" s="250"/>
      <c r="DM516" s="250"/>
      <c r="DN516" s="250"/>
      <c r="DO516" s="250"/>
      <c r="DP516" s="250"/>
      <c r="DQ516" s="250"/>
      <c r="DR516" s="250"/>
      <c r="DS516" s="250"/>
      <c r="DT516" s="250"/>
      <c r="DU516" s="250"/>
      <c r="DV516" s="250"/>
      <c r="DW516" s="250"/>
      <c r="DX516" s="250"/>
      <c r="DY516" s="250"/>
      <c r="DZ516" s="250"/>
      <c r="EA516" s="250"/>
      <c r="EB516" s="250"/>
      <c r="EC516" s="250"/>
      <c r="ED516" s="250"/>
      <c r="EE516" s="250"/>
      <c r="EF516" s="250"/>
      <c r="EG516" s="250"/>
      <c r="EH516" s="250"/>
      <c r="EI516" s="250"/>
      <c r="EJ516" s="250"/>
      <c r="EK516" s="250"/>
      <c r="EL516" s="250"/>
      <c r="EM516" s="250"/>
      <c r="EN516" s="250"/>
      <c r="EO516" s="250"/>
      <c r="EP516" s="250"/>
      <c r="EQ516" s="250"/>
      <c r="ER516" s="250"/>
      <c r="ES516" s="250"/>
      <c r="ET516" s="250"/>
      <c r="EU516" s="250"/>
      <c r="EV516" s="250"/>
      <c r="EW516" s="250"/>
      <c r="EX516" s="250"/>
      <c r="EY516" s="250"/>
      <c r="EZ516" s="250"/>
      <c r="FA516" s="250"/>
      <c r="FB516" s="250"/>
      <c r="FC516" s="250"/>
      <c r="FD516" s="250"/>
      <c r="FE516" s="250"/>
      <c r="FF516" s="250"/>
      <c r="FG516" s="250"/>
      <c r="FH516" s="250"/>
      <c r="FI516" s="250"/>
      <c r="FJ516" s="250"/>
      <c r="FK516" s="250"/>
      <c r="FL516" s="250"/>
      <c r="FM516" s="250"/>
      <c r="FN516" s="250"/>
      <c r="FO516" s="250"/>
      <c r="FP516" s="250"/>
      <c r="FQ516" s="250"/>
      <c r="FR516" s="250"/>
      <c r="FS516" s="250"/>
      <c r="FT516" s="250"/>
      <c r="FU516" s="250"/>
      <c r="FV516" s="250"/>
      <c r="FW516" s="250"/>
      <c r="FX516" s="250"/>
      <c r="FY516" s="250"/>
      <c r="FZ516" s="250"/>
      <c r="GA516" s="250"/>
      <c r="GB516" s="250"/>
      <c r="GC516" s="250"/>
      <c r="GD516" s="250"/>
      <c r="GE516" s="250"/>
      <c r="GF516" s="250"/>
      <c r="GG516" s="250"/>
      <c r="GH516" s="250"/>
      <c r="GI516" s="250"/>
      <c r="GJ516" s="250"/>
      <c r="GK516" s="250"/>
      <c r="GL516" s="250"/>
      <c r="GM516" s="250"/>
      <c r="GN516" s="250"/>
      <c r="GO516" s="250"/>
      <c r="GP516" s="250"/>
      <c r="GQ516" s="250"/>
      <c r="GR516" s="250"/>
      <c r="GS516" s="250"/>
      <c r="GT516" s="250"/>
      <c r="GU516" s="250"/>
      <c r="GV516" s="250"/>
      <c r="GW516" s="250"/>
      <c r="GX516" s="250"/>
      <c r="GY516" s="250"/>
      <c r="GZ516" s="250"/>
      <c r="HA516" s="250"/>
      <c r="HB516" s="250"/>
      <c r="HC516" s="250"/>
      <c r="HD516" s="250"/>
      <c r="HE516" s="250"/>
      <c r="HF516" s="250"/>
      <c r="HG516" s="250"/>
      <c r="HH516" s="250"/>
      <c r="HI516" s="250"/>
      <c r="HJ516" s="250"/>
      <c r="HK516" s="250"/>
      <c r="HL516" s="250"/>
      <c r="HM516" s="250"/>
      <c r="HN516" s="250"/>
      <c r="HO516" s="250"/>
      <c r="HP516" s="250"/>
      <c r="HQ516" s="250"/>
      <c r="HR516" s="250"/>
      <c r="HS516" s="250"/>
      <c r="HT516" s="250"/>
      <c r="HU516" s="250"/>
      <c r="HV516" s="250"/>
      <c r="HW516" s="250"/>
      <c r="HX516" s="250"/>
      <c r="HY516" s="250"/>
      <c r="HZ516" s="250"/>
      <c r="IA516" s="250"/>
      <c r="IB516" s="250"/>
      <c r="IC516" s="250"/>
      <c r="ID516" s="250"/>
      <c r="IE516" s="250"/>
      <c r="IF516" s="250"/>
      <c r="IG516" s="250"/>
      <c r="IH516" s="250"/>
      <c r="II516" s="250"/>
      <c r="IJ516" s="250"/>
      <c r="IK516" s="250"/>
      <c r="IL516" s="250"/>
      <c r="IM516" s="250"/>
      <c r="IN516" s="250"/>
      <c r="IO516" s="250"/>
      <c r="IP516" s="250"/>
      <c r="IQ516" s="250"/>
      <c r="IR516" s="250"/>
      <c r="IS516" s="250"/>
      <c r="IT516" s="250"/>
      <c r="IU516" s="250"/>
    </row>
    <row r="517" spans="1:255" s="195" customFormat="1" ht="15" hidden="1" customHeight="1" x14ac:dyDescent="0.35">
      <c r="A517" s="191" t="s">
        <v>644</v>
      </c>
      <c r="B517" s="191"/>
      <c r="C517" s="191"/>
      <c r="D517" s="191"/>
      <c r="E517" s="192"/>
      <c r="F517" s="193"/>
      <c r="G517" s="194"/>
      <c r="H517" s="224"/>
      <c r="I517" s="250"/>
      <c r="J517" s="250"/>
      <c r="K517" s="250"/>
      <c r="L517" s="250"/>
      <c r="M517" s="250"/>
      <c r="N517" s="250"/>
      <c r="O517" s="250"/>
      <c r="P517" s="250"/>
      <c r="Q517" s="250"/>
      <c r="R517" s="250"/>
      <c r="S517" s="250"/>
      <c r="T517" s="250"/>
      <c r="U517" s="250"/>
      <c r="V517" s="250"/>
      <c r="W517" s="250"/>
      <c r="X517" s="250"/>
      <c r="Y517" s="250"/>
      <c r="Z517" s="250"/>
      <c r="AA517" s="250"/>
      <c r="AB517" s="250"/>
      <c r="AC517" s="250"/>
      <c r="AD517" s="250"/>
      <c r="AE517" s="250"/>
      <c r="AF517" s="250"/>
      <c r="AG517" s="250"/>
      <c r="AH517" s="250"/>
      <c r="AI517" s="250"/>
      <c r="AJ517" s="250"/>
      <c r="AK517" s="250"/>
      <c r="AL517" s="250"/>
      <c r="AM517" s="250"/>
      <c r="AN517" s="250"/>
      <c r="AO517" s="250"/>
      <c r="AP517" s="250"/>
      <c r="AQ517" s="250"/>
      <c r="AR517" s="250"/>
      <c r="AS517" s="250"/>
      <c r="AT517" s="250"/>
      <c r="AU517" s="250"/>
      <c r="AV517" s="250"/>
      <c r="AW517" s="250"/>
      <c r="AX517" s="250"/>
      <c r="AY517" s="250"/>
      <c r="AZ517" s="250"/>
      <c r="BA517" s="250"/>
      <c r="BB517" s="250"/>
      <c r="BC517" s="250"/>
      <c r="BD517" s="250"/>
      <c r="BE517" s="250"/>
      <c r="BF517" s="250"/>
      <c r="BG517" s="250"/>
      <c r="BH517" s="250"/>
      <c r="BI517" s="250"/>
      <c r="BJ517" s="250"/>
      <c r="BK517" s="250"/>
      <c r="BL517" s="250"/>
      <c r="BM517" s="250"/>
      <c r="BN517" s="250"/>
      <c r="BO517" s="250"/>
      <c r="BP517" s="250"/>
      <c r="BQ517" s="250"/>
      <c r="BR517" s="250"/>
      <c r="BS517" s="250"/>
      <c r="BT517" s="250"/>
      <c r="BU517" s="250"/>
      <c r="BV517" s="250"/>
      <c r="BW517" s="250"/>
      <c r="BX517" s="250"/>
      <c r="BY517" s="250"/>
      <c r="BZ517" s="250"/>
      <c r="CA517" s="250"/>
      <c r="CB517" s="250"/>
      <c r="CC517" s="250"/>
      <c r="CD517" s="250"/>
      <c r="CE517" s="250"/>
      <c r="CF517" s="250"/>
      <c r="CG517" s="250"/>
      <c r="CH517" s="250"/>
      <c r="CI517" s="250"/>
      <c r="CJ517" s="250"/>
      <c r="CK517" s="250"/>
      <c r="CL517" s="250"/>
      <c r="CM517" s="250"/>
      <c r="CN517" s="250"/>
      <c r="CO517" s="250"/>
      <c r="CP517" s="250"/>
      <c r="CQ517" s="250"/>
      <c r="CR517" s="250"/>
      <c r="CS517" s="250"/>
      <c r="CT517" s="250"/>
      <c r="CU517" s="250"/>
      <c r="CV517" s="250"/>
      <c r="CW517" s="250"/>
      <c r="CX517" s="250"/>
      <c r="CY517" s="250"/>
      <c r="CZ517" s="250"/>
      <c r="DA517" s="250"/>
      <c r="DB517" s="250"/>
      <c r="DC517" s="250"/>
      <c r="DD517" s="250"/>
      <c r="DE517" s="250"/>
      <c r="DF517" s="250"/>
      <c r="DG517" s="250"/>
      <c r="DH517" s="250"/>
      <c r="DI517" s="250"/>
      <c r="DJ517" s="250"/>
      <c r="DK517" s="250"/>
      <c r="DL517" s="250"/>
      <c r="DM517" s="250"/>
      <c r="DN517" s="250"/>
      <c r="DO517" s="250"/>
      <c r="DP517" s="250"/>
      <c r="DQ517" s="250"/>
      <c r="DR517" s="250"/>
      <c r="DS517" s="250"/>
      <c r="DT517" s="250"/>
      <c r="DU517" s="250"/>
      <c r="DV517" s="250"/>
      <c r="DW517" s="250"/>
      <c r="DX517" s="250"/>
      <c r="DY517" s="250"/>
      <c r="DZ517" s="250"/>
      <c r="EA517" s="250"/>
      <c r="EB517" s="250"/>
      <c r="EC517" s="250"/>
      <c r="ED517" s="250"/>
      <c r="EE517" s="250"/>
      <c r="EF517" s="250"/>
      <c r="EG517" s="250"/>
      <c r="EH517" s="250"/>
      <c r="EI517" s="250"/>
      <c r="EJ517" s="250"/>
      <c r="EK517" s="250"/>
      <c r="EL517" s="250"/>
      <c r="EM517" s="250"/>
      <c r="EN517" s="250"/>
      <c r="EO517" s="250"/>
      <c r="EP517" s="250"/>
      <c r="EQ517" s="250"/>
      <c r="ER517" s="250"/>
      <c r="ES517" s="250"/>
      <c r="ET517" s="250"/>
      <c r="EU517" s="250"/>
      <c r="EV517" s="250"/>
      <c r="EW517" s="250"/>
      <c r="EX517" s="250"/>
      <c r="EY517" s="250"/>
      <c r="EZ517" s="250"/>
      <c r="FA517" s="250"/>
      <c r="FB517" s="250"/>
      <c r="FC517" s="250"/>
      <c r="FD517" s="250"/>
      <c r="FE517" s="250"/>
      <c r="FF517" s="250"/>
      <c r="FG517" s="250"/>
      <c r="FH517" s="250"/>
      <c r="FI517" s="250"/>
      <c r="FJ517" s="250"/>
      <c r="FK517" s="250"/>
      <c r="FL517" s="250"/>
      <c r="FM517" s="250"/>
      <c r="FN517" s="250"/>
      <c r="FO517" s="250"/>
      <c r="FP517" s="250"/>
      <c r="FQ517" s="250"/>
      <c r="FR517" s="250"/>
      <c r="FS517" s="250"/>
      <c r="FT517" s="250"/>
      <c r="FU517" s="250"/>
      <c r="FV517" s="250"/>
      <c r="FW517" s="250"/>
      <c r="FX517" s="250"/>
      <c r="FY517" s="250"/>
      <c r="FZ517" s="250"/>
      <c r="GA517" s="250"/>
      <c r="GB517" s="250"/>
      <c r="GC517" s="250"/>
      <c r="GD517" s="250"/>
      <c r="GE517" s="250"/>
      <c r="GF517" s="250"/>
      <c r="GG517" s="250"/>
      <c r="GH517" s="250"/>
      <c r="GI517" s="250"/>
      <c r="GJ517" s="250"/>
      <c r="GK517" s="250"/>
      <c r="GL517" s="250"/>
      <c r="GM517" s="250"/>
      <c r="GN517" s="250"/>
      <c r="GO517" s="250"/>
      <c r="GP517" s="250"/>
      <c r="GQ517" s="250"/>
      <c r="GR517" s="250"/>
      <c r="GS517" s="250"/>
      <c r="GT517" s="250"/>
      <c r="GU517" s="250"/>
      <c r="GV517" s="250"/>
      <c r="GW517" s="250"/>
      <c r="GX517" s="250"/>
      <c r="GY517" s="250"/>
      <c r="GZ517" s="250"/>
      <c r="HA517" s="250"/>
      <c r="HB517" s="250"/>
      <c r="HC517" s="250"/>
      <c r="HD517" s="250"/>
      <c r="HE517" s="250"/>
      <c r="HF517" s="250"/>
      <c r="HG517" s="250"/>
      <c r="HH517" s="250"/>
      <c r="HI517" s="250"/>
      <c r="HJ517" s="250"/>
      <c r="HK517" s="250"/>
      <c r="HL517" s="250"/>
      <c r="HM517" s="250"/>
      <c r="HN517" s="250"/>
      <c r="HO517" s="250"/>
      <c r="HP517" s="250"/>
      <c r="HQ517" s="250"/>
      <c r="HR517" s="250"/>
      <c r="HS517" s="250"/>
      <c r="HT517" s="250"/>
      <c r="HU517" s="250"/>
      <c r="HV517" s="250"/>
      <c r="HW517" s="250"/>
      <c r="HX517" s="250"/>
      <c r="HY517" s="250"/>
      <c r="HZ517" s="250"/>
      <c r="IA517" s="250"/>
      <c r="IB517" s="250"/>
      <c r="IC517" s="250"/>
      <c r="ID517" s="250"/>
      <c r="IE517" s="250"/>
      <c r="IF517" s="250"/>
      <c r="IG517" s="250"/>
      <c r="IH517" s="250"/>
      <c r="II517" s="250"/>
      <c r="IJ517" s="250"/>
      <c r="IK517" s="250"/>
      <c r="IL517" s="250"/>
      <c r="IM517" s="250"/>
      <c r="IN517" s="250"/>
      <c r="IO517" s="250"/>
      <c r="IP517" s="250"/>
      <c r="IQ517" s="250"/>
      <c r="IR517" s="250"/>
      <c r="IS517" s="250"/>
      <c r="IT517" s="250"/>
      <c r="IU517" s="250"/>
    </row>
    <row r="518" spans="1:255" s="195" customFormat="1" ht="15" hidden="1" customHeight="1" x14ac:dyDescent="0.35">
      <c r="A518" s="191" t="s">
        <v>701</v>
      </c>
      <c r="B518" s="191"/>
      <c r="C518" s="191"/>
      <c r="D518" s="191"/>
      <c r="E518" s="192"/>
      <c r="F518" s="193"/>
      <c r="G518" s="194"/>
      <c r="H518" s="224"/>
      <c r="I518" s="250"/>
      <c r="J518" s="250"/>
      <c r="K518" s="250"/>
      <c r="L518" s="250"/>
      <c r="M518" s="250"/>
      <c r="N518" s="250"/>
      <c r="O518" s="250"/>
      <c r="P518" s="250"/>
      <c r="Q518" s="250"/>
      <c r="R518" s="250"/>
      <c r="S518" s="250"/>
      <c r="T518" s="250"/>
      <c r="U518" s="250"/>
      <c r="V518" s="250"/>
      <c r="W518" s="250"/>
      <c r="X518" s="250"/>
      <c r="Y518" s="250"/>
      <c r="Z518" s="250"/>
      <c r="AA518" s="250"/>
      <c r="AB518" s="250"/>
      <c r="AC518" s="250"/>
      <c r="AD518" s="250"/>
      <c r="AE518" s="250"/>
      <c r="AF518" s="250"/>
      <c r="AG518" s="250"/>
      <c r="AH518" s="250"/>
      <c r="AI518" s="250"/>
      <c r="AJ518" s="250"/>
      <c r="AK518" s="250"/>
      <c r="AL518" s="250"/>
      <c r="AM518" s="250"/>
      <c r="AN518" s="250"/>
      <c r="AO518" s="250"/>
      <c r="AP518" s="250"/>
      <c r="AQ518" s="250"/>
      <c r="AR518" s="250"/>
      <c r="AS518" s="250"/>
      <c r="AT518" s="250"/>
      <c r="AU518" s="250"/>
      <c r="AV518" s="250"/>
      <c r="AW518" s="250"/>
      <c r="AX518" s="250"/>
      <c r="AY518" s="250"/>
      <c r="AZ518" s="250"/>
      <c r="BA518" s="250"/>
      <c r="BB518" s="250"/>
      <c r="BC518" s="250"/>
      <c r="BD518" s="250"/>
      <c r="BE518" s="250"/>
      <c r="BF518" s="250"/>
      <c r="BG518" s="250"/>
      <c r="BH518" s="250"/>
      <c r="BI518" s="250"/>
      <c r="BJ518" s="250"/>
      <c r="BK518" s="250"/>
      <c r="BL518" s="250"/>
      <c r="BM518" s="250"/>
      <c r="BN518" s="250"/>
      <c r="BO518" s="250"/>
      <c r="BP518" s="250"/>
      <c r="BQ518" s="250"/>
      <c r="BR518" s="250"/>
      <c r="BS518" s="250"/>
      <c r="BT518" s="250"/>
      <c r="BU518" s="250"/>
      <c r="BV518" s="250"/>
      <c r="BW518" s="250"/>
      <c r="BX518" s="250"/>
      <c r="BY518" s="250"/>
      <c r="BZ518" s="250"/>
      <c r="CA518" s="250"/>
      <c r="CB518" s="250"/>
      <c r="CC518" s="250"/>
      <c r="CD518" s="250"/>
      <c r="CE518" s="250"/>
      <c r="CF518" s="250"/>
      <c r="CG518" s="250"/>
      <c r="CH518" s="250"/>
      <c r="CI518" s="250"/>
      <c r="CJ518" s="250"/>
      <c r="CK518" s="250"/>
      <c r="CL518" s="250"/>
      <c r="CM518" s="250"/>
      <c r="CN518" s="250"/>
      <c r="CO518" s="250"/>
      <c r="CP518" s="250"/>
      <c r="CQ518" s="250"/>
      <c r="CR518" s="250"/>
      <c r="CS518" s="250"/>
      <c r="CT518" s="250"/>
      <c r="CU518" s="250"/>
      <c r="CV518" s="250"/>
      <c r="CW518" s="250"/>
      <c r="CX518" s="250"/>
      <c r="CY518" s="250"/>
      <c r="CZ518" s="250"/>
      <c r="DA518" s="250"/>
      <c r="DB518" s="250"/>
      <c r="DC518" s="250"/>
      <c r="DD518" s="250"/>
      <c r="DE518" s="250"/>
      <c r="DF518" s="250"/>
      <c r="DG518" s="250"/>
      <c r="DH518" s="250"/>
      <c r="DI518" s="250"/>
      <c r="DJ518" s="250"/>
      <c r="DK518" s="250"/>
      <c r="DL518" s="250"/>
      <c r="DM518" s="250"/>
      <c r="DN518" s="250"/>
      <c r="DO518" s="250"/>
      <c r="DP518" s="250"/>
      <c r="DQ518" s="250"/>
      <c r="DR518" s="250"/>
      <c r="DS518" s="250"/>
      <c r="DT518" s="250"/>
      <c r="DU518" s="250"/>
      <c r="DV518" s="250"/>
      <c r="DW518" s="250"/>
      <c r="DX518" s="250"/>
      <c r="DY518" s="250"/>
      <c r="DZ518" s="250"/>
      <c r="EA518" s="250"/>
      <c r="EB518" s="250"/>
      <c r="EC518" s="250"/>
      <c r="ED518" s="250"/>
      <c r="EE518" s="250"/>
      <c r="EF518" s="250"/>
      <c r="EG518" s="250"/>
      <c r="EH518" s="250"/>
      <c r="EI518" s="250"/>
      <c r="EJ518" s="250"/>
      <c r="EK518" s="250"/>
      <c r="EL518" s="250"/>
      <c r="EM518" s="250"/>
      <c r="EN518" s="250"/>
      <c r="EO518" s="250"/>
      <c r="EP518" s="250"/>
      <c r="EQ518" s="250"/>
      <c r="ER518" s="250"/>
      <c r="ES518" s="250"/>
      <c r="ET518" s="250"/>
      <c r="EU518" s="250"/>
      <c r="EV518" s="250"/>
      <c r="EW518" s="250"/>
      <c r="EX518" s="250"/>
      <c r="EY518" s="250"/>
      <c r="EZ518" s="250"/>
      <c r="FA518" s="250"/>
      <c r="FB518" s="250"/>
      <c r="FC518" s="250"/>
      <c r="FD518" s="250"/>
      <c r="FE518" s="250"/>
      <c r="FF518" s="250"/>
      <c r="FG518" s="250"/>
      <c r="FH518" s="250"/>
      <c r="FI518" s="250"/>
      <c r="FJ518" s="250"/>
      <c r="FK518" s="250"/>
      <c r="FL518" s="250"/>
      <c r="FM518" s="250"/>
      <c r="FN518" s="250"/>
      <c r="FO518" s="250"/>
      <c r="FP518" s="250"/>
      <c r="FQ518" s="250"/>
      <c r="FR518" s="250"/>
      <c r="FS518" s="250"/>
      <c r="FT518" s="250"/>
      <c r="FU518" s="250"/>
      <c r="FV518" s="250"/>
      <c r="FW518" s="250"/>
      <c r="FX518" s="250"/>
      <c r="FY518" s="250"/>
      <c r="FZ518" s="250"/>
      <c r="GA518" s="250"/>
      <c r="GB518" s="250"/>
      <c r="GC518" s="250"/>
      <c r="GD518" s="250"/>
      <c r="GE518" s="250"/>
      <c r="GF518" s="250"/>
      <c r="GG518" s="250"/>
      <c r="GH518" s="250"/>
      <c r="GI518" s="250"/>
      <c r="GJ518" s="250"/>
      <c r="GK518" s="250"/>
      <c r="GL518" s="250"/>
      <c r="GM518" s="250"/>
      <c r="GN518" s="250"/>
      <c r="GO518" s="250"/>
      <c r="GP518" s="250"/>
      <c r="GQ518" s="250"/>
      <c r="GR518" s="250"/>
      <c r="GS518" s="250"/>
      <c r="GT518" s="250"/>
      <c r="GU518" s="250"/>
      <c r="GV518" s="250"/>
      <c r="GW518" s="250"/>
      <c r="GX518" s="250"/>
      <c r="GY518" s="250"/>
      <c r="GZ518" s="250"/>
      <c r="HA518" s="250"/>
      <c r="HB518" s="250"/>
      <c r="HC518" s="250"/>
      <c r="HD518" s="250"/>
      <c r="HE518" s="250"/>
      <c r="HF518" s="250"/>
      <c r="HG518" s="250"/>
      <c r="HH518" s="250"/>
      <c r="HI518" s="250"/>
      <c r="HJ518" s="250"/>
      <c r="HK518" s="250"/>
      <c r="HL518" s="250"/>
      <c r="HM518" s="250"/>
      <c r="HN518" s="250"/>
      <c r="HO518" s="250"/>
      <c r="HP518" s="250"/>
      <c r="HQ518" s="250"/>
      <c r="HR518" s="250"/>
      <c r="HS518" s="250"/>
      <c r="HT518" s="250"/>
      <c r="HU518" s="250"/>
      <c r="HV518" s="250"/>
      <c r="HW518" s="250"/>
      <c r="HX518" s="250"/>
      <c r="HY518" s="250"/>
      <c r="HZ518" s="250"/>
      <c r="IA518" s="250"/>
      <c r="IB518" s="250"/>
      <c r="IC518" s="250"/>
      <c r="ID518" s="250"/>
      <c r="IE518" s="250"/>
      <c r="IF518" s="250"/>
      <c r="IG518" s="250"/>
      <c r="IH518" s="250"/>
      <c r="II518" s="250"/>
      <c r="IJ518" s="250"/>
      <c r="IK518" s="250"/>
      <c r="IL518" s="250"/>
      <c r="IM518" s="250"/>
      <c r="IN518" s="250"/>
      <c r="IO518" s="250"/>
      <c r="IP518" s="250"/>
      <c r="IQ518" s="250"/>
      <c r="IR518" s="250"/>
      <c r="IS518" s="250"/>
      <c r="IT518" s="250"/>
      <c r="IU518" s="250"/>
    </row>
    <row r="519" spans="1:255" s="195" customFormat="1" ht="15" hidden="1" customHeight="1" x14ac:dyDescent="0.35">
      <c r="A519" s="191" t="s">
        <v>645</v>
      </c>
      <c r="B519" s="191"/>
      <c r="C519" s="191"/>
      <c r="D519" s="191"/>
      <c r="E519" s="192"/>
      <c r="F519" s="193"/>
      <c r="G519" s="194"/>
      <c r="H519" s="224"/>
      <c r="I519" s="250"/>
      <c r="J519" s="250"/>
      <c r="K519" s="250"/>
      <c r="L519" s="250"/>
      <c r="M519" s="250"/>
      <c r="N519" s="250"/>
      <c r="O519" s="250"/>
      <c r="P519" s="250"/>
      <c r="Q519" s="250"/>
      <c r="R519" s="250"/>
      <c r="S519" s="250"/>
      <c r="T519" s="250"/>
      <c r="U519" s="250"/>
      <c r="V519" s="250"/>
      <c r="W519" s="250"/>
      <c r="X519" s="250"/>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250"/>
      <c r="AW519" s="250"/>
      <c r="AX519" s="250"/>
      <c r="AY519" s="250"/>
      <c r="AZ519" s="250"/>
      <c r="BA519" s="250"/>
      <c r="BB519" s="250"/>
      <c r="BC519" s="250"/>
      <c r="BD519" s="250"/>
      <c r="BE519" s="250"/>
      <c r="BF519" s="250"/>
      <c r="BG519" s="250"/>
      <c r="BH519" s="250"/>
      <c r="BI519" s="250"/>
      <c r="BJ519" s="250"/>
      <c r="BK519" s="250"/>
      <c r="BL519" s="250"/>
      <c r="BM519" s="250"/>
      <c r="BN519" s="250"/>
      <c r="BO519" s="250"/>
      <c r="BP519" s="250"/>
      <c r="BQ519" s="250"/>
      <c r="BR519" s="250"/>
      <c r="BS519" s="250"/>
      <c r="BT519" s="250"/>
      <c r="BU519" s="250"/>
      <c r="BV519" s="250"/>
      <c r="BW519" s="250"/>
      <c r="BX519" s="250"/>
      <c r="BY519" s="250"/>
      <c r="BZ519" s="250"/>
      <c r="CA519" s="250"/>
      <c r="CB519" s="250"/>
      <c r="CC519" s="250"/>
      <c r="CD519" s="250"/>
      <c r="CE519" s="250"/>
      <c r="CF519" s="250"/>
      <c r="CG519" s="250"/>
      <c r="CH519" s="250"/>
      <c r="CI519" s="250"/>
      <c r="CJ519" s="250"/>
      <c r="CK519" s="250"/>
      <c r="CL519" s="250"/>
      <c r="CM519" s="250"/>
      <c r="CN519" s="250"/>
      <c r="CO519" s="250"/>
      <c r="CP519" s="250"/>
      <c r="CQ519" s="250"/>
      <c r="CR519" s="250"/>
      <c r="CS519" s="250"/>
      <c r="CT519" s="250"/>
      <c r="CU519" s="250"/>
      <c r="CV519" s="250"/>
      <c r="CW519" s="250"/>
      <c r="CX519" s="250"/>
      <c r="CY519" s="250"/>
      <c r="CZ519" s="250"/>
      <c r="DA519" s="250"/>
      <c r="DB519" s="250"/>
      <c r="DC519" s="250"/>
      <c r="DD519" s="250"/>
      <c r="DE519" s="250"/>
      <c r="DF519" s="250"/>
      <c r="DG519" s="250"/>
      <c r="DH519" s="250"/>
      <c r="DI519" s="250"/>
      <c r="DJ519" s="250"/>
      <c r="DK519" s="250"/>
      <c r="DL519" s="250"/>
      <c r="DM519" s="250"/>
      <c r="DN519" s="250"/>
      <c r="DO519" s="250"/>
      <c r="DP519" s="250"/>
      <c r="DQ519" s="250"/>
      <c r="DR519" s="250"/>
      <c r="DS519" s="250"/>
      <c r="DT519" s="250"/>
      <c r="DU519" s="250"/>
      <c r="DV519" s="250"/>
      <c r="DW519" s="250"/>
      <c r="DX519" s="250"/>
      <c r="DY519" s="250"/>
      <c r="DZ519" s="250"/>
      <c r="EA519" s="250"/>
      <c r="EB519" s="250"/>
      <c r="EC519" s="250"/>
      <c r="ED519" s="250"/>
      <c r="EE519" s="250"/>
      <c r="EF519" s="250"/>
      <c r="EG519" s="250"/>
      <c r="EH519" s="250"/>
      <c r="EI519" s="250"/>
      <c r="EJ519" s="250"/>
      <c r="EK519" s="250"/>
      <c r="EL519" s="250"/>
      <c r="EM519" s="250"/>
      <c r="EN519" s="250"/>
      <c r="EO519" s="250"/>
      <c r="EP519" s="250"/>
      <c r="EQ519" s="250"/>
      <c r="ER519" s="250"/>
      <c r="ES519" s="250"/>
      <c r="ET519" s="250"/>
      <c r="EU519" s="250"/>
      <c r="EV519" s="250"/>
      <c r="EW519" s="250"/>
      <c r="EX519" s="250"/>
      <c r="EY519" s="250"/>
      <c r="EZ519" s="250"/>
      <c r="FA519" s="250"/>
      <c r="FB519" s="250"/>
      <c r="FC519" s="250"/>
      <c r="FD519" s="250"/>
      <c r="FE519" s="250"/>
      <c r="FF519" s="250"/>
      <c r="FG519" s="250"/>
      <c r="FH519" s="250"/>
      <c r="FI519" s="250"/>
      <c r="FJ519" s="250"/>
      <c r="FK519" s="250"/>
      <c r="FL519" s="250"/>
      <c r="FM519" s="250"/>
      <c r="FN519" s="250"/>
      <c r="FO519" s="250"/>
      <c r="FP519" s="250"/>
      <c r="FQ519" s="250"/>
      <c r="FR519" s="250"/>
      <c r="FS519" s="250"/>
      <c r="FT519" s="250"/>
      <c r="FU519" s="250"/>
      <c r="FV519" s="250"/>
      <c r="FW519" s="250"/>
      <c r="FX519" s="250"/>
      <c r="FY519" s="250"/>
      <c r="FZ519" s="250"/>
      <c r="GA519" s="250"/>
      <c r="GB519" s="250"/>
      <c r="GC519" s="250"/>
      <c r="GD519" s="250"/>
      <c r="GE519" s="250"/>
      <c r="GF519" s="250"/>
      <c r="GG519" s="250"/>
      <c r="GH519" s="250"/>
      <c r="GI519" s="250"/>
      <c r="GJ519" s="250"/>
      <c r="GK519" s="250"/>
      <c r="GL519" s="250"/>
      <c r="GM519" s="250"/>
      <c r="GN519" s="250"/>
      <c r="GO519" s="250"/>
      <c r="GP519" s="250"/>
      <c r="GQ519" s="250"/>
      <c r="GR519" s="250"/>
      <c r="GS519" s="250"/>
      <c r="GT519" s="250"/>
      <c r="GU519" s="250"/>
      <c r="GV519" s="250"/>
      <c r="GW519" s="250"/>
      <c r="GX519" s="250"/>
      <c r="GY519" s="250"/>
      <c r="GZ519" s="250"/>
      <c r="HA519" s="250"/>
      <c r="HB519" s="250"/>
      <c r="HC519" s="250"/>
      <c r="HD519" s="250"/>
      <c r="HE519" s="250"/>
      <c r="HF519" s="250"/>
      <c r="HG519" s="250"/>
      <c r="HH519" s="250"/>
      <c r="HI519" s="250"/>
      <c r="HJ519" s="250"/>
      <c r="HK519" s="250"/>
      <c r="HL519" s="250"/>
      <c r="HM519" s="250"/>
      <c r="HN519" s="250"/>
      <c r="HO519" s="250"/>
      <c r="HP519" s="250"/>
      <c r="HQ519" s="250"/>
      <c r="HR519" s="250"/>
      <c r="HS519" s="250"/>
      <c r="HT519" s="250"/>
      <c r="HU519" s="250"/>
      <c r="HV519" s="250"/>
      <c r="HW519" s="250"/>
      <c r="HX519" s="250"/>
      <c r="HY519" s="250"/>
      <c r="HZ519" s="250"/>
      <c r="IA519" s="250"/>
      <c r="IB519" s="250"/>
      <c r="IC519" s="250"/>
      <c r="ID519" s="250"/>
      <c r="IE519" s="250"/>
      <c r="IF519" s="250"/>
      <c r="IG519" s="250"/>
      <c r="IH519" s="250"/>
      <c r="II519" s="250"/>
      <c r="IJ519" s="250"/>
      <c r="IK519" s="250"/>
      <c r="IL519" s="250"/>
      <c r="IM519" s="250"/>
      <c r="IN519" s="250"/>
      <c r="IO519" s="250"/>
      <c r="IP519" s="250"/>
      <c r="IQ519" s="250"/>
      <c r="IR519" s="250"/>
      <c r="IS519" s="250"/>
      <c r="IT519" s="250"/>
      <c r="IU519" s="250"/>
    </row>
    <row r="520" spans="1:255" s="195" customFormat="1" ht="15" hidden="1" customHeight="1" x14ac:dyDescent="0.35">
      <c r="A520" s="191" t="s">
        <v>646</v>
      </c>
      <c r="B520" s="191"/>
      <c r="C520" s="191"/>
      <c r="D520" s="191"/>
      <c r="E520" s="192"/>
      <c r="F520" s="193"/>
      <c r="G520" s="194"/>
      <c r="H520" s="224"/>
      <c r="I520" s="250"/>
      <c r="J520" s="250"/>
      <c r="K520" s="250"/>
      <c r="L520" s="250"/>
      <c r="M520" s="250"/>
      <c r="N520" s="250"/>
      <c r="O520" s="250"/>
      <c r="P520" s="250"/>
      <c r="Q520" s="250"/>
      <c r="R520" s="250"/>
      <c r="S520" s="250"/>
      <c r="T520" s="250"/>
      <c r="U520" s="250"/>
      <c r="V520" s="250"/>
      <c r="W520" s="250"/>
      <c r="X520" s="250"/>
      <c r="Y520" s="250"/>
      <c r="Z520" s="250"/>
      <c r="AA520" s="250"/>
      <c r="AB520" s="250"/>
      <c r="AC520" s="250"/>
      <c r="AD520" s="250"/>
      <c r="AE520" s="250"/>
      <c r="AF520" s="250"/>
      <c r="AG520" s="250"/>
      <c r="AH520" s="250"/>
      <c r="AI520" s="250"/>
      <c r="AJ520" s="250"/>
      <c r="AK520" s="250"/>
      <c r="AL520" s="250"/>
      <c r="AM520" s="250"/>
      <c r="AN520" s="250"/>
      <c r="AO520" s="250"/>
      <c r="AP520" s="250"/>
      <c r="AQ520" s="250"/>
      <c r="AR520" s="250"/>
      <c r="AS520" s="250"/>
      <c r="AT520" s="250"/>
      <c r="AU520" s="250"/>
      <c r="AV520" s="250"/>
      <c r="AW520" s="250"/>
      <c r="AX520" s="250"/>
      <c r="AY520" s="250"/>
      <c r="AZ520" s="250"/>
      <c r="BA520" s="250"/>
      <c r="BB520" s="250"/>
      <c r="BC520" s="250"/>
      <c r="BD520" s="250"/>
      <c r="BE520" s="250"/>
      <c r="BF520" s="250"/>
      <c r="BG520" s="250"/>
      <c r="BH520" s="250"/>
      <c r="BI520" s="250"/>
      <c r="BJ520" s="250"/>
      <c r="BK520" s="250"/>
      <c r="BL520" s="250"/>
      <c r="BM520" s="250"/>
      <c r="BN520" s="250"/>
      <c r="BO520" s="250"/>
      <c r="BP520" s="250"/>
      <c r="BQ520" s="250"/>
      <c r="BR520" s="250"/>
      <c r="BS520" s="250"/>
      <c r="BT520" s="250"/>
      <c r="BU520" s="250"/>
      <c r="BV520" s="250"/>
      <c r="BW520" s="250"/>
      <c r="BX520" s="250"/>
      <c r="BY520" s="250"/>
      <c r="BZ520" s="250"/>
      <c r="CA520" s="250"/>
      <c r="CB520" s="250"/>
      <c r="CC520" s="250"/>
      <c r="CD520" s="250"/>
      <c r="CE520" s="250"/>
      <c r="CF520" s="250"/>
      <c r="CG520" s="250"/>
      <c r="CH520" s="250"/>
      <c r="CI520" s="250"/>
      <c r="CJ520" s="250"/>
      <c r="CK520" s="250"/>
      <c r="CL520" s="250"/>
      <c r="CM520" s="250"/>
      <c r="CN520" s="250"/>
      <c r="CO520" s="250"/>
      <c r="CP520" s="250"/>
      <c r="CQ520" s="250"/>
      <c r="CR520" s="250"/>
      <c r="CS520" s="250"/>
      <c r="CT520" s="250"/>
      <c r="CU520" s="250"/>
      <c r="CV520" s="250"/>
      <c r="CW520" s="250"/>
      <c r="CX520" s="250"/>
      <c r="CY520" s="250"/>
      <c r="CZ520" s="250"/>
      <c r="DA520" s="250"/>
      <c r="DB520" s="250"/>
      <c r="DC520" s="250"/>
      <c r="DD520" s="250"/>
      <c r="DE520" s="250"/>
      <c r="DF520" s="250"/>
      <c r="DG520" s="250"/>
      <c r="DH520" s="250"/>
      <c r="DI520" s="250"/>
      <c r="DJ520" s="250"/>
      <c r="DK520" s="250"/>
      <c r="DL520" s="250"/>
      <c r="DM520" s="250"/>
      <c r="DN520" s="250"/>
      <c r="DO520" s="250"/>
      <c r="DP520" s="250"/>
      <c r="DQ520" s="250"/>
      <c r="DR520" s="250"/>
      <c r="DS520" s="250"/>
      <c r="DT520" s="250"/>
      <c r="DU520" s="250"/>
      <c r="DV520" s="250"/>
      <c r="DW520" s="250"/>
      <c r="DX520" s="250"/>
      <c r="DY520" s="250"/>
      <c r="DZ520" s="250"/>
      <c r="EA520" s="250"/>
      <c r="EB520" s="250"/>
      <c r="EC520" s="250"/>
      <c r="ED520" s="250"/>
      <c r="EE520" s="250"/>
      <c r="EF520" s="250"/>
      <c r="EG520" s="250"/>
      <c r="EH520" s="250"/>
      <c r="EI520" s="250"/>
      <c r="EJ520" s="250"/>
      <c r="EK520" s="250"/>
      <c r="EL520" s="250"/>
      <c r="EM520" s="250"/>
      <c r="EN520" s="250"/>
      <c r="EO520" s="250"/>
      <c r="EP520" s="250"/>
      <c r="EQ520" s="250"/>
      <c r="ER520" s="250"/>
      <c r="ES520" s="250"/>
      <c r="ET520" s="250"/>
      <c r="EU520" s="250"/>
      <c r="EV520" s="250"/>
      <c r="EW520" s="250"/>
      <c r="EX520" s="250"/>
      <c r="EY520" s="250"/>
      <c r="EZ520" s="250"/>
      <c r="FA520" s="250"/>
      <c r="FB520" s="250"/>
      <c r="FC520" s="250"/>
      <c r="FD520" s="250"/>
      <c r="FE520" s="250"/>
      <c r="FF520" s="250"/>
      <c r="FG520" s="250"/>
      <c r="FH520" s="250"/>
      <c r="FI520" s="250"/>
      <c r="FJ520" s="250"/>
      <c r="FK520" s="250"/>
      <c r="FL520" s="250"/>
      <c r="FM520" s="250"/>
      <c r="FN520" s="250"/>
      <c r="FO520" s="250"/>
      <c r="FP520" s="250"/>
      <c r="FQ520" s="250"/>
      <c r="FR520" s="250"/>
      <c r="FS520" s="250"/>
      <c r="FT520" s="250"/>
      <c r="FU520" s="250"/>
      <c r="FV520" s="250"/>
      <c r="FW520" s="250"/>
      <c r="FX520" s="250"/>
      <c r="FY520" s="250"/>
      <c r="FZ520" s="250"/>
      <c r="GA520" s="250"/>
      <c r="GB520" s="250"/>
      <c r="GC520" s="250"/>
      <c r="GD520" s="250"/>
      <c r="GE520" s="250"/>
      <c r="GF520" s="250"/>
      <c r="GG520" s="250"/>
      <c r="GH520" s="250"/>
      <c r="GI520" s="250"/>
      <c r="GJ520" s="250"/>
      <c r="GK520" s="250"/>
      <c r="GL520" s="250"/>
      <c r="GM520" s="250"/>
      <c r="GN520" s="250"/>
      <c r="GO520" s="250"/>
      <c r="GP520" s="250"/>
      <c r="GQ520" s="250"/>
      <c r="GR520" s="250"/>
      <c r="GS520" s="250"/>
      <c r="GT520" s="250"/>
      <c r="GU520" s="250"/>
      <c r="GV520" s="250"/>
      <c r="GW520" s="250"/>
      <c r="GX520" s="250"/>
      <c r="GY520" s="250"/>
      <c r="GZ520" s="250"/>
      <c r="HA520" s="250"/>
      <c r="HB520" s="250"/>
      <c r="HC520" s="250"/>
      <c r="HD520" s="250"/>
      <c r="HE520" s="250"/>
      <c r="HF520" s="250"/>
      <c r="HG520" s="250"/>
      <c r="HH520" s="250"/>
      <c r="HI520" s="250"/>
      <c r="HJ520" s="250"/>
      <c r="HK520" s="250"/>
      <c r="HL520" s="250"/>
      <c r="HM520" s="250"/>
      <c r="HN520" s="250"/>
      <c r="HO520" s="250"/>
      <c r="HP520" s="250"/>
      <c r="HQ520" s="250"/>
      <c r="HR520" s="250"/>
      <c r="HS520" s="250"/>
      <c r="HT520" s="250"/>
      <c r="HU520" s="250"/>
      <c r="HV520" s="250"/>
      <c r="HW520" s="250"/>
      <c r="HX520" s="250"/>
      <c r="HY520" s="250"/>
      <c r="HZ520" s="250"/>
      <c r="IA520" s="250"/>
      <c r="IB520" s="250"/>
      <c r="IC520" s="250"/>
      <c r="ID520" s="250"/>
      <c r="IE520" s="250"/>
      <c r="IF520" s="250"/>
      <c r="IG520" s="250"/>
      <c r="IH520" s="250"/>
      <c r="II520" s="250"/>
      <c r="IJ520" s="250"/>
      <c r="IK520" s="250"/>
      <c r="IL520" s="250"/>
      <c r="IM520" s="250"/>
      <c r="IN520" s="250"/>
      <c r="IO520" s="250"/>
      <c r="IP520" s="250"/>
      <c r="IQ520" s="250"/>
      <c r="IR520" s="250"/>
      <c r="IS520" s="250"/>
      <c r="IT520" s="250"/>
      <c r="IU520" s="250"/>
    </row>
    <row r="521" spans="1:255" s="195" customFormat="1" ht="15" hidden="1" customHeight="1" x14ac:dyDescent="0.35">
      <c r="A521" s="191" t="s">
        <v>647</v>
      </c>
      <c r="B521" s="191"/>
      <c r="C521" s="191"/>
      <c r="D521" s="191"/>
      <c r="E521" s="192"/>
      <c r="F521" s="193"/>
      <c r="G521" s="194"/>
      <c r="H521" s="224"/>
      <c r="I521" s="250"/>
      <c r="J521" s="250"/>
      <c r="K521" s="250"/>
      <c r="L521" s="250"/>
      <c r="M521" s="250"/>
      <c r="N521" s="250"/>
      <c r="O521" s="250"/>
      <c r="P521" s="250"/>
      <c r="Q521" s="250"/>
      <c r="R521" s="250"/>
      <c r="S521" s="250"/>
      <c r="T521" s="250"/>
      <c r="U521" s="250"/>
      <c r="V521" s="250"/>
      <c r="W521" s="250"/>
      <c r="X521" s="250"/>
      <c r="Y521" s="250"/>
      <c r="Z521" s="250"/>
      <c r="AA521" s="250"/>
      <c r="AB521" s="250"/>
      <c r="AC521" s="250"/>
      <c r="AD521" s="250"/>
      <c r="AE521" s="250"/>
      <c r="AF521" s="250"/>
      <c r="AG521" s="250"/>
      <c r="AH521" s="250"/>
      <c r="AI521" s="250"/>
      <c r="AJ521" s="250"/>
      <c r="AK521" s="250"/>
      <c r="AL521" s="250"/>
      <c r="AM521" s="250"/>
      <c r="AN521" s="250"/>
      <c r="AO521" s="250"/>
      <c r="AP521" s="250"/>
      <c r="AQ521" s="250"/>
      <c r="AR521" s="250"/>
      <c r="AS521" s="250"/>
      <c r="AT521" s="250"/>
      <c r="AU521" s="250"/>
      <c r="AV521" s="250"/>
      <c r="AW521" s="250"/>
      <c r="AX521" s="250"/>
      <c r="AY521" s="250"/>
      <c r="AZ521" s="250"/>
      <c r="BA521" s="250"/>
      <c r="BB521" s="250"/>
      <c r="BC521" s="250"/>
      <c r="BD521" s="250"/>
      <c r="BE521" s="250"/>
      <c r="BF521" s="250"/>
      <c r="BG521" s="250"/>
      <c r="BH521" s="250"/>
      <c r="BI521" s="250"/>
      <c r="BJ521" s="250"/>
      <c r="BK521" s="250"/>
      <c r="BL521" s="250"/>
      <c r="BM521" s="250"/>
      <c r="BN521" s="250"/>
      <c r="BO521" s="250"/>
      <c r="BP521" s="250"/>
      <c r="BQ521" s="250"/>
      <c r="BR521" s="250"/>
      <c r="BS521" s="250"/>
      <c r="BT521" s="250"/>
      <c r="BU521" s="250"/>
      <c r="BV521" s="250"/>
      <c r="BW521" s="250"/>
      <c r="BX521" s="250"/>
      <c r="BY521" s="250"/>
      <c r="BZ521" s="250"/>
      <c r="CA521" s="250"/>
      <c r="CB521" s="250"/>
      <c r="CC521" s="250"/>
      <c r="CD521" s="250"/>
      <c r="CE521" s="250"/>
      <c r="CF521" s="250"/>
      <c r="CG521" s="250"/>
      <c r="CH521" s="250"/>
      <c r="CI521" s="250"/>
      <c r="CJ521" s="250"/>
      <c r="CK521" s="250"/>
      <c r="CL521" s="250"/>
      <c r="CM521" s="250"/>
      <c r="CN521" s="250"/>
      <c r="CO521" s="250"/>
      <c r="CP521" s="250"/>
      <c r="CQ521" s="250"/>
      <c r="CR521" s="250"/>
      <c r="CS521" s="250"/>
      <c r="CT521" s="250"/>
      <c r="CU521" s="250"/>
      <c r="CV521" s="250"/>
      <c r="CW521" s="250"/>
      <c r="CX521" s="250"/>
      <c r="CY521" s="250"/>
      <c r="CZ521" s="250"/>
      <c r="DA521" s="250"/>
      <c r="DB521" s="250"/>
      <c r="DC521" s="250"/>
      <c r="DD521" s="250"/>
      <c r="DE521" s="250"/>
      <c r="DF521" s="250"/>
      <c r="DG521" s="250"/>
      <c r="DH521" s="250"/>
      <c r="DI521" s="250"/>
      <c r="DJ521" s="250"/>
      <c r="DK521" s="250"/>
      <c r="DL521" s="250"/>
      <c r="DM521" s="250"/>
      <c r="DN521" s="250"/>
      <c r="DO521" s="250"/>
      <c r="DP521" s="250"/>
      <c r="DQ521" s="250"/>
      <c r="DR521" s="250"/>
      <c r="DS521" s="250"/>
      <c r="DT521" s="250"/>
      <c r="DU521" s="250"/>
      <c r="DV521" s="250"/>
      <c r="DW521" s="250"/>
      <c r="DX521" s="250"/>
      <c r="DY521" s="250"/>
      <c r="DZ521" s="250"/>
      <c r="EA521" s="250"/>
      <c r="EB521" s="250"/>
      <c r="EC521" s="250"/>
      <c r="ED521" s="250"/>
      <c r="EE521" s="250"/>
      <c r="EF521" s="250"/>
      <c r="EG521" s="250"/>
      <c r="EH521" s="250"/>
      <c r="EI521" s="250"/>
      <c r="EJ521" s="250"/>
      <c r="EK521" s="250"/>
      <c r="EL521" s="250"/>
      <c r="EM521" s="250"/>
      <c r="EN521" s="250"/>
      <c r="EO521" s="250"/>
      <c r="EP521" s="250"/>
      <c r="EQ521" s="250"/>
      <c r="ER521" s="250"/>
      <c r="ES521" s="250"/>
      <c r="ET521" s="250"/>
      <c r="EU521" s="250"/>
      <c r="EV521" s="250"/>
      <c r="EW521" s="250"/>
      <c r="EX521" s="250"/>
      <c r="EY521" s="250"/>
      <c r="EZ521" s="250"/>
      <c r="FA521" s="250"/>
      <c r="FB521" s="250"/>
      <c r="FC521" s="250"/>
      <c r="FD521" s="250"/>
      <c r="FE521" s="250"/>
      <c r="FF521" s="250"/>
      <c r="FG521" s="250"/>
      <c r="FH521" s="250"/>
      <c r="FI521" s="250"/>
      <c r="FJ521" s="250"/>
      <c r="FK521" s="250"/>
      <c r="FL521" s="250"/>
      <c r="FM521" s="250"/>
      <c r="FN521" s="250"/>
      <c r="FO521" s="250"/>
      <c r="FP521" s="250"/>
      <c r="FQ521" s="250"/>
      <c r="FR521" s="250"/>
      <c r="FS521" s="250"/>
      <c r="FT521" s="250"/>
      <c r="FU521" s="250"/>
      <c r="FV521" s="250"/>
      <c r="FW521" s="250"/>
      <c r="FX521" s="250"/>
      <c r="FY521" s="250"/>
      <c r="FZ521" s="250"/>
      <c r="GA521" s="250"/>
      <c r="GB521" s="250"/>
      <c r="GC521" s="250"/>
      <c r="GD521" s="250"/>
      <c r="GE521" s="250"/>
      <c r="GF521" s="250"/>
      <c r="GG521" s="250"/>
      <c r="GH521" s="250"/>
      <c r="GI521" s="250"/>
      <c r="GJ521" s="250"/>
      <c r="GK521" s="250"/>
      <c r="GL521" s="250"/>
      <c r="GM521" s="250"/>
      <c r="GN521" s="250"/>
      <c r="GO521" s="250"/>
      <c r="GP521" s="250"/>
      <c r="GQ521" s="250"/>
      <c r="GR521" s="250"/>
      <c r="GS521" s="250"/>
      <c r="GT521" s="250"/>
      <c r="GU521" s="250"/>
      <c r="GV521" s="250"/>
      <c r="GW521" s="250"/>
      <c r="GX521" s="250"/>
      <c r="GY521" s="250"/>
      <c r="GZ521" s="250"/>
      <c r="HA521" s="250"/>
      <c r="HB521" s="250"/>
      <c r="HC521" s="250"/>
      <c r="HD521" s="250"/>
      <c r="HE521" s="250"/>
      <c r="HF521" s="250"/>
      <c r="HG521" s="250"/>
      <c r="HH521" s="250"/>
      <c r="HI521" s="250"/>
      <c r="HJ521" s="250"/>
      <c r="HK521" s="250"/>
      <c r="HL521" s="250"/>
      <c r="HM521" s="250"/>
      <c r="HN521" s="250"/>
      <c r="HO521" s="250"/>
      <c r="HP521" s="250"/>
      <c r="HQ521" s="250"/>
      <c r="HR521" s="250"/>
      <c r="HS521" s="250"/>
      <c r="HT521" s="250"/>
      <c r="HU521" s="250"/>
      <c r="HV521" s="250"/>
      <c r="HW521" s="250"/>
      <c r="HX521" s="250"/>
      <c r="HY521" s="250"/>
      <c r="HZ521" s="250"/>
      <c r="IA521" s="250"/>
      <c r="IB521" s="250"/>
      <c r="IC521" s="250"/>
      <c r="ID521" s="250"/>
      <c r="IE521" s="250"/>
      <c r="IF521" s="250"/>
      <c r="IG521" s="250"/>
      <c r="IH521" s="250"/>
      <c r="II521" s="250"/>
      <c r="IJ521" s="250"/>
      <c r="IK521" s="250"/>
      <c r="IL521" s="250"/>
      <c r="IM521" s="250"/>
      <c r="IN521" s="250"/>
      <c r="IO521" s="250"/>
      <c r="IP521" s="250"/>
      <c r="IQ521" s="250"/>
      <c r="IR521" s="250"/>
      <c r="IS521" s="250"/>
      <c r="IT521" s="250"/>
      <c r="IU521" s="250"/>
    </row>
    <row r="522" spans="1:255" s="195" customFormat="1" ht="15" hidden="1" customHeight="1" x14ac:dyDescent="0.35">
      <c r="A522" s="191" t="s">
        <v>648</v>
      </c>
      <c r="B522" s="191"/>
      <c r="C522" s="191"/>
      <c r="D522" s="191"/>
      <c r="E522" s="192"/>
      <c r="F522" s="193"/>
      <c r="G522" s="194"/>
      <c r="H522" s="224"/>
      <c r="I522" s="250"/>
      <c r="J522" s="250"/>
      <c r="K522" s="250"/>
      <c r="L522" s="250"/>
      <c r="M522" s="250"/>
      <c r="N522" s="250"/>
      <c r="O522" s="250"/>
      <c r="P522" s="250"/>
      <c r="Q522" s="250"/>
      <c r="R522" s="250"/>
      <c r="S522" s="250"/>
      <c r="T522" s="250"/>
      <c r="U522" s="250"/>
      <c r="V522" s="250"/>
      <c r="W522" s="250"/>
      <c r="X522" s="250"/>
      <c r="Y522" s="250"/>
      <c r="Z522" s="250"/>
      <c r="AA522" s="250"/>
      <c r="AB522" s="250"/>
      <c r="AC522" s="250"/>
      <c r="AD522" s="250"/>
      <c r="AE522" s="250"/>
      <c r="AF522" s="250"/>
      <c r="AG522" s="250"/>
      <c r="AH522" s="250"/>
      <c r="AI522" s="250"/>
      <c r="AJ522" s="250"/>
      <c r="AK522" s="250"/>
      <c r="AL522" s="250"/>
      <c r="AM522" s="250"/>
      <c r="AN522" s="250"/>
      <c r="AO522" s="250"/>
      <c r="AP522" s="250"/>
      <c r="AQ522" s="250"/>
      <c r="AR522" s="250"/>
      <c r="AS522" s="250"/>
      <c r="AT522" s="250"/>
      <c r="AU522" s="250"/>
      <c r="AV522" s="250"/>
      <c r="AW522" s="250"/>
      <c r="AX522" s="250"/>
      <c r="AY522" s="250"/>
      <c r="AZ522" s="250"/>
      <c r="BA522" s="250"/>
      <c r="BB522" s="250"/>
      <c r="BC522" s="250"/>
      <c r="BD522" s="250"/>
      <c r="BE522" s="250"/>
      <c r="BF522" s="250"/>
      <c r="BG522" s="250"/>
      <c r="BH522" s="250"/>
      <c r="BI522" s="250"/>
      <c r="BJ522" s="250"/>
      <c r="BK522" s="250"/>
      <c r="BL522" s="250"/>
      <c r="BM522" s="250"/>
      <c r="BN522" s="250"/>
      <c r="BO522" s="250"/>
      <c r="BP522" s="250"/>
      <c r="BQ522" s="250"/>
      <c r="BR522" s="250"/>
      <c r="BS522" s="250"/>
      <c r="BT522" s="250"/>
      <c r="BU522" s="250"/>
      <c r="BV522" s="250"/>
      <c r="BW522" s="250"/>
      <c r="BX522" s="250"/>
      <c r="BY522" s="250"/>
      <c r="BZ522" s="250"/>
      <c r="CA522" s="250"/>
      <c r="CB522" s="250"/>
      <c r="CC522" s="250"/>
      <c r="CD522" s="250"/>
      <c r="CE522" s="250"/>
      <c r="CF522" s="250"/>
      <c r="CG522" s="250"/>
      <c r="CH522" s="250"/>
      <c r="CI522" s="250"/>
      <c r="CJ522" s="250"/>
      <c r="CK522" s="250"/>
      <c r="CL522" s="250"/>
      <c r="CM522" s="250"/>
      <c r="CN522" s="250"/>
      <c r="CO522" s="250"/>
      <c r="CP522" s="250"/>
      <c r="CQ522" s="250"/>
      <c r="CR522" s="250"/>
      <c r="CS522" s="250"/>
      <c r="CT522" s="250"/>
      <c r="CU522" s="250"/>
      <c r="CV522" s="250"/>
      <c r="CW522" s="250"/>
      <c r="CX522" s="250"/>
      <c r="CY522" s="250"/>
      <c r="CZ522" s="250"/>
      <c r="DA522" s="250"/>
      <c r="DB522" s="250"/>
      <c r="DC522" s="250"/>
      <c r="DD522" s="250"/>
      <c r="DE522" s="250"/>
      <c r="DF522" s="250"/>
      <c r="DG522" s="250"/>
      <c r="DH522" s="250"/>
      <c r="DI522" s="250"/>
      <c r="DJ522" s="250"/>
      <c r="DK522" s="250"/>
      <c r="DL522" s="250"/>
      <c r="DM522" s="250"/>
      <c r="DN522" s="250"/>
      <c r="DO522" s="250"/>
      <c r="DP522" s="250"/>
      <c r="DQ522" s="250"/>
      <c r="DR522" s="250"/>
      <c r="DS522" s="250"/>
      <c r="DT522" s="250"/>
      <c r="DU522" s="250"/>
      <c r="DV522" s="250"/>
      <c r="DW522" s="250"/>
      <c r="DX522" s="250"/>
      <c r="DY522" s="250"/>
      <c r="DZ522" s="250"/>
      <c r="EA522" s="250"/>
      <c r="EB522" s="250"/>
      <c r="EC522" s="250"/>
      <c r="ED522" s="250"/>
      <c r="EE522" s="250"/>
      <c r="EF522" s="250"/>
      <c r="EG522" s="250"/>
      <c r="EH522" s="250"/>
      <c r="EI522" s="250"/>
      <c r="EJ522" s="250"/>
      <c r="EK522" s="250"/>
      <c r="EL522" s="250"/>
      <c r="EM522" s="250"/>
      <c r="EN522" s="250"/>
      <c r="EO522" s="250"/>
      <c r="EP522" s="250"/>
      <c r="EQ522" s="250"/>
      <c r="ER522" s="250"/>
      <c r="ES522" s="250"/>
      <c r="ET522" s="250"/>
      <c r="EU522" s="250"/>
      <c r="EV522" s="250"/>
      <c r="EW522" s="250"/>
      <c r="EX522" s="250"/>
      <c r="EY522" s="250"/>
      <c r="EZ522" s="250"/>
      <c r="FA522" s="250"/>
      <c r="FB522" s="250"/>
      <c r="FC522" s="250"/>
      <c r="FD522" s="250"/>
      <c r="FE522" s="250"/>
      <c r="FF522" s="250"/>
      <c r="FG522" s="250"/>
      <c r="FH522" s="250"/>
      <c r="FI522" s="250"/>
      <c r="FJ522" s="250"/>
      <c r="FK522" s="250"/>
      <c r="FL522" s="250"/>
      <c r="FM522" s="250"/>
      <c r="FN522" s="250"/>
      <c r="FO522" s="250"/>
      <c r="FP522" s="250"/>
      <c r="FQ522" s="250"/>
      <c r="FR522" s="250"/>
      <c r="FS522" s="250"/>
      <c r="FT522" s="250"/>
      <c r="FU522" s="250"/>
      <c r="FV522" s="250"/>
      <c r="FW522" s="250"/>
      <c r="FX522" s="250"/>
      <c r="FY522" s="250"/>
      <c r="FZ522" s="250"/>
      <c r="GA522" s="250"/>
      <c r="GB522" s="250"/>
      <c r="GC522" s="250"/>
      <c r="GD522" s="250"/>
      <c r="GE522" s="250"/>
      <c r="GF522" s="250"/>
      <c r="GG522" s="250"/>
      <c r="GH522" s="250"/>
      <c r="GI522" s="250"/>
      <c r="GJ522" s="250"/>
      <c r="GK522" s="250"/>
      <c r="GL522" s="250"/>
      <c r="GM522" s="250"/>
      <c r="GN522" s="250"/>
      <c r="GO522" s="250"/>
      <c r="GP522" s="250"/>
      <c r="GQ522" s="250"/>
      <c r="GR522" s="250"/>
      <c r="GS522" s="250"/>
      <c r="GT522" s="250"/>
      <c r="GU522" s="250"/>
      <c r="GV522" s="250"/>
      <c r="GW522" s="250"/>
      <c r="GX522" s="250"/>
      <c r="GY522" s="250"/>
      <c r="GZ522" s="250"/>
      <c r="HA522" s="250"/>
      <c r="HB522" s="250"/>
      <c r="HC522" s="250"/>
      <c r="HD522" s="250"/>
      <c r="HE522" s="250"/>
      <c r="HF522" s="250"/>
      <c r="HG522" s="250"/>
      <c r="HH522" s="250"/>
      <c r="HI522" s="250"/>
      <c r="HJ522" s="250"/>
      <c r="HK522" s="250"/>
      <c r="HL522" s="250"/>
      <c r="HM522" s="250"/>
      <c r="HN522" s="250"/>
      <c r="HO522" s="250"/>
      <c r="HP522" s="250"/>
      <c r="HQ522" s="250"/>
      <c r="HR522" s="250"/>
      <c r="HS522" s="250"/>
      <c r="HT522" s="250"/>
      <c r="HU522" s="250"/>
      <c r="HV522" s="250"/>
      <c r="HW522" s="250"/>
      <c r="HX522" s="250"/>
      <c r="HY522" s="250"/>
      <c r="HZ522" s="250"/>
      <c r="IA522" s="250"/>
      <c r="IB522" s="250"/>
      <c r="IC522" s="250"/>
      <c r="ID522" s="250"/>
      <c r="IE522" s="250"/>
      <c r="IF522" s="250"/>
      <c r="IG522" s="250"/>
      <c r="IH522" s="250"/>
      <c r="II522" s="250"/>
      <c r="IJ522" s="250"/>
      <c r="IK522" s="250"/>
      <c r="IL522" s="250"/>
      <c r="IM522" s="250"/>
      <c r="IN522" s="250"/>
      <c r="IO522" s="250"/>
      <c r="IP522" s="250"/>
      <c r="IQ522" s="250"/>
      <c r="IR522" s="250"/>
      <c r="IS522" s="250"/>
      <c r="IT522" s="250"/>
      <c r="IU522" s="250"/>
    </row>
    <row r="523" spans="1:255" s="195" customFormat="1" ht="15" hidden="1" customHeight="1" x14ac:dyDescent="0.35">
      <c r="A523" s="191" t="s">
        <v>649</v>
      </c>
      <c r="B523" s="191"/>
      <c r="C523" s="191"/>
      <c r="D523" s="191"/>
      <c r="E523" s="192"/>
      <c r="F523" s="193"/>
      <c r="G523" s="194"/>
      <c r="H523" s="224"/>
      <c r="I523" s="250"/>
      <c r="J523" s="250"/>
      <c r="K523" s="250"/>
      <c r="L523" s="250"/>
      <c r="M523" s="250"/>
      <c r="N523" s="250"/>
      <c r="O523" s="250"/>
      <c r="P523" s="250"/>
      <c r="Q523" s="250"/>
      <c r="R523" s="250"/>
      <c r="S523" s="250"/>
      <c r="T523" s="250"/>
      <c r="U523" s="250"/>
      <c r="V523" s="250"/>
      <c r="W523" s="250"/>
      <c r="X523" s="250"/>
      <c r="Y523" s="250"/>
      <c r="Z523" s="250"/>
      <c r="AA523" s="250"/>
      <c r="AB523" s="250"/>
      <c r="AC523" s="250"/>
      <c r="AD523" s="250"/>
      <c r="AE523" s="250"/>
      <c r="AF523" s="250"/>
      <c r="AG523" s="250"/>
      <c r="AH523" s="250"/>
      <c r="AI523" s="250"/>
      <c r="AJ523" s="250"/>
      <c r="AK523" s="250"/>
      <c r="AL523" s="250"/>
      <c r="AM523" s="250"/>
      <c r="AN523" s="250"/>
      <c r="AO523" s="250"/>
      <c r="AP523" s="250"/>
      <c r="AQ523" s="250"/>
      <c r="AR523" s="250"/>
      <c r="AS523" s="250"/>
      <c r="AT523" s="250"/>
      <c r="AU523" s="250"/>
      <c r="AV523" s="250"/>
      <c r="AW523" s="250"/>
      <c r="AX523" s="250"/>
      <c r="AY523" s="250"/>
      <c r="AZ523" s="250"/>
      <c r="BA523" s="250"/>
      <c r="BB523" s="250"/>
      <c r="BC523" s="250"/>
      <c r="BD523" s="250"/>
      <c r="BE523" s="250"/>
      <c r="BF523" s="250"/>
      <c r="BG523" s="250"/>
      <c r="BH523" s="250"/>
      <c r="BI523" s="250"/>
      <c r="BJ523" s="250"/>
      <c r="BK523" s="250"/>
      <c r="BL523" s="250"/>
      <c r="BM523" s="250"/>
      <c r="BN523" s="250"/>
      <c r="BO523" s="250"/>
      <c r="BP523" s="250"/>
      <c r="BQ523" s="250"/>
      <c r="BR523" s="250"/>
      <c r="BS523" s="250"/>
      <c r="BT523" s="250"/>
      <c r="BU523" s="250"/>
      <c r="BV523" s="250"/>
      <c r="BW523" s="250"/>
      <c r="BX523" s="250"/>
      <c r="BY523" s="250"/>
      <c r="BZ523" s="250"/>
      <c r="CA523" s="250"/>
      <c r="CB523" s="250"/>
      <c r="CC523" s="250"/>
      <c r="CD523" s="250"/>
      <c r="CE523" s="250"/>
      <c r="CF523" s="250"/>
      <c r="CG523" s="250"/>
      <c r="CH523" s="250"/>
      <c r="CI523" s="250"/>
      <c r="CJ523" s="250"/>
      <c r="CK523" s="250"/>
      <c r="CL523" s="250"/>
      <c r="CM523" s="250"/>
      <c r="CN523" s="250"/>
      <c r="CO523" s="250"/>
      <c r="CP523" s="250"/>
      <c r="CQ523" s="250"/>
      <c r="CR523" s="250"/>
      <c r="CS523" s="250"/>
      <c r="CT523" s="250"/>
      <c r="CU523" s="250"/>
      <c r="CV523" s="250"/>
      <c r="CW523" s="250"/>
      <c r="CX523" s="250"/>
      <c r="CY523" s="250"/>
      <c r="CZ523" s="250"/>
      <c r="DA523" s="250"/>
      <c r="DB523" s="250"/>
      <c r="DC523" s="250"/>
      <c r="DD523" s="250"/>
      <c r="DE523" s="250"/>
      <c r="DF523" s="250"/>
      <c r="DG523" s="250"/>
      <c r="DH523" s="250"/>
      <c r="DI523" s="250"/>
      <c r="DJ523" s="250"/>
      <c r="DK523" s="250"/>
      <c r="DL523" s="250"/>
      <c r="DM523" s="250"/>
      <c r="DN523" s="250"/>
      <c r="DO523" s="250"/>
      <c r="DP523" s="250"/>
      <c r="DQ523" s="250"/>
      <c r="DR523" s="250"/>
      <c r="DS523" s="250"/>
      <c r="DT523" s="250"/>
      <c r="DU523" s="250"/>
      <c r="DV523" s="250"/>
      <c r="DW523" s="250"/>
      <c r="DX523" s="250"/>
      <c r="DY523" s="250"/>
      <c r="DZ523" s="250"/>
      <c r="EA523" s="250"/>
      <c r="EB523" s="250"/>
      <c r="EC523" s="250"/>
      <c r="ED523" s="250"/>
      <c r="EE523" s="250"/>
      <c r="EF523" s="250"/>
      <c r="EG523" s="250"/>
      <c r="EH523" s="250"/>
      <c r="EI523" s="250"/>
      <c r="EJ523" s="250"/>
      <c r="EK523" s="250"/>
      <c r="EL523" s="250"/>
      <c r="EM523" s="250"/>
      <c r="EN523" s="250"/>
      <c r="EO523" s="250"/>
      <c r="EP523" s="250"/>
      <c r="EQ523" s="250"/>
      <c r="ER523" s="250"/>
      <c r="ES523" s="250"/>
      <c r="ET523" s="250"/>
      <c r="EU523" s="250"/>
      <c r="EV523" s="250"/>
      <c r="EW523" s="250"/>
      <c r="EX523" s="250"/>
      <c r="EY523" s="250"/>
      <c r="EZ523" s="250"/>
      <c r="FA523" s="250"/>
      <c r="FB523" s="250"/>
      <c r="FC523" s="250"/>
      <c r="FD523" s="250"/>
      <c r="FE523" s="250"/>
      <c r="FF523" s="250"/>
      <c r="FG523" s="250"/>
      <c r="FH523" s="250"/>
      <c r="FI523" s="250"/>
      <c r="FJ523" s="250"/>
      <c r="FK523" s="250"/>
      <c r="FL523" s="250"/>
      <c r="FM523" s="250"/>
      <c r="FN523" s="250"/>
      <c r="FO523" s="250"/>
      <c r="FP523" s="250"/>
      <c r="FQ523" s="250"/>
      <c r="FR523" s="250"/>
      <c r="FS523" s="250"/>
      <c r="FT523" s="250"/>
      <c r="FU523" s="250"/>
      <c r="FV523" s="250"/>
      <c r="FW523" s="250"/>
      <c r="FX523" s="250"/>
      <c r="FY523" s="250"/>
      <c r="FZ523" s="250"/>
      <c r="GA523" s="250"/>
      <c r="GB523" s="250"/>
      <c r="GC523" s="250"/>
      <c r="GD523" s="250"/>
      <c r="GE523" s="250"/>
      <c r="GF523" s="250"/>
      <c r="GG523" s="250"/>
      <c r="GH523" s="250"/>
      <c r="GI523" s="250"/>
      <c r="GJ523" s="250"/>
      <c r="GK523" s="250"/>
      <c r="GL523" s="250"/>
      <c r="GM523" s="250"/>
      <c r="GN523" s="250"/>
      <c r="GO523" s="250"/>
      <c r="GP523" s="250"/>
      <c r="GQ523" s="250"/>
      <c r="GR523" s="250"/>
      <c r="GS523" s="250"/>
      <c r="GT523" s="250"/>
      <c r="GU523" s="250"/>
      <c r="GV523" s="250"/>
      <c r="GW523" s="250"/>
      <c r="GX523" s="250"/>
      <c r="GY523" s="250"/>
      <c r="GZ523" s="250"/>
      <c r="HA523" s="250"/>
      <c r="HB523" s="250"/>
      <c r="HC523" s="250"/>
      <c r="HD523" s="250"/>
      <c r="HE523" s="250"/>
      <c r="HF523" s="250"/>
      <c r="HG523" s="250"/>
      <c r="HH523" s="250"/>
      <c r="HI523" s="250"/>
      <c r="HJ523" s="250"/>
      <c r="HK523" s="250"/>
      <c r="HL523" s="250"/>
      <c r="HM523" s="250"/>
      <c r="HN523" s="250"/>
      <c r="HO523" s="250"/>
      <c r="HP523" s="250"/>
      <c r="HQ523" s="250"/>
      <c r="HR523" s="250"/>
      <c r="HS523" s="250"/>
      <c r="HT523" s="250"/>
      <c r="HU523" s="250"/>
      <c r="HV523" s="250"/>
      <c r="HW523" s="250"/>
      <c r="HX523" s="250"/>
      <c r="HY523" s="250"/>
      <c r="HZ523" s="250"/>
      <c r="IA523" s="250"/>
      <c r="IB523" s="250"/>
      <c r="IC523" s="250"/>
      <c r="ID523" s="250"/>
      <c r="IE523" s="250"/>
      <c r="IF523" s="250"/>
      <c r="IG523" s="250"/>
      <c r="IH523" s="250"/>
      <c r="II523" s="250"/>
      <c r="IJ523" s="250"/>
      <c r="IK523" s="250"/>
      <c r="IL523" s="250"/>
      <c r="IM523" s="250"/>
      <c r="IN523" s="250"/>
      <c r="IO523" s="250"/>
      <c r="IP523" s="250"/>
      <c r="IQ523" s="250"/>
      <c r="IR523" s="250"/>
      <c r="IS523" s="250"/>
      <c r="IT523" s="250"/>
      <c r="IU523" s="250"/>
    </row>
    <row r="524" spans="1:255" s="195" customFormat="1" ht="15" hidden="1" customHeight="1" x14ac:dyDescent="0.35">
      <c r="A524" s="191" t="s">
        <v>650</v>
      </c>
      <c r="B524" s="191"/>
      <c r="C524" s="191"/>
      <c r="D524" s="191"/>
      <c r="E524" s="192"/>
      <c r="F524" s="193"/>
      <c r="G524" s="194"/>
      <c r="H524" s="224"/>
      <c r="I524" s="250"/>
      <c r="J524" s="250"/>
      <c r="K524" s="250"/>
      <c r="L524" s="250"/>
      <c r="M524" s="250"/>
      <c r="N524" s="250"/>
      <c r="O524" s="250"/>
      <c r="P524" s="250"/>
      <c r="Q524" s="250"/>
      <c r="R524" s="250"/>
      <c r="S524" s="250"/>
      <c r="T524" s="250"/>
      <c r="U524" s="250"/>
      <c r="V524" s="250"/>
      <c r="W524" s="250"/>
      <c r="X524" s="250"/>
      <c r="Y524" s="250"/>
      <c r="Z524" s="250"/>
      <c r="AA524" s="250"/>
      <c r="AB524" s="250"/>
      <c r="AC524" s="250"/>
      <c r="AD524" s="250"/>
      <c r="AE524" s="250"/>
      <c r="AF524" s="250"/>
      <c r="AG524" s="250"/>
      <c r="AH524" s="250"/>
      <c r="AI524" s="250"/>
      <c r="AJ524" s="250"/>
      <c r="AK524" s="250"/>
      <c r="AL524" s="250"/>
      <c r="AM524" s="250"/>
      <c r="AN524" s="250"/>
      <c r="AO524" s="250"/>
      <c r="AP524" s="250"/>
      <c r="AQ524" s="250"/>
      <c r="AR524" s="250"/>
      <c r="AS524" s="250"/>
      <c r="AT524" s="250"/>
      <c r="AU524" s="250"/>
      <c r="AV524" s="250"/>
      <c r="AW524" s="250"/>
      <c r="AX524" s="250"/>
      <c r="AY524" s="250"/>
      <c r="AZ524" s="250"/>
      <c r="BA524" s="250"/>
      <c r="BB524" s="250"/>
      <c r="BC524" s="250"/>
      <c r="BD524" s="250"/>
      <c r="BE524" s="250"/>
      <c r="BF524" s="250"/>
      <c r="BG524" s="250"/>
      <c r="BH524" s="250"/>
      <c r="BI524" s="250"/>
      <c r="BJ524" s="250"/>
      <c r="BK524" s="250"/>
      <c r="BL524" s="250"/>
      <c r="BM524" s="250"/>
      <c r="BN524" s="250"/>
      <c r="BO524" s="250"/>
      <c r="BP524" s="250"/>
      <c r="BQ524" s="250"/>
      <c r="BR524" s="250"/>
      <c r="BS524" s="250"/>
      <c r="BT524" s="250"/>
      <c r="BU524" s="250"/>
      <c r="BV524" s="250"/>
      <c r="BW524" s="250"/>
      <c r="BX524" s="250"/>
      <c r="BY524" s="250"/>
      <c r="BZ524" s="250"/>
      <c r="CA524" s="250"/>
      <c r="CB524" s="250"/>
      <c r="CC524" s="250"/>
      <c r="CD524" s="250"/>
      <c r="CE524" s="250"/>
      <c r="CF524" s="250"/>
      <c r="CG524" s="250"/>
      <c r="CH524" s="250"/>
      <c r="CI524" s="250"/>
      <c r="CJ524" s="250"/>
      <c r="CK524" s="250"/>
      <c r="CL524" s="250"/>
      <c r="CM524" s="250"/>
      <c r="CN524" s="250"/>
      <c r="CO524" s="250"/>
      <c r="CP524" s="250"/>
      <c r="CQ524" s="250"/>
      <c r="CR524" s="250"/>
      <c r="CS524" s="250"/>
      <c r="CT524" s="250"/>
      <c r="CU524" s="250"/>
      <c r="CV524" s="250"/>
      <c r="CW524" s="250"/>
      <c r="CX524" s="250"/>
      <c r="CY524" s="250"/>
      <c r="CZ524" s="250"/>
      <c r="DA524" s="250"/>
      <c r="DB524" s="250"/>
      <c r="DC524" s="250"/>
      <c r="DD524" s="250"/>
      <c r="DE524" s="250"/>
      <c r="DF524" s="250"/>
      <c r="DG524" s="250"/>
      <c r="DH524" s="250"/>
      <c r="DI524" s="250"/>
      <c r="DJ524" s="250"/>
      <c r="DK524" s="250"/>
      <c r="DL524" s="250"/>
      <c r="DM524" s="250"/>
      <c r="DN524" s="250"/>
      <c r="DO524" s="250"/>
      <c r="DP524" s="250"/>
      <c r="DQ524" s="250"/>
      <c r="DR524" s="250"/>
      <c r="DS524" s="250"/>
      <c r="DT524" s="250"/>
      <c r="DU524" s="250"/>
      <c r="DV524" s="250"/>
      <c r="DW524" s="250"/>
      <c r="DX524" s="250"/>
      <c r="DY524" s="250"/>
      <c r="DZ524" s="250"/>
      <c r="EA524" s="250"/>
      <c r="EB524" s="250"/>
      <c r="EC524" s="250"/>
      <c r="ED524" s="250"/>
      <c r="EE524" s="250"/>
      <c r="EF524" s="250"/>
      <c r="EG524" s="250"/>
      <c r="EH524" s="250"/>
      <c r="EI524" s="250"/>
      <c r="EJ524" s="250"/>
      <c r="EK524" s="250"/>
      <c r="EL524" s="250"/>
      <c r="EM524" s="250"/>
      <c r="EN524" s="250"/>
      <c r="EO524" s="250"/>
      <c r="EP524" s="250"/>
      <c r="EQ524" s="250"/>
      <c r="ER524" s="250"/>
      <c r="ES524" s="250"/>
      <c r="ET524" s="250"/>
      <c r="EU524" s="250"/>
      <c r="EV524" s="250"/>
      <c r="EW524" s="250"/>
      <c r="EX524" s="250"/>
      <c r="EY524" s="250"/>
      <c r="EZ524" s="250"/>
      <c r="FA524" s="250"/>
      <c r="FB524" s="250"/>
      <c r="FC524" s="250"/>
      <c r="FD524" s="250"/>
      <c r="FE524" s="250"/>
      <c r="FF524" s="250"/>
      <c r="FG524" s="250"/>
      <c r="FH524" s="250"/>
      <c r="FI524" s="250"/>
      <c r="FJ524" s="250"/>
      <c r="FK524" s="250"/>
      <c r="FL524" s="250"/>
      <c r="FM524" s="250"/>
      <c r="FN524" s="250"/>
      <c r="FO524" s="250"/>
      <c r="FP524" s="250"/>
      <c r="FQ524" s="250"/>
      <c r="FR524" s="250"/>
      <c r="FS524" s="250"/>
      <c r="FT524" s="250"/>
      <c r="FU524" s="250"/>
      <c r="FV524" s="250"/>
      <c r="FW524" s="250"/>
      <c r="FX524" s="250"/>
      <c r="FY524" s="250"/>
      <c r="FZ524" s="250"/>
      <c r="GA524" s="250"/>
      <c r="GB524" s="250"/>
      <c r="GC524" s="250"/>
      <c r="GD524" s="250"/>
      <c r="GE524" s="250"/>
      <c r="GF524" s="250"/>
      <c r="GG524" s="250"/>
      <c r="GH524" s="250"/>
      <c r="GI524" s="250"/>
      <c r="GJ524" s="250"/>
      <c r="GK524" s="250"/>
      <c r="GL524" s="250"/>
      <c r="GM524" s="250"/>
      <c r="GN524" s="250"/>
      <c r="GO524" s="250"/>
      <c r="GP524" s="250"/>
      <c r="GQ524" s="250"/>
      <c r="GR524" s="250"/>
      <c r="GS524" s="250"/>
      <c r="GT524" s="250"/>
      <c r="GU524" s="250"/>
      <c r="GV524" s="250"/>
      <c r="GW524" s="250"/>
      <c r="GX524" s="250"/>
      <c r="GY524" s="250"/>
      <c r="GZ524" s="250"/>
      <c r="HA524" s="250"/>
      <c r="HB524" s="250"/>
      <c r="HC524" s="250"/>
      <c r="HD524" s="250"/>
      <c r="HE524" s="250"/>
      <c r="HF524" s="250"/>
      <c r="HG524" s="250"/>
      <c r="HH524" s="250"/>
      <c r="HI524" s="250"/>
      <c r="HJ524" s="250"/>
      <c r="HK524" s="250"/>
      <c r="HL524" s="250"/>
      <c r="HM524" s="250"/>
      <c r="HN524" s="250"/>
      <c r="HO524" s="250"/>
      <c r="HP524" s="250"/>
      <c r="HQ524" s="250"/>
      <c r="HR524" s="250"/>
      <c r="HS524" s="250"/>
      <c r="HT524" s="250"/>
      <c r="HU524" s="250"/>
      <c r="HV524" s="250"/>
      <c r="HW524" s="250"/>
      <c r="HX524" s="250"/>
      <c r="HY524" s="250"/>
      <c r="HZ524" s="250"/>
      <c r="IA524" s="250"/>
      <c r="IB524" s="250"/>
      <c r="IC524" s="250"/>
      <c r="ID524" s="250"/>
      <c r="IE524" s="250"/>
      <c r="IF524" s="250"/>
      <c r="IG524" s="250"/>
      <c r="IH524" s="250"/>
      <c r="II524" s="250"/>
      <c r="IJ524" s="250"/>
      <c r="IK524" s="250"/>
      <c r="IL524" s="250"/>
      <c r="IM524" s="250"/>
      <c r="IN524" s="250"/>
      <c r="IO524" s="250"/>
      <c r="IP524" s="250"/>
      <c r="IQ524" s="250"/>
      <c r="IR524" s="250"/>
      <c r="IS524" s="250"/>
      <c r="IT524" s="250"/>
      <c r="IU524" s="250"/>
    </row>
    <row r="525" spans="1:255" s="195" customFormat="1" ht="15" hidden="1" customHeight="1" x14ac:dyDescent="0.35">
      <c r="A525" s="191" t="s">
        <v>651</v>
      </c>
      <c r="B525" s="191"/>
      <c r="C525" s="191"/>
      <c r="D525" s="191"/>
      <c r="E525" s="192"/>
      <c r="F525" s="193"/>
      <c r="G525" s="194"/>
      <c r="H525" s="224"/>
      <c r="I525" s="250"/>
      <c r="J525" s="250"/>
      <c r="K525" s="250"/>
      <c r="L525" s="250"/>
      <c r="M525" s="250"/>
      <c r="N525" s="250"/>
      <c r="O525" s="250"/>
      <c r="P525" s="250"/>
      <c r="Q525" s="250"/>
      <c r="R525" s="250"/>
      <c r="S525" s="250"/>
      <c r="T525" s="250"/>
      <c r="U525" s="250"/>
      <c r="V525" s="250"/>
      <c r="W525" s="250"/>
      <c r="X525" s="250"/>
      <c r="Y525" s="250"/>
      <c r="Z525" s="250"/>
      <c r="AA525" s="250"/>
      <c r="AB525" s="250"/>
      <c r="AC525" s="250"/>
      <c r="AD525" s="250"/>
      <c r="AE525" s="250"/>
      <c r="AF525" s="250"/>
      <c r="AG525" s="250"/>
      <c r="AH525" s="250"/>
      <c r="AI525" s="250"/>
      <c r="AJ525" s="250"/>
      <c r="AK525" s="250"/>
      <c r="AL525" s="250"/>
      <c r="AM525" s="250"/>
      <c r="AN525" s="250"/>
      <c r="AO525" s="250"/>
      <c r="AP525" s="250"/>
      <c r="AQ525" s="250"/>
      <c r="AR525" s="250"/>
      <c r="AS525" s="250"/>
      <c r="AT525" s="250"/>
      <c r="AU525" s="250"/>
      <c r="AV525" s="250"/>
      <c r="AW525" s="250"/>
      <c r="AX525" s="250"/>
      <c r="AY525" s="250"/>
      <c r="AZ525" s="250"/>
      <c r="BA525" s="250"/>
      <c r="BB525" s="250"/>
      <c r="BC525" s="250"/>
      <c r="BD525" s="250"/>
      <c r="BE525" s="250"/>
      <c r="BF525" s="250"/>
      <c r="BG525" s="250"/>
      <c r="BH525" s="250"/>
      <c r="BI525" s="250"/>
      <c r="BJ525" s="250"/>
      <c r="BK525" s="250"/>
      <c r="BL525" s="250"/>
      <c r="BM525" s="250"/>
      <c r="BN525" s="250"/>
      <c r="BO525" s="250"/>
      <c r="BP525" s="250"/>
      <c r="BQ525" s="250"/>
      <c r="BR525" s="250"/>
      <c r="BS525" s="250"/>
      <c r="BT525" s="250"/>
      <c r="BU525" s="250"/>
      <c r="BV525" s="250"/>
      <c r="BW525" s="250"/>
      <c r="BX525" s="250"/>
      <c r="BY525" s="250"/>
      <c r="BZ525" s="250"/>
      <c r="CA525" s="250"/>
      <c r="CB525" s="250"/>
      <c r="CC525" s="250"/>
      <c r="CD525" s="250"/>
      <c r="CE525" s="250"/>
      <c r="CF525" s="250"/>
      <c r="CG525" s="250"/>
      <c r="CH525" s="250"/>
      <c r="CI525" s="250"/>
      <c r="CJ525" s="250"/>
      <c r="CK525" s="250"/>
      <c r="CL525" s="250"/>
      <c r="CM525" s="250"/>
      <c r="CN525" s="250"/>
      <c r="CO525" s="250"/>
      <c r="CP525" s="250"/>
      <c r="CQ525" s="250"/>
      <c r="CR525" s="250"/>
      <c r="CS525" s="250"/>
      <c r="CT525" s="250"/>
      <c r="CU525" s="250"/>
      <c r="CV525" s="250"/>
      <c r="CW525" s="250"/>
      <c r="CX525" s="250"/>
      <c r="CY525" s="250"/>
      <c r="CZ525" s="250"/>
      <c r="DA525" s="250"/>
      <c r="DB525" s="250"/>
      <c r="DC525" s="250"/>
      <c r="DD525" s="250"/>
      <c r="DE525" s="250"/>
      <c r="DF525" s="250"/>
      <c r="DG525" s="250"/>
      <c r="DH525" s="250"/>
      <c r="DI525" s="250"/>
      <c r="DJ525" s="250"/>
      <c r="DK525" s="250"/>
      <c r="DL525" s="250"/>
      <c r="DM525" s="250"/>
      <c r="DN525" s="250"/>
      <c r="DO525" s="250"/>
      <c r="DP525" s="250"/>
      <c r="DQ525" s="250"/>
      <c r="DR525" s="250"/>
      <c r="DS525" s="250"/>
      <c r="DT525" s="250"/>
      <c r="DU525" s="250"/>
      <c r="DV525" s="250"/>
      <c r="DW525" s="250"/>
      <c r="DX525" s="250"/>
      <c r="DY525" s="250"/>
      <c r="DZ525" s="250"/>
      <c r="EA525" s="250"/>
      <c r="EB525" s="250"/>
      <c r="EC525" s="250"/>
      <c r="ED525" s="250"/>
      <c r="EE525" s="250"/>
      <c r="EF525" s="250"/>
      <c r="EG525" s="250"/>
      <c r="EH525" s="250"/>
      <c r="EI525" s="250"/>
      <c r="EJ525" s="250"/>
      <c r="EK525" s="250"/>
      <c r="EL525" s="250"/>
      <c r="EM525" s="250"/>
      <c r="EN525" s="250"/>
      <c r="EO525" s="250"/>
      <c r="EP525" s="250"/>
      <c r="EQ525" s="250"/>
      <c r="ER525" s="250"/>
      <c r="ES525" s="250"/>
      <c r="ET525" s="250"/>
      <c r="EU525" s="250"/>
      <c r="EV525" s="250"/>
      <c r="EW525" s="250"/>
      <c r="EX525" s="250"/>
      <c r="EY525" s="250"/>
      <c r="EZ525" s="250"/>
      <c r="FA525" s="250"/>
      <c r="FB525" s="250"/>
      <c r="FC525" s="250"/>
      <c r="FD525" s="250"/>
      <c r="FE525" s="250"/>
      <c r="FF525" s="250"/>
      <c r="FG525" s="250"/>
      <c r="FH525" s="250"/>
      <c r="FI525" s="250"/>
      <c r="FJ525" s="250"/>
      <c r="FK525" s="250"/>
      <c r="FL525" s="250"/>
      <c r="FM525" s="250"/>
      <c r="FN525" s="250"/>
      <c r="FO525" s="250"/>
      <c r="FP525" s="250"/>
      <c r="FQ525" s="250"/>
      <c r="FR525" s="250"/>
      <c r="FS525" s="250"/>
      <c r="FT525" s="250"/>
      <c r="FU525" s="250"/>
      <c r="FV525" s="250"/>
      <c r="FW525" s="250"/>
      <c r="FX525" s="250"/>
      <c r="FY525" s="250"/>
      <c r="FZ525" s="250"/>
      <c r="GA525" s="250"/>
      <c r="GB525" s="250"/>
      <c r="GC525" s="250"/>
      <c r="GD525" s="250"/>
      <c r="GE525" s="250"/>
      <c r="GF525" s="250"/>
      <c r="GG525" s="250"/>
      <c r="GH525" s="250"/>
      <c r="GI525" s="250"/>
      <c r="GJ525" s="250"/>
      <c r="GK525" s="250"/>
      <c r="GL525" s="250"/>
      <c r="GM525" s="250"/>
      <c r="GN525" s="250"/>
      <c r="GO525" s="250"/>
      <c r="GP525" s="250"/>
      <c r="GQ525" s="250"/>
      <c r="GR525" s="250"/>
      <c r="GS525" s="250"/>
      <c r="GT525" s="250"/>
      <c r="GU525" s="250"/>
      <c r="GV525" s="250"/>
      <c r="GW525" s="250"/>
      <c r="GX525" s="250"/>
      <c r="GY525" s="250"/>
      <c r="GZ525" s="250"/>
      <c r="HA525" s="250"/>
      <c r="HB525" s="250"/>
      <c r="HC525" s="250"/>
      <c r="HD525" s="250"/>
      <c r="HE525" s="250"/>
      <c r="HF525" s="250"/>
      <c r="HG525" s="250"/>
      <c r="HH525" s="250"/>
      <c r="HI525" s="250"/>
      <c r="HJ525" s="250"/>
      <c r="HK525" s="250"/>
      <c r="HL525" s="250"/>
      <c r="HM525" s="250"/>
      <c r="HN525" s="250"/>
      <c r="HO525" s="250"/>
      <c r="HP525" s="250"/>
      <c r="HQ525" s="250"/>
      <c r="HR525" s="250"/>
      <c r="HS525" s="250"/>
      <c r="HT525" s="250"/>
      <c r="HU525" s="250"/>
      <c r="HV525" s="250"/>
      <c r="HW525" s="250"/>
      <c r="HX525" s="250"/>
      <c r="HY525" s="250"/>
      <c r="HZ525" s="250"/>
      <c r="IA525" s="250"/>
      <c r="IB525" s="250"/>
      <c r="IC525" s="250"/>
      <c r="ID525" s="250"/>
      <c r="IE525" s="250"/>
      <c r="IF525" s="250"/>
      <c r="IG525" s="250"/>
      <c r="IH525" s="250"/>
      <c r="II525" s="250"/>
      <c r="IJ525" s="250"/>
      <c r="IK525" s="250"/>
      <c r="IL525" s="250"/>
      <c r="IM525" s="250"/>
      <c r="IN525" s="250"/>
      <c r="IO525" s="250"/>
      <c r="IP525" s="250"/>
      <c r="IQ525" s="250"/>
      <c r="IR525" s="250"/>
      <c r="IS525" s="250"/>
      <c r="IT525" s="250"/>
      <c r="IU525" s="250"/>
    </row>
    <row r="526" spans="1:255" s="195" customFormat="1" ht="15" hidden="1" customHeight="1" x14ac:dyDescent="0.35">
      <c r="A526" s="191" t="s">
        <v>652</v>
      </c>
      <c r="B526" s="191"/>
      <c r="C526" s="191"/>
      <c r="D526" s="191"/>
      <c r="E526" s="192"/>
      <c r="F526" s="193"/>
      <c r="G526" s="194"/>
      <c r="H526" s="224"/>
      <c r="I526" s="250"/>
      <c r="J526" s="250"/>
      <c r="K526" s="250"/>
      <c r="L526" s="250"/>
      <c r="M526" s="250"/>
      <c r="N526" s="250"/>
      <c r="O526" s="250"/>
      <c r="P526" s="250"/>
      <c r="Q526" s="250"/>
      <c r="R526" s="250"/>
      <c r="S526" s="250"/>
      <c r="T526" s="250"/>
      <c r="U526" s="250"/>
      <c r="V526" s="250"/>
      <c r="W526" s="250"/>
      <c r="X526" s="250"/>
      <c r="Y526" s="250"/>
      <c r="Z526" s="250"/>
      <c r="AA526" s="250"/>
      <c r="AB526" s="250"/>
      <c r="AC526" s="250"/>
      <c r="AD526" s="250"/>
      <c r="AE526" s="250"/>
      <c r="AF526" s="250"/>
      <c r="AG526" s="250"/>
      <c r="AH526" s="250"/>
      <c r="AI526" s="250"/>
      <c r="AJ526" s="250"/>
      <c r="AK526" s="250"/>
      <c r="AL526" s="250"/>
      <c r="AM526" s="250"/>
      <c r="AN526" s="250"/>
      <c r="AO526" s="250"/>
      <c r="AP526" s="250"/>
      <c r="AQ526" s="250"/>
      <c r="AR526" s="250"/>
      <c r="AS526" s="250"/>
      <c r="AT526" s="250"/>
      <c r="AU526" s="250"/>
      <c r="AV526" s="250"/>
      <c r="AW526" s="250"/>
      <c r="AX526" s="250"/>
      <c r="AY526" s="250"/>
      <c r="AZ526" s="250"/>
      <c r="BA526" s="250"/>
      <c r="BB526" s="250"/>
      <c r="BC526" s="250"/>
      <c r="BD526" s="250"/>
      <c r="BE526" s="250"/>
      <c r="BF526" s="250"/>
      <c r="BG526" s="250"/>
      <c r="BH526" s="250"/>
      <c r="BI526" s="250"/>
      <c r="BJ526" s="250"/>
      <c r="BK526" s="250"/>
      <c r="BL526" s="250"/>
      <c r="BM526" s="250"/>
      <c r="BN526" s="250"/>
      <c r="BO526" s="250"/>
      <c r="BP526" s="250"/>
      <c r="BQ526" s="250"/>
      <c r="BR526" s="250"/>
      <c r="BS526" s="250"/>
      <c r="BT526" s="250"/>
      <c r="BU526" s="250"/>
      <c r="BV526" s="250"/>
      <c r="BW526" s="250"/>
      <c r="BX526" s="250"/>
      <c r="BY526" s="250"/>
      <c r="BZ526" s="250"/>
      <c r="CA526" s="250"/>
      <c r="CB526" s="250"/>
      <c r="CC526" s="250"/>
      <c r="CD526" s="250"/>
      <c r="CE526" s="250"/>
      <c r="CF526" s="250"/>
      <c r="CG526" s="250"/>
      <c r="CH526" s="250"/>
      <c r="CI526" s="250"/>
      <c r="CJ526" s="250"/>
      <c r="CK526" s="250"/>
      <c r="CL526" s="250"/>
      <c r="CM526" s="250"/>
      <c r="CN526" s="250"/>
      <c r="CO526" s="250"/>
      <c r="CP526" s="250"/>
      <c r="CQ526" s="250"/>
      <c r="CR526" s="250"/>
      <c r="CS526" s="250"/>
      <c r="CT526" s="250"/>
      <c r="CU526" s="250"/>
      <c r="CV526" s="250"/>
      <c r="CW526" s="250"/>
      <c r="CX526" s="250"/>
      <c r="CY526" s="250"/>
      <c r="CZ526" s="250"/>
      <c r="DA526" s="250"/>
      <c r="DB526" s="250"/>
      <c r="DC526" s="250"/>
      <c r="DD526" s="250"/>
      <c r="DE526" s="250"/>
      <c r="DF526" s="250"/>
      <c r="DG526" s="250"/>
      <c r="DH526" s="250"/>
      <c r="DI526" s="250"/>
      <c r="DJ526" s="250"/>
      <c r="DK526" s="250"/>
      <c r="DL526" s="250"/>
      <c r="DM526" s="250"/>
      <c r="DN526" s="250"/>
      <c r="DO526" s="250"/>
      <c r="DP526" s="250"/>
      <c r="DQ526" s="250"/>
      <c r="DR526" s="250"/>
      <c r="DS526" s="250"/>
      <c r="DT526" s="250"/>
      <c r="DU526" s="250"/>
      <c r="DV526" s="250"/>
      <c r="DW526" s="250"/>
      <c r="DX526" s="250"/>
      <c r="DY526" s="250"/>
      <c r="DZ526" s="250"/>
      <c r="EA526" s="250"/>
      <c r="EB526" s="250"/>
      <c r="EC526" s="250"/>
      <c r="ED526" s="250"/>
      <c r="EE526" s="250"/>
      <c r="EF526" s="250"/>
      <c r="EG526" s="250"/>
      <c r="EH526" s="250"/>
      <c r="EI526" s="250"/>
      <c r="EJ526" s="250"/>
      <c r="EK526" s="250"/>
      <c r="EL526" s="250"/>
      <c r="EM526" s="250"/>
      <c r="EN526" s="250"/>
      <c r="EO526" s="250"/>
      <c r="EP526" s="250"/>
      <c r="EQ526" s="250"/>
      <c r="ER526" s="250"/>
      <c r="ES526" s="250"/>
      <c r="ET526" s="250"/>
      <c r="EU526" s="250"/>
      <c r="EV526" s="250"/>
      <c r="EW526" s="250"/>
      <c r="EX526" s="250"/>
      <c r="EY526" s="250"/>
      <c r="EZ526" s="250"/>
      <c r="FA526" s="250"/>
      <c r="FB526" s="250"/>
      <c r="FC526" s="250"/>
      <c r="FD526" s="250"/>
      <c r="FE526" s="250"/>
      <c r="FF526" s="250"/>
      <c r="FG526" s="250"/>
      <c r="FH526" s="250"/>
      <c r="FI526" s="250"/>
      <c r="FJ526" s="250"/>
      <c r="FK526" s="250"/>
      <c r="FL526" s="250"/>
      <c r="FM526" s="250"/>
      <c r="FN526" s="250"/>
      <c r="FO526" s="250"/>
      <c r="FP526" s="250"/>
      <c r="FQ526" s="250"/>
      <c r="FR526" s="250"/>
      <c r="FS526" s="250"/>
      <c r="FT526" s="250"/>
      <c r="FU526" s="250"/>
      <c r="FV526" s="250"/>
      <c r="FW526" s="250"/>
      <c r="FX526" s="250"/>
      <c r="FY526" s="250"/>
      <c r="FZ526" s="250"/>
      <c r="GA526" s="250"/>
      <c r="GB526" s="250"/>
      <c r="GC526" s="250"/>
      <c r="GD526" s="250"/>
      <c r="GE526" s="250"/>
      <c r="GF526" s="250"/>
      <c r="GG526" s="250"/>
      <c r="GH526" s="250"/>
      <c r="GI526" s="250"/>
      <c r="GJ526" s="250"/>
      <c r="GK526" s="250"/>
      <c r="GL526" s="250"/>
      <c r="GM526" s="250"/>
      <c r="GN526" s="250"/>
      <c r="GO526" s="250"/>
      <c r="GP526" s="250"/>
      <c r="GQ526" s="250"/>
      <c r="GR526" s="250"/>
      <c r="GS526" s="250"/>
      <c r="GT526" s="250"/>
      <c r="GU526" s="250"/>
      <c r="GV526" s="250"/>
      <c r="GW526" s="250"/>
      <c r="GX526" s="250"/>
      <c r="GY526" s="250"/>
      <c r="GZ526" s="250"/>
      <c r="HA526" s="250"/>
      <c r="HB526" s="250"/>
      <c r="HC526" s="250"/>
      <c r="HD526" s="250"/>
      <c r="HE526" s="250"/>
      <c r="HF526" s="250"/>
      <c r="HG526" s="250"/>
      <c r="HH526" s="250"/>
      <c r="HI526" s="250"/>
      <c r="HJ526" s="250"/>
      <c r="HK526" s="250"/>
      <c r="HL526" s="250"/>
      <c r="HM526" s="250"/>
      <c r="HN526" s="250"/>
      <c r="HO526" s="250"/>
      <c r="HP526" s="250"/>
      <c r="HQ526" s="250"/>
      <c r="HR526" s="250"/>
      <c r="HS526" s="250"/>
      <c r="HT526" s="250"/>
      <c r="HU526" s="250"/>
      <c r="HV526" s="250"/>
      <c r="HW526" s="250"/>
      <c r="HX526" s="250"/>
      <c r="HY526" s="250"/>
      <c r="HZ526" s="250"/>
      <c r="IA526" s="250"/>
      <c r="IB526" s="250"/>
      <c r="IC526" s="250"/>
      <c r="ID526" s="250"/>
      <c r="IE526" s="250"/>
      <c r="IF526" s="250"/>
      <c r="IG526" s="250"/>
      <c r="IH526" s="250"/>
      <c r="II526" s="250"/>
      <c r="IJ526" s="250"/>
      <c r="IK526" s="250"/>
      <c r="IL526" s="250"/>
      <c r="IM526" s="250"/>
      <c r="IN526" s="250"/>
      <c r="IO526" s="250"/>
      <c r="IP526" s="250"/>
      <c r="IQ526" s="250"/>
      <c r="IR526" s="250"/>
      <c r="IS526" s="250"/>
      <c r="IT526" s="250"/>
      <c r="IU526" s="250"/>
    </row>
    <row r="527" spans="1:255" s="195" customFormat="1" ht="15" hidden="1" customHeight="1" x14ac:dyDescent="0.35">
      <c r="A527" s="191" t="s">
        <v>653</v>
      </c>
      <c r="B527" s="191"/>
      <c r="C527" s="191"/>
      <c r="D527" s="191"/>
      <c r="E527" s="192"/>
      <c r="F527" s="193"/>
      <c r="G527" s="194"/>
      <c r="H527" s="224"/>
      <c r="I527" s="250"/>
      <c r="J527" s="250"/>
      <c r="K527" s="250"/>
      <c r="L527" s="250"/>
      <c r="M527" s="250"/>
      <c r="N527" s="250"/>
      <c r="O527" s="250"/>
      <c r="P527" s="250"/>
      <c r="Q527" s="250"/>
      <c r="R527" s="250"/>
      <c r="S527" s="250"/>
      <c r="T527" s="250"/>
      <c r="U527" s="250"/>
      <c r="V527" s="250"/>
      <c r="W527" s="250"/>
      <c r="X527" s="250"/>
      <c r="Y527" s="250"/>
      <c r="Z527" s="250"/>
      <c r="AA527" s="250"/>
      <c r="AB527" s="250"/>
      <c r="AC527" s="250"/>
      <c r="AD527" s="250"/>
      <c r="AE527" s="250"/>
      <c r="AF527" s="250"/>
      <c r="AG527" s="250"/>
      <c r="AH527" s="250"/>
      <c r="AI527" s="250"/>
      <c r="AJ527" s="250"/>
      <c r="AK527" s="250"/>
      <c r="AL527" s="250"/>
      <c r="AM527" s="250"/>
      <c r="AN527" s="250"/>
      <c r="AO527" s="250"/>
      <c r="AP527" s="250"/>
      <c r="AQ527" s="250"/>
      <c r="AR527" s="250"/>
      <c r="AS527" s="250"/>
      <c r="AT527" s="250"/>
      <c r="AU527" s="250"/>
      <c r="AV527" s="250"/>
      <c r="AW527" s="250"/>
      <c r="AX527" s="250"/>
      <c r="AY527" s="250"/>
      <c r="AZ527" s="250"/>
      <c r="BA527" s="250"/>
      <c r="BB527" s="250"/>
      <c r="BC527" s="250"/>
      <c r="BD527" s="250"/>
      <c r="BE527" s="250"/>
      <c r="BF527" s="250"/>
      <c r="BG527" s="250"/>
      <c r="BH527" s="250"/>
      <c r="BI527" s="250"/>
      <c r="BJ527" s="250"/>
      <c r="BK527" s="250"/>
      <c r="BL527" s="250"/>
      <c r="BM527" s="250"/>
      <c r="BN527" s="250"/>
      <c r="BO527" s="250"/>
      <c r="BP527" s="250"/>
      <c r="BQ527" s="250"/>
      <c r="BR527" s="250"/>
      <c r="BS527" s="250"/>
      <c r="BT527" s="250"/>
      <c r="BU527" s="250"/>
      <c r="BV527" s="250"/>
      <c r="BW527" s="250"/>
      <c r="BX527" s="250"/>
      <c r="BY527" s="250"/>
      <c r="BZ527" s="250"/>
      <c r="CA527" s="250"/>
      <c r="CB527" s="250"/>
      <c r="CC527" s="250"/>
      <c r="CD527" s="250"/>
      <c r="CE527" s="250"/>
      <c r="CF527" s="250"/>
      <c r="CG527" s="250"/>
      <c r="CH527" s="250"/>
      <c r="CI527" s="250"/>
      <c r="CJ527" s="250"/>
      <c r="CK527" s="250"/>
      <c r="CL527" s="250"/>
      <c r="CM527" s="250"/>
      <c r="CN527" s="250"/>
      <c r="CO527" s="250"/>
      <c r="CP527" s="250"/>
      <c r="CQ527" s="250"/>
      <c r="CR527" s="250"/>
      <c r="CS527" s="250"/>
      <c r="CT527" s="250"/>
      <c r="CU527" s="250"/>
      <c r="CV527" s="250"/>
      <c r="CW527" s="250"/>
      <c r="CX527" s="250"/>
      <c r="CY527" s="250"/>
      <c r="CZ527" s="250"/>
      <c r="DA527" s="250"/>
      <c r="DB527" s="250"/>
      <c r="DC527" s="250"/>
      <c r="DD527" s="250"/>
      <c r="DE527" s="250"/>
      <c r="DF527" s="250"/>
      <c r="DG527" s="250"/>
      <c r="DH527" s="250"/>
      <c r="DI527" s="250"/>
      <c r="DJ527" s="250"/>
      <c r="DK527" s="250"/>
      <c r="DL527" s="250"/>
      <c r="DM527" s="250"/>
      <c r="DN527" s="250"/>
      <c r="DO527" s="250"/>
      <c r="DP527" s="250"/>
      <c r="DQ527" s="250"/>
      <c r="DR527" s="250"/>
      <c r="DS527" s="250"/>
      <c r="DT527" s="250"/>
      <c r="DU527" s="250"/>
      <c r="DV527" s="250"/>
      <c r="DW527" s="250"/>
      <c r="DX527" s="250"/>
      <c r="DY527" s="250"/>
      <c r="DZ527" s="250"/>
      <c r="EA527" s="250"/>
      <c r="EB527" s="250"/>
      <c r="EC527" s="250"/>
      <c r="ED527" s="250"/>
      <c r="EE527" s="250"/>
      <c r="EF527" s="250"/>
      <c r="EG527" s="250"/>
      <c r="EH527" s="250"/>
      <c r="EI527" s="250"/>
      <c r="EJ527" s="250"/>
      <c r="EK527" s="250"/>
      <c r="EL527" s="250"/>
      <c r="EM527" s="250"/>
      <c r="EN527" s="250"/>
      <c r="EO527" s="250"/>
      <c r="EP527" s="250"/>
      <c r="EQ527" s="250"/>
      <c r="ER527" s="250"/>
      <c r="ES527" s="250"/>
      <c r="ET527" s="250"/>
      <c r="EU527" s="250"/>
      <c r="EV527" s="250"/>
      <c r="EW527" s="250"/>
      <c r="EX527" s="250"/>
      <c r="EY527" s="250"/>
      <c r="EZ527" s="250"/>
      <c r="FA527" s="250"/>
      <c r="FB527" s="250"/>
      <c r="FC527" s="250"/>
      <c r="FD527" s="250"/>
      <c r="FE527" s="250"/>
      <c r="FF527" s="250"/>
      <c r="FG527" s="250"/>
      <c r="FH527" s="250"/>
      <c r="FI527" s="250"/>
      <c r="FJ527" s="250"/>
      <c r="FK527" s="250"/>
      <c r="FL527" s="250"/>
      <c r="FM527" s="250"/>
      <c r="FN527" s="250"/>
      <c r="FO527" s="250"/>
      <c r="FP527" s="250"/>
      <c r="FQ527" s="250"/>
      <c r="FR527" s="250"/>
      <c r="FS527" s="250"/>
      <c r="FT527" s="250"/>
      <c r="FU527" s="250"/>
      <c r="FV527" s="250"/>
      <c r="FW527" s="250"/>
      <c r="FX527" s="250"/>
      <c r="FY527" s="250"/>
      <c r="FZ527" s="250"/>
      <c r="GA527" s="250"/>
      <c r="GB527" s="250"/>
      <c r="GC527" s="250"/>
      <c r="GD527" s="250"/>
      <c r="GE527" s="250"/>
      <c r="GF527" s="250"/>
      <c r="GG527" s="250"/>
      <c r="GH527" s="250"/>
      <c r="GI527" s="250"/>
      <c r="GJ527" s="250"/>
      <c r="GK527" s="250"/>
      <c r="GL527" s="250"/>
      <c r="GM527" s="250"/>
      <c r="GN527" s="250"/>
      <c r="GO527" s="250"/>
      <c r="GP527" s="250"/>
      <c r="GQ527" s="250"/>
      <c r="GR527" s="250"/>
      <c r="GS527" s="250"/>
      <c r="GT527" s="250"/>
      <c r="GU527" s="250"/>
      <c r="GV527" s="250"/>
      <c r="GW527" s="250"/>
      <c r="GX527" s="250"/>
      <c r="GY527" s="250"/>
      <c r="GZ527" s="250"/>
      <c r="HA527" s="250"/>
      <c r="HB527" s="250"/>
      <c r="HC527" s="250"/>
      <c r="HD527" s="250"/>
      <c r="HE527" s="250"/>
      <c r="HF527" s="250"/>
      <c r="HG527" s="250"/>
      <c r="HH527" s="250"/>
      <c r="HI527" s="250"/>
      <c r="HJ527" s="250"/>
      <c r="HK527" s="250"/>
      <c r="HL527" s="250"/>
      <c r="HM527" s="250"/>
      <c r="HN527" s="250"/>
      <c r="HO527" s="250"/>
      <c r="HP527" s="250"/>
      <c r="HQ527" s="250"/>
      <c r="HR527" s="250"/>
      <c r="HS527" s="250"/>
      <c r="HT527" s="250"/>
      <c r="HU527" s="250"/>
      <c r="HV527" s="250"/>
      <c r="HW527" s="250"/>
      <c r="HX527" s="250"/>
      <c r="HY527" s="250"/>
      <c r="HZ527" s="250"/>
      <c r="IA527" s="250"/>
      <c r="IB527" s="250"/>
      <c r="IC527" s="250"/>
      <c r="ID527" s="250"/>
      <c r="IE527" s="250"/>
      <c r="IF527" s="250"/>
      <c r="IG527" s="250"/>
      <c r="IH527" s="250"/>
      <c r="II527" s="250"/>
      <c r="IJ527" s="250"/>
      <c r="IK527" s="250"/>
      <c r="IL527" s="250"/>
      <c r="IM527" s="250"/>
      <c r="IN527" s="250"/>
      <c r="IO527" s="250"/>
      <c r="IP527" s="250"/>
      <c r="IQ527" s="250"/>
      <c r="IR527" s="250"/>
      <c r="IS527" s="250"/>
      <c r="IT527" s="250"/>
      <c r="IU527" s="250"/>
    </row>
    <row r="528" spans="1:255" s="195" customFormat="1" ht="15" hidden="1" customHeight="1" x14ac:dyDescent="0.35">
      <c r="A528" s="191" t="s">
        <v>654</v>
      </c>
      <c r="B528" s="191"/>
      <c r="C528" s="191"/>
      <c r="D528" s="191"/>
      <c r="E528" s="192"/>
      <c r="F528" s="193"/>
      <c r="G528" s="194"/>
      <c r="H528" s="224"/>
      <c r="I528" s="250"/>
      <c r="J528" s="250"/>
      <c r="K528" s="250"/>
      <c r="L528" s="250"/>
      <c r="M528" s="250"/>
      <c r="N528" s="250"/>
      <c r="O528" s="250"/>
      <c r="P528" s="250"/>
      <c r="Q528" s="250"/>
      <c r="R528" s="250"/>
      <c r="S528" s="250"/>
      <c r="T528" s="250"/>
      <c r="U528" s="250"/>
      <c r="V528" s="250"/>
      <c r="W528" s="250"/>
      <c r="X528" s="250"/>
      <c r="Y528" s="250"/>
      <c r="Z528" s="250"/>
      <c r="AA528" s="250"/>
      <c r="AB528" s="250"/>
      <c r="AC528" s="250"/>
      <c r="AD528" s="250"/>
      <c r="AE528" s="250"/>
      <c r="AF528" s="250"/>
      <c r="AG528" s="250"/>
      <c r="AH528" s="250"/>
      <c r="AI528" s="250"/>
      <c r="AJ528" s="250"/>
      <c r="AK528" s="250"/>
      <c r="AL528" s="250"/>
      <c r="AM528" s="250"/>
      <c r="AN528" s="250"/>
      <c r="AO528" s="250"/>
      <c r="AP528" s="250"/>
      <c r="AQ528" s="250"/>
      <c r="AR528" s="250"/>
      <c r="AS528" s="250"/>
      <c r="AT528" s="250"/>
      <c r="AU528" s="250"/>
      <c r="AV528" s="250"/>
      <c r="AW528" s="250"/>
      <c r="AX528" s="250"/>
      <c r="AY528" s="250"/>
      <c r="AZ528" s="250"/>
      <c r="BA528" s="250"/>
      <c r="BB528" s="250"/>
      <c r="BC528" s="250"/>
      <c r="BD528" s="250"/>
      <c r="BE528" s="250"/>
      <c r="BF528" s="250"/>
      <c r="BG528" s="250"/>
      <c r="BH528" s="250"/>
      <c r="BI528" s="250"/>
      <c r="BJ528" s="250"/>
      <c r="BK528" s="250"/>
      <c r="BL528" s="250"/>
      <c r="BM528" s="250"/>
      <c r="BN528" s="250"/>
      <c r="BO528" s="250"/>
      <c r="BP528" s="250"/>
      <c r="BQ528" s="250"/>
      <c r="BR528" s="250"/>
      <c r="BS528" s="250"/>
      <c r="BT528" s="250"/>
      <c r="BU528" s="250"/>
      <c r="BV528" s="250"/>
      <c r="BW528" s="250"/>
      <c r="BX528" s="250"/>
      <c r="BY528" s="250"/>
      <c r="BZ528" s="250"/>
      <c r="CA528" s="250"/>
      <c r="CB528" s="250"/>
      <c r="CC528" s="250"/>
      <c r="CD528" s="250"/>
      <c r="CE528" s="250"/>
      <c r="CF528" s="250"/>
      <c r="CG528" s="250"/>
      <c r="CH528" s="250"/>
      <c r="CI528" s="250"/>
      <c r="CJ528" s="250"/>
      <c r="CK528" s="250"/>
      <c r="CL528" s="250"/>
      <c r="CM528" s="250"/>
      <c r="CN528" s="250"/>
      <c r="CO528" s="250"/>
      <c r="CP528" s="250"/>
      <c r="CQ528" s="250"/>
      <c r="CR528" s="250"/>
      <c r="CS528" s="250"/>
      <c r="CT528" s="250"/>
      <c r="CU528" s="250"/>
      <c r="CV528" s="250"/>
      <c r="CW528" s="250"/>
      <c r="CX528" s="250"/>
      <c r="CY528" s="250"/>
      <c r="CZ528" s="250"/>
      <c r="DA528" s="250"/>
      <c r="DB528" s="250"/>
      <c r="DC528" s="250"/>
      <c r="DD528" s="250"/>
      <c r="DE528" s="250"/>
      <c r="DF528" s="250"/>
      <c r="DG528" s="250"/>
      <c r="DH528" s="250"/>
      <c r="DI528" s="250"/>
      <c r="DJ528" s="250"/>
      <c r="DK528" s="250"/>
      <c r="DL528" s="250"/>
      <c r="DM528" s="250"/>
      <c r="DN528" s="250"/>
      <c r="DO528" s="250"/>
      <c r="DP528" s="250"/>
      <c r="DQ528" s="250"/>
      <c r="DR528" s="250"/>
      <c r="DS528" s="250"/>
      <c r="DT528" s="250"/>
      <c r="DU528" s="250"/>
      <c r="DV528" s="250"/>
      <c r="DW528" s="250"/>
      <c r="DX528" s="250"/>
      <c r="DY528" s="250"/>
      <c r="DZ528" s="250"/>
      <c r="EA528" s="250"/>
      <c r="EB528" s="250"/>
      <c r="EC528" s="250"/>
      <c r="ED528" s="250"/>
      <c r="EE528" s="250"/>
      <c r="EF528" s="250"/>
      <c r="EG528" s="250"/>
      <c r="EH528" s="250"/>
      <c r="EI528" s="250"/>
      <c r="EJ528" s="250"/>
      <c r="EK528" s="250"/>
      <c r="EL528" s="250"/>
      <c r="EM528" s="250"/>
      <c r="EN528" s="250"/>
      <c r="EO528" s="250"/>
      <c r="EP528" s="250"/>
      <c r="EQ528" s="250"/>
      <c r="ER528" s="250"/>
      <c r="ES528" s="250"/>
      <c r="ET528" s="250"/>
      <c r="EU528" s="250"/>
      <c r="EV528" s="250"/>
      <c r="EW528" s="250"/>
      <c r="EX528" s="250"/>
      <c r="EY528" s="250"/>
      <c r="EZ528" s="250"/>
      <c r="FA528" s="250"/>
      <c r="FB528" s="250"/>
      <c r="FC528" s="250"/>
      <c r="FD528" s="250"/>
      <c r="FE528" s="250"/>
      <c r="FF528" s="250"/>
      <c r="FG528" s="250"/>
      <c r="FH528" s="250"/>
      <c r="FI528" s="250"/>
      <c r="FJ528" s="250"/>
      <c r="FK528" s="250"/>
      <c r="FL528" s="250"/>
      <c r="FM528" s="250"/>
      <c r="FN528" s="250"/>
      <c r="FO528" s="250"/>
      <c r="FP528" s="250"/>
      <c r="FQ528" s="250"/>
      <c r="FR528" s="250"/>
      <c r="FS528" s="250"/>
      <c r="FT528" s="250"/>
      <c r="FU528" s="250"/>
      <c r="FV528" s="250"/>
      <c r="FW528" s="250"/>
      <c r="FX528" s="250"/>
      <c r="FY528" s="250"/>
      <c r="FZ528" s="250"/>
      <c r="GA528" s="250"/>
      <c r="GB528" s="250"/>
      <c r="GC528" s="250"/>
      <c r="GD528" s="250"/>
      <c r="GE528" s="250"/>
      <c r="GF528" s="250"/>
      <c r="GG528" s="250"/>
      <c r="GH528" s="250"/>
      <c r="GI528" s="250"/>
      <c r="GJ528" s="250"/>
      <c r="GK528" s="250"/>
      <c r="GL528" s="250"/>
      <c r="GM528" s="250"/>
      <c r="GN528" s="250"/>
      <c r="GO528" s="250"/>
      <c r="GP528" s="250"/>
      <c r="GQ528" s="250"/>
      <c r="GR528" s="250"/>
      <c r="GS528" s="250"/>
      <c r="GT528" s="250"/>
      <c r="GU528" s="250"/>
      <c r="GV528" s="250"/>
      <c r="GW528" s="250"/>
      <c r="GX528" s="250"/>
      <c r="GY528" s="250"/>
      <c r="GZ528" s="250"/>
      <c r="HA528" s="250"/>
      <c r="HB528" s="250"/>
      <c r="HC528" s="250"/>
      <c r="HD528" s="250"/>
      <c r="HE528" s="250"/>
      <c r="HF528" s="250"/>
      <c r="HG528" s="250"/>
      <c r="HH528" s="250"/>
      <c r="HI528" s="250"/>
      <c r="HJ528" s="250"/>
      <c r="HK528" s="250"/>
      <c r="HL528" s="250"/>
      <c r="HM528" s="250"/>
      <c r="HN528" s="250"/>
      <c r="HO528" s="250"/>
      <c r="HP528" s="250"/>
      <c r="HQ528" s="250"/>
      <c r="HR528" s="250"/>
      <c r="HS528" s="250"/>
      <c r="HT528" s="250"/>
      <c r="HU528" s="250"/>
      <c r="HV528" s="250"/>
      <c r="HW528" s="250"/>
      <c r="HX528" s="250"/>
      <c r="HY528" s="250"/>
      <c r="HZ528" s="250"/>
      <c r="IA528" s="250"/>
      <c r="IB528" s="250"/>
      <c r="IC528" s="250"/>
      <c r="ID528" s="250"/>
      <c r="IE528" s="250"/>
      <c r="IF528" s="250"/>
      <c r="IG528" s="250"/>
      <c r="IH528" s="250"/>
      <c r="II528" s="250"/>
      <c r="IJ528" s="250"/>
      <c r="IK528" s="250"/>
      <c r="IL528" s="250"/>
      <c r="IM528" s="250"/>
      <c r="IN528" s="250"/>
      <c r="IO528" s="250"/>
      <c r="IP528" s="250"/>
      <c r="IQ528" s="250"/>
      <c r="IR528" s="250"/>
      <c r="IS528" s="250"/>
      <c r="IT528" s="250"/>
      <c r="IU528" s="250"/>
    </row>
    <row r="529" spans="1:255" s="195" customFormat="1" ht="15" hidden="1" customHeight="1" x14ac:dyDescent="0.35">
      <c r="A529" s="191" t="s">
        <v>655</v>
      </c>
      <c r="B529" s="191"/>
      <c r="C529" s="191"/>
      <c r="D529" s="191"/>
      <c r="E529" s="192"/>
      <c r="F529" s="193"/>
      <c r="G529" s="194"/>
      <c r="H529" s="224"/>
      <c r="I529" s="250"/>
      <c r="J529" s="250"/>
      <c r="K529" s="250"/>
      <c r="L529" s="250"/>
      <c r="M529" s="250"/>
      <c r="N529" s="250"/>
      <c r="O529" s="250"/>
      <c r="P529" s="250"/>
      <c r="Q529" s="250"/>
      <c r="R529" s="250"/>
      <c r="S529" s="250"/>
      <c r="T529" s="250"/>
      <c r="U529" s="250"/>
      <c r="V529" s="250"/>
      <c r="W529" s="250"/>
      <c r="X529" s="250"/>
      <c r="Y529" s="250"/>
      <c r="Z529" s="250"/>
      <c r="AA529" s="250"/>
      <c r="AB529" s="250"/>
      <c r="AC529" s="250"/>
      <c r="AD529" s="250"/>
      <c r="AE529" s="250"/>
      <c r="AF529" s="250"/>
      <c r="AG529" s="250"/>
      <c r="AH529" s="250"/>
      <c r="AI529" s="250"/>
      <c r="AJ529" s="250"/>
      <c r="AK529" s="250"/>
      <c r="AL529" s="250"/>
      <c r="AM529" s="250"/>
      <c r="AN529" s="250"/>
      <c r="AO529" s="250"/>
      <c r="AP529" s="250"/>
      <c r="AQ529" s="250"/>
      <c r="AR529" s="250"/>
      <c r="AS529" s="250"/>
      <c r="AT529" s="250"/>
      <c r="AU529" s="250"/>
      <c r="AV529" s="250"/>
      <c r="AW529" s="250"/>
      <c r="AX529" s="250"/>
      <c r="AY529" s="250"/>
      <c r="AZ529" s="250"/>
      <c r="BA529" s="250"/>
      <c r="BB529" s="250"/>
      <c r="BC529" s="250"/>
      <c r="BD529" s="250"/>
      <c r="BE529" s="250"/>
      <c r="BF529" s="250"/>
      <c r="BG529" s="250"/>
      <c r="BH529" s="250"/>
      <c r="BI529" s="250"/>
      <c r="BJ529" s="250"/>
      <c r="BK529" s="250"/>
      <c r="BL529" s="250"/>
      <c r="BM529" s="250"/>
      <c r="BN529" s="250"/>
      <c r="BO529" s="250"/>
      <c r="BP529" s="250"/>
      <c r="BQ529" s="250"/>
      <c r="BR529" s="250"/>
      <c r="BS529" s="250"/>
      <c r="BT529" s="250"/>
      <c r="BU529" s="250"/>
      <c r="BV529" s="250"/>
      <c r="BW529" s="250"/>
      <c r="BX529" s="250"/>
      <c r="BY529" s="250"/>
      <c r="BZ529" s="250"/>
      <c r="CA529" s="250"/>
      <c r="CB529" s="250"/>
      <c r="CC529" s="250"/>
      <c r="CD529" s="250"/>
      <c r="CE529" s="250"/>
      <c r="CF529" s="250"/>
      <c r="CG529" s="250"/>
      <c r="CH529" s="250"/>
      <c r="CI529" s="250"/>
      <c r="CJ529" s="250"/>
      <c r="CK529" s="250"/>
      <c r="CL529" s="250"/>
      <c r="CM529" s="250"/>
      <c r="CN529" s="250"/>
      <c r="CO529" s="250"/>
      <c r="CP529" s="250"/>
      <c r="CQ529" s="250"/>
      <c r="CR529" s="250"/>
      <c r="CS529" s="250"/>
      <c r="CT529" s="250"/>
      <c r="CU529" s="250"/>
      <c r="CV529" s="250"/>
      <c r="CW529" s="250"/>
      <c r="CX529" s="250"/>
      <c r="CY529" s="250"/>
      <c r="CZ529" s="250"/>
      <c r="DA529" s="250"/>
      <c r="DB529" s="250"/>
      <c r="DC529" s="250"/>
      <c r="DD529" s="250"/>
      <c r="DE529" s="250"/>
      <c r="DF529" s="250"/>
      <c r="DG529" s="250"/>
      <c r="DH529" s="250"/>
      <c r="DI529" s="250"/>
      <c r="DJ529" s="250"/>
      <c r="DK529" s="250"/>
      <c r="DL529" s="250"/>
      <c r="DM529" s="250"/>
      <c r="DN529" s="250"/>
      <c r="DO529" s="250"/>
      <c r="DP529" s="250"/>
      <c r="DQ529" s="250"/>
      <c r="DR529" s="250"/>
      <c r="DS529" s="250"/>
      <c r="DT529" s="250"/>
      <c r="DU529" s="250"/>
      <c r="DV529" s="250"/>
      <c r="DW529" s="250"/>
      <c r="DX529" s="250"/>
      <c r="DY529" s="250"/>
      <c r="DZ529" s="250"/>
      <c r="EA529" s="250"/>
      <c r="EB529" s="250"/>
      <c r="EC529" s="250"/>
      <c r="ED529" s="250"/>
      <c r="EE529" s="250"/>
      <c r="EF529" s="250"/>
      <c r="EG529" s="250"/>
      <c r="EH529" s="250"/>
      <c r="EI529" s="250"/>
      <c r="EJ529" s="250"/>
      <c r="EK529" s="250"/>
      <c r="EL529" s="250"/>
      <c r="EM529" s="250"/>
      <c r="EN529" s="250"/>
      <c r="EO529" s="250"/>
      <c r="EP529" s="250"/>
      <c r="EQ529" s="250"/>
      <c r="ER529" s="250"/>
      <c r="ES529" s="250"/>
      <c r="ET529" s="250"/>
      <c r="EU529" s="250"/>
      <c r="EV529" s="250"/>
      <c r="EW529" s="250"/>
      <c r="EX529" s="250"/>
      <c r="EY529" s="250"/>
      <c r="EZ529" s="250"/>
      <c r="FA529" s="250"/>
      <c r="FB529" s="250"/>
      <c r="FC529" s="250"/>
      <c r="FD529" s="250"/>
      <c r="FE529" s="250"/>
      <c r="FF529" s="250"/>
      <c r="FG529" s="250"/>
      <c r="FH529" s="250"/>
      <c r="FI529" s="250"/>
      <c r="FJ529" s="250"/>
      <c r="FK529" s="250"/>
      <c r="FL529" s="250"/>
      <c r="FM529" s="250"/>
      <c r="FN529" s="250"/>
      <c r="FO529" s="250"/>
      <c r="FP529" s="250"/>
      <c r="FQ529" s="250"/>
      <c r="FR529" s="250"/>
      <c r="FS529" s="250"/>
      <c r="FT529" s="250"/>
      <c r="FU529" s="250"/>
      <c r="FV529" s="250"/>
      <c r="FW529" s="250"/>
      <c r="FX529" s="250"/>
      <c r="FY529" s="250"/>
      <c r="FZ529" s="250"/>
      <c r="GA529" s="250"/>
      <c r="GB529" s="250"/>
      <c r="GC529" s="250"/>
      <c r="GD529" s="250"/>
      <c r="GE529" s="250"/>
      <c r="GF529" s="250"/>
      <c r="GG529" s="250"/>
      <c r="GH529" s="250"/>
      <c r="GI529" s="250"/>
      <c r="GJ529" s="250"/>
      <c r="GK529" s="250"/>
      <c r="GL529" s="250"/>
      <c r="GM529" s="250"/>
      <c r="GN529" s="250"/>
      <c r="GO529" s="250"/>
      <c r="GP529" s="250"/>
      <c r="GQ529" s="250"/>
      <c r="GR529" s="250"/>
      <c r="GS529" s="250"/>
      <c r="GT529" s="250"/>
      <c r="GU529" s="250"/>
      <c r="GV529" s="250"/>
      <c r="GW529" s="250"/>
      <c r="GX529" s="250"/>
      <c r="GY529" s="250"/>
      <c r="GZ529" s="250"/>
      <c r="HA529" s="250"/>
      <c r="HB529" s="250"/>
      <c r="HC529" s="250"/>
      <c r="HD529" s="250"/>
      <c r="HE529" s="250"/>
      <c r="HF529" s="250"/>
      <c r="HG529" s="250"/>
      <c r="HH529" s="250"/>
      <c r="HI529" s="250"/>
      <c r="HJ529" s="250"/>
      <c r="HK529" s="250"/>
      <c r="HL529" s="250"/>
      <c r="HM529" s="250"/>
      <c r="HN529" s="250"/>
      <c r="HO529" s="250"/>
      <c r="HP529" s="250"/>
      <c r="HQ529" s="250"/>
      <c r="HR529" s="250"/>
      <c r="HS529" s="250"/>
      <c r="HT529" s="250"/>
      <c r="HU529" s="250"/>
      <c r="HV529" s="250"/>
      <c r="HW529" s="250"/>
      <c r="HX529" s="250"/>
      <c r="HY529" s="250"/>
      <c r="HZ529" s="250"/>
      <c r="IA529" s="250"/>
      <c r="IB529" s="250"/>
      <c r="IC529" s="250"/>
      <c r="ID529" s="250"/>
      <c r="IE529" s="250"/>
      <c r="IF529" s="250"/>
      <c r="IG529" s="250"/>
      <c r="IH529" s="250"/>
      <c r="II529" s="250"/>
      <c r="IJ529" s="250"/>
      <c r="IK529" s="250"/>
      <c r="IL529" s="250"/>
      <c r="IM529" s="250"/>
      <c r="IN529" s="250"/>
      <c r="IO529" s="250"/>
      <c r="IP529" s="250"/>
      <c r="IQ529" s="250"/>
      <c r="IR529" s="250"/>
      <c r="IS529" s="250"/>
      <c r="IT529" s="250"/>
      <c r="IU529" s="250"/>
    </row>
    <row r="530" spans="1:255" s="195" customFormat="1" ht="15" hidden="1" customHeight="1" x14ac:dyDescent="0.35">
      <c r="A530" s="191" t="s">
        <v>656</v>
      </c>
      <c r="B530" s="191"/>
      <c r="C530" s="191"/>
      <c r="D530" s="191"/>
      <c r="E530" s="192"/>
      <c r="F530" s="193"/>
      <c r="G530" s="194"/>
      <c r="H530" s="224"/>
      <c r="I530" s="250"/>
      <c r="J530" s="250"/>
      <c r="K530" s="250"/>
      <c r="L530" s="250"/>
      <c r="M530" s="250"/>
      <c r="N530" s="250"/>
      <c r="O530" s="250"/>
      <c r="P530" s="250"/>
      <c r="Q530" s="250"/>
      <c r="R530" s="250"/>
      <c r="S530" s="250"/>
      <c r="T530" s="250"/>
      <c r="U530" s="250"/>
      <c r="V530" s="250"/>
      <c r="W530" s="250"/>
      <c r="X530" s="250"/>
      <c r="Y530" s="250"/>
      <c r="Z530" s="250"/>
      <c r="AA530" s="250"/>
      <c r="AB530" s="250"/>
      <c r="AC530" s="250"/>
      <c r="AD530" s="250"/>
      <c r="AE530" s="250"/>
      <c r="AF530" s="250"/>
      <c r="AG530" s="250"/>
      <c r="AH530" s="250"/>
      <c r="AI530" s="250"/>
      <c r="AJ530" s="250"/>
      <c r="AK530" s="250"/>
      <c r="AL530" s="250"/>
      <c r="AM530" s="250"/>
      <c r="AN530" s="250"/>
      <c r="AO530" s="250"/>
      <c r="AP530" s="250"/>
      <c r="AQ530" s="250"/>
      <c r="AR530" s="250"/>
      <c r="AS530" s="250"/>
      <c r="AT530" s="250"/>
      <c r="AU530" s="250"/>
      <c r="AV530" s="250"/>
      <c r="AW530" s="250"/>
      <c r="AX530" s="250"/>
      <c r="AY530" s="250"/>
      <c r="AZ530" s="250"/>
      <c r="BA530" s="250"/>
      <c r="BB530" s="250"/>
      <c r="BC530" s="250"/>
      <c r="BD530" s="250"/>
      <c r="BE530" s="250"/>
      <c r="BF530" s="250"/>
      <c r="BG530" s="250"/>
      <c r="BH530" s="250"/>
      <c r="BI530" s="250"/>
      <c r="BJ530" s="250"/>
      <c r="BK530" s="250"/>
      <c r="BL530" s="250"/>
      <c r="BM530" s="250"/>
      <c r="BN530" s="250"/>
      <c r="BO530" s="250"/>
      <c r="BP530" s="250"/>
      <c r="BQ530" s="250"/>
      <c r="BR530" s="250"/>
      <c r="BS530" s="250"/>
      <c r="BT530" s="250"/>
      <c r="BU530" s="250"/>
      <c r="BV530" s="250"/>
      <c r="BW530" s="250"/>
      <c r="BX530" s="250"/>
      <c r="BY530" s="250"/>
      <c r="BZ530" s="250"/>
      <c r="CA530" s="250"/>
      <c r="CB530" s="250"/>
      <c r="CC530" s="250"/>
      <c r="CD530" s="250"/>
      <c r="CE530" s="250"/>
      <c r="CF530" s="250"/>
      <c r="CG530" s="250"/>
      <c r="CH530" s="250"/>
      <c r="CI530" s="250"/>
      <c r="CJ530" s="250"/>
      <c r="CK530" s="250"/>
      <c r="CL530" s="250"/>
      <c r="CM530" s="250"/>
      <c r="CN530" s="250"/>
      <c r="CO530" s="250"/>
      <c r="CP530" s="250"/>
      <c r="CQ530" s="250"/>
      <c r="CR530" s="250"/>
      <c r="CS530" s="250"/>
      <c r="CT530" s="250"/>
      <c r="CU530" s="250"/>
      <c r="CV530" s="250"/>
      <c r="CW530" s="250"/>
      <c r="CX530" s="250"/>
      <c r="CY530" s="250"/>
      <c r="CZ530" s="250"/>
      <c r="DA530" s="250"/>
      <c r="DB530" s="250"/>
      <c r="DC530" s="250"/>
      <c r="DD530" s="250"/>
      <c r="DE530" s="250"/>
      <c r="DF530" s="250"/>
      <c r="DG530" s="250"/>
      <c r="DH530" s="250"/>
      <c r="DI530" s="250"/>
      <c r="DJ530" s="250"/>
      <c r="DK530" s="250"/>
      <c r="DL530" s="250"/>
      <c r="DM530" s="250"/>
      <c r="DN530" s="250"/>
      <c r="DO530" s="250"/>
      <c r="DP530" s="250"/>
      <c r="DQ530" s="250"/>
      <c r="DR530" s="250"/>
      <c r="DS530" s="250"/>
      <c r="DT530" s="250"/>
      <c r="DU530" s="250"/>
      <c r="DV530" s="250"/>
      <c r="DW530" s="250"/>
      <c r="DX530" s="250"/>
      <c r="DY530" s="250"/>
      <c r="DZ530" s="250"/>
      <c r="EA530" s="250"/>
      <c r="EB530" s="250"/>
      <c r="EC530" s="250"/>
      <c r="ED530" s="250"/>
      <c r="EE530" s="250"/>
      <c r="EF530" s="250"/>
      <c r="EG530" s="250"/>
      <c r="EH530" s="250"/>
      <c r="EI530" s="250"/>
      <c r="EJ530" s="250"/>
      <c r="EK530" s="250"/>
      <c r="EL530" s="250"/>
      <c r="EM530" s="250"/>
      <c r="EN530" s="250"/>
      <c r="EO530" s="250"/>
      <c r="EP530" s="250"/>
      <c r="EQ530" s="250"/>
      <c r="ER530" s="250"/>
      <c r="ES530" s="250"/>
      <c r="ET530" s="250"/>
      <c r="EU530" s="250"/>
      <c r="EV530" s="250"/>
      <c r="EW530" s="250"/>
      <c r="EX530" s="250"/>
      <c r="EY530" s="250"/>
      <c r="EZ530" s="250"/>
      <c r="FA530" s="250"/>
      <c r="FB530" s="250"/>
      <c r="FC530" s="250"/>
      <c r="FD530" s="250"/>
      <c r="FE530" s="250"/>
      <c r="FF530" s="250"/>
      <c r="FG530" s="250"/>
      <c r="FH530" s="250"/>
      <c r="FI530" s="250"/>
      <c r="FJ530" s="250"/>
      <c r="FK530" s="250"/>
      <c r="FL530" s="250"/>
      <c r="FM530" s="250"/>
      <c r="FN530" s="250"/>
      <c r="FO530" s="250"/>
      <c r="FP530" s="250"/>
      <c r="FQ530" s="250"/>
      <c r="FR530" s="250"/>
      <c r="FS530" s="250"/>
      <c r="FT530" s="250"/>
      <c r="FU530" s="250"/>
      <c r="FV530" s="250"/>
      <c r="FW530" s="250"/>
      <c r="FX530" s="250"/>
      <c r="FY530" s="250"/>
      <c r="FZ530" s="250"/>
      <c r="GA530" s="250"/>
      <c r="GB530" s="250"/>
      <c r="GC530" s="250"/>
      <c r="GD530" s="250"/>
      <c r="GE530" s="250"/>
      <c r="GF530" s="250"/>
      <c r="GG530" s="250"/>
      <c r="GH530" s="250"/>
      <c r="GI530" s="250"/>
      <c r="GJ530" s="250"/>
      <c r="GK530" s="250"/>
      <c r="GL530" s="250"/>
      <c r="GM530" s="250"/>
      <c r="GN530" s="250"/>
      <c r="GO530" s="250"/>
      <c r="GP530" s="250"/>
      <c r="GQ530" s="250"/>
      <c r="GR530" s="250"/>
      <c r="GS530" s="250"/>
      <c r="GT530" s="250"/>
      <c r="GU530" s="250"/>
      <c r="GV530" s="250"/>
      <c r="GW530" s="250"/>
      <c r="GX530" s="250"/>
      <c r="GY530" s="250"/>
      <c r="GZ530" s="250"/>
      <c r="HA530" s="250"/>
      <c r="HB530" s="250"/>
      <c r="HC530" s="250"/>
      <c r="HD530" s="250"/>
      <c r="HE530" s="250"/>
      <c r="HF530" s="250"/>
      <c r="HG530" s="250"/>
      <c r="HH530" s="250"/>
      <c r="HI530" s="250"/>
      <c r="HJ530" s="250"/>
      <c r="HK530" s="250"/>
      <c r="HL530" s="250"/>
      <c r="HM530" s="250"/>
      <c r="HN530" s="250"/>
      <c r="HO530" s="250"/>
      <c r="HP530" s="250"/>
      <c r="HQ530" s="250"/>
      <c r="HR530" s="250"/>
      <c r="HS530" s="250"/>
      <c r="HT530" s="250"/>
      <c r="HU530" s="250"/>
      <c r="HV530" s="250"/>
      <c r="HW530" s="250"/>
      <c r="HX530" s="250"/>
      <c r="HY530" s="250"/>
      <c r="HZ530" s="250"/>
      <c r="IA530" s="250"/>
      <c r="IB530" s="250"/>
      <c r="IC530" s="250"/>
      <c r="ID530" s="250"/>
      <c r="IE530" s="250"/>
      <c r="IF530" s="250"/>
      <c r="IG530" s="250"/>
      <c r="IH530" s="250"/>
      <c r="II530" s="250"/>
      <c r="IJ530" s="250"/>
      <c r="IK530" s="250"/>
      <c r="IL530" s="250"/>
      <c r="IM530" s="250"/>
      <c r="IN530" s="250"/>
      <c r="IO530" s="250"/>
      <c r="IP530" s="250"/>
      <c r="IQ530" s="250"/>
      <c r="IR530" s="250"/>
      <c r="IS530" s="250"/>
      <c r="IT530" s="250"/>
      <c r="IU530" s="250"/>
    </row>
    <row r="531" spans="1:255" s="195" customFormat="1" ht="15" hidden="1" customHeight="1" x14ac:dyDescent="0.35">
      <c r="A531" s="191" t="s">
        <v>657</v>
      </c>
      <c r="B531" s="191"/>
      <c r="C531" s="191"/>
      <c r="D531" s="191"/>
      <c r="E531" s="192"/>
      <c r="F531" s="193"/>
      <c r="G531" s="194"/>
      <c r="H531" s="224"/>
      <c r="I531" s="250"/>
      <c r="J531" s="250"/>
      <c r="K531" s="250"/>
      <c r="L531" s="250"/>
      <c r="M531" s="250"/>
      <c r="N531" s="250"/>
      <c r="O531" s="250"/>
      <c r="P531" s="250"/>
      <c r="Q531" s="250"/>
      <c r="R531" s="250"/>
      <c r="S531" s="250"/>
      <c r="T531" s="250"/>
      <c r="U531" s="250"/>
      <c r="V531" s="250"/>
      <c r="W531" s="250"/>
      <c r="X531" s="250"/>
      <c r="Y531" s="250"/>
      <c r="Z531" s="250"/>
      <c r="AA531" s="250"/>
      <c r="AB531" s="250"/>
      <c r="AC531" s="250"/>
      <c r="AD531" s="250"/>
      <c r="AE531" s="250"/>
      <c r="AF531" s="250"/>
      <c r="AG531" s="250"/>
      <c r="AH531" s="250"/>
      <c r="AI531" s="250"/>
      <c r="AJ531" s="250"/>
      <c r="AK531" s="250"/>
      <c r="AL531" s="250"/>
      <c r="AM531" s="250"/>
      <c r="AN531" s="250"/>
      <c r="AO531" s="250"/>
      <c r="AP531" s="250"/>
      <c r="AQ531" s="250"/>
      <c r="AR531" s="250"/>
      <c r="AS531" s="250"/>
      <c r="AT531" s="250"/>
      <c r="AU531" s="250"/>
      <c r="AV531" s="250"/>
      <c r="AW531" s="250"/>
      <c r="AX531" s="250"/>
      <c r="AY531" s="250"/>
      <c r="AZ531" s="250"/>
      <c r="BA531" s="250"/>
      <c r="BB531" s="250"/>
      <c r="BC531" s="250"/>
      <c r="BD531" s="250"/>
      <c r="BE531" s="250"/>
      <c r="BF531" s="250"/>
      <c r="BG531" s="250"/>
      <c r="BH531" s="250"/>
      <c r="BI531" s="250"/>
      <c r="BJ531" s="250"/>
      <c r="BK531" s="250"/>
      <c r="BL531" s="250"/>
      <c r="BM531" s="250"/>
      <c r="BN531" s="250"/>
      <c r="BO531" s="250"/>
      <c r="BP531" s="250"/>
      <c r="BQ531" s="250"/>
      <c r="BR531" s="250"/>
      <c r="BS531" s="250"/>
      <c r="BT531" s="250"/>
      <c r="BU531" s="250"/>
      <c r="BV531" s="250"/>
      <c r="BW531" s="250"/>
      <c r="BX531" s="250"/>
      <c r="BY531" s="250"/>
      <c r="BZ531" s="250"/>
      <c r="CA531" s="250"/>
      <c r="CB531" s="250"/>
      <c r="CC531" s="250"/>
      <c r="CD531" s="250"/>
      <c r="CE531" s="250"/>
      <c r="CF531" s="250"/>
      <c r="CG531" s="250"/>
      <c r="CH531" s="250"/>
      <c r="CI531" s="250"/>
      <c r="CJ531" s="250"/>
      <c r="CK531" s="250"/>
      <c r="CL531" s="250"/>
      <c r="CM531" s="250"/>
      <c r="CN531" s="250"/>
      <c r="CO531" s="250"/>
      <c r="CP531" s="250"/>
      <c r="CQ531" s="250"/>
      <c r="CR531" s="250"/>
      <c r="CS531" s="250"/>
      <c r="CT531" s="250"/>
      <c r="CU531" s="250"/>
      <c r="CV531" s="250"/>
      <c r="CW531" s="250"/>
      <c r="CX531" s="250"/>
      <c r="CY531" s="250"/>
      <c r="CZ531" s="250"/>
      <c r="DA531" s="250"/>
      <c r="DB531" s="250"/>
      <c r="DC531" s="250"/>
      <c r="DD531" s="250"/>
      <c r="DE531" s="250"/>
      <c r="DF531" s="250"/>
      <c r="DG531" s="250"/>
      <c r="DH531" s="250"/>
      <c r="DI531" s="250"/>
      <c r="DJ531" s="250"/>
      <c r="DK531" s="250"/>
      <c r="DL531" s="250"/>
      <c r="DM531" s="250"/>
      <c r="DN531" s="250"/>
      <c r="DO531" s="250"/>
      <c r="DP531" s="250"/>
      <c r="DQ531" s="250"/>
      <c r="DR531" s="250"/>
      <c r="DS531" s="250"/>
      <c r="DT531" s="250"/>
      <c r="DU531" s="250"/>
      <c r="DV531" s="250"/>
      <c r="DW531" s="250"/>
      <c r="DX531" s="250"/>
      <c r="DY531" s="250"/>
      <c r="DZ531" s="250"/>
      <c r="EA531" s="250"/>
      <c r="EB531" s="250"/>
      <c r="EC531" s="250"/>
      <c r="ED531" s="250"/>
      <c r="EE531" s="250"/>
      <c r="EF531" s="250"/>
      <c r="EG531" s="250"/>
      <c r="EH531" s="250"/>
      <c r="EI531" s="250"/>
      <c r="EJ531" s="250"/>
      <c r="EK531" s="250"/>
      <c r="EL531" s="250"/>
      <c r="EM531" s="250"/>
      <c r="EN531" s="250"/>
      <c r="EO531" s="250"/>
      <c r="EP531" s="250"/>
      <c r="EQ531" s="250"/>
      <c r="ER531" s="250"/>
      <c r="ES531" s="250"/>
      <c r="ET531" s="250"/>
      <c r="EU531" s="250"/>
      <c r="EV531" s="250"/>
      <c r="EW531" s="250"/>
      <c r="EX531" s="250"/>
      <c r="EY531" s="250"/>
      <c r="EZ531" s="250"/>
      <c r="FA531" s="250"/>
      <c r="FB531" s="250"/>
      <c r="FC531" s="250"/>
      <c r="FD531" s="250"/>
      <c r="FE531" s="250"/>
      <c r="FF531" s="250"/>
      <c r="FG531" s="250"/>
      <c r="FH531" s="250"/>
      <c r="FI531" s="250"/>
      <c r="FJ531" s="250"/>
      <c r="FK531" s="250"/>
      <c r="FL531" s="250"/>
      <c r="FM531" s="250"/>
      <c r="FN531" s="250"/>
      <c r="FO531" s="250"/>
      <c r="FP531" s="250"/>
      <c r="FQ531" s="250"/>
      <c r="FR531" s="250"/>
      <c r="FS531" s="250"/>
      <c r="FT531" s="250"/>
      <c r="FU531" s="250"/>
      <c r="FV531" s="250"/>
      <c r="FW531" s="250"/>
      <c r="FX531" s="250"/>
      <c r="FY531" s="250"/>
      <c r="FZ531" s="250"/>
      <c r="GA531" s="250"/>
      <c r="GB531" s="250"/>
      <c r="GC531" s="250"/>
      <c r="GD531" s="250"/>
      <c r="GE531" s="250"/>
      <c r="GF531" s="250"/>
      <c r="GG531" s="250"/>
      <c r="GH531" s="250"/>
      <c r="GI531" s="250"/>
      <c r="GJ531" s="250"/>
      <c r="GK531" s="250"/>
      <c r="GL531" s="250"/>
      <c r="GM531" s="250"/>
      <c r="GN531" s="250"/>
      <c r="GO531" s="250"/>
      <c r="GP531" s="250"/>
      <c r="GQ531" s="250"/>
      <c r="GR531" s="250"/>
      <c r="GS531" s="250"/>
      <c r="GT531" s="250"/>
      <c r="GU531" s="250"/>
      <c r="GV531" s="250"/>
      <c r="GW531" s="250"/>
      <c r="GX531" s="250"/>
      <c r="GY531" s="250"/>
      <c r="GZ531" s="250"/>
      <c r="HA531" s="250"/>
      <c r="HB531" s="250"/>
      <c r="HC531" s="250"/>
      <c r="HD531" s="250"/>
      <c r="HE531" s="250"/>
      <c r="HF531" s="250"/>
      <c r="HG531" s="250"/>
      <c r="HH531" s="250"/>
      <c r="HI531" s="250"/>
      <c r="HJ531" s="250"/>
      <c r="HK531" s="250"/>
      <c r="HL531" s="250"/>
      <c r="HM531" s="250"/>
      <c r="HN531" s="250"/>
      <c r="HO531" s="250"/>
      <c r="HP531" s="250"/>
      <c r="HQ531" s="250"/>
      <c r="HR531" s="250"/>
      <c r="HS531" s="250"/>
      <c r="HT531" s="250"/>
      <c r="HU531" s="250"/>
      <c r="HV531" s="250"/>
      <c r="HW531" s="250"/>
      <c r="HX531" s="250"/>
      <c r="HY531" s="250"/>
      <c r="HZ531" s="250"/>
      <c r="IA531" s="250"/>
      <c r="IB531" s="250"/>
      <c r="IC531" s="250"/>
      <c r="ID531" s="250"/>
      <c r="IE531" s="250"/>
      <c r="IF531" s="250"/>
      <c r="IG531" s="250"/>
      <c r="IH531" s="250"/>
      <c r="II531" s="250"/>
      <c r="IJ531" s="250"/>
      <c r="IK531" s="250"/>
      <c r="IL531" s="250"/>
      <c r="IM531" s="250"/>
      <c r="IN531" s="250"/>
      <c r="IO531" s="250"/>
      <c r="IP531" s="250"/>
      <c r="IQ531" s="250"/>
      <c r="IR531" s="250"/>
      <c r="IS531" s="250"/>
      <c r="IT531" s="250"/>
      <c r="IU531" s="250"/>
    </row>
    <row r="532" spans="1:255" s="195" customFormat="1" ht="15" hidden="1" customHeight="1" x14ac:dyDescent="0.35">
      <c r="A532" s="191" t="s">
        <v>658</v>
      </c>
      <c r="B532" s="191"/>
      <c r="C532" s="191"/>
      <c r="D532" s="191"/>
      <c r="E532" s="192"/>
      <c r="F532" s="193"/>
      <c r="G532" s="194"/>
      <c r="H532" s="224"/>
      <c r="I532" s="250"/>
      <c r="J532" s="250"/>
      <c r="K532" s="250"/>
      <c r="L532" s="250"/>
      <c r="M532" s="250"/>
      <c r="N532" s="250"/>
      <c r="O532" s="250"/>
      <c r="P532" s="250"/>
      <c r="Q532" s="250"/>
      <c r="R532" s="250"/>
      <c r="S532" s="250"/>
      <c r="T532" s="250"/>
      <c r="U532" s="250"/>
      <c r="V532" s="250"/>
      <c r="W532" s="250"/>
      <c r="X532" s="250"/>
      <c r="Y532" s="250"/>
      <c r="Z532" s="250"/>
      <c r="AA532" s="250"/>
      <c r="AB532" s="250"/>
      <c r="AC532" s="250"/>
      <c r="AD532" s="250"/>
      <c r="AE532" s="250"/>
      <c r="AF532" s="250"/>
      <c r="AG532" s="250"/>
      <c r="AH532" s="250"/>
      <c r="AI532" s="250"/>
      <c r="AJ532" s="250"/>
      <c r="AK532" s="250"/>
      <c r="AL532" s="250"/>
      <c r="AM532" s="250"/>
      <c r="AN532" s="250"/>
      <c r="AO532" s="250"/>
      <c r="AP532" s="250"/>
      <c r="AQ532" s="250"/>
      <c r="AR532" s="250"/>
      <c r="AS532" s="250"/>
      <c r="AT532" s="250"/>
      <c r="AU532" s="250"/>
      <c r="AV532" s="250"/>
      <c r="AW532" s="250"/>
      <c r="AX532" s="250"/>
      <c r="AY532" s="250"/>
      <c r="AZ532" s="250"/>
      <c r="BA532" s="250"/>
      <c r="BB532" s="250"/>
      <c r="BC532" s="250"/>
      <c r="BD532" s="250"/>
      <c r="BE532" s="250"/>
      <c r="BF532" s="250"/>
      <c r="BG532" s="250"/>
      <c r="BH532" s="250"/>
      <c r="BI532" s="250"/>
      <c r="BJ532" s="250"/>
      <c r="BK532" s="250"/>
      <c r="BL532" s="250"/>
      <c r="BM532" s="250"/>
      <c r="BN532" s="250"/>
      <c r="BO532" s="250"/>
      <c r="BP532" s="250"/>
      <c r="BQ532" s="250"/>
      <c r="BR532" s="250"/>
      <c r="BS532" s="250"/>
      <c r="BT532" s="250"/>
      <c r="BU532" s="250"/>
      <c r="BV532" s="250"/>
      <c r="BW532" s="250"/>
      <c r="BX532" s="250"/>
      <c r="BY532" s="250"/>
      <c r="BZ532" s="250"/>
      <c r="CA532" s="250"/>
      <c r="CB532" s="250"/>
      <c r="CC532" s="250"/>
      <c r="CD532" s="250"/>
      <c r="CE532" s="250"/>
      <c r="CF532" s="250"/>
      <c r="CG532" s="250"/>
      <c r="CH532" s="250"/>
      <c r="CI532" s="250"/>
      <c r="CJ532" s="250"/>
      <c r="CK532" s="250"/>
      <c r="CL532" s="250"/>
      <c r="CM532" s="250"/>
      <c r="CN532" s="250"/>
      <c r="CO532" s="250"/>
      <c r="CP532" s="250"/>
      <c r="CQ532" s="250"/>
      <c r="CR532" s="250"/>
      <c r="CS532" s="250"/>
      <c r="CT532" s="250"/>
      <c r="CU532" s="250"/>
      <c r="CV532" s="250"/>
      <c r="CW532" s="250"/>
      <c r="CX532" s="250"/>
      <c r="CY532" s="250"/>
      <c r="CZ532" s="250"/>
      <c r="DA532" s="250"/>
      <c r="DB532" s="250"/>
      <c r="DC532" s="250"/>
      <c r="DD532" s="250"/>
      <c r="DE532" s="250"/>
      <c r="DF532" s="250"/>
      <c r="DG532" s="250"/>
      <c r="DH532" s="250"/>
      <c r="DI532" s="250"/>
      <c r="DJ532" s="250"/>
      <c r="DK532" s="250"/>
      <c r="DL532" s="250"/>
      <c r="DM532" s="250"/>
      <c r="DN532" s="250"/>
      <c r="DO532" s="250"/>
      <c r="DP532" s="250"/>
      <c r="DQ532" s="250"/>
      <c r="DR532" s="250"/>
      <c r="DS532" s="250"/>
      <c r="DT532" s="250"/>
      <c r="DU532" s="250"/>
      <c r="DV532" s="250"/>
      <c r="DW532" s="250"/>
      <c r="DX532" s="250"/>
      <c r="DY532" s="250"/>
      <c r="DZ532" s="250"/>
      <c r="EA532" s="250"/>
      <c r="EB532" s="250"/>
      <c r="EC532" s="250"/>
      <c r="ED532" s="250"/>
      <c r="EE532" s="250"/>
      <c r="EF532" s="250"/>
      <c r="EG532" s="250"/>
      <c r="EH532" s="250"/>
      <c r="EI532" s="250"/>
      <c r="EJ532" s="250"/>
      <c r="EK532" s="250"/>
      <c r="EL532" s="250"/>
      <c r="EM532" s="250"/>
      <c r="EN532" s="250"/>
      <c r="EO532" s="250"/>
      <c r="EP532" s="250"/>
      <c r="EQ532" s="250"/>
      <c r="ER532" s="250"/>
      <c r="ES532" s="250"/>
      <c r="ET532" s="250"/>
      <c r="EU532" s="250"/>
      <c r="EV532" s="250"/>
      <c r="EW532" s="250"/>
      <c r="EX532" s="250"/>
      <c r="EY532" s="250"/>
      <c r="EZ532" s="250"/>
      <c r="FA532" s="250"/>
      <c r="FB532" s="250"/>
      <c r="FC532" s="250"/>
      <c r="FD532" s="250"/>
      <c r="FE532" s="250"/>
      <c r="FF532" s="250"/>
      <c r="FG532" s="250"/>
      <c r="FH532" s="250"/>
      <c r="FI532" s="250"/>
      <c r="FJ532" s="250"/>
      <c r="FK532" s="250"/>
      <c r="FL532" s="250"/>
      <c r="FM532" s="250"/>
      <c r="FN532" s="250"/>
      <c r="FO532" s="250"/>
      <c r="FP532" s="250"/>
      <c r="FQ532" s="250"/>
      <c r="FR532" s="250"/>
      <c r="FS532" s="250"/>
      <c r="FT532" s="250"/>
      <c r="FU532" s="250"/>
      <c r="FV532" s="250"/>
      <c r="FW532" s="250"/>
      <c r="FX532" s="250"/>
      <c r="FY532" s="250"/>
      <c r="FZ532" s="250"/>
      <c r="GA532" s="250"/>
      <c r="GB532" s="250"/>
      <c r="GC532" s="250"/>
      <c r="GD532" s="250"/>
      <c r="GE532" s="250"/>
      <c r="GF532" s="250"/>
      <c r="GG532" s="250"/>
      <c r="GH532" s="250"/>
      <c r="GI532" s="250"/>
      <c r="GJ532" s="250"/>
      <c r="GK532" s="250"/>
      <c r="GL532" s="250"/>
      <c r="GM532" s="250"/>
      <c r="GN532" s="250"/>
      <c r="GO532" s="250"/>
      <c r="GP532" s="250"/>
      <c r="GQ532" s="250"/>
      <c r="GR532" s="250"/>
      <c r="GS532" s="250"/>
      <c r="GT532" s="250"/>
      <c r="GU532" s="250"/>
      <c r="GV532" s="250"/>
      <c r="GW532" s="250"/>
      <c r="GX532" s="250"/>
      <c r="GY532" s="250"/>
      <c r="GZ532" s="250"/>
      <c r="HA532" s="250"/>
      <c r="HB532" s="250"/>
      <c r="HC532" s="250"/>
      <c r="HD532" s="250"/>
      <c r="HE532" s="250"/>
      <c r="HF532" s="250"/>
      <c r="HG532" s="250"/>
      <c r="HH532" s="250"/>
      <c r="HI532" s="250"/>
      <c r="HJ532" s="250"/>
      <c r="HK532" s="250"/>
      <c r="HL532" s="250"/>
      <c r="HM532" s="250"/>
      <c r="HN532" s="250"/>
      <c r="HO532" s="250"/>
      <c r="HP532" s="250"/>
      <c r="HQ532" s="250"/>
      <c r="HR532" s="250"/>
      <c r="HS532" s="250"/>
      <c r="HT532" s="250"/>
      <c r="HU532" s="250"/>
      <c r="HV532" s="250"/>
      <c r="HW532" s="250"/>
      <c r="HX532" s="250"/>
      <c r="HY532" s="250"/>
      <c r="HZ532" s="250"/>
      <c r="IA532" s="250"/>
      <c r="IB532" s="250"/>
      <c r="IC532" s="250"/>
      <c r="ID532" s="250"/>
      <c r="IE532" s="250"/>
      <c r="IF532" s="250"/>
      <c r="IG532" s="250"/>
      <c r="IH532" s="250"/>
      <c r="II532" s="250"/>
      <c r="IJ532" s="250"/>
      <c r="IK532" s="250"/>
      <c r="IL532" s="250"/>
      <c r="IM532" s="250"/>
      <c r="IN532" s="250"/>
      <c r="IO532" s="250"/>
      <c r="IP532" s="250"/>
      <c r="IQ532" s="250"/>
      <c r="IR532" s="250"/>
      <c r="IS532" s="250"/>
      <c r="IT532" s="250"/>
      <c r="IU532" s="250"/>
    </row>
    <row r="533" spans="1:255" s="195" customFormat="1" ht="15" hidden="1" customHeight="1" x14ac:dyDescent="0.35">
      <c r="A533" s="191" t="s">
        <v>659</v>
      </c>
      <c r="B533" s="191"/>
      <c r="C533" s="191"/>
      <c r="D533" s="191"/>
      <c r="E533" s="192"/>
      <c r="F533" s="193"/>
      <c r="G533" s="194"/>
      <c r="H533" s="224"/>
      <c r="I533" s="250"/>
      <c r="J533" s="250"/>
      <c r="K533" s="250"/>
      <c r="L533" s="250"/>
      <c r="M533" s="250"/>
      <c r="N533" s="250"/>
      <c r="O533" s="250"/>
      <c r="P533" s="250"/>
      <c r="Q533" s="250"/>
      <c r="R533" s="250"/>
      <c r="S533" s="250"/>
      <c r="T533" s="250"/>
      <c r="U533" s="250"/>
      <c r="V533" s="250"/>
      <c r="W533" s="250"/>
      <c r="X533" s="250"/>
      <c r="Y533" s="250"/>
      <c r="Z533" s="250"/>
      <c r="AA533" s="250"/>
      <c r="AB533" s="250"/>
      <c r="AC533" s="250"/>
      <c r="AD533" s="250"/>
      <c r="AE533" s="250"/>
      <c r="AF533" s="250"/>
      <c r="AG533" s="250"/>
      <c r="AH533" s="250"/>
      <c r="AI533" s="250"/>
      <c r="AJ533" s="250"/>
      <c r="AK533" s="250"/>
      <c r="AL533" s="250"/>
      <c r="AM533" s="250"/>
      <c r="AN533" s="250"/>
      <c r="AO533" s="250"/>
      <c r="AP533" s="250"/>
      <c r="AQ533" s="250"/>
      <c r="AR533" s="250"/>
      <c r="AS533" s="250"/>
      <c r="AT533" s="250"/>
      <c r="AU533" s="250"/>
      <c r="AV533" s="250"/>
      <c r="AW533" s="250"/>
      <c r="AX533" s="250"/>
      <c r="AY533" s="250"/>
      <c r="AZ533" s="250"/>
      <c r="BA533" s="250"/>
      <c r="BB533" s="250"/>
      <c r="BC533" s="250"/>
      <c r="BD533" s="250"/>
      <c r="BE533" s="250"/>
      <c r="BF533" s="250"/>
      <c r="BG533" s="250"/>
      <c r="BH533" s="250"/>
      <c r="BI533" s="250"/>
      <c r="BJ533" s="250"/>
      <c r="BK533" s="250"/>
      <c r="BL533" s="250"/>
      <c r="BM533" s="250"/>
      <c r="BN533" s="250"/>
      <c r="BO533" s="250"/>
      <c r="BP533" s="250"/>
      <c r="BQ533" s="250"/>
      <c r="BR533" s="250"/>
      <c r="BS533" s="250"/>
      <c r="BT533" s="250"/>
      <c r="BU533" s="250"/>
      <c r="BV533" s="250"/>
      <c r="BW533" s="250"/>
      <c r="BX533" s="250"/>
      <c r="BY533" s="250"/>
      <c r="BZ533" s="250"/>
      <c r="CA533" s="250"/>
      <c r="CB533" s="250"/>
      <c r="CC533" s="250"/>
      <c r="CD533" s="250"/>
      <c r="CE533" s="250"/>
      <c r="CF533" s="250"/>
      <c r="CG533" s="250"/>
      <c r="CH533" s="250"/>
      <c r="CI533" s="250"/>
      <c r="CJ533" s="250"/>
      <c r="CK533" s="250"/>
      <c r="CL533" s="250"/>
      <c r="CM533" s="250"/>
      <c r="CN533" s="250"/>
      <c r="CO533" s="250"/>
      <c r="CP533" s="250"/>
      <c r="CQ533" s="250"/>
      <c r="CR533" s="250"/>
      <c r="CS533" s="250"/>
      <c r="CT533" s="250"/>
      <c r="CU533" s="250"/>
      <c r="CV533" s="250"/>
      <c r="CW533" s="250"/>
      <c r="CX533" s="250"/>
      <c r="CY533" s="250"/>
      <c r="CZ533" s="250"/>
      <c r="DA533" s="250"/>
      <c r="DB533" s="250"/>
      <c r="DC533" s="250"/>
      <c r="DD533" s="250"/>
      <c r="DE533" s="250"/>
      <c r="DF533" s="250"/>
      <c r="DG533" s="250"/>
      <c r="DH533" s="250"/>
      <c r="DI533" s="250"/>
      <c r="DJ533" s="250"/>
      <c r="DK533" s="250"/>
      <c r="DL533" s="250"/>
      <c r="DM533" s="250"/>
      <c r="DN533" s="250"/>
      <c r="DO533" s="250"/>
      <c r="DP533" s="250"/>
      <c r="DQ533" s="250"/>
      <c r="DR533" s="250"/>
      <c r="DS533" s="250"/>
      <c r="DT533" s="250"/>
      <c r="DU533" s="250"/>
      <c r="DV533" s="250"/>
      <c r="DW533" s="250"/>
      <c r="DX533" s="250"/>
      <c r="DY533" s="250"/>
      <c r="DZ533" s="250"/>
      <c r="EA533" s="250"/>
      <c r="EB533" s="250"/>
      <c r="EC533" s="250"/>
      <c r="ED533" s="250"/>
      <c r="EE533" s="250"/>
      <c r="EF533" s="250"/>
      <c r="EG533" s="250"/>
      <c r="EH533" s="250"/>
      <c r="EI533" s="250"/>
      <c r="EJ533" s="250"/>
      <c r="EK533" s="250"/>
      <c r="EL533" s="250"/>
      <c r="EM533" s="250"/>
      <c r="EN533" s="250"/>
      <c r="EO533" s="250"/>
      <c r="EP533" s="250"/>
      <c r="EQ533" s="250"/>
      <c r="ER533" s="250"/>
      <c r="ES533" s="250"/>
      <c r="ET533" s="250"/>
      <c r="EU533" s="250"/>
      <c r="EV533" s="250"/>
      <c r="EW533" s="250"/>
      <c r="EX533" s="250"/>
      <c r="EY533" s="250"/>
      <c r="EZ533" s="250"/>
      <c r="FA533" s="250"/>
      <c r="FB533" s="250"/>
      <c r="FC533" s="250"/>
      <c r="FD533" s="250"/>
      <c r="FE533" s="250"/>
      <c r="FF533" s="250"/>
      <c r="FG533" s="250"/>
      <c r="FH533" s="250"/>
      <c r="FI533" s="250"/>
      <c r="FJ533" s="250"/>
      <c r="FK533" s="250"/>
      <c r="FL533" s="250"/>
      <c r="FM533" s="250"/>
      <c r="FN533" s="250"/>
      <c r="FO533" s="250"/>
      <c r="FP533" s="250"/>
      <c r="FQ533" s="250"/>
      <c r="FR533" s="250"/>
      <c r="FS533" s="250"/>
      <c r="FT533" s="250"/>
      <c r="FU533" s="250"/>
      <c r="FV533" s="250"/>
      <c r="FW533" s="250"/>
      <c r="FX533" s="250"/>
      <c r="FY533" s="250"/>
      <c r="FZ533" s="250"/>
      <c r="GA533" s="250"/>
      <c r="GB533" s="250"/>
      <c r="GC533" s="250"/>
      <c r="GD533" s="250"/>
      <c r="GE533" s="250"/>
      <c r="GF533" s="250"/>
      <c r="GG533" s="250"/>
      <c r="GH533" s="250"/>
      <c r="GI533" s="250"/>
      <c r="GJ533" s="250"/>
      <c r="GK533" s="250"/>
      <c r="GL533" s="250"/>
      <c r="GM533" s="250"/>
      <c r="GN533" s="250"/>
      <c r="GO533" s="250"/>
      <c r="GP533" s="250"/>
      <c r="GQ533" s="250"/>
      <c r="GR533" s="250"/>
      <c r="GS533" s="250"/>
      <c r="GT533" s="250"/>
      <c r="GU533" s="250"/>
      <c r="GV533" s="250"/>
      <c r="GW533" s="250"/>
      <c r="GX533" s="250"/>
      <c r="GY533" s="250"/>
      <c r="GZ533" s="250"/>
      <c r="HA533" s="250"/>
      <c r="HB533" s="250"/>
      <c r="HC533" s="250"/>
      <c r="HD533" s="250"/>
      <c r="HE533" s="250"/>
      <c r="HF533" s="250"/>
      <c r="HG533" s="250"/>
      <c r="HH533" s="250"/>
      <c r="HI533" s="250"/>
      <c r="HJ533" s="250"/>
      <c r="HK533" s="250"/>
      <c r="HL533" s="250"/>
      <c r="HM533" s="250"/>
      <c r="HN533" s="250"/>
      <c r="HO533" s="250"/>
      <c r="HP533" s="250"/>
      <c r="HQ533" s="250"/>
      <c r="HR533" s="250"/>
      <c r="HS533" s="250"/>
      <c r="HT533" s="250"/>
      <c r="HU533" s="250"/>
      <c r="HV533" s="250"/>
      <c r="HW533" s="250"/>
      <c r="HX533" s="250"/>
      <c r="HY533" s="250"/>
      <c r="HZ533" s="250"/>
      <c r="IA533" s="250"/>
      <c r="IB533" s="250"/>
      <c r="IC533" s="250"/>
      <c r="ID533" s="250"/>
      <c r="IE533" s="250"/>
      <c r="IF533" s="250"/>
      <c r="IG533" s="250"/>
      <c r="IH533" s="250"/>
      <c r="II533" s="250"/>
      <c r="IJ533" s="250"/>
      <c r="IK533" s="250"/>
      <c r="IL533" s="250"/>
      <c r="IM533" s="250"/>
      <c r="IN533" s="250"/>
      <c r="IO533" s="250"/>
      <c r="IP533" s="250"/>
      <c r="IQ533" s="250"/>
      <c r="IR533" s="250"/>
      <c r="IS533" s="250"/>
      <c r="IT533" s="250"/>
      <c r="IU533" s="250"/>
    </row>
    <row r="534" spans="1:255" s="195" customFormat="1" ht="15" hidden="1" customHeight="1" x14ac:dyDescent="0.35">
      <c r="A534" s="191" t="s">
        <v>660</v>
      </c>
      <c r="B534" s="191"/>
      <c r="C534" s="191"/>
      <c r="D534" s="191"/>
      <c r="E534" s="192"/>
      <c r="F534" s="193"/>
      <c r="G534" s="194"/>
      <c r="H534" s="224"/>
      <c r="I534" s="250"/>
      <c r="J534" s="250"/>
      <c r="K534" s="250"/>
      <c r="L534" s="250"/>
      <c r="M534" s="250"/>
      <c r="N534" s="250"/>
      <c r="O534" s="250"/>
      <c r="P534" s="250"/>
      <c r="Q534" s="250"/>
      <c r="R534" s="250"/>
      <c r="S534" s="250"/>
      <c r="T534" s="250"/>
      <c r="U534" s="250"/>
      <c r="V534" s="250"/>
      <c r="W534" s="250"/>
      <c r="X534" s="250"/>
      <c r="Y534" s="250"/>
      <c r="Z534" s="250"/>
      <c r="AA534" s="250"/>
      <c r="AB534" s="250"/>
      <c r="AC534" s="250"/>
      <c r="AD534" s="250"/>
      <c r="AE534" s="250"/>
      <c r="AF534" s="250"/>
      <c r="AG534" s="250"/>
      <c r="AH534" s="250"/>
      <c r="AI534" s="250"/>
      <c r="AJ534" s="250"/>
      <c r="AK534" s="250"/>
      <c r="AL534" s="250"/>
      <c r="AM534" s="250"/>
      <c r="AN534" s="250"/>
      <c r="AO534" s="250"/>
      <c r="AP534" s="250"/>
      <c r="AQ534" s="250"/>
      <c r="AR534" s="250"/>
      <c r="AS534" s="250"/>
      <c r="AT534" s="250"/>
      <c r="AU534" s="250"/>
      <c r="AV534" s="250"/>
      <c r="AW534" s="250"/>
      <c r="AX534" s="250"/>
      <c r="AY534" s="250"/>
      <c r="AZ534" s="250"/>
      <c r="BA534" s="250"/>
      <c r="BB534" s="250"/>
      <c r="BC534" s="250"/>
      <c r="BD534" s="250"/>
      <c r="BE534" s="250"/>
      <c r="BF534" s="250"/>
      <c r="BG534" s="250"/>
      <c r="BH534" s="250"/>
      <c r="BI534" s="250"/>
      <c r="BJ534" s="250"/>
      <c r="BK534" s="250"/>
      <c r="BL534" s="250"/>
      <c r="BM534" s="250"/>
      <c r="BN534" s="250"/>
      <c r="BO534" s="250"/>
      <c r="BP534" s="250"/>
      <c r="BQ534" s="250"/>
      <c r="BR534" s="250"/>
      <c r="BS534" s="250"/>
      <c r="BT534" s="250"/>
      <c r="BU534" s="250"/>
      <c r="BV534" s="250"/>
      <c r="BW534" s="250"/>
      <c r="BX534" s="250"/>
      <c r="BY534" s="250"/>
      <c r="BZ534" s="250"/>
      <c r="CA534" s="250"/>
      <c r="CB534" s="250"/>
      <c r="CC534" s="250"/>
      <c r="CD534" s="250"/>
      <c r="CE534" s="250"/>
      <c r="CF534" s="250"/>
      <c r="CG534" s="250"/>
      <c r="CH534" s="250"/>
      <c r="CI534" s="250"/>
      <c r="CJ534" s="250"/>
      <c r="CK534" s="250"/>
      <c r="CL534" s="250"/>
      <c r="CM534" s="250"/>
      <c r="CN534" s="250"/>
      <c r="CO534" s="250"/>
      <c r="CP534" s="250"/>
      <c r="CQ534" s="250"/>
      <c r="CR534" s="250"/>
      <c r="CS534" s="250"/>
      <c r="CT534" s="250"/>
      <c r="CU534" s="250"/>
      <c r="CV534" s="250"/>
      <c r="CW534" s="250"/>
      <c r="CX534" s="250"/>
      <c r="CY534" s="250"/>
      <c r="CZ534" s="250"/>
      <c r="DA534" s="250"/>
      <c r="DB534" s="250"/>
      <c r="DC534" s="250"/>
      <c r="DD534" s="250"/>
      <c r="DE534" s="250"/>
      <c r="DF534" s="250"/>
      <c r="DG534" s="250"/>
      <c r="DH534" s="250"/>
      <c r="DI534" s="250"/>
      <c r="DJ534" s="250"/>
      <c r="DK534" s="250"/>
      <c r="DL534" s="250"/>
      <c r="DM534" s="250"/>
      <c r="DN534" s="250"/>
      <c r="DO534" s="250"/>
      <c r="DP534" s="250"/>
      <c r="DQ534" s="250"/>
      <c r="DR534" s="250"/>
      <c r="DS534" s="250"/>
      <c r="DT534" s="250"/>
      <c r="DU534" s="250"/>
      <c r="DV534" s="250"/>
      <c r="DW534" s="250"/>
      <c r="DX534" s="250"/>
      <c r="DY534" s="250"/>
      <c r="DZ534" s="250"/>
      <c r="EA534" s="250"/>
      <c r="EB534" s="250"/>
      <c r="EC534" s="250"/>
      <c r="ED534" s="250"/>
      <c r="EE534" s="250"/>
      <c r="EF534" s="250"/>
      <c r="EG534" s="250"/>
      <c r="EH534" s="250"/>
      <c r="EI534" s="250"/>
      <c r="EJ534" s="250"/>
      <c r="EK534" s="250"/>
      <c r="EL534" s="250"/>
      <c r="EM534" s="250"/>
      <c r="EN534" s="250"/>
      <c r="EO534" s="250"/>
      <c r="EP534" s="250"/>
      <c r="EQ534" s="250"/>
      <c r="ER534" s="250"/>
      <c r="ES534" s="250"/>
      <c r="ET534" s="250"/>
      <c r="EU534" s="250"/>
      <c r="EV534" s="250"/>
      <c r="EW534" s="250"/>
      <c r="EX534" s="250"/>
      <c r="EY534" s="250"/>
      <c r="EZ534" s="250"/>
      <c r="FA534" s="250"/>
      <c r="FB534" s="250"/>
      <c r="FC534" s="250"/>
      <c r="FD534" s="250"/>
      <c r="FE534" s="250"/>
      <c r="FF534" s="250"/>
      <c r="FG534" s="250"/>
      <c r="FH534" s="250"/>
      <c r="FI534" s="250"/>
      <c r="FJ534" s="250"/>
      <c r="FK534" s="250"/>
      <c r="FL534" s="250"/>
      <c r="FM534" s="250"/>
      <c r="FN534" s="250"/>
      <c r="FO534" s="250"/>
      <c r="FP534" s="250"/>
      <c r="FQ534" s="250"/>
      <c r="FR534" s="250"/>
      <c r="FS534" s="250"/>
      <c r="FT534" s="250"/>
      <c r="FU534" s="250"/>
      <c r="FV534" s="250"/>
      <c r="FW534" s="250"/>
      <c r="FX534" s="250"/>
      <c r="FY534" s="250"/>
      <c r="FZ534" s="250"/>
      <c r="GA534" s="250"/>
      <c r="GB534" s="250"/>
      <c r="GC534" s="250"/>
      <c r="GD534" s="250"/>
      <c r="GE534" s="250"/>
      <c r="GF534" s="250"/>
      <c r="GG534" s="250"/>
      <c r="GH534" s="250"/>
      <c r="GI534" s="250"/>
      <c r="GJ534" s="250"/>
      <c r="GK534" s="250"/>
      <c r="GL534" s="250"/>
      <c r="GM534" s="250"/>
      <c r="GN534" s="250"/>
      <c r="GO534" s="250"/>
      <c r="GP534" s="250"/>
      <c r="GQ534" s="250"/>
      <c r="GR534" s="250"/>
      <c r="GS534" s="250"/>
      <c r="GT534" s="250"/>
      <c r="GU534" s="250"/>
      <c r="GV534" s="250"/>
      <c r="GW534" s="250"/>
      <c r="GX534" s="250"/>
      <c r="GY534" s="250"/>
      <c r="GZ534" s="250"/>
      <c r="HA534" s="250"/>
      <c r="HB534" s="250"/>
      <c r="HC534" s="250"/>
      <c r="HD534" s="250"/>
      <c r="HE534" s="250"/>
      <c r="HF534" s="250"/>
      <c r="HG534" s="250"/>
      <c r="HH534" s="250"/>
      <c r="HI534" s="250"/>
      <c r="HJ534" s="250"/>
      <c r="HK534" s="250"/>
      <c r="HL534" s="250"/>
      <c r="HM534" s="250"/>
      <c r="HN534" s="250"/>
      <c r="HO534" s="250"/>
      <c r="HP534" s="250"/>
      <c r="HQ534" s="250"/>
      <c r="HR534" s="250"/>
      <c r="HS534" s="250"/>
      <c r="HT534" s="250"/>
      <c r="HU534" s="250"/>
      <c r="HV534" s="250"/>
      <c r="HW534" s="250"/>
      <c r="HX534" s="250"/>
      <c r="HY534" s="250"/>
      <c r="HZ534" s="250"/>
      <c r="IA534" s="250"/>
      <c r="IB534" s="250"/>
      <c r="IC534" s="250"/>
      <c r="ID534" s="250"/>
      <c r="IE534" s="250"/>
      <c r="IF534" s="250"/>
      <c r="IG534" s="250"/>
      <c r="IH534" s="250"/>
      <c r="II534" s="250"/>
      <c r="IJ534" s="250"/>
      <c r="IK534" s="250"/>
      <c r="IL534" s="250"/>
      <c r="IM534" s="250"/>
      <c r="IN534" s="250"/>
      <c r="IO534" s="250"/>
      <c r="IP534" s="250"/>
      <c r="IQ534" s="250"/>
      <c r="IR534" s="250"/>
      <c r="IS534" s="250"/>
      <c r="IT534" s="250"/>
      <c r="IU534" s="250"/>
    </row>
    <row r="535" spans="1:255" s="195" customFormat="1" ht="15" hidden="1" customHeight="1" x14ac:dyDescent="0.35">
      <c r="A535" s="191" t="s">
        <v>661</v>
      </c>
      <c r="B535" s="191"/>
      <c r="C535" s="191"/>
      <c r="D535" s="191"/>
      <c r="E535" s="192"/>
      <c r="F535" s="193"/>
      <c r="G535" s="194"/>
      <c r="H535" s="224"/>
      <c r="I535" s="250"/>
      <c r="J535" s="250"/>
      <c r="K535" s="250"/>
      <c r="L535" s="250"/>
      <c r="M535" s="250"/>
      <c r="N535" s="250"/>
      <c r="O535" s="250"/>
      <c r="P535" s="250"/>
      <c r="Q535" s="250"/>
      <c r="R535" s="250"/>
      <c r="S535" s="250"/>
      <c r="T535" s="250"/>
      <c r="U535" s="250"/>
      <c r="V535" s="250"/>
      <c r="W535" s="250"/>
      <c r="X535" s="250"/>
      <c r="Y535" s="250"/>
      <c r="Z535" s="250"/>
      <c r="AA535" s="250"/>
      <c r="AB535" s="250"/>
      <c r="AC535" s="250"/>
      <c r="AD535" s="250"/>
      <c r="AE535" s="250"/>
      <c r="AF535" s="250"/>
      <c r="AG535" s="250"/>
      <c r="AH535" s="250"/>
      <c r="AI535" s="250"/>
      <c r="AJ535" s="250"/>
      <c r="AK535" s="250"/>
      <c r="AL535" s="250"/>
      <c r="AM535" s="250"/>
      <c r="AN535" s="250"/>
      <c r="AO535" s="250"/>
      <c r="AP535" s="250"/>
      <c r="AQ535" s="250"/>
      <c r="AR535" s="250"/>
      <c r="AS535" s="250"/>
      <c r="AT535" s="250"/>
      <c r="AU535" s="250"/>
      <c r="AV535" s="250"/>
      <c r="AW535" s="250"/>
      <c r="AX535" s="250"/>
      <c r="AY535" s="250"/>
      <c r="AZ535" s="250"/>
      <c r="BA535" s="250"/>
      <c r="BB535" s="250"/>
      <c r="BC535" s="250"/>
      <c r="BD535" s="250"/>
      <c r="BE535" s="250"/>
      <c r="BF535" s="250"/>
      <c r="BG535" s="250"/>
      <c r="BH535" s="250"/>
      <c r="BI535" s="250"/>
      <c r="BJ535" s="250"/>
      <c r="BK535" s="250"/>
      <c r="BL535" s="250"/>
      <c r="BM535" s="250"/>
      <c r="BN535" s="250"/>
      <c r="BO535" s="250"/>
      <c r="BP535" s="250"/>
      <c r="BQ535" s="250"/>
      <c r="BR535" s="250"/>
      <c r="BS535" s="250"/>
      <c r="BT535" s="250"/>
      <c r="BU535" s="250"/>
      <c r="BV535" s="250"/>
      <c r="BW535" s="250"/>
      <c r="BX535" s="250"/>
      <c r="BY535" s="250"/>
      <c r="BZ535" s="250"/>
      <c r="CA535" s="250"/>
      <c r="CB535" s="250"/>
      <c r="CC535" s="250"/>
      <c r="CD535" s="250"/>
      <c r="CE535" s="250"/>
      <c r="CF535" s="250"/>
      <c r="CG535" s="250"/>
      <c r="CH535" s="250"/>
      <c r="CI535" s="250"/>
      <c r="CJ535" s="250"/>
      <c r="CK535" s="250"/>
      <c r="CL535" s="250"/>
      <c r="CM535" s="250"/>
      <c r="CN535" s="250"/>
      <c r="CO535" s="250"/>
      <c r="CP535" s="250"/>
      <c r="CQ535" s="250"/>
      <c r="CR535" s="250"/>
      <c r="CS535" s="250"/>
      <c r="CT535" s="250"/>
      <c r="CU535" s="250"/>
      <c r="CV535" s="250"/>
      <c r="CW535" s="250"/>
      <c r="CX535" s="250"/>
      <c r="CY535" s="250"/>
      <c r="CZ535" s="250"/>
      <c r="DA535" s="250"/>
      <c r="DB535" s="250"/>
      <c r="DC535" s="250"/>
      <c r="DD535" s="250"/>
      <c r="DE535" s="250"/>
      <c r="DF535" s="250"/>
      <c r="DG535" s="250"/>
      <c r="DH535" s="250"/>
      <c r="DI535" s="250"/>
      <c r="DJ535" s="250"/>
      <c r="DK535" s="250"/>
      <c r="DL535" s="250"/>
      <c r="DM535" s="250"/>
      <c r="DN535" s="250"/>
      <c r="DO535" s="250"/>
      <c r="DP535" s="250"/>
      <c r="DQ535" s="250"/>
      <c r="DR535" s="250"/>
      <c r="DS535" s="250"/>
      <c r="DT535" s="250"/>
      <c r="DU535" s="250"/>
      <c r="DV535" s="250"/>
      <c r="DW535" s="250"/>
      <c r="DX535" s="250"/>
      <c r="DY535" s="250"/>
      <c r="DZ535" s="250"/>
      <c r="EA535" s="250"/>
      <c r="EB535" s="250"/>
      <c r="EC535" s="250"/>
      <c r="ED535" s="250"/>
      <c r="EE535" s="250"/>
      <c r="EF535" s="250"/>
      <c r="EG535" s="250"/>
      <c r="EH535" s="250"/>
      <c r="EI535" s="250"/>
      <c r="EJ535" s="250"/>
      <c r="EK535" s="250"/>
      <c r="EL535" s="250"/>
      <c r="EM535" s="250"/>
      <c r="EN535" s="250"/>
      <c r="EO535" s="250"/>
      <c r="EP535" s="250"/>
      <c r="EQ535" s="250"/>
      <c r="ER535" s="250"/>
      <c r="ES535" s="250"/>
      <c r="ET535" s="250"/>
      <c r="EU535" s="250"/>
      <c r="EV535" s="250"/>
      <c r="EW535" s="250"/>
      <c r="EX535" s="250"/>
      <c r="EY535" s="250"/>
      <c r="EZ535" s="250"/>
      <c r="FA535" s="250"/>
      <c r="FB535" s="250"/>
      <c r="FC535" s="250"/>
      <c r="FD535" s="250"/>
      <c r="FE535" s="250"/>
      <c r="FF535" s="250"/>
      <c r="FG535" s="250"/>
      <c r="FH535" s="250"/>
      <c r="FI535" s="250"/>
      <c r="FJ535" s="250"/>
      <c r="FK535" s="250"/>
      <c r="FL535" s="250"/>
      <c r="FM535" s="250"/>
      <c r="FN535" s="250"/>
      <c r="FO535" s="250"/>
      <c r="FP535" s="250"/>
      <c r="FQ535" s="250"/>
      <c r="FR535" s="250"/>
      <c r="FS535" s="250"/>
      <c r="FT535" s="250"/>
      <c r="FU535" s="250"/>
      <c r="FV535" s="250"/>
      <c r="FW535" s="250"/>
      <c r="FX535" s="250"/>
      <c r="FY535" s="250"/>
      <c r="FZ535" s="250"/>
      <c r="GA535" s="250"/>
      <c r="GB535" s="250"/>
      <c r="GC535" s="250"/>
      <c r="GD535" s="250"/>
      <c r="GE535" s="250"/>
      <c r="GF535" s="250"/>
      <c r="GG535" s="250"/>
      <c r="GH535" s="250"/>
      <c r="GI535" s="250"/>
      <c r="GJ535" s="250"/>
      <c r="GK535" s="250"/>
      <c r="GL535" s="250"/>
      <c r="GM535" s="250"/>
      <c r="GN535" s="250"/>
      <c r="GO535" s="250"/>
      <c r="GP535" s="250"/>
      <c r="GQ535" s="250"/>
      <c r="GR535" s="250"/>
      <c r="GS535" s="250"/>
      <c r="GT535" s="250"/>
      <c r="GU535" s="250"/>
      <c r="GV535" s="250"/>
      <c r="GW535" s="250"/>
      <c r="GX535" s="250"/>
      <c r="GY535" s="250"/>
      <c r="GZ535" s="250"/>
      <c r="HA535" s="250"/>
      <c r="HB535" s="250"/>
      <c r="HC535" s="250"/>
      <c r="HD535" s="250"/>
      <c r="HE535" s="250"/>
      <c r="HF535" s="250"/>
      <c r="HG535" s="250"/>
      <c r="HH535" s="250"/>
      <c r="HI535" s="250"/>
      <c r="HJ535" s="250"/>
      <c r="HK535" s="250"/>
      <c r="HL535" s="250"/>
      <c r="HM535" s="250"/>
      <c r="HN535" s="250"/>
      <c r="HO535" s="250"/>
      <c r="HP535" s="250"/>
      <c r="HQ535" s="250"/>
      <c r="HR535" s="250"/>
      <c r="HS535" s="250"/>
      <c r="HT535" s="250"/>
      <c r="HU535" s="250"/>
      <c r="HV535" s="250"/>
      <c r="HW535" s="250"/>
      <c r="HX535" s="250"/>
      <c r="HY535" s="250"/>
      <c r="HZ535" s="250"/>
      <c r="IA535" s="250"/>
      <c r="IB535" s="250"/>
      <c r="IC535" s="250"/>
      <c r="ID535" s="250"/>
      <c r="IE535" s="250"/>
      <c r="IF535" s="250"/>
      <c r="IG535" s="250"/>
      <c r="IH535" s="250"/>
      <c r="II535" s="250"/>
      <c r="IJ535" s="250"/>
      <c r="IK535" s="250"/>
      <c r="IL535" s="250"/>
      <c r="IM535" s="250"/>
      <c r="IN535" s="250"/>
      <c r="IO535" s="250"/>
      <c r="IP535" s="250"/>
      <c r="IQ535" s="250"/>
      <c r="IR535" s="250"/>
      <c r="IS535" s="250"/>
      <c r="IT535" s="250"/>
      <c r="IU535" s="250"/>
    </row>
    <row r="536" spans="1:255" s="195" customFormat="1" ht="15" hidden="1" customHeight="1" x14ac:dyDescent="0.35">
      <c r="A536" s="191" t="s">
        <v>662</v>
      </c>
      <c r="B536" s="191"/>
      <c r="C536" s="191"/>
      <c r="D536" s="191"/>
      <c r="E536" s="192"/>
      <c r="F536" s="193"/>
      <c r="G536" s="194"/>
      <c r="H536" s="224"/>
      <c r="I536" s="250"/>
      <c r="J536" s="250"/>
      <c r="K536" s="250"/>
      <c r="L536" s="250"/>
      <c r="M536" s="250"/>
      <c r="N536" s="250"/>
      <c r="O536" s="250"/>
      <c r="P536" s="250"/>
      <c r="Q536" s="250"/>
      <c r="R536" s="250"/>
      <c r="S536" s="250"/>
      <c r="T536" s="250"/>
      <c r="U536" s="250"/>
      <c r="V536" s="250"/>
      <c r="W536" s="250"/>
      <c r="X536" s="250"/>
      <c r="Y536" s="250"/>
      <c r="Z536" s="250"/>
      <c r="AA536" s="250"/>
      <c r="AB536" s="250"/>
      <c r="AC536" s="250"/>
      <c r="AD536" s="250"/>
      <c r="AE536" s="250"/>
      <c r="AF536" s="250"/>
      <c r="AG536" s="250"/>
      <c r="AH536" s="250"/>
      <c r="AI536" s="250"/>
      <c r="AJ536" s="250"/>
      <c r="AK536" s="250"/>
      <c r="AL536" s="250"/>
      <c r="AM536" s="250"/>
      <c r="AN536" s="250"/>
      <c r="AO536" s="250"/>
      <c r="AP536" s="250"/>
      <c r="AQ536" s="250"/>
      <c r="AR536" s="250"/>
      <c r="AS536" s="250"/>
      <c r="AT536" s="250"/>
      <c r="AU536" s="250"/>
      <c r="AV536" s="250"/>
      <c r="AW536" s="250"/>
      <c r="AX536" s="250"/>
      <c r="AY536" s="250"/>
      <c r="AZ536" s="250"/>
      <c r="BA536" s="250"/>
      <c r="BB536" s="250"/>
      <c r="BC536" s="250"/>
      <c r="BD536" s="250"/>
      <c r="BE536" s="250"/>
      <c r="BF536" s="250"/>
      <c r="BG536" s="250"/>
      <c r="BH536" s="250"/>
      <c r="BI536" s="250"/>
      <c r="BJ536" s="250"/>
      <c r="BK536" s="250"/>
      <c r="BL536" s="250"/>
      <c r="BM536" s="250"/>
      <c r="BN536" s="250"/>
      <c r="BO536" s="250"/>
      <c r="BP536" s="250"/>
      <c r="BQ536" s="250"/>
      <c r="BR536" s="250"/>
      <c r="BS536" s="250"/>
      <c r="BT536" s="250"/>
      <c r="BU536" s="250"/>
      <c r="BV536" s="250"/>
      <c r="BW536" s="250"/>
      <c r="BX536" s="250"/>
      <c r="BY536" s="250"/>
      <c r="BZ536" s="250"/>
      <c r="CA536" s="250"/>
      <c r="CB536" s="250"/>
      <c r="CC536" s="250"/>
      <c r="CD536" s="250"/>
      <c r="CE536" s="250"/>
      <c r="CF536" s="250"/>
      <c r="CG536" s="250"/>
      <c r="CH536" s="250"/>
      <c r="CI536" s="250"/>
      <c r="CJ536" s="250"/>
      <c r="CK536" s="250"/>
      <c r="CL536" s="250"/>
      <c r="CM536" s="250"/>
      <c r="CN536" s="250"/>
      <c r="CO536" s="250"/>
      <c r="CP536" s="250"/>
      <c r="CQ536" s="250"/>
      <c r="CR536" s="250"/>
      <c r="CS536" s="250"/>
      <c r="CT536" s="250"/>
      <c r="CU536" s="250"/>
      <c r="CV536" s="250"/>
      <c r="CW536" s="250"/>
      <c r="CX536" s="250"/>
      <c r="CY536" s="250"/>
      <c r="CZ536" s="250"/>
      <c r="DA536" s="250"/>
      <c r="DB536" s="250"/>
      <c r="DC536" s="250"/>
      <c r="DD536" s="250"/>
      <c r="DE536" s="250"/>
      <c r="DF536" s="250"/>
      <c r="DG536" s="250"/>
      <c r="DH536" s="250"/>
      <c r="DI536" s="250"/>
      <c r="DJ536" s="250"/>
      <c r="DK536" s="250"/>
      <c r="DL536" s="250"/>
      <c r="DM536" s="250"/>
      <c r="DN536" s="250"/>
      <c r="DO536" s="250"/>
      <c r="DP536" s="250"/>
      <c r="DQ536" s="250"/>
      <c r="DR536" s="250"/>
      <c r="DS536" s="250"/>
      <c r="DT536" s="250"/>
      <c r="DU536" s="250"/>
      <c r="DV536" s="250"/>
      <c r="DW536" s="250"/>
      <c r="DX536" s="250"/>
      <c r="DY536" s="250"/>
      <c r="DZ536" s="250"/>
      <c r="EA536" s="250"/>
      <c r="EB536" s="250"/>
      <c r="EC536" s="250"/>
      <c r="ED536" s="250"/>
      <c r="EE536" s="250"/>
      <c r="EF536" s="250"/>
      <c r="EG536" s="250"/>
      <c r="EH536" s="250"/>
      <c r="EI536" s="250"/>
      <c r="EJ536" s="250"/>
      <c r="EK536" s="250"/>
      <c r="EL536" s="250"/>
      <c r="EM536" s="250"/>
      <c r="EN536" s="250"/>
      <c r="EO536" s="250"/>
      <c r="EP536" s="250"/>
      <c r="EQ536" s="250"/>
      <c r="ER536" s="250"/>
      <c r="ES536" s="250"/>
      <c r="ET536" s="250"/>
      <c r="EU536" s="250"/>
      <c r="EV536" s="250"/>
      <c r="EW536" s="250"/>
      <c r="EX536" s="250"/>
      <c r="EY536" s="250"/>
      <c r="EZ536" s="250"/>
      <c r="FA536" s="250"/>
      <c r="FB536" s="250"/>
      <c r="FC536" s="250"/>
      <c r="FD536" s="250"/>
      <c r="FE536" s="250"/>
      <c r="FF536" s="250"/>
      <c r="FG536" s="250"/>
      <c r="FH536" s="250"/>
      <c r="FI536" s="250"/>
      <c r="FJ536" s="250"/>
      <c r="FK536" s="250"/>
      <c r="FL536" s="250"/>
      <c r="FM536" s="250"/>
      <c r="FN536" s="250"/>
      <c r="FO536" s="250"/>
      <c r="FP536" s="250"/>
      <c r="FQ536" s="250"/>
      <c r="FR536" s="250"/>
      <c r="FS536" s="250"/>
      <c r="FT536" s="250"/>
      <c r="FU536" s="250"/>
      <c r="FV536" s="250"/>
      <c r="FW536" s="250"/>
      <c r="FX536" s="250"/>
      <c r="FY536" s="250"/>
      <c r="FZ536" s="250"/>
      <c r="GA536" s="250"/>
      <c r="GB536" s="250"/>
      <c r="GC536" s="250"/>
      <c r="GD536" s="250"/>
      <c r="GE536" s="250"/>
      <c r="GF536" s="250"/>
      <c r="GG536" s="250"/>
      <c r="GH536" s="250"/>
      <c r="GI536" s="250"/>
      <c r="GJ536" s="250"/>
      <c r="GK536" s="250"/>
      <c r="GL536" s="250"/>
      <c r="GM536" s="250"/>
      <c r="GN536" s="250"/>
      <c r="GO536" s="250"/>
      <c r="GP536" s="250"/>
      <c r="GQ536" s="250"/>
      <c r="GR536" s="250"/>
      <c r="GS536" s="250"/>
      <c r="GT536" s="250"/>
      <c r="GU536" s="250"/>
      <c r="GV536" s="250"/>
      <c r="GW536" s="250"/>
      <c r="GX536" s="250"/>
      <c r="GY536" s="250"/>
      <c r="GZ536" s="250"/>
      <c r="HA536" s="250"/>
      <c r="HB536" s="250"/>
      <c r="HC536" s="250"/>
      <c r="HD536" s="250"/>
      <c r="HE536" s="250"/>
      <c r="HF536" s="250"/>
      <c r="HG536" s="250"/>
      <c r="HH536" s="250"/>
      <c r="HI536" s="250"/>
      <c r="HJ536" s="250"/>
      <c r="HK536" s="250"/>
      <c r="HL536" s="250"/>
      <c r="HM536" s="250"/>
      <c r="HN536" s="250"/>
      <c r="HO536" s="250"/>
      <c r="HP536" s="250"/>
      <c r="HQ536" s="250"/>
      <c r="HR536" s="250"/>
      <c r="HS536" s="250"/>
      <c r="HT536" s="250"/>
      <c r="HU536" s="250"/>
      <c r="HV536" s="250"/>
      <c r="HW536" s="250"/>
      <c r="HX536" s="250"/>
      <c r="HY536" s="250"/>
      <c r="HZ536" s="250"/>
      <c r="IA536" s="250"/>
      <c r="IB536" s="250"/>
      <c r="IC536" s="250"/>
      <c r="ID536" s="250"/>
      <c r="IE536" s="250"/>
      <c r="IF536" s="250"/>
      <c r="IG536" s="250"/>
      <c r="IH536" s="250"/>
      <c r="II536" s="250"/>
      <c r="IJ536" s="250"/>
      <c r="IK536" s="250"/>
      <c r="IL536" s="250"/>
      <c r="IM536" s="250"/>
      <c r="IN536" s="250"/>
      <c r="IO536" s="250"/>
      <c r="IP536" s="250"/>
      <c r="IQ536" s="250"/>
      <c r="IR536" s="250"/>
      <c r="IS536" s="250"/>
      <c r="IT536" s="250"/>
      <c r="IU536" s="250"/>
    </row>
    <row r="537" spans="1:255" s="195" customFormat="1" ht="15" hidden="1" customHeight="1" x14ac:dyDescent="0.35">
      <c r="A537" s="191" t="s">
        <v>663</v>
      </c>
      <c r="B537" s="191"/>
      <c r="C537" s="191"/>
      <c r="D537" s="191"/>
      <c r="E537" s="192"/>
      <c r="F537" s="193"/>
      <c r="G537" s="194"/>
      <c r="H537" s="224"/>
      <c r="I537" s="250"/>
      <c r="J537" s="250"/>
      <c r="K537" s="250"/>
      <c r="L537" s="250"/>
      <c r="M537" s="250"/>
      <c r="N537" s="250"/>
      <c r="O537" s="250"/>
      <c r="P537" s="250"/>
      <c r="Q537" s="250"/>
      <c r="R537" s="250"/>
      <c r="S537" s="250"/>
      <c r="T537" s="250"/>
      <c r="U537" s="250"/>
      <c r="V537" s="250"/>
      <c r="W537" s="250"/>
      <c r="X537" s="250"/>
      <c r="Y537" s="250"/>
      <c r="Z537" s="250"/>
      <c r="AA537" s="250"/>
      <c r="AB537" s="250"/>
      <c r="AC537" s="250"/>
      <c r="AD537" s="250"/>
      <c r="AE537" s="250"/>
      <c r="AF537" s="250"/>
      <c r="AG537" s="250"/>
      <c r="AH537" s="250"/>
      <c r="AI537" s="250"/>
      <c r="AJ537" s="250"/>
      <c r="AK537" s="250"/>
      <c r="AL537" s="250"/>
      <c r="AM537" s="250"/>
      <c r="AN537" s="250"/>
      <c r="AO537" s="250"/>
      <c r="AP537" s="250"/>
      <c r="AQ537" s="250"/>
      <c r="AR537" s="250"/>
      <c r="AS537" s="250"/>
      <c r="AT537" s="250"/>
      <c r="AU537" s="250"/>
      <c r="AV537" s="250"/>
      <c r="AW537" s="250"/>
      <c r="AX537" s="250"/>
      <c r="AY537" s="250"/>
      <c r="AZ537" s="250"/>
      <c r="BA537" s="250"/>
      <c r="BB537" s="250"/>
      <c r="BC537" s="250"/>
      <c r="BD537" s="250"/>
      <c r="BE537" s="250"/>
      <c r="BF537" s="250"/>
      <c r="BG537" s="250"/>
      <c r="BH537" s="250"/>
      <c r="BI537" s="250"/>
      <c r="BJ537" s="250"/>
      <c r="BK537" s="250"/>
      <c r="BL537" s="250"/>
      <c r="BM537" s="250"/>
      <c r="BN537" s="250"/>
      <c r="BO537" s="250"/>
      <c r="BP537" s="250"/>
      <c r="BQ537" s="250"/>
      <c r="BR537" s="250"/>
      <c r="BS537" s="250"/>
      <c r="BT537" s="250"/>
      <c r="BU537" s="250"/>
      <c r="BV537" s="250"/>
      <c r="BW537" s="250"/>
      <c r="BX537" s="250"/>
      <c r="BY537" s="250"/>
      <c r="BZ537" s="250"/>
      <c r="CA537" s="250"/>
      <c r="CB537" s="250"/>
      <c r="CC537" s="250"/>
      <c r="CD537" s="250"/>
      <c r="CE537" s="250"/>
      <c r="CF537" s="250"/>
      <c r="CG537" s="250"/>
      <c r="CH537" s="250"/>
      <c r="CI537" s="250"/>
      <c r="CJ537" s="250"/>
      <c r="CK537" s="250"/>
      <c r="CL537" s="250"/>
      <c r="CM537" s="250"/>
      <c r="CN537" s="250"/>
      <c r="CO537" s="250"/>
      <c r="CP537" s="250"/>
      <c r="CQ537" s="250"/>
      <c r="CR537" s="250"/>
      <c r="CS537" s="250"/>
      <c r="CT537" s="250"/>
      <c r="CU537" s="250"/>
      <c r="CV537" s="250"/>
      <c r="CW537" s="250"/>
      <c r="CX537" s="250"/>
      <c r="CY537" s="250"/>
      <c r="CZ537" s="250"/>
      <c r="DA537" s="250"/>
      <c r="DB537" s="250"/>
      <c r="DC537" s="250"/>
      <c r="DD537" s="250"/>
      <c r="DE537" s="250"/>
      <c r="DF537" s="250"/>
      <c r="DG537" s="250"/>
      <c r="DH537" s="250"/>
      <c r="DI537" s="250"/>
      <c r="DJ537" s="250"/>
      <c r="DK537" s="250"/>
      <c r="DL537" s="250"/>
      <c r="DM537" s="250"/>
      <c r="DN537" s="250"/>
      <c r="DO537" s="250"/>
      <c r="DP537" s="250"/>
      <c r="DQ537" s="250"/>
      <c r="DR537" s="250"/>
      <c r="DS537" s="250"/>
      <c r="DT537" s="250"/>
      <c r="DU537" s="250"/>
      <c r="DV537" s="250"/>
      <c r="DW537" s="250"/>
      <c r="DX537" s="250"/>
      <c r="DY537" s="250"/>
      <c r="DZ537" s="250"/>
      <c r="EA537" s="250"/>
      <c r="EB537" s="250"/>
      <c r="EC537" s="250"/>
      <c r="ED537" s="250"/>
      <c r="EE537" s="250"/>
      <c r="EF537" s="250"/>
      <c r="EG537" s="250"/>
      <c r="EH537" s="250"/>
      <c r="EI537" s="250"/>
      <c r="EJ537" s="250"/>
      <c r="EK537" s="250"/>
      <c r="EL537" s="250"/>
      <c r="EM537" s="250"/>
      <c r="EN537" s="250"/>
      <c r="EO537" s="250"/>
      <c r="EP537" s="250"/>
      <c r="EQ537" s="250"/>
      <c r="ER537" s="250"/>
      <c r="ES537" s="250"/>
      <c r="ET537" s="250"/>
      <c r="EU537" s="250"/>
      <c r="EV537" s="250"/>
      <c r="EW537" s="250"/>
      <c r="EX537" s="250"/>
      <c r="EY537" s="250"/>
      <c r="EZ537" s="250"/>
      <c r="FA537" s="250"/>
      <c r="FB537" s="250"/>
      <c r="FC537" s="250"/>
      <c r="FD537" s="250"/>
      <c r="FE537" s="250"/>
      <c r="FF537" s="250"/>
      <c r="FG537" s="250"/>
      <c r="FH537" s="250"/>
      <c r="FI537" s="250"/>
      <c r="FJ537" s="250"/>
      <c r="FK537" s="250"/>
      <c r="FL537" s="250"/>
      <c r="FM537" s="250"/>
      <c r="FN537" s="250"/>
      <c r="FO537" s="250"/>
      <c r="FP537" s="250"/>
      <c r="FQ537" s="250"/>
      <c r="FR537" s="250"/>
      <c r="FS537" s="250"/>
      <c r="FT537" s="250"/>
      <c r="FU537" s="250"/>
      <c r="FV537" s="250"/>
      <c r="FW537" s="250"/>
      <c r="FX537" s="250"/>
      <c r="FY537" s="250"/>
      <c r="FZ537" s="250"/>
      <c r="GA537" s="250"/>
      <c r="GB537" s="250"/>
      <c r="GC537" s="250"/>
      <c r="GD537" s="250"/>
      <c r="GE537" s="250"/>
      <c r="GF537" s="250"/>
      <c r="GG537" s="250"/>
      <c r="GH537" s="250"/>
      <c r="GI537" s="250"/>
      <c r="GJ537" s="250"/>
      <c r="GK537" s="250"/>
      <c r="GL537" s="250"/>
      <c r="GM537" s="250"/>
      <c r="GN537" s="250"/>
      <c r="GO537" s="250"/>
      <c r="GP537" s="250"/>
      <c r="GQ537" s="250"/>
      <c r="GR537" s="250"/>
      <c r="GS537" s="250"/>
      <c r="GT537" s="250"/>
      <c r="GU537" s="250"/>
      <c r="GV537" s="250"/>
      <c r="GW537" s="250"/>
      <c r="GX537" s="250"/>
      <c r="GY537" s="250"/>
      <c r="GZ537" s="250"/>
      <c r="HA537" s="250"/>
      <c r="HB537" s="250"/>
      <c r="HC537" s="250"/>
      <c r="HD537" s="250"/>
      <c r="HE537" s="250"/>
      <c r="HF537" s="250"/>
      <c r="HG537" s="250"/>
      <c r="HH537" s="250"/>
      <c r="HI537" s="250"/>
      <c r="HJ537" s="250"/>
      <c r="HK537" s="250"/>
      <c r="HL537" s="250"/>
      <c r="HM537" s="250"/>
      <c r="HN537" s="250"/>
      <c r="HO537" s="250"/>
      <c r="HP537" s="250"/>
      <c r="HQ537" s="250"/>
      <c r="HR537" s="250"/>
      <c r="HS537" s="250"/>
      <c r="HT537" s="250"/>
      <c r="HU537" s="250"/>
      <c r="HV537" s="250"/>
      <c r="HW537" s="250"/>
      <c r="HX537" s="250"/>
      <c r="HY537" s="250"/>
      <c r="HZ537" s="250"/>
      <c r="IA537" s="250"/>
      <c r="IB537" s="250"/>
      <c r="IC537" s="250"/>
      <c r="ID537" s="250"/>
      <c r="IE537" s="250"/>
      <c r="IF537" s="250"/>
      <c r="IG537" s="250"/>
      <c r="IH537" s="250"/>
      <c r="II537" s="250"/>
      <c r="IJ537" s="250"/>
      <c r="IK537" s="250"/>
      <c r="IL537" s="250"/>
      <c r="IM537" s="250"/>
      <c r="IN537" s="250"/>
      <c r="IO537" s="250"/>
      <c r="IP537" s="250"/>
      <c r="IQ537" s="250"/>
      <c r="IR537" s="250"/>
      <c r="IS537" s="250"/>
      <c r="IT537" s="250"/>
      <c r="IU537" s="250"/>
    </row>
    <row r="538" spans="1:255" s="195" customFormat="1" ht="15" hidden="1" customHeight="1" x14ac:dyDescent="0.35">
      <c r="A538" s="191" t="s">
        <v>664</v>
      </c>
      <c r="B538" s="191"/>
      <c r="C538" s="191"/>
      <c r="D538" s="191"/>
      <c r="E538" s="192"/>
      <c r="F538" s="193"/>
      <c r="G538" s="194"/>
      <c r="H538" s="224"/>
      <c r="I538" s="250"/>
      <c r="J538" s="250"/>
      <c r="K538" s="250"/>
      <c r="L538" s="250"/>
      <c r="M538" s="250"/>
      <c r="N538" s="250"/>
      <c r="O538" s="250"/>
      <c r="P538" s="250"/>
      <c r="Q538" s="250"/>
      <c r="R538" s="250"/>
      <c r="S538" s="250"/>
      <c r="T538" s="250"/>
      <c r="U538" s="250"/>
      <c r="V538" s="250"/>
      <c r="W538" s="250"/>
      <c r="X538" s="250"/>
      <c r="Y538" s="250"/>
      <c r="Z538" s="250"/>
      <c r="AA538" s="250"/>
      <c r="AB538" s="250"/>
      <c r="AC538" s="250"/>
      <c r="AD538" s="250"/>
      <c r="AE538" s="250"/>
      <c r="AF538" s="250"/>
      <c r="AG538" s="250"/>
      <c r="AH538" s="250"/>
      <c r="AI538" s="250"/>
      <c r="AJ538" s="250"/>
      <c r="AK538" s="250"/>
      <c r="AL538" s="250"/>
      <c r="AM538" s="250"/>
      <c r="AN538" s="250"/>
      <c r="AO538" s="250"/>
      <c r="AP538" s="250"/>
      <c r="AQ538" s="250"/>
      <c r="AR538" s="250"/>
      <c r="AS538" s="250"/>
      <c r="AT538" s="250"/>
      <c r="AU538" s="250"/>
      <c r="AV538" s="250"/>
      <c r="AW538" s="250"/>
      <c r="AX538" s="250"/>
      <c r="AY538" s="250"/>
      <c r="AZ538" s="250"/>
      <c r="BA538" s="250"/>
      <c r="BB538" s="250"/>
      <c r="BC538" s="250"/>
      <c r="BD538" s="250"/>
      <c r="BE538" s="250"/>
      <c r="BF538" s="250"/>
      <c r="BG538" s="250"/>
      <c r="BH538" s="250"/>
      <c r="BI538" s="250"/>
      <c r="BJ538" s="250"/>
      <c r="BK538" s="250"/>
      <c r="BL538" s="250"/>
      <c r="BM538" s="250"/>
      <c r="BN538" s="250"/>
      <c r="BO538" s="250"/>
      <c r="BP538" s="250"/>
      <c r="BQ538" s="250"/>
      <c r="BR538" s="250"/>
      <c r="BS538" s="250"/>
      <c r="BT538" s="250"/>
      <c r="BU538" s="250"/>
      <c r="BV538" s="250"/>
      <c r="BW538" s="250"/>
      <c r="BX538" s="250"/>
      <c r="BY538" s="250"/>
      <c r="BZ538" s="250"/>
      <c r="CA538" s="250"/>
      <c r="CB538" s="250"/>
      <c r="CC538" s="250"/>
      <c r="CD538" s="250"/>
      <c r="CE538" s="250"/>
      <c r="CF538" s="250"/>
      <c r="CG538" s="250"/>
      <c r="CH538" s="250"/>
      <c r="CI538" s="250"/>
      <c r="CJ538" s="250"/>
      <c r="CK538" s="250"/>
      <c r="CL538" s="250"/>
      <c r="CM538" s="250"/>
      <c r="CN538" s="250"/>
      <c r="CO538" s="250"/>
      <c r="CP538" s="250"/>
      <c r="CQ538" s="250"/>
      <c r="CR538" s="250"/>
      <c r="CS538" s="250"/>
      <c r="CT538" s="250"/>
      <c r="CU538" s="250"/>
      <c r="CV538" s="250"/>
      <c r="CW538" s="250"/>
      <c r="CX538" s="250"/>
      <c r="CY538" s="250"/>
      <c r="CZ538" s="250"/>
      <c r="DA538" s="250"/>
      <c r="DB538" s="250"/>
      <c r="DC538" s="250"/>
      <c r="DD538" s="250"/>
      <c r="DE538" s="250"/>
      <c r="DF538" s="250"/>
      <c r="DG538" s="250"/>
      <c r="DH538" s="250"/>
      <c r="DI538" s="250"/>
      <c r="DJ538" s="250"/>
      <c r="DK538" s="250"/>
      <c r="DL538" s="250"/>
      <c r="DM538" s="250"/>
      <c r="DN538" s="250"/>
      <c r="DO538" s="250"/>
      <c r="DP538" s="250"/>
      <c r="DQ538" s="250"/>
      <c r="DR538" s="250"/>
      <c r="DS538" s="250"/>
      <c r="DT538" s="250"/>
      <c r="DU538" s="250"/>
      <c r="DV538" s="250"/>
      <c r="DW538" s="250"/>
      <c r="DX538" s="250"/>
      <c r="DY538" s="250"/>
      <c r="DZ538" s="250"/>
      <c r="EA538" s="250"/>
      <c r="EB538" s="250"/>
      <c r="EC538" s="250"/>
      <c r="ED538" s="250"/>
      <c r="EE538" s="250"/>
      <c r="EF538" s="250"/>
      <c r="EG538" s="250"/>
      <c r="EH538" s="250"/>
      <c r="EI538" s="250"/>
      <c r="EJ538" s="250"/>
      <c r="EK538" s="250"/>
      <c r="EL538" s="250"/>
      <c r="EM538" s="250"/>
      <c r="EN538" s="250"/>
      <c r="EO538" s="250"/>
      <c r="EP538" s="250"/>
      <c r="EQ538" s="250"/>
      <c r="ER538" s="250"/>
      <c r="ES538" s="250"/>
      <c r="ET538" s="250"/>
      <c r="EU538" s="250"/>
      <c r="EV538" s="250"/>
      <c r="EW538" s="250"/>
      <c r="EX538" s="250"/>
      <c r="EY538" s="250"/>
      <c r="EZ538" s="250"/>
      <c r="FA538" s="250"/>
      <c r="FB538" s="250"/>
      <c r="FC538" s="250"/>
      <c r="FD538" s="250"/>
      <c r="FE538" s="250"/>
      <c r="FF538" s="250"/>
      <c r="FG538" s="250"/>
      <c r="FH538" s="250"/>
      <c r="FI538" s="250"/>
      <c r="FJ538" s="250"/>
      <c r="FK538" s="250"/>
      <c r="FL538" s="250"/>
      <c r="FM538" s="250"/>
      <c r="FN538" s="250"/>
      <c r="FO538" s="250"/>
      <c r="FP538" s="250"/>
      <c r="FQ538" s="250"/>
      <c r="FR538" s="250"/>
      <c r="FS538" s="250"/>
      <c r="FT538" s="250"/>
      <c r="FU538" s="250"/>
      <c r="FV538" s="250"/>
      <c r="FW538" s="250"/>
      <c r="FX538" s="250"/>
      <c r="FY538" s="250"/>
      <c r="FZ538" s="250"/>
      <c r="GA538" s="250"/>
      <c r="GB538" s="250"/>
      <c r="GC538" s="250"/>
      <c r="GD538" s="250"/>
      <c r="GE538" s="250"/>
      <c r="GF538" s="250"/>
      <c r="GG538" s="250"/>
      <c r="GH538" s="250"/>
      <c r="GI538" s="250"/>
      <c r="GJ538" s="250"/>
      <c r="GK538" s="250"/>
      <c r="GL538" s="250"/>
      <c r="GM538" s="250"/>
      <c r="GN538" s="250"/>
      <c r="GO538" s="250"/>
      <c r="GP538" s="250"/>
      <c r="GQ538" s="250"/>
      <c r="GR538" s="250"/>
      <c r="GS538" s="250"/>
      <c r="GT538" s="250"/>
      <c r="GU538" s="250"/>
      <c r="GV538" s="250"/>
      <c r="GW538" s="250"/>
      <c r="GX538" s="250"/>
      <c r="GY538" s="250"/>
      <c r="GZ538" s="250"/>
      <c r="HA538" s="250"/>
      <c r="HB538" s="250"/>
      <c r="HC538" s="250"/>
      <c r="HD538" s="250"/>
      <c r="HE538" s="250"/>
      <c r="HF538" s="250"/>
      <c r="HG538" s="250"/>
      <c r="HH538" s="250"/>
      <c r="HI538" s="250"/>
      <c r="HJ538" s="250"/>
      <c r="HK538" s="250"/>
      <c r="HL538" s="250"/>
      <c r="HM538" s="250"/>
      <c r="HN538" s="250"/>
      <c r="HO538" s="250"/>
      <c r="HP538" s="250"/>
      <c r="HQ538" s="250"/>
      <c r="HR538" s="250"/>
      <c r="HS538" s="250"/>
      <c r="HT538" s="250"/>
      <c r="HU538" s="250"/>
      <c r="HV538" s="250"/>
      <c r="HW538" s="250"/>
      <c r="HX538" s="250"/>
      <c r="HY538" s="250"/>
      <c r="HZ538" s="250"/>
      <c r="IA538" s="250"/>
      <c r="IB538" s="250"/>
      <c r="IC538" s="250"/>
      <c r="ID538" s="250"/>
      <c r="IE538" s="250"/>
      <c r="IF538" s="250"/>
      <c r="IG538" s="250"/>
      <c r="IH538" s="250"/>
      <c r="II538" s="250"/>
      <c r="IJ538" s="250"/>
      <c r="IK538" s="250"/>
      <c r="IL538" s="250"/>
      <c r="IM538" s="250"/>
      <c r="IN538" s="250"/>
      <c r="IO538" s="250"/>
      <c r="IP538" s="250"/>
      <c r="IQ538" s="250"/>
      <c r="IR538" s="250"/>
      <c r="IS538" s="250"/>
      <c r="IT538" s="250"/>
      <c r="IU538" s="250"/>
    </row>
    <row r="539" spans="1:255" s="195" customFormat="1" ht="15" hidden="1" customHeight="1" x14ac:dyDescent="0.35">
      <c r="A539" s="191" t="s">
        <v>665</v>
      </c>
      <c r="B539" s="191"/>
      <c r="C539" s="191"/>
      <c r="D539" s="191"/>
      <c r="E539" s="192"/>
      <c r="F539" s="193"/>
      <c r="G539" s="194"/>
      <c r="H539" s="224"/>
      <c r="I539" s="250"/>
      <c r="J539" s="250"/>
      <c r="K539" s="250"/>
      <c r="L539" s="250"/>
      <c r="M539" s="250"/>
      <c r="N539" s="250"/>
      <c r="O539" s="250"/>
      <c r="P539" s="250"/>
      <c r="Q539" s="250"/>
      <c r="R539" s="250"/>
      <c r="S539" s="250"/>
      <c r="T539" s="250"/>
      <c r="U539" s="250"/>
      <c r="V539" s="250"/>
      <c r="W539" s="250"/>
      <c r="X539" s="250"/>
      <c r="Y539" s="250"/>
      <c r="Z539" s="250"/>
      <c r="AA539" s="250"/>
      <c r="AB539" s="250"/>
      <c r="AC539" s="250"/>
      <c r="AD539" s="250"/>
      <c r="AE539" s="250"/>
      <c r="AF539" s="250"/>
      <c r="AG539" s="250"/>
      <c r="AH539" s="250"/>
      <c r="AI539" s="250"/>
      <c r="AJ539" s="250"/>
      <c r="AK539" s="250"/>
      <c r="AL539" s="250"/>
      <c r="AM539" s="250"/>
      <c r="AN539" s="250"/>
      <c r="AO539" s="250"/>
      <c r="AP539" s="250"/>
      <c r="AQ539" s="250"/>
      <c r="AR539" s="250"/>
      <c r="AS539" s="250"/>
      <c r="AT539" s="250"/>
      <c r="AU539" s="250"/>
      <c r="AV539" s="250"/>
      <c r="AW539" s="250"/>
      <c r="AX539" s="250"/>
      <c r="AY539" s="250"/>
      <c r="AZ539" s="250"/>
      <c r="BA539" s="250"/>
      <c r="BB539" s="250"/>
      <c r="BC539" s="250"/>
      <c r="BD539" s="250"/>
      <c r="BE539" s="250"/>
      <c r="BF539" s="250"/>
      <c r="BG539" s="250"/>
      <c r="BH539" s="250"/>
      <c r="BI539" s="250"/>
      <c r="BJ539" s="250"/>
      <c r="BK539" s="250"/>
      <c r="BL539" s="250"/>
      <c r="BM539" s="250"/>
      <c r="BN539" s="250"/>
      <c r="BO539" s="250"/>
      <c r="BP539" s="250"/>
      <c r="BQ539" s="250"/>
      <c r="BR539" s="250"/>
      <c r="BS539" s="250"/>
      <c r="BT539" s="250"/>
      <c r="BU539" s="250"/>
      <c r="BV539" s="250"/>
      <c r="BW539" s="250"/>
      <c r="BX539" s="250"/>
      <c r="BY539" s="250"/>
      <c r="BZ539" s="250"/>
      <c r="CA539" s="250"/>
      <c r="CB539" s="250"/>
      <c r="CC539" s="250"/>
      <c r="CD539" s="250"/>
      <c r="CE539" s="250"/>
      <c r="CF539" s="250"/>
      <c r="CG539" s="250"/>
      <c r="CH539" s="250"/>
      <c r="CI539" s="250"/>
      <c r="CJ539" s="250"/>
      <c r="CK539" s="250"/>
      <c r="CL539" s="250"/>
      <c r="CM539" s="250"/>
      <c r="CN539" s="250"/>
      <c r="CO539" s="250"/>
      <c r="CP539" s="250"/>
      <c r="CQ539" s="250"/>
      <c r="CR539" s="250"/>
      <c r="CS539" s="250"/>
      <c r="CT539" s="250"/>
      <c r="CU539" s="250"/>
      <c r="CV539" s="250"/>
      <c r="CW539" s="250"/>
      <c r="CX539" s="250"/>
      <c r="CY539" s="250"/>
      <c r="CZ539" s="250"/>
      <c r="DA539" s="250"/>
      <c r="DB539" s="250"/>
      <c r="DC539" s="250"/>
      <c r="DD539" s="250"/>
      <c r="DE539" s="250"/>
      <c r="DF539" s="250"/>
      <c r="DG539" s="250"/>
      <c r="DH539" s="250"/>
      <c r="DI539" s="250"/>
      <c r="DJ539" s="250"/>
      <c r="DK539" s="250"/>
      <c r="DL539" s="250"/>
      <c r="DM539" s="250"/>
      <c r="DN539" s="250"/>
      <c r="DO539" s="250"/>
      <c r="DP539" s="250"/>
      <c r="DQ539" s="250"/>
      <c r="DR539" s="250"/>
      <c r="DS539" s="250"/>
      <c r="DT539" s="250"/>
      <c r="DU539" s="250"/>
      <c r="DV539" s="250"/>
      <c r="DW539" s="250"/>
      <c r="DX539" s="250"/>
      <c r="DY539" s="250"/>
      <c r="DZ539" s="250"/>
      <c r="EA539" s="250"/>
      <c r="EB539" s="250"/>
      <c r="EC539" s="250"/>
      <c r="ED539" s="250"/>
      <c r="EE539" s="250"/>
      <c r="EF539" s="250"/>
      <c r="EG539" s="250"/>
      <c r="EH539" s="250"/>
      <c r="EI539" s="250"/>
      <c r="EJ539" s="250"/>
      <c r="EK539" s="250"/>
      <c r="EL539" s="250"/>
      <c r="EM539" s="250"/>
      <c r="EN539" s="250"/>
      <c r="EO539" s="250"/>
      <c r="EP539" s="250"/>
      <c r="EQ539" s="250"/>
      <c r="ER539" s="250"/>
      <c r="ES539" s="250"/>
      <c r="ET539" s="250"/>
      <c r="EU539" s="250"/>
      <c r="EV539" s="250"/>
      <c r="EW539" s="250"/>
      <c r="EX539" s="250"/>
      <c r="EY539" s="250"/>
      <c r="EZ539" s="250"/>
      <c r="FA539" s="250"/>
      <c r="FB539" s="250"/>
      <c r="FC539" s="250"/>
      <c r="FD539" s="250"/>
      <c r="FE539" s="250"/>
      <c r="FF539" s="250"/>
      <c r="FG539" s="250"/>
      <c r="FH539" s="250"/>
      <c r="FI539" s="250"/>
      <c r="FJ539" s="250"/>
      <c r="FK539" s="250"/>
      <c r="FL539" s="250"/>
      <c r="FM539" s="250"/>
      <c r="FN539" s="250"/>
      <c r="FO539" s="250"/>
      <c r="FP539" s="250"/>
      <c r="FQ539" s="250"/>
      <c r="FR539" s="250"/>
      <c r="FS539" s="250"/>
      <c r="FT539" s="250"/>
      <c r="FU539" s="250"/>
      <c r="FV539" s="250"/>
      <c r="FW539" s="250"/>
      <c r="FX539" s="250"/>
      <c r="FY539" s="250"/>
      <c r="FZ539" s="250"/>
      <c r="GA539" s="250"/>
      <c r="GB539" s="250"/>
      <c r="GC539" s="250"/>
      <c r="GD539" s="250"/>
      <c r="GE539" s="250"/>
      <c r="GF539" s="250"/>
      <c r="GG539" s="250"/>
      <c r="GH539" s="250"/>
      <c r="GI539" s="250"/>
      <c r="GJ539" s="250"/>
      <c r="GK539" s="250"/>
      <c r="GL539" s="250"/>
      <c r="GM539" s="250"/>
      <c r="GN539" s="250"/>
      <c r="GO539" s="250"/>
      <c r="GP539" s="250"/>
      <c r="GQ539" s="250"/>
      <c r="GR539" s="250"/>
      <c r="GS539" s="250"/>
      <c r="GT539" s="250"/>
      <c r="GU539" s="250"/>
      <c r="GV539" s="250"/>
      <c r="GW539" s="250"/>
      <c r="GX539" s="250"/>
      <c r="GY539" s="250"/>
      <c r="GZ539" s="250"/>
      <c r="HA539" s="250"/>
      <c r="HB539" s="250"/>
      <c r="HC539" s="250"/>
      <c r="HD539" s="250"/>
      <c r="HE539" s="250"/>
      <c r="HF539" s="250"/>
      <c r="HG539" s="250"/>
      <c r="HH539" s="250"/>
      <c r="HI539" s="250"/>
      <c r="HJ539" s="250"/>
      <c r="HK539" s="250"/>
      <c r="HL539" s="250"/>
      <c r="HM539" s="250"/>
      <c r="HN539" s="250"/>
      <c r="HO539" s="250"/>
      <c r="HP539" s="250"/>
      <c r="HQ539" s="250"/>
      <c r="HR539" s="250"/>
      <c r="HS539" s="250"/>
      <c r="HT539" s="250"/>
      <c r="HU539" s="250"/>
      <c r="HV539" s="250"/>
      <c r="HW539" s="250"/>
      <c r="HX539" s="250"/>
      <c r="HY539" s="250"/>
      <c r="HZ539" s="250"/>
      <c r="IA539" s="250"/>
      <c r="IB539" s="250"/>
      <c r="IC539" s="250"/>
      <c r="ID539" s="250"/>
      <c r="IE539" s="250"/>
      <c r="IF539" s="250"/>
      <c r="IG539" s="250"/>
      <c r="IH539" s="250"/>
      <c r="II539" s="250"/>
      <c r="IJ539" s="250"/>
      <c r="IK539" s="250"/>
      <c r="IL539" s="250"/>
      <c r="IM539" s="250"/>
      <c r="IN539" s="250"/>
      <c r="IO539" s="250"/>
      <c r="IP539" s="250"/>
      <c r="IQ539" s="250"/>
      <c r="IR539" s="250"/>
      <c r="IS539" s="250"/>
      <c r="IT539" s="250"/>
      <c r="IU539" s="250"/>
    </row>
    <row r="540" spans="1:255" s="195" customFormat="1" ht="15" hidden="1" customHeight="1" x14ac:dyDescent="0.35">
      <c r="A540" s="191" t="s">
        <v>666</v>
      </c>
      <c r="B540" s="191"/>
      <c r="C540" s="191"/>
      <c r="D540" s="191"/>
      <c r="E540" s="192"/>
      <c r="F540" s="193"/>
      <c r="G540" s="194"/>
      <c r="H540" s="224"/>
      <c r="I540" s="250"/>
      <c r="J540" s="250"/>
      <c r="K540" s="250"/>
      <c r="L540" s="250"/>
      <c r="M540" s="250"/>
      <c r="N540" s="250"/>
      <c r="O540" s="250"/>
      <c r="P540" s="250"/>
      <c r="Q540" s="250"/>
      <c r="R540" s="250"/>
      <c r="S540" s="250"/>
      <c r="T540" s="250"/>
      <c r="U540" s="250"/>
      <c r="V540" s="250"/>
      <c r="W540" s="250"/>
      <c r="X540" s="250"/>
      <c r="Y540" s="250"/>
      <c r="Z540" s="250"/>
      <c r="AA540" s="250"/>
      <c r="AB540" s="250"/>
      <c r="AC540" s="250"/>
      <c r="AD540" s="250"/>
      <c r="AE540" s="250"/>
      <c r="AF540" s="250"/>
      <c r="AG540" s="250"/>
      <c r="AH540" s="250"/>
      <c r="AI540" s="250"/>
      <c r="AJ540" s="250"/>
      <c r="AK540" s="250"/>
      <c r="AL540" s="250"/>
      <c r="AM540" s="250"/>
      <c r="AN540" s="250"/>
      <c r="AO540" s="250"/>
      <c r="AP540" s="250"/>
      <c r="AQ540" s="250"/>
      <c r="AR540" s="250"/>
      <c r="AS540" s="250"/>
      <c r="AT540" s="250"/>
      <c r="AU540" s="250"/>
      <c r="AV540" s="250"/>
      <c r="AW540" s="250"/>
      <c r="AX540" s="250"/>
      <c r="AY540" s="250"/>
      <c r="AZ540" s="250"/>
      <c r="BA540" s="250"/>
      <c r="BB540" s="250"/>
      <c r="BC540" s="250"/>
      <c r="BD540" s="250"/>
      <c r="BE540" s="250"/>
      <c r="BF540" s="250"/>
      <c r="BG540" s="250"/>
      <c r="BH540" s="250"/>
      <c r="BI540" s="250"/>
      <c r="BJ540" s="250"/>
      <c r="BK540" s="250"/>
      <c r="BL540" s="250"/>
      <c r="BM540" s="250"/>
      <c r="BN540" s="250"/>
      <c r="BO540" s="250"/>
      <c r="BP540" s="250"/>
      <c r="BQ540" s="250"/>
      <c r="BR540" s="250"/>
      <c r="BS540" s="250"/>
      <c r="BT540" s="250"/>
      <c r="BU540" s="250"/>
      <c r="BV540" s="250"/>
      <c r="BW540" s="250"/>
      <c r="BX540" s="250"/>
      <c r="BY540" s="250"/>
      <c r="BZ540" s="250"/>
      <c r="CA540" s="250"/>
      <c r="CB540" s="250"/>
      <c r="CC540" s="250"/>
      <c r="CD540" s="250"/>
      <c r="CE540" s="250"/>
      <c r="CF540" s="250"/>
      <c r="CG540" s="250"/>
      <c r="CH540" s="250"/>
      <c r="CI540" s="250"/>
      <c r="CJ540" s="250"/>
      <c r="CK540" s="250"/>
      <c r="CL540" s="250"/>
      <c r="CM540" s="250"/>
      <c r="CN540" s="250"/>
      <c r="CO540" s="250"/>
      <c r="CP540" s="250"/>
      <c r="CQ540" s="250"/>
      <c r="CR540" s="250"/>
      <c r="CS540" s="250"/>
      <c r="CT540" s="250"/>
      <c r="CU540" s="250"/>
      <c r="CV540" s="250"/>
      <c r="CW540" s="250"/>
      <c r="CX540" s="250"/>
      <c r="CY540" s="250"/>
      <c r="CZ540" s="250"/>
      <c r="DA540" s="250"/>
      <c r="DB540" s="250"/>
      <c r="DC540" s="250"/>
      <c r="DD540" s="250"/>
      <c r="DE540" s="250"/>
      <c r="DF540" s="250"/>
      <c r="DG540" s="250"/>
      <c r="DH540" s="250"/>
      <c r="DI540" s="250"/>
      <c r="DJ540" s="250"/>
      <c r="DK540" s="250"/>
      <c r="DL540" s="250"/>
      <c r="DM540" s="250"/>
      <c r="DN540" s="250"/>
      <c r="DO540" s="250"/>
      <c r="DP540" s="250"/>
      <c r="DQ540" s="250"/>
      <c r="DR540" s="250"/>
      <c r="DS540" s="250"/>
      <c r="DT540" s="250"/>
      <c r="DU540" s="250"/>
      <c r="DV540" s="250"/>
      <c r="DW540" s="250"/>
      <c r="DX540" s="250"/>
      <c r="DY540" s="250"/>
      <c r="DZ540" s="250"/>
      <c r="EA540" s="250"/>
      <c r="EB540" s="250"/>
      <c r="EC540" s="250"/>
      <c r="ED540" s="250"/>
      <c r="EE540" s="250"/>
      <c r="EF540" s="250"/>
      <c r="EG540" s="250"/>
      <c r="EH540" s="250"/>
      <c r="EI540" s="250"/>
      <c r="EJ540" s="250"/>
      <c r="EK540" s="250"/>
      <c r="EL540" s="250"/>
      <c r="EM540" s="250"/>
      <c r="EN540" s="250"/>
      <c r="EO540" s="250"/>
      <c r="EP540" s="250"/>
      <c r="EQ540" s="250"/>
      <c r="ER540" s="250"/>
      <c r="ES540" s="250"/>
      <c r="ET540" s="250"/>
      <c r="EU540" s="250"/>
      <c r="EV540" s="250"/>
      <c r="EW540" s="250"/>
      <c r="EX540" s="250"/>
      <c r="EY540" s="250"/>
      <c r="EZ540" s="250"/>
      <c r="FA540" s="250"/>
      <c r="FB540" s="250"/>
      <c r="FC540" s="250"/>
      <c r="FD540" s="250"/>
      <c r="FE540" s="250"/>
      <c r="FF540" s="250"/>
      <c r="FG540" s="250"/>
      <c r="FH540" s="250"/>
      <c r="FI540" s="250"/>
      <c r="FJ540" s="250"/>
      <c r="FK540" s="250"/>
      <c r="FL540" s="250"/>
      <c r="FM540" s="250"/>
      <c r="FN540" s="250"/>
      <c r="FO540" s="250"/>
      <c r="FP540" s="250"/>
      <c r="FQ540" s="250"/>
      <c r="FR540" s="250"/>
      <c r="FS540" s="250"/>
      <c r="FT540" s="250"/>
      <c r="FU540" s="250"/>
      <c r="FV540" s="250"/>
      <c r="FW540" s="250"/>
      <c r="FX540" s="250"/>
      <c r="FY540" s="250"/>
      <c r="FZ540" s="250"/>
      <c r="GA540" s="250"/>
      <c r="GB540" s="250"/>
      <c r="GC540" s="250"/>
      <c r="GD540" s="250"/>
      <c r="GE540" s="250"/>
      <c r="GF540" s="250"/>
      <c r="GG540" s="250"/>
      <c r="GH540" s="250"/>
      <c r="GI540" s="250"/>
      <c r="GJ540" s="250"/>
      <c r="GK540" s="250"/>
      <c r="GL540" s="250"/>
      <c r="GM540" s="250"/>
      <c r="GN540" s="250"/>
      <c r="GO540" s="250"/>
      <c r="GP540" s="250"/>
      <c r="GQ540" s="250"/>
      <c r="GR540" s="250"/>
      <c r="GS540" s="250"/>
      <c r="GT540" s="250"/>
      <c r="GU540" s="250"/>
      <c r="GV540" s="250"/>
      <c r="GW540" s="250"/>
      <c r="GX540" s="250"/>
      <c r="GY540" s="250"/>
      <c r="GZ540" s="250"/>
      <c r="HA540" s="250"/>
      <c r="HB540" s="250"/>
      <c r="HC540" s="250"/>
      <c r="HD540" s="250"/>
      <c r="HE540" s="250"/>
      <c r="HF540" s="250"/>
      <c r="HG540" s="250"/>
      <c r="HH540" s="250"/>
      <c r="HI540" s="250"/>
      <c r="HJ540" s="250"/>
      <c r="HK540" s="250"/>
      <c r="HL540" s="250"/>
      <c r="HM540" s="250"/>
      <c r="HN540" s="250"/>
      <c r="HO540" s="250"/>
      <c r="HP540" s="250"/>
      <c r="HQ540" s="250"/>
      <c r="HR540" s="250"/>
      <c r="HS540" s="250"/>
      <c r="HT540" s="250"/>
      <c r="HU540" s="250"/>
      <c r="HV540" s="250"/>
      <c r="HW540" s="250"/>
      <c r="HX540" s="250"/>
      <c r="HY540" s="250"/>
      <c r="HZ540" s="250"/>
      <c r="IA540" s="250"/>
      <c r="IB540" s="250"/>
      <c r="IC540" s="250"/>
      <c r="ID540" s="250"/>
      <c r="IE540" s="250"/>
      <c r="IF540" s="250"/>
      <c r="IG540" s="250"/>
      <c r="IH540" s="250"/>
      <c r="II540" s="250"/>
      <c r="IJ540" s="250"/>
      <c r="IK540" s="250"/>
      <c r="IL540" s="250"/>
      <c r="IM540" s="250"/>
      <c r="IN540" s="250"/>
      <c r="IO540" s="250"/>
      <c r="IP540" s="250"/>
      <c r="IQ540" s="250"/>
      <c r="IR540" s="250"/>
      <c r="IS540" s="250"/>
      <c r="IT540" s="250"/>
      <c r="IU540" s="250"/>
    </row>
    <row r="541" spans="1:255" s="195" customFormat="1" ht="15" hidden="1" customHeight="1" x14ac:dyDescent="0.35">
      <c r="A541" s="191" t="s">
        <v>667</v>
      </c>
      <c r="B541" s="191"/>
      <c r="C541" s="191"/>
      <c r="D541" s="191"/>
      <c r="E541" s="192"/>
      <c r="F541" s="193"/>
      <c r="G541" s="194"/>
      <c r="H541" s="224"/>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250"/>
      <c r="AE541" s="250"/>
      <c r="AF541" s="250"/>
      <c r="AG541" s="250"/>
      <c r="AH541" s="250"/>
      <c r="AI541" s="250"/>
      <c r="AJ541" s="250"/>
      <c r="AK541" s="250"/>
      <c r="AL541" s="250"/>
      <c r="AM541" s="250"/>
      <c r="AN541" s="250"/>
      <c r="AO541" s="250"/>
      <c r="AP541" s="250"/>
      <c r="AQ541" s="250"/>
      <c r="AR541" s="250"/>
      <c r="AS541" s="250"/>
      <c r="AT541" s="250"/>
      <c r="AU541" s="250"/>
      <c r="AV541" s="250"/>
      <c r="AW541" s="250"/>
      <c r="AX541" s="250"/>
      <c r="AY541" s="250"/>
      <c r="AZ541" s="250"/>
      <c r="BA541" s="250"/>
      <c r="BB541" s="250"/>
      <c r="BC541" s="250"/>
      <c r="BD541" s="250"/>
      <c r="BE541" s="250"/>
      <c r="BF541" s="250"/>
      <c r="BG541" s="250"/>
      <c r="BH541" s="250"/>
      <c r="BI541" s="250"/>
      <c r="BJ541" s="250"/>
      <c r="BK541" s="250"/>
      <c r="BL541" s="250"/>
      <c r="BM541" s="250"/>
      <c r="BN541" s="250"/>
      <c r="BO541" s="250"/>
      <c r="BP541" s="250"/>
      <c r="BQ541" s="250"/>
      <c r="BR541" s="250"/>
      <c r="BS541" s="250"/>
      <c r="BT541" s="250"/>
      <c r="BU541" s="250"/>
      <c r="BV541" s="250"/>
      <c r="BW541" s="250"/>
      <c r="BX541" s="250"/>
      <c r="BY541" s="250"/>
      <c r="BZ541" s="250"/>
      <c r="CA541" s="250"/>
      <c r="CB541" s="250"/>
      <c r="CC541" s="250"/>
      <c r="CD541" s="250"/>
      <c r="CE541" s="250"/>
      <c r="CF541" s="250"/>
      <c r="CG541" s="250"/>
      <c r="CH541" s="250"/>
      <c r="CI541" s="250"/>
      <c r="CJ541" s="250"/>
      <c r="CK541" s="250"/>
      <c r="CL541" s="250"/>
      <c r="CM541" s="250"/>
      <c r="CN541" s="250"/>
      <c r="CO541" s="250"/>
      <c r="CP541" s="250"/>
      <c r="CQ541" s="250"/>
      <c r="CR541" s="250"/>
      <c r="CS541" s="250"/>
      <c r="CT541" s="250"/>
      <c r="CU541" s="250"/>
      <c r="CV541" s="250"/>
      <c r="CW541" s="250"/>
      <c r="CX541" s="250"/>
      <c r="CY541" s="250"/>
      <c r="CZ541" s="250"/>
      <c r="DA541" s="250"/>
      <c r="DB541" s="250"/>
      <c r="DC541" s="250"/>
      <c r="DD541" s="250"/>
      <c r="DE541" s="250"/>
      <c r="DF541" s="250"/>
      <c r="DG541" s="250"/>
      <c r="DH541" s="250"/>
      <c r="DI541" s="250"/>
      <c r="DJ541" s="250"/>
      <c r="DK541" s="250"/>
      <c r="DL541" s="250"/>
      <c r="DM541" s="250"/>
      <c r="DN541" s="250"/>
      <c r="DO541" s="250"/>
      <c r="DP541" s="250"/>
      <c r="DQ541" s="250"/>
      <c r="DR541" s="250"/>
      <c r="DS541" s="250"/>
      <c r="DT541" s="250"/>
      <c r="DU541" s="250"/>
      <c r="DV541" s="250"/>
      <c r="DW541" s="250"/>
      <c r="DX541" s="250"/>
      <c r="DY541" s="250"/>
      <c r="DZ541" s="250"/>
      <c r="EA541" s="250"/>
      <c r="EB541" s="250"/>
      <c r="EC541" s="250"/>
      <c r="ED541" s="250"/>
      <c r="EE541" s="250"/>
      <c r="EF541" s="250"/>
      <c r="EG541" s="250"/>
      <c r="EH541" s="250"/>
      <c r="EI541" s="250"/>
      <c r="EJ541" s="250"/>
      <c r="EK541" s="250"/>
      <c r="EL541" s="250"/>
      <c r="EM541" s="250"/>
      <c r="EN541" s="250"/>
      <c r="EO541" s="250"/>
      <c r="EP541" s="250"/>
      <c r="EQ541" s="250"/>
      <c r="ER541" s="250"/>
      <c r="ES541" s="250"/>
      <c r="ET541" s="250"/>
      <c r="EU541" s="250"/>
      <c r="EV541" s="250"/>
      <c r="EW541" s="250"/>
      <c r="EX541" s="250"/>
      <c r="EY541" s="250"/>
      <c r="EZ541" s="250"/>
      <c r="FA541" s="250"/>
      <c r="FB541" s="250"/>
      <c r="FC541" s="250"/>
      <c r="FD541" s="250"/>
      <c r="FE541" s="250"/>
      <c r="FF541" s="250"/>
      <c r="FG541" s="250"/>
      <c r="FH541" s="250"/>
      <c r="FI541" s="250"/>
      <c r="FJ541" s="250"/>
      <c r="FK541" s="250"/>
      <c r="FL541" s="250"/>
      <c r="FM541" s="250"/>
      <c r="FN541" s="250"/>
      <c r="FO541" s="250"/>
      <c r="FP541" s="250"/>
      <c r="FQ541" s="250"/>
      <c r="FR541" s="250"/>
      <c r="FS541" s="250"/>
      <c r="FT541" s="250"/>
      <c r="FU541" s="250"/>
      <c r="FV541" s="250"/>
      <c r="FW541" s="250"/>
      <c r="FX541" s="250"/>
      <c r="FY541" s="250"/>
      <c r="FZ541" s="250"/>
      <c r="GA541" s="250"/>
      <c r="GB541" s="250"/>
      <c r="GC541" s="250"/>
      <c r="GD541" s="250"/>
      <c r="GE541" s="250"/>
      <c r="GF541" s="250"/>
      <c r="GG541" s="250"/>
      <c r="GH541" s="250"/>
      <c r="GI541" s="250"/>
      <c r="GJ541" s="250"/>
      <c r="GK541" s="250"/>
      <c r="GL541" s="250"/>
      <c r="GM541" s="250"/>
      <c r="GN541" s="250"/>
      <c r="GO541" s="250"/>
      <c r="GP541" s="250"/>
      <c r="GQ541" s="250"/>
      <c r="GR541" s="250"/>
      <c r="GS541" s="250"/>
      <c r="GT541" s="250"/>
      <c r="GU541" s="250"/>
      <c r="GV541" s="250"/>
      <c r="GW541" s="250"/>
      <c r="GX541" s="250"/>
      <c r="GY541" s="250"/>
      <c r="GZ541" s="250"/>
      <c r="HA541" s="250"/>
      <c r="HB541" s="250"/>
      <c r="HC541" s="250"/>
      <c r="HD541" s="250"/>
      <c r="HE541" s="250"/>
      <c r="HF541" s="250"/>
      <c r="HG541" s="250"/>
      <c r="HH541" s="250"/>
      <c r="HI541" s="250"/>
      <c r="HJ541" s="250"/>
      <c r="HK541" s="250"/>
      <c r="HL541" s="250"/>
      <c r="HM541" s="250"/>
      <c r="HN541" s="250"/>
      <c r="HO541" s="250"/>
      <c r="HP541" s="250"/>
      <c r="HQ541" s="250"/>
      <c r="HR541" s="250"/>
      <c r="HS541" s="250"/>
      <c r="HT541" s="250"/>
      <c r="HU541" s="250"/>
      <c r="HV541" s="250"/>
      <c r="HW541" s="250"/>
      <c r="HX541" s="250"/>
      <c r="HY541" s="250"/>
      <c r="HZ541" s="250"/>
      <c r="IA541" s="250"/>
      <c r="IB541" s="250"/>
      <c r="IC541" s="250"/>
      <c r="ID541" s="250"/>
      <c r="IE541" s="250"/>
      <c r="IF541" s="250"/>
      <c r="IG541" s="250"/>
      <c r="IH541" s="250"/>
      <c r="II541" s="250"/>
      <c r="IJ541" s="250"/>
      <c r="IK541" s="250"/>
      <c r="IL541" s="250"/>
      <c r="IM541" s="250"/>
      <c r="IN541" s="250"/>
      <c r="IO541" s="250"/>
      <c r="IP541" s="250"/>
      <c r="IQ541" s="250"/>
      <c r="IR541" s="250"/>
      <c r="IS541" s="250"/>
      <c r="IT541" s="250"/>
      <c r="IU541" s="250"/>
    </row>
    <row r="542" spans="1:255" s="195" customFormat="1" ht="15" hidden="1" customHeight="1" x14ac:dyDescent="0.35">
      <c r="A542" s="191" t="s">
        <v>668</v>
      </c>
      <c r="B542" s="191"/>
      <c r="C542" s="191"/>
      <c r="D542" s="191"/>
      <c r="E542" s="192"/>
      <c r="F542" s="193"/>
      <c r="G542" s="194"/>
      <c r="H542" s="224"/>
      <c r="I542" s="250"/>
      <c r="J542" s="250"/>
      <c r="K542" s="250"/>
      <c r="L542" s="250"/>
      <c r="M542" s="250"/>
      <c r="N542" s="250"/>
      <c r="O542" s="250"/>
      <c r="P542" s="250"/>
      <c r="Q542" s="250"/>
      <c r="R542" s="250"/>
      <c r="S542" s="250"/>
      <c r="T542" s="250"/>
      <c r="U542" s="250"/>
      <c r="V542" s="250"/>
      <c r="W542" s="250"/>
      <c r="X542" s="250"/>
      <c r="Y542" s="250"/>
      <c r="Z542" s="250"/>
      <c r="AA542" s="250"/>
      <c r="AB542" s="250"/>
      <c r="AC542" s="250"/>
      <c r="AD542" s="250"/>
      <c r="AE542" s="250"/>
      <c r="AF542" s="250"/>
      <c r="AG542" s="250"/>
      <c r="AH542" s="250"/>
      <c r="AI542" s="250"/>
      <c r="AJ542" s="250"/>
      <c r="AK542" s="250"/>
      <c r="AL542" s="250"/>
      <c r="AM542" s="250"/>
      <c r="AN542" s="250"/>
      <c r="AO542" s="250"/>
      <c r="AP542" s="250"/>
      <c r="AQ542" s="250"/>
      <c r="AR542" s="250"/>
      <c r="AS542" s="250"/>
      <c r="AT542" s="250"/>
      <c r="AU542" s="250"/>
      <c r="AV542" s="250"/>
      <c r="AW542" s="250"/>
      <c r="AX542" s="250"/>
      <c r="AY542" s="250"/>
      <c r="AZ542" s="250"/>
      <c r="BA542" s="250"/>
      <c r="BB542" s="250"/>
      <c r="BC542" s="250"/>
      <c r="BD542" s="250"/>
      <c r="BE542" s="250"/>
      <c r="BF542" s="250"/>
      <c r="BG542" s="250"/>
      <c r="BH542" s="250"/>
      <c r="BI542" s="250"/>
      <c r="BJ542" s="250"/>
      <c r="BK542" s="250"/>
      <c r="BL542" s="250"/>
      <c r="BM542" s="250"/>
      <c r="BN542" s="250"/>
      <c r="BO542" s="250"/>
      <c r="BP542" s="250"/>
      <c r="BQ542" s="250"/>
      <c r="BR542" s="250"/>
      <c r="BS542" s="250"/>
      <c r="BT542" s="250"/>
      <c r="BU542" s="250"/>
      <c r="BV542" s="250"/>
      <c r="BW542" s="250"/>
      <c r="BX542" s="250"/>
      <c r="BY542" s="250"/>
      <c r="BZ542" s="250"/>
      <c r="CA542" s="250"/>
      <c r="CB542" s="250"/>
      <c r="CC542" s="250"/>
      <c r="CD542" s="250"/>
      <c r="CE542" s="250"/>
      <c r="CF542" s="250"/>
      <c r="CG542" s="250"/>
      <c r="CH542" s="250"/>
      <c r="CI542" s="250"/>
      <c r="CJ542" s="250"/>
      <c r="CK542" s="250"/>
      <c r="CL542" s="250"/>
      <c r="CM542" s="250"/>
      <c r="CN542" s="250"/>
      <c r="CO542" s="250"/>
      <c r="CP542" s="250"/>
      <c r="CQ542" s="250"/>
      <c r="CR542" s="250"/>
      <c r="CS542" s="250"/>
      <c r="CT542" s="250"/>
      <c r="CU542" s="250"/>
      <c r="CV542" s="250"/>
      <c r="CW542" s="250"/>
      <c r="CX542" s="250"/>
      <c r="CY542" s="250"/>
      <c r="CZ542" s="250"/>
      <c r="DA542" s="250"/>
      <c r="DB542" s="250"/>
      <c r="DC542" s="250"/>
      <c r="DD542" s="250"/>
      <c r="DE542" s="250"/>
      <c r="DF542" s="250"/>
      <c r="DG542" s="250"/>
      <c r="DH542" s="250"/>
      <c r="DI542" s="250"/>
      <c r="DJ542" s="250"/>
      <c r="DK542" s="250"/>
      <c r="DL542" s="250"/>
      <c r="DM542" s="250"/>
      <c r="DN542" s="250"/>
      <c r="DO542" s="250"/>
      <c r="DP542" s="250"/>
      <c r="DQ542" s="250"/>
      <c r="DR542" s="250"/>
      <c r="DS542" s="250"/>
      <c r="DT542" s="250"/>
      <c r="DU542" s="250"/>
      <c r="DV542" s="250"/>
      <c r="DW542" s="250"/>
      <c r="DX542" s="250"/>
      <c r="DY542" s="250"/>
      <c r="DZ542" s="250"/>
      <c r="EA542" s="250"/>
      <c r="EB542" s="250"/>
      <c r="EC542" s="250"/>
      <c r="ED542" s="250"/>
      <c r="EE542" s="250"/>
      <c r="EF542" s="250"/>
      <c r="EG542" s="250"/>
      <c r="EH542" s="250"/>
      <c r="EI542" s="250"/>
      <c r="EJ542" s="250"/>
      <c r="EK542" s="250"/>
      <c r="EL542" s="250"/>
      <c r="EM542" s="250"/>
      <c r="EN542" s="250"/>
      <c r="EO542" s="250"/>
      <c r="EP542" s="250"/>
      <c r="EQ542" s="250"/>
      <c r="ER542" s="250"/>
      <c r="ES542" s="250"/>
      <c r="ET542" s="250"/>
      <c r="EU542" s="250"/>
      <c r="EV542" s="250"/>
      <c r="EW542" s="250"/>
      <c r="EX542" s="250"/>
      <c r="EY542" s="250"/>
      <c r="EZ542" s="250"/>
      <c r="FA542" s="250"/>
      <c r="FB542" s="250"/>
      <c r="FC542" s="250"/>
      <c r="FD542" s="250"/>
      <c r="FE542" s="250"/>
      <c r="FF542" s="250"/>
      <c r="FG542" s="250"/>
      <c r="FH542" s="250"/>
      <c r="FI542" s="250"/>
      <c r="FJ542" s="250"/>
      <c r="FK542" s="250"/>
      <c r="FL542" s="250"/>
      <c r="FM542" s="250"/>
      <c r="FN542" s="250"/>
      <c r="FO542" s="250"/>
      <c r="FP542" s="250"/>
      <c r="FQ542" s="250"/>
      <c r="FR542" s="250"/>
      <c r="FS542" s="250"/>
      <c r="FT542" s="250"/>
      <c r="FU542" s="250"/>
      <c r="FV542" s="250"/>
      <c r="FW542" s="250"/>
      <c r="FX542" s="250"/>
      <c r="FY542" s="250"/>
      <c r="FZ542" s="250"/>
      <c r="GA542" s="250"/>
      <c r="GB542" s="250"/>
      <c r="GC542" s="250"/>
      <c r="GD542" s="250"/>
      <c r="GE542" s="250"/>
      <c r="GF542" s="250"/>
      <c r="GG542" s="250"/>
      <c r="GH542" s="250"/>
      <c r="GI542" s="250"/>
      <c r="GJ542" s="250"/>
      <c r="GK542" s="250"/>
      <c r="GL542" s="250"/>
      <c r="GM542" s="250"/>
      <c r="GN542" s="250"/>
      <c r="GO542" s="250"/>
      <c r="GP542" s="250"/>
      <c r="GQ542" s="250"/>
      <c r="GR542" s="250"/>
      <c r="GS542" s="250"/>
      <c r="GT542" s="250"/>
      <c r="GU542" s="250"/>
      <c r="GV542" s="250"/>
      <c r="GW542" s="250"/>
      <c r="GX542" s="250"/>
      <c r="GY542" s="250"/>
      <c r="GZ542" s="250"/>
      <c r="HA542" s="250"/>
      <c r="HB542" s="250"/>
      <c r="HC542" s="250"/>
      <c r="HD542" s="250"/>
      <c r="HE542" s="250"/>
      <c r="HF542" s="250"/>
      <c r="HG542" s="250"/>
      <c r="HH542" s="250"/>
      <c r="HI542" s="250"/>
      <c r="HJ542" s="250"/>
      <c r="HK542" s="250"/>
      <c r="HL542" s="250"/>
      <c r="HM542" s="250"/>
      <c r="HN542" s="250"/>
      <c r="HO542" s="250"/>
      <c r="HP542" s="250"/>
      <c r="HQ542" s="250"/>
      <c r="HR542" s="250"/>
      <c r="HS542" s="250"/>
      <c r="HT542" s="250"/>
      <c r="HU542" s="250"/>
      <c r="HV542" s="250"/>
      <c r="HW542" s="250"/>
      <c r="HX542" s="250"/>
      <c r="HY542" s="250"/>
      <c r="HZ542" s="250"/>
      <c r="IA542" s="250"/>
      <c r="IB542" s="250"/>
      <c r="IC542" s="250"/>
      <c r="ID542" s="250"/>
      <c r="IE542" s="250"/>
      <c r="IF542" s="250"/>
      <c r="IG542" s="250"/>
      <c r="IH542" s="250"/>
      <c r="II542" s="250"/>
      <c r="IJ542" s="250"/>
      <c r="IK542" s="250"/>
      <c r="IL542" s="250"/>
      <c r="IM542" s="250"/>
      <c r="IN542" s="250"/>
      <c r="IO542" s="250"/>
      <c r="IP542" s="250"/>
      <c r="IQ542" s="250"/>
      <c r="IR542" s="250"/>
      <c r="IS542" s="250"/>
      <c r="IT542" s="250"/>
      <c r="IU542" s="250"/>
    </row>
    <row r="543" spans="1:255" s="195" customFormat="1" ht="15" hidden="1" customHeight="1" x14ac:dyDescent="0.35">
      <c r="A543" s="191" t="s">
        <v>669</v>
      </c>
      <c r="B543" s="191"/>
      <c r="C543" s="191"/>
      <c r="D543" s="191"/>
      <c r="E543" s="192"/>
      <c r="F543" s="193"/>
      <c r="G543" s="194"/>
      <c r="H543" s="224"/>
      <c r="I543" s="250"/>
      <c r="J543" s="250"/>
      <c r="K543" s="250"/>
      <c r="L543" s="250"/>
      <c r="M543" s="250"/>
      <c r="N543" s="250"/>
      <c r="O543" s="250"/>
      <c r="P543" s="250"/>
      <c r="Q543" s="250"/>
      <c r="R543" s="250"/>
      <c r="S543" s="250"/>
      <c r="T543" s="250"/>
      <c r="U543" s="250"/>
      <c r="V543" s="250"/>
      <c r="W543" s="250"/>
      <c r="X543" s="250"/>
      <c r="Y543" s="250"/>
      <c r="Z543" s="250"/>
      <c r="AA543" s="250"/>
      <c r="AB543" s="250"/>
      <c r="AC543" s="250"/>
      <c r="AD543" s="250"/>
      <c r="AE543" s="250"/>
      <c r="AF543" s="250"/>
      <c r="AG543" s="250"/>
      <c r="AH543" s="250"/>
      <c r="AI543" s="250"/>
      <c r="AJ543" s="250"/>
      <c r="AK543" s="250"/>
      <c r="AL543" s="250"/>
      <c r="AM543" s="250"/>
      <c r="AN543" s="250"/>
      <c r="AO543" s="250"/>
      <c r="AP543" s="250"/>
      <c r="AQ543" s="250"/>
      <c r="AR543" s="250"/>
      <c r="AS543" s="250"/>
      <c r="AT543" s="250"/>
      <c r="AU543" s="250"/>
      <c r="AV543" s="250"/>
      <c r="AW543" s="250"/>
      <c r="AX543" s="250"/>
      <c r="AY543" s="250"/>
      <c r="AZ543" s="250"/>
      <c r="BA543" s="250"/>
      <c r="BB543" s="250"/>
      <c r="BC543" s="250"/>
      <c r="BD543" s="250"/>
      <c r="BE543" s="250"/>
      <c r="BF543" s="250"/>
      <c r="BG543" s="250"/>
      <c r="BH543" s="250"/>
      <c r="BI543" s="250"/>
      <c r="BJ543" s="250"/>
      <c r="BK543" s="250"/>
      <c r="BL543" s="250"/>
      <c r="BM543" s="250"/>
      <c r="BN543" s="250"/>
      <c r="BO543" s="250"/>
      <c r="BP543" s="250"/>
      <c r="BQ543" s="250"/>
      <c r="BR543" s="250"/>
      <c r="BS543" s="250"/>
      <c r="BT543" s="250"/>
      <c r="BU543" s="250"/>
      <c r="BV543" s="250"/>
      <c r="BW543" s="250"/>
      <c r="BX543" s="250"/>
      <c r="BY543" s="250"/>
      <c r="BZ543" s="250"/>
      <c r="CA543" s="250"/>
      <c r="CB543" s="250"/>
      <c r="CC543" s="250"/>
      <c r="CD543" s="250"/>
      <c r="CE543" s="250"/>
      <c r="CF543" s="250"/>
      <c r="CG543" s="250"/>
      <c r="CH543" s="250"/>
      <c r="CI543" s="250"/>
      <c r="CJ543" s="250"/>
      <c r="CK543" s="250"/>
      <c r="CL543" s="250"/>
      <c r="CM543" s="250"/>
      <c r="CN543" s="250"/>
      <c r="CO543" s="250"/>
      <c r="CP543" s="250"/>
      <c r="CQ543" s="250"/>
      <c r="CR543" s="250"/>
      <c r="CS543" s="250"/>
      <c r="CT543" s="250"/>
      <c r="CU543" s="250"/>
      <c r="CV543" s="250"/>
      <c r="CW543" s="250"/>
      <c r="CX543" s="250"/>
      <c r="CY543" s="250"/>
      <c r="CZ543" s="250"/>
      <c r="DA543" s="250"/>
      <c r="DB543" s="250"/>
      <c r="DC543" s="250"/>
      <c r="DD543" s="250"/>
      <c r="DE543" s="250"/>
      <c r="DF543" s="250"/>
      <c r="DG543" s="250"/>
      <c r="DH543" s="250"/>
      <c r="DI543" s="250"/>
      <c r="DJ543" s="250"/>
      <c r="DK543" s="250"/>
      <c r="DL543" s="250"/>
      <c r="DM543" s="250"/>
      <c r="DN543" s="250"/>
      <c r="DO543" s="250"/>
      <c r="DP543" s="250"/>
      <c r="DQ543" s="250"/>
      <c r="DR543" s="250"/>
      <c r="DS543" s="250"/>
      <c r="DT543" s="250"/>
      <c r="DU543" s="250"/>
      <c r="DV543" s="250"/>
      <c r="DW543" s="250"/>
      <c r="DX543" s="250"/>
      <c r="DY543" s="250"/>
      <c r="DZ543" s="250"/>
      <c r="EA543" s="250"/>
      <c r="EB543" s="250"/>
      <c r="EC543" s="250"/>
      <c r="ED543" s="250"/>
      <c r="EE543" s="250"/>
      <c r="EF543" s="250"/>
      <c r="EG543" s="250"/>
      <c r="EH543" s="250"/>
      <c r="EI543" s="250"/>
      <c r="EJ543" s="250"/>
      <c r="EK543" s="250"/>
      <c r="EL543" s="250"/>
      <c r="EM543" s="250"/>
      <c r="EN543" s="250"/>
      <c r="EO543" s="250"/>
      <c r="EP543" s="250"/>
      <c r="EQ543" s="250"/>
      <c r="ER543" s="250"/>
      <c r="ES543" s="250"/>
      <c r="ET543" s="250"/>
      <c r="EU543" s="250"/>
      <c r="EV543" s="250"/>
      <c r="EW543" s="250"/>
      <c r="EX543" s="250"/>
      <c r="EY543" s="250"/>
      <c r="EZ543" s="250"/>
      <c r="FA543" s="250"/>
      <c r="FB543" s="250"/>
      <c r="FC543" s="250"/>
      <c r="FD543" s="250"/>
      <c r="FE543" s="250"/>
      <c r="FF543" s="250"/>
      <c r="FG543" s="250"/>
      <c r="FH543" s="250"/>
      <c r="FI543" s="250"/>
      <c r="FJ543" s="250"/>
      <c r="FK543" s="250"/>
      <c r="FL543" s="250"/>
      <c r="FM543" s="250"/>
      <c r="FN543" s="250"/>
      <c r="FO543" s="250"/>
      <c r="FP543" s="250"/>
      <c r="FQ543" s="250"/>
      <c r="FR543" s="250"/>
      <c r="FS543" s="250"/>
      <c r="FT543" s="250"/>
      <c r="FU543" s="250"/>
      <c r="FV543" s="250"/>
      <c r="FW543" s="250"/>
      <c r="FX543" s="250"/>
      <c r="FY543" s="250"/>
      <c r="FZ543" s="250"/>
      <c r="GA543" s="250"/>
      <c r="GB543" s="250"/>
      <c r="GC543" s="250"/>
      <c r="GD543" s="250"/>
      <c r="GE543" s="250"/>
      <c r="GF543" s="250"/>
      <c r="GG543" s="250"/>
      <c r="GH543" s="250"/>
      <c r="GI543" s="250"/>
      <c r="GJ543" s="250"/>
      <c r="GK543" s="250"/>
      <c r="GL543" s="250"/>
      <c r="GM543" s="250"/>
      <c r="GN543" s="250"/>
      <c r="GO543" s="250"/>
      <c r="GP543" s="250"/>
      <c r="GQ543" s="250"/>
      <c r="GR543" s="250"/>
      <c r="GS543" s="250"/>
      <c r="GT543" s="250"/>
      <c r="GU543" s="250"/>
      <c r="GV543" s="250"/>
      <c r="GW543" s="250"/>
      <c r="GX543" s="250"/>
      <c r="GY543" s="250"/>
      <c r="GZ543" s="250"/>
      <c r="HA543" s="250"/>
      <c r="HB543" s="250"/>
      <c r="HC543" s="250"/>
      <c r="HD543" s="250"/>
      <c r="HE543" s="250"/>
      <c r="HF543" s="250"/>
      <c r="HG543" s="250"/>
      <c r="HH543" s="250"/>
      <c r="HI543" s="250"/>
      <c r="HJ543" s="250"/>
      <c r="HK543" s="250"/>
      <c r="HL543" s="250"/>
      <c r="HM543" s="250"/>
      <c r="HN543" s="250"/>
      <c r="HO543" s="250"/>
      <c r="HP543" s="250"/>
      <c r="HQ543" s="250"/>
      <c r="HR543" s="250"/>
      <c r="HS543" s="250"/>
      <c r="HT543" s="250"/>
      <c r="HU543" s="250"/>
      <c r="HV543" s="250"/>
      <c r="HW543" s="250"/>
      <c r="HX543" s="250"/>
      <c r="HY543" s="250"/>
      <c r="HZ543" s="250"/>
      <c r="IA543" s="250"/>
      <c r="IB543" s="250"/>
      <c r="IC543" s="250"/>
      <c r="ID543" s="250"/>
      <c r="IE543" s="250"/>
      <c r="IF543" s="250"/>
      <c r="IG543" s="250"/>
      <c r="IH543" s="250"/>
      <c r="II543" s="250"/>
      <c r="IJ543" s="250"/>
      <c r="IK543" s="250"/>
      <c r="IL543" s="250"/>
      <c r="IM543" s="250"/>
      <c r="IN543" s="250"/>
      <c r="IO543" s="250"/>
      <c r="IP543" s="250"/>
      <c r="IQ543" s="250"/>
      <c r="IR543" s="250"/>
      <c r="IS543" s="250"/>
      <c r="IT543" s="250"/>
      <c r="IU543" s="250"/>
    </row>
    <row r="544" spans="1:255" s="195" customFormat="1" ht="15" hidden="1" customHeight="1" x14ac:dyDescent="0.35">
      <c r="A544" s="191" t="s">
        <v>670</v>
      </c>
      <c r="B544" s="191"/>
      <c r="C544" s="191"/>
      <c r="D544" s="191"/>
      <c r="E544" s="192"/>
      <c r="F544" s="193"/>
      <c r="G544" s="194"/>
      <c r="H544" s="224"/>
      <c r="I544" s="250"/>
      <c r="J544" s="250"/>
      <c r="K544" s="250"/>
      <c r="L544" s="250"/>
      <c r="M544" s="250"/>
      <c r="N544" s="250"/>
      <c r="O544" s="250"/>
      <c r="P544" s="250"/>
      <c r="Q544" s="250"/>
      <c r="R544" s="250"/>
      <c r="S544" s="250"/>
      <c r="T544" s="250"/>
      <c r="U544" s="250"/>
      <c r="V544" s="250"/>
      <c r="W544" s="250"/>
      <c r="X544" s="250"/>
      <c r="Y544" s="250"/>
      <c r="Z544" s="250"/>
      <c r="AA544" s="250"/>
      <c r="AB544" s="250"/>
      <c r="AC544" s="250"/>
      <c r="AD544" s="250"/>
      <c r="AE544" s="250"/>
      <c r="AF544" s="250"/>
      <c r="AG544" s="250"/>
      <c r="AH544" s="250"/>
      <c r="AI544" s="250"/>
      <c r="AJ544" s="250"/>
      <c r="AK544" s="250"/>
      <c r="AL544" s="250"/>
      <c r="AM544" s="250"/>
      <c r="AN544" s="250"/>
      <c r="AO544" s="250"/>
      <c r="AP544" s="250"/>
      <c r="AQ544" s="250"/>
      <c r="AR544" s="250"/>
      <c r="AS544" s="250"/>
      <c r="AT544" s="250"/>
      <c r="AU544" s="250"/>
      <c r="AV544" s="250"/>
      <c r="AW544" s="250"/>
      <c r="AX544" s="250"/>
      <c r="AY544" s="250"/>
      <c r="AZ544" s="250"/>
      <c r="BA544" s="250"/>
      <c r="BB544" s="250"/>
      <c r="BC544" s="250"/>
      <c r="BD544" s="250"/>
      <c r="BE544" s="250"/>
      <c r="BF544" s="250"/>
      <c r="BG544" s="250"/>
      <c r="BH544" s="250"/>
      <c r="BI544" s="250"/>
      <c r="BJ544" s="250"/>
      <c r="BK544" s="250"/>
      <c r="BL544" s="250"/>
      <c r="BM544" s="250"/>
      <c r="BN544" s="250"/>
      <c r="BO544" s="250"/>
      <c r="BP544" s="250"/>
      <c r="BQ544" s="250"/>
      <c r="BR544" s="250"/>
      <c r="BS544" s="250"/>
      <c r="BT544" s="250"/>
      <c r="BU544" s="250"/>
      <c r="BV544" s="250"/>
      <c r="BW544" s="250"/>
      <c r="BX544" s="250"/>
      <c r="BY544" s="250"/>
      <c r="BZ544" s="250"/>
      <c r="CA544" s="250"/>
      <c r="CB544" s="250"/>
      <c r="CC544" s="250"/>
      <c r="CD544" s="250"/>
      <c r="CE544" s="250"/>
      <c r="CF544" s="250"/>
      <c r="CG544" s="250"/>
      <c r="CH544" s="250"/>
      <c r="CI544" s="250"/>
      <c r="CJ544" s="250"/>
      <c r="CK544" s="250"/>
      <c r="CL544" s="250"/>
      <c r="CM544" s="250"/>
      <c r="CN544" s="250"/>
      <c r="CO544" s="250"/>
      <c r="CP544" s="250"/>
      <c r="CQ544" s="250"/>
      <c r="CR544" s="250"/>
      <c r="CS544" s="250"/>
      <c r="CT544" s="250"/>
      <c r="CU544" s="250"/>
      <c r="CV544" s="250"/>
      <c r="CW544" s="250"/>
      <c r="CX544" s="250"/>
      <c r="CY544" s="250"/>
      <c r="CZ544" s="250"/>
      <c r="DA544" s="250"/>
      <c r="DB544" s="250"/>
      <c r="DC544" s="250"/>
      <c r="DD544" s="250"/>
      <c r="DE544" s="250"/>
      <c r="DF544" s="250"/>
      <c r="DG544" s="250"/>
      <c r="DH544" s="250"/>
      <c r="DI544" s="250"/>
      <c r="DJ544" s="250"/>
      <c r="DK544" s="250"/>
      <c r="DL544" s="250"/>
      <c r="DM544" s="250"/>
      <c r="DN544" s="250"/>
      <c r="DO544" s="250"/>
      <c r="DP544" s="250"/>
      <c r="DQ544" s="250"/>
      <c r="DR544" s="250"/>
      <c r="DS544" s="250"/>
      <c r="DT544" s="250"/>
      <c r="DU544" s="250"/>
      <c r="DV544" s="250"/>
      <c r="DW544" s="250"/>
      <c r="DX544" s="250"/>
      <c r="DY544" s="250"/>
      <c r="DZ544" s="250"/>
      <c r="EA544" s="250"/>
      <c r="EB544" s="250"/>
      <c r="EC544" s="250"/>
      <c r="ED544" s="250"/>
      <c r="EE544" s="250"/>
      <c r="EF544" s="250"/>
      <c r="EG544" s="250"/>
      <c r="EH544" s="250"/>
      <c r="EI544" s="250"/>
      <c r="EJ544" s="250"/>
      <c r="EK544" s="250"/>
      <c r="EL544" s="250"/>
      <c r="EM544" s="250"/>
      <c r="EN544" s="250"/>
      <c r="EO544" s="250"/>
      <c r="EP544" s="250"/>
      <c r="EQ544" s="250"/>
      <c r="ER544" s="250"/>
      <c r="ES544" s="250"/>
      <c r="ET544" s="250"/>
      <c r="EU544" s="250"/>
      <c r="EV544" s="250"/>
      <c r="EW544" s="250"/>
      <c r="EX544" s="250"/>
      <c r="EY544" s="250"/>
      <c r="EZ544" s="250"/>
      <c r="FA544" s="250"/>
      <c r="FB544" s="250"/>
      <c r="FC544" s="250"/>
      <c r="FD544" s="250"/>
      <c r="FE544" s="250"/>
      <c r="FF544" s="250"/>
      <c r="FG544" s="250"/>
      <c r="FH544" s="250"/>
      <c r="FI544" s="250"/>
      <c r="FJ544" s="250"/>
      <c r="FK544" s="250"/>
      <c r="FL544" s="250"/>
      <c r="FM544" s="250"/>
      <c r="FN544" s="250"/>
      <c r="FO544" s="250"/>
      <c r="FP544" s="250"/>
      <c r="FQ544" s="250"/>
      <c r="FR544" s="250"/>
      <c r="FS544" s="250"/>
      <c r="FT544" s="250"/>
      <c r="FU544" s="250"/>
      <c r="FV544" s="250"/>
      <c r="FW544" s="250"/>
      <c r="FX544" s="250"/>
      <c r="FY544" s="250"/>
      <c r="FZ544" s="250"/>
      <c r="GA544" s="250"/>
      <c r="GB544" s="250"/>
      <c r="GC544" s="250"/>
      <c r="GD544" s="250"/>
      <c r="GE544" s="250"/>
      <c r="GF544" s="250"/>
      <c r="GG544" s="250"/>
      <c r="GH544" s="250"/>
      <c r="GI544" s="250"/>
      <c r="GJ544" s="250"/>
      <c r="GK544" s="250"/>
      <c r="GL544" s="250"/>
      <c r="GM544" s="250"/>
      <c r="GN544" s="250"/>
      <c r="GO544" s="250"/>
      <c r="GP544" s="250"/>
      <c r="GQ544" s="250"/>
      <c r="GR544" s="250"/>
      <c r="GS544" s="250"/>
      <c r="GT544" s="250"/>
      <c r="GU544" s="250"/>
      <c r="GV544" s="250"/>
      <c r="GW544" s="250"/>
      <c r="GX544" s="250"/>
      <c r="GY544" s="250"/>
      <c r="GZ544" s="250"/>
      <c r="HA544" s="250"/>
      <c r="HB544" s="250"/>
      <c r="HC544" s="250"/>
      <c r="HD544" s="250"/>
      <c r="HE544" s="250"/>
      <c r="HF544" s="250"/>
      <c r="HG544" s="250"/>
      <c r="HH544" s="250"/>
      <c r="HI544" s="250"/>
      <c r="HJ544" s="250"/>
      <c r="HK544" s="250"/>
      <c r="HL544" s="250"/>
      <c r="HM544" s="250"/>
      <c r="HN544" s="250"/>
      <c r="HO544" s="250"/>
      <c r="HP544" s="250"/>
      <c r="HQ544" s="250"/>
      <c r="HR544" s="250"/>
      <c r="HS544" s="250"/>
      <c r="HT544" s="250"/>
      <c r="HU544" s="250"/>
      <c r="HV544" s="250"/>
      <c r="HW544" s="250"/>
      <c r="HX544" s="250"/>
      <c r="HY544" s="250"/>
      <c r="HZ544" s="250"/>
      <c r="IA544" s="250"/>
      <c r="IB544" s="250"/>
      <c r="IC544" s="250"/>
      <c r="ID544" s="250"/>
      <c r="IE544" s="250"/>
      <c r="IF544" s="250"/>
      <c r="IG544" s="250"/>
      <c r="IH544" s="250"/>
      <c r="II544" s="250"/>
      <c r="IJ544" s="250"/>
      <c r="IK544" s="250"/>
      <c r="IL544" s="250"/>
      <c r="IM544" s="250"/>
      <c r="IN544" s="250"/>
      <c r="IO544" s="250"/>
      <c r="IP544" s="250"/>
      <c r="IQ544" s="250"/>
      <c r="IR544" s="250"/>
      <c r="IS544" s="250"/>
      <c r="IT544" s="250"/>
      <c r="IU544" s="250"/>
    </row>
    <row r="545" spans="1:255" s="195" customFormat="1" ht="15" hidden="1" customHeight="1" x14ac:dyDescent="0.35">
      <c r="A545" s="191" t="s">
        <v>671</v>
      </c>
      <c r="B545" s="191"/>
      <c r="C545" s="191"/>
      <c r="D545" s="191"/>
      <c r="E545" s="192"/>
      <c r="F545" s="193"/>
      <c r="G545" s="194"/>
      <c r="H545" s="224"/>
      <c r="I545" s="250"/>
      <c r="J545" s="250"/>
      <c r="K545" s="250"/>
      <c r="L545" s="250"/>
      <c r="M545" s="250"/>
      <c r="N545" s="250"/>
      <c r="O545" s="250"/>
      <c r="P545" s="250"/>
      <c r="Q545" s="250"/>
      <c r="R545" s="250"/>
      <c r="S545" s="250"/>
      <c r="T545" s="250"/>
      <c r="U545" s="250"/>
      <c r="V545" s="250"/>
      <c r="W545" s="250"/>
      <c r="X545" s="250"/>
      <c r="Y545" s="250"/>
      <c r="Z545" s="250"/>
      <c r="AA545" s="250"/>
      <c r="AB545" s="250"/>
      <c r="AC545" s="250"/>
      <c r="AD545" s="250"/>
      <c r="AE545" s="250"/>
      <c r="AF545" s="250"/>
      <c r="AG545" s="250"/>
      <c r="AH545" s="250"/>
      <c r="AI545" s="250"/>
      <c r="AJ545" s="250"/>
      <c r="AK545" s="250"/>
      <c r="AL545" s="250"/>
      <c r="AM545" s="250"/>
      <c r="AN545" s="250"/>
      <c r="AO545" s="250"/>
      <c r="AP545" s="250"/>
      <c r="AQ545" s="250"/>
      <c r="AR545" s="250"/>
      <c r="AS545" s="250"/>
      <c r="AT545" s="250"/>
      <c r="AU545" s="250"/>
      <c r="AV545" s="250"/>
      <c r="AW545" s="250"/>
      <c r="AX545" s="250"/>
      <c r="AY545" s="250"/>
      <c r="AZ545" s="250"/>
      <c r="BA545" s="250"/>
      <c r="BB545" s="250"/>
      <c r="BC545" s="250"/>
      <c r="BD545" s="250"/>
      <c r="BE545" s="250"/>
      <c r="BF545" s="250"/>
      <c r="BG545" s="250"/>
      <c r="BH545" s="250"/>
      <c r="BI545" s="250"/>
      <c r="BJ545" s="250"/>
      <c r="BK545" s="250"/>
      <c r="BL545" s="250"/>
      <c r="BM545" s="250"/>
      <c r="BN545" s="250"/>
      <c r="BO545" s="250"/>
      <c r="BP545" s="250"/>
      <c r="BQ545" s="250"/>
      <c r="BR545" s="250"/>
      <c r="BS545" s="250"/>
      <c r="BT545" s="250"/>
      <c r="BU545" s="250"/>
      <c r="BV545" s="250"/>
      <c r="BW545" s="250"/>
      <c r="BX545" s="250"/>
      <c r="BY545" s="250"/>
      <c r="BZ545" s="250"/>
      <c r="CA545" s="250"/>
      <c r="CB545" s="250"/>
      <c r="CC545" s="250"/>
      <c r="CD545" s="250"/>
      <c r="CE545" s="250"/>
      <c r="CF545" s="250"/>
      <c r="CG545" s="250"/>
      <c r="CH545" s="250"/>
      <c r="CI545" s="250"/>
      <c r="CJ545" s="250"/>
      <c r="CK545" s="250"/>
      <c r="CL545" s="250"/>
      <c r="CM545" s="250"/>
      <c r="CN545" s="250"/>
      <c r="CO545" s="250"/>
      <c r="CP545" s="250"/>
      <c r="CQ545" s="250"/>
      <c r="CR545" s="250"/>
      <c r="CS545" s="250"/>
      <c r="CT545" s="250"/>
      <c r="CU545" s="250"/>
      <c r="CV545" s="250"/>
      <c r="CW545" s="250"/>
      <c r="CX545" s="250"/>
      <c r="CY545" s="250"/>
      <c r="CZ545" s="250"/>
      <c r="DA545" s="250"/>
      <c r="DB545" s="250"/>
      <c r="DC545" s="250"/>
      <c r="DD545" s="250"/>
      <c r="DE545" s="250"/>
      <c r="DF545" s="250"/>
      <c r="DG545" s="250"/>
      <c r="DH545" s="250"/>
      <c r="DI545" s="250"/>
      <c r="DJ545" s="250"/>
      <c r="DK545" s="250"/>
      <c r="DL545" s="250"/>
      <c r="DM545" s="250"/>
      <c r="DN545" s="250"/>
      <c r="DO545" s="250"/>
      <c r="DP545" s="250"/>
      <c r="DQ545" s="250"/>
      <c r="DR545" s="250"/>
      <c r="DS545" s="250"/>
      <c r="DT545" s="250"/>
      <c r="DU545" s="250"/>
      <c r="DV545" s="250"/>
      <c r="DW545" s="250"/>
      <c r="DX545" s="250"/>
      <c r="DY545" s="250"/>
      <c r="DZ545" s="250"/>
      <c r="EA545" s="250"/>
      <c r="EB545" s="250"/>
      <c r="EC545" s="250"/>
      <c r="ED545" s="250"/>
      <c r="EE545" s="250"/>
      <c r="EF545" s="250"/>
      <c r="EG545" s="250"/>
      <c r="EH545" s="250"/>
      <c r="EI545" s="250"/>
      <c r="EJ545" s="250"/>
      <c r="EK545" s="250"/>
      <c r="EL545" s="250"/>
      <c r="EM545" s="250"/>
      <c r="EN545" s="250"/>
      <c r="EO545" s="250"/>
      <c r="EP545" s="250"/>
      <c r="EQ545" s="250"/>
      <c r="ER545" s="250"/>
      <c r="ES545" s="250"/>
      <c r="ET545" s="250"/>
      <c r="EU545" s="250"/>
      <c r="EV545" s="250"/>
      <c r="EW545" s="250"/>
      <c r="EX545" s="250"/>
      <c r="EY545" s="250"/>
      <c r="EZ545" s="250"/>
      <c r="FA545" s="250"/>
      <c r="FB545" s="250"/>
      <c r="FC545" s="250"/>
      <c r="FD545" s="250"/>
      <c r="FE545" s="250"/>
      <c r="FF545" s="250"/>
      <c r="FG545" s="250"/>
      <c r="FH545" s="250"/>
      <c r="FI545" s="250"/>
      <c r="FJ545" s="250"/>
      <c r="FK545" s="250"/>
      <c r="FL545" s="250"/>
      <c r="FM545" s="250"/>
      <c r="FN545" s="250"/>
      <c r="FO545" s="250"/>
      <c r="FP545" s="250"/>
      <c r="FQ545" s="250"/>
      <c r="FR545" s="250"/>
      <c r="FS545" s="250"/>
      <c r="FT545" s="250"/>
      <c r="FU545" s="250"/>
      <c r="FV545" s="250"/>
      <c r="FW545" s="250"/>
      <c r="FX545" s="250"/>
      <c r="FY545" s="250"/>
      <c r="FZ545" s="250"/>
      <c r="GA545" s="250"/>
      <c r="GB545" s="250"/>
      <c r="GC545" s="250"/>
      <c r="GD545" s="250"/>
      <c r="GE545" s="250"/>
      <c r="GF545" s="250"/>
      <c r="GG545" s="250"/>
      <c r="GH545" s="250"/>
      <c r="GI545" s="250"/>
      <c r="GJ545" s="250"/>
      <c r="GK545" s="250"/>
      <c r="GL545" s="250"/>
      <c r="GM545" s="250"/>
      <c r="GN545" s="250"/>
      <c r="GO545" s="250"/>
      <c r="GP545" s="250"/>
      <c r="GQ545" s="250"/>
      <c r="GR545" s="250"/>
      <c r="GS545" s="250"/>
      <c r="GT545" s="250"/>
      <c r="GU545" s="250"/>
      <c r="GV545" s="250"/>
      <c r="GW545" s="250"/>
      <c r="GX545" s="250"/>
      <c r="GY545" s="250"/>
      <c r="GZ545" s="250"/>
      <c r="HA545" s="250"/>
      <c r="HB545" s="250"/>
      <c r="HC545" s="250"/>
      <c r="HD545" s="250"/>
      <c r="HE545" s="250"/>
      <c r="HF545" s="250"/>
      <c r="HG545" s="250"/>
      <c r="HH545" s="250"/>
      <c r="HI545" s="250"/>
      <c r="HJ545" s="250"/>
      <c r="HK545" s="250"/>
      <c r="HL545" s="250"/>
      <c r="HM545" s="250"/>
      <c r="HN545" s="250"/>
      <c r="HO545" s="250"/>
      <c r="HP545" s="250"/>
      <c r="HQ545" s="250"/>
      <c r="HR545" s="250"/>
      <c r="HS545" s="250"/>
      <c r="HT545" s="250"/>
      <c r="HU545" s="250"/>
      <c r="HV545" s="250"/>
      <c r="HW545" s="250"/>
      <c r="HX545" s="250"/>
      <c r="HY545" s="250"/>
      <c r="HZ545" s="250"/>
      <c r="IA545" s="250"/>
      <c r="IB545" s="250"/>
      <c r="IC545" s="250"/>
      <c r="ID545" s="250"/>
      <c r="IE545" s="250"/>
      <c r="IF545" s="250"/>
      <c r="IG545" s="250"/>
      <c r="IH545" s="250"/>
      <c r="II545" s="250"/>
      <c r="IJ545" s="250"/>
      <c r="IK545" s="250"/>
      <c r="IL545" s="250"/>
      <c r="IM545" s="250"/>
      <c r="IN545" s="250"/>
      <c r="IO545" s="250"/>
      <c r="IP545" s="250"/>
      <c r="IQ545" s="250"/>
      <c r="IR545" s="250"/>
      <c r="IS545" s="250"/>
      <c r="IT545" s="250"/>
      <c r="IU545" s="250"/>
    </row>
    <row r="546" spans="1:255" s="195" customFormat="1" ht="15" hidden="1" customHeight="1" x14ac:dyDescent="0.35">
      <c r="A546" s="191" t="s">
        <v>672</v>
      </c>
      <c r="B546" s="191"/>
      <c r="C546" s="191"/>
      <c r="D546" s="191"/>
      <c r="E546" s="192"/>
      <c r="F546" s="193"/>
      <c r="G546" s="194"/>
      <c r="H546" s="224"/>
      <c r="I546" s="250"/>
      <c r="J546" s="250"/>
      <c r="K546" s="250"/>
      <c r="L546" s="250"/>
      <c r="M546" s="250"/>
      <c r="N546" s="250"/>
      <c r="O546" s="250"/>
      <c r="P546" s="250"/>
      <c r="Q546" s="250"/>
      <c r="R546" s="250"/>
      <c r="S546" s="250"/>
      <c r="T546" s="250"/>
      <c r="U546" s="250"/>
      <c r="V546" s="250"/>
      <c r="W546" s="250"/>
      <c r="X546" s="250"/>
      <c r="Y546" s="250"/>
      <c r="Z546" s="250"/>
      <c r="AA546" s="250"/>
      <c r="AB546" s="250"/>
      <c r="AC546" s="250"/>
      <c r="AD546" s="250"/>
      <c r="AE546" s="250"/>
      <c r="AF546" s="250"/>
      <c r="AG546" s="250"/>
      <c r="AH546" s="250"/>
      <c r="AI546" s="250"/>
      <c r="AJ546" s="250"/>
      <c r="AK546" s="250"/>
      <c r="AL546" s="250"/>
      <c r="AM546" s="250"/>
      <c r="AN546" s="250"/>
      <c r="AO546" s="250"/>
      <c r="AP546" s="250"/>
      <c r="AQ546" s="250"/>
      <c r="AR546" s="250"/>
      <c r="AS546" s="250"/>
      <c r="AT546" s="250"/>
      <c r="AU546" s="250"/>
      <c r="AV546" s="250"/>
      <c r="AW546" s="250"/>
      <c r="AX546" s="250"/>
      <c r="AY546" s="250"/>
      <c r="AZ546" s="250"/>
      <c r="BA546" s="250"/>
      <c r="BB546" s="250"/>
      <c r="BC546" s="250"/>
      <c r="BD546" s="250"/>
      <c r="BE546" s="250"/>
      <c r="BF546" s="250"/>
      <c r="BG546" s="250"/>
      <c r="BH546" s="250"/>
      <c r="BI546" s="250"/>
      <c r="BJ546" s="250"/>
      <c r="BK546" s="250"/>
      <c r="BL546" s="250"/>
      <c r="BM546" s="250"/>
      <c r="BN546" s="250"/>
      <c r="BO546" s="250"/>
      <c r="BP546" s="250"/>
      <c r="BQ546" s="250"/>
      <c r="BR546" s="250"/>
      <c r="BS546" s="250"/>
      <c r="BT546" s="250"/>
      <c r="BU546" s="250"/>
      <c r="BV546" s="250"/>
      <c r="BW546" s="250"/>
      <c r="BX546" s="250"/>
      <c r="BY546" s="250"/>
      <c r="BZ546" s="250"/>
      <c r="CA546" s="250"/>
      <c r="CB546" s="250"/>
      <c r="CC546" s="250"/>
      <c r="CD546" s="250"/>
      <c r="CE546" s="250"/>
      <c r="CF546" s="250"/>
      <c r="CG546" s="250"/>
      <c r="CH546" s="250"/>
      <c r="CI546" s="250"/>
      <c r="CJ546" s="250"/>
      <c r="CK546" s="250"/>
      <c r="CL546" s="250"/>
      <c r="CM546" s="250"/>
      <c r="CN546" s="250"/>
      <c r="CO546" s="250"/>
      <c r="CP546" s="250"/>
      <c r="CQ546" s="250"/>
      <c r="CR546" s="250"/>
      <c r="CS546" s="250"/>
      <c r="CT546" s="250"/>
      <c r="CU546" s="250"/>
      <c r="CV546" s="250"/>
      <c r="CW546" s="250"/>
      <c r="CX546" s="250"/>
      <c r="CY546" s="250"/>
      <c r="CZ546" s="250"/>
      <c r="DA546" s="250"/>
      <c r="DB546" s="250"/>
      <c r="DC546" s="250"/>
      <c r="DD546" s="250"/>
      <c r="DE546" s="250"/>
      <c r="DF546" s="250"/>
      <c r="DG546" s="250"/>
      <c r="DH546" s="250"/>
      <c r="DI546" s="250"/>
      <c r="DJ546" s="250"/>
      <c r="DK546" s="250"/>
      <c r="DL546" s="250"/>
      <c r="DM546" s="250"/>
      <c r="DN546" s="250"/>
      <c r="DO546" s="250"/>
      <c r="DP546" s="250"/>
      <c r="DQ546" s="250"/>
      <c r="DR546" s="250"/>
      <c r="DS546" s="250"/>
      <c r="DT546" s="250"/>
      <c r="DU546" s="250"/>
      <c r="DV546" s="250"/>
      <c r="DW546" s="250"/>
      <c r="DX546" s="250"/>
      <c r="DY546" s="250"/>
      <c r="DZ546" s="250"/>
      <c r="EA546" s="250"/>
      <c r="EB546" s="250"/>
      <c r="EC546" s="250"/>
      <c r="ED546" s="250"/>
      <c r="EE546" s="250"/>
      <c r="EF546" s="250"/>
      <c r="EG546" s="250"/>
      <c r="EH546" s="250"/>
      <c r="EI546" s="250"/>
      <c r="EJ546" s="250"/>
      <c r="EK546" s="250"/>
      <c r="EL546" s="250"/>
      <c r="EM546" s="250"/>
      <c r="EN546" s="250"/>
      <c r="EO546" s="250"/>
      <c r="EP546" s="250"/>
      <c r="EQ546" s="250"/>
      <c r="ER546" s="250"/>
      <c r="ES546" s="250"/>
      <c r="ET546" s="250"/>
      <c r="EU546" s="250"/>
      <c r="EV546" s="250"/>
      <c r="EW546" s="250"/>
      <c r="EX546" s="250"/>
      <c r="EY546" s="250"/>
      <c r="EZ546" s="250"/>
      <c r="FA546" s="250"/>
      <c r="FB546" s="250"/>
      <c r="FC546" s="250"/>
      <c r="FD546" s="250"/>
      <c r="FE546" s="250"/>
      <c r="FF546" s="250"/>
      <c r="FG546" s="250"/>
      <c r="FH546" s="250"/>
      <c r="FI546" s="250"/>
      <c r="FJ546" s="250"/>
      <c r="FK546" s="250"/>
      <c r="FL546" s="250"/>
      <c r="FM546" s="250"/>
      <c r="FN546" s="250"/>
      <c r="FO546" s="250"/>
      <c r="FP546" s="250"/>
      <c r="FQ546" s="250"/>
      <c r="FR546" s="250"/>
      <c r="FS546" s="250"/>
      <c r="FT546" s="250"/>
      <c r="FU546" s="250"/>
      <c r="FV546" s="250"/>
      <c r="FW546" s="250"/>
      <c r="FX546" s="250"/>
      <c r="FY546" s="250"/>
      <c r="FZ546" s="250"/>
      <c r="GA546" s="250"/>
      <c r="GB546" s="250"/>
      <c r="GC546" s="250"/>
      <c r="GD546" s="250"/>
      <c r="GE546" s="250"/>
      <c r="GF546" s="250"/>
      <c r="GG546" s="250"/>
      <c r="GH546" s="250"/>
      <c r="GI546" s="250"/>
      <c r="GJ546" s="250"/>
      <c r="GK546" s="250"/>
      <c r="GL546" s="250"/>
      <c r="GM546" s="250"/>
      <c r="GN546" s="250"/>
      <c r="GO546" s="250"/>
      <c r="GP546" s="250"/>
      <c r="GQ546" s="250"/>
      <c r="GR546" s="250"/>
      <c r="GS546" s="250"/>
      <c r="GT546" s="250"/>
      <c r="GU546" s="250"/>
      <c r="GV546" s="250"/>
      <c r="GW546" s="250"/>
      <c r="GX546" s="250"/>
      <c r="GY546" s="250"/>
      <c r="GZ546" s="250"/>
      <c r="HA546" s="250"/>
      <c r="HB546" s="250"/>
      <c r="HC546" s="250"/>
      <c r="HD546" s="250"/>
      <c r="HE546" s="250"/>
      <c r="HF546" s="250"/>
      <c r="HG546" s="250"/>
      <c r="HH546" s="250"/>
      <c r="HI546" s="250"/>
      <c r="HJ546" s="250"/>
      <c r="HK546" s="250"/>
      <c r="HL546" s="250"/>
      <c r="HM546" s="250"/>
      <c r="HN546" s="250"/>
      <c r="HO546" s="250"/>
      <c r="HP546" s="250"/>
      <c r="HQ546" s="250"/>
      <c r="HR546" s="250"/>
      <c r="HS546" s="250"/>
      <c r="HT546" s="250"/>
      <c r="HU546" s="250"/>
      <c r="HV546" s="250"/>
      <c r="HW546" s="250"/>
      <c r="HX546" s="250"/>
      <c r="HY546" s="250"/>
      <c r="HZ546" s="250"/>
      <c r="IA546" s="250"/>
      <c r="IB546" s="250"/>
      <c r="IC546" s="250"/>
      <c r="ID546" s="250"/>
      <c r="IE546" s="250"/>
      <c r="IF546" s="250"/>
      <c r="IG546" s="250"/>
      <c r="IH546" s="250"/>
      <c r="II546" s="250"/>
      <c r="IJ546" s="250"/>
      <c r="IK546" s="250"/>
      <c r="IL546" s="250"/>
      <c r="IM546" s="250"/>
      <c r="IN546" s="250"/>
      <c r="IO546" s="250"/>
      <c r="IP546" s="250"/>
      <c r="IQ546" s="250"/>
      <c r="IR546" s="250"/>
      <c r="IS546" s="250"/>
      <c r="IT546" s="250"/>
      <c r="IU546" s="250"/>
    </row>
    <row r="547" spans="1:255" s="195" customFormat="1" ht="15" hidden="1" customHeight="1" x14ac:dyDescent="0.35">
      <c r="A547" s="191" t="s">
        <v>673</v>
      </c>
      <c r="B547" s="191"/>
      <c r="C547" s="191"/>
      <c r="D547" s="191"/>
      <c r="E547" s="192"/>
      <c r="F547" s="193"/>
      <c r="G547" s="194"/>
      <c r="H547" s="224"/>
      <c r="I547" s="250"/>
      <c r="J547" s="250"/>
      <c r="K547" s="250"/>
      <c r="L547" s="250"/>
      <c r="M547" s="250"/>
      <c r="N547" s="250"/>
      <c r="O547" s="250"/>
      <c r="P547" s="250"/>
      <c r="Q547" s="250"/>
      <c r="R547" s="250"/>
      <c r="S547" s="250"/>
      <c r="T547" s="250"/>
      <c r="U547" s="250"/>
      <c r="V547" s="250"/>
      <c r="W547" s="250"/>
      <c r="X547" s="250"/>
      <c r="Y547" s="250"/>
      <c r="Z547" s="250"/>
      <c r="AA547" s="250"/>
      <c r="AB547" s="250"/>
      <c r="AC547" s="250"/>
      <c r="AD547" s="250"/>
      <c r="AE547" s="250"/>
      <c r="AF547" s="250"/>
      <c r="AG547" s="250"/>
      <c r="AH547" s="250"/>
      <c r="AI547" s="250"/>
      <c r="AJ547" s="250"/>
      <c r="AK547" s="250"/>
      <c r="AL547" s="250"/>
      <c r="AM547" s="250"/>
      <c r="AN547" s="250"/>
      <c r="AO547" s="250"/>
      <c r="AP547" s="250"/>
      <c r="AQ547" s="250"/>
      <c r="AR547" s="250"/>
      <c r="AS547" s="250"/>
      <c r="AT547" s="250"/>
      <c r="AU547" s="250"/>
      <c r="AV547" s="250"/>
      <c r="AW547" s="250"/>
      <c r="AX547" s="250"/>
      <c r="AY547" s="250"/>
      <c r="AZ547" s="250"/>
      <c r="BA547" s="250"/>
      <c r="BB547" s="250"/>
      <c r="BC547" s="250"/>
      <c r="BD547" s="250"/>
      <c r="BE547" s="250"/>
      <c r="BF547" s="250"/>
      <c r="BG547" s="250"/>
      <c r="BH547" s="250"/>
      <c r="BI547" s="250"/>
      <c r="BJ547" s="250"/>
      <c r="BK547" s="250"/>
      <c r="BL547" s="250"/>
      <c r="BM547" s="250"/>
      <c r="BN547" s="250"/>
      <c r="BO547" s="250"/>
      <c r="BP547" s="250"/>
      <c r="BQ547" s="250"/>
      <c r="BR547" s="250"/>
      <c r="BS547" s="250"/>
      <c r="BT547" s="250"/>
      <c r="BU547" s="250"/>
      <c r="BV547" s="250"/>
      <c r="BW547" s="250"/>
      <c r="BX547" s="250"/>
      <c r="BY547" s="250"/>
      <c r="BZ547" s="250"/>
      <c r="CA547" s="250"/>
      <c r="CB547" s="250"/>
      <c r="CC547" s="250"/>
      <c r="CD547" s="250"/>
      <c r="CE547" s="250"/>
      <c r="CF547" s="250"/>
      <c r="CG547" s="250"/>
      <c r="CH547" s="250"/>
      <c r="CI547" s="250"/>
      <c r="CJ547" s="250"/>
      <c r="CK547" s="250"/>
      <c r="CL547" s="250"/>
      <c r="CM547" s="250"/>
      <c r="CN547" s="250"/>
      <c r="CO547" s="250"/>
      <c r="CP547" s="250"/>
      <c r="CQ547" s="250"/>
      <c r="CR547" s="250"/>
      <c r="CS547" s="250"/>
      <c r="CT547" s="250"/>
      <c r="CU547" s="250"/>
      <c r="CV547" s="250"/>
      <c r="CW547" s="250"/>
      <c r="CX547" s="250"/>
      <c r="CY547" s="250"/>
      <c r="CZ547" s="250"/>
      <c r="DA547" s="250"/>
      <c r="DB547" s="250"/>
      <c r="DC547" s="250"/>
      <c r="DD547" s="250"/>
      <c r="DE547" s="250"/>
      <c r="DF547" s="250"/>
      <c r="DG547" s="250"/>
      <c r="DH547" s="250"/>
      <c r="DI547" s="250"/>
      <c r="DJ547" s="250"/>
      <c r="DK547" s="250"/>
      <c r="DL547" s="250"/>
      <c r="DM547" s="250"/>
      <c r="DN547" s="250"/>
      <c r="DO547" s="250"/>
      <c r="DP547" s="250"/>
      <c r="DQ547" s="250"/>
      <c r="DR547" s="250"/>
      <c r="DS547" s="250"/>
      <c r="DT547" s="250"/>
      <c r="DU547" s="250"/>
      <c r="DV547" s="250"/>
      <c r="DW547" s="250"/>
      <c r="DX547" s="250"/>
      <c r="DY547" s="250"/>
      <c r="DZ547" s="250"/>
      <c r="EA547" s="250"/>
      <c r="EB547" s="250"/>
      <c r="EC547" s="250"/>
      <c r="ED547" s="250"/>
      <c r="EE547" s="250"/>
      <c r="EF547" s="250"/>
      <c r="EG547" s="250"/>
      <c r="EH547" s="250"/>
      <c r="EI547" s="250"/>
      <c r="EJ547" s="250"/>
      <c r="EK547" s="250"/>
      <c r="EL547" s="250"/>
      <c r="EM547" s="250"/>
      <c r="EN547" s="250"/>
      <c r="EO547" s="250"/>
      <c r="EP547" s="250"/>
      <c r="EQ547" s="250"/>
      <c r="ER547" s="250"/>
      <c r="ES547" s="250"/>
      <c r="ET547" s="250"/>
      <c r="EU547" s="250"/>
      <c r="EV547" s="250"/>
      <c r="EW547" s="250"/>
      <c r="EX547" s="250"/>
      <c r="EY547" s="250"/>
      <c r="EZ547" s="250"/>
      <c r="FA547" s="250"/>
      <c r="FB547" s="250"/>
      <c r="FC547" s="250"/>
      <c r="FD547" s="250"/>
      <c r="FE547" s="250"/>
      <c r="FF547" s="250"/>
      <c r="FG547" s="250"/>
      <c r="FH547" s="250"/>
      <c r="FI547" s="250"/>
      <c r="FJ547" s="250"/>
      <c r="FK547" s="250"/>
      <c r="FL547" s="250"/>
      <c r="FM547" s="250"/>
      <c r="FN547" s="250"/>
      <c r="FO547" s="250"/>
      <c r="FP547" s="250"/>
      <c r="FQ547" s="250"/>
      <c r="FR547" s="250"/>
      <c r="FS547" s="250"/>
      <c r="FT547" s="250"/>
      <c r="FU547" s="250"/>
      <c r="FV547" s="250"/>
      <c r="FW547" s="250"/>
      <c r="FX547" s="250"/>
      <c r="FY547" s="250"/>
      <c r="FZ547" s="250"/>
      <c r="GA547" s="250"/>
      <c r="GB547" s="250"/>
      <c r="GC547" s="250"/>
      <c r="GD547" s="250"/>
      <c r="GE547" s="250"/>
      <c r="GF547" s="250"/>
      <c r="GG547" s="250"/>
      <c r="GH547" s="250"/>
      <c r="GI547" s="250"/>
      <c r="GJ547" s="250"/>
      <c r="GK547" s="250"/>
      <c r="GL547" s="250"/>
      <c r="GM547" s="250"/>
      <c r="GN547" s="250"/>
      <c r="GO547" s="250"/>
      <c r="GP547" s="250"/>
      <c r="GQ547" s="250"/>
      <c r="GR547" s="250"/>
      <c r="GS547" s="250"/>
      <c r="GT547" s="250"/>
      <c r="GU547" s="250"/>
      <c r="GV547" s="250"/>
      <c r="GW547" s="250"/>
      <c r="GX547" s="250"/>
      <c r="GY547" s="250"/>
      <c r="GZ547" s="250"/>
      <c r="HA547" s="250"/>
      <c r="HB547" s="250"/>
      <c r="HC547" s="250"/>
      <c r="HD547" s="250"/>
      <c r="HE547" s="250"/>
      <c r="HF547" s="250"/>
      <c r="HG547" s="250"/>
      <c r="HH547" s="250"/>
      <c r="HI547" s="250"/>
      <c r="HJ547" s="250"/>
      <c r="HK547" s="250"/>
      <c r="HL547" s="250"/>
      <c r="HM547" s="250"/>
      <c r="HN547" s="250"/>
      <c r="HO547" s="250"/>
      <c r="HP547" s="250"/>
      <c r="HQ547" s="250"/>
      <c r="HR547" s="250"/>
      <c r="HS547" s="250"/>
      <c r="HT547" s="250"/>
      <c r="HU547" s="250"/>
      <c r="HV547" s="250"/>
      <c r="HW547" s="250"/>
      <c r="HX547" s="250"/>
      <c r="HY547" s="250"/>
      <c r="HZ547" s="250"/>
      <c r="IA547" s="250"/>
      <c r="IB547" s="250"/>
      <c r="IC547" s="250"/>
      <c r="ID547" s="250"/>
      <c r="IE547" s="250"/>
      <c r="IF547" s="250"/>
      <c r="IG547" s="250"/>
      <c r="IH547" s="250"/>
      <c r="II547" s="250"/>
      <c r="IJ547" s="250"/>
      <c r="IK547" s="250"/>
      <c r="IL547" s="250"/>
      <c r="IM547" s="250"/>
      <c r="IN547" s="250"/>
      <c r="IO547" s="250"/>
      <c r="IP547" s="250"/>
      <c r="IQ547" s="250"/>
      <c r="IR547" s="250"/>
      <c r="IS547" s="250"/>
      <c r="IT547" s="250"/>
      <c r="IU547" s="250"/>
    </row>
    <row r="548" spans="1:255" s="195" customFormat="1" ht="15" hidden="1" customHeight="1" x14ac:dyDescent="0.35">
      <c r="A548" s="191" t="s">
        <v>674</v>
      </c>
      <c r="B548" s="191"/>
      <c r="C548" s="191"/>
      <c r="D548" s="191"/>
      <c r="E548" s="192"/>
      <c r="F548" s="193"/>
      <c r="G548" s="194"/>
      <c r="H548" s="224"/>
      <c r="I548" s="250"/>
      <c r="J548" s="250"/>
      <c r="K548" s="250"/>
      <c r="L548" s="250"/>
      <c r="M548" s="250"/>
      <c r="N548" s="250"/>
      <c r="O548" s="250"/>
      <c r="P548" s="250"/>
      <c r="Q548" s="250"/>
      <c r="R548" s="250"/>
      <c r="S548" s="250"/>
      <c r="T548" s="250"/>
      <c r="U548" s="250"/>
      <c r="V548" s="250"/>
      <c r="W548" s="250"/>
      <c r="X548" s="250"/>
      <c r="Y548" s="250"/>
      <c r="Z548" s="250"/>
      <c r="AA548" s="250"/>
      <c r="AB548" s="250"/>
      <c r="AC548" s="250"/>
      <c r="AD548" s="250"/>
      <c r="AE548" s="250"/>
      <c r="AF548" s="250"/>
      <c r="AG548" s="250"/>
      <c r="AH548" s="250"/>
      <c r="AI548" s="250"/>
      <c r="AJ548" s="250"/>
      <c r="AK548" s="250"/>
      <c r="AL548" s="250"/>
      <c r="AM548" s="250"/>
      <c r="AN548" s="250"/>
      <c r="AO548" s="250"/>
      <c r="AP548" s="250"/>
      <c r="AQ548" s="250"/>
      <c r="AR548" s="250"/>
      <c r="AS548" s="250"/>
      <c r="AT548" s="250"/>
      <c r="AU548" s="250"/>
      <c r="AV548" s="250"/>
      <c r="AW548" s="250"/>
      <c r="AX548" s="250"/>
      <c r="AY548" s="250"/>
      <c r="AZ548" s="250"/>
      <c r="BA548" s="250"/>
      <c r="BB548" s="250"/>
      <c r="BC548" s="250"/>
      <c r="BD548" s="250"/>
      <c r="BE548" s="250"/>
      <c r="BF548" s="250"/>
      <c r="BG548" s="250"/>
      <c r="BH548" s="250"/>
      <c r="BI548" s="250"/>
      <c r="BJ548" s="250"/>
      <c r="BK548" s="250"/>
      <c r="BL548" s="250"/>
      <c r="BM548" s="250"/>
      <c r="BN548" s="250"/>
      <c r="BO548" s="250"/>
      <c r="BP548" s="250"/>
      <c r="BQ548" s="250"/>
      <c r="BR548" s="250"/>
      <c r="BS548" s="250"/>
      <c r="BT548" s="250"/>
      <c r="BU548" s="250"/>
      <c r="BV548" s="250"/>
      <c r="BW548" s="250"/>
      <c r="BX548" s="250"/>
      <c r="BY548" s="250"/>
      <c r="BZ548" s="250"/>
      <c r="CA548" s="250"/>
      <c r="CB548" s="250"/>
      <c r="CC548" s="250"/>
      <c r="CD548" s="250"/>
      <c r="CE548" s="250"/>
      <c r="CF548" s="250"/>
      <c r="CG548" s="250"/>
      <c r="CH548" s="250"/>
      <c r="CI548" s="250"/>
      <c r="CJ548" s="250"/>
      <c r="CK548" s="250"/>
      <c r="CL548" s="250"/>
      <c r="CM548" s="250"/>
      <c r="CN548" s="250"/>
      <c r="CO548" s="250"/>
      <c r="CP548" s="250"/>
      <c r="CQ548" s="250"/>
      <c r="CR548" s="250"/>
      <c r="CS548" s="250"/>
      <c r="CT548" s="250"/>
      <c r="CU548" s="250"/>
      <c r="CV548" s="250"/>
      <c r="CW548" s="250"/>
      <c r="CX548" s="250"/>
      <c r="CY548" s="250"/>
      <c r="CZ548" s="250"/>
      <c r="DA548" s="250"/>
      <c r="DB548" s="250"/>
      <c r="DC548" s="250"/>
      <c r="DD548" s="250"/>
      <c r="DE548" s="250"/>
      <c r="DF548" s="250"/>
      <c r="DG548" s="250"/>
      <c r="DH548" s="250"/>
      <c r="DI548" s="250"/>
      <c r="DJ548" s="250"/>
      <c r="DK548" s="250"/>
      <c r="DL548" s="250"/>
      <c r="DM548" s="250"/>
      <c r="DN548" s="250"/>
      <c r="DO548" s="250"/>
      <c r="DP548" s="250"/>
      <c r="DQ548" s="250"/>
      <c r="DR548" s="250"/>
      <c r="DS548" s="250"/>
      <c r="DT548" s="250"/>
      <c r="DU548" s="250"/>
      <c r="DV548" s="250"/>
      <c r="DW548" s="250"/>
      <c r="DX548" s="250"/>
      <c r="DY548" s="250"/>
      <c r="DZ548" s="250"/>
      <c r="EA548" s="250"/>
      <c r="EB548" s="250"/>
      <c r="EC548" s="250"/>
      <c r="ED548" s="250"/>
      <c r="EE548" s="250"/>
      <c r="EF548" s="250"/>
      <c r="EG548" s="250"/>
      <c r="EH548" s="250"/>
      <c r="EI548" s="250"/>
      <c r="EJ548" s="250"/>
      <c r="EK548" s="250"/>
      <c r="EL548" s="250"/>
      <c r="EM548" s="250"/>
      <c r="EN548" s="250"/>
      <c r="EO548" s="250"/>
      <c r="EP548" s="250"/>
      <c r="EQ548" s="250"/>
      <c r="ER548" s="250"/>
      <c r="ES548" s="250"/>
      <c r="ET548" s="250"/>
      <c r="EU548" s="250"/>
      <c r="EV548" s="250"/>
      <c r="EW548" s="250"/>
      <c r="EX548" s="250"/>
      <c r="EY548" s="250"/>
      <c r="EZ548" s="250"/>
      <c r="FA548" s="250"/>
      <c r="FB548" s="250"/>
      <c r="FC548" s="250"/>
      <c r="FD548" s="250"/>
      <c r="FE548" s="250"/>
      <c r="FF548" s="250"/>
      <c r="FG548" s="250"/>
      <c r="FH548" s="250"/>
      <c r="FI548" s="250"/>
      <c r="FJ548" s="250"/>
      <c r="FK548" s="250"/>
      <c r="FL548" s="250"/>
      <c r="FM548" s="250"/>
      <c r="FN548" s="250"/>
      <c r="FO548" s="250"/>
      <c r="FP548" s="250"/>
      <c r="FQ548" s="250"/>
      <c r="FR548" s="250"/>
      <c r="FS548" s="250"/>
      <c r="FT548" s="250"/>
      <c r="FU548" s="250"/>
      <c r="FV548" s="250"/>
      <c r="FW548" s="250"/>
      <c r="FX548" s="250"/>
      <c r="FY548" s="250"/>
      <c r="FZ548" s="250"/>
      <c r="GA548" s="250"/>
      <c r="GB548" s="250"/>
      <c r="GC548" s="250"/>
      <c r="GD548" s="250"/>
      <c r="GE548" s="250"/>
      <c r="GF548" s="250"/>
      <c r="GG548" s="250"/>
      <c r="GH548" s="250"/>
      <c r="GI548" s="250"/>
      <c r="GJ548" s="250"/>
      <c r="GK548" s="250"/>
      <c r="GL548" s="250"/>
      <c r="GM548" s="250"/>
      <c r="GN548" s="250"/>
      <c r="GO548" s="250"/>
      <c r="GP548" s="250"/>
      <c r="GQ548" s="250"/>
      <c r="GR548" s="250"/>
      <c r="GS548" s="250"/>
      <c r="GT548" s="250"/>
      <c r="GU548" s="250"/>
      <c r="GV548" s="250"/>
      <c r="GW548" s="250"/>
      <c r="GX548" s="250"/>
      <c r="GY548" s="250"/>
      <c r="GZ548" s="250"/>
      <c r="HA548" s="250"/>
      <c r="HB548" s="250"/>
      <c r="HC548" s="250"/>
      <c r="HD548" s="250"/>
      <c r="HE548" s="250"/>
      <c r="HF548" s="250"/>
      <c r="HG548" s="250"/>
      <c r="HH548" s="250"/>
      <c r="HI548" s="250"/>
      <c r="HJ548" s="250"/>
      <c r="HK548" s="250"/>
      <c r="HL548" s="250"/>
      <c r="HM548" s="250"/>
      <c r="HN548" s="250"/>
      <c r="HO548" s="250"/>
      <c r="HP548" s="250"/>
      <c r="HQ548" s="250"/>
      <c r="HR548" s="250"/>
      <c r="HS548" s="250"/>
      <c r="HT548" s="250"/>
      <c r="HU548" s="250"/>
      <c r="HV548" s="250"/>
      <c r="HW548" s="250"/>
      <c r="HX548" s="250"/>
      <c r="HY548" s="250"/>
      <c r="HZ548" s="250"/>
      <c r="IA548" s="250"/>
      <c r="IB548" s="250"/>
      <c r="IC548" s="250"/>
      <c r="ID548" s="250"/>
      <c r="IE548" s="250"/>
      <c r="IF548" s="250"/>
      <c r="IG548" s="250"/>
      <c r="IH548" s="250"/>
      <c r="II548" s="250"/>
      <c r="IJ548" s="250"/>
      <c r="IK548" s="250"/>
      <c r="IL548" s="250"/>
      <c r="IM548" s="250"/>
      <c r="IN548" s="250"/>
      <c r="IO548" s="250"/>
      <c r="IP548" s="250"/>
      <c r="IQ548" s="250"/>
      <c r="IR548" s="250"/>
      <c r="IS548" s="250"/>
      <c r="IT548" s="250"/>
      <c r="IU548" s="250"/>
    </row>
    <row r="549" spans="1:255" s="195" customFormat="1" ht="15" hidden="1" customHeight="1" x14ac:dyDescent="0.35">
      <c r="A549" s="191" t="s">
        <v>675</v>
      </c>
      <c r="B549" s="191"/>
      <c r="C549" s="191"/>
      <c r="D549" s="191"/>
      <c r="E549" s="192"/>
      <c r="F549" s="193"/>
      <c r="G549" s="194"/>
      <c r="H549" s="224"/>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50"/>
      <c r="AE549" s="250"/>
      <c r="AF549" s="250"/>
      <c r="AG549" s="250"/>
      <c r="AH549" s="250"/>
      <c r="AI549" s="250"/>
      <c r="AJ549" s="250"/>
      <c r="AK549" s="250"/>
      <c r="AL549" s="250"/>
      <c r="AM549" s="250"/>
      <c r="AN549" s="250"/>
      <c r="AO549" s="250"/>
      <c r="AP549" s="250"/>
      <c r="AQ549" s="250"/>
      <c r="AR549" s="250"/>
      <c r="AS549" s="250"/>
      <c r="AT549" s="250"/>
      <c r="AU549" s="250"/>
      <c r="AV549" s="250"/>
      <c r="AW549" s="250"/>
      <c r="AX549" s="250"/>
      <c r="AY549" s="250"/>
      <c r="AZ549" s="250"/>
      <c r="BA549" s="250"/>
      <c r="BB549" s="250"/>
      <c r="BC549" s="250"/>
      <c r="BD549" s="250"/>
      <c r="BE549" s="250"/>
      <c r="BF549" s="250"/>
      <c r="BG549" s="250"/>
      <c r="BH549" s="250"/>
      <c r="BI549" s="250"/>
      <c r="BJ549" s="250"/>
      <c r="BK549" s="250"/>
      <c r="BL549" s="250"/>
      <c r="BM549" s="250"/>
      <c r="BN549" s="250"/>
      <c r="BO549" s="250"/>
      <c r="BP549" s="250"/>
      <c r="BQ549" s="250"/>
      <c r="BR549" s="250"/>
      <c r="BS549" s="250"/>
      <c r="BT549" s="250"/>
      <c r="BU549" s="250"/>
      <c r="BV549" s="250"/>
      <c r="BW549" s="250"/>
      <c r="BX549" s="250"/>
      <c r="BY549" s="250"/>
      <c r="BZ549" s="250"/>
      <c r="CA549" s="250"/>
      <c r="CB549" s="250"/>
      <c r="CC549" s="250"/>
      <c r="CD549" s="250"/>
      <c r="CE549" s="250"/>
      <c r="CF549" s="250"/>
      <c r="CG549" s="250"/>
      <c r="CH549" s="250"/>
      <c r="CI549" s="250"/>
      <c r="CJ549" s="250"/>
      <c r="CK549" s="250"/>
      <c r="CL549" s="250"/>
      <c r="CM549" s="250"/>
      <c r="CN549" s="250"/>
      <c r="CO549" s="250"/>
      <c r="CP549" s="250"/>
      <c r="CQ549" s="250"/>
      <c r="CR549" s="250"/>
      <c r="CS549" s="250"/>
      <c r="CT549" s="250"/>
      <c r="CU549" s="250"/>
      <c r="CV549" s="250"/>
      <c r="CW549" s="250"/>
      <c r="CX549" s="250"/>
      <c r="CY549" s="250"/>
      <c r="CZ549" s="250"/>
      <c r="DA549" s="250"/>
      <c r="DB549" s="250"/>
      <c r="DC549" s="250"/>
      <c r="DD549" s="250"/>
      <c r="DE549" s="250"/>
      <c r="DF549" s="250"/>
      <c r="DG549" s="250"/>
      <c r="DH549" s="250"/>
      <c r="DI549" s="250"/>
      <c r="DJ549" s="250"/>
      <c r="DK549" s="250"/>
      <c r="DL549" s="250"/>
      <c r="DM549" s="250"/>
      <c r="DN549" s="250"/>
      <c r="DO549" s="250"/>
      <c r="DP549" s="250"/>
      <c r="DQ549" s="250"/>
      <c r="DR549" s="250"/>
      <c r="DS549" s="250"/>
      <c r="DT549" s="250"/>
      <c r="DU549" s="250"/>
      <c r="DV549" s="250"/>
      <c r="DW549" s="250"/>
      <c r="DX549" s="250"/>
      <c r="DY549" s="250"/>
      <c r="DZ549" s="250"/>
      <c r="EA549" s="250"/>
      <c r="EB549" s="250"/>
      <c r="EC549" s="250"/>
      <c r="ED549" s="250"/>
      <c r="EE549" s="250"/>
      <c r="EF549" s="250"/>
      <c r="EG549" s="250"/>
      <c r="EH549" s="250"/>
      <c r="EI549" s="250"/>
      <c r="EJ549" s="250"/>
      <c r="EK549" s="250"/>
      <c r="EL549" s="250"/>
      <c r="EM549" s="250"/>
      <c r="EN549" s="250"/>
      <c r="EO549" s="250"/>
      <c r="EP549" s="250"/>
      <c r="EQ549" s="250"/>
      <c r="ER549" s="250"/>
      <c r="ES549" s="250"/>
      <c r="ET549" s="250"/>
      <c r="EU549" s="250"/>
      <c r="EV549" s="250"/>
      <c r="EW549" s="250"/>
      <c r="EX549" s="250"/>
      <c r="EY549" s="250"/>
      <c r="EZ549" s="250"/>
      <c r="FA549" s="250"/>
      <c r="FB549" s="250"/>
      <c r="FC549" s="250"/>
      <c r="FD549" s="250"/>
      <c r="FE549" s="250"/>
      <c r="FF549" s="250"/>
      <c r="FG549" s="250"/>
      <c r="FH549" s="250"/>
      <c r="FI549" s="250"/>
      <c r="FJ549" s="250"/>
      <c r="FK549" s="250"/>
      <c r="FL549" s="250"/>
      <c r="FM549" s="250"/>
      <c r="FN549" s="250"/>
      <c r="FO549" s="250"/>
      <c r="FP549" s="250"/>
      <c r="FQ549" s="250"/>
      <c r="FR549" s="250"/>
      <c r="FS549" s="250"/>
      <c r="FT549" s="250"/>
      <c r="FU549" s="250"/>
      <c r="FV549" s="250"/>
      <c r="FW549" s="250"/>
      <c r="FX549" s="250"/>
      <c r="FY549" s="250"/>
      <c r="FZ549" s="250"/>
      <c r="GA549" s="250"/>
      <c r="GB549" s="250"/>
      <c r="GC549" s="250"/>
      <c r="GD549" s="250"/>
      <c r="GE549" s="250"/>
      <c r="GF549" s="250"/>
      <c r="GG549" s="250"/>
      <c r="GH549" s="250"/>
      <c r="GI549" s="250"/>
      <c r="GJ549" s="250"/>
      <c r="GK549" s="250"/>
      <c r="GL549" s="250"/>
      <c r="GM549" s="250"/>
      <c r="GN549" s="250"/>
      <c r="GO549" s="250"/>
      <c r="GP549" s="250"/>
      <c r="GQ549" s="250"/>
      <c r="GR549" s="250"/>
      <c r="GS549" s="250"/>
      <c r="GT549" s="250"/>
      <c r="GU549" s="250"/>
      <c r="GV549" s="250"/>
      <c r="GW549" s="250"/>
      <c r="GX549" s="250"/>
      <c r="GY549" s="250"/>
      <c r="GZ549" s="250"/>
      <c r="HA549" s="250"/>
      <c r="HB549" s="250"/>
      <c r="HC549" s="250"/>
      <c r="HD549" s="250"/>
      <c r="HE549" s="250"/>
      <c r="HF549" s="250"/>
      <c r="HG549" s="250"/>
      <c r="HH549" s="250"/>
      <c r="HI549" s="250"/>
      <c r="HJ549" s="250"/>
      <c r="HK549" s="250"/>
      <c r="HL549" s="250"/>
      <c r="HM549" s="250"/>
      <c r="HN549" s="250"/>
      <c r="HO549" s="250"/>
      <c r="HP549" s="250"/>
      <c r="HQ549" s="250"/>
      <c r="HR549" s="250"/>
      <c r="HS549" s="250"/>
      <c r="HT549" s="250"/>
      <c r="HU549" s="250"/>
      <c r="HV549" s="250"/>
      <c r="HW549" s="250"/>
      <c r="HX549" s="250"/>
      <c r="HY549" s="250"/>
      <c r="HZ549" s="250"/>
      <c r="IA549" s="250"/>
      <c r="IB549" s="250"/>
      <c r="IC549" s="250"/>
      <c r="ID549" s="250"/>
      <c r="IE549" s="250"/>
      <c r="IF549" s="250"/>
      <c r="IG549" s="250"/>
      <c r="IH549" s="250"/>
      <c r="II549" s="250"/>
      <c r="IJ549" s="250"/>
      <c r="IK549" s="250"/>
      <c r="IL549" s="250"/>
      <c r="IM549" s="250"/>
      <c r="IN549" s="250"/>
      <c r="IO549" s="250"/>
      <c r="IP549" s="250"/>
      <c r="IQ549" s="250"/>
      <c r="IR549" s="250"/>
      <c r="IS549" s="250"/>
      <c r="IT549" s="250"/>
      <c r="IU549" s="250"/>
    </row>
    <row r="550" spans="1:255" s="195" customFormat="1" ht="15" hidden="1" customHeight="1" x14ac:dyDescent="0.35">
      <c r="A550" s="191" t="s">
        <v>676</v>
      </c>
      <c r="B550" s="191"/>
      <c r="C550" s="191"/>
      <c r="D550" s="191"/>
      <c r="E550" s="192"/>
      <c r="F550" s="193"/>
      <c r="G550" s="194"/>
      <c r="H550" s="224"/>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250"/>
      <c r="AE550" s="250"/>
      <c r="AF550" s="250"/>
      <c r="AG550" s="250"/>
      <c r="AH550" s="250"/>
      <c r="AI550" s="250"/>
      <c r="AJ550" s="250"/>
      <c r="AK550" s="250"/>
      <c r="AL550" s="250"/>
      <c r="AM550" s="250"/>
      <c r="AN550" s="250"/>
      <c r="AO550" s="250"/>
      <c r="AP550" s="250"/>
      <c r="AQ550" s="250"/>
      <c r="AR550" s="250"/>
      <c r="AS550" s="250"/>
      <c r="AT550" s="250"/>
      <c r="AU550" s="250"/>
      <c r="AV550" s="250"/>
      <c r="AW550" s="250"/>
      <c r="AX550" s="250"/>
      <c r="AY550" s="250"/>
      <c r="AZ550" s="250"/>
      <c r="BA550" s="250"/>
      <c r="BB550" s="250"/>
      <c r="BC550" s="250"/>
      <c r="BD550" s="250"/>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50"/>
      <c r="CN550" s="250"/>
      <c r="CO550" s="250"/>
      <c r="CP550" s="250"/>
      <c r="CQ550" s="250"/>
      <c r="CR550" s="250"/>
      <c r="CS550" s="250"/>
      <c r="CT550" s="250"/>
      <c r="CU550" s="250"/>
      <c r="CV550" s="250"/>
      <c r="CW550" s="250"/>
      <c r="CX550" s="250"/>
      <c r="CY550" s="250"/>
      <c r="CZ550" s="250"/>
      <c r="DA550" s="250"/>
      <c r="DB550" s="250"/>
      <c r="DC550" s="250"/>
      <c r="DD550" s="250"/>
      <c r="DE550" s="250"/>
      <c r="DF550" s="250"/>
      <c r="DG550" s="250"/>
      <c r="DH550" s="250"/>
      <c r="DI550" s="250"/>
      <c r="DJ550" s="250"/>
      <c r="DK550" s="250"/>
      <c r="DL550" s="250"/>
      <c r="DM550" s="250"/>
      <c r="DN550" s="250"/>
      <c r="DO550" s="250"/>
      <c r="DP550" s="250"/>
      <c r="DQ550" s="250"/>
      <c r="DR550" s="250"/>
      <c r="DS550" s="250"/>
      <c r="DT550" s="250"/>
      <c r="DU550" s="250"/>
      <c r="DV550" s="250"/>
      <c r="DW550" s="250"/>
      <c r="DX550" s="250"/>
      <c r="DY550" s="250"/>
      <c r="DZ550" s="250"/>
      <c r="EA550" s="250"/>
      <c r="EB550" s="250"/>
      <c r="EC550" s="250"/>
      <c r="ED550" s="250"/>
      <c r="EE550" s="250"/>
      <c r="EF550" s="250"/>
      <c r="EG550" s="250"/>
      <c r="EH550" s="250"/>
      <c r="EI550" s="250"/>
      <c r="EJ550" s="250"/>
      <c r="EK550" s="250"/>
      <c r="EL550" s="250"/>
      <c r="EM550" s="250"/>
      <c r="EN550" s="250"/>
      <c r="EO550" s="250"/>
      <c r="EP550" s="250"/>
      <c r="EQ550" s="250"/>
      <c r="ER550" s="250"/>
      <c r="ES550" s="250"/>
      <c r="ET550" s="250"/>
      <c r="EU550" s="250"/>
      <c r="EV550" s="250"/>
      <c r="EW550" s="250"/>
      <c r="EX550" s="250"/>
      <c r="EY550" s="250"/>
      <c r="EZ550" s="250"/>
      <c r="FA550" s="250"/>
      <c r="FB550" s="250"/>
      <c r="FC550" s="250"/>
      <c r="FD550" s="250"/>
      <c r="FE550" s="250"/>
      <c r="FF550" s="250"/>
      <c r="FG550" s="250"/>
      <c r="FH550" s="250"/>
      <c r="FI550" s="250"/>
      <c r="FJ550" s="250"/>
      <c r="FK550" s="250"/>
      <c r="FL550" s="250"/>
      <c r="FM550" s="250"/>
      <c r="FN550" s="250"/>
      <c r="FO550" s="250"/>
      <c r="FP550" s="250"/>
      <c r="FQ550" s="250"/>
      <c r="FR550" s="250"/>
      <c r="FS550" s="250"/>
      <c r="FT550" s="250"/>
      <c r="FU550" s="250"/>
      <c r="FV550" s="250"/>
      <c r="FW550" s="250"/>
      <c r="FX550" s="250"/>
      <c r="FY550" s="250"/>
      <c r="FZ550" s="250"/>
      <c r="GA550" s="250"/>
      <c r="GB550" s="250"/>
      <c r="GC550" s="250"/>
      <c r="GD550" s="250"/>
      <c r="GE550" s="250"/>
      <c r="GF550" s="250"/>
      <c r="GG550" s="250"/>
      <c r="GH550" s="250"/>
      <c r="GI550" s="250"/>
      <c r="GJ550" s="250"/>
      <c r="GK550" s="250"/>
      <c r="GL550" s="250"/>
      <c r="GM550" s="250"/>
      <c r="GN550" s="250"/>
      <c r="GO550" s="250"/>
      <c r="GP550" s="250"/>
      <c r="GQ550" s="250"/>
      <c r="GR550" s="250"/>
      <c r="GS550" s="250"/>
      <c r="GT550" s="250"/>
      <c r="GU550" s="250"/>
      <c r="GV550" s="250"/>
      <c r="GW550" s="250"/>
      <c r="GX550" s="250"/>
      <c r="GY550" s="250"/>
      <c r="GZ550" s="250"/>
      <c r="HA550" s="250"/>
      <c r="HB550" s="250"/>
      <c r="HC550" s="250"/>
      <c r="HD550" s="250"/>
      <c r="HE550" s="250"/>
      <c r="HF550" s="250"/>
      <c r="HG550" s="250"/>
      <c r="HH550" s="250"/>
      <c r="HI550" s="250"/>
      <c r="HJ550" s="250"/>
      <c r="HK550" s="250"/>
      <c r="HL550" s="250"/>
      <c r="HM550" s="250"/>
      <c r="HN550" s="250"/>
      <c r="HO550" s="250"/>
      <c r="HP550" s="250"/>
      <c r="HQ550" s="250"/>
      <c r="HR550" s="250"/>
      <c r="HS550" s="250"/>
      <c r="HT550" s="250"/>
      <c r="HU550" s="250"/>
      <c r="HV550" s="250"/>
      <c r="HW550" s="250"/>
      <c r="HX550" s="250"/>
      <c r="HY550" s="250"/>
      <c r="HZ550" s="250"/>
      <c r="IA550" s="250"/>
      <c r="IB550" s="250"/>
      <c r="IC550" s="250"/>
      <c r="ID550" s="250"/>
      <c r="IE550" s="250"/>
      <c r="IF550" s="250"/>
      <c r="IG550" s="250"/>
      <c r="IH550" s="250"/>
      <c r="II550" s="250"/>
      <c r="IJ550" s="250"/>
      <c r="IK550" s="250"/>
      <c r="IL550" s="250"/>
      <c r="IM550" s="250"/>
      <c r="IN550" s="250"/>
      <c r="IO550" s="250"/>
      <c r="IP550" s="250"/>
      <c r="IQ550" s="250"/>
      <c r="IR550" s="250"/>
      <c r="IS550" s="250"/>
      <c r="IT550" s="250"/>
      <c r="IU550" s="250"/>
    </row>
    <row r="551" spans="1:255" s="195" customFormat="1" ht="15" hidden="1" customHeight="1" x14ac:dyDescent="0.35">
      <c r="A551" s="191" t="s">
        <v>677</v>
      </c>
      <c r="B551" s="191"/>
      <c r="C551" s="191"/>
      <c r="D551" s="191"/>
      <c r="E551" s="192"/>
      <c r="F551" s="193"/>
      <c r="G551" s="194"/>
      <c r="H551" s="224"/>
      <c r="I551" s="250"/>
      <c r="J551" s="250"/>
      <c r="K551" s="250"/>
      <c r="L551" s="250"/>
      <c r="M551" s="250"/>
      <c r="N551" s="250"/>
      <c r="O551" s="250"/>
      <c r="P551" s="250"/>
      <c r="Q551" s="250"/>
      <c r="R551" s="250"/>
      <c r="S551" s="250"/>
      <c r="T551" s="250"/>
      <c r="U551" s="250"/>
      <c r="V551" s="250"/>
      <c r="W551" s="250"/>
      <c r="X551" s="250"/>
      <c r="Y551" s="250"/>
      <c r="Z551" s="250"/>
      <c r="AA551" s="250"/>
      <c r="AB551" s="250"/>
      <c r="AC551" s="250"/>
      <c r="AD551" s="250"/>
      <c r="AE551" s="250"/>
      <c r="AF551" s="250"/>
      <c r="AG551" s="250"/>
      <c r="AH551" s="250"/>
      <c r="AI551" s="250"/>
      <c r="AJ551" s="250"/>
      <c r="AK551" s="250"/>
      <c r="AL551" s="250"/>
      <c r="AM551" s="250"/>
      <c r="AN551" s="250"/>
      <c r="AO551" s="250"/>
      <c r="AP551" s="250"/>
      <c r="AQ551" s="250"/>
      <c r="AR551" s="250"/>
      <c r="AS551" s="250"/>
      <c r="AT551" s="250"/>
      <c r="AU551" s="250"/>
      <c r="AV551" s="250"/>
      <c r="AW551" s="250"/>
      <c r="AX551" s="250"/>
      <c r="AY551" s="250"/>
      <c r="AZ551" s="250"/>
      <c r="BA551" s="250"/>
      <c r="BB551" s="250"/>
      <c r="BC551" s="250"/>
      <c r="BD551" s="250"/>
      <c r="BE551" s="250"/>
      <c r="BF551" s="250"/>
      <c r="BG551" s="250"/>
      <c r="BH551" s="250"/>
      <c r="BI551" s="250"/>
      <c r="BJ551" s="250"/>
      <c r="BK551" s="250"/>
      <c r="BL551" s="250"/>
      <c r="BM551" s="250"/>
      <c r="BN551" s="250"/>
      <c r="BO551" s="250"/>
      <c r="BP551" s="250"/>
      <c r="BQ551" s="250"/>
      <c r="BR551" s="250"/>
      <c r="BS551" s="250"/>
      <c r="BT551" s="250"/>
      <c r="BU551" s="250"/>
      <c r="BV551" s="250"/>
      <c r="BW551" s="250"/>
      <c r="BX551" s="250"/>
      <c r="BY551" s="250"/>
      <c r="BZ551" s="250"/>
      <c r="CA551" s="250"/>
      <c r="CB551" s="250"/>
      <c r="CC551" s="250"/>
      <c r="CD551" s="250"/>
      <c r="CE551" s="250"/>
      <c r="CF551" s="250"/>
      <c r="CG551" s="250"/>
      <c r="CH551" s="250"/>
      <c r="CI551" s="250"/>
      <c r="CJ551" s="250"/>
      <c r="CK551" s="250"/>
      <c r="CL551" s="250"/>
      <c r="CM551" s="250"/>
      <c r="CN551" s="250"/>
      <c r="CO551" s="250"/>
      <c r="CP551" s="250"/>
      <c r="CQ551" s="250"/>
      <c r="CR551" s="250"/>
      <c r="CS551" s="250"/>
      <c r="CT551" s="250"/>
      <c r="CU551" s="250"/>
      <c r="CV551" s="250"/>
      <c r="CW551" s="250"/>
      <c r="CX551" s="250"/>
      <c r="CY551" s="250"/>
      <c r="CZ551" s="250"/>
      <c r="DA551" s="250"/>
      <c r="DB551" s="250"/>
      <c r="DC551" s="250"/>
      <c r="DD551" s="250"/>
      <c r="DE551" s="250"/>
      <c r="DF551" s="250"/>
      <c r="DG551" s="250"/>
      <c r="DH551" s="250"/>
      <c r="DI551" s="250"/>
      <c r="DJ551" s="250"/>
      <c r="DK551" s="250"/>
      <c r="DL551" s="250"/>
      <c r="DM551" s="250"/>
      <c r="DN551" s="250"/>
      <c r="DO551" s="250"/>
      <c r="DP551" s="250"/>
      <c r="DQ551" s="250"/>
      <c r="DR551" s="250"/>
      <c r="DS551" s="250"/>
      <c r="DT551" s="250"/>
      <c r="DU551" s="250"/>
      <c r="DV551" s="250"/>
      <c r="DW551" s="250"/>
      <c r="DX551" s="250"/>
      <c r="DY551" s="250"/>
      <c r="DZ551" s="250"/>
      <c r="EA551" s="250"/>
      <c r="EB551" s="250"/>
      <c r="EC551" s="250"/>
      <c r="ED551" s="250"/>
      <c r="EE551" s="250"/>
      <c r="EF551" s="250"/>
      <c r="EG551" s="250"/>
      <c r="EH551" s="250"/>
      <c r="EI551" s="250"/>
      <c r="EJ551" s="250"/>
      <c r="EK551" s="250"/>
      <c r="EL551" s="250"/>
      <c r="EM551" s="250"/>
      <c r="EN551" s="250"/>
      <c r="EO551" s="250"/>
      <c r="EP551" s="250"/>
      <c r="EQ551" s="250"/>
      <c r="ER551" s="250"/>
      <c r="ES551" s="250"/>
      <c r="ET551" s="250"/>
      <c r="EU551" s="250"/>
      <c r="EV551" s="250"/>
      <c r="EW551" s="250"/>
      <c r="EX551" s="250"/>
      <c r="EY551" s="250"/>
      <c r="EZ551" s="250"/>
      <c r="FA551" s="250"/>
      <c r="FB551" s="250"/>
      <c r="FC551" s="250"/>
      <c r="FD551" s="250"/>
      <c r="FE551" s="250"/>
      <c r="FF551" s="250"/>
      <c r="FG551" s="250"/>
      <c r="FH551" s="250"/>
      <c r="FI551" s="250"/>
      <c r="FJ551" s="250"/>
      <c r="FK551" s="250"/>
      <c r="FL551" s="250"/>
      <c r="FM551" s="250"/>
      <c r="FN551" s="250"/>
      <c r="FO551" s="250"/>
      <c r="FP551" s="250"/>
      <c r="FQ551" s="250"/>
      <c r="FR551" s="250"/>
      <c r="FS551" s="250"/>
      <c r="FT551" s="250"/>
      <c r="FU551" s="250"/>
      <c r="FV551" s="250"/>
      <c r="FW551" s="250"/>
      <c r="FX551" s="250"/>
      <c r="FY551" s="250"/>
      <c r="FZ551" s="250"/>
      <c r="GA551" s="250"/>
      <c r="GB551" s="250"/>
      <c r="GC551" s="250"/>
      <c r="GD551" s="250"/>
      <c r="GE551" s="250"/>
      <c r="GF551" s="250"/>
      <c r="GG551" s="250"/>
      <c r="GH551" s="250"/>
      <c r="GI551" s="250"/>
      <c r="GJ551" s="250"/>
      <c r="GK551" s="250"/>
      <c r="GL551" s="250"/>
      <c r="GM551" s="250"/>
      <c r="GN551" s="250"/>
      <c r="GO551" s="250"/>
      <c r="GP551" s="250"/>
      <c r="GQ551" s="250"/>
      <c r="GR551" s="250"/>
      <c r="GS551" s="250"/>
      <c r="GT551" s="250"/>
      <c r="GU551" s="250"/>
      <c r="GV551" s="250"/>
      <c r="GW551" s="250"/>
      <c r="GX551" s="250"/>
      <c r="GY551" s="250"/>
      <c r="GZ551" s="250"/>
      <c r="HA551" s="250"/>
      <c r="HB551" s="250"/>
      <c r="HC551" s="250"/>
      <c r="HD551" s="250"/>
      <c r="HE551" s="250"/>
      <c r="HF551" s="250"/>
      <c r="HG551" s="250"/>
      <c r="HH551" s="250"/>
      <c r="HI551" s="250"/>
      <c r="HJ551" s="250"/>
      <c r="HK551" s="250"/>
      <c r="HL551" s="250"/>
      <c r="HM551" s="250"/>
      <c r="HN551" s="250"/>
      <c r="HO551" s="250"/>
      <c r="HP551" s="250"/>
      <c r="HQ551" s="250"/>
      <c r="HR551" s="250"/>
      <c r="HS551" s="250"/>
      <c r="HT551" s="250"/>
      <c r="HU551" s="250"/>
      <c r="HV551" s="250"/>
      <c r="HW551" s="250"/>
      <c r="HX551" s="250"/>
      <c r="HY551" s="250"/>
      <c r="HZ551" s="250"/>
      <c r="IA551" s="250"/>
      <c r="IB551" s="250"/>
      <c r="IC551" s="250"/>
      <c r="ID551" s="250"/>
      <c r="IE551" s="250"/>
      <c r="IF551" s="250"/>
      <c r="IG551" s="250"/>
      <c r="IH551" s="250"/>
      <c r="II551" s="250"/>
      <c r="IJ551" s="250"/>
      <c r="IK551" s="250"/>
      <c r="IL551" s="250"/>
      <c r="IM551" s="250"/>
      <c r="IN551" s="250"/>
      <c r="IO551" s="250"/>
      <c r="IP551" s="250"/>
      <c r="IQ551" s="250"/>
      <c r="IR551" s="250"/>
      <c r="IS551" s="250"/>
      <c r="IT551" s="250"/>
      <c r="IU551" s="250"/>
    </row>
    <row r="552" spans="1:255" s="195" customFormat="1" ht="15" hidden="1" customHeight="1" x14ac:dyDescent="0.35">
      <c r="A552" s="191" t="s">
        <v>678</v>
      </c>
      <c r="B552" s="191"/>
      <c r="C552" s="191"/>
      <c r="D552" s="191"/>
      <c r="E552" s="192"/>
      <c r="F552" s="193"/>
      <c r="G552" s="194"/>
      <c r="H552" s="224"/>
      <c r="I552" s="250"/>
      <c r="J552" s="250"/>
      <c r="K552" s="250"/>
      <c r="L552" s="250"/>
      <c r="M552" s="250"/>
      <c r="N552" s="250"/>
      <c r="O552" s="250"/>
      <c r="P552" s="250"/>
      <c r="Q552" s="250"/>
      <c r="R552" s="250"/>
      <c r="S552" s="250"/>
      <c r="T552" s="250"/>
      <c r="U552" s="250"/>
      <c r="V552" s="250"/>
      <c r="W552" s="250"/>
      <c r="X552" s="250"/>
      <c r="Y552" s="250"/>
      <c r="Z552" s="250"/>
      <c r="AA552" s="250"/>
      <c r="AB552" s="250"/>
      <c r="AC552" s="250"/>
      <c r="AD552" s="250"/>
      <c r="AE552" s="250"/>
      <c r="AF552" s="250"/>
      <c r="AG552" s="250"/>
      <c r="AH552" s="250"/>
      <c r="AI552" s="250"/>
      <c r="AJ552" s="250"/>
      <c r="AK552" s="250"/>
      <c r="AL552" s="250"/>
      <c r="AM552" s="250"/>
      <c r="AN552" s="250"/>
      <c r="AO552" s="250"/>
      <c r="AP552" s="250"/>
      <c r="AQ552" s="250"/>
      <c r="AR552" s="250"/>
      <c r="AS552" s="250"/>
      <c r="AT552" s="250"/>
      <c r="AU552" s="250"/>
      <c r="AV552" s="250"/>
      <c r="AW552" s="250"/>
      <c r="AX552" s="250"/>
      <c r="AY552" s="250"/>
      <c r="AZ552" s="250"/>
      <c r="BA552" s="250"/>
      <c r="BB552" s="250"/>
      <c r="BC552" s="250"/>
      <c r="BD552" s="250"/>
      <c r="BE552" s="250"/>
      <c r="BF552" s="250"/>
      <c r="BG552" s="250"/>
      <c r="BH552" s="250"/>
      <c r="BI552" s="250"/>
      <c r="BJ552" s="250"/>
      <c r="BK552" s="250"/>
      <c r="BL552" s="250"/>
      <c r="BM552" s="250"/>
      <c r="BN552" s="250"/>
      <c r="BO552" s="250"/>
      <c r="BP552" s="250"/>
      <c r="BQ552" s="250"/>
      <c r="BR552" s="250"/>
      <c r="BS552" s="250"/>
      <c r="BT552" s="250"/>
      <c r="BU552" s="250"/>
      <c r="BV552" s="250"/>
      <c r="BW552" s="250"/>
      <c r="BX552" s="250"/>
      <c r="BY552" s="250"/>
      <c r="BZ552" s="250"/>
      <c r="CA552" s="250"/>
      <c r="CB552" s="250"/>
      <c r="CC552" s="250"/>
      <c r="CD552" s="250"/>
      <c r="CE552" s="250"/>
      <c r="CF552" s="250"/>
      <c r="CG552" s="250"/>
      <c r="CH552" s="250"/>
      <c r="CI552" s="250"/>
      <c r="CJ552" s="250"/>
      <c r="CK552" s="250"/>
      <c r="CL552" s="250"/>
      <c r="CM552" s="250"/>
      <c r="CN552" s="250"/>
      <c r="CO552" s="250"/>
      <c r="CP552" s="250"/>
      <c r="CQ552" s="250"/>
      <c r="CR552" s="250"/>
      <c r="CS552" s="250"/>
      <c r="CT552" s="250"/>
      <c r="CU552" s="250"/>
      <c r="CV552" s="250"/>
      <c r="CW552" s="250"/>
      <c r="CX552" s="250"/>
      <c r="CY552" s="250"/>
      <c r="CZ552" s="250"/>
      <c r="DA552" s="250"/>
      <c r="DB552" s="250"/>
      <c r="DC552" s="250"/>
      <c r="DD552" s="250"/>
      <c r="DE552" s="250"/>
      <c r="DF552" s="250"/>
      <c r="DG552" s="250"/>
      <c r="DH552" s="250"/>
      <c r="DI552" s="250"/>
      <c r="DJ552" s="250"/>
      <c r="DK552" s="250"/>
      <c r="DL552" s="250"/>
      <c r="DM552" s="250"/>
      <c r="DN552" s="250"/>
      <c r="DO552" s="250"/>
      <c r="DP552" s="250"/>
      <c r="DQ552" s="250"/>
      <c r="DR552" s="250"/>
      <c r="DS552" s="250"/>
      <c r="DT552" s="250"/>
      <c r="DU552" s="250"/>
      <c r="DV552" s="250"/>
      <c r="DW552" s="250"/>
      <c r="DX552" s="250"/>
      <c r="DY552" s="250"/>
      <c r="DZ552" s="250"/>
      <c r="EA552" s="250"/>
      <c r="EB552" s="250"/>
      <c r="EC552" s="250"/>
      <c r="ED552" s="250"/>
      <c r="EE552" s="250"/>
      <c r="EF552" s="250"/>
      <c r="EG552" s="250"/>
      <c r="EH552" s="250"/>
      <c r="EI552" s="250"/>
      <c r="EJ552" s="250"/>
      <c r="EK552" s="250"/>
      <c r="EL552" s="250"/>
      <c r="EM552" s="250"/>
      <c r="EN552" s="250"/>
      <c r="EO552" s="250"/>
      <c r="EP552" s="250"/>
      <c r="EQ552" s="250"/>
      <c r="ER552" s="250"/>
      <c r="ES552" s="250"/>
      <c r="ET552" s="250"/>
      <c r="EU552" s="250"/>
      <c r="EV552" s="250"/>
      <c r="EW552" s="250"/>
      <c r="EX552" s="250"/>
      <c r="EY552" s="250"/>
      <c r="EZ552" s="250"/>
      <c r="FA552" s="250"/>
      <c r="FB552" s="250"/>
      <c r="FC552" s="250"/>
      <c r="FD552" s="250"/>
      <c r="FE552" s="250"/>
      <c r="FF552" s="250"/>
      <c r="FG552" s="250"/>
      <c r="FH552" s="250"/>
      <c r="FI552" s="250"/>
      <c r="FJ552" s="250"/>
      <c r="FK552" s="250"/>
      <c r="FL552" s="250"/>
      <c r="FM552" s="250"/>
      <c r="FN552" s="250"/>
      <c r="FO552" s="250"/>
      <c r="FP552" s="250"/>
      <c r="FQ552" s="250"/>
      <c r="FR552" s="250"/>
      <c r="FS552" s="250"/>
      <c r="FT552" s="250"/>
      <c r="FU552" s="250"/>
      <c r="FV552" s="250"/>
      <c r="FW552" s="250"/>
      <c r="FX552" s="250"/>
      <c r="FY552" s="250"/>
      <c r="FZ552" s="250"/>
      <c r="GA552" s="250"/>
      <c r="GB552" s="250"/>
      <c r="GC552" s="250"/>
      <c r="GD552" s="250"/>
      <c r="GE552" s="250"/>
      <c r="GF552" s="250"/>
      <c r="GG552" s="250"/>
      <c r="GH552" s="250"/>
      <c r="GI552" s="250"/>
      <c r="GJ552" s="250"/>
      <c r="GK552" s="250"/>
      <c r="GL552" s="250"/>
      <c r="GM552" s="250"/>
      <c r="GN552" s="250"/>
      <c r="GO552" s="250"/>
      <c r="GP552" s="250"/>
      <c r="GQ552" s="250"/>
      <c r="GR552" s="250"/>
      <c r="GS552" s="250"/>
      <c r="GT552" s="250"/>
      <c r="GU552" s="250"/>
      <c r="GV552" s="250"/>
      <c r="GW552" s="250"/>
      <c r="GX552" s="250"/>
      <c r="GY552" s="250"/>
      <c r="GZ552" s="250"/>
      <c r="HA552" s="250"/>
      <c r="HB552" s="250"/>
      <c r="HC552" s="250"/>
      <c r="HD552" s="250"/>
      <c r="HE552" s="250"/>
      <c r="HF552" s="250"/>
      <c r="HG552" s="250"/>
      <c r="HH552" s="250"/>
      <c r="HI552" s="250"/>
      <c r="HJ552" s="250"/>
      <c r="HK552" s="250"/>
      <c r="HL552" s="250"/>
      <c r="HM552" s="250"/>
      <c r="HN552" s="250"/>
      <c r="HO552" s="250"/>
      <c r="HP552" s="250"/>
      <c r="HQ552" s="250"/>
      <c r="HR552" s="250"/>
      <c r="HS552" s="250"/>
      <c r="HT552" s="250"/>
      <c r="HU552" s="250"/>
      <c r="HV552" s="250"/>
      <c r="HW552" s="250"/>
      <c r="HX552" s="250"/>
      <c r="HY552" s="250"/>
      <c r="HZ552" s="250"/>
      <c r="IA552" s="250"/>
      <c r="IB552" s="250"/>
      <c r="IC552" s="250"/>
      <c r="ID552" s="250"/>
      <c r="IE552" s="250"/>
      <c r="IF552" s="250"/>
      <c r="IG552" s="250"/>
      <c r="IH552" s="250"/>
      <c r="II552" s="250"/>
      <c r="IJ552" s="250"/>
      <c r="IK552" s="250"/>
      <c r="IL552" s="250"/>
      <c r="IM552" s="250"/>
      <c r="IN552" s="250"/>
      <c r="IO552" s="250"/>
      <c r="IP552" s="250"/>
      <c r="IQ552" s="250"/>
      <c r="IR552" s="250"/>
      <c r="IS552" s="250"/>
      <c r="IT552" s="250"/>
      <c r="IU552" s="250"/>
    </row>
    <row r="553" spans="1:255" s="195" customFormat="1" ht="15" hidden="1" customHeight="1" x14ac:dyDescent="0.35">
      <c r="A553" s="191" t="s">
        <v>679</v>
      </c>
      <c r="B553" s="191"/>
      <c r="C553" s="191"/>
      <c r="D553" s="191"/>
      <c r="E553" s="192"/>
      <c r="F553" s="193"/>
      <c r="G553" s="194"/>
      <c r="H553" s="224"/>
      <c r="I553" s="250"/>
      <c r="J553" s="250"/>
      <c r="K553" s="250"/>
      <c r="L553" s="250"/>
      <c r="M553" s="250"/>
      <c r="N553" s="250"/>
      <c r="O553" s="250"/>
      <c r="P553" s="250"/>
      <c r="Q553" s="250"/>
      <c r="R553" s="250"/>
      <c r="S553" s="250"/>
      <c r="T553" s="250"/>
      <c r="U553" s="250"/>
      <c r="V553" s="250"/>
      <c r="W553" s="250"/>
      <c r="X553" s="250"/>
      <c r="Y553" s="250"/>
      <c r="Z553" s="250"/>
      <c r="AA553" s="250"/>
      <c r="AB553" s="250"/>
      <c r="AC553" s="250"/>
      <c r="AD553" s="250"/>
      <c r="AE553" s="250"/>
      <c r="AF553" s="250"/>
      <c r="AG553" s="250"/>
      <c r="AH553" s="250"/>
      <c r="AI553" s="250"/>
      <c r="AJ553" s="250"/>
      <c r="AK553" s="250"/>
      <c r="AL553" s="250"/>
      <c r="AM553" s="250"/>
      <c r="AN553" s="250"/>
      <c r="AO553" s="250"/>
      <c r="AP553" s="250"/>
      <c r="AQ553" s="250"/>
      <c r="AR553" s="250"/>
      <c r="AS553" s="250"/>
      <c r="AT553" s="250"/>
      <c r="AU553" s="250"/>
      <c r="AV553" s="250"/>
      <c r="AW553" s="250"/>
      <c r="AX553" s="250"/>
      <c r="AY553" s="250"/>
      <c r="AZ553" s="250"/>
      <c r="BA553" s="250"/>
      <c r="BB553" s="250"/>
      <c r="BC553" s="250"/>
      <c r="BD553" s="250"/>
      <c r="BE553" s="250"/>
      <c r="BF553" s="250"/>
      <c r="BG553" s="250"/>
      <c r="BH553" s="250"/>
      <c r="BI553" s="250"/>
      <c r="BJ553" s="250"/>
      <c r="BK553" s="250"/>
      <c r="BL553" s="250"/>
      <c r="BM553" s="250"/>
      <c r="BN553" s="250"/>
      <c r="BO553" s="250"/>
      <c r="BP553" s="250"/>
      <c r="BQ553" s="250"/>
      <c r="BR553" s="250"/>
      <c r="BS553" s="250"/>
      <c r="BT553" s="250"/>
      <c r="BU553" s="250"/>
      <c r="BV553" s="250"/>
      <c r="BW553" s="250"/>
      <c r="BX553" s="250"/>
      <c r="BY553" s="250"/>
      <c r="BZ553" s="250"/>
      <c r="CA553" s="250"/>
      <c r="CB553" s="250"/>
      <c r="CC553" s="250"/>
      <c r="CD553" s="250"/>
      <c r="CE553" s="250"/>
      <c r="CF553" s="250"/>
      <c r="CG553" s="250"/>
      <c r="CH553" s="250"/>
      <c r="CI553" s="250"/>
      <c r="CJ553" s="250"/>
      <c r="CK553" s="250"/>
      <c r="CL553" s="250"/>
      <c r="CM553" s="250"/>
      <c r="CN553" s="250"/>
      <c r="CO553" s="250"/>
      <c r="CP553" s="250"/>
      <c r="CQ553" s="250"/>
      <c r="CR553" s="250"/>
      <c r="CS553" s="250"/>
      <c r="CT553" s="250"/>
      <c r="CU553" s="250"/>
      <c r="CV553" s="250"/>
      <c r="CW553" s="250"/>
      <c r="CX553" s="250"/>
      <c r="CY553" s="250"/>
      <c r="CZ553" s="250"/>
      <c r="DA553" s="250"/>
      <c r="DB553" s="250"/>
      <c r="DC553" s="250"/>
      <c r="DD553" s="250"/>
      <c r="DE553" s="250"/>
      <c r="DF553" s="250"/>
      <c r="DG553" s="250"/>
      <c r="DH553" s="250"/>
      <c r="DI553" s="250"/>
      <c r="DJ553" s="250"/>
      <c r="DK553" s="250"/>
      <c r="DL553" s="250"/>
      <c r="DM553" s="250"/>
      <c r="DN553" s="250"/>
      <c r="DO553" s="250"/>
      <c r="DP553" s="250"/>
      <c r="DQ553" s="250"/>
      <c r="DR553" s="250"/>
      <c r="DS553" s="250"/>
      <c r="DT553" s="250"/>
      <c r="DU553" s="250"/>
      <c r="DV553" s="250"/>
      <c r="DW553" s="250"/>
      <c r="DX553" s="250"/>
      <c r="DY553" s="250"/>
      <c r="DZ553" s="250"/>
      <c r="EA553" s="250"/>
      <c r="EB553" s="250"/>
      <c r="EC553" s="250"/>
      <c r="ED553" s="250"/>
      <c r="EE553" s="250"/>
      <c r="EF553" s="250"/>
      <c r="EG553" s="250"/>
      <c r="EH553" s="250"/>
      <c r="EI553" s="250"/>
      <c r="EJ553" s="250"/>
      <c r="EK553" s="250"/>
      <c r="EL553" s="250"/>
      <c r="EM553" s="250"/>
      <c r="EN553" s="250"/>
      <c r="EO553" s="250"/>
      <c r="EP553" s="250"/>
      <c r="EQ553" s="250"/>
      <c r="ER553" s="250"/>
      <c r="ES553" s="250"/>
      <c r="ET553" s="250"/>
      <c r="EU553" s="250"/>
      <c r="EV553" s="250"/>
      <c r="EW553" s="250"/>
      <c r="EX553" s="250"/>
      <c r="EY553" s="250"/>
      <c r="EZ553" s="250"/>
      <c r="FA553" s="250"/>
      <c r="FB553" s="250"/>
      <c r="FC553" s="250"/>
      <c r="FD553" s="250"/>
      <c r="FE553" s="250"/>
      <c r="FF553" s="250"/>
      <c r="FG553" s="250"/>
      <c r="FH553" s="250"/>
      <c r="FI553" s="250"/>
      <c r="FJ553" s="250"/>
      <c r="FK553" s="250"/>
      <c r="FL553" s="250"/>
      <c r="FM553" s="250"/>
      <c r="FN553" s="250"/>
      <c r="FO553" s="250"/>
      <c r="FP553" s="250"/>
      <c r="FQ553" s="250"/>
      <c r="FR553" s="250"/>
      <c r="FS553" s="250"/>
      <c r="FT553" s="250"/>
      <c r="FU553" s="250"/>
      <c r="FV553" s="250"/>
      <c r="FW553" s="250"/>
      <c r="FX553" s="250"/>
      <c r="FY553" s="250"/>
      <c r="FZ553" s="250"/>
      <c r="GA553" s="250"/>
      <c r="GB553" s="250"/>
      <c r="GC553" s="250"/>
      <c r="GD553" s="250"/>
      <c r="GE553" s="250"/>
      <c r="GF553" s="250"/>
      <c r="GG553" s="250"/>
      <c r="GH553" s="250"/>
      <c r="GI553" s="250"/>
      <c r="GJ553" s="250"/>
      <c r="GK553" s="250"/>
      <c r="GL553" s="250"/>
      <c r="GM553" s="250"/>
      <c r="GN553" s="250"/>
      <c r="GO553" s="250"/>
      <c r="GP553" s="250"/>
      <c r="GQ553" s="250"/>
      <c r="GR553" s="250"/>
      <c r="GS553" s="250"/>
      <c r="GT553" s="250"/>
      <c r="GU553" s="250"/>
      <c r="GV553" s="250"/>
      <c r="GW553" s="250"/>
      <c r="GX553" s="250"/>
      <c r="GY553" s="250"/>
      <c r="GZ553" s="250"/>
      <c r="HA553" s="250"/>
      <c r="HB553" s="250"/>
      <c r="HC553" s="250"/>
      <c r="HD553" s="250"/>
      <c r="HE553" s="250"/>
      <c r="HF553" s="250"/>
      <c r="HG553" s="250"/>
      <c r="HH553" s="250"/>
      <c r="HI553" s="250"/>
      <c r="HJ553" s="250"/>
      <c r="HK553" s="250"/>
      <c r="HL553" s="250"/>
      <c r="HM553" s="250"/>
      <c r="HN553" s="250"/>
      <c r="HO553" s="250"/>
      <c r="HP553" s="250"/>
      <c r="HQ553" s="250"/>
      <c r="HR553" s="250"/>
      <c r="HS553" s="250"/>
      <c r="HT553" s="250"/>
      <c r="HU553" s="250"/>
      <c r="HV553" s="250"/>
      <c r="HW553" s="250"/>
      <c r="HX553" s="250"/>
      <c r="HY553" s="250"/>
      <c r="HZ553" s="250"/>
      <c r="IA553" s="250"/>
      <c r="IB553" s="250"/>
      <c r="IC553" s="250"/>
      <c r="ID553" s="250"/>
      <c r="IE553" s="250"/>
      <c r="IF553" s="250"/>
      <c r="IG553" s="250"/>
      <c r="IH553" s="250"/>
      <c r="II553" s="250"/>
      <c r="IJ553" s="250"/>
      <c r="IK553" s="250"/>
      <c r="IL553" s="250"/>
      <c r="IM553" s="250"/>
      <c r="IN553" s="250"/>
      <c r="IO553" s="250"/>
      <c r="IP553" s="250"/>
      <c r="IQ553" s="250"/>
      <c r="IR553" s="250"/>
      <c r="IS553" s="250"/>
      <c r="IT553" s="250"/>
      <c r="IU553" s="250"/>
    </row>
    <row r="554" spans="1:255" s="195" customFormat="1" ht="15" hidden="1" customHeight="1" x14ac:dyDescent="0.35">
      <c r="A554" s="191" t="s">
        <v>680</v>
      </c>
      <c r="B554" s="191"/>
      <c r="C554" s="191"/>
      <c r="D554" s="191"/>
      <c r="E554" s="192"/>
      <c r="F554" s="193"/>
      <c r="G554" s="194"/>
      <c r="H554" s="224"/>
      <c r="I554" s="250"/>
      <c r="J554" s="250"/>
      <c r="K554" s="250"/>
      <c r="L554" s="250"/>
      <c r="M554" s="250"/>
      <c r="N554" s="250"/>
      <c r="O554" s="250"/>
      <c r="P554" s="250"/>
      <c r="Q554" s="250"/>
      <c r="R554" s="250"/>
      <c r="S554" s="250"/>
      <c r="T554" s="250"/>
      <c r="U554" s="250"/>
      <c r="V554" s="250"/>
      <c r="W554" s="250"/>
      <c r="X554" s="250"/>
      <c r="Y554" s="250"/>
      <c r="Z554" s="250"/>
      <c r="AA554" s="250"/>
      <c r="AB554" s="250"/>
      <c r="AC554" s="250"/>
      <c r="AD554" s="250"/>
      <c r="AE554" s="250"/>
      <c r="AF554" s="250"/>
      <c r="AG554" s="250"/>
      <c r="AH554" s="250"/>
      <c r="AI554" s="250"/>
      <c r="AJ554" s="250"/>
      <c r="AK554" s="250"/>
      <c r="AL554" s="250"/>
      <c r="AM554" s="250"/>
      <c r="AN554" s="250"/>
      <c r="AO554" s="250"/>
      <c r="AP554" s="250"/>
      <c r="AQ554" s="250"/>
      <c r="AR554" s="250"/>
      <c r="AS554" s="250"/>
      <c r="AT554" s="250"/>
      <c r="AU554" s="250"/>
      <c r="AV554" s="250"/>
      <c r="AW554" s="250"/>
      <c r="AX554" s="250"/>
      <c r="AY554" s="250"/>
      <c r="AZ554" s="250"/>
      <c r="BA554" s="250"/>
      <c r="BB554" s="250"/>
      <c r="BC554" s="250"/>
      <c r="BD554" s="250"/>
      <c r="BE554" s="250"/>
      <c r="BF554" s="250"/>
      <c r="BG554" s="250"/>
      <c r="BH554" s="250"/>
      <c r="BI554" s="250"/>
      <c r="BJ554" s="250"/>
      <c r="BK554" s="250"/>
      <c r="BL554" s="250"/>
      <c r="BM554" s="250"/>
      <c r="BN554" s="250"/>
      <c r="BO554" s="250"/>
      <c r="BP554" s="250"/>
      <c r="BQ554" s="250"/>
      <c r="BR554" s="250"/>
      <c r="BS554" s="250"/>
      <c r="BT554" s="250"/>
      <c r="BU554" s="250"/>
      <c r="BV554" s="250"/>
      <c r="BW554" s="250"/>
      <c r="BX554" s="250"/>
      <c r="BY554" s="250"/>
      <c r="BZ554" s="250"/>
      <c r="CA554" s="250"/>
      <c r="CB554" s="250"/>
      <c r="CC554" s="250"/>
      <c r="CD554" s="250"/>
      <c r="CE554" s="250"/>
      <c r="CF554" s="250"/>
      <c r="CG554" s="250"/>
      <c r="CH554" s="250"/>
      <c r="CI554" s="250"/>
      <c r="CJ554" s="250"/>
      <c r="CK554" s="250"/>
      <c r="CL554" s="250"/>
      <c r="CM554" s="250"/>
      <c r="CN554" s="250"/>
      <c r="CO554" s="250"/>
      <c r="CP554" s="250"/>
      <c r="CQ554" s="250"/>
      <c r="CR554" s="250"/>
      <c r="CS554" s="250"/>
      <c r="CT554" s="250"/>
      <c r="CU554" s="250"/>
      <c r="CV554" s="250"/>
      <c r="CW554" s="250"/>
      <c r="CX554" s="250"/>
      <c r="CY554" s="250"/>
      <c r="CZ554" s="250"/>
      <c r="DA554" s="250"/>
      <c r="DB554" s="250"/>
      <c r="DC554" s="250"/>
      <c r="DD554" s="250"/>
      <c r="DE554" s="250"/>
      <c r="DF554" s="250"/>
      <c r="DG554" s="250"/>
      <c r="DH554" s="250"/>
      <c r="DI554" s="250"/>
      <c r="DJ554" s="250"/>
      <c r="DK554" s="250"/>
      <c r="DL554" s="250"/>
      <c r="DM554" s="250"/>
      <c r="DN554" s="250"/>
      <c r="DO554" s="250"/>
      <c r="DP554" s="250"/>
      <c r="DQ554" s="250"/>
      <c r="DR554" s="250"/>
      <c r="DS554" s="250"/>
      <c r="DT554" s="250"/>
      <c r="DU554" s="250"/>
      <c r="DV554" s="250"/>
      <c r="DW554" s="250"/>
      <c r="DX554" s="250"/>
      <c r="DY554" s="250"/>
      <c r="DZ554" s="250"/>
      <c r="EA554" s="250"/>
      <c r="EB554" s="250"/>
      <c r="EC554" s="250"/>
      <c r="ED554" s="250"/>
      <c r="EE554" s="250"/>
      <c r="EF554" s="250"/>
      <c r="EG554" s="250"/>
      <c r="EH554" s="250"/>
      <c r="EI554" s="250"/>
      <c r="EJ554" s="250"/>
      <c r="EK554" s="250"/>
      <c r="EL554" s="250"/>
      <c r="EM554" s="250"/>
      <c r="EN554" s="250"/>
      <c r="EO554" s="250"/>
      <c r="EP554" s="250"/>
      <c r="EQ554" s="250"/>
      <c r="ER554" s="250"/>
      <c r="ES554" s="250"/>
      <c r="ET554" s="250"/>
      <c r="EU554" s="250"/>
      <c r="EV554" s="250"/>
      <c r="EW554" s="250"/>
      <c r="EX554" s="250"/>
      <c r="EY554" s="250"/>
      <c r="EZ554" s="250"/>
      <c r="FA554" s="250"/>
      <c r="FB554" s="250"/>
      <c r="FC554" s="250"/>
      <c r="FD554" s="250"/>
      <c r="FE554" s="250"/>
      <c r="FF554" s="250"/>
      <c r="FG554" s="250"/>
      <c r="FH554" s="250"/>
      <c r="FI554" s="250"/>
      <c r="FJ554" s="250"/>
      <c r="FK554" s="250"/>
      <c r="FL554" s="250"/>
      <c r="FM554" s="250"/>
      <c r="FN554" s="250"/>
      <c r="FO554" s="250"/>
      <c r="FP554" s="250"/>
      <c r="FQ554" s="250"/>
      <c r="FR554" s="250"/>
      <c r="FS554" s="250"/>
      <c r="FT554" s="250"/>
      <c r="FU554" s="250"/>
      <c r="FV554" s="250"/>
      <c r="FW554" s="250"/>
      <c r="FX554" s="250"/>
      <c r="FY554" s="250"/>
      <c r="FZ554" s="250"/>
      <c r="GA554" s="250"/>
      <c r="GB554" s="250"/>
      <c r="GC554" s="250"/>
      <c r="GD554" s="250"/>
      <c r="GE554" s="250"/>
      <c r="GF554" s="250"/>
      <c r="GG554" s="250"/>
      <c r="GH554" s="250"/>
      <c r="GI554" s="250"/>
      <c r="GJ554" s="250"/>
      <c r="GK554" s="250"/>
      <c r="GL554" s="250"/>
      <c r="GM554" s="250"/>
      <c r="GN554" s="250"/>
      <c r="GO554" s="250"/>
      <c r="GP554" s="250"/>
      <c r="GQ554" s="250"/>
      <c r="GR554" s="250"/>
      <c r="GS554" s="250"/>
      <c r="GT554" s="250"/>
      <c r="GU554" s="250"/>
      <c r="GV554" s="250"/>
      <c r="GW554" s="250"/>
      <c r="GX554" s="250"/>
      <c r="GY554" s="250"/>
      <c r="GZ554" s="250"/>
      <c r="HA554" s="250"/>
      <c r="HB554" s="250"/>
      <c r="HC554" s="250"/>
      <c r="HD554" s="250"/>
      <c r="HE554" s="250"/>
      <c r="HF554" s="250"/>
      <c r="HG554" s="250"/>
      <c r="HH554" s="250"/>
      <c r="HI554" s="250"/>
      <c r="HJ554" s="250"/>
      <c r="HK554" s="250"/>
      <c r="HL554" s="250"/>
      <c r="HM554" s="250"/>
      <c r="HN554" s="250"/>
      <c r="HO554" s="250"/>
      <c r="HP554" s="250"/>
      <c r="HQ554" s="250"/>
      <c r="HR554" s="250"/>
      <c r="HS554" s="250"/>
      <c r="HT554" s="250"/>
      <c r="HU554" s="250"/>
      <c r="HV554" s="250"/>
      <c r="HW554" s="250"/>
      <c r="HX554" s="250"/>
      <c r="HY554" s="250"/>
      <c r="HZ554" s="250"/>
      <c r="IA554" s="250"/>
      <c r="IB554" s="250"/>
      <c r="IC554" s="250"/>
      <c r="ID554" s="250"/>
      <c r="IE554" s="250"/>
      <c r="IF554" s="250"/>
      <c r="IG554" s="250"/>
      <c r="IH554" s="250"/>
      <c r="II554" s="250"/>
      <c r="IJ554" s="250"/>
      <c r="IK554" s="250"/>
      <c r="IL554" s="250"/>
      <c r="IM554" s="250"/>
      <c r="IN554" s="250"/>
      <c r="IO554" s="250"/>
      <c r="IP554" s="250"/>
      <c r="IQ554" s="250"/>
      <c r="IR554" s="250"/>
      <c r="IS554" s="250"/>
      <c r="IT554" s="250"/>
      <c r="IU554" s="250"/>
    </row>
    <row r="555" spans="1:255" s="195" customFormat="1" ht="15" hidden="1" customHeight="1" x14ac:dyDescent="0.35">
      <c r="A555" s="191" t="s">
        <v>681</v>
      </c>
      <c r="B555" s="191"/>
      <c r="C555" s="191"/>
      <c r="D555" s="191"/>
      <c r="E555" s="192"/>
      <c r="F555" s="193"/>
      <c r="G555" s="194"/>
      <c r="H555" s="224"/>
      <c r="I555" s="250"/>
      <c r="J555" s="250"/>
      <c r="K555" s="250"/>
      <c r="L555" s="250"/>
      <c r="M555" s="250"/>
      <c r="N555" s="250"/>
      <c r="O555" s="250"/>
      <c r="P555" s="250"/>
      <c r="Q555" s="250"/>
      <c r="R555" s="250"/>
      <c r="S555" s="250"/>
      <c r="T555" s="250"/>
      <c r="U555" s="250"/>
      <c r="V555" s="250"/>
      <c r="W555" s="250"/>
      <c r="X555" s="250"/>
      <c r="Y555" s="250"/>
      <c r="Z555" s="250"/>
      <c r="AA555" s="250"/>
      <c r="AB555" s="250"/>
      <c r="AC555" s="250"/>
      <c r="AD555" s="250"/>
      <c r="AE555" s="250"/>
      <c r="AF555" s="250"/>
      <c r="AG555" s="250"/>
      <c r="AH555" s="250"/>
      <c r="AI555" s="250"/>
      <c r="AJ555" s="250"/>
      <c r="AK555" s="250"/>
      <c r="AL555" s="250"/>
      <c r="AM555" s="250"/>
      <c r="AN555" s="250"/>
      <c r="AO555" s="250"/>
      <c r="AP555" s="250"/>
      <c r="AQ555" s="250"/>
      <c r="AR555" s="250"/>
      <c r="AS555" s="250"/>
      <c r="AT555" s="250"/>
      <c r="AU555" s="250"/>
      <c r="AV555" s="250"/>
      <c r="AW555" s="250"/>
      <c r="AX555" s="250"/>
      <c r="AY555" s="250"/>
      <c r="AZ555" s="250"/>
      <c r="BA555" s="250"/>
      <c r="BB555" s="250"/>
      <c r="BC555" s="250"/>
      <c r="BD555" s="250"/>
      <c r="BE555" s="250"/>
      <c r="BF555" s="250"/>
      <c r="BG555" s="250"/>
      <c r="BH555" s="250"/>
      <c r="BI555" s="250"/>
      <c r="BJ555" s="250"/>
      <c r="BK555" s="250"/>
      <c r="BL555" s="250"/>
      <c r="BM555" s="250"/>
      <c r="BN555" s="250"/>
      <c r="BO555" s="250"/>
      <c r="BP555" s="250"/>
      <c r="BQ555" s="250"/>
      <c r="BR555" s="250"/>
      <c r="BS555" s="250"/>
      <c r="BT555" s="250"/>
      <c r="BU555" s="250"/>
      <c r="BV555" s="250"/>
      <c r="BW555" s="250"/>
      <c r="BX555" s="250"/>
      <c r="BY555" s="250"/>
      <c r="BZ555" s="250"/>
      <c r="CA555" s="250"/>
      <c r="CB555" s="250"/>
      <c r="CC555" s="250"/>
      <c r="CD555" s="250"/>
      <c r="CE555" s="250"/>
      <c r="CF555" s="250"/>
      <c r="CG555" s="250"/>
      <c r="CH555" s="250"/>
      <c r="CI555" s="250"/>
      <c r="CJ555" s="250"/>
      <c r="CK555" s="250"/>
      <c r="CL555" s="250"/>
      <c r="CM555" s="250"/>
      <c r="CN555" s="250"/>
      <c r="CO555" s="250"/>
      <c r="CP555" s="250"/>
      <c r="CQ555" s="250"/>
      <c r="CR555" s="250"/>
      <c r="CS555" s="250"/>
      <c r="CT555" s="250"/>
      <c r="CU555" s="250"/>
      <c r="CV555" s="250"/>
      <c r="CW555" s="250"/>
      <c r="CX555" s="250"/>
      <c r="CY555" s="250"/>
      <c r="CZ555" s="250"/>
      <c r="DA555" s="250"/>
      <c r="DB555" s="250"/>
      <c r="DC555" s="250"/>
      <c r="DD555" s="250"/>
      <c r="DE555" s="250"/>
      <c r="DF555" s="250"/>
      <c r="DG555" s="250"/>
      <c r="DH555" s="250"/>
      <c r="DI555" s="250"/>
      <c r="DJ555" s="250"/>
      <c r="DK555" s="250"/>
      <c r="DL555" s="250"/>
      <c r="DM555" s="250"/>
      <c r="DN555" s="250"/>
      <c r="DO555" s="250"/>
      <c r="DP555" s="250"/>
      <c r="DQ555" s="250"/>
      <c r="DR555" s="250"/>
      <c r="DS555" s="250"/>
      <c r="DT555" s="250"/>
      <c r="DU555" s="250"/>
      <c r="DV555" s="250"/>
      <c r="DW555" s="250"/>
      <c r="DX555" s="250"/>
      <c r="DY555" s="250"/>
      <c r="DZ555" s="250"/>
      <c r="EA555" s="250"/>
      <c r="EB555" s="250"/>
      <c r="EC555" s="250"/>
      <c r="ED555" s="250"/>
      <c r="EE555" s="250"/>
      <c r="EF555" s="250"/>
      <c r="EG555" s="250"/>
      <c r="EH555" s="250"/>
      <c r="EI555" s="250"/>
      <c r="EJ555" s="250"/>
      <c r="EK555" s="250"/>
      <c r="EL555" s="250"/>
      <c r="EM555" s="250"/>
      <c r="EN555" s="250"/>
      <c r="EO555" s="250"/>
      <c r="EP555" s="250"/>
      <c r="EQ555" s="250"/>
      <c r="ER555" s="250"/>
      <c r="ES555" s="250"/>
      <c r="ET555" s="250"/>
      <c r="EU555" s="250"/>
      <c r="EV555" s="250"/>
      <c r="EW555" s="250"/>
      <c r="EX555" s="250"/>
      <c r="EY555" s="250"/>
      <c r="EZ555" s="250"/>
      <c r="FA555" s="250"/>
      <c r="FB555" s="250"/>
      <c r="FC555" s="250"/>
      <c r="FD555" s="250"/>
      <c r="FE555" s="250"/>
      <c r="FF555" s="250"/>
      <c r="FG555" s="250"/>
      <c r="FH555" s="250"/>
      <c r="FI555" s="250"/>
      <c r="FJ555" s="250"/>
      <c r="FK555" s="250"/>
      <c r="FL555" s="250"/>
      <c r="FM555" s="250"/>
      <c r="FN555" s="250"/>
      <c r="FO555" s="250"/>
      <c r="FP555" s="250"/>
      <c r="FQ555" s="250"/>
      <c r="FR555" s="250"/>
      <c r="FS555" s="250"/>
      <c r="FT555" s="250"/>
      <c r="FU555" s="250"/>
      <c r="FV555" s="250"/>
      <c r="FW555" s="250"/>
      <c r="FX555" s="250"/>
      <c r="FY555" s="250"/>
      <c r="FZ555" s="250"/>
      <c r="GA555" s="250"/>
      <c r="GB555" s="250"/>
      <c r="GC555" s="250"/>
      <c r="GD555" s="250"/>
      <c r="GE555" s="250"/>
      <c r="GF555" s="250"/>
      <c r="GG555" s="250"/>
      <c r="GH555" s="250"/>
      <c r="GI555" s="250"/>
      <c r="GJ555" s="250"/>
      <c r="GK555" s="250"/>
      <c r="GL555" s="250"/>
      <c r="GM555" s="250"/>
      <c r="GN555" s="250"/>
      <c r="GO555" s="250"/>
      <c r="GP555" s="250"/>
      <c r="GQ555" s="250"/>
      <c r="GR555" s="250"/>
      <c r="GS555" s="250"/>
      <c r="GT555" s="250"/>
      <c r="GU555" s="250"/>
      <c r="GV555" s="250"/>
      <c r="GW555" s="250"/>
      <c r="GX555" s="250"/>
      <c r="GY555" s="250"/>
      <c r="GZ555" s="250"/>
      <c r="HA555" s="250"/>
      <c r="HB555" s="250"/>
      <c r="HC555" s="250"/>
      <c r="HD555" s="250"/>
      <c r="HE555" s="250"/>
      <c r="HF555" s="250"/>
      <c r="HG555" s="250"/>
      <c r="HH555" s="250"/>
      <c r="HI555" s="250"/>
      <c r="HJ555" s="250"/>
      <c r="HK555" s="250"/>
      <c r="HL555" s="250"/>
      <c r="HM555" s="250"/>
      <c r="HN555" s="250"/>
      <c r="HO555" s="250"/>
      <c r="HP555" s="250"/>
      <c r="HQ555" s="250"/>
      <c r="HR555" s="250"/>
      <c r="HS555" s="250"/>
      <c r="HT555" s="250"/>
      <c r="HU555" s="250"/>
      <c r="HV555" s="250"/>
      <c r="HW555" s="250"/>
      <c r="HX555" s="250"/>
      <c r="HY555" s="250"/>
      <c r="HZ555" s="250"/>
      <c r="IA555" s="250"/>
      <c r="IB555" s="250"/>
      <c r="IC555" s="250"/>
      <c r="ID555" s="250"/>
      <c r="IE555" s="250"/>
      <c r="IF555" s="250"/>
      <c r="IG555" s="250"/>
      <c r="IH555" s="250"/>
      <c r="II555" s="250"/>
      <c r="IJ555" s="250"/>
      <c r="IK555" s="250"/>
      <c r="IL555" s="250"/>
      <c r="IM555" s="250"/>
      <c r="IN555" s="250"/>
      <c r="IO555" s="250"/>
      <c r="IP555" s="250"/>
      <c r="IQ555" s="250"/>
      <c r="IR555" s="250"/>
      <c r="IS555" s="250"/>
      <c r="IT555" s="250"/>
      <c r="IU555" s="250"/>
    </row>
    <row r="556" spans="1:255" s="195" customFormat="1" ht="15" hidden="1" customHeight="1" x14ac:dyDescent="0.35">
      <c r="A556" s="191" t="s">
        <v>682</v>
      </c>
      <c r="B556" s="191"/>
      <c r="C556" s="191"/>
      <c r="D556" s="191"/>
      <c r="E556" s="192"/>
      <c r="F556" s="193"/>
      <c r="G556" s="194"/>
      <c r="H556" s="224"/>
      <c r="I556" s="250"/>
      <c r="J556" s="250"/>
      <c r="K556" s="250"/>
      <c r="L556" s="250"/>
      <c r="M556" s="250"/>
      <c r="N556" s="250"/>
      <c r="O556" s="250"/>
      <c r="P556" s="250"/>
      <c r="Q556" s="250"/>
      <c r="R556" s="250"/>
      <c r="S556" s="250"/>
      <c r="T556" s="250"/>
      <c r="U556" s="250"/>
      <c r="V556" s="250"/>
      <c r="W556" s="250"/>
      <c r="X556" s="250"/>
      <c r="Y556" s="250"/>
      <c r="Z556" s="250"/>
      <c r="AA556" s="250"/>
      <c r="AB556" s="250"/>
      <c r="AC556" s="250"/>
      <c r="AD556" s="250"/>
      <c r="AE556" s="250"/>
      <c r="AF556" s="250"/>
      <c r="AG556" s="250"/>
      <c r="AH556" s="250"/>
      <c r="AI556" s="250"/>
      <c r="AJ556" s="250"/>
      <c r="AK556" s="250"/>
      <c r="AL556" s="250"/>
      <c r="AM556" s="250"/>
      <c r="AN556" s="250"/>
      <c r="AO556" s="250"/>
      <c r="AP556" s="250"/>
      <c r="AQ556" s="250"/>
      <c r="AR556" s="250"/>
      <c r="AS556" s="250"/>
      <c r="AT556" s="250"/>
      <c r="AU556" s="250"/>
      <c r="AV556" s="250"/>
      <c r="AW556" s="250"/>
      <c r="AX556" s="250"/>
      <c r="AY556" s="250"/>
      <c r="AZ556" s="250"/>
      <c r="BA556" s="250"/>
      <c r="BB556" s="250"/>
      <c r="BC556" s="250"/>
      <c r="BD556" s="250"/>
      <c r="BE556" s="250"/>
      <c r="BF556" s="250"/>
      <c r="BG556" s="250"/>
      <c r="BH556" s="250"/>
      <c r="BI556" s="250"/>
      <c r="BJ556" s="250"/>
      <c r="BK556" s="250"/>
      <c r="BL556" s="250"/>
      <c r="BM556" s="250"/>
      <c r="BN556" s="250"/>
      <c r="BO556" s="250"/>
      <c r="BP556" s="250"/>
      <c r="BQ556" s="250"/>
      <c r="BR556" s="250"/>
      <c r="BS556" s="250"/>
      <c r="BT556" s="250"/>
      <c r="BU556" s="250"/>
      <c r="BV556" s="250"/>
      <c r="BW556" s="250"/>
      <c r="BX556" s="250"/>
      <c r="BY556" s="250"/>
      <c r="BZ556" s="250"/>
      <c r="CA556" s="250"/>
      <c r="CB556" s="250"/>
      <c r="CC556" s="250"/>
      <c r="CD556" s="250"/>
      <c r="CE556" s="250"/>
      <c r="CF556" s="250"/>
      <c r="CG556" s="250"/>
      <c r="CH556" s="250"/>
      <c r="CI556" s="250"/>
      <c r="CJ556" s="250"/>
      <c r="CK556" s="250"/>
      <c r="CL556" s="250"/>
      <c r="CM556" s="250"/>
      <c r="CN556" s="250"/>
      <c r="CO556" s="250"/>
      <c r="CP556" s="250"/>
      <c r="CQ556" s="250"/>
      <c r="CR556" s="250"/>
      <c r="CS556" s="250"/>
      <c r="CT556" s="250"/>
      <c r="CU556" s="250"/>
      <c r="CV556" s="250"/>
      <c r="CW556" s="250"/>
      <c r="CX556" s="250"/>
      <c r="CY556" s="250"/>
      <c r="CZ556" s="250"/>
      <c r="DA556" s="250"/>
      <c r="DB556" s="250"/>
      <c r="DC556" s="250"/>
      <c r="DD556" s="250"/>
      <c r="DE556" s="250"/>
      <c r="DF556" s="250"/>
      <c r="DG556" s="250"/>
      <c r="DH556" s="250"/>
      <c r="DI556" s="250"/>
      <c r="DJ556" s="250"/>
      <c r="DK556" s="250"/>
      <c r="DL556" s="250"/>
      <c r="DM556" s="250"/>
      <c r="DN556" s="250"/>
      <c r="DO556" s="250"/>
      <c r="DP556" s="250"/>
      <c r="DQ556" s="250"/>
      <c r="DR556" s="250"/>
      <c r="DS556" s="250"/>
      <c r="DT556" s="250"/>
      <c r="DU556" s="250"/>
      <c r="DV556" s="250"/>
      <c r="DW556" s="250"/>
      <c r="DX556" s="250"/>
      <c r="DY556" s="250"/>
      <c r="DZ556" s="250"/>
      <c r="EA556" s="250"/>
      <c r="EB556" s="250"/>
      <c r="EC556" s="250"/>
      <c r="ED556" s="250"/>
      <c r="EE556" s="250"/>
      <c r="EF556" s="250"/>
      <c r="EG556" s="250"/>
      <c r="EH556" s="250"/>
      <c r="EI556" s="250"/>
      <c r="EJ556" s="250"/>
      <c r="EK556" s="250"/>
      <c r="EL556" s="250"/>
      <c r="EM556" s="250"/>
      <c r="EN556" s="250"/>
      <c r="EO556" s="250"/>
      <c r="EP556" s="250"/>
      <c r="EQ556" s="250"/>
      <c r="ER556" s="250"/>
      <c r="ES556" s="250"/>
      <c r="ET556" s="250"/>
      <c r="EU556" s="250"/>
      <c r="EV556" s="250"/>
      <c r="EW556" s="250"/>
      <c r="EX556" s="250"/>
      <c r="EY556" s="250"/>
      <c r="EZ556" s="250"/>
      <c r="FA556" s="250"/>
      <c r="FB556" s="250"/>
      <c r="FC556" s="250"/>
      <c r="FD556" s="250"/>
      <c r="FE556" s="250"/>
      <c r="FF556" s="250"/>
      <c r="FG556" s="250"/>
      <c r="FH556" s="250"/>
      <c r="FI556" s="250"/>
      <c r="FJ556" s="250"/>
      <c r="FK556" s="250"/>
      <c r="FL556" s="250"/>
      <c r="FM556" s="250"/>
      <c r="FN556" s="250"/>
      <c r="FO556" s="250"/>
      <c r="FP556" s="250"/>
      <c r="FQ556" s="250"/>
      <c r="FR556" s="250"/>
      <c r="FS556" s="250"/>
      <c r="FT556" s="250"/>
      <c r="FU556" s="250"/>
      <c r="FV556" s="250"/>
      <c r="FW556" s="250"/>
      <c r="FX556" s="250"/>
      <c r="FY556" s="250"/>
      <c r="FZ556" s="250"/>
      <c r="GA556" s="250"/>
      <c r="GB556" s="250"/>
      <c r="GC556" s="250"/>
      <c r="GD556" s="250"/>
      <c r="GE556" s="250"/>
      <c r="GF556" s="250"/>
      <c r="GG556" s="250"/>
      <c r="GH556" s="250"/>
      <c r="GI556" s="250"/>
      <c r="GJ556" s="250"/>
      <c r="GK556" s="250"/>
      <c r="GL556" s="250"/>
      <c r="GM556" s="250"/>
      <c r="GN556" s="250"/>
      <c r="GO556" s="250"/>
      <c r="GP556" s="250"/>
      <c r="GQ556" s="250"/>
      <c r="GR556" s="250"/>
      <c r="GS556" s="250"/>
      <c r="GT556" s="250"/>
      <c r="GU556" s="250"/>
      <c r="GV556" s="250"/>
      <c r="GW556" s="250"/>
      <c r="GX556" s="250"/>
      <c r="GY556" s="250"/>
      <c r="GZ556" s="250"/>
      <c r="HA556" s="250"/>
      <c r="HB556" s="250"/>
      <c r="HC556" s="250"/>
      <c r="HD556" s="250"/>
      <c r="HE556" s="250"/>
      <c r="HF556" s="250"/>
      <c r="HG556" s="250"/>
      <c r="HH556" s="250"/>
      <c r="HI556" s="250"/>
      <c r="HJ556" s="250"/>
      <c r="HK556" s="250"/>
      <c r="HL556" s="250"/>
      <c r="HM556" s="250"/>
      <c r="HN556" s="250"/>
      <c r="HO556" s="250"/>
      <c r="HP556" s="250"/>
      <c r="HQ556" s="250"/>
      <c r="HR556" s="250"/>
      <c r="HS556" s="250"/>
      <c r="HT556" s="250"/>
      <c r="HU556" s="250"/>
      <c r="HV556" s="250"/>
      <c r="HW556" s="250"/>
      <c r="HX556" s="250"/>
      <c r="HY556" s="250"/>
      <c r="HZ556" s="250"/>
      <c r="IA556" s="250"/>
      <c r="IB556" s="250"/>
      <c r="IC556" s="250"/>
      <c r="ID556" s="250"/>
      <c r="IE556" s="250"/>
      <c r="IF556" s="250"/>
      <c r="IG556" s="250"/>
      <c r="IH556" s="250"/>
      <c r="II556" s="250"/>
      <c r="IJ556" s="250"/>
      <c r="IK556" s="250"/>
      <c r="IL556" s="250"/>
      <c r="IM556" s="250"/>
      <c r="IN556" s="250"/>
      <c r="IO556" s="250"/>
      <c r="IP556" s="250"/>
      <c r="IQ556" s="250"/>
      <c r="IR556" s="250"/>
      <c r="IS556" s="250"/>
      <c r="IT556" s="250"/>
      <c r="IU556" s="250"/>
    </row>
    <row r="557" spans="1:255" s="16" customFormat="1" ht="15" customHeight="1" x14ac:dyDescent="0.3">
      <c r="A557" s="184"/>
      <c r="B557" s="213"/>
      <c r="C557" s="213"/>
      <c r="D557" s="213"/>
      <c r="E557" s="213"/>
      <c r="F557" s="402"/>
      <c r="G557" s="403"/>
      <c r="H557" s="424" t="s">
        <v>685</v>
      </c>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52"/>
      <c r="AE557" s="252"/>
      <c r="AF557" s="252"/>
      <c r="AG557" s="252"/>
      <c r="AH557" s="252"/>
      <c r="AI557" s="252"/>
      <c r="AJ557" s="252"/>
      <c r="AK557" s="252"/>
      <c r="AL557" s="252"/>
      <c r="AM557" s="252"/>
      <c r="AN557" s="252"/>
      <c r="AO557" s="252"/>
      <c r="AP557" s="252"/>
      <c r="AQ557" s="252"/>
      <c r="AR557" s="252"/>
      <c r="AS557" s="252"/>
      <c r="AT557" s="252"/>
      <c r="AU557" s="252"/>
      <c r="AV557" s="252"/>
      <c r="AW557" s="252"/>
      <c r="AX557" s="252"/>
      <c r="AY557" s="252"/>
      <c r="AZ557" s="252"/>
      <c r="BA557" s="252"/>
      <c r="BB557" s="252"/>
      <c r="BC557" s="252"/>
      <c r="BD557" s="252"/>
      <c r="BE557" s="252"/>
      <c r="BF557" s="252"/>
      <c r="BG557" s="252"/>
      <c r="BH557" s="252"/>
      <c r="BI557" s="252"/>
      <c r="BJ557" s="252"/>
      <c r="BK557" s="252"/>
      <c r="BL557" s="252"/>
      <c r="BM557" s="252"/>
      <c r="BN557" s="252"/>
      <c r="BO557" s="252"/>
      <c r="BP557" s="252"/>
      <c r="BQ557" s="252"/>
      <c r="BR557" s="252"/>
      <c r="BS557" s="252"/>
      <c r="BT557" s="252"/>
      <c r="BU557" s="252"/>
      <c r="BV557" s="252"/>
      <c r="BW557" s="252"/>
      <c r="BX557" s="252"/>
      <c r="BY557" s="252"/>
      <c r="BZ557" s="252"/>
      <c r="CA557" s="252"/>
      <c r="CB557" s="252"/>
      <c r="CC557" s="252"/>
      <c r="CD557" s="252"/>
      <c r="CE557" s="252"/>
      <c r="CF557" s="252"/>
      <c r="CG557" s="252"/>
      <c r="CH557" s="252"/>
      <c r="CI557" s="252"/>
      <c r="CJ557" s="252"/>
      <c r="CK557" s="252"/>
      <c r="CL557" s="252"/>
      <c r="CM557" s="252"/>
      <c r="CN557" s="252"/>
      <c r="CO557" s="252"/>
      <c r="CP557" s="252"/>
      <c r="CQ557" s="252"/>
      <c r="CR557" s="252"/>
      <c r="CS557" s="252"/>
      <c r="CT557" s="252"/>
      <c r="CU557" s="252"/>
      <c r="CV557" s="252"/>
      <c r="CW557" s="252"/>
      <c r="CX557" s="252"/>
      <c r="CY557" s="252"/>
      <c r="CZ557" s="252"/>
      <c r="DA557" s="252"/>
      <c r="DB557" s="252"/>
      <c r="DC557" s="252"/>
      <c r="DD557" s="252"/>
      <c r="DE557" s="252"/>
      <c r="DF557" s="252"/>
      <c r="DG557" s="252"/>
      <c r="DH557" s="252"/>
      <c r="DI557" s="252"/>
      <c r="DJ557" s="252"/>
      <c r="DK557" s="252"/>
      <c r="DL557" s="252"/>
      <c r="DM557" s="252"/>
      <c r="DN557" s="252"/>
      <c r="DO557" s="252"/>
      <c r="DP557" s="252"/>
      <c r="DQ557" s="252"/>
      <c r="DR557" s="252"/>
      <c r="DS557" s="252"/>
      <c r="DT557" s="252"/>
      <c r="DU557" s="252"/>
      <c r="DV557" s="252"/>
      <c r="DW557" s="252"/>
      <c r="DX557" s="252"/>
      <c r="DY557" s="252"/>
      <c r="DZ557" s="252"/>
      <c r="EA557" s="252"/>
      <c r="EB557" s="252"/>
      <c r="EC557" s="252"/>
      <c r="ED557" s="252"/>
      <c r="EE557" s="252"/>
      <c r="EF557" s="252"/>
      <c r="EG557" s="252"/>
      <c r="EH557" s="252"/>
      <c r="EI557" s="252"/>
      <c r="EJ557" s="252"/>
      <c r="EK557" s="252"/>
      <c r="EL557" s="252"/>
      <c r="EM557" s="252"/>
      <c r="EN557" s="252"/>
      <c r="EO557" s="252"/>
      <c r="EP557" s="252"/>
      <c r="EQ557" s="252"/>
      <c r="ER557" s="252"/>
      <c r="ES557" s="252"/>
      <c r="ET557" s="252"/>
      <c r="EU557" s="252"/>
      <c r="EV557" s="252"/>
      <c r="EW557" s="252"/>
      <c r="EX557" s="252"/>
      <c r="EY557" s="252"/>
      <c r="EZ557" s="252"/>
      <c r="FA557" s="252"/>
      <c r="FB557" s="252"/>
      <c r="FC557" s="252"/>
      <c r="FD557" s="252"/>
      <c r="FE557" s="252"/>
      <c r="FF557" s="252"/>
      <c r="FG557" s="252"/>
      <c r="FH557" s="252"/>
      <c r="FI557" s="252"/>
      <c r="FJ557" s="252"/>
      <c r="FK557" s="252"/>
      <c r="FL557" s="252"/>
      <c r="FM557" s="252"/>
      <c r="FN557" s="252"/>
      <c r="FO557" s="252"/>
      <c r="FP557" s="252"/>
      <c r="FQ557" s="252"/>
      <c r="FR557" s="252"/>
      <c r="FS557" s="252"/>
      <c r="FT557" s="252"/>
      <c r="FU557" s="252"/>
      <c r="FV557" s="252"/>
      <c r="FW557" s="252"/>
      <c r="FX557" s="252"/>
      <c r="FY557" s="252"/>
      <c r="FZ557" s="252"/>
      <c r="GA557" s="252"/>
      <c r="GB557" s="252"/>
      <c r="GC557" s="252"/>
      <c r="GD557" s="252"/>
      <c r="GE557" s="252"/>
      <c r="GF557" s="252"/>
      <c r="GG557" s="252"/>
      <c r="GH557" s="252"/>
      <c r="GI557" s="252"/>
      <c r="GJ557" s="252"/>
      <c r="GK557" s="252"/>
      <c r="GL557" s="252"/>
      <c r="GM557" s="252"/>
      <c r="GN557" s="252"/>
      <c r="GO557" s="252"/>
      <c r="GP557" s="252"/>
      <c r="GQ557" s="252"/>
      <c r="GR557" s="252"/>
      <c r="GS557" s="252"/>
      <c r="GT557" s="252"/>
      <c r="GU557" s="252"/>
      <c r="GV557" s="252"/>
      <c r="GW557" s="252"/>
      <c r="GX557" s="252"/>
      <c r="GY557" s="252"/>
      <c r="GZ557" s="252"/>
      <c r="HA557" s="252"/>
      <c r="HB557" s="252"/>
      <c r="HC557" s="252"/>
      <c r="HD557" s="252"/>
      <c r="HE557" s="252"/>
      <c r="HF557" s="252"/>
      <c r="HG557" s="252"/>
      <c r="HH557" s="252"/>
      <c r="HI557" s="252"/>
      <c r="HJ557" s="252"/>
      <c r="HK557" s="252"/>
      <c r="HL557" s="252"/>
      <c r="HM557" s="252"/>
      <c r="HN557" s="252"/>
      <c r="HO557" s="252"/>
      <c r="HP557" s="252"/>
      <c r="HQ557" s="252"/>
      <c r="HR557" s="252"/>
      <c r="HS557" s="252"/>
      <c r="HT557" s="252"/>
      <c r="HU557" s="252"/>
      <c r="HV557" s="252"/>
      <c r="HW557" s="252"/>
      <c r="HX557" s="252"/>
      <c r="HY557" s="252"/>
      <c r="HZ557" s="252"/>
      <c r="IA557" s="252"/>
      <c r="IB557" s="252"/>
      <c r="IC557" s="252"/>
      <c r="ID557" s="252"/>
      <c r="IE557" s="252"/>
      <c r="IF557" s="252"/>
      <c r="IG557" s="252"/>
      <c r="IH557" s="252"/>
      <c r="II557" s="252"/>
      <c r="IJ557" s="252"/>
      <c r="IK557" s="252"/>
      <c r="IL557" s="252"/>
      <c r="IM557" s="252"/>
      <c r="IN557" s="252"/>
      <c r="IO557" s="252"/>
      <c r="IP557" s="252"/>
      <c r="IQ557" s="252"/>
      <c r="IR557" s="252"/>
      <c r="IS557" s="252"/>
      <c r="IT557" s="252"/>
      <c r="IU557" s="252"/>
    </row>
    <row r="558" spans="1:255" s="16" customFormat="1" ht="15" customHeight="1" x14ac:dyDescent="0.3">
      <c r="A558" s="184"/>
      <c r="B558" s="213"/>
      <c r="C558" s="213"/>
      <c r="D558" s="213"/>
      <c r="E558" s="213"/>
      <c r="F558" s="402"/>
      <c r="G558" s="403"/>
      <c r="H558" s="424"/>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U558" s="252"/>
      <c r="AV558" s="252"/>
      <c r="AW558" s="252"/>
      <c r="AX558" s="252"/>
      <c r="AY558" s="252"/>
      <c r="AZ558" s="252"/>
      <c r="BA558" s="252"/>
      <c r="BB558" s="252"/>
      <c r="BC558" s="252"/>
      <c r="BD558" s="252"/>
      <c r="BE558" s="252"/>
      <c r="BF558" s="252"/>
      <c r="BG558" s="252"/>
      <c r="BH558" s="252"/>
      <c r="BI558" s="252"/>
      <c r="BJ558" s="252"/>
      <c r="BK558" s="252"/>
      <c r="BL558" s="252"/>
      <c r="BM558" s="252"/>
      <c r="BN558" s="252"/>
      <c r="BO558" s="252"/>
      <c r="BP558" s="252"/>
      <c r="BQ558" s="252"/>
      <c r="BR558" s="252"/>
      <c r="BS558" s="252"/>
      <c r="BT558" s="252"/>
      <c r="BU558" s="252"/>
      <c r="BV558" s="252"/>
      <c r="BW558" s="252"/>
      <c r="BX558" s="252"/>
      <c r="BY558" s="252"/>
      <c r="BZ558" s="252"/>
      <c r="CA558" s="252"/>
      <c r="CB558" s="252"/>
      <c r="CC558" s="252"/>
      <c r="CD558" s="252"/>
      <c r="CE558" s="252"/>
      <c r="CF558" s="252"/>
      <c r="CG558" s="252"/>
      <c r="CH558" s="252"/>
      <c r="CI558" s="252"/>
      <c r="CJ558" s="252"/>
      <c r="CK558" s="252"/>
      <c r="CL558" s="252"/>
      <c r="CM558" s="252"/>
      <c r="CN558" s="252"/>
      <c r="CO558" s="252"/>
      <c r="CP558" s="252"/>
      <c r="CQ558" s="252"/>
      <c r="CR558" s="252"/>
      <c r="CS558" s="252"/>
      <c r="CT558" s="252"/>
      <c r="CU558" s="252"/>
      <c r="CV558" s="252"/>
      <c r="CW558" s="252"/>
      <c r="CX558" s="252"/>
      <c r="CY558" s="252"/>
      <c r="CZ558" s="252"/>
      <c r="DA558" s="252"/>
      <c r="DB558" s="252"/>
      <c r="DC558" s="252"/>
      <c r="DD558" s="252"/>
      <c r="DE558" s="252"/>
      <c r="DF558" s="252"/>
      <c r="DG558" s="252"/>
      <c r="DH558" s="252"/>
      <c r="DI558" s="252"/>
      <c r="DJ558" s="252"/>
      <c r="DK558" s="252"/>
      <c r="DL558" s="252"/>
      <c r="DM558" s="252"/>
      <c r="DN558" s="252"/>
      <c r="DO558" s="252"/>
      <c r="DP558" s="252"/>
      <c r="DQ558" s="252"/>
      <c r="DR558" s="252"/>
      <c r="DS558" s="252"/>
      <c r="DT558" s="252"/>
      <c r="DU558" s="252"/>
      <c r="DV558" s="252"/>
      <c r="DW558" s="252"/>
      <c r="DX558" s="252"/>
      <c r="DY558" s="252"/>
      <c r="DZ558" s="252"/>
      <c r="EA558" s="252"/>
      <c r="EB558" s="252"/>
      <c r="EC558" s="252"/>
      <c r="ED558" s="252"/>
      <c r="EE558" s="252"/>
      <c r="EF558" s="252"/>
      <c r="EG558" s="252"/>
      <c r="EH558" s="252"/>
      <c r="EI558" s="252"/>
      <c r="EJ558" s="252"/>
      <c r="EK558" s="252"/>
      <c r="EL558" s="252"/>
      <c r="EM558" s="252"/>
      <c r="EN558" s="252"/>
      <c r="EO558" s="252"/>
      <c r="EP558" s="252"/>
      <c r="EQ558" s="252"/>
      <c r="ER558" s="252"/>
      <c r="ES558" s="252"/>
      <c r="ET558" s="252"/>
      <c r="EU558" s="252"/>
      <c r="EV558" s="252"/>
      <c r="EW558" s="252"/>
      <c r="EX558" s="252"/>
      <c r="EY558" s="252"/>
      <c r="EZ558" s="252"/>
      <c r="FA558" s="252"/>
      <c r="FB558" s="252"/>
      <c r="FC558" s="252"/>
      <c r="FD558" s="252"/>
      <c r="FE558" s="252"/>
      <c r="FF558" s="252"/>
      <c r="FG558" s="252"/>
      <c r="FH558" s="252"/>
      <c r="FI558" s="252"/>
      <c r="FJ558" s="252"/>
      <c r="FK558" s="252"/>
      <c r="FL558" s="252"/>
      <c r="FM558" s="252"/>
      <c r="FN558" s="252"/>
      <c r="FO558" s="252"/>
      <c r="FP558" s="252"/>
      <c r="FQ558" s="252"/>
      <c r="FR558" s="252"/>
      <c r="FS558" s="252"/>
      <c r="FT558" s="252"/>
      <c r="FU558" s="252"/>
      <c r="FV558" s="252"/>
      <c r="FW558" s="252"/>
      <c r="FX558" s="252"/>
      <c r="FY558" s="252"/>
      <c r="FZ558" s="252"/>
      <c r="GA558" s="252"/>
      <c r="GB558" s="252"/>
      <c r="GC558" s="252"/>
      <c r="GD558" s="252"/>
      <c r="GE558" s="252"/>
      <c r="GF558" s="252"/>
      <c r="GG558" s="252"/>
      <c r="GH558" s="252"/>
      <c r="GI558" s="252"/>
      <c r="GJ558" s="252"/>
      <c r="GK558" s="252"/>
      <c r="GL558" s="252"/>
      <c r="GM558" s="252"/>
      <c r="GN558" s="252"/>
      <c r="GO558" s="252"/>
      <c r="GP558" s="252"/>
      <c r="GQ558" s="252"/>
      <c r="GR558" s="252"/>
      <c r="GS558" s="252"/>
      <c r="GT558" s="252"/>
      <c r="GU558" s="252"/>
      <c r="GV558" s="252"/>
      <c r="GW558" s="252"/>
      <c r="GX558" s="252"/>
      <c r="GY558" s="252"/>
      <c r="GZ558" s="252"/>
      <c r="HA558" s="252"/>
      <c r="HB558" s="252"/>
      <c r="HC558" s="252"/>
      <c r="HD558" s="252"/>
      <c r="HE558" s="252"/>
      <c r="HF558" s="252"/>
      <c r="HG558" s="252"/>
      <c r="HH558" s="252"/>
      <c r="HI558" s="252"/>
      <c r="HJ558" s="252"/>
      <c r="HK558" s="252"/>
      <c r="HL558" s="252"/>
      <c r="HM558" s="252"/>
      <c r="HN558" s="252"/>
      <c r="HO558" s="252"/>
      <c r="HP558" s="252"/>
      <c r="HQ558" s="252"/>
      <c r="HR558" s="252"/>
      <c r="HS558" s="252"/>
      <c r="HT558" s="252"/>
      <c r="HU558" s="252"/>
      <c r="HV558" s="252"/>
      <c r="HW558" s="252"/>
      <c r="HX558" s="252"/>
      <c r="HY558" s="252"/>
      <c r="HZ558" s="252"/>
      <c r="IA558" s="252"/>
      <c r="IB558" s="252"/>
      <c r="IC558" s="252"/>
      <c r="ID558" s="252"/>
      <c r="IE558" s="252"/>
      <c r="IF558" s="252"/>
      <c r="IG558" s="252"/>
      <c r="IH558" s="252"/>
      <c r="II558" s="252"/>
      <c r="IJ558" s="252"/>
      <c r="IK558" s="252"/>
      <c r="IL558" s="252"/>
      <c r="IM558" s="252"/>
      <c r="IN558" s="252"/>
      <c r="IO558" s="252"/>
      <c r="IP558" s="252"/>
      <c r="IQ558" s="252"/>
      <c r="IR558" s="252"/>
      <c r="IS558" s="252"/>
      <c r="IT558" s="252"/>
      <c r="IU558" s="252"/>
    </row>
    <row r="559" spans="1:255" s="16" customFormat="1" ht="15" customHeight="1" x14ac:dyDescent="0.3">
      <c r="A559" s="184"/>
      <c r="B559" s="213"/>
      <c r="C559" s="213"/>
      <c r="D559" s="213"/>
      <c r="E559" s="213"/>
      <c r="F559" s="402"/>
      <c r="G559" s="403"/>
      <c r="H559" s="424"/>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s="252"/>
      <c r="AG559" s="252"/>
      <c r="AH559" s="252"/>
      <c r="AI559" s="252"/>
      <c r="AJ559" s="252"/>
      <c r="AK559" s="252"/>
      <c r="AL559" s="252"/>
      <c r="AM559" s="252"/>
      <c r="AN559" s="252"/>
      <c r="AO559" s="252"/>
      <c r="AP559" s="252"/>
      <c r="AQ559" s="252"/>
      <c r="AR559" s="252"/>
      <c r="AS559" s="252"/>
      <c r="AT559" s="252"/>
      <c r="AU559" s="252"/>
      <c r="AV559" s="252"/>
      <c r="AW559" s="252"/>
      <c r="AX559" s="252"/>
      <c r="AY559" s="252"/>
      <c r="AZ559" s="252"/>
      <c r="BA559" s="252"/>
      <c r="BB559" s="252"/>
      <c r="BC559" s="252"/>
      <c r="BD559" s="252"/>
      <c r="BE559" s="252"/>
      <c r="BF559" s="252"/>
      <c r="BG559" s="252"/>
      <c r="BH559" s="252"/>
      <c r="BI559" s="252"/>
      <c r="BJ559" s="252"/>
      <c r="BK559" s="252"/>
      <c r="BL559" s="252"/>
      <c r="BM559" s="252"/>
      <c r="BN559" s="252"/>
      <c r="BO559" s="252"/>
      <c r="BP559" s="252"/>
      <c r="BQ559" s="252"/>
      <c r="BR559" s="252"/>
      <c r="BS559" s="252"/>
      <c r="BT559" s="252"/>
      <c r="BU559" s="252"/>
      <c r="BV559" s="252"/>
      <c r="BW559" s="252"/>
      <c r="BX559" s="252"/>
      <c r="BY559" s="252"/>
      <c r="BZ559" s="252"/>
      <c r="CA559" s="252"/>
      <c r="CB559" s="252"/>
      <c r="CC559" s="252"/>
      <c r="CD559" s="252"/>
      <c r="CE559" s="252"/>
      <c r="CF559" s="252"/>
      <c r="CG559" s="252"/>
      <c r="CH559" s="252"/>
      <c r="CI559" s="252"/>
      <c r="CJ559" s="252"/>
      <c r="CK559" s="252"/>
      <c r="CL559" s="252"/>
      <c r="CM559" s="252"/>
      <c r="CN559" s="252"/>
      <c r="CO559" s="252"/>
      <c r="CP559" s="252"/>
      <c r="CQ559" s="252"/>
      <c r="CR559" s="252"/>
      <c r="CS559" s="252"/>
      <c r="CT559" s="252"/>
      <c r="CU559" s="252"/>
      <c r="CV559" s="252"/>
      <c r="CW559" s="252"/>
      <c r="CX559" s="252"/>
      <c r="CY559" s="252"/>
      <c r="CZ559" s="252"/>
      <c r="DA559" s="252"/>
      <c r="DB559" s="252"/>
      <c r="DC559" s="252"/>
      <c r="DD559" s="252"/>
      <c r="DE559" s="252"/>
      <c r="DF559" s="252"/>
      <c r="DG559" s="252"/>
      <c r="DH559" s="252"/>
      <c r="DI559" s="252"/>
      <c r="DJ559" s="252"/>
      <c r="DK559" s="252"/>
      <c r="DL559" s="252"/>
      <c r="DM559" s="252"/>
      <c r="DN559" s="252"/>
      <c r="DO559" s="252"/>
      <c r="DP559" s="252"/>
      <c r="DQ559" s="252"/>
      <c r="DR559" s="252"/>
      <c r="DS559" s="252"/>
      <c r="DT559" s="252"/>
      <c r="DU559" s="252"/>
      <c r="DV559" s="252"/>
      <c r="DW559" s="252"/>
      <c r="DX559" s="252"/>
      <c r="DY559" s="252"/>
      <c r="DZ559" s="252"/>
      <c r="EA559" s="252"/>
      <c r="EB559" s="252"/>
      <c r="EC559" s="252"/>
      <c r="ED559" s="252"/>
      <c r="EE559" s="252"/>
      <c r="EF559" s="252"/>
      <c r="EG559" s="252"/>
      <c r="EH559" s="252"/>
      <c r="EI559" s="252"/>
      <c r="EJ559" s="252"/>
      <c r="EK559" s="252"/>
      <c r="EL559" s="252"/>
      <c r="EM559" s="252"/>
      <c r="EN559" s="252"/>
      <c r="EO559" s="252"/>
      <c r="EP559" s="252"/>
      <c r="EQ559" s="252"/>
      <c r="ER559" s="252"/>
      <c r="ES559" s="252"/>
      <c r="ET559" s="252"/>
      <c r="EU559" s="252"/>
      <c r="EV559" s="252"/>
      <c r="EW559" s="252"/>
      <c r="EX559" s="252"/>
      <c r="EY559" s="252"/>
      <c r="EZ559" s="252"/>
      <c r="FA559" s="252"/>
      <c r="FB559" s="252"/>
      <c r="FC559" s="252"/>
      <c r="FD559" s="252"/>
      <c r="FE559" s="252"/>
      <c r="FF559" s="252"/>
      <c r="FG559" s="252"/>
      <c r="FH559" s="252"/>
      <c r="FI559" s="252"/>
      <c r="FJ559" s="252"/>
      <c r="FK559" s="252"/>
      <c r="FL559" s="252"/>
      <c r="FM559" s="252"/>
      <c r="FN559" s="252"/>
      <c r="FO559" s="252"/>
      <c r="FP559" s="252"/>
      <c r="FQ559" s="252"/>
      <c r="FR559" s="252"/>
      <c r="FS559" s="252"/>
      <c r="FT559" s="252"/>
      <c r="FU559" s="252"/>
      <c r="FV559" s="252"/>
      <c r="FW559" s="252"/>
      <c r="FX559" s="252"/>
      <c r="FY559" s="252"/>
      <c r="FZ559" s="252"/>
      <c r="GA559" s="252"/>
      <c r="GB559" s="252"/>
      <c r="GC559" s="252"/>
      <c r="GD559" s="252"/>
      <c r="GE559" s="252"/>
      <c r="GF559" s="252"/>
      <c r="GG559" s="252"/>
      <c r="GH559" s="252"/>
      <c r="GI559" s="252"/>
      <c r="GJ559" s="252"/>
      <c r="GK559" s="252"/>
      <c r="GL559" s="252"/>
      <c r="GM559" s="252"/>
      <c r="GN559" s="252"/>
      <c r="GO559" s="252"/>
      <c r="GP559" s="252"/>
      <c r="GQ559" s="252"/>
      <c r="GR559" s="252"/>
      <c r="GS559" s="252"/>
      <c r="GT559" s="252"/>
      <c r="GU559" s="252"/>
      <c r="GV559" s="252"/>
      <c r="GW559" s="252"/>
      <c r="GX559" s="252"/>
      <c r="GY559" s="252"/>
      <c r="GZ559" s="252"/>
      <c r="HA559" s="252"/>
      <c r="HB559" s="252"/>
      <c r="HC559" s="252"/>
      <c r="HD559" s="252"/>
      <c r="HE559" s="252"/>
      <c r="HF559" s="252"/>
      <c r="HG559" s="252"/>
      <c r="HH559" s="252"/>
      <c r="HI559" s="252"/>
      <c r="HJ559" s="252"/>
      <c r="HK559" s="252"/>
      <c r="HL559" s="252"/>
      <c r="HM559" s="252"/>
      <c r="HN559" s="252"/>
      <c r="HO559" s="252"/>
      <c r="HP559" s="252"/>
      <c r="HQ559" s="252"/>
      <c r="HR559" s="252"/>
      <c r="HS559" s="252"/>
      <c r="HT559" s="252"/>
      <c r="HU559" s="252"/>
      <c r="HV559" s="252"/>
      <c r="HW559" s="252"/>
      <c r="HX559" s="252"/>
      <c r="HY559" s="252"/>
      <c r="HZ559" s="252"/>
      <c r="IA559" s="252"/>
      <c r="IB559" s="252"/>
      <c r="IC559" s="252"/>
      <c r="ID559" s="252"/>
      <c r="IE559" s="252"/>
      <c r="IF559" s="252"/>
      <c r="IG559" s="252"/>
      <c r="IH559" s="252"/>
      <c r="II559" s="252"/>
      <c r="IJ559" s="252"/>
      <c r="IK559" s="252"/>
      <c r="IL559" s="252"/>
      <c r="IM559" s="252"/>
      <c r="IN559" s="252"/>
      <c r="IO559" s="252"/>
      <c r="IP559" s="252"/>
      <c r="IQ559" s="252"/>
      <c r="IR559" s="252"/>
      <c r="IS559" s="252"/>
      <c r="IT559" s="252"/>
      <c r="IU559" s="252"/>
    </row>
    <row r="560" spans="1:255" s="16" customFormat="1" ht="15" customHeight="1" x14ac:dyDescent="0.3">
      <c r="A560" s="184"/>
      <c r="B560" s="213"/>
      <c r="C560" s="213"/>
      <c r="D560" s="213"/>
      <c r="E560" s="213"/>
      <c r="F560" s="402"/>
      <c r="G560" s="403"/>
      <c r="H560" s="424"/>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U560" s="252"/>
      <c r="AV560" s="252"/>
      <c r="AW560" s="252"/>
      <c r="AX560" s="252"/>
      <c r="AY560" s="252"/>
      <c r="AZ560" s="252"/>
      <c r="BA560" s="252"/>
      <c r="BB560" s="252"/>
      <c r="BC560" s="252"/>
      <c r="BD560" s="252"/>
      <c r="BE560" s="252"/>
      <c r="BF560" s="252"/>
      <c r="BG560" s="252"/>
      <c r="BH560" s="252"/>
      <c r="BI560" s="252"/>
      <c r="BJ560" s="252"/>
      <c r="BK560" s="252"/>
      <c r="BL560" s="252"/>
      <c r="BM560" s="252"/>
      <c r="BN560" s="252"/>
      <c r="BO560" s="252"/>
      <c r="BP560" s="252"/>
      <c r="BQ560" s="252"/>
      <c r="BR560" s="252"/>
      <c r="BS560" s="252"/>
      <c r="BT560" s="252"/>
      <c r="BU560" s="252"/>
      <c r="BV560" s="252"/>
      <c r="BW560" s="252"/>
      <c r="BX560" s="252"/>
      <c r="BY560" s="252"/>
      <c r="BZ560" s="252"/>
      <c r="CA560" s="252"/>
      <c r="CB560" s="252"/>
      <c r="CC560" s="252"/>
      <c r="CD560" s="252"/>
      <c r="CE560" s="252"/>
      <c r="CF560" s="252"/>
      <c r="CG560" s="252"/>
      <c r="CH560" s="252"/>
      <c r="CI560" s="252"/>
      <c r="CJ560" s="252"/>
      <c r="CK560" s="252"/>
      <c r="CL560" s="252"/>
      <c r="CM560" s="252"/>
      <c r="CN560" s="252"/>
      <c r="CO560" s="252"/>
      <c r="CP560" s="252"/>
      <c r="CQ560" s="252"/>
      <c r="CR560" s="252"/>
      <c r="CS560" s="252"/>
      <c r="CT560" s="252"/>
      <c r="CU560" s="252"/>
      <c r="CV560" s="252"/>
      <c r="CW560" s="252"/>
      <c r="CX560" s="252"/>
      <c r="CY560" s="252"/>
      <c r="CZ560" s="252"/>
      <c r="DA560" s="252"/>
      <c r="DB560" s="252"/>
      <c r="DC560" s="252"/>
      <c r="DD560" s="252"/>
      <c r="DE560" s="252"/>
      <c r="DF560" s="252"/>
      <c r="DG560" s="252"/>
      <c r="DH560" s="252"/>
      <c r="DI560" s="252"/>
      <c r="DJ560" s="252"/>
      <c r="DK560" s="252"/>
      <c r="DL560" s="252"/>
      <c r="DM560" s="252"/>
      <c r="DN560" s="252"/>
      <c r="DO560" s="252"/>
      <c r="DP560" s="252"/>
      <c r="DQ560" s="252"/>
      <c r="DR560" s="252"/>
      <c r="DS560" s="252"/>
      <c r="DT560" s="252"/>
      <c r="DU560" s="252"/>
      <c r="DV560" s="252"/>
      <c r="DW560" s="252"/>
      <c r="DX560" s="252"/>
      <c r="DY560" s="252"/>
      <c r="DZ560" s="252"/>
      <c r="EA560" s="252"/>
      <c r="EB560" s="252"/>
      <c r="EC560" s="252"/>
      <c r="ED560" s="252"/>
      <c r="EE560" s="252"/>
      <c r="EF560" s="252"/>
      <c r="EG560" s="252"/>
      <c r="EH560" s="252"/>
      <c r="EI560" s="252"/>
      <c r="EJ560" s="252"/>
      <c r="EK560" s="252"/>
      <c r="EL560" s="252"/>
      <c r="EM560" s="252"/>
      <c r="EN560" s="252"/>
      <c r="EO560" s="252"/>
      <c r="EP560" s="252"/>
      <c r="EQ560" s="252"/>
      <c r="ER560" s="252"/>
      <c r="ES560" s="252"/>
      <c r="ET560" s="252"/>
      <c r="EU560" s="252"/>
      <c r="EV560" s="252"/>
      <c r="EW560" s="252"/>
      <c r="EX560" s="252"/>
      <c r="EY560" s="252"/>
      <c r="EZ560" s="252"/>
      <c r="FA560" s="252"/>
      <c r="FB560" s="252"/>
      <c r="FC560" s="252"/>
      <c r="FD560" s="252"/>
      <c r="FE560" s="252"/>
      <c r="FF560" s="252"/>
      <c r="FG560" s="252"/>
      <c r="FH560" s="252"/>
      <c r="FI560" s="252"/>
      <c r="FJ560" s="252"/>
      <c r="FK560" s="252"/>
      <c r="FL560" s="252"/>
      <c r="FM560" s="252"/>
      <c r="FN560" s="252"/>
      <c r="FO560" s="252"/>
      <c r="FP560" s="252"/>
      <c r="FQ560" s="252"/>
      <c r="FR560" s="252"/>
      <c r="FS560" s="252"/>
      <c r="FT560" s="252"/>
      <c r="FU560" s="252"/>
      <c r="FV560" s="252"/>
      <c r="FW560" s="252"/>
      <c r="FX560" s="252"/>
      <c r="FY560" s="252"/>
      <c r="FZ560" s="252"/>
      <c r="GA560" s="252"/>
      <c r="GB560" s="252"/>
      <c r="GC560" s="252"/>
      <c r="GD560" s="252"/>
      <c r="GE560" s="252"/>
      <c r="GF560" s="252"/>
      <c r="GG560" s="252"/>
      <c r="GH560" s="252"/>
      <c r="GI560" s="252"/>
      <c r="GJ560" s="252"/>
      <c r="GK560" s="252"/>
      <c r="GL560" s="252"/>
      <c r="GM560" s="252"/>
      <c r="GN560" s="252"/>
      <c r="GO560" s="252"/>
      <c r="GP560" s="252"/>
      <c r="GQ560" s="252"/>
      <c r="GR560" s="252"/>
      <c r="GS560" s="252"/>
      <c r="GT560" s="252"/>
      <c r="GU560" s="252"/>
      <c r="GV560" s="252"/>
      <c r="GW560" s="252"/>
      <c r="GX560" s="252"/>
      <c r="GY560" s="252"/>
      <c r="GZ560" s="252"/>
      <c r="HA560" s="252"/>
      <c r="HB560" s="252"/>
      <c r="HC560" s="252"/>
      <c r="HD560" s="252"/>
      <c r="HE560" s="252"/>
      <c r="HF560" s="252"/>
      <c r="HG560" s="252"/>
      <c r="HH560" s="252"/>
      <c r="HI560" s="252"/>
      <c r="HJ560" s="252"/>
      <c r="HK560" s="252"/>
      <c r="HL560" s="252"/>
      <c r="HM560" s="252"/>
      <c r="HN560" s="252"/>
      <c r="HO560" s="252"/>
      <c r="HP560" s="252"/>
      <c r="HQ560" s="252"/>
      <c r="HR560" s="252"/>
      <c r="HS560" s="252"/>
      <c r="HT560" s="252"/>
      <c r="HU560" s="252"/>
      <c r="HV560" s="252"/>
      <c r="HW560" s="252"/>
      <c r="HX560" s="252"/>
      <c r="HY560" s="252"/>
      <c r="HZ560" s="252"/>
      <c r="IA560" s="252"/>
      <c r="IB560" s="252"/>
      <c r="IC560" s="252"/>
      <c r="ID560" s="252"/>
      <c r="IE560" s="252"/>
      <c r="IF560" s="252"/>
      <c r="IG560" s="252"/>
      <c r="IH560" s="252"/>
      <c r="II560" s="252"/>
      <c r="IJ560" s="252"/>
      <c r="IK560" s="252"/>
      <c r="IL560" s="252"/>
      <c r="IM560" s="252"/>
      <c r="IN560" s="252"/>
      <c r="IO560" s="252"/>
      <c r="IP560" s="252"/>
      <c r="IQ560" s="252"/>
      <c r="IR560" s="252"/>
      <c r="IS560" s="252"/>
      <c r="IT560" s="252"/>
      <c r="IU560" s="252"/>
    </row>
    <row r="561" spans="1:255" s="16" customFormat="1" ht="15" customHeight="1" x14ac:dyDescent="0.3">
      <c r="A561" s="184"/>
      <c r="B561" s="213"/>
      <c r="C561" s="213"/>
      <c r="D561" s="213"/>
      <c r="E561" s="213"/>
      <c r="F561" s="402"/>
      <c r="G561" s="403"/>
      <c r="H561" s="424"/>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52"/>
      <c r="AE561" s="252"/>
      <c r="AF561" s="252"/>
      <c r="AG561" s="252"/>
      <c r="AH561" s="252"/>
      <c r="AI561" s="252"/>
      <c r="AJ561" s="252"/>
      <c r="AK561" s="252"/>
      <c r="AL561" s="252"/>
      <c r="AM561" s="252"/>
      <c r="AN561" s="252"/>
      <c r="AO561" s="252"/>
      <c r="AP561" s="252"/>
      <c r="AQ561" s="252"/>
      <c r="AR561" s="252"/>
      <c r="AS561" s="252"/>
      <c r="AT561" s="252"/>
      <c r="AU561" s="252"/>
      <c r="AV561" s="252"/>
      <c r="AW561" s="252"/>
      <c r="AX561" s="252"/>
      <c r="AY561" s="252"/>
      <c r="AZ561" s="252"/>
      <c r="BA561" s="252"/>
      <c r="BB561" s="252"/>
      <c r="BC561" s="252"/>
      <c r="BD561" s="252"/>
      <c r="BE561" s="252"/>
      <c r="BF561" s="252"/>
      <c r="BG561" s="252"/>
      <c r="BH561" s="252"/>
      <c r="BI561" s="252"/>
      <c r="BJ561" s="252"/>
      <c r="BK561" s="252"/>
      <c r="BL561" s="252"/>
      <c r="BM561" s="252"/>
      <c r="BN561" s="252"/>
      <c r="BO561" s="252"/>
      <c r="BP561" s="252"/>
      <c r="BQ561" s="252"/>
      <c r="BR561" s="252"/>
      <c r="BS561" s="252"/>
      <c r="BT561" s="252"/>
      <c r="BU561" s="252"/>
      <c r="BV561" s="252"/>
      <c r="BW561" s="252"/>
      <c r="BX561" s="252"/>
      <c r="BY561" s="252"/>
      <c r="BZ561" s="252"/>
      <c r="CA561" s="252"/>
      <c r="CB561" s="252"/>
      <c r="CC561" s="252"/>
      <c r="CD561" s="252"/>
      <c r="CE561" s="252"/>
      <c r="CF561" s="252"/>
      <c r="CG561" s="252"/>
      <c r="CH561" s="252"/>
      <c r="CI561" s="252"/>
      <c r="CJ561" s="252"/>
      <c r="CK561" s="252"/>
      <c r="CL561" s="252"/>
      <c r="CM561" s="252"/>
      <c r="CN561" s="252"/>
      <c r="CO561" s="252"/>
      <c r="CP561" s="252"/>
      <c r="CQ561" s="252"/>
      <c r="CR561" s="252"/>
      <c r="CS561" s="252"/>
      <c r="CT561" s="252"/>
      <c r="CU561" s="252"/>
      <c r="CV561" s="252"/>
      <c r="CW561" s="252"/>
      <c r="CX561" s="252"/>
      <c r="CY561" s="252"/>
      <c r="CZ561" s="252"/>
      <c r="DA561" s="252"/>
      <c r="DB561" s="252"/>
      <c r="DC561" s="252"/>
      <c r="DD561" s="252"/>
      <c r="DE561" s="252"/>
      <c r="DF561" s="252"/>
      <c r="DG561" s="252"/>
      <c r="DH561" s="252"/>
      <c r="DI561" s="252"/>
      <c r="DJ561" s="252"/>
      <c r="DK561" s="252"/>
      <c r="DL561" s="252"/>
      <c r="DM561" s="252"/>
      <c r="DN561" s="252"/>
      <c r="DO561" s="252"/>
      <c r="DP561" s="252"/>
      <c r="DQ561" s="252"/>
      <c r="DR561" s="252"/>
      <c r="DS561" s="252"/>
      <c r="DT561" s="252"/>
      <c r="DU561" s="252"/>
      <c r="DV561" s="252"/>
      <c r="DW561" s="252"/>
      <c r="DX561" s="252"/>
      <c r="DY561" s="252"/>
      <c r="DZ561" s="252"/>
      <c r="EA561" s="252"/>
      <c r="EB561" s="252"/>
      <c r="EC561" s="252"/>
      <c r="ED561" s="252"/>
      <c r="EE561" s="252"/>
      <c r="EF561" s="252"/>
      <c r="EG561" s="252"/>
      <c r="EH561" s="252"/>
      <c r="EI561" s="252"/>
      <c r="EJ561" s="252"/>
      <c r="EK561" s="252"/>
      <c r="EL561" s="252"/>
      <c r="EM561" s="252"/>
      <c r="EN561" s="252"/>
      <c r="EO561" s="252"/>
      <c r="EP561" s="252"/>
      <c r="EQ561" s="252"/>
      <c r="ER561" s="252"/>
      <c r="ES561" s="252"/>
      <c r="ET561" s="252"/>
      <c r="EU561" s="252"/>
      <c r="EV561" s="252"/>
      <c r="EW561" s="252"/>
      <c r="EX561" s="252"/>
      <c r="EY561" s="252"/>
      <c r="EZ561" s="252"/>
      <c r="FA561" s="252"/>
      <c r="FB561" s="252"/>
      <c r="FC561" s="252"/>
      <c r="FD561" s="252"/>
      <c r="FE561" s="252"/>
      <c r="FF561" s="252"/>
      <c r="FG561" s="252"/>
      <c r="FH561" s="252"/>
      <c r="FI561" s="252"/>
      <c r="FJ561" s="252"/>
      <c r="FK561" s="252"/>
      <c r="FL561" s="252"/>
      <c r="FM561" s="252"/>
      <c r="FN561" s="252"/>
      <c r="FO561" s="252"/>
      <c r="FP561" s="252"/>
      <c r="FQ561" s="252"/>
      <c r="FR561" s="252"/>
      <c r="FS561" s="252"/>
      <c r="FT561" s="252"/>
      <c r="FU561" s="252"/>
      <c r="FV561" s="252"/>
      <c r="FW561" s="252"/>
      <c r="FX561" s="252"/>
      <c r="FY561" s="252"/>
      <c r="FZ561" s="252"/>
      <c r="GA561" s="252"/>
      <c r="GB561" s="252"/>
      <c r="GC561" s="252"/>
      <c r="GD561" s="252"/>
      <c r="GE561" s="252"/>
      <c r="GF561" s="252"/>
      <c r="GG561" s="252"/>
      <c r="GH561" s="252"/>
      <c r="GI561" s="252"/>
      <c r="GJ561" s="252"/>
      <c r="GK561" s="252"/>
      <c r="GL561" s="252"/>
      <c r="GM561" s="252"/>
      <c r="GN561" s="252"/>
      <c r="GO561" s="252"/>
      <c r="GP561" s="252"/>
      <c r="GQ561" s="252"/>
      <c r="GR561" s="252"/>
      <c r="GS561" s="252"/>
      <c r="GT561" s="252"/>
      <c r="GU561" s="252"/>
      <c r="GV561" s="252"/>
      <c r="GW561" s="252"/>
      <c r="GX561" s="252"/>
      <c r="GY561" s="252"/>
      <c r="GZ561" s="252"/>
      <c r="HA561" s="252"/>
      <c r="HB561" s="252"/>
      <c r="HC561" s="252"/>
      <c r="HD561" s="252"/>
      <c r="HE561" s="252"/>
      <c r="HF561" s="252"/>
      <c r="HG561" s="252"/>
      <c r="HH561" s="252"/>
      <c r="HI561" s="252"/>
      <c r="HJ561" s="252"/>
      <c r="HK561" s="252"/>
      <c r="HL561" s="252"/>
      <c r="HM561" s="252"/>
      <c r="HN561" s="252"/>
      <c r="HO561" s="252"/>
      <c r="HP561" s="252"/>
      <c r="HQ561" s="252"/>
      <c r="HR561" s="252"/>
      <c r="HS561" s="252"/>
      <c r="HT561" s="252"/>
      <c r="HU561" s="252"/>
      <c r="HV561" s="252"/>
      <c r="HW561" s="252"/>
      <c r="HX561" s="252"/>
      <c r="HY561" s="252"/>
      <c r="HZ561" s="252"/>
      <c r="IA561" s="252"/>
      <c r="IB561" s="252"/>
      <c r="IC561" s="252"/>
      <c r="ID561" s="252"/>
      <c r="IE561" s="252"/>
      <c r="IF561" s="252"/>
      <c r="IG561" s="252"/>
      <c r="IH561" s="252"/>
      <c r="II561" s="252"/>
      <c r="IJ561" s="252"/>
      <c r="IK561" s="252"/>
      <c r="IL561" s="252"/>
      <c r="IM561" s="252"/>
      <c r="IN561" s="252"/>
      <c r="IO561" s="252"/>
      <c r="IP561" s="252"/>
      <c r="IQ561" s="252"/>
      <c r="IR561" s="252"/>
      <c r="IS561" s="252"/>
      <c r="IT561" s="252"/>
      <c r="IU561" s="252"/>
    </row>
    <row r="562" spans="1:255" s="13" customFormat="1" ht="23.25" customHeight="1" x14ac:dyDescent="0.35">
      <c r="A562" s="183"/>
      <c r="B562" s="183"/>
      <c r="C562" s="183"/>
      <c r="D562" s="183"/>
      <c r="E562" s="304" t="s">
        <v>121</v>
      </c>
      <c r="F562" s="400">
        <f>SUM(F557:G561)</f>
        <v>0</v>
      </c>
      <c r="G562" s="400"/>
      <c r="H562" s="222"/>
      <c r="I562" s="222"/>
      <c r="J562" s="222"/>
      <c r="K562" s="222"/>
      <c r="L562" s="222"/>
      <c r="M562" s="222"/>
      <c r="N562" s="222"/>
      <c r="O562" s="222"/>
      <c r="P562" s="222"/>
      <c r="Q562" s="222"/>
      <c r="R562" s="222"/>
      <c r="S562" s="222"/>
      <c r="T562" s="222"/>
      <c r="U562" s="222"/>
      <c r="V562" s="222"/>
      <c r="W562" s="222"/>
      <c r="X562" s="222"/>
      <c r="Y562" s="222"/>
      <c r="Z562" s="222"/>
      <c r="AA562" s="222"/>
      <c r="AB562" s="222"/>
      <c r="AC562" s="222"/>
      <c r="AD562" s="222"/>
      <c r="AE562" s="222"/>
      <c r="AF562" s="222"/>
      <c r="AG562" s="222"/>
      <c r="AH562" s="222"/>
      <c r="AI562" s="222"/>
      <c r="AJ562" s="222"/>
      <c r="AK562" s="222"/>
      <c r="AL562" s="222"/>
      <c r="AM562" s="222"/>
      <c r="AN562" s="222"/>
      <c r="AO562" s="222"/>
      <c r="AP562" s="222"/>
      <c r="AQ562" s="222"/>
      <c r="AR562" s="222"/>
      <c r="AS562" s="222"/>
      <c r="AT562" s="222"/>
      <c r="AU562" s="222"/>
      <c r="AV562" s="222"/>
      <c r="AW562" s="222"/>
      <c r="AX562" s="222"/>
      <c r="AY562" s="222"/>
      <c r="AZ562" s="222"/>
      <c r="BA562" s="222"/>
      <c r="BB562" s="222"/>
      <c r="BC562" s="222"/>
      <c r="BD562" s="222"/>
      <c r="BE562" s="222"/>
      <c r="BF562" s="222"/>
      <c r="BG562" s="222"/>
      <c r="BH562" s="222"/>
      <c r="BI562" s="222"/>
      <c r="BJ562" s="222"/>
      <c r="BK562" s="222"/>
      <c r="BL562" s="222"/>
      <c r="BM562" s="222"/>
      <c r="BN562" s="222"/>
      <c r="BO562" s="222"/>
      <c r="BP562" s="222"/>
      <c r="BQ562" s="222"/>
      <c r="BR562" s="222"/>
      <c r="BS562" s="222"/>
      <c r="BT562" s="222"/>
      <c r="BU562" s="222"/>
      <c r="BV562" s="222"/>
      <c r="BW562" s="222"/>
      <c r="BX562" s="222"/>
      <c r="BY562" s="222"/>
      <c r="BZ562" s="222"/>
      <c r="CA562" s="222"/>
      <c r="CB562" s="222"/>
      <c r="CC562" s="222"/>
      <c r="CD562" s="222"/>
      <c r="CE562" s="222"/>
      <c r="CF562" s="222"/>
      <c r="CG562" s="222"/>
      <c r="CH562" s="222"/>
      <c r="CI562" s="222"/>
      <c r="CJ562" s="222"/>
      <c r="CK562" s="222"/>
      <c r="CL562" s="222"/>
      <c r="CM562" s="222"/>
      <c r="CN562" s="222"/>
      <c r="CO562" s="222"/>
      <c r="CP562" s="222"/>
      <c r="CQ562" s="222"/>
      <c r="CR562" s="222"/>
      <c r="CS562" s="222"/>
      <c r="CT562" s="222"/>
      <c r="CU562" s="222"/>
      <c r="CV562" s="222"/>
      <c r="CW562" s="222"/>
      <c r="CX562" s="222"/>
      <c r="CY562" s="222"/>
      <c r="CZ562" s="222"/>
      <c r="DA562" s="222"/>
      <c r="DB562" s="222"/>
      <c r="DC562" s="222"/>
      <c r="DD562" s="222"/>
      <c r="DE562" s="222"/>
      <c r="DF562" s="222"/>
      <c r="DG562" s="222"/>
      <c r="DH562" s="222"/>
      <c r="DI562" s="222"/>
      <c r="DJ562" s="222"/>
      <c r="DK562" s="222"/>
      <c r="DL562" s="222"/>
      <c r="DM562" s="222"/>
      <c r="DN562" s="222"/>
      <c r="DO562" s="222"/>
      <c r="DP562" s="222"/>
      <c r="DQ562" s="222"/>
      <c r="DR562" s="222"/>
      <c r="DS562" s="222"/>
      <c r="DT562" s="222"/>
      <c r="DU562" s="222"/>
      <c r="DV562" s="222"/>
      <c r="DW562" s="222"/>
      <c r="DX562" s="222"/>
      <c r="DY562" s="222"/>
      <c r="DZ562" s="222"/>
      <c r="EA562" s="222"/>
      <c r="EB562" s="222"/>
      <c r="EC562" s="222"/>
      <c r="ED562" s="222"/>
      <c r="EE562" s="222"/>
      <c r="EF562" s="222"/>
      <c r="EG562" s="222"/>
      <c r="EH562" s="222"/>
      <c r="EI562" s="222"/>
      <c r="EJ562" s="222"/>
      <c r="EK562" s="222"/>
      <c r="EL562" s="222"/>
      <c r="EM562" s="222"/>
      <c r="EN562" s="222"/>
      <c r="EO562" s="222"/>
      <c r="EP562" s="222"/>
      <c r="EQ562" s="222"/>
      <c r="ER562" s="222"/>
      <c r="ES562" s="222"/>
      <c r="ET562" s="222"/>
      <c r="EU562" s="222"/>
      <c r="EV562" s="222"/>
      <c r="EW562" s="222"/>
      <c r="EX562" s="222"/>
      <c r="EY562" s="222"/>
      <c r="EZ562" s="222"/>
      <c r="FA562" s="222"/>
      <c r="FB562" s="222"/>
      <c r="FC562" s="222"/>
      <c r="FD562" s="222"/>
      <c r="FE562" s="222"/>
      <c r="FF562" s="222"/>
      <c r="FG562" s="222"/>
      <c r="FH562" s="222"/>
      <c r="FI562" s="222"/>
      <c r="FJ562" s="222"/>
      <c r="FK562" s="222"/>
      <c r="FL562" s="222"/>
      <c r="FM562" s="222"/>
      <c r="FN562" s="222"/>
      <c r="FO562" s="222"/>
      <c r="FP562" s="222"/>
      <c r="FQ562" s="222"/>
      <c r="FR562" s="222"/>
      <c r="FS562" s="222"/>
      <c r="FT562" s="222"/>
      <c r="FU562" s="222"/>
      <c r="FV562" s="222"/>
      <c r="FW562" s="222"/>
      <c r="FX562" s="222"/>
      <c r="FY562" s="222"/>
      <c r="FZ562" s="222"/>
      <c r="GA562" s="222"/>
      <c r="GB562" s="222"/>
      <c r="GC562" s="222"/>
      <c r="GD562" s="222"/>
      <c r="GE562" s="222"/>
      <c r="GF562" s="222"/>
      <c r="GG562" s="222"/>
      <c r="GH562" s="222"/>
      <c r="GI562" s="222"/>
      <c r="GJ562" s="222"/>
      <c r="GK562" s="222"/>
      <c r="GL562" s="222"/>
      <c r="GM562" s="222"/>
      <c r="GN562" s="222"/>
      <c r="GO562" s="222"/>
      <c r="GP562" s="222"/>
      <c r="GQ562" s="222"/>
      <c r="GR562" s="222"/>
      <c r="GS562" s="222"/>
      <c r="GT562" s="222"/>
      <c r="GU562" s="222"/>
      <c r="GV562" s="222"/>
      <c r="GW562" s="222"/>
      <c r="GX562" s="222"/>
      <c r="GY562" s="222"/>
      <c r="GZ562" s="222"/>
      <c r="HA562" s="222"/>
      <c r="HB562" s="222"/>
      <c r="HC562" s="222"/>
      <c r="HD562" s="222"/>
      <c r="HE562" s="222"/>
      <c r="HF562" s="222"/>
      <c r="HG562" s="222"/>
      <c r="HH562" s="222"/>
      <c r="HI562" s="222"/>
      <c r="HJ562" s="222"/>
      <c r="HK562" s="222"/>
      <c r="HL562" s="222"/>
      <c r="HM562" s="222"/>
      <c r="HN562" s="222"/>
      <c r="HO562" s="222"/>
      <c r="HP562" s="222"/>
      <c r="HQ562" s="222"/>
      <c r="HR562" s="222"/>
      <c r="HS562" s="222"/>
      <c r="HT562" s="222"/>
      <c r="HU562" s="222"/>
      <c r="HV562" s="222"/>
      <c r="HW562" s="222"/>
      <c r="HX562" s="222"/>
      <c r="HY562" s="222"/>
      <c r="HZ562" s="222"/>
      <c r="IA562" s="222"/>
      <c r="IB562" s="222"/>
      <c r="IC562" s="222"/>
      <c r="ID562" s="222"/>
      <c r="IE562" s="222"/>
      <c r="IF562" s="222"/>
      <c r="IG562" s="222"/>
      <c r="IH562" s="222"/>
      <c r="II562" s="222"/>
      <c r="IJ562" s="222"/>
      <c r="IK562" s="222"/>
      <c r="IL562" s="222"/>
      <c r="IM562" s="222"/>
      <c r="IN562" s="222"/>
      <c r="IO562" s="222"/>
      <c r="IP562" s="222"/>
      <c r="IQ562" s="222"/>
      <c r="IR562" s="222"/>
      <c r="IS562" s="222"/>
      <c r="IT562" s="222"/>
      <c r="IU562" s="222"/>
    </row>
    <row r="563" spans="1:255" ht="5.15" customHeight="1" x14ac:dyDescent="0.25">
      <c r="A563" s="118"/>
      <c r="B563" s="118"/>
      <c r="C563" s="118"/>
      <c r="D563" s="118"/>
      <c r="E563" s="118"/>
      <c r="F563" s="118"/>
      <c r="G563" s="118"/>
      <c r="H563" s="222"/>
    </row>
    <row r="564" spans="1:255" x14ac:dyDescent="0.25">
      <c r="A564" s="398" t="s">
        <v>34</v>
      </c>
      <c r="B564" s="399"/>
      <c r="C564" s="399"/>
      <c r="D564" s="399"/>
      <c r="E564" s="399"/>
      <c r="F564" s="399"/>
      <c r="G564" s="399"/>
      <c r="H564" s="222"/>
    </row>
    <row r="565" spans="1:255" ht="29.25" customHeight="1" x14ac:dyDescent="0.25">
      <c r="A565" s="396" t="s">
        <v>33</v>
      </c>
      <c r="B565" s="396"/>
      <c r="C565" s="396"/>
      <c r="D565" s="396"/>
      <c r="E565" s="397"/>
      <c r="F565" s="397"/>
      <c r="G565" s="397"/>
      <c r="H565" s="222"/>
    </row>
    <row r="566" spans="1:255" ht="6.75" customHeight="1" x14ac:dyDescent="0.25">
      <c r="A566" s="120"/>
      <c r="B566" s="121"/>
      <c r="C566" s="121"/>
      <c r="D566" s="121"/>
      <c r="E566" s="121"/>
      <c r="F566" s="121"/>
      <c r="G566" s="121"/>
      <c r="H566" s="222"/>
    </row>
    <row r="567" spans="1:255" ht="5.15" customHeight="1" x14ac:dyDescent="0.25">
      <c r="A567" s="133"/>
      <c r="B567" s="133"/>
      <c r="C567" s="133"/>
      <c r="D567" s="133"/>
      <c r="E567" s="134"/>
      <c r="F567" s="134"/>
      <c r="G567" s="134"/>
      <c r="H567" s="222"/>
    </row>
    <row r="568" spans="1:255" ht="5.15" customHeight="1" x14ac:dyDescent="0.25">
      <c r="A568" s="117"/>
      <c r="B568" s="117"/>
      <c r="C568" s="117"/>
      <c r="D568" s="117"/>
      <c r="E568" s="117"/>
      <c r="F568" s="117"/>
      <c r="G568" s="117"/>
      <c r="H568" s="222"/>
    </row>
    <row r="569" spans="1:255" s="14" customFormat="1" x14ac:dyDescent="0.35">
      <c r="A569" s="398" t="s">
        <v>122</v>
      </c>
      <c r="B569" s="398"/>
      <c r="C569" s="398"/>
      <c r="D569" s="398"/>
      <c r="E569" s="398"/>
      <c r="F569" s="398"/>
      <c r="G569" s="398"/>
      <c r="H569" s="222"/>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c r="CE569" s="109"/>
      <c r="CF569" s="109"/>
      <c r="CG569" s="109"/>
      <c r="CH569" s="109"/>
      <c r="CI569" s="109"/>
      <c r="CJ569" s="109"/>
      <c r="CK569" s="109"/>
      <c r="CL569" s="109"/>
      <c r="CM569" s="109"/>
      <c r="CN569" s="109"/>
      <c r="CO569" s="109"/>
      <c r="CP569" s="109"/>
      <c r="CQ569" s="109"/>
      <c r="CR569" s="109"/>
      <c r="CS569" s="109"/>
      <c r="CT569" s="109"/>
      <c r="CU569" s="109"/>
      <c r="CV569" s="109"/>
      <c r="CW569" s="109"/>
      <c r="CX569" s="109"/>
      <c r="CY569" s="109"/>
      <c r="CZ569" s="109"/>
      <c r="DA569" s="109"/>
      <c r="DB569" s="109"/>
      <c r="DC569" s="109"/>
      <c r="DD569" s="109"/>
      <c r="DE569" s="109"/>
      <c r="DF569" s="109"/>
      <c r="DG569" s="109"/>
      <c r="DH569" s="109"/>
      <c r="DI569" s="109"/>
      <c r="DJ569" s="109"/>
      <c r="DK569" s="109"/>
      <c r="DL569" s="109"/>
      <c r="DM569" s="109"/>
      <c r="DN569" s="109"/>
      <c r="DO569" s="109"/>
      <c r="DP569" s="109"/>
      <c r="DQ569" s="109"/>
      <c r="DR569" s="109"/>
      <c r="DS569" s="109"/>
      <c r="DT569" s="109"/>
      <c r="DU569" s="109"/>
      <c r="DV569" s="109"/>
      <c r="DW569" s="109"/>
      <c r="DX569" s="109"/>
      <c r="DY569" s="109"/>
      <c r="DZ569" s="109"/>
      <c r="EA569" s="109"/>
      <c r="EB569" s="109"/>
      <c r="EC569" s="109"/>
      <c r="ED569" s="109"/>
      <c r="EE569" s="109"/>
      <c r="EF569" s="109"/>
      <c r="EG569" s="109"/>
      <c r="EH569" s="109"/>
      <c r="EI569" s="109"/>
      <c r="EJ569" s="109"/>
      <c r="EK569" s="109"/>
      <c r="EL569" s="109"/>
      <c r="EM569" s="109"/>
      <c r="EN569" s="109"/>
      <c r="EO569" s="109"/>
      <c r="EP569" s="109"/>
      <c r="EQ569" s="109"/>
      <c r="ER569" s="109"/>
      <c r="ES569" s="109"/>
      <c r="ET569" s="109"/>
      <c r="EU569" s="109"/>
      <c r="EV569" s="109"/>
      <c r="EW569" s="109"/>
      <c r="EX569" s="109"/>
      <c r="EY569" s="109"/>
      <c r="EZ569" s="109"/>
      <c r="FA569" s="109"/>
      <c r="FB569" s="109"/>
      <c r="FC569" s="109"/>
      <c r="FD569" s="109"/>
      <c r="FE569" s="109"/>
      <c r="FF569" s="109"/>
      <c r="FG569" s="109"/>
      <c r="FH569" s="109"/>
      <c r="FI569" s="109"/>
      <c r="FJ569" s="109"/>
      <c r="FK569" s="109"/>
      <c r="FL569" s="109"/>
      <c r="FM569" s="109"/>
      <c r="FN569" s="109"/>
      <c r="FO569" s="109"/>
      <c r="FP569" s="109"/>
      <c r="FQ569" s="109"/>
      <c r="FR569" s="109"/>
      <c r="FS569" s="109"/>
      <c r="FT569" s="109"/>
      <c r="FU569" s="109"/>
      <c r="FV569" s="109"/>
      <c r="FW569" s="109"/>
      <c r="FX569" s="109"/>
      <c r="FY569" s="109"/>
      <c r="FZ569" s="109"/>
      <c r="GA569" s="109"/>
      <c r="GB569" s="109"/>
      <c r="GC569" s="109"/>
      <c r="GD569" s="109"/>
      <c r="GE569" s="109"/>
      <c r="GF569" s="109"/>
      <c r="GG569" s="109"/>
      <c r="GH569" s="109"/>
      <c r="GI569" s="109"/>
      <c r="GJ569" s="109"/>
      <c r="GK569" s="109"/>
      <c r="GL569" s="109"/>
      <c r="GM569" s="109"/>
      <c r="GN569" s="109"/>
      <c r="GO569" s="109"/>
      <c r="GP569" s="109"/>
      <c r="GQ569" s="109"/>
      <c r="GR569" s="109"/>
      <c r="GS569" s="109"/>
      <c r="GT569" s="109"/>
      <c r="GU569" s="109"/>
      <c r="GV569" s="109"/>
      <c r="GW569" s="109"/>
      <c r="GX569" s="109"/>
      <c r="GY569" s="109"/>
      <c r="GZ569" s="109"/>
      <c r="HA569" s="109"/>
      <c r="HB569" s="109"/>
      <c r="HC569" s="109"/>
      <c r="HD569" s="109"/>
      <c r="HE569" s="109"/>
      <c r="HF569" s="109"/>
      <c r="HG569" s="109"/>
      <c r="HH569" s="109"/>
      <c r="HI569" s="109"/>
      <c r="HJ569" s="109"/>
      <c r="HK569" s="109"/>
      <c r="HL569" s="109"/>
      <c r="HM569" s="109"/>
      <c r="HN569" s="109"/>
      <c r="HO569" s="109"/>
      <c r="HP569" s="109"/>
      <c r="HQ569" s="109"/>
      <c r="HR569" s="109"/>
      <c r="HS569" s="109"/>
      <c r="HT569" s="109"/>
      <c r="HU569" s="109"/>
      <c r="HV569" s="109"/>
      <c r="HW569" s="109"/>
      <c r="HX569" s="109"/>
      <c r="HY569" s="109"/>
      <c r="HZ569" s="109"/>
      <c r="IA569" s="109"/>
      <c r="IB569" s="109"/>
      <c r="IC569" s="109"/>
      <c r="ID569" s="109"/>
      <c r="IE569" s="109"/>
      <c r="IF569" s="109"/>
      <c r="IG569" s="109"/>
      <c r="IH569" s="109"/>
      <c r="II569" s="109"/>
      <c r="IJ569" s="109"/>
      <c r="IK569" s="109"/>
      <c r="IL569" s="109"/>
      <c r="IM569" s="109"/>
      <c r="IN569" s="109"/>
      <c r="IO569" s="109"/>
      <c r="IP569" s="109"/>
      <c r="IQ569" s="109"/>
      <c r="IR569" s="109"/>
      <c r="IS569" s="109"/>
      <c r="IT569" s="109"/>
      <c r="IU569" s="109"/>
    </row>
    <row r="570" spans="1:255" s="14" customFormat="1" ht="7.5" customHeight="1" x14ac:dyDescent="0.25">
      <c r="A570" s="120"/>
      <c r="B570" s="121"/>
      <c r="C570" s="121"/>
      <c r="D570" s="121"/>
      <c r="E570" s="121"/>
      <c r="F570" s="121"/>
      <c r="G570" s="121"/>
      <c r="H570" s="222"/>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c r="CE570" s="109"/>
      <c r="CF570" s="109"/>
      <c r="CG570" s="109"/>
      <c r="CH570" s="109"/>
      <c r="CI570" s="109"/>
      <c r="CJ570" s="109"/>
      <c r="CK570" s="109"/>
      <c r="CL570" s="109"/>
      <c r="CM570" s="109"/>
      <c r="CN570" s="109"/>
      <c r="CO570" s="109"/>
      <c r="CP570" s="109"/>
      <c r="CQ570" s="109"/>
      <c r="CR570" s="109"/>
      <c r="CS570" s="109"/>
      <c r="CT570" s="109"/>
      <c r="CU570" s="109"/>
      <c r="CV570" s="109"/>
      <c r="CW570" s="109"/>
      <c r="CX570" s="109"/>
      <c r="CY570" s="109"/>
      <c r="CZ570" s="109"/>
      <c r="DA570" s="109"/>
      <c r="DB570" s="109"/>
      <c r="DC570" s="109"/>
      <c r="DD570" s="109"/>
      <c r="DE570" s="109"/>
      <c r="DF570" s="109"/>
      <c r="DG570" s="109"/>
      <c r="DH570" s="109"/>
      <c r="DI570" s="109"/>
      <c r="DJ570" s="109"/>
      <c r="DK570" s="109"/>
      <c r="DL570" s="109"/>
      <c r="DM570" s="109"/>
      <c r="DN570" s="109"/>
      <c r="DO570" s="109"/>
      <c r="DP570" s="109"/>
      <c r="DQ570" s="109"/>
      <c r="DR570" s="109"/>
      <c r="DS570" s="109"/>
      <c r="DT570" s="109"/>
      <c r="DU570" s="109"/>
      <c r="DV570" s="109"/>
      <c r="DW570" s="109"/>
      <c r="DX570" s="109"/>
      <c r="DY570" s="109"/>
      <c r="DZ570" s="109"/>
      <c r="EA570" s="109"/>
      <c r="EB570" s="109"/>
      <c r="EC570" s="109"/>
      <c r="ED570" s="109"/>
      <c r="EE570" s="109"/>
      <c r="EF570" s="109"/>
      <c r="EG570" s="109"/>
      <c r="EH570" s="109"/>
      <c r="EI570" s="109"/>
      <c r="EJ570" s="109"/>
      <c r="EK570" s="109"/>
      <c r="EL570" s="109"/>
      <c r="EM570" s="109"/>
      <c r="EN570" s="109"/>
      <c r="EO570" s="109"/>
      <c r="EP570" s="109"/>
      <c r="EQ570" s="109"/>
      <c r="ER570" s="109"/>
      <c r="ES570" s="109"/>
      <c r="ET570" s="109"/>
      <c r="EU570" s="109"/>
      <c r="EV570" s="109"/>
      <c r="EW570" s="109"/>
      <c r="EX570" s="109"/>
      <c r="EY570" s="109"/>
      <c r="EZ570" s="109"/>
      <c r="FA570" s="109"/>
      <c r="FB570" s="109"/>
      <c r="FC570" s="109"/>
      <c r="FD570" s="109"/>
      <c r="FE570" s="109"/>
      <c r="FF570" s="109"/>
      <c r="FG570" s="109"/>
      <c r="FH570" s="109"/>
      <c r="FI570" s="109"/>
      <c r="FJ570" s="109"/>
      <c r="FK570" s="109"/>
      <c r="FL570" s="109"/>
      <c r="FM570" s="109"/>
      <c r="FN570" s="109"/>
      <c r="FO570" s="109"/>
      <c r="FP570" s="109"/>
      <c r="FQ570" s="109"/>
      <c r="FR570" s="109"/>
      <c r="FS570" s="109"/>
      <c r="FT570" s="109"/>
      <c r="FU570" s="109"/>
      <c r="FV570" s="109"/>
      <c r="FW570" s="109"/>
      <c r="FX570" s="109"/>
      <c r="FY570" s="109"/>
      <c r="FZ570" s="109"/>
      <c r="GA570" s="109"/>
      <c r="GB570" s="109"/>
      <c r="GC570" s="109"/>
      <c r="GD570" s="109"/>
      <c r="GE570" s="109"/>
      <c r="GF570" s="109"/>
      <c r="GG570" s="109"/>
      <c r="GH570" s="109"/>
      <c r="GI570" s="109"/>
      <c r="GJ570" s="109"/>
      <c r="GK570" s="109"/>
      <c r="GL570" s="109"/>
      <c r="GM570" s="109"/>
      <c r="GN570" s="109"/>
      <c r="GO570" s="109"/>
      <c r="GP570" s="109"/>
      <c r="GQ570" s="109"/>
      <c r="GR570" s="109"/>
      <c r="GS570" s="109"/>
      <c r="GT570" s="109"/>
      <c r="GU570" s="109"/>
      <c r="GV570" s="109"/>
      <c r="GW570" s="109"/>
      <c r="GX570" s="109"/>
      <c r="GY570" s="109"/>
      <c r="GZ570" s="109"/>
      <c r="HA570" s="109"/>
      <c r="HB570" s="109"/>
      <c r="HC570" s="109"/>
      <c r="HD570" s="109"/>
      <c r="HE570" s="109"/>
      <c r="HF570" s="109"/>
      <c r="HG570" s="109"/>
      <c r="HH570" s="109"/>
      <c r="HI570" s="109"/>
      <c r="HJ570" s="109"/>
      <c r="HK570" s="109"/>
      <c r="HL570" s="109"/>
      <c r="HM570" s="109"/>
      <c r="HN570" s="109"/>
      <c r="HO570" s="109"/>
      <c r="HP570" s="109"/>
      <c r="HQ570" s="109"/>
      <c r="HR570" s="109"/>
      <c r="HS570" s="109"/>
      <c r="HT570" s="109"/>
      <c r="HU570" s="109"/>
      <c r="HV570" s="109"/>
      <c r="HW570" s="109"/>
      <c r="HX570" s="109"/>
      <c r="HY570" s="109"/>
      <c r="HZ570" s="109"/>
      <c r="IA570" s="109"/>
      <c r="IB570" s="109"/>
      <c r="IC570" s="109"/>
      <c r="ID570" s="109"/>
      <c r="IE570" s="109"/>
      <c r="IF570" s="109"/>
      <c r="IG570" s="109"/>
      <c r="IH570" s="109"/>
      <c r="II570" s="109"/>
      <c r="IJ570" s="109"/>
      <c r="IK570" s="109"/>
      <c r="IL570" s="109"/>
      <c r="IM570" s="109"/>
      <c r="IN570" s="109"/>
      <c r="IO570" s="109"/>
      <c r="IP570" s="109"/>
      <c r="IQ570" s="109"/>
      <c r="IR570" s="109"/>
      <c r="IS570" s="109"/>
      <c r="IT570" s="109"/>
      <c r="IU570" s="109"/>
    </row>
    <row r="571" spans="1:255" s="14" customFormat="1" ht="14.25" customHeight="1" x14ac:dyDescent="0.25">
      <c r="A571" s="109" t="s">
        <v>130</v>
      </c>
      <c r="B571" s="110"/>
      <c r="C571" s="110"/>
      <c r="D571" s="197"/>
      <c r="E571" s="115"/>
      <c r="F571" s="401">
        <f>Rechnungen!H65</f>
        <v>0</v>
      </c>
      <c r="G571" s="401"/>
      <c r="H571" s="404" t="s">
        <v>702</v>
      </c>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c r="CE571" s="109"/>
      <c r="CF571" s="109"/>
      <c r="CG571" s="109"/>
      <c r="CH571" s="109"/>
      <c r="CI571" s="109"/>
      <c r="CJ571" s="109"/>
      <c r="CK571" s="109"/>
      <c r="CL571" s="109"/>
      <c r="CM571" s="109"/>
      <c r="CN571" s="109"/>
      <c r="CO571" s="109"/>
      <c r="CP571" s="109"/>
      <c r="CQ571" s="109"/>
      <c r="CR571" s="109"/>
      <c r="CS571" s="109"/>
      <c r="CT571" s="109"/>
      <c r="CU571" s="109"/>
      <c r="CV571" s="109"/>
      <c r="CW571" s="109"/>
      <c r="CX571" s="109"/>
      <c r="CY571" s="109"/>
      <c r="CZ571" s="109"/>
      <c r="DA571" s="109"/>
      <c r="DB571" s="109"/>
      <c r="DC571" s="109"/>
      <c r="DD571" s="109"/>
      <c r="DE571" s="109"/>
      <c r="DF571" s="109"/>
      <c r="DG571" s="109"/>
      <c r="DH571" s="109"/>
      <c r="DI571" s="109"/>
      <c r="DJ571" s="109"/>
      <c r="DK571" s="109"/>
      <c r="DL571" s="109"/>
      <c r="DM571" s="109"/>
      <c r="DN571" s="109"/>
      <c r="DO571" s="109"/>
      <c r="DP571" s="109"/>
      <c r="DQ571" s="109"/>
      <c r="DR571" s="109"/>
      <c r="DS571" s="109"/>
      <c r="DT571" s="109"/>
      <c r="DU571" s="109"/>
      <c r="DV571" s="109"/>
      <c r="DW571" s="109"/>
      <c r="DX571" s="109"/>
      <c r="DY571" s="109"/>
      <c r="DZ571" s="109"/>
      <c r="EA571" s="109"/>
      <c r="EB571" s="109"/>
      <c r="EC571" s="109"/>
      <c r="ED571" s="109"/>
      <c r="EE571" s="109"/>
      <c r="EF571" s="109"/>
      <c r="EG571" s="109"/>
      <c r="EH571" s="109"/>
      <c r="EI571" s="109"/>
      <c r="EJ571" s="109"/>
      <c r="EK571" s="109"/>
      <c r="EL571" s="109"/>
      <c r="EM571" s="109"/>
      <c r="EN571" s="109"/>
      <c r="EO571" s="109"/>
      <c r="EP571" s="109"/>
      <c r="EQ571" s="109"/>
      <c r="ER571" s="109"/>
      <c r="ES571" s="109"/>
      <c r="ET571" s="109"/>
      <c r="EU571" s="109"/>
      <c r="EV571" s="109"/>
      <c r="EW571" s="109"/>
      <c r="EX571" s="109"/>
      <c r="EY571" s="109"/>
      <c r="EZ571" s="109"/>
      <c r="FA571" s="109"/>
      <c r="FB571" s="109"/>
      <c r="FC571" s="109"/>
      <c r="FD571" s="109"/>
      <c r="FE571" s="109"/>
      <c r="FF571" s="109"/>
      <c r="FG571" s="109"/>
      <c r="FH571" s="109"/>
      <c r="FI571" s="109"/>
      <c r="FJ571" s="109"/>
      <c r="FK571" s="109"/>
      <c r="FL571" s="109"/>
      <c r="FM571" s="109"/>
      <c r="FN571" s="109"/>
      <c r="FO571" s="109"/>
      <c r="FP571" s="109"/>
      <c r="FQ571" s="109"/>
      <c r="FR571" s="109"/>
      <c r="FS571" s="109"/>
      <c r="FT571" s="109"/>
      <c r="FU571" s="109"/>
      <c r="FV571" s="109"/>
      <c r="FW571" s="109"/>
      <c r="FX571" s="109"/>
      <c r="FY571" s="109"/>
      <c r="FZ571" s="109"/>
      <c r="GA571" s="109"/>
      <c r="GB571" s="109"/>
      <c r="GC571" s="109"/>
      <c r="GD571" s="109"/>
      <c r="GE571" s="109"/>
      <c r="GF571" s="109"/>
      <c r="GG571" s="109"/>
      <c r="GH571" s="109"/>
      <c r="GI571" s="109"/>
      <c r="GJ571" s="109"/>
      <c r="GK571" s="109"/>
      <c r="GL571" s="109"/>
      <c r="GM571" s="109"/>
      <c r="GN571" s="109"/>
      <c r="GO571" s="109"/>
      <c r="GP571" s="109"/>
      <c r="GQ571" s="109"/>
      <c r="GR571" s="109"/>
      <c r="GS571" s="109"/>
      <c r="GT571" s="109"/>
      <c r="GU571" s="109"/>
      <c r="GV571" s="109"/>
      <c r="GW571" s="109"/>
      <c r="GX571" s="109"/>
      <c r="GY571" s="109"/>
      <c r="GZ571" s="109"/>
      <c r="HA571" s="109"/>
      <c r="HB571" s="109"/>
      <c r="HC571" s="109"/>
      <c r="HD571" s="109"/>
      <c r="HE571" s="109"/>
      <c r="HF571" s="109"/>
      <c r="HG571" s="109"/>
      <c r="HH571" s="109"/>
      <c r="HI571" s="109"/>
      <c r="HJ571" s="109"/>
      <c r="HK571" s="109"/>
      <c r="HL571" s="109"/>
      <c r="HM571" s="109"/>
      <c r="HN571" s="109"/>
      <c r="HO571" s="109"/>
      <c r="HP571" s="109"/>
      <c r="HQ571" s="109"/>
      <c r="HR571" s="109"/>
      <c r="HS571" s="109"/>
      <c r="HT571" s="109"/>
      <c r="HU571" s="109"/>
      <c r="HV571" s="109"/>
      <c r="HW571" s="109"/>
      <c r="HX571" s="109"/>
      <c r="HY571" s="109"/>
      <c r="HZ571" s="109"/>
      <c r="IA571" s="109"/>
      <c r="IB571" s="109"/>
      <c r="IC571" s="109"/>
      <c r="ID571" s="109"/>
      <c r="IE571" s="109"/>
      <c r="IF571" s="109"/>
      <c r="IG571" s="109"/>
      <c r="IH571" s="109"/>
      <c r="II571" s="109"/>
      <c r="IJ571" s="109"/>
      <c r="IK571" s="109"/>
      <c r="IL571" s="109"/>
      <c r="IM571" s="109"/>
      <c r="IN571" s="109"/>
      <c r="IO571" s="109"/>
      <c r="IP571" s="109"/>
      <c r="IQ571" s="109"/>
      <c r="IR571" s="109"/>
      <c r="IS571" s="109"/>
      <c r="IT571" s="109"/>
      <c r="IU571" s="109"/>
    </row>
    <row r="572" spans="1:255" s="14" customFormat="1" ht="14.25" customHeight="1" x14ac:dyDescent="0.25">
      <c r="A572" s="109" t="s">
        <v>131</v>
      </c>
      <c r="B572" s="110"/>
      <c r="C572" s="110"/>
      <c r="D572" s="197"/>
      <c r="E572" s="115"/>
      <c r="F572" s="401">
        <f>Eigenleistung!G36</f>
        <v>0</v>
      </c>
      <c r="G572" s="401"/>
      <c r="H572" s="404"/>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c r="CE572" s="109"/>
      <c r="CF572" s="109"/>
      <c r="CG572" s="109"/>
      <c r="CH572" s="109"/>
      <c r="CI572" s="109"/>
      <c r="CJ572" s="109"/>
      <c r="CK572" s="109"/>
      <c r="CL572" s="109"/>
      <c r="CM572" s="109"/>
      <c r="CN572" s="109"/>
      <c r="CO572" s="109"/>
      <c r="CP572" s="109"/>
      <c r="CQ572" s="109"/>
      <c r="CR572" s="109"/>
      <c r="CS572" s="109"/>
      <c r="CT572" s="109"/>
      <c r="CU572" s="109"/>
      <c r="CV572" s="109"/>
      <c r="CW572" s="109"/>
      <c r="CX572" s="109"/>
      <c r="CY572" s="109"/>
      <c r="CZ572" s="109"/>
      <c r="DA572" s="109"/>
      <c r="DB572" s="109"/>
      <c r="DC572" s="109"/>
      <c r="DD572" s="109"/>
      <c r="DE572" s="109"/>
      <c r="DF572" s="109"/>
      <c r="DG572" s="109"/>
      <c r="DH572" s="109"/>
      <c r="DI572" s="109"/>
      <c r="DJ572" s="109"/>
      <c r="DK572" s="109"/>
      <c r="DL572" s="109"/>
      <c r="DM572" s="109"/>
      <c r="DN572" s="109"/>
      <c r="DO572" s="109"/>
      <c r="DP572" s="109"/>
      <c r="DQ572" s="109"/>
      <c r="DR572" s="109"/>
      <c r="DS572" s="109"/>
      <c r="DT572" s="109"/>
      <c r="DU572" s="109"/>
      <c r="DV572" s="109"/>
      <c r="DW572" s="109"/>
      <c r="DX572" s="109"/>
      <c r="DY572" s="109"/>
      <c r="DZ572" s="109"/>
      <c r="EA572" s="109"/>
      <c r="EB572" s="109"/>
      <c r="EC572" s="109"/>
      <c r="ED572" s="109"/>
      <c r="EE572" s="109"/>
      <c r="EF572" s="109"/>
      <c r="EG572" s="109"/>
      <c r="EH572" s="109"/>
      <c r="EI572" s="109"/>
      <c r="EJ572" s="109"/>
      <c r="EK572" s="109"/>
      <c r="EL572" s="109"/>
      <c r="EM572" s="109"/>
      <c r="EN572" s="109"/>
      <c r="EO572" s="109"/>
      <c r="EP572" s="109"/>
      <c r="EQ572" s="109"/>
      <c r="ER572" s="109"/>
      <c r="ES572" s="109"/>
      <c r="ET572" s="109"/>
      <c r="EU572" s="109"/>
      <c r="EV572" s="109"/>
      <c r="EW572" s="109"/>
      <c r="EX572" s="109"/>
      <c r="EY572" s="109"/>
      <c r="EZ572" s="109"/>
      <c r="FA572" s="109"/>
      <c r="FB572" s="109"/>
      <c r="FC572" s="109"/>
      <c r="FD572" s="109"/>
      <c r="FE572" s="109"/>
      <c r="FF572" s="109"/>
      <c r="FG572" s="109"/>
      <c r="FH572" s="109"/>
      <c r="FI572" s="109"/>
      <c r="FJ572" s="109"/>
      <c r="FK572" s="109"/>
      <c r="FL572" s="109"/>
      <c r="FM572" s="109"/>
      <c r="FN572" s="109"/>
      <c r="FO572" s="109"/>
      <c r="FP572" s="109"/>
      <c r="FQ572" s="109"/>
      <c r="FR572" s="109"/>
      <c r="FS572" s="109"/>
      <c r="FT572" s="109"/>
      <c r="FU572" s="109"/>
      <c r="FV572" s="109"/>
      <c r="FW572" s="109"/>
      <c r="FX572" s="109"/>
      <c r="FY572" s="109"/>
      <c r="FZ572" s="109"/>
      <c r="GA572" s="109"/>
      <c r="GB572" s="109"/>
      <c r="GC572" s="109"/>
      <c r="GD572" s="109"/>
      <c r="GE572" s="109"/>
      <c r="GF572" s="109"/>
      <c r="GG572" s="109"/>
      <c r="GH572" s="109"/>
      <c r="GI572" s="109"/>
      <c r="GJ572" s="109"/>
      <c r="GK572" s="109"/>
      <c r="GL572" s="109"/>
      <c r="GM572" s="109"/>
      <c r="GN572" s="109"/>
      <c r="GO572" s="109"/>
      <c r="GP572" s="109"/>
      <c r="GQ572" s="109"/>
      <c r="GR572" s="109"/>
      <c r="GS572" s="109"/>
      <c r="GT572" s="109"/>
      <c r="GU572" s="109"/>
      <c r="GV572" s="109"/>
      <c r="GW572" s="109"/>
      <c r="GX572" s="109"/>
      <c r="GY572" s="109"/>
      <c r="GZ572" s="109"/>
      <c r="HA572" s="109"/>
      <c r="HB572" s="109"/>
      <c r="HC572" s="109"/>
      <c r="HD572" s="109"/>
      <c r="HE572" s="109"/>
      <c r="HF572" s="109"/>
      <c r="HG572" s="109"/>
      <c r="HH572" s="109"/>
      <c r="HI572" s="109"/>
      <c r="HJ572" s="109"/>
      <c r="HK572" s="109"/>
      <c r="HL572" s="109"/>
      <c r="HM572" s="109"/>
      <c r="HN572" s="109"/>
      <c r="HO572" s="109"/>
      <c r="HP572" s="109"/>
      <c r="HQ572" s="109"/>
      <c r="HR572" s="109"/>
      <c r="HS572" s="109"/>
      <c r="HT572" s="109"/>
      <c r="HU572" s="109"/>
      <c r="HV572" s="109"/>
      <c r="HW572" s="109"/>
      <c r="HX572" s="109"/>
      <c r="HY572" s="109"/>
      <c r="HZ572" s="109"/>
      <c r="IA572" s="109"/>
      <c r="IB572" s="109"/>
      <c r="IC572" s="109"/>
      <c r="ID572" s="109"/>
      <c r="IE572" s="109"/>
      <c r="IF572" s="109"/>
      <c r="IG572" s="109"/>
      <c r="IH572" s="109"/>
      <c r="II572" s="109"/>
      <c r="IJ572" s="109"/>
      <c r="IK572" s="109"/>
      <c r="IL572" s="109"/>
      <c r="IM572" s="109"/>
      <c r="IN572" s="109"/>
      <c r="IO572" s="109"/>
      <c r="IP572" s="109"/>
      <c r="IQ572" s="109"/>
      <c r="IR572" s="109"/>
      <c r="IS572" s="109"/>
      <c r="IT572" s="109"/>
      <c r="IU572" s="109"/>
    </row>
    <row r="573" spans="1:255" s="14" customFormat="1" ht="14.25" customHeight="1" x14ac:dyDescent="0.25">
      <c r="A573" s="112" t="s">
        <v>132</v>
      </c>
      <c r="B573" s="113"/>
      <c r="C573" s="113"/>
      <c r="D573" s="198"/>
      <c r="E573" s="114"/>
      <c r="F573" s="418">
        <f>Eigenleistung!M36</f>
        <v>0</v>
      </c>
      <c r="G573" s="418"/>
      <c r="H573" s="404"/>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c r="CE573" s="109"/>
      <c r="CF573" s="109"/>
      <c r="CG573" s="109"/>
      <c r="CH573" s="109"/>
      <c r="CI573" s="109"/>
      <c r="CJ573" s="109"/>
      <c r="CK573" s="109"/>
      <c r="CL573" s="109"/>
      <c r="CM573" s="109"/>
      <c r="CN573" s="109"/>
      <c r="CO573" s="109"/>
      <c r="CP573" s="109"/>
      <c r="CQ573" s="109"/>
      <c r="CR573" s="109"/>
      <c r="CS573" s="109"/>
      <c r="CT573" s="109"/>
      <c r="CU573" s="109"/>
      <c r="CV573" s="109"/>
      <c r="CW573" s="109"/>
      <c r="CX573" s="109"/>
      <c r="CY573" s="109"/>
      <c r="CZ573" s="109"/>
      <c r="DA573" s="109"/>
      <c r="DB573" s="109"/>
      <c r="DC573" s="109"/>
      <c r="DD573" s="109"/>
      <c r="DE573" s="109"/>
      <c r="DF573" s="109"/>
      <c r="DG573" s="109"/>
      <c r="DH573" s="109"/>
      <c r="DI573" s="109"/>
      <c r="DJ573" s="109"/>
      <c r="DK573" s="109"/>
      <c r="DL573" s="109"/>
      <c r="DM573" s="109"/>
      <c r="DN573" s="109"/>
      <c r="DO573" s="109"/>
      <c r="DP573" s="109"/>
      <c r="DQ573" s="109"/>
      <c r="DR573" s="109"/>
      <c r="DS573" s="109"/>
      <c r="DT573" s="109"/>
      <c r="DU573" s="109"/>
      <c r="DV573" s="109"/>
      <c r="DW573" s="109"/>
      <c r="DX573" s="109"/>
      <c r="DY573" s="109"/>
      <c r="DZ573" s="109"/>
      <c r="EA573" s="109"/>
      <c r="EB573" s="109"/>
      <c r="EC573" s="109"/>
      <c r="ED573" s="109"/>
      <c r="EE573" s="109"/>
      <c r="EF573" s="109"/>
      <c r="EG573" s="109"/>
      <c r="EH573" s="109"/>
      <c r="EI573" s="109"/>
      <c r="EJ573" s="109"/>
      <c r="EK573" s="109"/>
      <c r="EL573" s="109"/>
      <c r="EM573" s="109"/>
      <c r="EN573" s="109"/>
      <c r="EO573" s="109"/>
      <c r="EP573" s="109"/>
      <c r="EQ573" s="109"/>
      <c r="ER573" s="109"/>
      <c r="ES573" s="109"/>
      <c r="ET573" s="109"/>
      <c r="EU573" s="109"/>
      <c r="EV573" s="109"/>
      <c r="EW573" s="109"/>
      <c r="EX573" s="109"/>
      <c r="EY573" s="109"/>
      <c r="EZ573" s="109"/>
      <c r="FA573" s="109"/>
      <c r="FB573" s="109"/>
      <c r="FC573" s="109"/>
      <c r="FD573" s="109"/>
      <c r="FE573" s="109"/>
      <c r="FF573" s="109"/>
      <c r="FG573" s="109"/>
      <c r="FH573" s="109"/>
      <c r="FI573" s="109"/>
      <c r="FJ573" s="109"/>
      <c r="FK573" s="109"/>
      <c r="FL573" s="109"/>
      <c r="FM573" s="109"/>
      <c r="FN573" s="109"/>
      <c r="FO573" s="109"/>
      <c r="FP573" s="109"/>
      <c r="FQ573" s="109"/>
      <c r="FR573" s="109"/>
      <c r="FS573" s="109"/>
      <c r="FT573" s="109"/>
      <c r="FU573" s="109"/>
      <c r="FV573" s="109"/>
      <c r="FW573" s="109"/>
      <c r="FX573" s="109"/>
      <c r="FY573" s="109"/>
      <c r="FZ573" s="109"/>
      <c r="GA573" s="109"/>
      <c r="GB573" s="109"/>
      <c r="GC573" s="109"/>
      <c r="GD573" s="109"/>
      <c r="GE573" s="109"/>
      <c r="GF573" s="109"/>
      <c r="GG573" s="109"/>
      <c r="GH573" s="109"/>
      <c r="GI573" s="109"/>
      <c r="GJ573" s="109"/>
      <c r="GK573" s="109"/>
      <c r="GL573" s="109"/>
      <c r="GM573" s="109"/>
      <c r="GN573" s="109"/>
      <c r="GO573" s="109"/>
      <c r="GP573" s="109"/>
      <c r="GQ573" s="109"/>
      <c r="GR573" s="109"/>
      <c r="GS573" s="109"/>
      <c r="GT573" s="109"/>
      <c r="GU573" s="109"/>
      <c r="GV573" s="109"/>
      <c r="GW573" s="109"/>
      <c r="GX573" s="109"/>
      <c r="GY573" s="109"/>
      <c r="GZ573" s="109"/>
      <c r="HA573" s="109"/>
      <c r="HB573" s="109"/>
      <c r="HC573" s="109"/>
      <c r="HD573" s="109"/>
      <c r="HE573" s="109"/>
      <c r="HF573" s="109"/>
      <c r="HG573" s="109"/>
      <c r="HH573" s="109"/>
      <c r="HI573" s="109"/>
      <c r="HJ573" s="109"/>
      <c r="HK573" s="109"/>
      <c r="HL573" s="109"/>
      <c r="HM573" s="109"/>
      <c r="HN573" s="109"/>
      <c r="HO573" s="109"/>
      <c r="HP573" s="109"/>
      <c r="HQ573" s="109"/>
      <c r="HR573" s="109"/>
      <c r="HS573" s="109"/>
      <c r="HT573" s="109"/>
      <c r="HU573" s="109"/>
      <c r="HV573" s="109"/>
      <c r="HW573" s="109"/>
      <c r="HX573" s="109"/>
      <c r="HY573" s="109"/>
      <c r="HZ573" s="109"/>
      <c r="IA573" s="109"/>
      <c r="IB573" s="109"/>
      <c r="IC573" s="109"/>
      <c r="ID573" s="109"/>
      <c r="IE573" s="109"/>
      <c r="IF573" s="109"/>
      <c r="IG573" s="109"/>
      <c r="IH573" s="109"/>
      <c r="II573" s="109"/>
      <c r="IJ573" s="109"/>
      <c r="IK573" s="109"/>
      <c r="IL573" s="109"/>
      <c r="IM573" s="109"/>
      <c r="IN573" s="109"/>
      <c r="IO573" s="109"/>
      <c r="IP573" s="109"/>
      <c r="IQ573" s="109"/>
      <c r="IR573" s="109"/>
      <c r="IS573" s="109"/>
      <c r="IT573" s="109"/>
      <c r="IU573" s="109"/>
    </row>
    <row r="574" spans="1:255" s="14" customFormat="1" ht="20.149999999999999" customHeight="1" x14ac:dyDescent="0.25">
      <c r="A574" s="122" t="s">
        <v>32</v>
      </c>
      <c r="B574" s="115"/>
      <c r="C574" s="115"/>
      <c r="D574" s="109"/>
      <c r="E574" s="111"/>
      <c r="F574" s="431">
        <f>SUM(F571:G573)</f>
        <v>0</v>
      </c>
      <c r="G574" s="431"/>
      <c r="H574" s="222"/>
      <c r="I574" s="109"/>
      <c r="J574" s="109" t="s">
        <v>140</v>
      </c>
      <c r="K574" s="253">
        <f>IF(F574&gt;250000,250000,F574)</f>
        <v>0</v>
      </c>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c r="CE574" s="109"/>
      <c r="CF574" s="109"/>
      <c r="CG574" s="109"/>
      <c r="CH574" s="109"/>
      <c r="CI574" s="109"/>
      <c r="CJ574" s="109"/>
      <c r="CK574" s="109"/>
      <c r="CL574" s="109"/>
      <c r="CM574" s="109"/>
      <c r="CN574" s="109"/>
      <c r="CO574" s="109"/>
      <c r="CP574" s="109"/>
      <c r="CQ574" s="109"/>
      <c r="CR574" s="109"/>
      <c r="CS574" s="109"/>
      <c r="CT574" s="109"/>
      <c r="CU574" s="109"/>
      <c r="CV574" s="109"/>
      <c r="CW574" s="109"/>
      <c r="CX574" s="109"/>
      <c r="CY574" s="109"/>
      <c r="CZ574" s="109"/>
      <c r="DA574" s="109"/>
      <c r="DB574" s="109"/>
      <c r="DC574" s="109"/>
      <c r="DD574" s="109"/>
      <c r="DE574" s="109"/>
      <c r="DF574" s="109"/>
      <c r="DG574" s="109"/>
      <c r="DH574" s="109"/>
      <c r="DI574" s="109"/>
      <c r="DJ574" s="109"/>
      <c r="DK574" s="109"/>
      <c r="DL574" s="109"/>
      <c r="DM574" s="109"/>
      <c r="DN574" s="109"/>
      <c r="DO574" s="109"/>
      <c r="DP574" s="109"/>
      <c r="DQ574" s="109"/>
      <c r="DR574" s="109"/>
      <c r="DS574" s="109"/>
      <c r="DT574" s="109"/>
      <c r="DU574" s="109"/>
      <c r="DV574" s="109"/>
      <c r="DW574" s="109"/>
      <c r="DX574" s="109"/>
      <c r="DY574" s="109"/>
      <c r="DZ574" s="109"/>
      <c r="EA574" s="109"/>
      <c r="EB574" s="109"/>
      <c r="EC574" s="109"/>
      <c r="ED574" s="109"/>
      <c r="EE574" s="109"/>
      <c r="EF574" s="109"/>
      <c r="EG574" s="109"/>
      <c r="EH574" s="109"/>
      <c r="EI574" s="109"/>
      <c r="EJ574" s="109"/>
      <c r="EK574" s="109"/>
      <c r="EL574" s="109"/>
      <c r="EM574" s="109"/>
      <c r="EN574" s="109"/>
      <c r="EO574" s="109"/>
      <c r="EP574" s="109"/>
      <c r="EQ574" s="109"/>
      <c r="ER574" s="109"/>
      <c r="ES574" s="109"/>
      <c r="ET574" s="109"/>
      <c r="EU574" s="109"/>
      <c r="EV574" s="109"/>
      <c r="EW574" s="109"/>
      <c r="EX574" s="109"/>
      <c r="EY574" s="109"/>
      <c r="EZ574" s="109"/>
      <c r="FA574" s="109"/>
      <c r="FB574" s="109"/>
      <c r="FC574" s="109"/>
      <c r="FD574" s="109"/>
      <c r="FE574" s="109"/>
      <c r="FF574" s="109"/>
      <c r="FG574" s="109"/>
      <c r="FH574" s="109"/>
      <c r="FI574" s="109"/>
      <c r="FJ574" s="109"/>
      <c r="FK574" s="109"/>
      <c r="FL574" s="109"/>
      <c r="FM574" s="109"/>
      <c r="FN574" s="109"/>
      <c r="FO574" s="109"/>
      <c r="FP574" s="109"/>
      <c r="FQ574" s="109"/>
      <c r="FR574" s="109"/>
      <c r="FS574" s="109"/>
      <c r="FT574" s="109"/>
      <c r="FU574" s="109"/>
      <c r="FV574" s="109"/>
      <c r="FW574" s="109"/>
      <c r="FX574" s="109"/>
      <c r="FY574" s="109"/>
      <c r="FZ574" s="109"/>
      <c r="GA574" s="109"/>
      <c r="GB574" s="109"/>
      <c r="GC574" s="109"/>
      <c r="GD574" s="109"/>
      <c r="GE574" s="109"/>
      <c r="GF574" s="109"/>
      <c r="GG574" s="109"/>
      <c r="GH574" s="109"/>
      <c r="GI574" s="109"/>
      <c r="GJ574" s="109"/>
      <c r="GK574" s="109"/>
      <c r="GL574" s="109"/>
      <c r="GM574" s="109"/>
      <c r="GN574" s="109"/>
      <c r="GO574" s="109"/>
      <c r="GP574" s="109"/>
      <c r="GQ574" s="109"/>
      <c r="GR574" s="109"/>
      <c r="GS574" s="109"/>
      <c r="GT574" s="109"/>
      <c r="GU574" s="109"/>
      <c r="GV574" s="109"/>
      <c r="GW574" s="109"/>
      <c r="GX574" s="109"/>
      <c r="GY574" s="109"/>
      <c r="GZ574" s="109"/>
      <c r="HA574" s="109"/>
      <c r="HB574" s="109"/>
      <c r="HC574" s="109"/>
      <c r="HD574" s="109"/>
      <c r="HE574" s="109"/>
      <c r="HF574" s="109"/>
      <c r="HG574" s="109"/>
      <c r="HH574" s="109"/>
      <c r="HI574" s="109"/>
      <c r="HJ574" s="109"/>
      <c r="HK574" s="109"/>
      <c r="HL574" s="109"/>
      <c r="HM574" s="109"/>
      <c r="HN574" s="109"/>
      <c r="HO574" s="109"/>
      <c r="HP574" s="109"/>
      <c r="HQ574" s="109"/>
      <c r="HR574" s="109"/>
      <c r="HS574" s="109"/>
      <c r="HT574" s="109"/>
      <c r="HU574" s="109"/>
      <c r="HV574" s="109"/>
      <c r="HW574" s="109"/>
      <c r="HX574" s="109"/>
      <c r="HY574" s="109"/>
      <c r="HZ574" s="109"/>
      <c r="IA574" s="109"/>
      <c r="IB574" s="109"/>
      <c r="IC574" s="109"/>
      <c r="ID574" s="109"/>
      <c r="IE574" s="109"/>
      <c r="IF574" s="109"/>
      <c r="IG574" s="109"/>
      <c r="IH574" s="109"/>
      <c r="II574" s="109"/>
      <c r="IJ574" s="109"/>
      <c r="IK574" s="109"/>
      <c r="IL574" s="109"/>
      <c r="IM574" s="109"/>
      <c r="IN574" s="109"/>
      <c r="IO574" s="109"/>
      <c r="IP574" s="109"/>
      <c r="IQ574" s="109"/>
      <c r="IR574" s="109"/>
      <c r="IS574" s="109"/>
      <c r="IT574" s="109"/>
      <c r="IU574" s="109"/>
    </row>
    <row r="575" spans="1:255" ht="7.5" customHeight="1" x14ac:dyDescent="0.25">
      <c r="A575" s="122"/>
      <c r="B575" s="121"/>
      <c r="C575" s="121"/>
      <c r="D575" s="110"/>
      <c r="E575" s="110"/>
      <c r="F575" s="173"/>
      <c r="G575" s="174"/>
      <c r="H575" s="222"/>
    </row>
    <row r="576" spans="1:255" s="14" customFormat="1" ht="20.149999999999999" customHeight="1" x14ac:dyDescent="0.35">
      <c r="A576" s="416" t="s">
        <v>40</v>
      </c>
      <c r="B576" s="416"/>
      <c r="C576" s="416"/>
      <c r="D576" s="109"/>
      <c r="E576" s="109"/>
      <c r="F576" s="417">
        <v>0</v>
      </c>
      <c r="G576" s="417"/>
      <c r="H576" s="222"/>
      <c r="I576" s="109"/>
      <c r="J576" s="109" t="s">
        <v>142</v>
      </c>
      <c r="K576" s="109" t="str">
        <f>IF(F587=0,"beantragter Staatsmittel-Zuschuss",J577)</f>
        <v>beantragter Staatsmittel-Zuschuss</v>
      </c>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c r="CE576" s="109"/>
      <c r="CF576" s="109"/>
      <c r="CG576" s="109"/>
      <c r="CH576" s="109"/>
      <c r="CI576" s="109"/>
      <c r="CJ576" s="109"/>
      <c r="CK576" s="109"/>
      <c r="CL576" s="109"/>
      <c r="CM576" s="109"/>
      <c r="CN576" s="109"/>
      <c r="CO576" s="109"/>
      <c r="CP576" s="109"/>
      <c r="CQ576" s="109"/>
      <c r="CR576" s="109"/>
      <c r="CS576" s="109"/>
      <c r="CT576" s="109"/>
      <c r="CU576" s="109"/>
      <c r="CV576" s="109"/>
      <c r="CW576" s="109"/>
      <c r="CX576" s="109"/>
      <c r="CY576" s="109"/>
      <c r="CZ576" s="109"/>
      <c r="DA576" s="109"/>
      <c r="DB576" s="109"/>
      <c r="DC576" s="109"/>
      <c r="DD576" s="109"/>
      <c r="DE576" s="109"/>
      <c r="DF576" s="109"/>
      <c r="DG576" s="109"/>
      <c r="DH576" s="109"/>
      <c r="DI576" s="109"/>
      <c r="DJ576" s="109"/>
      <c r="DK576" s="109"/>
      <c r="DL576" s="109"/>
      <c r="DM576" s="109"/>
      <c r="DN576" s="109"/>
      <c r="DO576" s="109"/>
      <c r="DP576" s="109"/>
      <c r="DQ576" s="109"/>
      <c r="DR576" s="109"/>
      <c r="DS576" s="109"/>
      <c r="DT576" s="109"/>
      <c r="DU576" s="109"/>
      <c r="DV576" s="109"/>
      <c r="DW576" s="109"/>
      <c r="DX576" s="109"/>
      <c r="DY576" s="109"/>
      <c r="DZ576" s="109"/>
      <c r="EA576" s="109"/>
      <c r="EB576" s="109"/>
      <c r="EC576" s="109"/>
      <c r="ED576" s="109"/>
      <c r="EE576" s="109"/>
      <c r="EF576" s="109"/>
      <c r="EG576" s="109"/>
      <c r="EH576" s="109"/>
      <c r="EI576" s="109"/>
      <c r="EJ576" s="109"/>
      <c r="EK576" s="109"/>
      <c r="EL576" s="109"/>
      <c r="EM576" s="109"/>
      <c r="EN576" s="109"/>
      <c r="EO576" s="109"/>
      <c r="EP576" s="109"/>
      <c r="EQ576" s="109"/>
      <c r="ER576" s="109"/>
      <c r="ES576" s="109"/>
      <c r="ET576" s="109"/>
      <c r="EU576" s="109"/>
      <c r="EV576" s="109"/>
      <c r="EW576" s="109"/>
      <c r="EX576" s="109"/>
      <c r="EY576" s="109"/>
      <c r="EZ576" s="109"/>
      <c r="FA576" s="109"/>
      <c r="FB576" s="109"/>
      <c r="FC576" s="109"/>
      <c r="FD576" s="109"/>
      <c r="FE576" s="109"/>
      <c r="FF576" s="109"/>
      <c r="FG576" s="109"/>
      <c r="FH576" s="109"/>
      <c r="FI576" s="109"/>
      <c r="FJ576" s="109"/>
      <c r="FK576" s="109"/>
      <c r="FL576" s="109"/>
      <c r="FM576" s="109"/>
      <c r="FN576" s="109"/>
      <c r="FO576" s="109"/>
      <c r="FP576" s="109"/>
      <c r="FQ576" s="109"/>
      <c r="FR576" s="109"/>
      <c r="FS576" s="109"/>
      <c r="FT576" s="109"/>
      <c r="FU576" s="109"/>
      <c r="FV576" s="109"/>
      <c r="FW576" s="109"/>
      <c r="FX576" s="109"/>
      <c r="FY576" s="109"/>
      <c r="FZ576" s="109"/>
      <c r="GA576" s="109"/>
      <c r="GB576" s="109"/>
      <c r="GC576" s="109"/>
      <c r="GD576" s="109"/>
      <c r="GE576" s="109"/>
      <c r="GF576" s="109"/>
      <c r="GG576" s="109"/>
      <c r="GH576" s="109"/>
      <c r="GI576" s="109"/>
      <c r="GJ576" s="109"/>
      <c r="GK576" s="109"/>
      <c r="GL576" s="109"/>
      <c r="GM576" s="109"/>
      <c r="GN576" s="109"/>
      <c r="GO576" s="109"/>
      <c r="GP576" s="109"/>
      <c r="GQ576" s="109"/>
      <c r="GR576" s="109"/>
      <c r="GS576" s="109"/>
      <c r="GT576" s="109"/>
      <c r="GU576" s="109"/>
      <c r="GV576" s="109"/>
      <c r="GW576" s="109"/>
      <c r="GX576" s="109"/>
      <c r="GY576" s="109"/>
      <c r="GZ576" s="109"/>
      <c r="HA576" s="109"/>
      <c r="HB576" s="109"/>
      <c r="HC576" s="109"/>
      <c r="HD576" s="109"/>
      <c r="HE576" s="109"/>
      <c r="HF576" s="109"/>
      <c r="HG576" s="109"/>
      <c r="HH576" s="109"/>
      <c r="HI576" s="109"/>
      <c r="HJ576" s="109"/>
      <c r="HK576" s="109"/>
      <c r="HL576" s="109"/>
      <c r="HM576" s="109"/>
      <c r="HN576" s="109"/>
      <c r="HO576" s="109"/>
      <c r="HP576" s="109"/>
      <c r="HQ576" s="109"/>
      <c r="HR576" s="109"/>
      <c r="HS576" s="109"/>
      <c r="HT576" s="109"/>
      <c r="HU576" s="109"/>
      <c r="HV576" s="109"/>
      <c r="HW576" s="109"/>
      <c r="HX576" s="109"/>
      <c r="HY576" s="109"/>
      <c r="HZ576" s="109"/>
      <c r="IA576" s="109"/>
      <c r="IB576" s="109"/>
      <c r="IC576" s="109"/>
      <c r="ID576" s="109"/>
      <c r="IE576" s="109"/>
      <c r="IF576" s="109"/>
      <c r="IG576" s="109"/>
      <c r="IH576" s="109"/>
      <c r="II576" s="109"/>
      <c r="IJ576" s="109"/>
      <c r="IK576" s="109"/>
      <c r="IL576" s="109"/>
      <c r="IM576" s="109"/>
      <c r="IN576" s="109"/>
      <c r="IO576" s="109"/>
      <c r="IP576" s="109"/>
      <c r="IQ576" s="109"/>
      <c r="IR576" s="109"/>
      <c r="IS576" s="109"/>
      <c r="IT576" s="109"/>
      <c r="IU576" s="109"/>
    </row>
    <row r="577" spans="1:255" s="14" customFormat="1" ht="20.149999999999999" customHeight="1" x14ac:dyDescent="0.35">
      <c r="A577" s="120" t="s">
        <v>131</v>
      </c>
      <c r="B577" s="120"/>
      <c r="C577" s="120"/>
      <c r="D577" s="109"/>
      <c r="E577" s="109"/>
      <c r="F577" s="430">
        <f>F572</f>
        <v>0</v>
      </c>
      <c r="G577" s="430"/>
      <c r="H577" s="222"/>
      <c r="I577" s="109"/>
      <c r="J577" s="109" t="e">
        <f>IF(F587/K574&lt;(E587-1%),"max. zu beantragende Förderung","beantragter Staatsmittel-Zuschuss")</f>
        <v>#DIV/0!</v>
      </c>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c r="CE577" s="109"/>
      <c r="CF577" s="109"/>
      <c r="CG577" s="109"/>
      <c r="CH577" s="109"/>
      <c r="CI577" s="109"/>
      <c r="CJ577" s="109"/>
      <c r="CK577" s="109"/>
      <c r="CL577" s="109"/>
      <c r="CM577" s="109"/>
      <c r="CN577" s="109"/>
      <c r="CO577" s="109"/>
      <c r="CP577" s="109"/>
      <c r="CQ577" s="109"/>
      <c r="CR577" s="109"/>
      <c r="CS577" s="109"/>
      <c r="CT577" s="109"/>
      <c r="CU577" s="109"/>
      <c r="CV577" s="109"/>
      <c r="CW577" s="109"/>
      <c r="CX577" s="109"/>
      <c r="CY577" s="109"/>
      <c r="CZ577" s="109"/>
      <c r="DA577" s="109"/>
      <c r="DB577" s="109"/>
      <c r="DC577" s="109"/>
      <c r="DD577" s="109"/>
      <c r="DE577" s="109"/>
      <c r="DF577" s="109"/>
      <c r="DG577" s="109"/>
      <c r="DH577" s="109"/>
      <c r="DI577" s="109"/>
      <c r="DJ577" s="109"/>
      <c r="DK577" s="109"/>
      <c r="DL577" s="109"/>
      <c r="DM577" s="109"/>
      <c r="DN577" s="109"/>
      <c r="DO577" s="109"/>
      <c r="DP577" s="109"/>
      <c r="DQ577" s="109"/>
      <c r="DR577" s="109"/>
      <c r="DS577" s="109"/>
      <c r="DT577" s="109"/>
      <c r="DU577" s="109"/>
      <c r="DV577" s="109"/>
      <c r="DW577" s="109"/>
      <c r="DX577" s="109"/>
      <c r="DY577" s="109"/>
      <c r="DZ577" s="109"/>
      <c r="EA577" s="109"/>
      <c r="EB577" s="109"/>
      <c r="EC577" s="109"/>
      <c r="ED577" s="109"/>
      <c r="EE577" s="109"/>
      <c r="EF577" s="109"/>
      <c r="EG577" s="109"/>
      <c r="EH577" s="109"/>
      <c r="EI577" s="109"/>
      <c r="EJ577" s="109"/>
      <c r="EK577" s="109"/>
      <c r="EL577" s="109"/>
      <c r="EM577" s="109"/>
      <c r="EN577" s="109"/>
      <c r="EO577" s="109"/>
      <c r="EP577" s="109"/>
      <c r="EQ577" s="109"/>
      <c r="ER577" s="109"/>
      <c r="ES577" s="109"/>
      <c r="ET577" s="109"/>
      <c r="EU577" s="109"/>
      <c r="EV577" s="109"/>
      <c r="EW577" s="109"/>
      <c r="EX577" s="109"/>
      <c r="EY577" s="109"/>
      <c r="EZ577" s="109"/>
      <c r="FA577" s="109"/>
      <c r="FB577" s="109"/>
      <c r="FC577" s="109"/>
      <c r="FD577" s="109"/>
      <c r="FE577" s="109"/>
      <c r="FF577" s="109"/>
      <c r="FG577" s="109"/>
      <c r="FH577" s="109"/>
      <c r="FI577" s="109"/>
      <c r="FJ577" s="109"/>
      <c r="FK577" s="109"/>
      <c r="FL577" s="109"/>
      <c r="FM577" s="109"/>
      <c r="FN577" s="109"/>
      <c r="FO577" s="109"/>
      <c r="FP577" s="109"/>
      <c r="FQ577" s="109"/>
      <c r="FR577" s="109"/>
      <c r="FS577" s="109"/>
      <c r="FT577" s="109"/>
      <c r="FU577" s="109"/>
      <c r="FV577" s="109"/>
      <c r="FW577" s="109"/>
      <c r="FX577" s="109"/>
      <c r="FY577" s="109"/>
      <c r="FZ577" s="109"/>
      <c r="GA577" s="109"/>
      <c r="GB577" s="109"/>
      <c r="GC577" s="109"/>
      <c r="GD577" s="109"/>
      <c r="GE577" s="109"/>
      <c r="GF577" s="109"/>
      <c r="GG577" s="109"/>
      <c r="GH577" s="109"/>
      <c r="GI577" s="109"/>
      <c r="GJ577" s="109"/>
      <c r="GK577" s="109"/>
      <c r="GL577" s="109"/>
      <c r="GM577" s="109"/>
      <c r="GN577" s="109"/>
      <c r="GO577" s="109"/>
      <c r="GP577" s="109"/>
      <c r="GQ577" s="109"/>
      <c r="GR577" s="109"/>
      <c r="GS577" s="109"/>
      <c r="GT577" s="109"/>
      <c r="GU577" s="109"/>
      <c r="GV577" s="109"/>
      <c r="GW577" s="109"/>
      <c r="GX577" s="109"/>
      <c r="GY577" s="109"/>
      <c r="GZ577" s="109"/>
      <c r="HA577" s="109"/>
      <c r="HB577" s="109"/>
      <c r="HC577" s="109"/>
      <c r="HD577" s="109"/>
      <c r="HE577" s="109"/>
      <c r="HF577" s="109"/>
      <c r="HG577" s="109"/>
      <c r="HH577" s="109"/>
      <c r="HI577" s="109"/>
      <c r="HJ577" s="109"/>
      <c r="HK577" s="109"/>
      <c r="HL577" s="109"/>
      <c r="HM577" s="109"/>
      <c r="HN577" s="109"/>
      <c r="HO577" s="109"/>
      <c r="HP577" s="109"/>
      <c r="HQ577" s="109"/>
      <c r="HR577" s="109"/>
      <c r="HS577" s="109"/>
      <c r="HT577" s="109"/>
      <c r="HU577" s="109"/>
      <c r="HV577" s="109"/>
      <c r="HW577" s="109"/>
      <c r="HX577" s="109"/>
      <c r="HY577" s="109"/>
      <c r="HZ577" s="109"/>
      <c r="IA577" s="109"/>
      <c r="IB577" s="109"/>
      <c r="IC577" s="109"/>
      <c r="ID577" s="109"/>
      <c r="IE577" s="109"/>
      <c r="IF577" s="109"/>
      <c r="IG577" s="109"/>
      <c r="IH577" s="109"/>
      <c r="II577" s="109"/>
      <c r="IJ577" s="109"/>
      <c r="IK577" s="109"/>
      <c r="IL577" s="109"/>
      <c r="IM577" s="109"/>
      <c r="IN577" s="109"/>
      <c r="IO577" s="109"/>
      <c r="IP577" s="109"/>
      <c r="IQ577" s="109"/>
      <c r="IR577" s="109"/>
      <c r="IS577" s="109"/>
      <c r="IT577" s="109"/>
      <c r="IU577" s="109"/>
    </row>
    <row r="578" spans="1:255" s="14" customFormat="1" ht="28.5" customHeight="1" x14ac:dyDescent="0.35">
      <c r="A578" s="416" t="s">
        <v>133</v>
      </c>
      <c r="B578" s="416"/>
      <c r="C578" s="416"/>
      <c r="D578" s="416"/>
      <c r="E578" s="416"/>
      <c r="F578" s="430">
        <f>F573</f>
        <v>0</v>
      </c>
      <c r="G578" s="430"/>
      <c r="H578" s="222"/>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c r="CE578" s="109"/>
      <c r="CF578" s="109"/>
      <c r="CG578" s="109"/>
      <c r="CH578" s="109"/>
      <c r="CI578" s="109"/>
      <c r="CJ578" s="109"/>
      <c r="CK578" s="109"/>
      <c r="CL578" s="109"/>
      <c r="CM578" s="109"/>
      <c r="CN578" s="109"/>
      <c r="CO578" s="109"/>
      <c r="CP578" s="109"/>
      <c r="CQ578" s="109"/>
      <c r="CR578" s="109"/>
      <c r="CS578" s="109"/>
      <c r="CT578" s="109"/>
      <c r="CU578" s="109"/>
      <c r="CV578" s="109"/>
      <c r="CW578" s="109"/>
      <c r="CX578" s="109"/>
      <c r="CY578" s="109"/>
      <c r="CZ578" s="109"/>
      <c r="DA578" s="109"/>
      <c r="DB578" s="109"/>
      <c r="DC578" s="109"/>
      <c r="DD578" s="109"/>
      <c r="DE578" s="109"/>
      <c r="DF578" s="109"/>
      <c r="DG578" s="109"/>
      <c r="DH578" s="109"/>
      <c r="DI578" s="109"/>
      <c r="DJ578" s="109"/>
      <c r="DK578" s="109"/>
      <c r="DL578" s="109"/>
      <c r="DM578" s="109"/>
      <c r="DN578" s="109"/>
      <c r="DO578" s="109"/>
      <c r="DP578" s="109"/>
      <c r="DQ578" s="109"/>
      <c r="DR578" s="109"/>
      <c r="DS578" s="109"/>
      <c r="DT578" s="109"/>
      <c r="DU578" s="109"/>
      <c r="DV578" s="109"/>
      <c r="DW578" s="109"/>
      <c r="DX578" s="109"/>
      <c r="DY578" s="109"/>
      <c r="DZ578" s="109"/>
      <c r="EA578" s="109"/>
      <c r="EB578" s="109"/>
      <c r="EC578" s="109"/>
      <c r="ED578" s="109"/>
      <c r="EE578" s="109"/>
      <c r="EF578" s="109"/>
      <c r="EG578" s="109"/>
      <c r="EH578" s="109"/>
      <c r="EI578" s="109"/>
      <c r="EJ578" s="109"/>
      <c r="EK578" s="109"/>
      <c r="EL578" s="109"/>
      <c r="EM578" s="109"/>
      <c r="EN578" s="109"/>
      <c r="EO578" s="109"/>
      <c r="EP578" s="109"/>
      <c r="EQ578" s="109"/>
      <c r="ER578" s="109"/>
      <c r="ES578" s="109"/>
      <c r="ET578" s="109"/>
      <c r="EU578" s="109"/>
      <c r="EV578" s="109"/>
      <c r="EW578" s="109"/>
      <c r="EX578" s="109"/>
      <c r="EY578" s="109"/>
      <c r="EZ578" s="109"/>
      <c r="FA578" s="109"/>
      <c r="FB578" s="109"/>
      <c r="FC578" s="109"/>
      <c r="FD578" s="109"/>
      <c r="FE578" s="109"/>
      <c r="FF578" s="109"/>
      <c r="FG578" s="109"/>
      <c r="FH578" s="109"/>
      <c r="FI578" s="109"/>
      <c r="FJ578" s="109"/>
      <c r="FK578" s="109"/>
      <c r="FL578" s="109"/>
      <c r="FM578" s="109"/>
      <c r="FN578" s="109"/>
      <c r="FO578" s="109"/>
      <c r="FP578" s="109"/>
      <c r="FQ578" s="109"/>
      <c r="FR578" s="109"/>
      <c r="FS578" s="109"/>
      <c r="FT578" s="109"/>
      <c r="FU578" s="109"/>
      <c r="FV578" s="109"/>
      <c r="FW578" s="109"/>
      <c r="FX578" s="109"/>
      <c r="FY578" s="109"/>
      <c r="FZ578" s="109"/>
      <c r="GA578" s="109"/>
      <c r="GB578" s="109"/>
      <c r="GC578" s="109"/>
      <c r="GD578" s="109"/>
      <c r="GE578" s="109"/>
      <c r="GF578" s="109"/>
      <c r="GG578" s="109"/>
      <c r="GH578" s="109"/>
      <c r="GI578" s="109"/>
      <c r="GJ578" s="109"/>
      <c r="GK578" s="109"/>
      <c r="GL578" s="109"/>
      <c r="GM578" s="109"/>
      <c r="GN578" s="109"/>
      <c r="GO578" s="109"/>
      <c r="GP578" s="109"/>
      <c r="GQ578" s="109"/>
      <c r="GR578" s="109"/>
      <c r="GS578" s="109"/>
      <c r="GT578" s="109"/>
      <c r="GU578" s="109"/>
      <c r="GV578" s="109"/>
      <c r="GW578" s="109"/>
      <c r="GX578" s="109"/>
      <c r="GY578" s="109"/>
      <c r="GZ578" s="109"/>
      <c r="HA578" s="109"/>
      <c r="HB578" s="109"/>
      <c r="HC578" s="109"/>
      <c r="HD578" s="109"/>
      <c r="HE578" s="109"/>
      <c r="HF578" s="109"/>
      <c r="HG578" s="109"/>
      <c r="HH578" s="109"/>
      <c r="HI578" s="109"/>
      <c r="HJ578" s="109"/>
      <c r="HK578" s="109"/>
      <c r="HL578" s="109"/>
      <c r="HM578" s="109"/>
      <c r="HN578" s="109"/>
      <c r="HO578" s="109"/>
      <c r="HP578" s="109"/>
      <c r="HQ578" s="109"/>
      <c r="HR578" s="109"/>
      <c r="HS578" s="109"/>
      <c r="HT578" s="109"/>
      <c r="HU578" s="109"/>
      <c r="HV578" s="109"/>
      <c r="HW578" s="109"/>
      <c r="HX578" s="109"/>
      <c r="HY578" s="109"/>
      <c r="HZ578" s="109"/>
      <c r="IA578" s="109"/>
      <c r="IB578" s="109"/>
      <c r="IC578" s="109"/>
      <c r="ID578" s="109"/>
      <c r="IE578" s="109"/>
      <c r="IF578" s="109"/>
      <c r="IG578" s="109"/>
      <c r="IH578" s="109"/>
      <c r="II578" s="109"/>
      <c r="IJ578" s="109"/>
      <c r="IK578" s="109"/>
      <c r="IL578" s="109"/>
      <c r="IM578" s="109"/>
      <c r="IN578" s="109"/>
      <c r="IO578" s="109"/>
      <c r="IP578" s="109"/>
      <c r="IQ578" s="109"/>
      <c r="IR578" s="109"/>
      <c r="IS578" s="109"/>
      <c r="IT578" s="109"/>
      <c r="IU578" s="109"/>
    </row>
    <row r="579" spans="1:255" s="14" customFormat="1" ht="20.149999999999999" customHeight="1" x14ac:dyDescent="0.35">
      <c r="A579" s="416" t="s">
        <v>31</v>
      </c>
      <c r="B579" s="416"/>
      <c r="C579" s="416"/>
      <c r="D579" s="109"/>
      <c r="E579" s="109"/>
      <c r="F579" s="417">
        <v>0</v>
      </c>
      <c r="G579" s="417"/>
      <c r="H579" s="222"/>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c r="CE579" s="109"/>
      <c r="CF579" s="109"/>
      <c r="CG579" s="109"/>
      <c r="CH579" s="109"/>
      <c r="CI579" s="109"/>
      <c r="CJ579" s="109"/>
      <c r="CK579" s="109"/>
      <c r="CL579" s="109"/>
      <c r="CM579" s="109"/>
      <c r="CN579" s="109"/>
      <c r="CO579" s="109"/>
      <c r="CP579" s="109"/>
      <c r="CQ579" s="109"/>
      <c r="CR579" s="109"/>
      <c r="CS579" s="109"/>
      <c r="CT579" s="109"/>
      <c r="CU579" s="109"/>
      <c r="CV579" s="109"/>
      <c r="CW579" s="109"/>
      <c r="CX579" s="109"/>
      <c r="CY579" s="109"/>
      <c r="CZ579" s="109"/>
      <c r="DA579" s="109"/>
      <c r="DB579" s="109"/>
      <c r="DC579" s="109"/>
      <c r="DD579" s="109"/>
      <c r="DE579" s="109"/>
      <c r="DF579" s="109"/>
      <c r="DG579" s="109"/>
      <c r="DH579" s="109"/>
      <c r="DI579" s="109"/>
      <c r="DJ579" s="109"/>
      <c r="DK579" s="109"/>
      <c r="DL579" s="109"/>
      <c r="DM579" s="109"/>
      <c r="DN579" s="109"/>
      <c r="DO579" s="109"/>
      <c r="DP579" s="109"/>
      <c r="DQ579" s="109"/>
      <c r="DR579" s="109"/>
      <c r="DS579" s="109"/>
      <c r="DT579" s="109"/>
      <c r="DU579" s="109"/>
      <c r="DV579" s="109"/>
      <c r="DW579" s="109"/>
      <c r="DX579" s="109"/>
      <c r="DY579" s="109"/>
      <c r="DZ579" s="109"/>
      <c r="EA579" s="109"/>
      <c r="EB579" s="109"/>
      <c r="EC579" s="109"/>
      <c r="ED579" s="109"/>
      <c r="EE579" s="109"/>
      <c r="EF579" s="109"/>
      <c r="EG579" s="109"/>
      <c r="EH579" s="109"/>
      <c r="EI579" s="109"/>
      <c r="EJ579" s="109"/>
      <c r="EK579" s="109"/>
      <c r="EL579" s="109"/>
      <c r="EM579" s="109"/>
      <c r="EN579" s="109"/>
      <c r="EO579" s="109"/>
      <c r="EP579" s="109"/>
      <c r="EQ579" s="109"/>
      <c r="ER579" s="109"/>
      <c r="ES579" s="109"/>
      <c r="ET579" s="109"/>
      <c r="EU579" s="109"/>
      <c r="EV579" s="109"/>
      <c r="EW579" s="109"/>
      <c r="EX579" s="109"/>
      <c r="EY579" s="109"/>
      <c r="EZ579" s="109"/>
      <c r="FA579" s="109"/>
      <c r="FB579" s="109"/>
      <c r="FC579" s="109"/>
      <c r="FD579" s="109"/>
      <c r="FE579" s="109"/>
      <c r="FF579" s="109"/>
      <c r="FG579" s="109"/>
      <c r="FH579" s="109"/>
      <c r="FI579" s="109"/>
      <c r="FJ579" s="109"/>
      <c r="FK579" s="109"/>
      <c r="FL579" s="109"/>
      <c r="FM579" s="109"/>
      <c r="FN579" s="109"/>
      <c r="FO579" s="109"/>
      <c r="FP579" s="109"/>
      <c r="FQ579" s="109"/>
      <c r="FR579" s="109"/>
      <c r="FS579" s="109"/>
      <c r="FT579" s="109"/>
      <c r="FU579" s="109"/>
      <c r="FV579" s="109"/>
      <c r="FW579" s="109"/>
      <c r="FX579" s="109"/>
      <c r="FY579" s="109"/>
      <c r="FZ579" s="109"/>
      <c r="GA579" s="109"/>
      <c r="GB579" s="109"/>
      <c r="GC579" s="109"/>
      <c r="GD579" s="109"/>
      <c r="GE579" s="109"/>
      <c r="GF579" s="109"/>
      <c r="GG579" s="109"/>
      <c r="GH579" s="109"/>
      <c r="GI579" s="109"/>
      <c r="GJ579" s="109"/>
      <c r="GK579" s="109"/>
      <c r="GL579" s="109"/>
      <c r="GM579" s="109"/>
      <c r="GN579" s="109"/>
      <c r="GO579" s="109"/>
      <c r="GP579" s="109"/>
      <c r="GQ579" s="109"/>
      <c r="GR579" s="109"/>
      <c r="GS579" s="109"/>
      <c r="GT579" s="109"/>
      <c r="GU579" s="109"/>
      <c r="GV579" s="109"/>
      <c r="GW579" s="109"/>
      <c r="GX579" s="109"/>
      <c r="GY579" s="109"/>
      <c r="GZ579" s="109"/>
      <c r="HA579" s="109"/>
      <c r="HB579" s="109"/>
      <c r="HC579" s="109"/>
      <c r="HD579" s="109"/>
      <c r="HE579" s="109"/>
      <c r="HF579" s="109"/>
      <c r="HG579" s="109"/>
      <c r="HH579" s="109"/>
      <c r="HI579" s="109"/>
      <c r="HJ579" s="109"/>
      <c r="HK579" s="109"/>
      <c r="HL579" s="109"/>
      <c r="HM579" s="109"/>
      <c r="HN579" s="109"/>
      <c r="HO579" s="109"/>
      <c r="HP579" s="109"/>
      <c r="HQ579" s="109"/>
      <c r="HR579" s="109"/>
      <c r="HS579" s="109"/>
      <c r="HT579" s="109"/>
      <c r="HU579" s="109"/>
      <c r="HV579" s="109"/>
      <c r="HW579" s="109"/>
      <c r="HX579" s="109"/>
      <c r="HY579" s="109"/>
      <c r="HZ579" s="109"/>
      <c r="IA579" s="109"/>
      <c r="IB579" s="109"/>
      <c r="IC579" s="109"/>
      <c r="ID579" s="109"/>
      <c r="IE579" s="109"/>
      <c r="IF579" s="109"/>
      <c r="IG579" s="109"/>
      <c r="IH579" s="109"/>
      <c r="II579" s="109"/>
      <c r="IJ579" s="109"/>
      <c r="IK579" s="109"/>
      <c r="IL579" s="109"/>
      <c r="IM579" s="109"/>
      <c r="IN579" s="109"/>
      <c r="IO579" s="109"/>
      <c r="IP579" s="109"/>
      <c r="IQ579" s="109"/>
      <c r="IR579" s="109"/>
      <c r="IS579" s="109"/>
      <c r="IT579" s="109"/>
      <c r="IU579" s="109"/>
    </row>
    <row r="580" spans="1:255" s="18" customFormat="1" ht="3.75" customHeight="1" x14ac:dyDescent="0.35">
      <c r="A580" s="123"/>
      <c r="B580" s="123"/>
      <c r="C580" s="123"/>
      <c r="D580" s="109"/>
      <c r="E580" s="109"/>
      <c r="F580" s="226"/>
      <c r="G580" s="227"/>
      <c r="H580" s="222"/>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c r="CE580" s="109"/>
      <c r="CF580" s="109"/>
      <c r="CG580" s="109"/>
      <c r="CH580" s="109"/>
      <c r="CI580" s="109"/>
      <c r="CJ580" s="109"/>
      <c r="CK580" s="109"/>
      <c r="CL580" s="109"/>
      <c r="CM580" s="109"/>
      <c r="CN580" s="109"/>
      <c r="CO580" s="109"/>
      <c r="CP580" s="109"/>
      <c r="CQ580" s="109"/>
      <c r="CR580" s="109"/>
      <c r="CS580" s="109"/>
      <c r="CT580" s="109"/>
      <c r="CU580" s="109"/>
      <c r="CV580" s="109"/>
      <c r="CW580" s="109"/>
      <c r="CX580" s="109"/>
      <c r="CY580" s="109"/>
      <c r="CZ580" s="109"/>
      <c r="DA580" s="109"/>
      <c r="DB580" s="109"/>
      <c r="DC580" s="109"/>
      <c r="DD580" s="109"/>
      <c r="DE580" s="109"/>
      <c r="DF580" s="109"/>
      <c r="DG580" s="109"/>
      <c r="DH580" s="109"/>
      <c r="DI580" s="109"/>
      <c r="DJ580" s="109"/>
      <c r="DK580" s="109"/>
      <c r="DL580" s="109"/>
      <c r="DM580" s="109"/>
      <c r="DN580" s="109"/>
      <c r="DO580" s="109"/>
      <c r="DP580" s="109"/>
      <c r="DQ580" s="109"/>
      <c r="DR580" s="109"/>
      <c r="DS580" s="109"/>
      <c r="DT580" s="109"/>
      <c r="DU580" s="109"/>
      <c r="DV580" s="109"/>
      <c r="DW580" s="109"/>
      <c r="DX580" s="109"/>
      <c r="DY580" s="109"/>
      <c r="DZ580" s="109"/>
      <c r="EA580" s="109"/>
      <c r="EB580" s="109"/>
      <c r="EC580" s="109"/>
      <c r="ED580" s="109"/>
      <c r="EE580" s="109"/>
      <c r="EF580" s="109"/>
      <c r="EG580" s="109"/>
      <c r="EH580" s="109"/>
      <c r="EI580" s="109"/>
      <c r="EJ580" s="109"/>
      <c r="EK580" s="109"/>
      <c r="EL580" s="109"/>
      <c r="EM580" s="109"/>
      <c r="EN580" s="109"/>
      <c r="EO580" s="109"/>
      <c r="EP580" s="109"/>
      <c r="EQ580" s="109"/>
      <c r="ER580" s="109"/>
      <c r="ES580" s="109"/>
      <c r="ET580" s="109"/>
      <c r="EU580" s="109"/>
      <c r="EV580" s="109"/>
      <c r="EW580" s="109"/>
      <c r="EX580" s="109"/>
      <c r="EY580" s="109"/>
      <c r="EZ580" s="109"/>
      <c r="FA580" s="109"/>
      <c r="FB580" s="109"/>
      <c r="FC580" s="109"/>
      <c r="FD580" s="109"/>
      <c r="FE580" s="109"/>
      <c r="FF580" s="109"/>
      <c r="FG580" s="109"/>
      <c r="FH580" s="109"/>
      <c r="FI580" s="109"/>
      <c r="FJ580" s="109"/>
      <c r="FK580" s="109"/>
      <c r="FL580" s="109"/>
      <c r="FM580" s="109"/>
      <c r="FN580" s="109"/>
      <c r="FO580" s="109"/>
      <c r="FP580" s="109"/>
      <c r="FQ580" s="109"/>
      <c r="FR580" s="109"/>
      <c r="FS580" s="109"/>
      <c r="FT580" s="109"/>
      <c r="FU580" s="109"/>
      <c r="FV580" s="109"/>
      <c r="FW580" s="109"/>
      <c r="FX580" s="109"/>
      <c r="FY580" s="109"/>
      <c r="FZ580" s="109"/>
      <c r="GA580" s="109"/>
      <c r="GB580" s="109"/>
      <c r="GC580" s="109"/>
      <c r="GD580" s="109"/>
      <c r="GE580" s="109"/>
      <c r="GF580" s="109"/>
      <c r="GG580" s="109"/>
      <c r="GH580" s="109"/>
      <c r="GI580" s="109"/>
      <c r="GJ580" s="109"/>
      <c r="GK580" s="109"/>
      <c r="GL580" s="109"/>
      <c r="GM580" s="109"/>
      <c r="GN580" s="109"/>
      <c r="GO580" s="109"/>
      <c r="GP580" s="109"/>
      <c r="GQ580" s="109"/>
      <c r="GR580" s="109"/>
      <c r="GS580" s="109"/>
      <c r="GT580" s="109"/>
      <c r="GU580" s="109"/>
      <c r="GV580" s="109"/>
      <c r="GW580" s="109"/>
      <c r="GX580" s="109"/>
      <c r="GY580" s="109"/>
      <c r="GZ580" s="109"/>
      <c r="HA580" s="109"/>
      <c r="HB580" s="109"/>
      <c r="HC580" s="109"/>
      <c r="HD580" s="109"/>
      <c r="HE580" s="109"/>
      <c r="HF580" s="109"/>
      <c r="HG580" s="109"/>
      <c r="HH580" s="109"/>
      <c r="HI580" s="109"/>
      <c r="HJ580" s="109"/>
      <c r="HK580" s="109"/>
      <c r="HL580" s="109"/>
      <c r="HM580" s="109"/>
      <c r="HN580" s="109"/>
      <c r="HO580" s="109"/>
      <c r="HP580" s="109"/>
      <c r="HQ580" s="109"/>
      <c r="HR580" s="109"/>
      <c r="HS580" s="109"/>
      <c r="HT580" s="109"/>
      <c r="HU580" s="109"/>
      <c r="HV580" s="109"/>
      <c r="HW580" s="109"/>
      <c r="HX580" s="109"/>
      <c r="HY580" s="109"/>
      <c r="HZ580" s="109"/>
      <c r="IA580" s="109"/>
      <c r="IB580" s="109"/>
      <c r="IC580" s="109"/>
      <c r="ID580" s="109"/>
      <c r="IE580" s="109"/>
      <c r="IF580" s="109"/>
      <c r="IG580" s="109"/>
      <c r="IH580" s="109"/>
      <c r="II580" s="109"/>
      <c r="IJ580" s="109"/>
      <c r="IK580" s="109"/>
      <c r="IL580" s="109"/>
      <c r="IM580" s="109"/>
      <c r="IN580" s="109"/>
      <c r="IO580" s="109"/>
      <c r="IP580" s="109"/>
      <c r="IQ580" s="109"/>
      <c r="IR580" s="109"/>
      <c r="IS580" s="109"/>
      <c r="IT580" s="109"/>
      <c r="IU580" s="109"/>
    </row>
    <row r="581" spans="1:255" s="14" customFormat="1" ht="20.149999999999999" customHeight="1" x14ac:dyDescent="0.35">
      <c r="A581" s="416" t="s">
        <v>41</v>
      </c>
      <c r="B581" s="416"/>
      <c r="C581" s="416"/>
      <c r="D581" s="109"/>
      <c r="E581" s="109"/>
      <c r="F581" s="417">
        <v>0</v>
      </c>
      <c r="G581" s="417"/>
      <c r="H581" s="222"/>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c r="CE581" s="109"/>
      <c r="CF581" s="109"/>
      <c r="CG581" s="109"/>
      <c r="CH581" s="109"/>
      <c r="CI581" s="109"/>
      <c r="CJ581" s="109"/>
      <c r="CK581" s="109"/>
      <c r="CL581" s="109"/>
      <c r="CM581" s="109"/>
      <c r="CN581" s="109"/>
      <c r="CO581" s="109"/>
      <c r="CP581" s="109"/>
      <c r="CQ581" s="109"/>
      <c r="CR581" s="109"/>
      <c r="CS581" s="109"/>
      <c r="CT581" s="109"/>
      <c r="CU581" s="109"/>
      <c r="CV581" s="109"/>
      <c r="CW581" s="109"/>
      <c r="CX581" s="109"/>
      <c r="CY581" s="109"/>
      <c r="CZ581" s="109"/>
      <c r="DA581" s="109"/>
      <c r="DB581" s="109"/>
      <c r="DC581" s="109"/>
      <c r="DD581" s="109"/>
      <c r="DE581" s="109"/>
      <c r="DF581" s="109"/>
      <c r="DG581" s="109"/>
      <c r="DH581" s="109"/>
      <c r="DI581" s="109"/>
      <c r="DJ581" s="109"/>
      <c r="DK581" s="109"/>
      <c r="DL581" s="109"/>
      <c r="DM581" s="109"/>
      <c r="DN581" s="109"/>
      <c r="DO581" s="109"/>
      <c r="DP581" s="109"/>
      <c r="DQ581" s="109"/>
      <c r="DR581" s="109"/>
      <c r="DS581" s="109"/>
      <c r="DT581" s="109"/>
      <c r="DU581" s="109"/>
      <c r="DV581" s="109"/>
      <c r="DW581" s="109"/>
      <c r="DX581" s="109"/>
      <c r="DY581" s="109"/>
      <c r="DZ581" s="109"/>
      <c r="EA581" s="109"/>
      <c r="EB581" s="109"/>
      <c r="EC581" s="109"/>
      <c r="ED581" s="109"/>
      <c r="EE581" s="109"/>
      <c r="EF581" s="109"/>
      <c r="EG581" s="109"/>
      <c r="EH581" s="109"/>
      <c r="EI581" s="109"/>
      <c r="EJ581" s="109"/>
      <c r="EK581" s="109"/>
      <c r="EL581" s="109"/>
      <c r="EM581" s="109"/>
      <c r="EN581" s="109"/>
      <c r="EO581" s="109"/>
      <c r="EP581" s="109"/>
      <c r="EQ581" s="109"/>
      <c r="ER581" s="109"/>
      <c r="ES581" s="109"/>
      <c r="ET581" s="109"/>
      <c r="EU581" s="109"/>
      <c r="EV581" s="109"/>
      <c r="EW581" s="109"/>
      <c r="EX581" s="109"/>
      <c r="EY581" s="109"/>
      <c r="EZ581" s="109"/>
      <c r="FA581" s="109"/>
      <c r="FB581" s="109"/>
      <c r="FC581" s="109"/>
      <c r="FD581" s="109"/>
      <c r="FE581" s="109"/>
      <c r="FF581" s="109"/>
      <c r="FG581" s="109"/>
      <c r="FH581" s="109"/>
      <c r="FI581" s="109"/>
      <c r="FJ581" s="109"/>
      <c r="FK581" s="109"/>
      <c r="FL581" s="109"/>
      <c r="FM581" s="109"/>
      <c r="FN581" s="109"/>
      <c r="FO581" s="109"/>
      <c r="FP581" s="109"/>
      <c r="FQ581" s="109"/>
      <c r="FR581" s="109"/>
      <c r="FS581" s="109"/>
      <c r="FT581" s="109"/>
      <c r="FU581" s="109"/>
      <c r="FV581" s="109"/>
      <c r="FW581" s="109"/>
      <c r="FX581" s="109"/>
      <c r="FY581" s="109"/>
      <c r="FZ581" s="109"/>
      <c r="GA581" s="109"/>
      <c r="GB581" s="109"/>
      <c r="GC581" s="109"/>
      <c r="GD581" s="109"/>
      <c r="GE581" s="109"/>
      <c r="GF581" s="109"/>
      <c r="GG581" s="109"/>
      <c r="GH581" s="109"/>
      <c r="GI581" s="109"/>
      <c r="GJ581" s="109"/>
      <c r="GK581" s="109"/>
      <c r="GL581" s="109"/>
      <c r="GM581" s="109"/>
      <c r="GN581" s="109"/>
      <c r="GO581" s="109"/>
      <c r="GP581" s="109"/>
      <c r="GQ581" s="109"/>
      <c r="GR581" s="109"/>
      <c r="GS581" s="109"/>
      <c r="GT581" s="109"/>
      <c r="GU581" s="109"/>
      <c r="GV581" s="109"/>
      <c r="GW581" s="109"/>
      <c r="GX581" s="109"/>
      <c r="GY581" s="109"/>
      <c r="GZ581" s="109"/>
      <c r="HA581" s="109"/>
      <c r="HB581" s="109"/>
      <c r="HC581" s="109"/>
      <c r="HD581" s="109"/>
      <c r="HE581" s="109"/>
      <c r="HF581" s="109"/>
      <c r="HG581" s="109"/>
      <c r="HH581" s="109"/>
      <c r="HI581" s="109"/>
      <c r="HJ581" s="109"/>
      <c r="HK581" s="109"/>
      <c r="HL581" s="109"/>
      <c r="HM581" s="109"/>
      <c r="HN581" s="109"/>
      <c r="HO581" s="109"/>
      <c r="HP581" s="109"/>
      <c r="HQ581" s="109"/>
      <c r="HR581" s="109"/>
      <c r="HS581" s="109"/>
      <c r="HT581" s="109"/>
      <c r="HU581" s="109"/>
      <c r="HV581" s="109"/>
      <c r="HW581" s="109"/>
      <c r="HX581" s="109"/>
      <c r="HY581" s="109"/>
      <c r="HZ581" s="109"/>
      <c r="IA581" s="109"/>
      <c r="IB581" s="109"/>
      <c r="IC581" s="109"/>
      <c r="ID581" s="109"/>
      <c r="IE581" s="109"/>
      <c r="IF581" s="109"/>
      <c r="IG581" s="109"/>
      <c r="IH581" s="109"/>
      <c r="II581" s="109"/>
      <c r="IJ581" s="109"/>
      <c r="IK581" s="109"/>
      <c r="IL581" s="109"/>
      <c r="IM581" s="109"/>
      <c r="IN581" s="109"/>
      <c r="IO581" s="109"/>
      <c r="IP581" s="109"/>
      <c r="IQ581" s="109"/>
      <c r="IR581" s="109"/>
      <c r="IS581" s="109"/>
      <c r="IT581" s="109"/>
      <c r="IU581" s="109"/>
    </row>
    <row r="582" spans="1:255" s="14" customFormat="1" ht="20.149999999999999" customHeight="1" x14ac:dyDescent="0.35">
      <c r="A582" s="416" t="s">
        <v>42</v>
      </c>
      <c r="B582" s="416"/>
      <c r="C582" s="416"/>
      <c r="D582" s="109"/>
      <c r="E582" s="109"/>
      <c r="F582" s="417">
        <v>0</v>
      </c>
      <c r="G582" s="417"/>
      <c r="H582" s="222"/>
      <c r="I582" s="109"/>
      <c r="J582" s="109"/>
      <c r="K582" s="109"/>
      <c r="L582" s="109"/>
      <c r="M582" s="109"/>
      <c r="N582" s="109"/>
      <c r="O582" s="120"/>
      <c r="P582" s="120"/>
      <c r="Q582" s="120"/>
      <c r="R582" s="120"/>
      <c r="S582" s="120"/>
      <c r="T582" s="120"/>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c r="CE582" s="109"/>
      <c r="CF582" s="109"/>
      <c r="CG582" s="109"/>
      <c r="CH582" s="109"/>
      <c r="CI582" s="109"/>
      <c r="CJ582" s="109"/>
      <c r="CK582" s="109"/>
      <c r="CL582" s="109"/>
      <c r="CM582" s="109"/>
      <c r="CN582" s="109"/>
      <c r="CO582" s="109"/>
      <c r="CP582" s="109"/>
      <c r="CQ582" s="109"/>
      <c r="CR582" s="109"/>
      <c r="CS582" s="109"/>
      <c r="CT582" s="109"/>
      <c r="CU582" s="109"/>
      <c r="CV582" s="109"/>
      <c r="CW582" s="109"/>
      <c r="CX582" s="109"/>
      <c r="CY582" s="109"/>
      <c r="CZ582" s="109"/>
      <c r="DA582" s="109"/>
      <c r="DB582" s="109"/>
      <c r="DC582" s="109"/>
      <c r="DD582" s="109"/>
      <c r="DE582" s="109"/>
      <c r="DF582" s="109"/>
      <c r="DG582" s="109"/>
      <c r="DH582" s="109"/>
      <c r="DI582" s="109"/>
      <c r="DJ582" s="109"/>
      <c r="DK582" s="109"/>
      <c r="DL582" s="109"/>
      <c r="DM582" s="109"/>
      <c r="DN582" s="109"/>
      <c r="DO582" s="109"/>
      <c r="DP582" s="109"/>
      <c r="DQ582" s="109"/>
      <c r="DR582" s="109"/>
      <c r="DS582" s="109"/>
      <c r="DT582" s="109"/>
      <c r="DU582" s="109"/>
      <c r="DV582" s="109"/>
      <c r="DW582" s="109"/>
      <c r="DX582" s="109"/>
      <c r="DY582" s="109"/>
      <c r="DZ582" s="109"/>
      <c r="EA582" s="109"/>
      <c r="EB582" s="109"/>
      <c r="EC582" s="109"/>
      <c r="ED582" s="109"/>
      <c r="EE582" s="109"/>
      <c r="EF582" s="109"/>
      <c r="EG582" s="109"/>
      <c r="EH582" s="109"/>
      <c r="EI582" s="109"/>
      <c r="EJ582" s="109"/>
      <c r="EK582" s="109"/>
      <c r="EL582" s="109"/>
      <c r="EM582" s="109"/>
      <c r="EN582" s="109"/>
      <c r="EO582" s="109"/>
      <c r="EP582" s="109"/>
      <c r="EQ582" s="109"/>
      <c r="ER582" s="109"/>
      <c r="ES582" s="109"/>
      <c r="ET582" s="109"/>
      <c r="EU582" s="109"/>
      <c r="EV582" s="109"/>
      <c r="EW582" s="109"/>
      <c r="EX582" s="109"/>
      <c r="EY582" s="109"/>
      <c r="EZ582" s="109"/>
      <c r="FA582" s="109"/>
      <c r="FB582" s="109"/>
      <c r="FC582" s="109"/>
      <c r="FD582" s="109"/>
      <c r="FE582" s="109"/>
      <c r="FF582" s="109"/>
      <c r="FG582" s="109"/>
      <c r="FH582" s="109"/>
      <c r="FI582" s="109"/>
      <c r="FJ582" s="109"/>
      <c r="FK582" s="109"/>
      <c r="FL582" s="109"/>
      <c r="FM582" s="109"/>
      <c r="FN582" s="109"/>
      <c r="FO582" s="109"/>
      <c r="FP582" s="109"/>
      <c r="FQ582" s="109"/>
      <c r="FR582" s="109"/>
      <c r="FS582" s="109"/>
      <c r="FT582" s="109"/>
      <c r="FU582" s="109"/>
      <c r="FV582" s="109"/>
      <c r="FW582" s="109"/>
      <c r="FX582" s="109"/>
      <c r="FY582" s="109"/>
      <c r="FZ582" s="109"/>
      <c r="GA582" s="109"/>
      <c r="GB582" s="109"/>
      <c r="GC582" s="109"/>
      <c r="GD582" s="109"/>
      <c r="GE582" s="109"/>
      <c r="GF582" s="109"/>
      <c r="GG582" s="109"/>
      <c r="GH582" s="109"/>
      <c r="GI582" s="109"/>
      <c r="GJ582" s="109"/>
      <c r="GK582" s="109"/>
      <c r="GL582" s="109"/>
      <c r="GM582" s="109"/>
      <c r="GN582" s="109"/>
      <c r="GO582" s="109"/>
      <c r="GP582" s="109"/>
      <c r="GQ582" s="109"/>
      <c r="GR582" s="109"/>
      <c r="GS582" s="109"/>
      <c r="GT582" s="109"/>
      <c r="GU582" s="109"/>
      <c r="GV582" s="109"/>
      <c r="GW582" s="109"/>
      <c r="GX582" s="109"/>
      <c r="GY582" s="109"/>
      <c r="GZ582" s="109"/>
      <c r="HA582" s="109"/>
      <c r="HB582" s="109"/>
      <c r="HC582" s="109"/>
      <c r="HD582" s="109"/>
      <c r="HE582" s="109"/>
      <c r="HF582" s="109"/>
      <c r="HG582" s="109"/>
      <c r="HH582" s="109"/>
      <c r="HI582" s="109"/>
      <c r="HJ582" s="109"/>
      <c r="HK582" s="109"/>
      <c r="HL582" s="109"/>
      <c r="HM582" s="109"/>
      <c r="HN582" s="109"/>
      <c r="HO582" s="109"/>
      <c r="HP582" s="109"/>
      <c r="HQ582" s="109"/>
      <c r="HR582" s="109"/>
      <c r="HS582" s="109"/>
      <c r="HT582" s="109"/>
      <c r="HU582" s="109"/>
      <c r="HV582" s="109"/>
      <c r="HW582" s="109"/>
      <c r="HX582" s="109"/>
      <c r="HY582" s="109"/>
      <c r="HZ582" s="109"/>
      <c r="IA582" s="109"/>
      <c r="IB582" s="109"/>
      <c r="IC582" s="109"/>
      <c r="ID582" s="109"/>
      <c r="IE582" s="109"/>
      <c r="IF582" s="109"/>
      <c r="IG582" s="109"/>
      <c r="IH582" s="109"/>
      <c r="II582" s="109"/>
      <c r="IJ582" s="109"/>
      <c r="IK582" s="109"/>
      <c r="IL582" s="109"/>
      <c r="IM582" s="109"/>
      <c r="IN582" s="109"/>
      <c r="IO582" s="109"/>
      <c r="IP582" s="109"/>
      <c r="IQ582" s="109"/>
      <c r="IR582" s="109"/>
      <c r="IS582" s="109"/>
      <c r="IT582" s="109"/>
      <c r="IU582" s="109"/>
    </row>
    <row r="583" spans="1:255" s="14" customFormat="1" ht="20.149999999999999" customHeight="1" x14ac:dyDescent="0.35">
      <c r="A583" s="120" t="s">
        <v>719</v>
      </c>
      <c r="B583" s="120"/>
      <c r="C583" s="120"/>
      <c r="D583" s="109"/>
      <c r="E583" s="109"/>
      <c r="F583" s="417">
        <v>0</v>
      </c>
      <c r="G583" s="417"/>
      <c r="H583" s="222"/>
      <c r="I583" s="109"/>
      <c r="J583" s="109"/>
      <c r="K583" s="109"/>
      <c r="L583" s="109"/>
      <c r="M583" s="109"/>
      <c r="N583" s="109"/>
      <c r="O583" s="120"/>
      <c r="P583" s="120"/>
      <c r="Q583" s="120"/>
      <c r="R583" s="120"/>
      <c r="S583" s="120"/>
      <c r="T583" s="120"/>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c r="CE583" s="109"/>
      <c r="CF583" s="109"/>
      <c r="CG583" s="109"/>
      <c r="CH583" s="109"/>
      <c r="CI583" s="109"/>
      <c r="CJ583" s="109"/>
      <c r="CK583" s="109"/>
      <c r="CL583" s="109"/>
      <c r="CM583" s="109"/>
      <c r="CN583" s="109"/>
      <c r="CO583" s="109"/>
      <c r="CP583" s="109"/>
      <c r="CQ583" s="109"/>
      <c r="CR583" s="109"/>
      <c r="CS583" s="109"/>
      <c r="CT583" s="109"/>
      <c r="CU583" s="109"/>
      <c r="CV583" s="109"/>
      <c r="CW583" s="109"/>
      <c r="CX583" s="109"/>
      <c r="CY583" s="109"/>
      <c r="CZ583" s="109"/>
      <c r="DA583" s="109"/>
      <c r="DB583" s="109"/>
      <c r="DC583" s="109"/>
      <c r="DD583" s="109"/>
      <c r="DE583" s="109"/>
      <c r="DF583" s="109"/>
      <c r="DG583" s="109"/>
      <c r="DH583" s="109"/>
      <c r="DI583" s="109"/>
      <c r="DJ583" s="109"/>
      <c r="DK583" s="109"/>
      <c r="DL583" s="109"/>
      <c r="DM583" s="109"/>
      <c r="DN583" s="109"/>
      <c r="DO583" s="109"/>
      <c r="DP583" s="109"/>
      <c r="DQ583" s="109"/>
      <c r="DR583" s="109"/>
      <c r="DS583" s="109"/>
      <c r="DT583" s="109"/>
      <c r="DU583" s="109"/>
      <c r="DV583" s="109"/>
      <c r="DW583" s="109"/>
      <c r="DX583" s="109"/>
      <c r="DY583" s="109"/>
      <c r="DZ583" s="109"/>
      <c r="EA583" s="109"/>
      <c r="EB583" s="109"/>
      <c r="EC583" s="109"/>
      <c r="ED583" s="109"/>
      <c r="EE583" s="109"/>
      <c r="EF583" s="109"/>
      <c r="EG583" s="109"/>
      <c r="EH583" s="109"/>
      <c r="EI583" s="109"/>
      <c r="EJ583" s="109"/>
      <c r="EK583" s="109"/>
      <c r="EL583" s="109"/>
      <c r="EM583" s="109"/>
      <c r="EN583" s="109"/>
      <c r="EO583" s="109"/>
      <c r="EP583" s="109"/>
      <c r="EQ583" s="109"/>
      <c r="ER583" s="109"/>
      <c r="ES583" s="109"/>
      <c r="ET583" s="109"/>
      <c r="EU583" s="109"/>
      <c r="EV583" s="109"/>
      <c r="EW583" s="109"/>
      <c r="EX583" s="109"/>
      <c r="EY583" s="109"/>
      <c r="EZ583" s="109"/>
      <c r="FA583" s="109"/>
      <c r="FB583" s="109"/>
      <c r="FC583" s="109"/>
      <c r="FD583" s="109"/>
      <c r="FE583" s="109"/>
      <c r="FF583" s="109"/>
      <c r="FG583" s="109"/>
      <c r="FH583" s="109"/>
      <c r="FI583" s="109"/>
      <c r="FJ583" s="109"/>
      <c r="FK583" s="109"/>
      <c r="FL583" s="109"/>
      <c r="FM583" s="109"/>
      <c r="FN583" s="109"/>
      <c r="FO583" s="109"/>
      <c r="FP583" s="109"/>
      <c r="FQ583" s="109"/>
      <c r="FR583" s="109"/>
      <c r="FS583" s="109"/>
      <c r="FT583" s="109"/>
      <c r="FU583" s="109"/>
      <c r="FV583" s="109"/>
      <c r="FW583" s="109"/>
      <c r="FX583" s="109"/>
      <c r="FY583" s="109"/>
      <c r="FZ583" s="109"/>
      <c r="GA583" s="109"/>
      <c r="GB583" s="109"/>
      <c r="GC583" s="109"/>
      <c r="GD583" s="109"/>
      <c r="GE583" s="109"/>
      <c r="GF583" s="109"/>
      <c r="GG583" s="109"/>
      <c r="GH583" s="109"/>
      <c r="GI583" s="109"/>
      <c r="GJ583" s="109"/>
      <c r="GK583" s="109"/>
      <c r="GL583" s="109"/>
      <c r="GM583" s="109"/>
      <c r="GN583" s="109"/>
      <c r="GO583" s="109"/>
      <c r="GP583" s="109"/>
      <c r="GQ583" s="109"/>
      <c r="GR583" s="109"/>
      <c r="GS583" s="109"/>
      <c r="GT583" s="109"/>
      <c r="GU583" s="109"/>
      <c r="GV583" s="109"/>
      <c r="GW583" s="109"/>
      <c r="GX583" s="109"/>
      <c r="GY583" s="109"/>
      <c r="GZ583" s="109"/>
      <c r="HA583" s="109"/>
      <c r="HB583" s="109"/>
      <c r="HC583" s="109"/>
      <c r="HD583" s="109"/>
      <c r="HE583" s="109"/>
      <c r="HF583" s="109"/>
      <c r="HG583" s="109"/>
      <c r="HH583" s="109"/>
      <c r="HI583" s="109"/>
      <c r="HJ583" s="109"/>
      <c r="HK583" s="109"/>
      <c r="HL583" s="109"/>
      <c r="HM583" s="109"/>
      <c r="HN583" s="109"/>
      <c r="HO583" s="109"/>
      <c r="HP583" s="109"/>
      <c r="HQ583" s="109"/>
      <c r="HR583" s="109"/>
      <c r="HS583" s="109"/>
      <c r="HT583" s="109"/>
      <c r="HU583" s="109"/>
      <c r="HV583" s="109"/>
      <c r="HW583" s="109"/>
      <c r="HX583" s="109"/>
      <c r="HY583" s="109"/>
      <c r="HZ583" s="109"/>
      <c r="IA583" s="109"/>
      <c r="IB583" s="109"/>
      <c r="IC583" s="109"/>
      <c r="ID583" s="109"/>
      <c r="IE583" s="109"/>
      <c r="IF583" s="109"/>
      <c r="IG583" s="109"/>
      <c r="IH583" s="109"/>
      <c r="II583" s="109"/>
      <c r="IJ583" s="109"/>
      <c r="IK583" s="109"/>
      <c r="IL583" s="109"/>
      <c r="IM583" s="109"/>
      <c r="IN583" s="109"/>
      <c r="IO583" s="109"/>
      <c r="IP583" s="109"/>
      <c r="IQ583" s="109"/>
      <c r="IR583" s="109"/>
      <c r="IS583" s="109"/>
      <c r="IT583" s="109"/>
      <c r="IU583" s="109"/>
    </row>
    <row r="584" spans="1:255" s="14" customFormat="1" ht="20.149999999999999" customHeight="1" x14ac:dyDescent="0.35">
      <c r="A584" s="120" t="s">
        <v>127</v>
      </c>
      <c r="B584" s="120"/>
      <c r="C584" s="109"/>
      <c r="D584" s="109"/>
      <c r="E584" s="15">
        <v>0</v>
      </c>
      <c r="F584" s="425">
        <f>Rechnungen!G65*E584</f>
        <v>0</v>
      </c>
      <c r="G584" s="425"/>
      <c r="H584" s="272" t="s">
        <v>1092</v>
      </c>
      <c r="I584" s="109"/>
      <c r="J584" s="109" t="s">
        <v>118</v>
      </c>
      <c r="K584" s="253">
        <f>IF(F574&gt;250000,FLOOR(250000*E587,50),FLOOR(F574*E587,50))</f>
        <v>0</v>
      </c>
      <c r="L584" s="109"/>
      <c r="M584" s="109"/>
      <c r="N584" s="109"/>
      <c r="O584" s="120"/>
      <c r="P584" s="120"/>
      <c r="Q584" s="120"/>
      <c r="R584" s="120"/>
      <c r="S584" s="120"/>
      <c r="T584" s="120"/>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c r="CE584" s="109"/>
      <c r="CF584" s="109"/>
      <c r="CG584" s="109"/>
      <c r="CH584" s="109"/>
      <c r="CI584" s="109"/>
      <c r="CJ584" s="109"/>
      <c r="CK584" s="109"/>
      <c r="CL584" s="109"/>
      <c r="CM584" s="109"/>
      <c r="CN584" s="109"/>
      <c r="CO584" s="109"/>
      <c r="CP584" s="109"/>
      <c r="CQ584" s="109"/>
      <c r="CR584" s="109"/>
      <c r="CS584" s="109"/>
      <c r="CT584" s="109"/>
      <c r="CU584" s="109"/>
      <c r="CV584" s="109"/>
      <c r="CW584" s="109"/>
      <c r="CX584" s="109"/>
      <c r="CY584" s="109"/>
      <c r="CZ584" s="109"/>
      <c r="DA584" s="109"/>
      <c r="DB584" s="109"/>
      <c r="DC584" s="109"/>
      <c r="DD584" s="109"/>
      <c r="DE584" s="109"/>
      <c r="DF584" s="109"/>
      <c r="DG584" s="109"/>
      <c r="DH584" s="109"/>
      <c r="DI584" s="109"/>
      <c r="DJ584" s="109"/>
      <c r="DK584" s="109"/>
      <c r="DL584" s="109"/>
      <c r="DM584" s="109"/>
      <c r="DN584" s="109"/>
      <c r="DO584" s="109"/>
      <c r="DP584" s="109"/>
      <c r="DQ584" s="109"/>
      <c r="DR584" s="109"/>
      <c r="DS584" s="109"/>
      <c r="DT584" s="109"/>
      <c r="DU584" s="109"/>
      <c r="DV584" s="109"/>
      <c r="DW584" s="109"/>
      <c r="DX584" s="109"/>
      <c r="DY584" s="109"/>
      <c r="DZ584" s="109"/>
      <c r="EA584" s="109"/>
      <c r="EB584" s="109"/>
      <c r="EC584" s="109"/>
      <c r="ED584" s="109"/>
      <c r="EE584" s="109"/>
      <c r="EF584" s="109"/>
      <c r="EG584" s="109"/>
      <c r="EH584" s="109"/>
      <c r="EI584" s="109"/>
      <c r="EJ584" s="109"/>
      <c r="EK584" s="109"/>
      <c r="EL584" s="109"/>
      <c r="EM584" s="109"/>
      <c r="EN584" s="109"/>
      <c r="EO584" s="109"/>
      <c r="EP584" s="109"/>
      <c r="EQ584" s="109"/>
      <c r="ER584" s="109"/>
      <c r="ES584" s="109"/>
      <c r="ET584" s="109"/>
      <c r="EU584" s="109"/>
      <c r="EV584" s="109"/>
      <c r="EW584" s="109"/>
      <c r="EX584" s="109"/>
      <c r="EY584" s="109"/>
      <c r="EZ584" s="109"/>
      <c r="FA584" s="109"/>
      <c r="FB584" s="109"/>
      <c r="FC584" s="109"/>
      <c r="FD584" s="109"/>
      <c r="FE584" s="109"/>
      <c r="FF584" s="109"/>
      <c r="FG584" s="109"/>
      <c r="FH584" s="109"/>
      <c r="FI584" s="109"/>
      <c r="FJ584" s="109"/>
      <c r="FK584" s="109"/>
      <c r="FL584" s="109"/>
      <c r="FM584" s="109"/>
      <c r="FN584" s="109"/>
      <c r="FO584" s="109"/>
      <c r="FP584" s="109"/>
      <c r="FQ584" s="109"/>
      <c r="FR584" s="109"/>
      <c r="FS584" s="109"/>
      <c r="FT584" s="109"/>
      <c r="FU584" s="109"/>
      <c r="FV584" s="109"/>
      <c r="FW584" s="109"/>
      <c r="FX584" s="109"/>
      <c r="FY584" s="109"/>
      <c r="FZ584" s="109"/>
      <c r="GA584" s="109"/>
      <c r="GB584" s="109"/>
      <c r="GC584" s="109"/>
      <c r="GD584" s="109"/>
      <c r="GE584" s="109"/>
      <c r="GF584" s="109"/>
      <c r="GG584" s="109"/>
      <c r="GH584" s="109"/>
      <c r="GI584" s="109"/>
      <c r="GJ584" s="109"/>
      <c r="GK584" s="109"/>
      <c r="GL584" s="109"/>
      <c r="GM584" s="109"/>
      <c r="GN584" s="109"/>
      <c r="GO584" s="109"/>
      <c r="GP584" s="109"/>
      <c r="GQ584" s="109"/>
      <c r="GR584" s="109"/>
      <c r="GS584" s="109"/>
      <c r="GT584" s="109"/>
      <c r="GU584" s="109"/>
      <c r="GV584" s="109"/>
      <c r="GW584" s="109"/>
      <c r="GX584" s="109"/>
      <c r="GY584" s="109"/>
      <c r="GZ584" s="109"/>
      <c r="HA584" s="109"/>
      <c r="HB584" s="109"/>
      <c r="HC584" s="109"/>
      <c r="HD584" s="109"/>
      <c r="HE584" s="109"/>
      <c r="HF584" s="109"/>
      <c r="HG584" s="109"/>
      <c r="HH584" s="109"/>
      <c r="HI584" s="109"/>
      <c r="HJ584" s="109"/>
      <c r="HK584" s="109"/>
      <c r="HL584" s="109"/>
      <c r="HM584" s="109"/>
      <c r="HN584" s="109"/>
      <c r="HO584" s="109"/>
      <c r="HP584" s="109"/>
      <c r="HQ584" s="109"/>
      <c r="HR584" s="109"/>
      <c r="HS584" s="109"/>
      <c r="HT584" s="109"/>
      <c r="HU584" s="109"/>
      <c r="HV584" s="109"/>
      <c r="HW584" s="109"/>
      <c r="HX584" s="109"/>
      <c r="HY584" s="109"/>
      <c r="HZ584" s="109"/>
      <c r="IA584" s="109"/>
      <c r="IB584" s="109"/>
      <c r="IC584" s="109"/>
      <c r="ID584" s="109"/>
      <c r="IE584" s="109"/>
      <c r="IF584" s="109"/>
      <c r="IG584" s="109"/>
      <c r="IH584" s="109"/>
      <c r="II584" s="109"/>
      <c r="IJ584" s="109"/>
      <c r="IK584" s="109"/>
      <c r="IL584" s="109"/>
      <c r="IM584" s="109"/>
      <c r="IN584" s="109"/>
      <c r="IO584" s="109"/>
      <c r="IP584" s="109"/>
      <c r="IQ584" s="109"/>
      <c r="IR584" s="109"/>
      <c r="IS584" s="109"/>
      <c r="IT584" s="109"/>
      <c r="IU584" s="109"/>
    </row>
    <row r="585" spans="1:255" s="14" customFormat="1" ht="20.149999999999999" customHeight="1" x14ac:dyDescent="0.35">
      <c r="A585" s="120" t="s">
        <v>123</v>
      </c>
      <c r="B585" s="120"/>
      <c r="C585" s="120"/>
      <c r="D585" s="109"/>
      <c r="F585" s="417">
        <f>K585-F587</f>
        <v>0</v>
      </c>
      <c r="G585" s="417"/>
      <c r="H585" s="390"/>
      <c r="I585" s="109"/>
      <c r="J585" s="109" t="s">
        <v>139</v>
      </c>
      <c r="K585" s="253">
        <f>IF((F574-F576-F577-F578-F579-F581-F582-F583-F584)&lt;0,0,(F574-F576-F577-F578-F579-F581-F582-F583-F584))</f>
        <v>0</v>
      </c>
      <c r="L585" s="109"/>
      <c r="M585" s="109"/>
      <c r="N585" s="109"/>
      <c r="O585" s="120"/>
      <c r="P585" s="120"/>
      <c r="Q585" s="120"/>
      <c r="R585" s="120"/>
      <c r="S585" s="120"/>
      <c r="T585" s="120"/>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c r="CE585" s="109"/>
      <c r="CF585" s="109"/>
      <c r="CG585" s="109"/>
      <c r="CH585" s="109"/>
      <c r="CI585" s="109"/>
      <c r="CJ585" s="109"/>
      <c r="CK585" s="109"/>
      <c r="CL585" s="109"/>
      <c r="CM585" s="109"/>
      <c r="CN585" s="109"/>
      <c r="CO585" s="109"/>
      <c r="CP585" s="109"/>
      <c r="CQ585" s="109"/>
      <c r="CR585" s="109"/>
      <c r="CS585" s="109"/>
      <c r="CT585" s="109"/>
      <c r="CU585" s="109"/>
      <c r="CV585" s="109"/>
      <c r="CW585" s="109"/>
      <c r="CX585" s="109"/>
      <c r="CY585" s="109"/>
      <c r="CZ585" s="109"/>
      <c r="DA585" s="109"/>
      <c r="DB585" s="109"/>
      <c r="DC585" s="109"/>
      <c r="DD585" s="109"/>
      <c r="DE585" s="109"/>
      <c r="DF585" s="109"/>
      <c r="DG585" s="109"/>
      <c r="DH585" s="109"/>
      <c r="DI585" s="109"/>
      <c r="DJ585" s="109"/>
      <c r="DK585" s="109"/>
      <c r="DL585" s="109"/>
      <c r="DM585" s="109"/>
      <c r="DN585" s="109"/>
      <c r="DO585" s="109"/>
      <c r="DP585" s="109"/>
      <c r="DQ585" s="109"/>
      <c r="DR585" s="109"/>
      <c r="DS585" s="109"/>
      <c r="DT585" s="109"/>
      <c r="DU585" s="109"/>
      <c r="DV585" s="109"/>
      <c r="DW585" s="109"/>
      <c r="DX585" s="109"/>
      <c r="DY585" s="109"/>
      <c r="DZ585" s="109"/>
      <c r="EA585" s="109"/>
      <c r="EB585" s="109"/>
      <c r="EC585" s="109"/>
      <c r="ED585" s="109"/>
      <c r="EE585" s="109"/>
      <c r="EF585" s="109"/>
      <c r="EG585" s="109"/>
      <c r="EH585" s="109"/>
      <c r="EI585" s="109"/>
      <c r="EJ585" s="109"/>
      <c r="EK585" s="109"/>
      <c r="EL585" s="109"/>
      <c r="EM585" s="109"/>
      <c r="EN585" s="109"/>
      <c r="EO585" s="109"/>
      <c r="EP585" s="109"/>
      <c r="EQ585" s="109"/>
      <c r="ER585" s="109"/>
      <c r="ES585" s="109"/>
      <c r="ET585" s="109"/>
      <c r="EU585" s="109"/>
      <c r="EV585" s="109"/>
      <c r="EW585" s="109"/>
      <c r="EX585" s="109"/>
      <c r="EY585" s="109"/>
      <c r="EZ585" s="109"/>
      <c r="FA585" s="109"/>
      <c r="FB585" s="109"/>
      <c r="FC585" s="109"/>
      <c r="FD585" s="109"/>
      <c r="FE585" s="109"/>
      <c r="FF585" s="109"/>
      <c r="FG585" s="109"/>
      <c r="FH585" s="109"/>
      <c r="FI585" s="109"/>
      <c r="FJ585" s="109"/>
      <c r="FK585" s="109"/>
      <c r="FL585" s="109"/>
      <c r="FM585" s="109"/>
      <c r="FN585" s="109"/>
      <c r="FO585" s="109"/>
      <c r="FP585" s="109"/>
      <c r="FQ585" s="109"/>
      <c r="FR585" s="109"/>
      <c r="FS585" s="109"/>
      <c r="FT585" s="109"/>
      <c r="FU585" s="109"/>
      <c r="FV585" s="109"/>
      <c r="FW585" s="109"/>
      <c r="FX585" s="109"/>
      <c r="FY585" s="109"/>
      <c r="FZ585" s="109"/>
      <c r="GA585" s="109"/>
      <c r="GB585" s="109"/>
      <c r="GC585" s="109"/>
      <c r="GD585" s="109"/>
      <c r="GE585" s="109"/>
      <c r="GF585" s="109"/>
      <c r="GG585" s="109"/>
      <c r="GH585" s="109"/>
      <c r="GI585" s="109"/>
      <c r="GJ585" s="109"/>
      <c r="GK585" s="109"/>
      <c r="GL585" s="109"/>
      <c r="GM585" s="109"/>
      <c r="GN585" s="109"/>
      <c r="GO585" s="109"/>
      <c r="GP585" s="109"/>
      <c r="GQ585" s="109"/>
      <c r="GR585" s="109"/>
      <c r="GS585" s="109"/>
      <c r="GT585" s="109"/>
      <c r="GU585" s="109"/>
      <c r="GV585" s="109"/>
      <c r="GW585" s="109"/>
      <c r="GX585" s="109"/>
      <c r="GY585" s="109"/>
      <c r="GZ585" s="109"/>
      <c r="HA585" s="109"/>
      <c r="HB585" s="109"/>
      <c r="HC585" s="109"/>
      <c r="HD585" s="109"/>
      <c r="HE585" s="109"/>
      <c r="HF585" s="109"/>
      <c r="HG585" s="109"/>
      <c r="HH585" s="109"/>
      <c r="HI585" s="109"/>
      <c r="HJ585" s="109"/>
      <c r="HK585" s="109"/>
      <c r="HL585" s="109"/>
      <c r="HM585" s="109"/>
      <c r="HN585" s="109"/>
      <c r="HO585" s="109"/>
      <c r="HP585" s="109"/>
      <c r="HQ585" s="109"/>
      <c r="HR585" s="109"/>
      <c r="HS585" s="109"/>
      <c r="HT585" s="109"/>
      <c r="HU585" s="109"/>
      <c r="HV585" s="109"/>
      <c r="HW585" s="109"/>
      <c r="HX585" s="109"/>
      <c r="HY585" s="109"/>
      <c r="HZ585" s="109"/>
      <c r="IA585" s="109"/>
      <c r="IB585" s="109"/>
      <c r="IC585" s="109"/>
      <c r="ID585" s="109"/>
      <c r="IE585" s="109"/>
      <c r="IF585" s="109"/>
      <c r="IG585" s="109"/>
      <c r="IH585" s="109"/>
      <c r="II585" s="109"/>
      <c r="IJ585" s="109"/>
      <c r="IK585" s="109"/>
      <c r="IL585" s="109"/>
      <c r="IM585" s="109"/>
      <c r="IN585" s="109"/>
      <c r="IO585" s="109"/>
      <c r="IP585" s="109"/>
      <c r="IQ585" s="109"/>
      <c r="IR585" s="109"/>
      <c r="IS585" s="109"/>
      <c r="IT585" s="109"/>
      <c r="IU585" s="109"/>
    </row>
    <row r="586" spans="1:255" s="18" customFormat="1" ht="3.75" customHeight="1" x14ac:dyDescent="0.35">
      <c r="A586" s="123"/>
      <c r="B586" s="123"/>
      <c r="C586" s="123"/>
      <c r="D586" s="109"/>
      <c r="E586" s="109"/>
      <c r="F586" s="199"/>
      <c r="G586" s="200"/>
      <c r="H586" s="222"/>
      <c r="I586" s="109"/>
      <c r="J586" s="109"/>
      <c r="K586" s="109"/>
      <c r="L586" s="109"/>
      <c r="M586" s="109"/>
      <c r="N586" s="109"/>
      <c r="O586" s="120"/>
      <c r="P586" s="120"/>
      <c r="Q586" s="120"/>
      <c r="R586" s="120"/>
      <c r="S586" s="120"/>
      <c r="T586" s="120"/>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c r="CE586" s="109"/>
      <c r="CF586" s="109"/>
      <c r="CG586" s="109"/>
      <c r="CH586" s="109"/>
      <c r="CI586" s="109"/>
      <c r="CJ586" s="109"/>
      <c r="CK586" s="109"/>
      <c r="CL586" s="109"/>
      <c r="CM586" s="109"/>
      <c r="CN586" s="109"/>
      <c r="CO586" s="109"/>
      <c r="CP586" s="109"/>
      <c r="CQ586" s="109"/>
      <c r="CR586" s="109"/>
      <c r="CS586" s="109"/>
      <c r="CT586" s="109"/>
      <c r="CU586" s="109"/>
      <c r="CV586" s="109"/>
      <c r="CW586" s="109"/>
      <c r="CX586" s="109"/>
      <c r="CY586" s="109"/>
      <c r="CZ586" s="109"/>
      <c r="DA586" s="109"/>
      <c r="DB586" s="109"/>
      <c r="DC586" s="109"/>
      <c r="DD586" s="109"/>
      <c r="DE586" s="109"/>
      <c r="DF586" s="109"/>
      <c r="DG586" s="109"/>
      <c r="DH586" s="109"/>
      <c r="DI586" s="109"/>
      <c r="DJ586" s="109"/>
      <c r="DK586" s="109"/>
      <c r="DL586" s="109"/>
      <c r="DM586" s="109"/>
      <c r="DN586" s="109"/>
      <c r="DO586" s="109"/>
      <c r="DP586" s="109"/>
      <c r="DQ586" s="109"/>
      <c r="DR586" s="109"/>
      <c r="DS586" s="109"/>
      <c r="DT586" s="109"/>
      <c r="DU586" s="109"/>
      <c r="DV586" s="109"/>
      <c r="DW586" s="109"/>
      <c r="DX586" s="109"/>
      <c r="DY586" s="109"/>
      <c r="DZ586" s="109"/>
      <c r="EA586" s="109"/>
      <c r="EB586" s="109"/>
      <c r="EC586" s="109"/>
      <c r="ED586" s="109"/>
      <c r="EE586" s="109"/>
      <c r="EF586" s="109"/>
      <c r="EG586" s="109"/>
      <c r="EH586" s="109"/>
      <c r="EI586" s="109"/>
      <c r="EJ586" s="109"/>
      <c r="EK586" s="109"/>
      <c r="EL586" s="109"/>
      <c r="EM586" s="109"/>
      <c r="EN586" s="109"/>
      <c r="EO586" s="109"/>
      <c r="EP586" s="109"/>
      <c r="EQ586" s="109"/>
      <c r="ER586" s="109"/>
      <c r="ES586" s="109"/>
      <c r="ET586" s="109"/>
      <c r="EU586" s="109"/>
      <c r="EV586" s="109"/>
      <c r="EW586" s="109"/>
      <c r="EX586" s="109"/>
      <c r="EY586" s="109"/>
      <c r="EZ586" s="109"/>
      <c r="FA586" s="109"/>
      <c r="FB586" s="109"/>
      <c r="FC586" s="109"/>
      <c r="FD586" s="109"/>
      <c r="FE586" s="109"/>
      <c r="FF586" s="109"/>
      <c r="FG586" s="109"/>
      <c r="FH586" s="109"/>
      <c r="FI586" s="109"/>
      <c r="FJ586" s="109"/>
      <c r="FK586" s="109"/>
      <c r="FL586" s="109"/>
      <c r="FM586" s="109"/>
      <c r="FN586" s="109"/>
      <c r="FO586" s="109"/>
      <c r="FP586" s="109"/>
      <c r="FQ586" s="109"/>
      <c r="FR586" s="109"/>
      <c r="FS586" s="109"/>
      <c r="FT586" s="109"/>
      <c r="FU586" s="109"/>
      <c r="FV586" s="109"/>
      <c r="FW586" s="109"/>
      <c r="FX586" s="109"/>
      <c r="FY586" s="109"/>
      <c r="FZ586" s="109"/>
      <c r="GA586" s="109"/>
      <c r="GB586" s="109"/>
      <c r="GC586" s="109"/>
      <c r="GD586" s="109"/>
      <c r="GE586" s="109"/>
      <c r="GF586" s="109"/>
      <c r="GG586" s="109"/>
      <c r="GH586" s="109"/>
      <c r="GI586" s="109"/>
      <c r="GJ586" s="109"/>
      <c r="GK586" s="109"/>
      <c r="GL586" s="109"/>
      <c r="GM586" s="109"/>
      <c r="GN586" s="109"/>
      <c r="GO586" s="109"/>
      <c r="GP586" s="109"/>
      <c r="GQ586" s="109"/>
      <c r="GR586" s="109"/>
      <c r="GS586" s="109"/>
      <c r="GT586" s="109"/>
      <c r="GU586" s="109"/>
      <c r="GV586" s="109"/>
      <c r="GW586" s="109"/>
      <c r="GX586" s="109"/>
      <c r="GY586" s="109"/>
      <c r="GZ586" s="109"/>
      <c r="HA586" s="109"/>
      <c r="HB586" s="109"/>
      <c r="HC586" s="109"/>
      <c r="HD586" s="109"/>
      <c r="HE586" s="109"/>
      <c r="HF586" s="109"/>
      <c r="HG586" s="109"/>
      <c r="HH586" s="109"/>
      <c r="HI586" s="109"/>
      <c r="HJ586" s="109"/>
      <c r="HK586" s="109"/>
      <c r="HL586" s="109"/>
      <c r="HM586" s="109"/>
      <c r="HN586" s="109"/>
      <c r="HO586" s="109"/>
      <c r="HP586" s="109"/>
      <c r="HQ586" s="109"/>
      <c r="HR586" s="109"/>
      <c r="HS586" s="109"/>
      <c r="HT586" s="109"/>
      <c r="HU586" s="109"/>
      <c r="HV586" s="109"/>
      <c r="HW586" s="109"/>
      <c r="HX586" s="109"/>
      <c r="HY586" s="109"/>
      <c r="HZ586" s="109"/>
      <c r="IA586" s="109"/>
      <c r="IB586" s="109"/>
      <c r="IC586" s="109"/>
      <c r="ID586" s="109"/>
      <c r="IE586" s="109"/>
      <c r="IF586" s="109"/>
      <c r="IG586" s="109"/>
      <c r="IH586" s="109"/>
      <c r="II586" s="109"/>
      <c r="IJ586" s="109"/>
      <c r="IK586" s="109"/>
      <c r="IL586" s="109"/>
      <c r="IM586" s="109"/>
      <c r="IN586" s="109"/>
      <c r="IO586" s="109"/>
      <c r="IP586" s="109"/>
      <c r="IQ586" s="109"/>
      <c r="IR586" s="109"/>
      <c r="IS586" s="109"/>
      <c r="IT586" s="109"/>
      <c r="IU586" s="109"/>
    </row>
    <row r="587" spans="1:255" s="12" customFormat="1" ht="30" customHeight="1" x14ac:dyDescent="0.35">
      <c r="A587" s="415" t="s">
        <v>1091</v>
      </c>
      <c r="B587" s="415"/>
      <c r="C587" s="415"/>
      <c r="D587" s="415"/>
      <c r="E587" s="105">
        <v>0.2</v>
      </c>
      <c r="F587" s="419">
        <f>FLOOR(K588*E587,50)</f>
        <v>0</v>
      </c>
      <c r="G587" s="419"/>
      <c r="H587" s="272" t="s">
        <v>1090</v>
      </c>
      <c r="I587" s="109"/>
      <c r="J587" s="109"/>
      <c r="K587" s="254"/>
      <c r="L587" s="124"/>
      <c r="M587" s="124"/>
      <c r="N587" s="124"/>
      <c r="O587" s="255"/>
      <c r="P587" s="255"/>
      <c r="Q587" s="255"/>
      <c r="R587" s="255"/>
      <c r="S587" s="255"/>
      <c r="T587" s="255"/>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24"/>
      <c r="DH587" s="124"/>
      <c r="DI587" s="124"/>
      <c r="DJ587" s="124"/>
      <c r="DK587" s="124"/>
      <c r="DL587" s="124"/>
      <c r="DM587" s="124"/>
      <c r="DN587" s="124"/>
      <c r="DO587" s="124"/>
      <c r="DP587" s="124"/>
      <c r="DQ587" s="124"/>
      <c r="DR587" s="124"/>
      <c r="DS587" s="124"/>
      <c r="DT587" s="124"/>
      <c r="DU587" s="124"/>
      <c r="DV587" s="124"/>
      <c r="DW587" s="124"/>
      <c r="DX587" s="124"/>
      <c r="DY587" s="124"/>
      <c r="DZ587" s="124"/>
      <c r="EA587" s="124"/>
      <c r="EB587" s="124"/>
      <c r="EC587" s="124"/>
      <c r="ED587" s="124"/>
      <c r="EE587" s="124"/>
      <c r="EF587" s="124"/>
      <c r="EG587" s="124"/>
      <c r="EH587" s="124"/>
      <c r="EI587" s="124"/>
      <c r="EJ587" s="124"/>
      <c r="EK587" s="124"/>
      <c r="EL587" s="124"/>
      <c r="EM587" s="124"/>
      <c r="EN587" s="124"/>
      <c r="EO587" s="124"/>
      <c r="EP587" s="124"/>
      <c r="EQ587" s="124"/>
      <c r="ER587" s="124"/>
      <c r="ES587" s="124"/>
      <c r="ET587" s="124"/>
      <c r="EU587" s="124"/>
      <c r="EV587" s="124"/>
      <c r="EW587" s="124"/>
      <c r="EX587" s="124"/>
      <c r="EY587" s="124"/>
      <c r="EZ587" s="124"/>
      <c r="FA587" s="124"/>
      <c r="FB587" s="124"/>
      <c r="FC587" s="124"/>
      <c r="FD587" s="124"/>
      <c r="FE587" s="124"/>
      <c r="FF587" s="124"/>
      <c r="FG587" s="124"/>
      <c r="FH587" s="124"/>
      <c r="FI587" s="124"/>
      <c r="FJ587" s="124"/>
      <c r="FK587" s="124"/>
      <c r="FL587" s="124"/>
      <c r="FM587" s="124"/>
      <c r="FN587" s="124"/>
      <c r="FO587" s="124"/>
      <c r="FP587" s="124"/>
      <c r="FQ587" s="124"/>
      <c r="FR587" s="124"/>
      <c r="FS587" s="124"/>
      <c r="FT587" s="124"/>
      <c r="FU587" s="124"/>
      <c r="FV587" s="124"/>
      <c r="FW587" s="124"/>
      <c r="FX587" s="124"/>
      <c r="FY587" s="124"/>
      <c r="FZ587" s="124"/>
      <c r="GA587" s="124"/>
      <c r="GB587" s="124"/>
      <c r="GC587" s="124"/>
      <c r="GD587" s="124"/>
      <c r="GE587" s="124"/>
      <c r="GF587" s="124"/>
      <c r="GG587" s="124"/>
      <c r="GH587" s="124"/>
      <c r="GI587" s="124"/>
      <c r="GJ587" s="124"/>
      <c r="GK587" s="124"/>
      <c r="GL587" s="124"/>
      <c r="GM587" s="124"/>
      <c r="GN587" s="124"/>
      <c r="GO587" s="124"/>
      <c r="GP587" s="124"/>
      <c r="GQ587" s="124"/>
      <c r="GR587" s="124"/>
      <c r="GS587" s="124"/>
      <c r="GT587" s="124"/>
      <c r="GU587" s="124"/>
      <c r="GV587" s="124"/>
      <c r="GW587" s="124"/>
      <c r="GX587" s="124"/>
      <c r="GY587" s="124"/>
      <c r="GZ587" s="124"/>
      <c r="HA587" s="124"/>
      <c r="HB587" s="124"/>
      <c r="HC587" s="124"/>
      <c r="HD587" s="124"/>
      <c r="HE587" s="124"/>
      <c r="HF587" s="124"/>
      <c r="HG587" s="124"/>
      <c r="HH587" s="124"/>
      <c r="HI587" s="124"/>
      <c r="HJ587" s="124"/>
      <c r="HK587" s="124"/>
      <c r="HL587" s="124"/>
      <c r="HM587" s="124"/>
      <c r="HN587" s="124"/>
      <c r="HO587" s="124"/>
      <c r="HP587" s="124"/>
      <c r="HQ587" s="124"/>
      <c r="HR587" s="124"/>
      <c r="HS587" s="124"/>
      <c r="HT587" s="124"/>
      <c r="HU587" s="124"/>
      <c r="HV587" s="124"/>
      <c r="HW587" s="124"/>
      <c r="HX587" s="124"/>
      <c r="HY587" s="124"/>
      <c r="HZ587" s="124"/>
      <c r="IA587" s="124"/>
      <c r="IB587" s="124"/>
      <c r="IC587" s="124"/>
      <c r="ID587" s="124"/>
      <c r="IE587" s="124"/>
      <c r="IF587" s="124"/>
      <c r="IG587" s="124"/>
      <c r="IH587" s="124"/>
      <c r="II587" s="124"/>
      <c r="IJ587" s="124"/>
      <c r="IK587" s="124"/>
      <c r="IL587" s="124"/>
      <c r="IM587" s="124"/>
      <c r="IN587" s="124"/>
      <c r="IO587" s="124"/>
      <c r="IP587" s="124"/>
      <c r="IQ587" s="124"/>
      <c r="IR587" s="124"/>
      <c r="IS587" s="124"/>
      <c r="IT587" s="124"/>
      <c r="IU587" s="124"/>
    </row>
    <row r="588" spans="1:255" s="14" customFormat="1" ht="20.149999999999999" customHeight="1" x14ac:dyDescent="0.35">
      <c r="A588" s="414" t="s">
        <v>30</v>
      </c>
      <c r="B588" s="414"/>
      <c r="C588" s="414"/>
      <c r="D588" s="109"/>
      <c r="F588" s="427">
        <f>IF(SUM(F576:G587)&gt;F574,"Überfinanzierung",(SUM(F576:G587)))</f>
        <v>0</v>
      </c>
      <c r="G588" s="427"/>
      <c r="I588" s="109"/>
      <c r="J588" s="109"/>
      <c r="K588" s="390">
        <f>(F574-(F573*0.2)-(F584))</f>
        <v>0</v>
      </c>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c r="CE588" s="109"/>
      <c r="CF588" s="109"/>
      <c r="CG588" s="109"/>
      <c r="CH588" s="109"/>
      <c r="CI588" s="109"/>
      <c r="CJ588" s="109"/>
      <c r="CK588" s="109"/>
      <c r="CL588" s="109"/>
      <c r="CM588" s="109"/>
      <c r="CN588" s="109"/>
      <c r="CO588" s="109"/>
      <c r="CP588" s="109"/>
      <c r="CQ588" s="109"/>
      <c r="CR588" s="109"/>
      <c r="CS588" s="109"/>
      <c r="CT588" s="109"/>
      <c r="CU588" s="109"/>
      <c r="CV588" s="109"/>
      <c r="CW588" s="109"/>
      <c r="CX588" s="109"/>
      <c r="CY588" s="109"/>
      <c r="CZ588" s="109"/>
      <c r="DA588" s="109"/>
      <c r="DB588" s="109"/>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109"/>
      <c r="EI588" s="109"/>
      <c r="EJ588" s="109"/>
      <c r="EK588" s="109"/>
      <c r="EL588" s="109"/>
      <c r="EM588" s="109"/>
      <c r="EN588" s="109"/>
      <c r="EO588" s="109"/>
      <c r="EP588" s="109"/>
      <c r="EQ588" s="109"/>
      <c r="ER588" s="109"/>
      <c r="ES588" s="109"/>
      <c r="ET588" s="109"/>
      <c r="EU588" s="109"/>
      <c r="EV588" s="109"/>
      <c r="EW588" s="109"/>
      <c r="EX588" s="109"/>
      <c r="EY588" s="109"/>
      <c r="EZ588" s="109"/>
      <c r="FA588" s="109"/>
      <c r="FB588" s="109"/>
      <c r="FC588" s="109"/>
      <c r="FD588" s="109"/>
      <c r="FE588" s="109"/>
      <c r="FF588" s="109"/>
      <c r="FG588" s="109"/>
      <c r="FH588" s="109"/>
      <c r="FI588" s="109"/>
      <c r="FJ588" s="109"/>
      <c r="FK588" s="109"/>
      <c r="FL588" s="109"/>
      <c r="FM588" s="109"/>
      <c r="FN588" s="109"/>
      <c r="FO588" s="109"/>
      <c r="FP588" s="109"/>
      <c r="FQ588" s="109"/>
      <c r="FR588" s="109"/>
      <c r="FS588" s="109"/>
      <c r="FT588" s="109"/>
      <c r="FU588" s="109"/>
      <c r="FV588" s="109"/>
      <c r="FW588" s="109"/>
      <c r="FX588" s="109"/>
      <c r="FY588" s="109"/>
      <c r="FZ588" s="109"/>
      <c r="GA588" s="109"/>
      <c r="GB588" s="109"/>
      <c r="GC588" s="109"/>
      <c r="GD588" s="109"/>
      <c r="GE588" s="109"/>
      <c r="GF588" s="109"/>
      <c r="GG588" s="109"/>
      <c r="GH588" s="109"/>
      <c r="GI588" s="109"/>
      <c r="GJ588" s="109"/>
      <c r="GK588" s="109"/>
      <c r="GL588" s="109"/>
      <c r="GM588" s="109"/>
      <c r="GN588" s="109"/>
      <c r="GO588" s="109"/>
      <c r="GP588" s="109"/>
      <c r="GQ588" s="109"/>
      <c r="GR588" s="109"/>
      <c r="GS588" s="109"/>
      <c r="GT588" s="109"/>
      <c r="GU588" s="109"/>
      <c r="GV588" s="109"/>
      <c r="GW588" s="109"/>
      <c r="GX588" s="109"/>
      <c r="GY588" s="109"/>
      <c r="GZ588" s="109"/>
      <c r="HA588" s="109"/>
      <c r="HB588" s="109"/>
      <c r="HC588" s="109"/>
      <c r="HD588" s="109"/>
      <c r="HE588" s="109"/>
      <c r="HF588" s="109"/>
      <c r="HG588" s="109"/>
      <c r="HH588" s="109"/>
      <c r="HI588" s="109"/>
      <c r="HJ588" s="109"/>
      <c r="HK588" s="109"/>
      <c r="HL588" s="109"/>
      <c r="HM588" s="109"/>
      <c r="HN588" s="109"/>
      <c r="HO588" s="109"/>
      <c r="HP588" s="109"/>
      <c r="HQ588" s="109"/>
      <c r="HR588" s="109"/>
      <c r="HS588" s="109"/>
      <c r="HT588" s="109"/>
      <c r="HU588" s="109"/>
      <c r="HV588" s="109"/>
      <c r="HW588" s="109"/>
      <c r="HX588" s="109"/>
      <c r="HY588" s="109"/>
      <c r="HZ588" s="109"/>
      <c r="IA588" s="109"/>
      <c r="IB588" s="109"/>
      <c r="IC588" s="109"/>
      <c r="ID588" s="109"/>
      <c r="IE588" s="109"/>
      <c r="IF588" s="109"/>
      <c r="IG588" s="109"/>
      <c r="IH588" s="109"/>
      <c r="II588" s="109"/>
      <c r="IJ588" s="109"/>
      <c r="IK588" s="109"/>
      <c r="IL588" s="109"/>
      <c r="IM588" s="109"/>
      <c r="IN588" s="109"/>
      <c r="IO588" s="109"/>
      <c r="IP588" s="109"/>
      <c r="IQ588" s="109"/>
      <c r="IR588" s="109"/>
      <c r="IS588" s="109"/>
      <c r="IT588" s="109"/>
      <c r="IU588" s="109"/>
    </row>
    <row r="589" spans="1:255" ht="5.15" customHeight="1" x14ac:dyDescent="0.25">
      <c r="A589" s="119"/>
      <c r="B589" s="119"/>
      <c r="C589" s="119"/>
      <c r="D589" s="119"/>
      <c r="E589" s="10"/>
      <c r="F589" s="10"/>
      <c r="G589" s="175"/>
      <c r="H589" s="222"/>
    </row>
    <row r="590" spans="1:255" ht="5.15" customHeight="1" x14ac:dyDescent="0.25">
      <c r="A590" s="117"/>
      <c r="B590" s="117"/>
      <c r="C590" s="117"/>
      <c r="D590" s="117"/>
      <c r="E590" s="117"/>
      <c r="F590" s="117"/>
      <c r="G590" s="117"/>
    </row>
    <row r="591" spans="1:255" s="13" customFormat="1" x14ac:dyDescent="0.35">
      <c r="A591" s="426" t="s">
        <v>703</v>
      </c>
      <c r="B591" s="426"/>
      <c r="C591" s="426"/>
      <c r="D591" s="426"/>
      <c r="E591" s="426"/>
      <c r="F591" s="426"/>
      <c r="G591" s="426"/>
      <c r="H591" s="222"/>
      <c r="I591" s="222"/>
      <c r="J591" s="222"/>
      <c r="K591" s="222"/>
      <c r="L591" s="222"/>
      <c r="M591" s="222"/>
      <c r="N591" s="222"/>
      <c r="O591" s="222"/>
      <c r="P591" s="222"/>
      <c r="Q591" s="222"/>
      <c r="R591" s="222"/>
      <c r="S591" s="222"/>
      <c r="T591" s="222"/>
      <c r="U591" s="222"/>
      <c r="V591" s="222"/>
      <c r="W591" s="222"/>
      <c r="X591" s="222"/>
      <c r="Y591" s="222"/>
      <c r="Z591" s="222"/>
      <c r="AA591" s="222"/>
      <c r="AB591" s="222"/>
      <c r="AC591" s="222"/>
      <c r="AD591" s="222"/>
      <c r="AE591" s="222"/>
      <c r="AF591" s="222"/>
      <c r="AG591" s="222"/>
      <c r="AH591" s="222"/>
      <c r="AI591" s="222"/>
      <c r="AJ591" s="222"/>
      <c r="AK591" s="222"/>
      <c r="AL591" s="222"/>
      <c r="AM591" s="222"/>
      <c r="AN591" s="222"/>
      <c r="AO591" s="222"/>
      <c r="AP591" s="222"/>
      <c r="AQ591" s="222"/>
      <c r="AR591" s="222"/>
      <c r="AS591" s="222"/>
      <c r="AT591" s="222"/>
      <c r="AU591" s="222"/>
      <c r="AV591" s="222"/>
      <c r="AW591" s="222"/>
      <c r="AX591" s="222"/>
      <c r="AY591" s="222"/>
      <c r="AZ591" s="222"/>
      <c r="BA591" s="222"/>
      <c r="BB591" s="222"/>
      <c r="BC591" s="222"/>
      <c r="BD591" s="222"/>
      <c r="BE591" s="222"/>
      <c r="BF591" s="222"/>
      <c r="BG591" s="222"/>
      <c r="BH591" s="222"/>
      <c r="BI591" s="222"/>
      <c r="BJ591" s="222"/>
      <c r="BK591" s="222"/>
      <c r="BL591" s="222"/>
      <c r="BM591" s="222"/>
      <c r="BN591" s="222"/>
      <c r="BO591" s="222"/>
      <c r="BP591" s="222"/>
      <c r="BQ591" s="222"/>
      <c r="BR591" s="222"/>
      <c r="BS591" s="222"/>
      <c r="BT591" s="222"/>
      <c r="BU591" s="222"/>
      <c r="BV591" s="222"/>
      <c r="BW591" s="222"/>
      <c r="BX591" s="222"/>
      <c r="BY591" s="222"/>
      <c r="BZ591" s="222"/>
      <c r="CA591" s="222"/>
      <c r="CB591" s="222"/>
      <c r="CC591" s="222"/>
      <c r="CD591" s="222"/>
      <c r="CE591" s="222"/>
      <c r="CF591" s="222"/>
      <c r="CG591" s="222"/>
      <c r="CH591" s="222"/>
      <c r="CI591" s="222"/>
      <c r="CJ591" s="222"/>
      <c r="CK591" s="222"/>
      <c r="CL591" s="222"/>
      <c r="CM591" s="222"/>
      <c r="CN591" s="222"/>
      <c r="CO591" s="222"/>
      <c r="CP591" s="222"/>
      <c r="CQ591" s="222"/>
      <c r="CR591" s="222"/>
      <c r="CS591" s="222"/>
      <c r="CT591" s="222"/>
      <c r="CU591" s="222"/>
      <c r="CV591" s="222"/>
      <c r="CW591" s="222"/>
      <c r="CX591" s="222"/>
      <c r="CY591" s="222"/>
      <c r="CZ591" s="222"/>
      <c r="DA591" s="222"/>
      <c r="DB591" s="222"/>
      <c r="DC591" s="222"/>
      <c r="DD591" s="222"/>
      <c r="DE591" s="222"/>
      <c r="DF591" s="222"/>
      <c r="DG591" s="222"/>
      <c r="DH591" s="222"/>
      <c r="DI591" s="222"/>
      <c r="DJ591" s="222"/>
      <c r="DK591" s="222"/>
      <c r="DL591" s="222"/>
      <c r="DM591" s="222"/>
      <c r="DN591" s="222"/>
      <c r="DO591" s="222"/>
      <c r="DP591" s="222"/>
      <c r="DQ591" s="222"/>
      <c r="DR591" s="222"/>
      <c r="DS591" s="222"/>
      <c r="DT591" s="222"/>
      <c r="DU591" s="222"/>
      <c r="DV591" s="222"/>
      <c r="DW591" s="222"/>
      <c r="DX591" s="222"/>
      <c r="DY591" s="222"/>
      <c r="DZ591" s="222"/>
      <c r="EA591" s="222"/>
      <c r="EB591" s="222"/>
      <c r="EC591" s="222"/>
      <c r="ED591" s="222"/>
      <c r="EE591" s="222"/>
      <c r="EF591" s="222"/>
      <c r="EG591" s="222"/>
      <c r="EH591" s="222"/>
      <c r="EI591" s="222"/>
      <c r="EJ591" s="222"/>
      <c r="EK591" s="222"/>
      <c r="EL591" s="222"/>
      <c r="EM591" s="222"/>
      <c r="EN591" s="222"/>
      <c r="EO591" s="222"/>
      <c r="EP591" s="222"/>
      <c r="EQ591" s="222"/>
      <c r="ER591" s="222"/>
      <c r="ES591" s="222"/>
      <c r="ET591" s="222"/>
      <c r="EU591" s="222"/>
      <c r="EV591" s="222"/>
      <c r="EW591" s="222"/>
      <c r="EX591" s="222"/>
      <c r="EY591" s="222"/>
      <c r="EZ591" s="222"/>
      <c r="FA591" s="222"/>
      <c r="FB591" s="222"/>
      <c r="FC591" s="222"/>
      <c r="FD591" s="222"/>
      <c r="FE591" s="222"/>
      <c r="FF591" s="222"/>
      <c r="FG591" s="222"/>
      <c r="FH591" s="222"/>
      <c r="FI591" s="222"/>
      <c r="FJ591" s="222"/>
      <c r="FK591" s="222"/>
      <c r="FL591" s="222"/>
      <c r="FM591" s="222"/>
      <c r="FN591" s="222"/>
      <c r="FO591" s="222"/>
      <c r="FP591" s="222"/>
      <c r="FQ591" s="222"/>
      <c r="FR591" s="222"/>
      <c r="FS591" s="222"/>
      <c r="FT591" s="222"/>
      <c r="FU591" s="222"/>
      <c r="FV591" s="222"/>
      <c r="FW591" s="222"/>
      <c r="FX591" s="222"/>
      <c r="FY591" s="222"/>
      <c r="FZ591" s="222"/>
      <c r="GA591" s="222"/>
      <c r="GB591" s="222"/>
      <c r="GC591" s="222"/>
      <c r="GD591" s="222"/>
      <c r="GE591" s="222"/>
      <c r="GF591" s="222"/>
      <c r="GG591" s="222"/>
      <c r="GH591" s="222"/>
      <c r="GI591" s="222"/>
      <c r="GJ591" s="222"/>
      <c r="GK591" s="222"/>
      <c r="GL591" s="222"/>
      <c r="GM591" s="222"/>
      <c r="GN591" s="222"/>
      <c r="GO591" s="222"/>
      <c r="GP591" s="222"/>
      <c r="GQ591" s="222"/>
      <c r="GR591" s="222"/>
      <c r="GS591" s="222"/>
      <c r="GT591" s="222"/>
      <c r="GU591" s="222"/>
      <c r="GV591" s="222"/>
      <c r="GW591" s="222"/>
      <c r="GX591" s="222"/>
      <c r="GY591" s="222"/>
      <c r="GZ591" s="222"/>
      <c r="HA591" s="222"/>
      <c r="HB591" s="222"/>
      <c r="HC591" s="222"/>
      <c r="HD591" s="222"/>
      <c r="HE591" s="222"/>
      <c r="HF591" s="222"/>
      <c r="HG591" s="222"/>
      <c r="HH591" s="222"/>
      <c r="HI591" s="222"/>
      <c r="HJ591" s="222"/>
      <c r="HK591" s="222"/>
      <c r="HL591" s="222"/>
      <c r="HM591" s="222"/>
      <c r="HN591" s="222"/>
      <c r="HO591" s="222"/>
      <c r="HP591" s="222"/>
      <c r="HQ591" s="222"/>
      <c r="HR591" s="222"/>
      <c r="HS591" s="222"/>
      <c r="HT591" s="222"/>
      <c r="HU591" s="222"/>
      <c r="HV591" s="222"/>
      <c r="HW591" s="222"/>
      <c r="HX591" s="222"/>
      <c r="HY591" s="222"/>
      <c r="HZ591" s="222"/>
      <c r="IA591" s="222"/>
      <c r="IB591" s="222"/>
      <c r="IC591" s="222"/>
      <c r="ID591" s="222"/>
      <c r="IE591" s="222"/>
      <c r="IF591" s="222"/>
      <c r="IG591" s="222"/>
      <c r="IH591" s="222"/>
      <c r="II591" s="222"/>
      <c r="IJ591" s="222"/>
      <c r="IK591" s="222"/>
      <c r="IL591" s="222"/>
      <c r="IM591" s="222"/>
      <c r="IN591" s="222"/>
      <c r="IO591" s="222"/>
      <c r="IP591" s="222"/>
      <c r="IQ591" s="222"/>
      <c r="IR591" s="222"/>
      <c r="IS591" s="222"/>
      <c r="IT591" s="222"/>
      <c r="IU591" s="222"/>
    </row>
    <row r="592" spans="1:255" ht="21.75" customHeight="1" x14ac:dyDescent="0.25">
      <c r="A592" s="11" t="s">
        <v>29</v>
      </c>
      <c r="B592" s="428"/>
      <c r="C592" s="428"/>
      <c r="D592" s="11" t="s">
        <v>28</v>
      </c>
      <c r="E592" s="428"/>
      <c r="F592" s="428"/>
      <c r="G592" s="428"/>
      <c r="H592" s="390"/>
    </row>
    <row r="593" spans="1:8" ht="11.25" customHeight="1" x14ac:dyDescent="0.25">
      <c r="A593" s="125" t="s">
        <v>27</v>
      </c>
      <c r="B593" s="124"/>
      <c r="C593" s="124"/>
      <c r="D593" s="126"/>
      <c r="E593" s="124"/>
      <c r="F593" s="124"/>
      <c r="G593" s="124"/>
      <c r="H593" s="222"/>
    </row>
    <row r="594" spans="1:8" ht="22.5" customHeight="1" x14ac:dyDescent="0.25">
      <c r="A594" s="11" t="s">
        <v>26</v>
      </c>
      <c r="B594" s="428"/>
      <c r="C594" s="428"/>
      <c r="D594" s="11" t="s">
        <v>25</v>
      </c>
      <c r="E594" s="428"/>
      <c r="F594" s="428"/>
      <c r="G594" s="428"/>
      <c r="H594" s="222"/>
    </row>
    <row r="595" spans="1:8" ht="27" customHeight="1" x14ac:dyDescent="0.25">
      <c r="A595" s="11" t="s">
        <v>24</v>
      </c>
      <c r="B595" s="429"/>
      <c r="C595" s="429"/>
      <c r="D595" s="429"/>
      <c r="E595" s="429"/>
      <c r="F595" s="429"/>
      <c r="G595" s="429"/>
      <c r="H595" s="222"/>
    </row>
    <row r="596" spans="1:8" ht="5.15" customHeight="1" x14ac:dyDescent="0.25">
      <c r="A596" s="119"/>
      <c r="B596" s="119"/>
      <c r="C596" s="119"/>
      <c r="D596" s="119"/>
      <c r="E596" s="10"/>
      <c r="F596" s="10"/>
      <c r="G596" s="10"/>
      <c r="H596" s="222"/>
    </row>
    <row r="597" spans="1:8" ht="5.15" customHeight="1" x14ac:dyDescent="0.25">
      <c r="A597" s="117"/>
      <c r="B597" s="117"/>
      <c r="C597" s="117"/>
      <c r="D597" s="117"/>
      <c r="E597" s="117"/>
      <c r="F597" s="117"/>
      <c r="G597" s="117"/>
      <c r="H597" s="222"/>
    </row>
    <row r="598" spans="1:8" ht="14.5" customHeight="1" x14ac:dyDescent="0.25">
      <c r="A598" s="110"/>
      <c r="B598" s="110"/>
      <c r="C598" s="422"/>
      <c r="D598" s="422"/>
      <c r="E598" s="422"/>
      <c r="F598" s="422"/>
      <c r="G598" s="422"/>
      <c r="H598" s="222"/>
    </row>
    <row r="599" spans="1:8" ht="14.5" customHeight="1" x14ac:dyDescent="0.25">
      <c r="A599" s="110"/>
      <c r="B599" s="110"/>
      <c r="C599" s="422"/>
      <c r="D599" s="422"/>
      <c r="E599" s="422"/>
      <c r="F599" s="422"/>
      <c r="G599" s="422"/>
      <c r="H599" s="222"/>
    </row>
    <row r="600" spans="1:8" ht="14.5" customHeight="1" x14ac:dyDescent="0.25">
      <c r="A600" s="127">
        <f ca="1">TODAY()</f>
        <v>44810</v>
      </c>
      <c r="B600" s="110"/>
      <c r="C600" s="423"/>
      <c r="D600" s="423"/>
      <c r="E600" s="423"/>
      <c r="F600" s="423"/>
      <c r="G600" s="423"/>
      <c r="H600" s="222"/>
    </row>
    <row r="601" spans="1:8" x14ac:dyDescent="0.25">
      <c r="A601" s="128" t="s">
        <v>23</v>
      </c>
      <c r="B601" s="128"/>
      <c r="C601" s="128" t="s">
        <v>22</v>
      </c>
      <c r="D601" s="128"/>
      <c r="E601" s="128"/>
      <c r="F601" s="128"/>
      <c r="G601" s="128"/>
      <c r="H601" s="222"/>
    </row>
    <row r="602" spans="1:8" ht="14.25" hidden="1" customHeight="1" x14ac:dyDescent="0.25">
      <c r="H602" s="222"/>
    </row>
    <row r="603" spans="1:8" ht="14.25" hidden="1" customHeight="1" x14ac:dyDescent="0.25">
      <c r="H603" s="222"/>
    </row>
    <row r="604" spans="1:8" ht="14.25" hidden="1" customHeight="1" x14ac:dyDescent="0.25">
      <c r="H604" s="222"/>
    </row>
    <row r="605" spans="1:8" ht="14.25" hidden="1" customHeight="1" x14ac:dyDescent="0.25">
      <c r="H605" s="222"/>
    </row>
    <row r="606" spans="1:8" ht="14.25" hidden="1" customHeight="1" x14ac:dyDescent="0.25">
      <c r="H606" s="222"/>
    </row>
    <row r="607" spans="1:8" ht="14.25" hidden="1" customHeight="1" x14ac:dyDescent="0.25">
      <c r="H607" s="222"/>
    </row>
    <row r="608" spans="1:8" ht="14.25" hidden="1" customHeight="1" x14ac:dyDescent="0.25">
      <c r="H608" s="222"/>
    </row>
    <row r="609" spans="8:8" ht="14.25" hidden="1" customHeight="1" x14ac:dyDescent="0.25">
      <c r="H609" s="222"/>
    </row>
    <row r="610" spans="8:8" ht="14.25" hidden="1" customHeight="1" x14ac:dyDescent="0.25">
      <c r="H610" s="222"/>
    </row>
    <row r="611" spans="8:8" ht="14.25" hidden="1" customHeight="1" x14ac:dyDescent="0.25">
      <c r="H611" s="222"/>
    </row>
    <row r="612" spans="8:8" ht="14.25" hidden="1" customHeight="1" x14ac:dyDescent="0.25">
      <c r="H612" s="222"/>
    </row>
    <row r="613" spans="8:8" ht="14.25" hidden="1" customHeight="1" x14ac:dyDescent="0.25">
      <c r="H613" s="222"/>
    </row>
    <row r="614" spans="8:8" ht="14.25" hidden="1" customHeight="1" x14ac:dyDescent="0.25">
      <c r="H614" s="222"/>
    </row>
    <row r="615" spans="8:8" ht="14.25" hidden="1" customHeight="1" x14ac:dyDescent="0.25">
      <c r="H615" s="222"/>
    </row>
    <row r="616" spans="8:8" ht="14.25" hidden="1" customHeight="1" x14ac:dyDescent="0.25">
      <c r="H616" s="222"/>
    </row>
    <row r="617" spans="8:8" ht="14.25" hidden="1" customHeight="1" x14ac:dyDescent="0.25">
      <c r="H617" s="222"/>
    </row>
    <row r="618" spans="8:8" ht="14.25" hidden="1" customHeight="1" x14ac:dyDescent="0.25">
      <c r="H618" s="222"/>
    </row>
    <row r="619" spans="8:8" ht="14.25" hidden="1" customHeight="1" x14ac:dyDescent="0.25">
      <c r="H619" s="222"/>
    </row>
    <row r="620" spans="8:8" ht="14.25" hidden="1" customHeight="1" x14ac:dyDescent="0.25">
      <c r="H620" s="222"/>
    </row>
    <row r="621" spans="8:8" ht="14.25" hidden="1" customHeight="1" x14ac:dyDescent="0.25">
      <c r="H621" s="222"/>
    </row>
    <row r="622" spans="8:8" ht="14.25" hidden="1" customHeight="1" x14ac:dyDescent="0.25">
      <c r="H622" s="222"/>
    </row>
    <row r="623" spans="8:8" ht="14.25" hidden="1" customHeight="1" x14ac:dyDescent="0.25">
      <c r="H623" s="222"/>
    </row>
    <row r="624" spans="8:8" ht="14.25" hidden="1" customHeight="1" x14ac:dyDescent="0.25">
      <c r="H624" s="222"/>
    </row>
    <row r="625" spans="8:8" ht="14.25" hidden="1" customHeight="1" x14ac:dyDescent="0.25">
      <c r="H625" s="222"/>
    </row>
    <row r="626" spans="8:8" ht="14.25" hidden="1" customHeight="1" x14ac:dyDescent="0.25">
      <c r="H626" s="222"/>
    </row>
    <row r="627" spans="8:8" ht="14.25" hidden="1" customHeight="1" x14ac:dyDescent="0.25">
      <c r="H627" s="222"/>
    </row>
    <row r="628" spans="8:8" ht="14.25" hidden="1" customHeight="1" x14ac:dyDescent="0.25">
      <c r="H628" s="222"/>
    </row>
    <row r="629" spans="8:8" ht="14.25" hidden="1" customHeight="1" x14ac:dyDescent="0.25">
      <c r="H629" s="222"/>
    </row>
    <row r="630" spans="8:8" ht="14.25" hidden="1" customHeight="1" x14ac:dyDescent="0.25">
      <c r="H630" s="222"/>
    </row>
    <row r="631" spans="8:8" ht="14.25" hidden="1" customHeight="1" x14ac:dyDescent="0.25">
      <c r="H631" s="222"/>
    </row>
    <row r="632" spans="8:8" ht="14.25" hidden="1" customHeight="1" x14ac:dyDescent="0.25">
      <c r="H632" s="222"/>
    </row>
    <row r="633" spans="8:8" ht="14.25" hidden="1" customHeight="1" x14ac:dyDescent="0.25">
      <c r="H633" s="222"/>
    </row>
    <row r="634" spans="8:8" ht="14.25" hidden="1" customHeight="1" x14ac:dyDescent="0.25">
      <c r="H634" s="222"/>
    </row>
    <row r="635" spans="8:8" ht="14.25" hidden="1" customHeight="1" x14ac:dyDescent="0.25">
      <c r="H635" s="222"/>
    </row>
    <row r="636" spans="8:8" ht="14.25" hidden="1" customHeight="1" x14ac:dyDescent="0.25">
      <c r="H636" s="222"/>
    </row>
    <row r="637" spans="8:8" ht="14.25" hidden="1" customHeight="1" x14ac:dyDescent="0.25">
      <c r="H637" s="222"/>
    </row>
    <row r="638" spans="8:8" ht="14.25" hidden="1" customHeight="1" x14ac:dyDescent="0.25">
      <c r="H638" s="222"/>
    </row>
    <row r="639" spans="8:8" ht="14.25" hidden="1" customHeight="1" x14ac:dyDescent="0.25">
      <c r="H639" s="222"/>
    </row>
    <row r="640" spans="8:8" ht="14.25" hidden="1" customHeight="1" x14ac:dyDescent="0.25">
      <c r="H640" s="222"/>
    </row>
    <row r="641" spans="8:8" ht="14.25" hidden="1" customHeight="1" x14ac:dyDescent="0.25">
      <c r="H641" s="222"/>
    </row>
    <row r="642" spans="8:8" ht="14.25" hidden="1" customHeight="1" x14ac:dyDescent="0.25">
      <c r="H642" s="222"/>
    </row>
    <row r="643" spans="8:8" ht="14.25" hidden="1" customHeight="1" x14ac:dyDescent="0.25">
      <c r="H643" s="222"/>
    </row>
    <row r="644" spans="8:8" ht="14.25" hidden="1" customHeight="1" x14ac:dyDescent="0.25">
      <c r="H644" s="222"/>
    </row>
    <row r="645" spans="8:8" ht="14.25" hidden="1" customHeight="1" x14ac:dyDescent="0.25">
      <c r="H645" s="222"/>
    </row>
    <row r="646" spans="8:8" ht="14.25" hidden="1" customHeight="1" x14ac:dyDescent="0.25">
      <c r="H646" s="222"/>
    </row>
    <row r="647" spans="8:8" ht="14.25" hidden="1" customHeight="1" x14ac:dyDescent="0.25">
      <c r="H647" s="222"/>
    </row>
    <row r="648" spans="8:8" ht="14.25" hidden="1" customHeight="1" x14ac:dyDescent="0.25">
      <c r="H648" s="222"/>
    </row>
    <row r="649" spans="8:8" ht="14.25" hidden="1" customHeight="1" x14ac:dyDescent="0.25">
      <c r="H649" s="222"/>
    </row>
    <row r="650" spans="8:8" ht="14.25" hidden="1" customHeight="1" x14ac:dyDescent="0.25">
      <c r="H650" s="222"/>
    </row>
    <row r="651" spans="8:8" ht="14.25" hidden="1" customHeight="1" x14ac:dyDescent="0.25">
      <c r="H651" s="222"/>
    </row>
    <row r="652" spans="8:8" ht="14.25" hidden="1" customHeight="1" x14ac:dyDescent="0.25">
      <c r="H652" s="222"/>
    </row>
    <row r="653" spans="8:8" ht="14.25" hidden="1" customHeight="1" x14ac:dyDescent="0.25">
      <c r="H653" s="222"/>
    </row>
    <row r="654" spans="8:8" ht="14.25" hidden="1" customHeight="1" x14ac:dyDescent="0.25">
      <c r="H654" s="222"/>
    </row>
    <row r="655" spans="8:8" ht="14.25" hidden="1" customHeight="1" x14ac:dyDescent="0.25">
      <c r="H655" s="222"/>
    </row>
    <row r="656" spans="8:8" ht="14.25" hidden="1" customHeight="1" x14ac:dyDescent="0.25">
      <c r="H656" s="222"/>
    </row>
    <row r="657" spans="8:8" ht="14.25" hidden="1" customHeight="1" x14ac:dyDescent="0.25">
      <c r="H657" s="222"/>
    </row>
    <row r="658" spans="8:8" ht="14.25" hidden="1" customHeight="1" x14ac:dyDescent="0.25">
      <c r="H658" s="222"/>
    </row>
    <row r="659" spans="8:8" ht="14.25" hidden="1" customHeight="1" x14ac:dyDescent="0.25">
      <c r="H659" s="222"/>
    </row>
    <row r="660" spans="8:8" ht="14.25" hidden="1" customHeight="1" x14ac:dyDescent="0.25">
      <c r="H660" s="222"/>
    </row>
    <row r="661" spans="8:8" ht="14.25" hidden="1" customHeight="1" x14ac:dyDescent="0.25">
      <c r="H661" s="222"/>
    </row>
    <row r="662" spans="8:8" ht="14.25" hidden="1" customHeight="1" x14ac:dyDescent="0.25">
      <c r="H662" s="222"/>
    </row>
    <row r="663" spans="8:8" ht="14.25" hidden="1" customHeight="1" x14ac:dyDescent="0.25">
      <c r="H663" s="222"/>
    </row>
    <row r="664" spans="8:8" ht="14.25" hidden="1" customHeight="1" x14ac:dyDescent="0.25">
      <c r="H664" s="222"/>
    </row>
    <row r="665" spans="8:8" ht="14.25" hidden="1" customHeight="1" x14ac:dyDescent="0.25">
      <c r="H665" s="222"/>
    </row>
    <row r="666" spans="8:8" ht="14.25" hidden="1" customHeight="1" x14ac:dyDescent="0.25">
      <c r="H666" s="222"/>
    </row>
    <row r="667" spans="8:8" ht="14.25" hidden="1" customHeight="1" x14ac:dyDescent="0.25">
      <c r="H667" s="222"/>
    </row>
    <row r="668" spans="8:8" ht="14.25" hidden="1" customHeight="1" x14ac:dyDescent="0.25">
      <c r="H668" s="222"/>
    </row>
    <row r="669" spans="8:8" ht="14.25" hidden="1" customHeight="1" x14ac:dyDescent="0.25">
      <c r="H669" s="222"/>
    </row>
    <row r="670" spans="8:8" ht="14.25" hidden="1" customHeight="1" x14ac:dyDescent="0.25">
      <c r="H670" s="222"/>
    </row>
    <row r="671" spans="8:8" ht="14.25" hidden="1" customHeight="1" x14ac:dyDescent="0.25">
      <c r="H671" s="222"/>
    </row>
    <row r="672" spans="8:8" ht="14.25" hidden="1" customHeight="1" x14ac:dyDescent="0.25">
      <c r="H672" s="222"/>
    </row>
    <row r="673" spans="8:8" ht="14.25" hidden="1" customHeight="1" x14ac:dyDescent="0.25">
      <c r="H673" s="222"/>
    </row>
    <row r="674" spans="8:8" ht="14.25" hidden="1" customHeight="1" x14ac:dyDescent="0.25">
      <c r="H674" s="222"/>
    </row>
    <row r="675" spans="8:8" ht="14.25" hidden="1" customHeight="1" x14ac:dyDescent="0.25">
      <c r="H675" s="222"/>
    </row>
    <row r="676" spans="8:8" ht="14.25" hidden="1" customHeight="1" x14ac:dyDescent="0.25">
      <c r="H676" s="222"/>
    </row>
    <row r="677" spans="8:8" ht="14.25" hidden="1" customHeight="1" x14ac:dyDescent="0.25">
      <c r="H677" s="222"/>
    </row>
    <row r="678" spans="8:8" ht="14.25" hidden="1" customHeight="1" x14ac:dyDescent="0.25">
      <c r="H678" s="222"/>
    </row>
    <row r="679" spans="8:8" ht="14.25" hidden="1" customHeight="1" x14ac:dyDescent="0.25">
      <c r="H679" s="222"/>
    </row>
    <row r="680" spans="8:8" ht="14.25" hidden="1" customHeight="1" x14ac:dyDescent="0.25">
      <c r="H680" s="222"/>
    </row>
    <row r="681" spans="8:8" ht="14.25" hidden="1" customHeight="1" x14ac:dyDescent="0.25">
      <c r="H681" s="222"/>
    </row>
    <row r="682" spans="8:8" ht="14.25" hidden="1" customHeight="1" x14ac:dyDescent="0.25">
      <c r="H682" s="222"/>
    </row>
    <row r="683" spans="8:8" ht="14.25" hidden="1" customHeight="1" x14ac:dyDescent="0.25">
      <c r="H683" s="222"/>
    </row>
    <row r="684" spans="8:8" ht="14.25" hidden="1" customHeight="1" x14ac:dyDescent="0.25">
      <c r="H684" s="222"/>
    </row>
    <row r="685" spans="8:8" ht="14.25" hidden="1" customHeight="1" x14ac:dyDescent="0.25">
      <c r="H685" s="222"/>
    </row>
    <row r="686" spans="8:8" ht="14.25" hidden="1" customHeight="1" x14ac:dyDescent="0.25">
      <c r="H686" s="222"/>
    </row>
    <row r="687" spans="8:8" ht="14.25" hidden="1" customHeight="1" x14ac:dyDescent="0.25">
      <c r="H687" s="222"/>
    </row>
    <row r="688" spans="8:8" ht="14.25" hidden="1" customHeight="1" x14ac:dyDescent="0.25">
      <c r="H688" s="222"/>
    </row>
    <row r="689" spans="8:8" ht="14.25" hidden="1" customHeight="1" x14ac:dyDescent="0.25">
      <c r="H689" s="222"/>
    </row>
    <row r="690" spans="8:8" ht="14.25" hidden="1" customHeight="1" x14ac:dyDescent="0.25">
      <c r="H690" s="222"/>
    </row>
    <row r="691" spans="8:8" ht="14.25" hidden="1" customHeight="1" x14ac:dyDescent="0.25">
      <c r="H691" s="222"/>
    </row>
    <row r="692" spans="8:8" ht="14.25" hidden="1" customHeight="1" x14ac:dyDescent="0.25">
      <c r="H692" s="222"/>
    </row>
    <row r="693" spans="8:8" ht="14.25" hidden="1" customHeight="1" x14ac:dyDescent="0.25">
      <c r="H693" s="222"/>
    </row>
    <row r="694" spans="8:8" ht="14.25" hidden="1" customHeight="1" x14ac:dyDescent="0.25">
      <c r="H694" s="222"/>
    </row>
    <row r="695" spans="8:8" ht="14.25" hidden="1" customHeight="1" x14ac:dyDescent="0.25">
      <c r="H695" s="222"/>
    </row>
    <row r="696" spans="8:8" ht="14.25" hidden="1" customHeight="1" x14ac:dyDescent="0.25">
      <c r="H696" s="222"/>
    </row>
    <row r="697" spans="8:8" ht="14.25" hidden="1" customHeight="1" x14ac:dyDescent="0.25">
      <c r="H697" s="222"/>
    </row>
    <row r="698" spans="8:8" ht="14.25" hidden="1" customHeight="1" x14ac:dyDescent="0.25">
      <c r="H698" s="222"/>
    </row>
    <row r="699" spans="8:8" ht="14.25" hidden="1" customHeight="1" x14ac:dyDescent="0.25">
      <c r="H699" s="222"/>
    </row>
    <row r="700" spans="8:8" ht="14.25" hidden="1" customHeight="1" x14ac:dyDescent="0.25">
      <c r="H700" s="222"/>
    </row>
    <row r="701" spans="8:8" ht="14.25" hidden="1" customHeight="1" x14ac:dyDescent="0.25">
      <c r="H701" s="222"/>
    </row>
    <row r="702" spans="8:8" ht="14.25" hidden="1" customHeight="1" x14ac:dyDescent="0.25">
      <c r="H702" s="222"/>
    </row>
    <row r="703" spans="8:8" ht="14.25" hidden="1" customHeight="1" x14ac:dyDescent="0.25">
      <c r="H703" s="222"/>
    </row>
    <row r="704" spans="8:8" ht="14.25" hidden="1" customHeight="1" x14ac:dyDescent="0.25">
      <c r="H704" s="222"/>
    </row>
    <row r="705" spans="8:8" ht="14.25" hidden="1" customHeight="1" x14ac:dyDescent="0.25">
      <c r="H705" s="222"/>
    </row>
    <row r="706" spans="8:8" x14ac:dyDescent="0.25"/>
  </sheetData>
  <sheetProtection algorithmName="SHA-512" hashValue="4eMkUcPlZV1u3f4DwP5LQvCJ23xJvykUTy0djcFBky7ZvG2d9gjSU2ksHgovdQXtD0bAY4gVHJku6WwVJYuHYw==" saltValue="Q11jktLccmGxYHTqSQqp+g==" spinCount="100000" sheet="1" insertRows="0" selectLockedCells="1"/>
  <dataConsolidate/>
  <mergeCells count="47">
    <mergeCell ref="C598:G600"/>
    <mergeCell ref="H557:H561"/>
    <mergeCell ref="F583:G583"/>
    <mergeCell ref="F584:G584"/>
    <mergeCell ref="F585:G585"/>
    <mergeCell ref="A591:G591"/>
    <mergeCell ref="F588:G588"/>
    <mergeCell ref="B592:C592"/>
    <mergeCell ref="E592:G592"/>
    <mergeCell ref="B594:C594"/>
    <mergeCell ref="E594:G594"/>
    <mergeCell ref="B595:G595"/>
    <mergeCell ref="F558:G558"/>
    <mergeCell ref="F577:G577"/>
    <mergeCell ref="F574:G574"/>
    <mergeCell ref="F578:G578"/>
    <mergeCell ref="A1:G2"/>
    <mergeCell ref="A588:C588"/>
    <mergeCell ref="A587:D587"/>
    <mergeCell ref="A581:C581"/>
    <mergeCell ref="A582:C582"/>
    <mergeCell ref="F581:G581"/>
    <mergeCell ref="A576:C576"/>
    <mergeCell ref="F582:G582"/>
    <mergeCell ref="F573:G573"/>
    <mergeCell ref="F576:G576"/>
    <mergeCell ref="F587:G587"/>
    <mergeCell ref="A579:C579"/>
    <mergeCell ref="F571:G571"/>
    <mergeCell ref="F579:G579"/>
    <mergeCell ref="A578:E578"/>
    <mergeCell ref="A9:G9"/>
    <mergeCell ref="C11:G11"/>
    <mergeCell ref="C12:G12"/>
    <mergeCell ref="C13:G13"/>
    <mergeCell ref="A16:D16"/>
    <mergeCell ref="F557:G557"/>
    <mergeCell ref="F572:G572"/>
    <mergeCell ref="F560:G560"/>
    <mergeCell ref="F559:G559"/>
    <mergeCell ref="H571:H573"/>
    <mergeCell ref="F561:G561"/>
    <mergeCell ref="A565:D565"/>
    <mergeCell ref="E565:G565"/>
    <mergeCell ref="A569:G569"/>
    <mergeCell ref="A564:G564"/>
    <mergeCell ref="F562:G562"/>
  </mergeCells>
  <phoneticPr fontId="35" type="noConversion"/>
  <dataValidations count="7">
    <dataValidation type="whole" allowBlank="1" showInputMessage="1" showErrorMessage="1" error="Die Vereinsnr. kann nur zwischen 10000 und 80000 liegen." prompt="fünfstellige Zahl zwischen 10000 und 80000" sqref="C12:G12" xr:uid="{00000000-0002-0000-0100-000000000000}">
      <formula1>10000</formula1>
      <formula2>79999</formula2>
    </dataValidation>
    <dataValidation operator="lessThanOrEqual" allowBlank="1" showInputMessage="1" showErrorMessage="1" error="Bitte nur ganze Zahlen eingeben." sqref="C13:G13" xr:uid="{00000000-0002-0000-0100-000001000000}"/>
    <dataValidation operator="greaterThan" allowBlank="1" showInputMessage="1" showErrorMessage="1" error="nur Beträge eingeben" sqref="F557:G561" xr:uid="{00000000-0002-0000-0100-000002000000}"/>
    <dataValidation type="date" operator="lessThan" allowBlank="1" showInputMessage="1" showErrorMessage="1" error="Geben Sie bitte nur ein Datum an." sqref="E565:G565" xr:uid="{00000000-0002-0000-0100-000003000000}">
      <formula1>TODAY()</formula1>
    </dataValidation>
    <dataValidation type="whole" operator="greaterThanOrEqual" allowBlank="1" showInputMessage="1" showErrorMessage="1" sqref="F576:G576" xr:uid="{00000000-0002-0000-0100-000004000000}">
      <formula1>0</formula1>
    </dataValidation>
    <dataValidation type="whole" operator="greaterThanOrEqual" allowBlank="1" sqref="F579:G579 F581:G583 F585:G585 E584:G584" xr:uid="{00000000-0002-0000-0100-000005000000}">
      <formula1>0</formula1>
    </dataValidation>
    <dataValidation type="decimal" operator="lessThanOrEqual" allowBlank="1" showInputMessage="1" showErrorMessage="1" sqref="E587" xr:uid="{00000000-0002-0000-0100-000006000000}">
      <formula1>55</formula1>
    </dataValidation>
  </dataValidations>
  <hyperlinks>
    <hyperlink ref="F5" r:id="rId1" xr:uid="{00000000-0004-0000-0100-000000000000}"/>
    <hyperlink ref="F8" r:id="rId2" xr:uid="{00000000-0004-0000-0100-000001000000}"/>
    <hyperlink ref="F4" r:id="rId3" xr:uid="{00000000-0004-0000-0100-000002000000}"/>
    <hyperlink ref="F6" r:id="rId4" xr:uid="{00000000-0004-0000-0100-000003000000}"/>
    <hyperlink ref="F7" r:id="rId5" xr:uid="{00000000-0004-0000-0100-000004000000}"/>
  </hyperlinks>
  <printOptions horizontalCentered="1"/>
  <pageMargins left="0.98425196850393704" right="0.19685039370078741" top="0.39370078740157483" bottom="0.39370078740157483" header="0.31496062992125984" footer="0.31496062992125984"/>
  <pageSetup paperSize="9" scale="95"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AE65"/>
  <sheetViews>
    <sheetView zoomScale="115" zoomScaleNormal="115" zoomScaleSheetLayoutView="130" workbookViewId="0">
      <selection activeCell="F5" sqref="F5"/>
    </sheetView>
  </sheetViews>
  <sheetFormatPr baseColWidth="10" defaultColWidth="0" defaultRowHeight="14.5" x14ac:dyDescent="0.35"/>
  <cols>
    <col min="1" max="1" width="4.81640625" style="108" customWidth="1"/>
    <col min="2" max="2" width="16.81640625" style="243" customWidth="1"/>
    <col min="3" max="3" width="33.7265625" customWidth="1"/>
    <col min="4" max="4" width="17.7265625" customWidth="1"/>
    <col min="5" max="5" width="48.7265625" customWidth="1"/>
    <col min="6" max="6" width="23.453125" customWidth="1"/>
    <col min="7" max="7" width="16.453125" customWidth="1"/>
    <col min="8" max="8" width="20.1796875" customWidth="1"/>
    <col min="9" max="9" width="8.7265625" customWidth="1"/>
    <col min="10" max="11" width="11.453125" hidden="1" customWidth="1"/>
    <col min="12" max="12" width="11.453125" style="136" customWidth="1"/>
    <col min="13" max="13" width="11.54296875" style="140" customWidth="1"/>
    <col min="14" max="14" width="4.453125" style="136" customWidth="1"/>
    <col min="15" max="31" width="11.453125" style="136" customWidth="1"/>
    <col min="32" max="16384" width="11.453125" hidden="1"/>
  </cols>
  <sheetData>
    <row r="1" spans="1:31" x14ac:dyDescent="0.35">
      <c r="A1" s="137" t="s">
        <v>39</v>
      </c>
      <c r="C1" s="135" t="str">
        <f>Eigenleistung!B2</f>
        <v/>
      </c>
      <c r="D1" s="137" t="s">
        <v>128</v>
      </c>
      <c r="E1" s="135" t="str">
        <f>Eigenleistung!F2</f>
        <v/>
      </c>
      <c r="F1" s="137" t="s">
        <v>129</v>
      </c>
      <c r="G1" s="135"/>
      <c r="H1" s="433" t="str">
        <f>Eigenleistung!I2</f>
        <v/>
      </c>
      <c r="I1" s="433"/>
    </row>
    <row r="2" spans="1:31" ht="34.5" customHeight="1" x14ac:dyDescent="0.35">
      <c r="A2" s="434" t="s">
        <v>722</v>
      </c>
      <c r="B2" s="434"/>
      <c r="C2" s="434"/>
      <c r="D2" s="434"/>
      <c r="E2" s="434"/>
      <c r="F2" s="432" t="s">
        <v>737</v>
      </c>
      <c r="G2" s="432"/>
      <c r="H2" s="432"/>
      <c r="I2" s="432"/>
    </row>
    <row r="3" spans="1:31" s="136" customFormat="1" ht="19.5" x14ac:dyDescent="0.35">
      <c r="A3" s="276"/>
      <c r="B3" s="276"/>
      <c r="C3" s="276"/>
      <c r="D3" s="276"/>
      <c r="E3" s="276"/>
      <c r="F3" s="277"/>
      <c r="G3" s="277"/>
      <c r="H3" s="277"/>
      <c r="I3" s="277"/>
      <c r="M3" s="140"/>
    </row>
    <row r="4" spans="1:31" s="106" customFormat="1" ht="51.75" customHeight="1" x14ac:dyDescent="0.35">
      <c r="A4" s="207" t="s">
        <v>689</v>
      </c>
      <c r="B4" s="186" t="s">
        <v>720</v>
      </c>
      <c r="C4" s="187" t="s">
        <v>144</v>
      </c>
      <c r="D4" s="188" t="s">
        <v>10</v>
      </c>
      <c r="E4" s="189" t="s">
        <v>9</v>
      </c>
      <c r="F4" s="188" t="s">
        <v>12</v>
      </c>
      <c r="G4" s="188" t="s">
        <v>119</v>
      </c>
      <c r="H4" s="188" t="s">
        <v>13</v>
      </c>
      <c r="I4" s="190" t="s">
        <v>120</v>
      </c>
      <c r="L4" s="271" t="s">
        <v>718</v>
      </c>
      <c r="M4" s="266"/>
      <c r="N4" s="265"/>
      <c r="O4" s="265"/>
      <c r="P4" s="265"/>
      <c r="Q4" s="265"/>
      <c r="R4" s="265"/>
      <c r="S4" s="265"/>
      <c r="T4" s="265"/>
      <c r="U4" s="265"/>
      <c r="V4" s="265"/>
      <c r="W4" s="265"/>
      <c r="X4" s="265"/>
      <c r="Y4" s="265"/>
      <c r="Z4" s="265"/>
      <c r="AA4" s="265"/>
      <c r="AB4" s="265"/>
      <c r="AC4" s="265"/>
      <c r="AD4" s="265"/>
      <c r="AE4" s="265"/>
    </row>
    <row r="5" spans="1:31" s="13" customFormat="1" ht="22.15" customHeight="1" x14ac:dyDescent="0.35">
      <c r="A5" s="196">
        <v>1</v>
      </c>
      <c r="B5" s="256"/>
      <c r="C5" s="185" t="s">
        <v>721</v>
      </c>
      <c r="D5" s="177"/>
      <c r="E5" s="176"/>
      <c r="F5" s="178"/>
      <c r="G5" s="206">
        <f>F5*I5</f>
        <v>0</v>
      </c>
      <c r="H5" s="295">
        <f>SUM(F5:G5)</f>
        <v>0</v>
      </c>
      <c r="I5" s="274">
        <v>0.19</v>
      </c>
      <c r="K5" s="179">
        <v>0.19</v>
      </c>
      <c r="L5" s="222"/>
      <c r="M5" s="267"/>
      <c r="N5" s="268"/>
      <c r="O5" s="222"/>
      <c r="P5" s="222"/>
      <c r="Q5" s="222"/>
      <c r="R5" s="222"/>
      <c r="S5" s="222"/>
      <c r="T5" s="222"/>
      <c r="U5" s="222"/>
      <c r="V5" s="222"/>
      <c r="W5" s="222"/>
      <c r="X5" s="222"/>
      <c r="Y5" s="222"/>
      <c r="Z5" s="222"/>
      <c r="AA5" s="222"/>
      <c r="AB5" s="222"/>
      <c r="AC5" s="222"/>
      <c r="AD5" s="222"/>
      <c r="AE5" s="222"/>
    </row>
    <row r="6" spans="1:31" s="13" customFormat="1" ht="22.15" customHeight="1" x14ac:dyDescent="0.35">
      <c r="A6" s="208">
        <v>2</v>
      </c>
      <c r="B6" s="256"/>
      <c r="C6" s="185" t="s">
        <v>721</v>
      </c>
      <c r="D6" s="177"/>
      <c r="E6" s="176"/>
      <c r="F6" s="206"/>
      <c r="G6" s="206">
        <f t="shared" ref="G6:G64" si="0">F6*I6</f>
        <v>0</v>
      </c>
      <c r="H6" s="295">
        <f t="shared" ref="H6:H64" si="1">SUM(F6:G6)</f>
        <v>0</v>
      </c>
      <c r="I6" s="275">
        <v>0.19</v>
      </c>
      <c r="K6" s="179">
        <v>0.16</v>
      </c>
      <c r="L6" s="222"/>
      <c r="M6" s="267"/>
      <c r="N6" s="269"/>
      <c r="O6" s="270"/>
      <c r="P6" s="222"/>
      <c r="Q6" s="222"/>
      <c r="R6" s="222"/>
      <c r="S6" s="222"/>
      <c r="T6" s="222"/>
      <c r="U6" s="222"/>
      <c r="V6" s="222"/>
      <c r="W6" s="222"/>
      <c r="X6" s="222"/>
      <c r="Y6" s="222"/>
      <c r="Z6" s="222"/>
      <c r="AA6" s="222"/>
      <c r="AB6" s="222"/>
      <c r="AC6" s="222"/>
      <c r="AD6" s="222"/>
      <c r="AE6" s="222"/>
    </row>
    <row r="7" spans="1:31" s="13" customFormat="1" ht="22.15" customHeight="1" x14ac:dyDescent="0.35">
      <c r="A7" s="196">
        <v>3</v>
      </c>
      <c r="B7" s="256"/>
      <c r="C7" s="185" t="s">
        <v>721</v>
      </c>
      <c r="D7" s="177"/>
      <c r="E7" s="176"/>
      <c r="F7" s="178"/>
      <c r="G7" s="206">
        <f t="shared" si="0"/>
        <v>0</v>
      </c>
      <c r="H7" s="295">
        <f t="shared" si="1"/>
        <v>0</v>
      </c>
      <c r="I7" s="274">
        <v>0.19</v>
      </c>
      <c r="K7" s="179">
        <v>7.0000000000000007E-2</v>
      </c>
      <c r="L7" s="222"/>
      <c r="M7" s="267"/>
      <c r="N7" s="268"/>
      <c r="O7" s="222"/>
      <c r="P7" s="222"/>
      <c r="Q7" s="222"/>
      <c r="R7" s="222"/>
      <c r="S7" s="222"/>
      <c r="T7" s="222"/>
      <c r="U7" s="222"/>
      <c r="V7" s="222"/>
      <c r="W7" s="222"/>
      <c r="X7" s="222"/>
      <c r="Y7" s="222"/>
      <c r="Z7" s="222"/>
      <c r="AA7" s="222"/>
      <c r="AB7" s="222"/>
      <c r="AC7" s="222"/>
      <c r="AD7" s="222"/>
      <c r="AE7" s="222"/>
    </row>
    <row r="8" spans="1:31" s="13" customFormat="1" ht="22.15" customHeight="1" x14ac:dyDescent="0.35">
      <c r="A8" s="208">
        <v>4</v>
      </c>
      <c r="B8" s="256"/>
      <c r="C8" s="185" t="s">
        <v>721</v>
      </c>
      <c r="D8" s="177"/>
      <c r="E8" s="176"/>
      <c r="F8" s="206"/>
      <c r="G8" s="206">
        <f t="shared" si="0"/>
        <v>0</v>
      </c>
      <c r="H8" s="295">
        <f t="shared" si="1"/>
        <v>0</v>
      </c>
      <c r="I8" s="275">
        <v>0.19</v>
      </c>
      <c r="K8" s="179">
        <v>0.05</v>
      </c>
      <c r="L8" s="222"/>
      <c r="M8" s="267"/>
      <c r="N8" s="269"/>
      <c r="O8" s="222"/>
      <c r="P8" s="222"/>
      <c r="Q8" s="222"/>
      <c r="R8" s="222"/>
      <c r="S8" s="222"/>
      <c r="T8" s="222"/>
      <c r="U8" s="222"/>
      <c r="V8" s="222"/>
      <c r="W8" s="222"/>
      <c r="X8" s="222"/>
      <c r="Y8" s="222"/>
      <c r="Z8" s="222"/>
      <c r="AA8" s="222"/>
      <c r="AB8" s="222"/>
      <c r="AC8" s="222"/>
      <c r="AD8" s="222"/>
      <c r="AE8" s="222"/>
    </row>
    <row r="9" spans="1:31" s="13" customFormat="1" ht="22.15" customHeight="1" x14ac:dyDescent="0.35">
      <c r="A9" s="196">
        <v>5</v>
      </c>
      <c r="B9" s="256"/>
      <c r="C9" s="185" t="s">
        <v>721</v>
      </c>
      <c r="D9" s="177"/>
      <c r="E9" s="176"/>
      <c r="F9" s="178"/>
      <c r="G9" s="206">
        <f t="shared" si="0"/>
        <v>0</v>
      </c>
      <c r="H9" s="295">
        <f t="shared" si="1"/>
        <v>0</v>
      </c>
      <c r="I9" s="274">
        <v>0.19</v>
      </c>
      <c r="K9" s="179">
        <v>0</v>
      </c>
      <c r="L9" s="222"/>
      <c r="M9" s="267"/>
      <c r="N9" s="222"/>
      <c r="O9" s="222"/>
      <c r="P9" s="222"/>
      <c r="Q9" s="222"/>
      <c r="R9" s="222"/>
      <c r="S9" s="222"/>
      <c r="T9" s="222"/>
      <c r="U9" s="222"/>
      <c r="V9" s="222"/>
      <c r="W9" s="222"/>
      <c r="X9" s="222"/>
      <c r="Y9" s="222"/>
      <c r="Z9" s="222"/>
      <c r="AA9" s="222"/>
      <c r="AB9" s="222"/>
      <c r="AC9" s="222"/>
      <c r="AD9" s="222"/>
      <c r="AE9" s="222"/>
    </row>
    <row r="10" spans="1:31" s="13" customFormat="1" ht="22.15" customHeight="1" x14ac:dyDescent="0.35">
      <c r="A10" s="208">
        <v>6</v>
      </c>
      <c r="B10" s="256"/>
      <c r="C10" s="185" t="s">
        <v>721</v>
      </c>
      <c r="D10" s="177"/>
      <c r="E10" s="176"/>
      <c r="F10" s="206"/>
      <c r="G10" s="206">
        <f t="shared" si="0"/>
        <v>0</v>
      </c>
      <c r="H10" s="295">
        <f t="shared" si="1"/>
        <v>0</v>
      </c>
      <c r="I10" s="275">
        <v>0.19</v>
      </c>
      <c r="L10" s="222"/>
      <c r="M10" s="267"/>
      <c r="N10" s="222"/>
      <c r="O10" s="222"/>
      <c r="P10" s="222"/>
      <c r="Q10" s="222"/>
      <c r="R10" s="222"/>
      <c r="S10" s="222"/>
      <c r="T10" s="222"/>
      <c r="U10" s="222"/>
      <c r="V10" s="222"/>
      <c r="W10" s="222"/>
      <c r="X10" s="222"/>
      <c r="Y10" s="222"/>
      <c r="Z10" s="222"/>
      <c r="AA10" s="222"/>
      <c r="AB10" s="222"/>
      <c r="AC10" s="222"/>
      <c r="AD10" s="222"/>
      <c r="AE10" s="222"/>
    </row>
    <row r="11" spans="1:31" s="13" customFormat="1" ht="22.15" customHeight="1" x14ac:dyDescent="0.35">
      <c r="A11" s="196">
        <v>7</v>
      </c>
      <c r="B11" s="256"/>
      <c r="C11" s="185" t="s">
        <v>721</v>
      </c>
      <c r="D11" s="177"/>
      <c r="E11" s="176"/>
      <c r="F11" s="178"/>
      <c r="G11" s="206">
        <f t="shared" si="0"/>
        <v>0</v>
      </c>
      <c r="H11" s="295">
        <f t="shared" si="1"/>
        <v>0</v>
      </c>
      <c r="I11" s="274">
        <v>0.19</v>
      </c>
      <c r="L11" s="222"/>
      <c r="M11" s="267"/>
      <c r="N11" s="268"/>
      <c r="O11" s="222"/>
      <c r="P11" s="222"/>
      <c r="Q11" s="222"/>
      <c r="R11" s="222"/>
      <c r="S11" s="222"/>
      <c r="T11" s="222"/>
      <c r="U11" s="222"/>
      <c r="V11" s="222"/>
      <c r="W11" s="222"/>
      <c r="X11" s="222"/>
      <c r="Y11" s="222"/>
      <c r="Z11" s="222"/>
      <c r="AA11" s="222"/>
      <c r="AB11" s="222"/>
      <c r="AC11" s="222"/>
      <c r="AD11" s="222"/>
      <c r="AE11" s="222"/>
    </row>
    <row r="12" spans="1:31" s="13" customFormat="1" ht="22.15" customHeight="1" x14ac:dyDescent="0.35">
      <c r="A12" s="208">
        <v>8</v>
      </c>
      <c r="B12" s="256"/>
      <c r="C12" s="185" t="s">
        <v>721</v>
      </c>
      <c r="D12" s="177"/>
      <c r="E12" s="176"/>
      <c r="F12" s="206"/>
      <c r="G12" s="206">
        <f t="shared" si="0"/>
        <v>0</v>
      </c>
      <c r="H12" s="295">
        <f t="shared" si="1"/>
        <v>0</v>
      </c>
      <c r="I12" s="275">
        <v>0.19</v>
      </c>
      <c r="L12" s="222"/>
      <c r="M12" s="267"/>
      <c r="N12" s="268"/>
      <c r="O12" s="222"/>
      <c r="P12" s="222"/>
      <c r="Q12" s="222"/>
      <c r="R12" s="222"/>
      <c r="S12" s="222"/>
      <c r="T12" s="222"/>
      <c r="U12" s="222"/>
      <c r="V12" s="222"/>
      <c r="W12" s="222"/>
      <c r="X12" s="222"/>
      <c r="Y12" s="222"/>
      <c r="Z12" s="222"/>
      <c r="AA12" s="222"/>
      <c r="AB12" s="222"/>
      <c r="AC12" s="222"/>
      <c r="AD12" s="222"/>
      <c r="AE12" s="222"/>
    </row>
    <row r="13" spans="1:31" s="13" customFormat="1" ht="22.15" customHeight="1" x14ac:dyDescent="0.35">
      <c r="A13" s="196">
        <v>9</v>
      </c>
      <c r="B13" s="256"/>
      <c r="C13" s="185" t="s">
        <v>721</v>
      </c>
      <c r="D13" s="177"/>
      <c r="E13" s="176"/>
      <c r="F13" s="178"/>
      <c r="G13" s="206">
        <f t="shared" si="0"/>
        <v>0</v>
      </c>
      <c r="H13" s="295">
        <f t="shared" si="1"/>
        <v>0</v>
      </c>
      <c r="I13" s="274">
        <v>0.19</v>
      </c>
      <c r="L13" s="222"/>
      <c r="M13" s="267"/>
      <c r="N13" s="222"/>
      <c r="O13" s="222"/>
      <c r="P13" s="222"/>
      <c r="Q13" s="222"/>
      <c r="R13" s="222"/>
      <c r="S13" s="222"/>
      <c r="T13" s="222"/>
      <c r="U13" s="222"/>
      <c r="V13" s="222"/>
      <c r="W13" s="222"/>
      <c r="X13" s="222"/>
      <c r="Y13" s="222"/>
      <c r="Z13" s="222"/>
      <c r="AA13" s="222"/>
      <c r="AB13" s="222"/>
      <c r="AC13" s="222"/>
      <c r="AD13" s="222"/>
      <c r="AE13" s="222"/>
    </row>
    <row r="14" spans="1:31" s="13" customFormat="1" ht="22.15" customHeight="1" x14ac:dyDescent="0.35">
      <c r="A14" s="208">
        <v>10</v>
      </c>
      <c r="B14" s="256"/>
      <c r="C14" s="185" t="s">
        <v>721</v>
      </c>
      <c r="D14" s="177"/>
      <c r="E14" s="176"/>
      <c r="F14" s="206"/>
      <c r="G14" s="206">
        <f t="shared" si="0"/>
        <v>0</v>
      </c>
      <c r="H14" s="295">
        <f t="shared" si="1"/>
        <v>0</v>
      </c>
      <c r="I14" s="275">
        <v>0.19</v>
      </c>
      <c r="L14" s="222"/>
      <c r="M14" s="267"/>
      <c r="N14" s="222"/>
      <c r="O14" s="222"/>
      <c r="P14" s="222"/>
      <c r="Q14" s="222"/>
      <c r="R14" s="222"/>
      <c r="S14" s="222"/>
      <c r="T14" s="222"/>
      <c r="U14" s="222"/>
      <c r="V14" s="222"/>
      <c r="W14" s="222"/>
      <c r="X14" s="222"/>
      <c r="Y14" s="222"/>
      <c r="Z14" s="222"/>
      <c r="AA14" s="222"/>
      <c r="AB14" s="222"/>
      <c r="AC14" s="222"/>
      <c r="AD14" s="222"/>
      <c r="AE14" s="222"/>
    </row>
    <row r="15" spans="1:31" s="13" customFormat="1" ht="22.15" customHeight="1" x14ac:dyDescent="0.35">
      <c r="A15" s="196">
        <v>11</v>
      </c>
      <c r="B15" s="256"/>
      <c r="C15" s="185" t="s">
        <v>721</v>
      </c>
      <c r="D15" s="177"/>
      <c r="E15" s="176"/>
      <c r="F15" s="178"/>
      <c r="G15" s="206">
        <f t="shared" si="0"/>
        <v>0</v>
      </c>
      <c r="H15" s="295">
        <f t="shared" si="1"/>
        <v>0</v>
      </c>
      <c r="I15" s="274">
        <v>0.19</v>
      </c>
      <c r="L15" s="222"/>
      <c r="M15" s="267"/>
      <c r="N15" s="222"/>
      <c r="O15" s="222"/>
      <c r="P15" s="222"/>
      <c r="Q15" s="222"/>
      <c r="R15" s="222"/>
      <c r="S15" s="222"/>
      <c r="T15" s="222"/>
      <c r="U15" s="222"/>
      <c r="V15" s="222"/>
      <c r="W15" s="222"/>
      <c r="X15" s="222"/>
      <c r="Y15" s="222"/>
      <c r="Z15" s="222"/>
      <c r="AA15" s="222"/>
      <c r="AB15" s="222"/>
      <c r="AC15" s="222"/>
      <c r="AD15" s="222"/>
      <c r="AE15" s="222"/>
    </row>
    <row r="16" spans="1:31" s="13" customFormat="1" ht="22.15" customHeight="1" x14ac:dyDescent="0.35">
      <c r="A16" s="208">
        <v>12</v>
      </c>
      <c r="B16" s="256"/>
      <c r="C16" s="185" t="s">
        <v>721</v>
      </c>
      <c r="D16" s="177"/>
      <c r="E16" s="176"/>
      <c r="F16" s="206"/>
      <c r="G16" s="206">
        <f t="shared" si="0"/>
        <v>0</v>
      </c>
      <c r="H16" s="295">
        <f t="shared" si="1"/>
        <v>0</v>
      </c>
      <c r="I16" s="275">
        <v>0.19</v>
      </c>
      <c r="L16" s="222"/>
      <c r="M16" s="267"/>
      <c r="N16" s="222"/>
      <c r="O16" s="222"/>
      <c r="P16" s="222"/>
      <c r="Q16" s="222"/>
      <c r="R16" s="222"/>
      <c r="S16" s="222"/>
      <c r="T16" s="222"/>
      <c r="U16" s="222"/>
      <c r="V16" s="222"/>
      <c r="W16" s="222"/>
      <c r="X16" s="222"/>
      <c r="Y16" s="222"/>
      <c r="Z16" s="222"/>
      <c r="AA16" s="222"/>
      <c r="AB16" s="222"/>
      <c r="AC16" s="222"/>
      <c r="AD16" s="222"/>
      <c r="AE16" s="222"/>
    </row>
    <row r="17" spans="1:31" s="13" customFormat="1" ht="22.15" customHeight="1" x14ac:dyDescent="0.35">
      <c r="A17" s="196">
        <v>13</v>
      </c>
      <c r="B17" s="256"/>
      <c r="C17" s="185" t="s">
        <v>721</v>
      </c>
      <c r="D17" s="177"/>
      <c r="E17" s="176"/>
      <c r="F17" s="178"/>
      <c r="G17" s="206">
        <f t="shared" si="0"/>
        <v>0</v>
      </c>
      <c r="H17" s="295">
        <f t="shared" si="1"/>
        <v>0</v>
      </c>
      <c r="I17" s="274">
        <v>0.19</v>
      </c>
      <c r="L17" s="222"/>
      <c r="M17" s="267"/>
      <c r="N17" s="222"/>
      <c r="O17" s="222"/>
      <c r="P17" s="222"/>
      <c r="Q17" s="222"/>
      <c r="R17" s="222"/>
      <c r="S17" s="222"/>
      <c r="T17" s="222"/>
      <c r="U17" s="222"/>
      <c r="V17" s="222"/>
      <c r="W17" s="222"/>
      <c r="X17" s="222"/>
      <c r="Y17" s="222"/>
      <c r="Z17" s="222"/>
      <c r="AA17" s="222"/>
      <c r="AB17" s="222"/>
      <c r="AC17" s="222"/>
      <c r="AD17" s="222"/>
      <c r="AE17" s="222"/>
    </row>
    <row r="18" spans="1:31" s="13" customFormat="1" ht="22.15" customHeight="1" x14ac:dyDescent="0.35">
      <c r="A18" s="208">
        <v>14</v>
      </c>
      <c r="B18" s="256"/>
      <c r="C18" s="185" t="s">
        <v>721</v>
      </c>
      <c r="D18" s="177"/>
      <c r="E18" s="176"/>
      <c r="F18" s="206"/>
      <c r="G18" s="206">
        <f t="shared" si="0"/>
        <v>0</v>
      </c>
      <c r="H18" s="295">
        <f t="shared" si="1"/>
        <v>0</v>
      </c>
      <c r="I18" s="275">
        <v>0.19</v>
      </c>
      <c r="L18" s="222"/>
      <c r="M18" s="267"/>
      <c r="N18" s="222"/>
      <c r="O18" s="222"/>
      <c r="P18" s="222"/>
      <c r="Q18" s="222"/>
      <c r="R18" s="222"/>
      <c r="S18" s="222"/>
      <c r="T18" s="222"/>
      <c r="U18" s="222"/>
      <c r="V18" s="222"/>
      <c r="W18" s="222"/>
      <c r="X18" s="222"/>
      <c r="Y18" s="222"/>
      <c r="Z18" s="222"/>
      <c r="AA18" s="222"/>
      <c r="AB18" s="222"/>
      <c r="AC18" s="222"/>
      <c r="AD18" s="222"/>
      <c r="AE18" s="222"/>
    </row>
    <row r="19" spans="1:31" s="13" customFormat="1" ht="22.15" customHeight="1" x14ac:dyDescent="0.35">
      <c r="A19" s="196">
        <v>15</v>
      </c>
      <c r="B19" s="256"/>
      <c r="C19" s="185" t="s">
        <v>721</v>
      </c>
      <c r="D19" s="177"/>
      <c r="E19" s="176"/>
      <c r="F19" s="178"/>
      <c r="G19" s="206">
        <f t="shared" si="0"/>
        <v>0</v>
      </c>
      <c r="H19" s="295">
        <f t="shared" si="1"/>
        <v>0</v>
      </c>
      <c r="I19" s="274">
        <v>0.19</v>
      </c>
      <c r="L19" s="222"/>
      <c r="M19" s="267"/>
      <c r="N19" s="222"/>
      <c r="O19" s="222"/>
      <c r="P19" s="222"/>
      <c r="Q19" s="222"/>
      <c r="R19" s="222"/>
      <c r="S19" s="222"/>
      <c r="T19" s="222"/>
      <c r="U19" s="222"/>
      <c r="V19" s="222"/>
      <c r="W19" s="222"/>
      <c r="X19" s="222"/>
      <c r="Y19" s="222"/>
      <c r="Z19" s="222"/>
      <c r="AA19" s="222"/>
      <c r="AB19" s="222"/>
      <c r="AC19" s="222"/>
      <c r="AD19" s="222"/>
      <c r="AE19" s="222"/>
    </row>
    <row r="20" spans="1:31" s="13" customFormat="1" ht="22.15" customHeight="1" x14ac:dyDescent="0.35">
      <c r="A20" s="208">
        <v>16</v>
      </c>
      <c r="B20" s="256"/>
      <c r="C20" s="185" t="s">
        <v>721</v>
      </c>
      <c r="D20" s="177"/>
      <c r="E20" s="176"/>
      <c r="F20" s="206"/>
      <c r="G20" s="206">
        <f t="shared" si="0"/>
        <v>0</v>
      </c>
      <c r="H20" s="295">
        <f t="shared" si="1"/>
        <v>0</v>
      </c>
      <c r="I20" s="275">
        <v>0.19</v>
      </c>
      <c r="L20" s="222"/>
      <c r="M20" s="267"/>
      <c r="N20" s="222"/>
      <c r="O20" s="222"/>
      <c r="P20" s="222"/>
      <c r="Q20" s="222"/>
      <c r="R20" s="222"/>
      <c r="S20" s="222"/>
      <c r="T20" s="222"/>
      <c r="U20" s="222"/>
      <c r="V20" s="222"/>
      <c r="W20" s="222"/>
      <c r="X20" s="222"/>
      <c r="Y20" s="222"/>
      <c r="Z20" s="222"/>
      <c r="AA20" s="222"/>
      <c r="AB20" s="222"/>
      <c r="AC20" s="222"/>
      <c r="AD20" s="222"/>
      <c r="AE20" s="222"/>
    </row>
    <row r="21" spans="1:31" s="13" customFormat="1" ht="22.15" customHeight="1" x14ac:dyDescent="0.35">
      <c r="A21" s="196">
        <v>17</v>
      </c>
      <c r="B21" s="256"/>
      <c r="C21" s="185" t="s">
        <v>721</v>
      </c>
      <c r="D21" s="177"/>
      <c r="E21" s="176"/>
      <c r="F21" s="178"/>
      <c r="G21" s="206">
        <f t="shared" si="0"/>
        <v>0</v>
      </c>
      <c r="H21" s="295">
        <f t="shared" si="1"/>
        <v>0</v>
      </c>
      <c r="I21" s="274">
        <v>0.19</v>
      </c>
      <c r="L21" s="222"/>
      <c r="M21" s="267"/>
      <c r="N21" s="222"/>
      <c r="O21" s="222"/>
      <c r="P21" s="222"/>
      <c r="Q21" s="222"/>
      <c r="R21" s="222"/>
      <c r="S21" s="222"/>
      <c r="T21" s="222"/>
      <c r="U21" s="222"/>
      <c r="V21" s="222"/>
      <c r="W21" s="222"/>
      <c r="X21" s="222"/>
      <c r="Y21" s="222"/>
      <c r="Z21" s="222"/>
      <c r="AA21" s="222"/>
      <c r="AB21" s="222"/>
      <c r="AC21" s="222"/>
      <c r="AD21" s="222"/>
      <c r="AE21" s="222"/>
    </row>
    <row r="22" spans="1:31" s="13" customFormat="1" ht="22.15" customHeight="1" x14ac:dyDescent="0.35">
      <c r="A22" s="208">
        <v>18</v>
      </c>
      <c r="B22" s="256"/>
      <c r="C22" s="185" t="s">
        <v>721</v>
      </c>
      <c r="D22" s="177"/>
      <c r="E22" s="176"/>
      <c r="F22" s="206"/>
      <c r="G22" s="206">
        <f t="shared" si="0"/>
        <v>0</v>
      </c>
      <c r="H22" s="295">
        <f t="shared" si="1"/>
        <v>0</v>
      </c>
      <c r="I22" s="275">
        <v>0.19</v>
      </c>
      <c r="L22" s="222"/>
      <c r="M22" s="267"/>
      <c r="N22" s="222"/>
      <c r="O22" s="222"/>
      <c r="P22" s="222"/>
      <c r="Q22" s="222"/>
      <c r="R22" s="222"/>
      <c r="S22" s="222"/>
      <c r="T22" s="222"/>
      <c r="U22" s="222"/>
      <c r="V22" s="222"/>
      <c r="W22" s="222"/>
      <c r="X22" s="222"/>
      <c r="Y22" s="222"/>
      <c r="Z22" s="222"/>
      <c r="AA22" s="222"/>
      <c r="AB22" s="222"/>
      <c r="AC22" s="222"/>
      <c r="AD22" s="222"/>
      <c r="AE22" s="222"/>
    </row>
    <row r="23" spans="1:31" s="13" customFormat="1" ht="22.15" customHeight="1" x14ac:dyDescent="0.35">
      <c r="A23" s="196">
        <v>19</v>
      </c>
      <c r="B23" s="256"/>
      <c r="C23" s="185" t="s">
        <v>721</v>
      </c>
      <c r="D23" s="177"/>
      <c r="E23" s="176"/>
      <c r="F23" s="178"/>
      <c r="G23" s="206">
        <f t="shared" si="0"/>
        <v>0</v>
      </c>
      <c r="H23" s="295">
        <f t="shared" si="1"/>
        <v>0</v>
      </c>
      <c r="I23" s="274">
        <v>0.19</v>
      </c>
      <c r="L23" s="222"/>
      <c r="M23" s="267"/>
      <c r="N23" s="222"/>
      <c r="O23" s="222"/>
      <c r="P23" s="222"/>
      <c r="Q23" s="222"/>
      <c r="R23" s="222"/>
      <c r="S23" s="222"/>
      <c r="T23" s="222"/>
      <c r="U23" s="222"/>
      <c r="V23" s="222"/>
      <c r="W23" s="222"/>
      <c r="X23" s="222"/>
      <c r="Y23" s="222"/>
      <c r="Z23" s="222"/>
      <c r="AA23" s="222"/>
      <c r="AB23" s="222"/>
      <c r="AC23" s="222"/>
      <c r="AD23" s="222"/>
      <c r="AE23" s="222"/>
    </row>
    <row r="24" spans="1:31" s="13" customFormat="1" ht="22.15" customHeight="1" x14ac:dyDescent="0.35">
      <c r="A24" s="208">
        <v>20</v>
      </c>
      <c r="B24" s="256"/>
      <c r="C24" s="185" t="s">
        <v>721</v>
      </c>
      <c r="D24" s="177"/>
      <c r="E24" s="176"/>
      <c r="F24" s="206"/>
      <c r="G24" s="206">
        <f t="shared" si="0"/>
        <v>0</v>
      </c>
      <c r="H24" s="295">
        <f t="shared" si="1"/>
        <v>0</v>
      </c>
      <c r="I24" s="275">
        <v>0.19</v>
      </c>
      <c r="L24" s="222"/>
      <c r="M24" s="267"/>
      <c r="N24" s="222"/>
      <c r="O24" s="222"/>
      <c r="P24" s="222"/>
      <c r="Q24" s="222"/>
      <c r="R24" s="222"/>
      <c r="S24" s="222"/>
      <c r="T24" s="222"/>
      <c r="U24" s="222"/>
      <c r="V24" s="222"/>
      <c r="W24" s="222"/>
      <c r="X24" s="222"/>
      <c r="Y24" s="222"/>
      <c r="Z24" s="222"/>
      <c r="AA24" s="222"/>
      <c r="AB24" s="222"/>
      <c r="AC24" s="222"/>
      <c r="AD24" s="222"/>
      <c r="AE24" s="222"/>
    </row>
    <row r="25" spans="1:31" s="13" customFormat="1" ht="22.15" customHeight="1" x14ac:dyDescent="0.35">
      <c r="A25" s="196">
        <v>21</v>
      </c>
      <c r="B25" s="256"/>
      <c r="C25" s="185" t="s">
        <v>721</v>
      </c>
      <c r="D25" s="177"/>
      <c r="E25" s="176"/>
      <c r="F25" s="178"/>
      <c r="G25" s="206">
        <f t="shared" si="0"/>
        <v>0</v>
      </c>
      <c r="H25" s="295">
        <f t="shared" si="1"/>
        <v>0</v>
      </c>
      <c r="I25" s="274">
        <v>0.19</v>
      </c>
      <c r="L25" s="222"/>
      <c r="M25" s="267"/>
      <c r="N25" s="222"/>
      <c r="O25" s="222"/>
      <c r="P25" s="222"/>
      <c r="Q25" s="222"/>
      <c r="R25" s="222"/>
      <c r="S25" s="222"/>
      <c r="T25" s="222"/>
      <c r="U25" s="222"/>
      <c r="V25" s="222"/>
      <c r="W25" s="222"/>
      <c r="X25" s="222"/>
      <c r="Y25" s="222"/>
      <c r="Z25" s="222"/>
      <c r="AA25" s="222"/>
      <c r="AB25" s="222"/>
      <c r="AC25" s="222"/>
      <c r="AD25" s="222"/>
      <c r="AE25" s="222"/>
    </row>
    <row r="26" spans="1:31" s="13" customFormat="1" ht="22.15" customHeight="1" x14ac:dyDescent="0.35">
      <c r="A26" s="208">
        <v>22</v>
      </c>
      <c r="B26" s="256"/>
      <c r="C26" s="185" t="s">
        <v>721</v>
      </c>
      <c r="D26" s="177"/>
      <c r="E26" s="176"/>
      <c r="F26" s="206"/>
      <c r="G26" s="206">
        <f t="shared" si="0"/>
        <v>0</v>
      </c>
      <c r="H26" s="295">
        <f t="shared" si="1"/>
        <v>0</v>
      </c>
      <c r="I26" s="275">
        <v>0.19</v>
      </c>
      <c r="L26" s="222"/>
      <c r="M26" s="267"/>
      <c r="N26" s="222"/>
      <c r="O26" s="222"/>
      <c r="P26" s="222"/>
      <c r="Q26" s="222"/>
      <c r="R26" s="222"/>
      <c r="S26" s="222"/>
      <c r="T26" s="222"/>
      <c r="U26" s="222"/>
      <c r="V26" s="222"/>
      <c r="W26" s="222"/>
      <c r="X26" s="222"/>
      <c r="Y26" s="222"/>
      <c r="Z26" s="222"/>
      <c r="AA26" s="222"/>
      <c r="AB26" s="222"/>
      <c r="AC26" s="222"/>
      <c r="AD26" s="222"/>
      <c r="AE26" s="222"/>
    </row>
    <row r="27" spans="1:31" s="13" customFormat="1" ht="22.15" customHeight="1" x14ac:dyDescent="0.35">
      <c r="A27" s="196">
        <v>23</v>
      </c>
      <c r="B27" s="256"/>
      <c r="C27" s="185" t="s">
        <v>721</v>
      </c>
      <c r="D27" s="177"/>
      <c r="E27" s="176"/>
      <c r="F27" s="178"/>
      <c r="G27" s="206">
        <f t="shared" si="0"/>
        <v>0</v>
      </c>
      <c r="H27" s="295">
        <f t="shared" si="1"/>
        <v>0</v>
      </c>
      <c r="I27" s="274">
        <v>0.19</v>
      </c>
      <c r="L27" s="222"/>
      <c r="M27" s="267"/>
      <c r="N27" s="222"/>
      <c r="O27" s="222"/>
      <c r="P27" s="222"/>
      <c r="Q27" s="222"/>
      <c r="R27" s="222"/>
      <c r="S27" s="222"/>
      <c r="T27" s="222"/>
      <c r="U27" s="222"/>
      <c r="V27" s="222"/>
      <c r="W27" s="222"/>
      <c r="X27" s="222"/>
      <c r="Y27" s="222"/>
      <c r="Z27" s="222"/>
      <c r="AA27" s="222"/>
      <c r="AB27" s="222"/>
      <c r="AC27" s="222"/>
      <c r="AD27" s="222"/>
      <c r="AE27" s="222"/>
    </row>
    <row r="28" spans="1:31" s="13" customFormat="1" ht="22.15" customHeight="1" x14ac:dyDescent="0.35">
      <c r="A28" s="208">
        <v>24</v>
      </c>
      <c r="B28" s="256"/>
      <c r="C28" s="185" t="s">
        <v>721</v>
      </c>
      <c r="D28" s="177"/>
      <c r="E28" s="176"/>
      <c r="F28" s="206"/>
      <c r="G28" s="206">
        <f t="shared" si="0"/>
        <v>0</v>
      </c>
      <c r="H28" s="295">
        <f t="shared" si="1"/>
        <v>0</v>
      </c>
      <c r="I28" s="275">
        <v>0.19</v>
      </c>
      <c r="L28" s="222"/>
      <c r="M28" s="267"/>
      <c r="N28" s="222"/>
      <c r="O28" s="222"/>
      <c r="P28" s="222"/>
      <c r="Q28" s="222"/>
      <c r="R28" s="222"/>
      <c r="S28" s="222"/>
      <c r="T28" s="222"/>
      <c r="U28" s="222"/>
      <c r="V28" s="222"/>
      <c r="W28" s="222"/>
      <c r="X28" s="222"/>
      <c r="Y28" s="222"/>
      <c r="Z28" s="222"/>
      <c r="AA28" s="222"/>
      <c r="AB28" s="222"/>
      <c r="AC28" s="222"/>
      <c r="AD28" s="222"/>
      <c r="AE28" s="222"/>
    </row>
    <row r="29" spans="1:31" s="13" customFormat="1" ht="22.15" customHeight="1" x14ac:dyDescent="0.35">
      <c r="A29" s="196">
        <v>25</v>
      </c>
      <c r="B29" s="256"/>
      <c r="C29" s="185" t="s">
        <v>721</v>
      </c>
      <c r="D29" s="177"/>
      <c r="E29" s="176"/>
      <c r="F29" s="178"/>
      <c r="G29" s="206">
        <f t="shared" si="0"/>
        <v>0</v>
      </c>
      <c r="H29" s="295">
        <f t="shared" si="1"/>
        <v>0</v>
      </c>
      <c r="I29" s="274">
        <v>0.19</v>
      </c>
      <c r="L29" s="222"/>
      <c r="M29" s="267"/>
      <c r="N29" s="222"/>
      <c r="O29" s="222"/>
      <c r="P29" s="222"/>
      <c r="Q29" s="222"/>
      <c r="R29" s="222"/>
      <c r="S29" s="222"/>
      <c r="T29" s="222"/>
      <c r="U29" s="222"/>
      <c r="V29" s="222"/>
      <c r="W29" s="222"/>
      <c r="X29" s="222"/>
      <c r="Y29" s="222"/>
      <c r="Z29" s="222"/>
      <c r="AA29" s="222"/>
      <c r="AB29" s="222"/>
      <c r="AC29" s="222"/>
      <c r="AD29" s="222"/>
      <c r="AE29" s="222"/>
    </row>
    <row r="30" spans="1:31" s="13" customFormat="1" ht="22.15" customHeight="1" x14ac:dyDescent="0.35">
      <c r="A30" s="208">
        <v>26</v>
      </c>
      <c r="B30" s="256"/>
      <c r="C30" s="185" t="s">
        <v>721</v>
      </c>
      <c r="D30" s="177"/>
      <c r="E30" s="176"/>
      <c r="F30" s="206"/>
      <c r="G30" s="206">
        <f t="shared" si="0"/>
        <v>0</v>
      </c>
      <c r="H30" s="295">
        <f t="shared" si="1"/>
        <v>0</v>
      </c>
      <c r="I30" s="275">
        <v>0.19</v>
      </c>
      <c r="L30" s="222"/>
      <c r="M30" s="267"/>
      <c r="N30" s="222"/>
      <c r="O30" s="222"/>
      <c r="P30" s="222"/>
      <c r="Q30" s="222"/>
      <c r="R30" s="222"/>
      <c r="S30" s="222"/>
      <c r="T30" s="222"/>
      <c r="U30" s="222"/>
      <c r="V30" s="222"/>
      <c r="W30" s="222"/>
      <c r="X30" s="222"/>
      <c r="Y30" s="222"/>
      <c r="Z30" s="222"/>
      <c r="AA30" s="222"/>
      <c r="AB30" s="222"/>
      <c r="AC30" s="222"/>
      <c r="AD30" s="222"/>
      <c r="AE30" s="222"/>
    </row>
    <row r="31" spans="1:31" s="13" customFormat="1" ht="22.15" customHeight="1" x14ac:dyDescent="0.35">
      <c r="A31" s="196">
        <v>27</v>
      </c>
      <c r="B31" s="256"/>
      <c r="C31" s="185" t="s">
        <v>721</v>
      </c>
      <c r="D31" s="177"/>
      <c r="E31" s="176"/>
      <c r="F31" s="178"/>
      <c r="G31" s="206">
        <f t="shared" si="0"/>
        <v>0</v>
      </c>
      <c r="H31" s="295">
        <f t="shared" si="1"/>
        <v>0</v>
      </c>
      <c r="I31" s="274">
        <v>0.19</v>
      </c>
      <c r="L31" s="222"/>
      <c r="M31" s="267"/>
      <c r="N31" s="222"/>
      <c r="O31" s="222"/>
      <c r="P31" s="222"/>
      <c r="Q31" s="222"/>
      <c r="R31" s="222"/>
      <c r="S31" s="222"/>
      <c r="T31" s="222"/>
      <c r="U31" s="222"/>
      <c r="V31" s="222"/>
      <c r="W31" s="222"/>
      <c r="X31" s="222"/>
      <c r="Y31" s="222"/>
      <c r="Z31" s="222"/>
      <c r="AA31" s="222"/>
      <c r="AB31" s="222"/>
      <c r="AC31" s="222"/>
      <c r="AD31" s="222"/>
      <c r="AE31" s="222"/>
    </row>
    <row r="32" spans="1:31" s="13" customFormat="1" ht="22.15" customHeight="1" x14ac:dyDescent="0.35">
      <c r="A32" s="208">
        <v>28</v>
      </c>
      <c r="B32" s="256"/>
      <c r="C32" s="185" t="s">
        <v>721</v>
      </c>
      <c r="D32" s="177"/>
      <c r="E32" s="176"/>
      <c r="F32" s="206"/>
      <c r="G32" s="206">
        <f t="shared" si="0"/>
        <v>0</v>
      </c>
      <c r="H32" s="295">
        <f t="shared" si="1"/>
        <v>0</v>
      </c>
      <c r="I32" s="275">
        <v>0.19</v>
      </c>
      <c r="L32" s="222"/>
      <c r="M32" s="267"/>
      <c r="N32" s="222"/>
      <c r="O32" s="222"/>
      <c r="P32" s="222"/>
      <c r="Q32" s="222"/>
      <c r="R32" s="222"/>
      <c r="S32" s="222"/>
      <c r="T32" s="222"/>
      <c r="U32" s="222"/>
      <c r="V32" s="222"/>
      <c r="W32" s="222"/>
      <c r="X32" s="222"/>
      <c r="Y32" s="222"/>
      <c r="Z32" s="222"/>
      <c r="AA32" s="222"/>
      <c r="AB32" s="222"/>
      <c r="AC32" s="222"/>
      <c r="AD32" s="222"/>
      <c r="AE32" s="222"/>
    </row>
    <row r="33" spans="1:31" s="13" customFormat="1" ht="22.15" customHeight="1" x14ac:dyDescent="0.35">
      <c r="A33" s="196">
        <v>29</v>
      </c>
      <c r="B33" s="256"/>
      <c r="C33" s="185" t="s">
        <v>721</v>
      </c>
      <c r="D33" s="177"/>
      <c r="E33" s="176"/>
      <c r="F33" s="178"/>
      <c r="G33" s="206">
        <f t="shared" si="0"/>
        <v>0</v>
      </c>
      <c r="H33" s="295">
        <f t="shared" si="1"/>
        <v>0</v>
      </c>
      <c r="I33" s="274">
        <v>0.19</v>
      </c>
      <c r="L33" s="222"/>
      <c r="M33" s="267"/>
      <c r="N33" s="222"/>
      <c r="O33" s="222"/>
      <c r="P33" s="222"/>
      <c r="Q33" s="222"/>
      <c r="R33" s="222"/>
      <c r="S33" s="222"/>
      <c r="T33" s="222"/>
      <c r="U33" s="222"/>
      <c r="V33" s="222"/>
      <c r="W33" s="222"/>
      <c r="X33" s="222"/>
      <c r="Y33" s="222"/>
      <c r="Z33" s="222"/>
      <c r="AA33" s="222"/>
      <c r="AB33" s="222"/>
      <c r="AC33" s="222"/>
      <c r="AD33" s="222"/>
      <c r="AE33" s="222"/>
    </row>
    <row r="34" spans="1:31" s="13" customFormat="1" ht="22.15" customHeight="1" x14ac:dyDescent="0.35">
      <c r="A34" s="208">
        <v>30</v>
      </c>
      <c r="B34" s="256"/>
      <c r="C34" s="185" t="s">
        <v>721</v>
      </c>
      <c r="D34" s="177"/>
      <c r="E34" s="176"/>
      <c r="F34" s="206"/>
      <c r="G34" s="206">
        <f t="shared" si="0"/>
        <v>0</v>
      </c>
      <c r="H34" s="295">
        <f t="shared" si="1"/>
        <v>0</v>
      </c>
      <c r="I34" s="275">
        <v>0.19</v>
      </c>
      <c r="L34" s="222"/>
      <c r="M34" s="267"/>
      <c r="N34" s="222"/>
      <c r="O34" s="222"/>
      <c r="P34" s="222"/>
      <c r="Q34" s="222"/>
      <c r="R34" s="222"/>
      <c r="S34" s="222"/>
      <c r="T34" s="222"/>
      <c r="U34" s="222"/>
      <c r="V34" s="222"/>
      <c r="W34" s="222"/>
      <c r="X34" s="222"/>
      <c r="Y34" s="222"/>
      <c r="Z34" s="222"/>
      <c r="AA34" s="222"/>
      <c r="AB34" s="222"/>
      <c r="AC34" s="222"/>
      <c r="AD34" s="222"/>
      <c r="AE34" s="222"/>
    </row>
    <row r="35" spans="1:31" s="13" customFormat="1" ht="22.15" customHeight="1" x14ac:dyDescent="0.35">
      <c r="A35" s="196">
        <v>31</v>
      </c>
      <c r="B35" s="256"/>
      <c r="C35" s="185" t="s">
        <v>721</v>
      </c>
      <c r="D35" s="177"/>
      <c r="E35" s="176"/>
      <c r="F35" s="178"/>
      <c r="G35" s="206">
        <f t="shared" si="0"/>
        <v>0</v>
      </c>
      <c r="H35" s="295">
        <f t="shared" si="1"/>
        <v>0</v>
      </c>
      <c r="I35" s="274">
        <v>0.19</v>
      </c>
      <c r="L35" s="222"/>
      <c r="M35" s="267"/>
      <c r="N35" s="222"/>
      <c r="O35" s="222"/>
      <c r="P35" s="222"/>
      <c r="Q35" s="222"/>
      <c r="R35" s="222"/>
      <c r="S35" s="222"/>
      <c r="T35" s="222"/>
      <c r="U35" s="222"/>
      <c r="V35" s="222"/>
      <c r="W35" s="222"/>
      <c r="X35" s="222"/>
      <c r="Y35" s="222"/>
      <c r="Z35" s="222"/>
      <c r="AA35" s="222"/>
      <c r="AB35" s="222"/>
      <c r="AC35" s="222"/>
      <c r="AD35" s="222"/>
      <c r="AE35" s="222"/>
    </row>
    <row r="36" spans="1:31" s="13" customFormat="1" ht="22.15" customHeight="1" x14ac:dyDescent="0.35">
      <c r="A36" s="208">
        <v>32</v>
      </c>
      <c r="B36" s="256"/>
      <c r="C36" s="185" t="s">
        <v>721</v>
      </c>
      <c r="D36" s="177"/>
      <c r="E36" s="176"/>
      <c r="F36" s="206"/>
      <c r="G36" s="206">
        <f t="shared" si="0"/>
        <v>0</v>
      </c>
      <c r="H36" s="295">
        <f t="shared" si="1"/>
        <v>0</v>
      </c>
      <c r="I36" s="275">
        <v>0.19</v>
      </c>
      <c r="L36" s="222"/>
      <c r="M36" s="267"/>
      <c r="N36" s="222"/>
      <c r="O36" s="222"/>
      <c r="P36" s="222"/>
      <c r="Q36" s="222"/>
      <c r="R36" s="222"/>
      <c r="S36" s="222"/>
      <c r="T36" s="222"/>
      <c r="U36" s="222"/>
      <c r="V36" s="222"/>
      <c r="W36" s="222"/>
      <c r="X36" s="222"/>
      <c r="Y36" s="222"/>
      <c r="Z36" s="222"/>
      <c r="AA36" s="222"/>
      <c r="AB36" s="222"/>
      <c r="AC36" s="222"/>
      <c r="AD36" s="222"/>
      <c r="AE36" s="222"/>
    </row>
    <row r="37" spans="1:31" s="13" customFormat="1" ht="22.15" customHeight="1" x14ac:dyDescent="0.35">
      <c r="A37" s="196">
        <v>33</v>
      </c>
      <c r="B37" s="256"/>
      <c r="C37" s="185" t="s">
        <v>721</v>
      </c>
      <c r="D37" s="177"/>
      <c r="E37" s="176"/>
      <c r="F37" s="178"/>
      <c r="G37" s="206">
        <f t="shared" si="0"/>
        <v>0</v>
      </c>
      <c r="H37" s="295">
        <f t="shared" si="1"/>
        <v>0</v>
      </c>
      <c r="I37" s="274">
        <v>0.19</v>
      </c>
      <c r="L37" s="222"/>
      <c r="M37" s="267"/>
      <c r="N37" s="222"/>
      <c r="O37" s="222"/>
      <c r="P37" s="222"/>
      <c r="Q37" s="222"/>
      <c r="R37" s="222"/>
      <c r="S37" s="222"/>
      <c r="T37" s="222"/>
      <c r="U37" s="222"/>
      <c r="V37" s="222"/>
      <c r="W37" s="222"/>
      <c r="X37" s="222"/>
      <c r="Y37" s="222"/>
      <c r="Z37" s="222"/>
      <c r="AA37" s="222"/>
      <c r="AB37" s="222"/>
      <c r="AC37" s="222"/>
      <c r="AD37" s="222"/>
      <c r="AE37" s="222"/>
    </row>
    <row r="38" spans="1:31" s="13" customFormat="1" ht="22.15" customHeight="1" x14ac:dyDescent="0.35">
      <c r="A38" s="208">
        <v>34</v>
      </c>
      <c r="B38" s="256"/>
      <c r="C38" s="185" t="s">
        <v>721</v>
      </c>
      <c r="D38" s="177"/>
      <c r="E38" s="176"/>
      <c r="F38" s="206"/>
      <c r="G38" s="206">
        <f t="shared" si="0"/>
        <v>0</v>
      </c>
      <c r="H38" s="295">
        <f t="shared" si="1"/>
        <v>0</v>
      </c>
      <c r="I38" s="275">
        <v>0.19</v>
      </c>
      <c r="L38" s="222"/>
      <c r="M38" s="267"/>
      <c r="N38" s="222"/>
      <c r="O38" s="222"/>
      <c r="P38" s="222"/>
      <c r="Q38" s="222"/>
      <c r="R38" s="222"/>
      <c r="S38" s="222"/>
      <c r="T38" s="222"/>
      <c r="U38" s="222"/>
      <c r="V38" s="222"/>
      <c r="W38" s="222"/>
      <c r="X38" s="222"/>
      <c r="Y38" s="222"/>
      <c r="Z38" s="222"/>
      <c r="AA38" s="222"/>
      <c r="AB38" s="222"/>
      <c r="AC38" s="222"/>
      <c r="AD38" s="222"/>
      <c r="AE38" s="222"/>
    </row>
    <row r="39" spans="1:31" s="13" customFormat="1" ht="22.15" customHeight="1" x14ac:dyDescent="0.35">
      <c r="A39" s="196">
        <v>35</v>
      </c>
      <c r="B39" s="256"/>
      <c r="C39" s="185" t="s">
        <v>721</v>
      </c>
      <c r="D39" s="177"/>
      <c r="E39" s="176"/>
      <c r="F39" s="178"/>
      <c r="G39" s="206">
        <f t="shared" si="0"/>
        <v>0</v>
      </c>
      <c r="H39" s="295">
        <f t="shared" si="1"/>
        <v>0</v>
      </c>
      <c r="I39" s="274">
        <v>0.19</v>
      </c>
      <c r="L39" s="222"/>
      <c r="M39" s="267"/>
      <c r="N39" s="222"/>
      <c r="O39" s="222"/>
      <c r="P39" s="222"/>
      <c r="Q39" s="222"/>
      <c r="R39" s="222"/>
      <c r="S39" s="222"/>
      <c r="T39" s="222"/>
      <c r="U39" s="222"/>
      <c r="V39" s="222"/>
      <c r="W39" s="222"/>
      <c r="X39" s="222"/>
      <c r="Y39" s="222"/>
      <c r="Z39" s="222"/>
      <c r="AA39" s="222"/>
      <c r="AB39" s="222"/>
      <c r="AC39" s="222"/>
      <c r="AD39" s="222"/>
      <c r="AE39" s="222"/>
    </row>
    <row r="40" spans="1:31" s="13" customFormat="1" ht="22.15" customHeight="1" x14ac:dyDescent="0.35">
      <c r="A40" s="208">
        <v>36</v>
      </c>
      <c r="B40" s="256"/>
      <c r="C40" s="185" t="s">
        <v>721</v>
      </c>
      <c r="D40" s="177"/>
      <c r="E40" s="176"/>
      <c r="F40" s="206"/>
      <c r="G40" s="206">
        <f t="shared" si="0"/>
        <v>0</v>
      </c>
      <c r="H40" s="295">
        <f t="shared" si="1"/>
        <v>0</v>
      </c>
      <c r="I40" s="275">
        <v>0.19</v>
      </c>
      <c r="L40" s="222"/>
      <c r="M40" s="267"/>
      <c r="N40" s="222"/>
      <c r="O40" s="222"/>
      <c r="P40" s="222"/>
      <c r="Q40" s="222"/>
      <c r="R40" s="222"/>
      <c r="S40" s="222"/>
      <c r="T40" s="222"/>
      <c r="U40" s="222"/>
      <c r="V40" s="222"/>
      <c r="W40" s="222"/>
      <c r="X40" s="222"/>
      <c r="Y40" s="222"/>
      <c r="Z40" s="222"/>
      <c r="AA40" s="222"/>
      <c r="AB40" s="222"/>
      <c r="AC40" s="222"/>
      <c r="AD40" s="222"/>
      <c r="AE40" s="222"/>
    </row>
    <row r="41" spans="1:31" s="13" customFormat="1" ht="22.15" customHeight="1" x14ac:dyDescent="0.35">
      <c r="A41" s="196">
        <v>37</v>
      </c>
      <c r="B41" s="256"/>
      <c r="C41" s="185" t="s">
        <v>721</v>
      </c>
      <c r="D41" s="177"/>
      <c r="E41" s="176"/>
      <c r="F41" s="178"/>
      <c r="G41" s="206">
        <f t="shared" si="0"/>
        <v>0</v>
      </c>
      <c r="H41" s="295">
        <f t="shared" si="1"/>
        <v>0</v>
      </c>
      <c r="I41" s="274">
        <v>0.19</v>
      </c>
      <c r="L41" s="222"/>
      <c r="M41" s="267"/>
      <c r="N41" s="222"/>
      <c r="O41" s="222"/>
      <c r="P41" s="222"/>
      <c r="Q41" s="222"/>
      <c r="R41" s="222"/>
      <c r="S41" s="222"/>
      <c r="T41" s="222"/>
      <c r="U41" s="222"/>
      <c r="V41" s="222"/>
      <c r="W41" s="222"/>
      <c r="X41" s="222"/>
      <c r="Y41" s="222"/>
      <c r="Z41" s="222"/>
      <c r="AA41" s="222"/>
      <c r="AB41" s="222"/>
      <c r="AC41" s="222"/>
      <c r="AD41" s="222"/>
      <c r="AE41" s="222"/>
    </row>
    <row r="42" spans="1:31" s="13" customFormat="1" ht="22.15" customHeight="1" x14ac:dyDescent="0.35">
      <c r="A42" s="208">
        <v>38</v>
      </c>
      <c r="B42" s="256"/>
      <c r="C42" s="185" t="s">
        <v>721</v>
      </c>
      <c r="D42" s="177"/>
      <c r="E42" s="176"/>
      <c r="F42" s="206"/>
      <c r="G42" s="206">
        <f t="shared" si="0"/>
        <v>0</v>
      </c>
      <c r="H42" s="295">
        <f t="shared" si="1"/>
        <v>0</v>
      </c>
      <c r="I42" s="275">
        <v>0.19</v>
      </c>
      <c r="L42" s="222"/>
      <c r="M42" s="267"/>
      <c r="N42" s="222"/>
      <c r="O42" s="222"/>
      <c r="P42" s="222"/>
      <c r="Q42" s="222"/>
      <c r="R42" s="222"/>
      <c r="S42" s="222"/>
      <c r="T42" s="222"/>
      <c r="U42" s="222"/>
      <c r="V42" s="222"/>
      <c r="W42" s="222"/>
      <c r="X42" s="222"/>
      <c r="Y42" s="222"/>
      <c r="Z42" s="222"/>
      <c r="AA42" s="222"/>
      <c r="AB42" s="222"/>
      <c r="AC42" s="222"/>
      <c r="AD42" s="222"/>
      <c r="AE42" s="222"/>
    </row>
    <row r="43" spans="1:31" s="13" customFormat="1" ht="22.15" customHeight="1" x14ac:dyDescent="0.35">
      <c r="A43" s="196">
        <v>39</v>
      </c>
      <c r="B43" s="256"/>
      <c r="C43" s="185" t="s">
        <v>721</v>
      </c>
      <c r="D43" s="177"/>
      <c r="E43" s="176"/>
      <c r="F43" s="178"/>
      <c r="G43" s="206">
        <f t="shared" si="0"/>
        <v>0</v>
      </c>
      <c r="H43" s="295">
        <f t="shared" si="1"/>
        <v>0</v>
      </c>
      <c r="I43" s="274">
        <v>0.19</v>
      </c>
      <c r="L43" s="222"/>
      <c r="M43" s="267"/>
      <c r="N43" s="222"/>
      <c r="O43" s="222"/>
      <c r="P43" s="222"/>
      <c r="Q43" s="222"/>
      <c r="R43" s="222"/>
      <c r="S43" s="222"/>
      <c r="T43" s="222"/>
      <c r="U43" s="222"/>
      <c r="V43" s="222"/>
      <c r="W43" s="222"/>
      <c r="X43" s="222"/>
      <c r="Y43" s="222"/>
      <c r="Z43" s="222"/>
      <c r="AA43" s="222"/>
      <c r="AB43" s="222"/>
      <c r="AC43" s="222"/>
      <c r="AD43" s="222"/>
      <c r="AE43" s="222"/>
    </row>
    <row r="44" spans="1:31" s="13" customFormat="1" ht="22.15" customHeight="1" x14ac:dyDescent="0.35">
      <c r="A44" s="208">
        <v>40</v>
      </c>
      <c r="B44" s="256"/>
      <c r="C44" s="185" t="s">
        <v>721</v>
      </c>
      <c r="D44" s="177"/>
      <c r="E44" s="176"/>
      <c r="F44" s="206"/>
      <c r="G44" s="206">
        <f t="shared" si="0"/>
        <v>0</v>
      </c>
      <c r="H44" s="295">
        <f t="shared" si="1"/>
        <v>0</v>
      </c>
      <c r="I44" s="275">
        <v>0.19</v>
      </c>
      <c r="L44" s="222"/>
      <c r="M44" s="267"/>
      <c r="N44" s="222"/>
      <c r="O44" s="222"/>
      <c r="P44" s="222"/>
      <c r="Q44" s="222"/>
      <c r="R44" s="222"/>
      <c r="S44" s="222"/>
      <c r="T44" s="222"/>
      <c r="U44" s="222"/>
      <c r="V44" s="222"/>
      <c r="W44" s="222"/>
      <c r="X44" s="222"/>
      <c r="Y44" s="222"/>
      <c r="Z44" s="222"/>
      <c r="AA44" s="222"/>
      <c r="AB44" s="222"/>
      <c r="AC44" s="222"/>
      <c r="AD44" s="222"/>
      <c r="AE44" s="222"/>
    </row>
    <row r="45" spans="1:31" s="13" customFormat="1" ht="22.15" customHeight="1" x14ac:dyDescent="0.35">
      <c r="A45" s="196">
        <v>41</v>
      </c>
      <c r="B45" s="256"/>
      <c r="C45" s="185" t="s">
        <v>721</v>
      </c>
      <c r="D45" s="177"/>
      <c r="E45" s="176"/>
      <c r="F45" s="178"/>
      <c r="G45" s="206">
        <f t="shared" si="0"/>
        <v>0</v>
      </c>
      <c r="H45" s="295">
        <f t="shared" si="1"/>
        <v>0</v>
      </c>
      <c r="I45" s="274">
        <v>0.19</v>
      </c>
      <c r="L45" s="222"/>
      <c r="M45" s="267"/>
      <c r="N45" s="222"/>
      <c r="O45" s="222"/>
      <c r="P45" s="222"/>
      <c r="Q45" s="222"/>
      <c r="R45" s="222"/>
      <c r="S45" s="222"/>
      <c r="T45" s="222"/>
      <c r="U45" s="222"/>
      <c r="V45" s="222"/>
      <c r="W45" s="222"/>
      <c r="X45" s="222"/>
      <c r="Y45" s="222"/>
      <c r="Z45" s="222"/>
      <c r="AA45" s="222"/>
      <c r="AB45" s="222"/>
      <c r="AC45" s="222"/>
      <c r="AD45" s="222"/>
      <c r="AE45" s="222"/>
    </row>
    <row r="46" spans="1:31" s="13" customFormat="1" ht="22.15" customHeight="1" x14ac:dyDescent="0.35">
      <c r="A46" s="208">
        <v>42</v>
      </c>
      <c r="B46" s="256"/>
      <c r="C46" s="185" t="s">
        <v>721</v>
      </c>
      <c r="D46" s="177"/>
      <c r="E46" s="176"/>
      <c r="F46" s="206"/>
      <c r="G46" s="206">
        <f t="shared" si="0"/>
        <v>0</v>
      </c>
      <c r="H46" s="295">
        <f t="shared" si="1"/>
        <v>0</v>
      </c>
      <c r="I46" s="275">
        <v>0.19</v>
      </c>
      <c r="L46" s="222"/>
      <c r="M46" s="267"/>
      <c r="N46" s="222"/>
      <c r="O46" s="222"/>
      <c r="P46" s="222"/>
      <c r="Q46" s="222"/>
      <c r="R46" s="222"/>
      <c r="S46" s="222"/>
      <c r="T46" s="222"/>
      <c r="U46" s="222"/>
      <c r="V46" s="222"/>
      <c r="W46" s="222"/>
      <c r="X46" s="222"/>
      <c r="Y46" s="222"/>
      <c r="Z46" s="222"/>
      <c r="AA46" s="222"/>
      <c r="AB46" s="222"/>
      <c r="AC46" s="222"/>
      <c r="AD46" s="222"/>
      <c r="AE46" s="222"/>
    </row>
    <row r="47" spans="1:31" s="13" customFormat="1" ht="22.15" customHeight="1" x14ac:dyDescent="0.35">
      <c r="A47" s="196">
        <v>43</v>
      </c>
      <c r="B47" s="256"/>
      <c r="C47" s="185" t="s">
        <v>721</v>
      </c>
      <c r="D47" s="177"/>
      <c r="E47" s="176"/>
      <c r="F47" s="178"/>
      <c r="G47" s="206">
        <f t="shared" si="0"/>
        <v>0</v>
      </c>
      <c r="H47" s="295">
        <f t="shared" si="1"/>
        <v>0</v>
      </c>
      <c r="I47" s="274">
        <v>0.19</v>
      </c>
      <c r="L47" s="222"/>
      <c r="M47" s="267"/>
      <c r="N47" s="222"/>
      <c r="O47" s="222"/>
      <c r="P47" s="222"/>
      <c r="Q47" s="222"/>
      <c r="R47" s="222"/>
      <c r="S47" s="222"/>
      <c r="T47" s="222"/>
      <c r="U47" s="222"/>
      <c r="V47" s="222"/>
      <c r="W47" s="222"/>
      <c r="X47" s="222"/>
      <c r="Y47" s="222"/>
      <c r="Z47" s="222"/>
      <c r="AA47" s="222"/>
      <c r="AB47" s="222"/>
      <c r="AC47" s="222"/>
      <c r="AD47" s="222"/>
      <c r="AE47" s="222"/>
    </row>
    <row r="48" spans="1:31" s="13" customFormat="1" ht="22.15" customHeight="1" x14ac:dyDescent="0.35">
      <c r="A48" s="208">
        <v>44</v>
      </c>
      <c r="B48" s="256"/>
      <c r="C48" s="185" t="s">
        <v>721</v>
      </c>
      <c r="D48" s="177"/>
      <c r="E48" s="176"/>
      <c r="F48" s="206"/>
      <c r="G48" s="206">
        <f t="shared" si="0"/>
        <v>0</v>
      </c>
      <c r="H48" s="295">
        <f t="shared" si="1"/>
        <v>0</v>
      </c>
      <c r="I48" s="275">
        <v>0.19</v>
      </c>
      <c r="L48" s="222"/>
      <c r="M48" s="267"/>
      <c r="N48" s="222"/>
      <c r="O48" s="222"/>
      <c r="P48" s="222"/>
      <c r="Q48" s="222"/>
      <c r="R48" s="222"/>
      <c r="S48" s="222"/>
      <c r="T48" s="222"/>
      <c r="U48" s="222"/>
      <c r="V48" s="222"/>
      <c r="W48" s="222"/>
      <c r="X48" s="222"/>
      <c r="Y48" s="222"/>
      <c r="Z48" s="222"/>
      <c r="AA48" s="222"/>
      <c r="AB48" s="222"/>
      <c r="AC48" s="222"/>
      <c r="AD48" s="222"/>
      <c r="AE48" s="222"/>
    </row>
    <row r="49" spans="1:31" s="13" customFormat="1" ht="22.15" customHeight="1" x14ac:dyDescent="0.35">
      <c r="A49" s="196">
        <v>45</v>
      </c>
      <c r="B49" s="256"/>
      <c r="C49" s="185" t="s">
        <v>721</v>
      </c>
      <c r="D49" s="177"/>
      <c r="E49" s="176"/>
      <c r="F49" s="178"/>
      <c r="G49" s="206">
        <f t="shared" si="0"/>
        <v>0</v>
      </c>
      <c r="H49" s="295">
        <f t="shared" si="1"/>
        <v>0</v>
      </c>
      <c r="I49" s="274">
        <v>0.19</v>
      </c>
      <c r="L49" s="222"/>
      <c r="M49" s="267"/>
      <c r="N49" s="222"/>
      <c r="O49" s="222"/>
      <c r="P49" s="222"/>
      <c r="Q49" s="222"/>
      <c r="R49" s="222"/>
      <c r="S49" s="222"/>
      <c r="T49" s="222"/>
      <c r="U49" s="222"/>
      <c r="V49" s="222"/>
      <c r="W49" s="222"/>
      <c r="X49" s="222"/>
      <c r="Y49" s="222"/>
      <c r="Z49" s="222"/>
      <c r="AA49" s="222"/>
      <c r="AB49" s="222"/>
      <c r="AC49" s="222"/>
      <c r="AD49" s="222"/>
      <c r="AE49" s="222"/>
    </row>
    <row r="50" spans="1:31" s="13" customFormat="1" ht="22.15" customHeight="1" x14ac:dyDescent="0.35">
      <c r="A50" s="208">
        <v>46</v>
      </c>
      <c r="B50" s="256"/>
      <c r="C50" s="185" t="s">
        <v>721</v>
      </c>
      <c r="D50" s="177"/>
      <c r="E50" s="176"/>
      <c r="F50" s="206"/>
      <c r="G50" s="206">
        <f t="shared" si="0"/>
        <v>0</v>
      </c>
      <c r="H50" s="295">
        <f t="shared" si="1"/>
        <v>0</v>
      </c>
      <c r="I50" s="275">
        <v>0.19</v>
      </c>
      <c r="L50" s="222"/>
      <c r="M50" s="267"/>
      <c r="N50" s="222"/>
      <c r="O50" s="222"/>
      <c r="P50" s="222"/>
      <c r="Q50" s="222"/>
      <c r="R50" s="222"/>
      <c r="S50" s="222"/>
      <c r="T50" s="222"/>
      <c r="U50" s="222"/>
      <c r="V50" s="222"/>
      <c r="W50" s="222"/>
      <c r="X50" s="222"/>
      <c r="Y50" s="222"/>
      <c r="Z50" s="222"/>
      <c r="AA50" s="222"/>
      <c r="AB50" s="222"/>
      <c r="AC50" s="222"/>
      <c r="AD50" s="222"/>
      <c r="AE50" s="222"/>
    </row>
    <row r="51" spans="1:31" s="13" customFormat="1" ht="22.15" customHeight="1" x14ac:dyDescent="0.35">
      <c r="A51" s="196">
        <v>47</v>
      </c>
      <c r="B51" s="256"/>
      <c r="C51" s="185" t="s">
        <v>721</v>
      </c>
      <c r="D51" s="177"/>
      <c r="E51" s="176"/>
      <c r="F51" s="178"/>
      <c r="G51" s="206">
        <f t="shared" si="0"/>
        <v>0</v>
      </c>
      <c r="H51" s="295">
        <f t="shared" si="1"/>
        <v>0</v>
      </c>
      <c r="I51" s="274">
        <v>0.19</v>
      </c>
      <c r="L51" s="222"/>
      <c r="M51" s="267"/>
      <c r="N51" s="222"/>
      <c r="O51" s="222"/>
      <c r="P51" s="222"/>
      <c r="Q51" s="222"/>
      <c r="R51" s="222"/>
      <c r="S51" s="222"/>
      <c r="T51" s="222"/>
      <c r="U51" s="222"/>
      <c r="V51" s="222"/>
      <c r="W51" s="222"/>
      <c r="X51" s="222"/>
      <c r="Y51" s="222"/>
      <c r="Z51" s="222"/>
      <c r="AA51" s="222"/>
      <c r="AB51" s="222"/>
      <c r="AC51" s="222"/>
      <c r="AD51" s="222"/>
      <c r="AE51" s="222"/>
    </row>
    <row r="52" spans="1:31" s="13" customFormat="1" ht="22.15" customHeight="1" x14ac:dyDescent="0.35">
      <c r="A52" s="208">
        <v>48</v>
      </c>
      <c r="B52" s="256"/>
      <c r="C52" s="185" t="s">
        <v>721</v>
      </c>
      <c r="D52" s="177"/>
      <c r="E52" s="176"/>
      <c r="F52" s="206"/>
      <c r="G52" s="206">
        <f t="shared" si="0"/>
        <v>0</v>
      </c>
      <c r="H52" s="295">
        <f t="shared" si="1"/>
        <v>0</v>
      </c>
      <c r="I52" s="275">
        <v>0.19</v>
      </c>
      <c r="L52" s="222"/>
      <c r="M52" s="267"/>
      <c r="N52" s="222"/>
      <c r="O52" s="222"/>
      <c r="P52" s="222"/>
      <c r="Q52" s="222"/>
      <c r="R52" s="222"/>
      <c r="S52" s="222"/>
      <c r="T52" s="222"/>
      <c r="U52" s="222"/>
      <c r="V52" s="222"/>
      <c r="W52" s="222"/>
      <c r="X52" s="222"/>
      <c r="Y52" s="222"/>
      <c r="Z52" s="222"/>
      <c r="AA52" s="222"/>
      <c r="AB52" s="222"/>
      <c r="AC52" s="222"/>
      <c r="AD52" s="222"/>
      <c r="AE52" s="222"/>
    </row>
    <row r="53" spans="1:31" s="13" customFormat="1" ht="22.15" customHeight="1" x14ac:dyDescent="0.35">
      <c r="A53" s="196">
        <v>49</v>
      </c>
      <c r="B53" s="256"/>
      <c r="C53" s="185" t="s">
        <v>721</v>
      </c>
      <c r="D53" s="177"/>
      <c r="E53" s="176"/>
      <c r="F53" s="178"/>
      <c r="G53" s="206">
        <f t="shared" si="0"/>
        <v>0</v>
      </c>
      <c r="H53" s="295">
        <f t="shared" si="1"/>
        <v>0</v>
      </c>
      <c r="I53" s="274">
        <v>0.19</v>
      </c>
      <c r="L53" s="222"/>
      <c r="M53" s="267"/>
      <c r="N53" s="222"/>
      <c r="O53" s="222"/>
      <c r="P53" s="222"/>
      <c r="Q53" s="222"/>
      <c r="R53" s="222"/>
      <c r="S53" s="222"/>
      <c r="T53" s="222"/>
      <c r="U53" s="222"/>
      <c r="V53" s="222"/>
      <c r="W53" s="222"/>
      <c r="X53" s="222"/>
      <c r="Y53" s="222"/>
      <c r="Z53" s="222"/>
      <c r="AA53" s="222"/>
      <c r="AB53" s="222"/>
      <c r="AC53" s="222"/>
      <c r="AD53" s="222"/>
      <c r="AE53" s="222"/>
    </row>
    <row r="54" spans="1:31" s="13" customFormat="1" ht="22.15" customHeight="1" x14ac:dyDescent="0.35">
      <c r="A54" s="208">
        <v>50</v>
      </c>
      <c r="B54" s="256"/>
      <c r="C54" s="185" t="s">
        <v>721</v>
      </c>
      <c r="D54" s="177"/>
      <c r="E54" s="176"/>
      <c r="F54" s="206"/>
      <c r="G54" s="206">
        <f t="shared" si="0"/>
        <v>0</v>
      </c>
      <c r="H54" s="295">
        <f t="shared" si="1"/>
        <v>0</v>
      </c>
      <c r="I54" s="275">
        <v>0.19</v>
      </c>
      <c r="L54" s="222"/>
      <c r="M54" s="267"/>
      <c r="N54" s="222"/>
      <c r="O54" s="222"/>
      <c r="P54" s="222"/>
      <c r="Q54" s="222"/>
      <c r="R54" s="222"/>
      <c r="S54" s="222"/>
      <c r="T54" s="222"/>
      <c r="U54" s="222"/>
      <c r="V54" s="222"/>
      <c r="W54" s="222"/>
      <c r="X54" s="222"/>
      <c r="Y54" s="222"/>
      <c r="Z54" s="222"/>
      <c r="AA54" s="222"/>
      <c r="AB54" s="222"/>
      <c r="AC54" s="222"/>
      <c r="AD54" s="222"/>
      <c r="AE54" s="222"/>
    </row>
    <row r="55" spans="1:31" s="13" customFormat="1" ht="22.15" customHeight="1" x14ac:dyDescent="0.35">
      <c r="A55" s="196">
        <v>51</v>
      </c>
      <c r="B55" s="256"/>
      <c r="C55" s="185" t="s">
        <v>721</v>
      </c>
      <c r="D55" s="177"/>
      <c r="E55" s="176"/>
      <c r="F55" s="178"/>
      <c r="G55" s="206">
        <f t="shared" si="0"/>
        <v>0</v>
      </c>
      <c r="H55" s="295">
        <f t="shared" si="1"/>
        <v>0</v>
      </c>
      <c r="I55" s="274">
        <v>0.19</v>
      </c>
      <c r="L55" s="222"/>
      <c r="M55" s="267"/>
      <c r="N55" s="222"/>
      <c r="O55" s="222"/>
      <c r="P55" s="222"/>
      <c r="Q55" s="222"/>
      <c r="R55" s="222"/>
      <c r="S55" s="222"/>
      <c r="T55" s="222"/>
      <c r="U55" s="222"/>
      <c r="V55" s="222"/>
      <c r="W55" s="222"/>
      <c r="X55" s="222"/>
      <c r="Y55" s="222"/>
      <c r="Z55" s="222"/>
      <c r="AA55" s="222"/>
      <c r="AB55" s="222"/>
      <c r="AC55" s="222"/>
      <c r="AD55" s="222"/>
      <c r="AE55" s="222"/>
    </row>
    <row r="56" spans="1:31" s="13" customFormat="1" ht="22.15" customHeight="1" x14ac:dyDescent="0.35">
      <c r="A56" s="208">
        <v>52</v>
      </c>
      <c r="B56" s="256"/>
      <c r="C56" s="185" t="s">
        <v>721</v>
      </c>
      <c r="D56" s="177"/>
      <c r="E56" s="176"/>
      <c r="F56" s="206"/>
      <c r="G56" s="206">
        <f t="shared" si="0"/>
        <v>0</v>
      </c>
      <c r="H56" s="295">
        <f t="shared" si="1"/>
        <v>0</v>
      </c>
      <c r="I56" s="275">
        <v>0.19</v>
      </c>
      <c r="L56" s="222"/>
      <c r="M56" s="267"/>
      <c r="N56" s="222"/>
      <c r="O56" s="222"/>
      <c r="P56" s="222"/>
      <c r="Q56" s="222"/>
      <c r="R56" s="222"/>
      <c r="S56" s="222"/>
      <c r="T56" s="222"/>
      <c r="U56" s="222"/>
      <c r="V56" s="222"/>
      <c r="W56" s="222"/>
      <c r="X56" s="222"/>
      <c r="Y56" s="222"/>
      <c r="Z56" s="222"/>
      <c r="AA56" s="222"/>
      <c r="AB56" s="222"/>
      <c r="AC56" s="222"/>
      <c r="AD56" s="222"/>
      <c r="AE56" s="222"/>
    </row>
    <row r="57" spans="1:31" s="13" customFormat="1" ht="22.15" customHeight="1" x14ac:dyDescent="0.35">
      <c r="A57" s="196">
        <v>53</v>
      </c>
      <c r="B57" s="256"/>
      <c r="C57" s="185" t="s">
        <v>721</v>
      </c>
      <c r="D57" s="177"/>
      <c r="E57" s="176"/>
      <c r="F57" s="178"/>
      <c r="G57" s="206">
        <f t="shared" si="0"/>
        <v>0</v>
      </c>
      <c r="H57" s="295">
        <f t="shared" si="1"/>
        <v>0</v>
      </c>
      <c r="I57" s="274">
        <v>0.19</v>
      </c>
      <c r="L57" s="222"/>
      <c r="M57" s="267"/>
      <c r="N57" s="222"/>
      <c r="O57" s="222"/>
      <c r="P57" s="222"/>
      <c r="Q57" s="222"/>
      <c r="R57" s="222"/>
      <c r="S57" s="222"/>
      <c r="T57" s="222"/>
      <c r="U57" s="222"/>
      <c r="V57" s="222"/>
      <c r="W57" s="222"/>
      <c r="X57" s="222"/>
      <c r="Y57" s="222"/>
      <c r="Z57" s="222"/>
      <c r="AA57" s="222"/>
      <c r="AB57" s="222"/>
      <c r="AC57" s="222"/>
      <c r="AD57" s="222"/>
      <c r="AE57" s="222"/>
    </row>
    <row r="58" spans="1:31" s="13" customFormat="1" ht="22.15" customHeight="1" x14ac:dyDescent="0.35">
      <c r="A58" s="208">
        <v>54</v>
      </c>
      <c r="B58" s="256"/>
      <c r="C58" s="185" t="s">
        <v>721</v>
      </c>
      <c r="D58" s="177"/>
      <c r="E58" s="176"/>
      <c r="F58" s="206"/>
      <c r="G58" s="206">
        <f t="shared" si="0"/>
        <v>0</v>
      </c>
      <c r="H58" s="295">
        <f t="shared" si="1"/>
        <v>0</v>
      </c>
      <c r="I58" s="275">
        <v>0.19</v>
      </c>
      <c r="L58" s="222"/>
      <c r="M58" s="267"/>
      <c r="N58" s="222"/>
      <c r="O58" s="222"/>
      <c r="P58" s="222"/>
      <c r="Q58" s="222"/>
      <c r="R58" s="222"/>
      <c r="S58" s="222"/>
      <c r="T58" s="222"/>
      <c r="U58" s="222"/>
      <c r="V58" s="222"/>
      <c r="W58" s="222"/>
      <c r="X58" s="222"/>
      <c r="Y58" s="222"/>
      <c r="Z58" s="222"/>
      <c r="AA58" s="222"/>
      <c r="AB58" s="222"/>
      <c r="AC58" s="222"/>
      <c r="AD58" s="222"/>
      <c r="AE58" s="222"/>
    </row>
    <row r="59" spans="1:31" s="13" customFormat="1" ht="22.15" customHeight="1" x14ac:dyDescent="0.35">
      <c r="A59" s="196">
        <v>55</v>
      </c>
      <c r="B59" s="256"/>
      <c r="C59" s="185" t="s">
        <v>721</v>
      </c>
      <c r="D59" s="177"/>
      <c r="E59" s="176"/>
      <c r="F59" s="178"/>
      <c r="G59" s="206">
        <f t="shared" si="0"/>
        <v>0</v>
      </c>
      <c r="H59" s="295">
        <f t="shared" si="1"/>
        <v>0</v>
      </c>
      <c r="I59" s="274">
        <v>0.19</v>
      </c>
      <c r="L59" s="222"/>
      <c r="M59" s="267"/>
      <c r="N59" s="222"/>
      <c r="O59" s="222"/>
      <c r="P59" s="222"/>
      <c r="Q59" s="222"/>
      <c r="R59" s="222"/>
      <c r="S59" s="222"/>
      <c r="T59" s="222"/>
      <c r="U59" s="222"/>
      <c r="V59" s="222"/>
      <c r="W59" s="222"/>
      <c r="X59" s="222"/>
      <c r="Y59" s="222"/>
      <c r="Z59" s="222"/>
      <c r="AA59" s="222"/>
      <c r="AB59" s="222"/>
      <c r="AC59" s="222"/>
      <c r="AD59" s="222"/>
      <c r="AE59" s="222"/>
    </row>
    <row r="60" spans="1:31" s="13" customFormat="1" ht="22.15" customHeight="1" x14ac:dyDescent="0.35">
      <c r="A60" s="208">
        <v>56</v>
      </c>
      <c r="B60" s="256"/>
      <c r="C60" s="185" t="s">
        <v>721</v>
      </c>
      <c r="D60" s="177"/>
      <c r="E60" s="176"/>
      <c r="F60" s="206"/>
      <c r="G60" s="206">
        <f t="shared" si="0"/>
        <v>0</v>
      </c>
      <c r="H60" s="295">
        <f t="shared" si="1"/>
        <v>0</v>
      </c>
      <c r="I60" s="275">
        <v>0.19</v>
      </c>
      <c r="L60" s="222"/>
      <c r="M60" s="267"/>
      <c r="N60" s="222"/>
      <c r="O60" s="222"/>
      <c r="P60" s="222"/>
      <c r="Q60" s="222"/>
      <c r="R60" s="222"/>
      <c r="S60" s="222"/>
      <c r="T60" s="222"/>
      <c r="U60" s="222"/>
      <c r="V60" s="222"/>
      <c r="W60" s="222"/>
      <c r="X60" s="222"/>
      <c r="Y60" s="222"/>
      <c r="Z60" s="222"/>
      <c r="AA60" s="222"/>
      <c r="AB60" s="222"/>
      <c r="AC60" s="222"/>
      <c r="AD60" s="222"/>
      <c r="AE60" s="222"/>
    </row>
    <row r="61" spans="1:31" s="13" customFormat="1" ht="22.15" customHeight="1" x14ac:dyDescent="0.35">
      <c r="A61" s="196">
        <v>57</v>
      </c>
      <c r="B61" s="256"/>
      <c r="C61" s="185" t="s">
        <v>721</v>
      </c>
      <c r="D61" s="177"/>
      <c r="E61" s="176"/>
      <c r="F61" s="178"/>
      <c r="G61" s="206">
        <f t="shared" si="0"/>
        <v>0</v>
      </c>
      <c r="H61" s="295">
        <f t="shared" si="1"/>
        <v>0</v>
      </c>
      <c r="I61" s="274">
        <v>0.19</v>
      </c>
      <c r="L61" s="222"/>
      <c r="M61" s="267"/>
      <c r="N61" s="222"/>
      <c r="O61" s="222"/>
      <c r="P61" s="222"/>
      <c r="Q61" s="222"/>
      <c r="R61" s="222"/>
      <c r="S61" s="222"/>
      <c r="T61" s="222"/>
      <c r="U61" s="222"/>
      <c r="V61" s="222"/>
      <c r="W61" s="222"/>
      <c r="X61" s="222"/>
      <c r="Y61" s="222"/>
      <c r="Z61" s="222"/>
      <c r="AA61" s="222"/>
      <c r="AB61" s="222"/>
      <c r="AC61" s="222"/>
      <c r="AD61" s="222"/>
      <c r="AE61" s="222"/>
    </row>
    <row r="62" spans="1:31" s="13" customFormat="1" ht="22.15" customHeight="1" x14ac:dyDescent="0.35">
      <c r="A62" s="208">
        <v>58</v>
      </c>
      <c r="B62" s="256"/>
      <c r="C62" s="185" t="s">
        <v>721</v>
      </c>
      <c r="D62" s="177"/>
      <c r="E62" s="176"/>
      <c r="F62" s="206"/>
      <c r="G62" s="206">
        <f t="shared" si="0"/>
        <v>0</v>
      </c>
      <c r="H62" s="295">
        <f t="shared" si="1"/>
        <v>0</v>
      </c>
      <c r="I62" s="275">
        <v>0.19</v>
      </c>
      <c r="L62" s="222"/>
      <c r="M62" s="267"/>
      <c r="N62" s="222"/>
      <c r="O62" s="222"/>
      <c r="P62" s="222"/>
      <c r="Q62" s="222"/>
      <c r="R62" s="222"/>
      <c r="S62" s="222"/>
      <c r="T62" s="222"/>
      <c r="U62" s="222"/>
      <c r="V62" s="222"/>
      <c r="W62" s="222"/>
      <c r="X62" s="222"/>
      <c r="Y62" s="222"/>
      <c r="Z62" s="222"/>
      <c r="AA62" s="222"/>
      <c r="AB62" s="222"/>
      <c r="AC62" s="222"/>
      <c r="AD62" s="222"/>
      <c r="AE62" s="222"/>
    </row>
    <row r="63" spans="1:31" s="13" customFormat="1" ht="22.15" customHeight="1" x14ac:dyDescent="0.35">
      <c r="A63" s="196">
        <v>59</v>
      </c>
      <c r="B63" s="256"/>
      <c r="C63" s="185" t="s">
        <v>721</v>
      </c>
      <c r="D63" s="177"/>
      <c r="E63" s="176"/>
      <c r="F63" s="178"/>
      <c r="G63" s="206">
        <f t="shared" si="0"/>
        <v>0</v>
      </c>
      <c r="H63" s="295">
        <f t="shared" si="1"/>
        <v>0</v>
      </c>
      <c r="I63" s="274">
        <v>0.19</v>
      </c>
      <c r="L63" s="222"/>
      <c r="M63" s="267"/>
      <c r="N63" s="222"/>
      <c r="O63" s="222"/>
      <c r="P63" s="222"/>
      <c r="Q63" s="222"/>
      <c r="R63" s="222"/>
      <c r="S63" s="222"/>
      <c r="T63" s="222"/>
      <c r="U63" s="222"/>
      <c r="V63" s="222"/>
      <c r="W63" s="222"/>
      <c r="X63" s="222"/>
      <c r="Y63" s="222"/>
      <c r="Z63" s="222"/>
      <c r="AA63" s="222"/>
      <c r="AB63" s="222"/>
      <c r="AC63" s="222"/>
      <c r="AD63" s="222"/>
      <c r="AE63" s="222"/>
    </row>
    <row r="64" spans="1:31" s="13" customFormat="1" ht="22.15" customHeight="1" x14ac:dyDescent="0.35">
      <c r="A64" s="208">
        <v>60</v>
      </c>
      <c r="B64" s="257"/>
      <c r="C64" s="185" t="s">
        <v>721</v>
      </c>
      <c r="D64" s="181"/>
      <c r="E64" s="180"/>
      <c r="F64" s="206"/>
      <c r="G64" s="225">
        <f t="shared" si="0"/>
        <v>0</v>
      </c>
      <c r="H64" s="296">
        <f t="shared" si="1"/>
        <v>0</v>
      </c>
      <c r="I64" s="275">
        <v>0.19</v>
      </c>
      <c r="L64" s="222"/>
      <c r="M64" s="267"/>
      <c r="N64" s="222"/>
      <c r="O64" s="222"/>
      <c r="P64" s="222"/>
      <c r="Q64" s="222"/>
      <c r="R64" s="222"/>
      <c r="S64" s="222"/>
      <c r="T64" s="222"/>
      <c r="U64" s="222"/>
      <c r="V64" s="222"/>
      <c r="W64" s="222"/>
      <c r="X64" s="222"/>
      <c r="Y64" s="222"/>
      <c r="Z64" s="222"/>
      <c r="AA64" s="222"/>
      <c r="AB64" s="222"/>
      <c r="AC64" s="222"/>
      <c r="AD64" s="222"/>
      <c r="AE64" s="222"/>
    </row>
    <row r="65" spans="1:31" s="13" customFormat="1" ht="22.15" customHeight="1" x14ac:dyDescent="0.35">
      <c r="A65" s="209"/>
      <c r="B65" s="211" t="s">
        <v>121</v>
      </c>
      <c r="C65" s="210"/>
      <c r="D65" s="211"/>
      <c r="E65" s="211"/>
      <c r="F65" s="297">
        <f>SUBTOTAL(109,F5:F64)</f>
        <v>0</v>
      </c>
      <c r="G65" s="297">
        <f>SUBTOTAL(109,G5:G64)</f>
        <v>0</v>
      </c>
      <c r="H65" s="297">
        <f>SUBTOTAL(109,H5:H64)</f>
        <v>0</v>
      </c>
      <c r="I65" s="212"/>
      <c r="L65" s="222"/>
      <c r="M65" s="267"/>
      <c r="N65" s="222"/>
      <c r="O65" s="222"/>
      <c r="P65" s="222"/>
      <c r="Q65" s="222"/>
      <c r="R65" s="222"/>
      <c r="S65" s="222"/>
      <c r="T65" s="222"/>
      <c r="U65" s="222"/>
      <c r="V65" s="222"/>
      <c r="W65" s="222"/>
      <c r="X65" s="222"/>
      <c r="Y65" s="222"/>
      <c r="Z65" s="222"/>
      <c r="AA65" s="222"/>
      <c r="AB65" s="222"/>
      <c r="AC65" s="222"/>
      <c r="AD65" s="222"/>
      <c r="AE65" s="222"/>
    </row>
  </sheetData>
  <sheetProtection algorithmName="SHA-512" hashValue="2+SW2O9jRMJkufCIBY0YpWRVwwxatOobnbMuucYhCHHFoqOi616RLwYdLuhVt8Cxm2J1HCJUoIQ3whFLoLZOLg==" saltValue="3emZtE1CLoe/VzzXnKhD0w==" spinCount="100000" sheet="1" insertRows="0" selectLockedCells="1" sort="0" autoFilter="0"/>
  <mergeCells count="3">
    <mergeCell ref="F2:I2"/>
    <mergeCell ref="H1:I1"/>
    <mergeCell ref="A2:E2"/>
  </mergeCells>
  <conditionalFormatting sqref="I5:I64">
    <cfRule type="cellIs" dxfId="42" priority="2" stopIfTrue="1" operator="lessThan">
      <formula>0.19</formula>
    </cfRule>
  </conditionalFormatting>
  <dataValidations count="1">
    <dataValidation type="list" allowBlank="1" showInputMessage="1" showErrorMessage="1" sqref="I5:I64" xr:uid="{00000000-0002-0000-0200-000000000000}">
      <formula1>$K$5:$K$9</formula1>
    </dataValidation>
  </dataValidations>
  <printOptions horizontalCentered="1"/>
  <pageMargins left="0.9055118110236221" right="0.31496062992125984" top="0.39370078740157483" bottom="0.39370078740157483" header="0.31496062992125984" footer="0.31496062992125984"/>
  <pageSetup paperSize="9" scale="47" fitToHeight="0" orientation="portrait" r:id="rId1"/>
  <headerFooter>
    <oddFooter>&amp;L&amp;F &amp;A &amp;D</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xr:uid="{582E922C-CDA1-47CB-BA59-2E5289E40222}">
          <x14:formula1>
            <xm:f>Verwendungsnachweis!$A$557:$A$561</xm:f>
          </x14:formula1>
          <xm:sqref>C5:C64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pageSetUpPr fitToPage="1"/>
  </sheetPr>
  <dimension ref="A1:IV65535"/>
  <sheetViews>
    <sheetView topLeftCell="A2" zoomScale="80" zoomScaleNormal="80" zoomScaleSheetLayoutView="70" workbookViewId="0">
      <selection activeCell="L6" sqref="L6"/>
    </sheetView>
  </sheetViews>
  <sheetFormatPr baseColWidth="10" defaultColWidth="0" defaultRowHeight="14.5" zeroHeight="1" x14ac:dyDescent="0.35"/>
  <cols>
    <col min="1" max="1" width="16.1796875" style="5" customWidth="1"/>
    <col min="2" max="2" width="28.7265625" style="5" customWidth="1"/>
    <col min="3" max="3" width="10.7265625" style="6" customWidth="1"/>
    <col min="4" max="4" width="16.7265625" style="5" customWidth="1"/>
    <col min="5" max="5" width="12.7265625" style="5" customWidth="1"/>
    <col min="6" max="7" width="18.7265625" style="5" customWidth="1"/>
    <col min="8" max="8" width="21.7265625" style="5" customWidth="1"/>
    <col min="9" max="9" width="20.7265625" style="5" customWidth="1"/>
    <col min="10" max="10" width="16.453125" style="5" customWidth="1"/>
    <col min="11" max="11" width="17.7265625" style="5" customWidth="1"/>
    <col min="12" max="12" width="19.7265625" style="5" customWidth="1"/>
    <col min="13" max="13" width="21.7265625" style="5" customWidth="1"/>
    <col min="14" max="14" width="16" style="5" hidden="1" customWidth="1"/>
    <col min="15" max="15" width="19.54296875" style="139" customWidth="1"/>
    <col min="16" max="16" width="19" style="139" customWidth="1"/>
    <col min="17" max="34" width="11.453125" style="139" customWidth="1"/>
    <col min="35" max="256" width="11.453125" style="5" hidden="1" customWidth="1"/>
    <col min="257" max="16384" width="0" style="5" hidden="1"/>
  </cols>
  <sheetData>
    <row r="1" spans="1:34" ht="20" hidden="1" thickBot="1" x14ac:dyDescent="0.4">
      <c r="A1" s="435" t="s">
        <v>43</v>
      </c>
      <c r="B1" s="435"/>
      <c r="C1" s="435"/>
      <c r="D1" s="435"/>
      <c r="E1" s="435"/>
      <c r="F1" s="435"/>
      <c r="G1" s="435"/>
      <c r="H1" s="435"/>
      <c r="I1" s="435"/>
      <c r="J1" s="435"/>
      <c r="K1" s="435"/>
      <c r="L1" s="435"/>
      <c r="M1" s="435"/>
      <c r="N1" s="435"/>
      <c r="O1" s="435"/>
      <c r="P1" s="435"/>
    </row>
    <row r="2" spans="1:34" customFormat="1" x14ac:dyDescent="0.35">
      <c r="A2" s="137" t="s">
        <v>39</v>
      </c>
      <c r="B2" s="135" t="str">
        <f>IF(Verwendungsnachweis!$C$11="","",Verwendungsnachweis!$C$11)</f>
        <v/>
      </c>
      <c r="C2" s="138"/>
      <c r="D2" s="139"/>
      <c r="E2" s="137" t="s">
        <v>128</v>
      </c>
      <c r="F2" s="135" t="str">
        <f>IF(Verwendungsnachweis!$C$12="","",Verwendungsnachweis!$C$12)</f>
        <v/>
      </c>
      <c r="G2" s="137" t="s">
        <v>129</v>
      </c>
      <c r="H2" s="110"/>
      <c r="I2" s="214" t="str">
        <f>IF(Verwendungsnachweis!$C$13="","",Verwendungsnachweis!$C$13)</f>
        <v/>
      </c>
      <c r="J2" s="136"/>
      <c r="K2" s="136"/>
      <c r="L2" s="136"/>
      <c r="M2" s="140"/>
      <c r="O2" s="136"/>
      <c r="P2" s="136"/>
      <c r="Q2" s="136"/>
      <c r="R2" s="136"/>
      <c r="S2" s="136"/>
      <c r="T2" s="136"/>
      <c r="U2" s="136"/>
      <c r="V2" s="136"/>
      <c r="W2" s="136"/>
      <c r="X2" s="136"/>
      <c r="Y2" s="136"/>
      <c r="Z2" s="136"/>
      <c r="AA2" s="136"/>
      <c r="AB2" s="136"/>
      <c r="AC2" s="136"/>
      <c r="AD2" s="136"/>
      <c r="AE2" s="136"/>
      <c r="AF2" s="136"/>
      <c r="AG2" s="136"/>
      <c r="AH2" s="136"/>
    </row>
    <row r="3" spans="1:34" s="282" customFormat="1" ht="36" customHeight="1" x14ac:dyDescent="0.35">
      <c r="A3" s="436" t="s">
        <v>687</v>
      </c>
      <c r="B3" s="436"/>
      <c r="C3" s="436"/>
      <c r="D3" s="436"/>
      <c r="E3" s="436"/>
      <c r="F3" s="436"/>
      <c r="G3" s="436"/>
      <c r="H3" s="436"/>
      <c r="I3" s="436"/>
      <c r="J3" s="436"/>
      <c r="K3" s="436"/>
      <c r="L3" s="436"/>
      <c r="M3" s="436"/>
      <c r="O3" s="283"/>
      <c r="P3" s="283"/>
      <c r="Q3" s="283"/>
      <c r="R3" s="283"/>
      <c r="S3" s="283"/>
      <c r="T3" s="283"/>
      <c r="U3" s="283"/>
      <c r="V3" s="283"/>
      <c r="W3" s="283"/>
      <c r="X3" s="283"/>
      <c r="Y3" s="283"/>
      <c r="Z3" s="283"/>
      <c r="AA3" s="283"/>
      <c r="AB3" s="283"/>
      <c r="AC3" s="283"/>
      <c r="AD3" s="283"/>
      <c r="AE3" s="283"/>
      <c r="AF3" s="283"/>
      <c r="AG3" s="283"/>
      <c r="AH3" s="283"/>
    </row>
    <row r="4" spans="1:34" s="4" customFormat="1" ht="85.15" customHeight="1" x14ac:dyDescent="0.35">
      <c r="A4" s="107" t="s">
        <v>720</v>
      </c>
      <c r="B4" s="148" t="s">
        <v>686</v>
      </c>
      <c r="C4" s="148" t="s">
        <v>136</v>
      </c>
      <c r="D4" s="148" t="s">
        <v>14</v>
      </c>
      <c r="E4" s="148" t="s">
        <v>134</v>
      </c>
      <c r="F4" s="148" t="s">
        <v>15</v>
      </c>
      <c r="G4" s="148" t="s">
        <v>16</v>
      </c>
      <c r="H4" s="149" t="s">
        <v>117</v>
      </c>
      <c r="I4" s="149" t="s">
        <v>17</v>
      </c>
      <c r="J4" s="148" t="s">
        <v>135</v>
      </c>
      <c r="K4" s="148" t="s">
        <v>688</v>
      </c>
      <c r="L4" s="148" t="s">
        <v>19</v>
      </c>
      <c r="M4" s="148" t="s">
        <v>21</v>
      </c>
      <c r="N4" s="146" t="s">
        <v>20</v>
      </c>
      <c r="O4" s="260"/>
      <c r="P4" s="260"/>
      <c r="Q4" s="260"/>
      <c r="R4" s="260"/>
      <c r="S4" s="260"/>
      <c r="T4" s="260"/>
      <c r="U4" s="260"/>
      <c r="V4" s="260"/>
      <c r="W4" s="260"/>
      <c r="X4" s="260"/>
      <c r="Y4" s="260"/>
      <c r="Z4" s="260"/>
      <c r="AA4" s="260"/>
      <c r="AB4" s="260"/>
      <c r="AC4" s="260"/>
      <c r="AD4" s="260"/>
      <c r="AE4" s="260"/>
      <c r="AF4" s="260"/>
      <c r="AG4" s="260"/>
      <c r="AH4" s="260"/>
    </row>
    <row r="5" spans="1:34" s="7" customFormat="1" x14ac:dyDescent="0.35">
      <c r="A5" s="150" t="s">
        <v>18</v>
      </c>
      <c r="B5" s="151"/>
      <c r="C5" s="152">
        <v>21.96</v>
      </c>
      <c r="D5" s="151"/>
      <c r="E5" s="152">
        <v>12.15</v>
      </c>
      <c r="F5" s="153"/>
      <c r="G5" s="151"/>
      <c r="H5" s="151"/>
      <c r="I5" s="151"/>
      <c r="J5" s="151"/>
      <c r="K5" s="154"/>
      <c r="L5" s="154"/>
      <c r="M5" s="153"/>
      <c r="N5" s="147"/>
      <c r="O5" s="261" t="s">
        <v>718</v>
      </c>
      <c r="P5" s="262"/>
      <c r="Q5" s="262"/>
      <c r="R5" s="262"/>
      <c r="S5" s="262"/>
      <c r="T5" s="262"/>
      <c r="U5" s="262"/>
      <c r="V5" s="262"/>
      <c r="W5" s="262"/>
      <c r="X5" s="262"/>
      <c r="Y5" s="262"/>
      <c r="Z5" s="262"/>
      <c r="AA5" s="262"/>
      <c r="AB5" s="262"/>
      <c r="AC5" s="262"/>
      <c r="AD5" s="262"/>
      <c r="AE5" s="262"/>
      <c r="AF5" s="262"/>
      <c r="AG5" s="262"/>
      <c r="AH5" s="262"/>
    </row>
    <row r="6" spans="1:34" s="93" customFormat="1" ht="22" customHeight="1" x14ac:dyDescent="0.35">
      <c r="A6" s="256"/>
      <c r="B6" s="273" t="s">
        <v>721</v>
      </c>
      <c r="C6" s="299"/>
      <c r="D6" s="155">
        <f>C6*$C$5</f>
        <v>0</v>
      </c>
      <c r="E6" s="299"/>
      <c r="F6" s="155">
        <f t="shared" ref="F6:F35" si="0">E6*$E$5</f>
        <v>0</v>
      </c>
      <c r="G6" s="155">
        <f t="shared" ref="G6:G35" si="1">D6+F6</f>
        <v>0</v>
      </c>
      <c r="H6" s="301"/>
      <c r="I6" s="302"/>
      <c r="J6" s="299"/>
      <c r="K6" s="156">
        <v>0</v>
      </c>
      <c r="L6" s="303"/>
      <c r="M6" s="97">
        <f t="shared" ref="M6:M35" si="2">(J6*K6)+L6</f>
        <v>0</v>
      </c>
      <c r="N6" s="94">
        <f t="shared" ref="N6:N34" si="3">M6*0.8</f>
        <v>0</v>
      </c>
      <c r="O6" s="263"/>
      <c r="P6" s="263"/>
      <c r="Q6" s="263"/>
      <c r="R6" s="263"/>
      <c r="S6" s="263"/>
      <c r="T6" s="263"/>
      <c r="U6" s="263"/>
      <c r="V6" s="263"/>
      <c r="W6" s="263"/>
      <c r="X6" s="263"/>
      <c r="Y6" s="263"/>
      <c r="Z6" s="263"/>
      <c r="AA6" s="263"/>
      <c r="AB6" s="263"/>
      <c r="AC6" s="263"/>
      <c r="AD6" s="263"/>
      <c r="AE6" s="263"/>
      <c r="AF6" s="263"/>
      <c r="AG6" s="263"/>
      <c r="AH6" s="263"/>
    </row>
    <row r="7" spans="1:34" s="93" customFormat="1" ht="22" customHeight="1" x14ac:dyDescent="0.35">
      <c r="A7" s="300"/>
      <c r="B7" s="273" t="s">
        <v>721</v>
      </c>
      <c r="C7" s="299"/>
      <c r="D7" s="155">
        <f t="shared" ref="D7:D35" si="4">C7*$C$5</f>
        <v>0</v>
      </c>
      <c r="E7" s="299"/>
      <c r="F7" s="155">
        <f t="shared" si="0"/>
        <v>0</v>
      </c>
      <c r="G7" s="155">
        <f t="shared" si="1"/>
        <v>0</v>
      </c>
      <c r="H7" s="301"/>
      <c r="I7" s="302"/>
      <c r="J7" s="299"/>
      <c r="K7" s="156">
        <v>0</v>
      </c>
      <c r="L7" s="303"/>
      <c r="M7" s="97">
        <f t="shared" si="2"/>
        <v>0</v>
      </c>
      <c r="N7" s="94">
        <f t="shared" si="3"/>
        <v>0</v>
      </c>
      <c r="O7" s="263"/>
      <c r="P7" s="263"/>
      <c r="Q7" s="263"/>
      <c r="R7" s="263"/>
      <c r="S7" s="263"/>
      <c r="T7" s="263"/>
      <c r="U7" s="263"/>
      <c r="V7" s="263"/>
      <c r="W7" s="263"/>
      <c r="X7" s="263"/>
      <c r="Y7" s="263"/>
      <c r="Z7" s="263"/>
      <c r="AA7" s="263"/>
      <c r="AB7" s="263"/>
      <c r="AC7" s="263"/>
      <c r="AD7" s="263"/>
      <c r="AE7" s="263"/>
      <c r="AF7" s="263"/>
      <c r="AG7" s="263"/>
      <c r="AH7" s="263"/>
    </row>
    <row r="8" spans="1:34" s="93" customFormat="1" ht="22" customHeight="1" x14ac:dyDescent="0.35">
      <c r="A8" s="258"/>
      <c r="B8" s="273" t="s">
        <v>721</v>
      </c>
      <c r="C8" s="299"/>
      <c r="D8" s="155">
        <f t="shared" si="4"/>
        <v>0</v>
      </c>
      <c r="E8" s="299"/>
      <c r="F8" s="155">
        <f t="shared" si="0"/>
        <v>0</v>
      </c>
      <c r="G8" s="155">
        <f t="shared" si="1"/>
        <v>0</v>
      </c>
      <c r="H8" s="301"/>
      <c r="I8" s="302"/>
      <c r="J8" s="299"/>
      <c r="K8" s="156">
        <v>0</v>
      </c>
      <c r="L8" s="303"/>
      <c r="M8" s="97">
        <f t="shared" si="2"/>
        <v>0</v>
      </c>
      <c r="N8" s="94">
        <f t="shared" si="3"/>
        <v>0</v>
      </c>
      <c r="O8" s="263"/>
      <c r="P8" s="263"/>
      <c r="Q8" s="263"/>
      <c r="R8" s="263"/>
      <c r="S8" s="263"/>
      <c r="T8" s="263"/>
      <c r="U8" s="263"/>
      <c r="V8" s="263"/>
      <c r="W8" s="263"/>
      <c r="X8" s="263"/>
      <c r="Y8" s="263"/>
      <c r="Z8" s="263"/>
      <c r="AA8" s="263"/>
      <c r="AB8" s="263"/>
      <c r="AC8" s="263"/>
      <c r="AD8" s="263"/>
      <c r="AE8" s="263"/>
      <c r="AF8" s="263"/>
      <c r="AG8" s="263"/>
      <c r="AH8" s="263"/>
    </row>
    <row r="9" spans="1:34" s="93" customFormat="1" ht="22" customHeight="1" x14ac:dyDescent="0.35">
      <c r="A9" s="258"/>
      <c r="B9" s="273" t="s">
        <v>721</v>
      </c>
      <c r="C9" s="299"/>
      <c r="D9" s="155">
        <f t="shared" si="4"/>
        <v>0</v>
      </c>
      <c r="E9" s="299"/>
      <c r="F9" s="155">
        <f t="shared" si="0"/>
        <v>0</v>
      </c>
      <c r="G9" s="155">
        <f t="shared" si="1"/>
        <v>0</v>
      </c>
      <c r="H9" s="301"/>
      <c r="I9" s="302"/>
      <c r="J9" s="299"/>
      <c r="K9" s="156">
        <v>0</v>
      </c>
      <c r="L9" s="303"/>
      <c r="M9" s="97">
        <f t="shared" si="2"/>
        <v>0</v>
      </c>
      <c r="N9" s="94">
        <f t="shared" si="3"/>
        <v>0</v>
      </c>
      <c r="O9" s="263"/>
      <c r="P9" s="263"/>
      <c r="Q9" s="263"/>
      <c r="R9" s="263"/>
      <c r="S9" s="263"/>
      <c r="T9" s="263"/>
      <c r="U9" s="263"/>
      <c r="V9" s="263"/>
      <c r="W9" s="263"/>
      <c r="X9" s="263"/>
      <c r="Y9" s="263"/>
      <c r="Z9" s="263"/>
      <c r="AA9" s="263"/>
      <c r="AB9" s="263"/>
      <c r="AC9" s="263"/>
      <c r="AD9" s="263"/>
      <c r="AE9" s="263"/>
      <c r="AF9" s="263"/>
      <c r="AG9" s="263"/>
      <c r="AH9" s="263"/>
    </row>
    <row r="10" spans="1:34" s="93" customFormat="1" ht="22" customHeight="1" x14ac:dyDescent="0.35">
      <c r="A10" s="258"/>
      <c r="B10" s="273" t="s">
        <v>721</v>
      </c>
      <c r="C10" s="299"/>
      <c r="D10" s="155">
        <f t="shared" si="4"/>
        <v>0</v>
      </c>
      <c r="E10" s="299"/>
      <c r="F10" s="155">
        <f t="shared" si="0"/>
        <v>0</v>
      </c>
      <c r="G10" s="155">
        <f t="shared" si="1"/>
        <v>0</v>
      </c>
      <c r="H10" s="301"/>
      <c r="I10" s="302"/>
      <c r="J10" s="299"/>
      <c r="K10" s="156">
        <v>0</v>
      </c>
      <c r="L10" s="303"/>
      <c r="M10" s="97">
        <f t="shared" si="2"/>
        <v>0</v>
      </c>
      <c r="N10" s="94">
        <f t="shared" si="3"/>
        <v>0</v>
      </c>
      <c r="O10" s="263"/>
      <c r="P10" s="263"/>
      <c r="Q10" s="263"/>
      <c r="R10" s="263"/>
      <c r="S10" s="263"/>
      <c r="T10" s="263"/>
      <c r="U10" s="263"/>
      <c r="V10" s="263"/>
      <c r="W10" s="263"/>
      <c r="X10" s="263"/>
      <c r="Y10" s="263"/>
      <c r="Z10" s="263"/>
      <c r="AA10" s="263"/>
      <c r="AB10" s="263"/>
      <c r="AC10" s="263"/>
      <c r="AD10" s="263"/>
      <c r="AE10" s="263"/>
      <c r="AF10" s="263"/>
      <c r="AG10" s="263"/>
      <c r="AH10" s="263"/>
    </row>
    <row r="11" spans="1:34" s="93" customFormat="1" ht="22" customHeight="1" x14ac:dyDescent="0.35">
      <c r="A11" s="258"/>
      <c r="B11" s="273" t="s">
        <v>721</v>
      </c>
      <c r="C11" s="299"/>
      <c r="D11" s="155">
        <f t="shared" si="4"/>
        <v>0</v>
      </c>
      <c r="E11" s="299"/>
      <c r="F11" s="155">
        <f t="shared" si="0"/>
        <v>0</v>
      </c>
      <c r="G11" s="155">
        <f t="shared" si="1"/>
        <v>0</v>
      </c>
      <c r="H11" s="301"/>
      <c r="I11" s="302"/>
      <c r="J11" s="299"/>
      <c r="K11" s="156">
        <v>0</v>
      </c>
      <c r="L11" s="303"/>
      <c r="M11" s="97">
        <f t="shared" si="2"/>
        <v>0</v>
      </c>
      <c r="N11" s="94">
        <f t="shared" si="3"/>
        <v>0</v>
      </c>
      <c r="O11" s="263"/>
      <c r="P11" s="263"/>
      <c r="Q11" s="263"/>
      <c r="R11" s="263"/>
      <c r="S11" s="263"/>
      <c r="T11" s="263"/>
      <c r="U11" s="263"/>
      <c r="V11" s="263"/>
      <c r="W11" s="263"/>
      <c r="X11" s="263"/>
      <c r="Y11" s="263"/>
      <c r="Z11" s="263"/>
      <c r="AA11" s="263"/>
      <c r="AB11" s="263"/>
      <c r="AC11" s="263"/>
      <c r="AD11" s="263"/>
      <c r="AE11" s="263"/>
      <c r="AF11" s="263"/>
      <c r="AG11" s="263"/>
      <c r="AH11" s="263"/>
    </row>
    <row r="12" spans="1:34" s="93" customFormat="1" ht="22" customHeight="1" x14ac:dyDescent="0.35">
      <c r="A12" s="258"/>
      <c r="B12" s="273" t="s">
        <v>721</v>
      </c>
      <c r="C12" s="299"/>
      <c r="D12" s="155">
        <f t="shared" si="4"/>
        <v>0</v>
      </c>
      <c r="E12" s="299"/>
      <c r="F12" s="155">
        <f t="shared" si="0"/>
        <v>0</v>
      </c>
      <c r="G12" s="155">
        <f t="shared" si="1"/>
        <v>0</v>
      </c>
      <c r="H12" s="301"/>
      <c r="I12" s="302"/>
      <c r="J12" s="299"/>
      <c r="K12" s="156">
        <v>0</v>
      </c>
      <c r="L12" s="303"/>
      <c r="M12" s="97">
        <f t="shared" si="2"/>
        <v>0</v>
      </c>
      <c r="N12" s="94">
        <f t="shared" si="3"/>
        <v>0</v>
      </c>
      <c r="O12" s="263"/>
      <c r="P12" s="263"/>
      <c r="Q12" s="263"/>
      <c r="R12" s="263"/>
      <c r="S12" s="263"/>
      <c r="T12" s="263"/>
      <c r="U12" s="263"/>
      <c r="V12" s="263"/>
      <c r="W12" s="263"/>
      <c r="X12" s="263"/>
      <c r="Y12" s="263"/>
      <c r="Z12" s="263"/>
      <c r="AA12" s="263"/>
      <c r="AB12" s="263"/>
      <c r="AC12" s="263"/>
      <c r="AD12" s="263"/>
      <c r="AE12" s="263"/>
      <c r="AF12" s="263"/>
      <c r="AG12" s="263"/>
      <c r="AH12" s="263"/>
    </row>
    <row r="13" spans="1:34" s="93" customFormat="1" ht="22" customHeight="1" x14ac:dyDescent="0.35">
      <c r="A13" s="258"/>
      <c r="B13" s="273" t="s">
        <v>721</v>
      </c>
      <c r="C13" s="299"/>
      <c r="D13" s="155">
        <f t="shared" si="4"/>
        <v>0</v>
      </c>
      <c r="E13" s="299"/>
      <c r="F13" s="155">
        <f t="shared" si="0"/>
        <v>0</v>
      </c>
      <c r="G13" s="155">
        <f t="shared" si="1"/>
        <v>0</v>
      </c>
      <c r="H13" s="301"/>
      <c r="I13" s="302"/>
      <c r="J13" s="299"/>
      <c r="K13" s="156">
        <v>0</v>
      </c>
      <c r="L13" s="303"/>
      <c r="M13" s="97">
        <f t="shared" si="2"/>
        <v>0</v>
      </c>
      <c r="N13" s="94">
        <f t="shared" si="3"/>
        <v>0</v>
      </c>
      <c r="O13" s="263"/>
      <c r="P13" s="263"/>
      <c r="Q13" s="263"/>
      <c r="R13" s="263"/>
      <c r="S13" s="263"/>
      <c r="T13" s="263"/>
      <c r="U13" s="263"/>
      <c r="V13" s="263"/>
      <c r="W13" s="263"/>
      <c r="X13" s="263"/>
      <c r="Y13" s="263"/>
      <c r="Z13" s="263"/>
      <c r="AA13" s="263"/>
      <c r="AB13" s="263"/>
      <c r="AC13" s="263"/>
      <c r="AD13" s="263"/>
      <c r="AE13" s="263"/>
      <c r="AF13" s="263"/>
      <c r="AG13" s="263"/>
      <c r="AH13" s="263"/>
    </row>
    <row r="14" spans="1:34" s="93" customFormat="1" ht="22" customHeight="1" x14ac:dyDescent="0.35">
      <c r="A14" s="258"/>
      <c r="B14" s="273" t="s">
        <v>721</v>
      </c>
      <c r="C14" s="299"/>
      <c r="D14" s="155">
        <f t="shared" si="4"/>
        <v>0</v>
      </c>
      <c r="E14" s="299"/>
      <c r="F14" s="155">
        <f t="shared" si="0"/>
        <v>0</v>
      </c>
      <c r="G14" s="155">
        <f t="shared" si="1"/>
        <v>0</v>
      </c>
      <c r="H14" s="301"/>
      <c r="I14" s="302"/>
      <c r="J14" s="299"/>
      <c r="K14" s="156">
        <v>0</v>
      </c>
      <c r="L14" s="303"/>
      <c r="M14" s="97">
        <f t="shared" si="2"/>
        <v>0</v>
      </c>
      <c r="N14" s="94">
        <f t="shared" si="3"/>
        <v>0</v>
      </c>
      <c r="O14" s="263"/>
      <c r="P14" s="263"/>
      <c r="Q14" s="263"/>
      <c r="R14" s="263"/>
      <c r="S14" s="263"/>
      <c r="T14" s="263"/>
      <c r="U14" s="263"/>
      <c r="V14" s="263"/>
      <c r="W14" s="263"/>
      <c r="X14" s="263"/>
      <c r="Y14" s="263"/>
      <c r="Z14" s="263"/>
      <c r="AA14" s="263"/>
      <c r="AB14" s="263"/>
      <c r="AC14" s="263"/>
      <c r="AD14" s="263"/>
      <c r="AE14" s="263"/>
      <c r="AF14" s="263"/>
      <c r="AG14" s="263"/>
      <c r="AH14" s="263"/>
    </row>
    <row r="15" spans="1:34" s="93" customFormat="1" ht="22" customHeight="1" x14ac:dyDescent="0.35">
      <c r="A15" s="258"/>
      <c r="B15" s="273" t="s">
        <v>721</v>
      </c>
      <c r="C15" s="299"/>
      <c r="D15" s="155">
        <f t="shared" si="4"/>
        <v>0</v>
      </c>
      <c r="E15" s="299"/>
      <c r="F15" s="155">
        <f t="shared" si="0"/>
        <v>0</v>
      </c>
      <c r="G15" s="155">
        <f t="shared" si="1"/>
        <v>0</v>
      </c>
      <c r="H15" s="301"/>
      <c r="I15" s="302"/>
      <c r="J15" s="299"/>
      <c r="K15" s="156">
        <v>0</v>
      </c>
      <c r="L15" s="303"/>
      <c r="M15" s="97">
        <f t="shared" si="2"/>
        <v>0</v>
      </c>
      <c r="N15" s="94">
        <f t="shared" si="3"/>
        <v>0</v>
      </c>
      <c r="O15" s="263"/>
      <c r="P15" s="263"/>
      <c r="Q15" s="263"/>
      <c r="R15" s="263"/>
      <c r="S15" s="263"/>
      <c r="T15" s="263"/>
      <c r="U15" s="263"/>
      <c r="V15" s="263"/>
      <c r="W15" s="263"/>
      <c r="X15" s="263"/>
      <c r="Y15" s="263"/>
      <c r="Z15" s="263"/>
      <c r="AA15" s="263"/>
      <c r="AB15" s="263"/>
      <c r="AC15" s="263"/>
      <c r="AD15" s="263"/>
      <c r="AE15" s="263"/>
      <c r="AF15" s="263"/>
      <c r="AG15" s="263"/>
      <c r="AH15" s="263"/>
    </row>
    <row r="16" spans="1:34" s="93" customFormat="1" ht="22" customHeight="1" x14ac:dyDescent="0.35">
      <c r="A16" s="258"/>
      <c r="B16" s="273" t="s">
        <v>721</v>
      </c>
      <c r="C16" s="299"/>
      <c r="D16" s="155">
        <f t="shared" si="4"/>
        <v>0</v>
      </c>
      <c r="E16" s="299"/>
      <c r="F16" s="155">
        <f t="shared" si="0"/>
        <v>0</v>
      </c>
      <c r="G16" s="155">
        <f t="shared" si="1"/>
        <v>0</v>
      </c>
      <c r="H16" s="301"/>
      <c r="I16" s="302"/>
      <c r="J16" s="299"/>
      <c r="K16" s="156">
        <v>0</v>
      </c>
      <c r="L16" s="303"/>
      <c r="M16" s="97">
        <f t="shared" si="2"/>
        <v>0</v>
      </c>
      <c r="N16" s="94">
        <f t="shared" si="3"/>
        <v>0</v>
      </c>
      <c r="O16" s="263"/>
      <c r="P16" s="263"/>
      <c r="Q16" s="263"/>
      <c r="R16" s="263"/>
      <c r="S16" s="263"/>
      <c r="T16" s="263"/>
      <c r="U16" s="263"/>
      <c r="V16" s="263"/>
      <c r="W16" s="263"/>
      <c r="X16" s="263"/>
      <c r="Y16" s="263"/>
      <c r="Z16" s="263"/>
      <c r="AA16" s="263"/>
      <c r="AB16" s="263"/>
      <c r="AC16" s="263"/>
      <c r="AD16" s="263"/>
      <c r="AE16" s="263"/>
      <c r="AF16" s="263"/>
      <c r="AG16" s="263"/>
      <c r="AH16" s="263"/>
    </row>
    <row r="17" spans="1:34" s="93" customFormat="1" ht="22" customHeight="1" x14ac:dyDescent="0.35">
      <c r="A17" s="258"/>
      <c r="B17" s="273" t="s">
        <v>721</v>
      </c>
      <c r="C17" s="299"/>
      <c r="D17" s="155">
        <f t="shared" si="4"/>
        <v>0</v>
      </c>
      <c r="E17" s="299"/>
      <c r="F17" s="155">
        <f t="shared" si="0"/>
        <v>0</v>
      </c>
      <c r="G17" s="155">
        <f t="shared" si="1"/>
        <v>0</v>
      </c>
      <c r="H17" s="301"/>
      <c r="I17" s="302"/>
      <c r="J17" s="299"/>
      <c r="K17" s="156">
        <v>0</v>
      </c>
      <c r="L17" s="303"/>
      <c r="M17" s="97">
        <f t="shared" si="2"/>
        <v>0</v>
      </c>
      <c r="N17" s="94">
        <f t="shared" si="3"/>
        <v>0</v>
      </c>
      <c r="O17" s="263"/>
      <c r="P17" s="263"/>
      <c r="Q17" s="263"/>
      <c r="R17" s="263"/>
      <c r="S17" s="263"/>
      <c r="T17" s="263"/>
      <c r="U17" s="263"/>
      <c r="V17" s="263"/>
      <c r="W17" s="263"/>
      <c r="X17" s="263"/>
      <c r="Y17" s="263"/>
      <c r="Z17" s="263"/>
      <c r="AA17" s="263"/>
      <c r="AB17" s="263"/>
      <c r="AC17" s="263"/>
      <c r="AD17" s="263"/>
      <c r="AE17" s="263"/>
      <c r="AF17" s="263"/>
      <c r="AG17" s="263"/>
      <c r="AH17" s="263"/>
    </row>
    <row r="18" spans="1:34" s="93" customFormat="1" ht="22" customHeight="1" x14ac:dyDescent="0.35">
      <c r="A18" s="258"/>
      <c r="B18" s="273" t="s">
        <v>721</v>
      </c>
      <c r="C18" s="299"/>
      <c r="D18" s="155">
        <f t="shared" si="4"/>
        <v>0</v>
      </c>
      <c r="E18" s="299"/>
      <c r="F18" s="155">
        <f t="shared" si="0"/>
        <v>0</v>
      </c>
      <c r="G18" s="155">
        <f t="shared" si="1"/>
        <v>0</v>
      </c>
      <c r="H18" s="301"/>
      <c r="I18" s="302"/>
      <c r="J18" s="299"/>
      <c r="K18" s="156">
        <v>0</v>
      </c>
      <c r="L18" s="303"/>
      <c r="M18" s="97">
        <f t="shared" si="2"/>
        <v>0</v>
      </c>
      <c r="N18" s="94">
        <f t="shared" si="3"/>
        <v>0</v>
      </c>
      <c r="O18" s="263"/>
      <c r="P18" s="263"/>
      <c r="Q18" s="263"/>
      <c r="R18" s="263"/>
      <c r="S18" s="263"/>
      <c r="T18" s="263"/>
      <c r="U18" s="263"/>
      <c r="V18" s="263"/>
      <c r="W18" s="263"/>
      <c r="X18" s="263"/>
      <c r="Y18" s="263"/>
      <c r="Z18" s="263"/>
      <c r="AA18" s="263"/>
      <c r="AB18" s="263"/>
      <c r="AC18" s="263"/>
      <c r="AD18" s="263"/>
      <c r="AE18" s="263"/>
      <c r="AF18" s="263"/>
      <c r="AG18" s="263"/>
      <c r="AH18" s="263"/>
    </row>
    <row r="19" spans="1:34" s="93" customFormat="1" ht="22" customHeight="1" x14ac:dyDescent="0.35">
      <c r="A19" s="258"/>
      <c r="B19" s="273" t="s">
        <v>721</v>
      </c>
      <c r="C19" s="299"/>
      <c r="D19" s="155">
        <f t="shared" si="4"/>
        <v>0</v>
      </c>
      <c r="E19" s="299"/>
      <c r="F19" s="155">
        <f t="shared" si="0"/>
        <v>0</v>
      </c>
      <c r="G19" s="155">
        <f t="shared" si="1"/>
        <v>0</v>
      </c>
      <c r="H19" s="301"/>
      <c r="I19" s="302"/>
      <c r="J19" s="299"/>
      <c r="K19" s="156">
        <v>0</v>
      </c>
      <c r="L19" s="303"/>
      <c r="M19" s="97">
        <f t="shared" si="2"/>
        <v>0</v>
      </c>
      <c r="N19" s="94">
        <f t="shared" si="3"/>
        <v>0</v>
      </c>
      <c r="O19" s="263"/>
      <c r="P19" s="263"/>
      <c r="Q19" s="263"/>
      <c r="R19" s="263"/>
      <c r="S19" s="263"/>
      <c r="T19" s="263"/>
      <c r="U19" s="263"/>
      <c r="V19" s="263"/>
      <c r="W19" s="263"/>
      <c r="X19" s="263"/>
      <c r="Y19" s="263"/>
      <c r="Z19" s="263"/>
      <c r="AA19" s="263"/>
      <c r="AB19" s="263"/>
      <c r="AC19" s="263"/>
      <c r="AD19" s="263"/>
      <c r="AE19" s="263"/>
      <c r="AF19" s="263"/>
      <c r="AG19" s="263"/>
      <c r="AH19" s="263"/>
    </row>
    <row r="20" spans="1:34" s="93" customFormat="1" ht="22" customHeight="1" x14ac:dyDescent="0.35">
      <c r="A20" s="258"/>
      <c r="B20" s="273" t="s">
        <v>721</v>
      </c>
      <c r="C20" s="299"/>
      <c r="D20" s="155">
        <f t="shared" si="4"/>
        <v>0</v>
      </c>
      <c r="E20" s="299"/>
      <c r="F20" s="155">
        <f t="shared" si="0"/>
        <v>0</v>
      </c>
      <c r="G20" s="155">
        <f t="shared" si="1"/>
        <v>0</v>
      </c>
      <c r="H20" s="301"/>
      <c r="I20" s="302"/>
      <c r="J20" s="299"/>
      <c r="K20" s="156">
        <v>0</v>
      </c>
      <c r="L20" s="303"/>
      <c r="M20" s="97">
        <f t="shared" si="2"/>
        <v>0</v>
      </c>
      <c r="N20" s="94">
        <f t="shared" si="3"/>
        <v>0</v>
      </c>
      <c r="O20" s="263"/>
      <c r="P20" s="263"/>
      <c r="Q20" s="263"/>
      <c r="R20" s="263"/>
      <c r="S20" s="263"/>
      <c r="T20" s="263"/>
      <c r="U20" s="263"/>
      <c r="V20" s="263"/>
      <c r="W20" s="263"/>
      <c r="X20" s="263"/>
      <c r="Y20" s="263"/>
      <c r="Z20" s="263"/>
      <c r="AA20" s="263"/>
      <c r="AB20" s="263"/>
      <c r="AC20" s="263"/>
      <c r="AD20" s="263"/>
      <c r="AE20" s="263"/>
      <c r="AF20" s="263"/>
      <c r="AG20" s="263"/>
      <c r="AH20" s="263"/>
    </row>
    <row r="21" spans="1:34" s="93" customFormat="1" ht="22" customHeight="1" x14ac:dyDescent="0.35">
      <c r="A21" s="258"/>
      <c r="B21" s="273" t="s">
        <v>721</v>
      </c>
      <c r="C21" s="299"/>
      <c r="D21" s="155">
        <f t="shared" si="4"/>
        <v>0</v>
      </c>
      <c r="E21" s="299"/>
      <c r="F21" s="155">
        <f t="shared" si="0"/>
        <v>0</v>
      </c>
      <c r="G21" s="155">
        <f t="shared" si="1"/>
        <v>0</v>
      </c>
      <c r="H21" s="301"/>
      <c r="I21" s="302"/>
      <c r="J21" s="299"/>
      <c r="K21" s="156">
        <v>0</v>
      </c>
      <c r="L21" s="303"/>
      <c r="M21" s="97">
        <f t="shared" si="2"/>
        <v>0</v>
      </c>
      <c r="N21" s="94">
        <f t="shared" si="3"/>
        <v>0</v>
      </c>
      <c r="O21" s="263"/>
      <c r="P21" s="263"/>
      <c r="Q21" s="263"/>
      <c r="R21" s="263"/>
      <c r="S21" s="263"/>
      <c r="T21" s="263"/>
      <c r="U21" s="263"/>
      <c r="V21" s="263"/>
      <c r="W21" s="263"/>
      <c r="X21" s="263"/>
      <c r="Y21" s="263"/>
      <c r="Z21" s="263"/>
      <c r="AA21" s="263"/>
      <c r="AB21" s="263"/>
      <c r="AC21" s="263"/>
      <c r="AD21" s="263"/>
      <c r="AE21" s="263"/>
      <c r="AF21" s="263"/>
      <c r="AG21" s="263"/>
      <c r="AH21" s="263"/>
    </row>
    <row r="22" spans="1:34" s="93" customFormat="1" ht="22" customHeight="1" x14ac:dyDescent="0.35">
      <c r="A22" s="258"/>
      <c r="B22" s="273" t="s">
        <v>721</v>
      </c>
      <c r="C22" s="299"/>
      <c r="D22" s="155">
        <f t="shared" si="4"/>
        <v>0</v>
      </c>
      <c r="E22" s="299"/>
      <c r="F22" s="155">
        <f t="shared" si="0"/>
        <v>0</v>
      </c>
      <c r="G22" s="155">
        <f t="shared" si="1"/>
        <v>0</v>
      </c>
      <c r="H22" s="301"/>
      <c r="I22" s="302"/>
      <c r="J22" s="299"/>
      <c r="K22" s="156">
        <v>0</v>
      </c>
      <c r="L22" s="303"/>
      <c r="M22" s="97">
        <f t="shared" si="2"/>
        <v>0</v>
      </c>
      <c r="N22" s="94">
        <f t="shared" si="3"/>
        <v>0</v>
      </c>
      <c r="O22" s="263"/>
      <c r="P22" s="263"/>
      <c r="Q22" s="263"/>
      <c r="R22" s="263"/>
      <c r="S22" s="263"/>
      <c r="T22" s="263"/>
      <c r="U22" s="263"/>
      <c r="V22" s="263"/>
      <c r="W22" s="263"/>
      <c r="X22" s="263"/>
      <c r="Y22" s="263"/>
      <c r="Z22" s="263"/>
      <c r="AA22" s="263"/>
      <c r="AB22" s="263"/>
      <c r="AC22" s="263"/>
      <c r="AD22" s="263"/>
      <c r="AE22" s="263"/>
      <c r="AF22" s="263"/>
      <c r="AG22" s="263"/>
      <c r="AH22" s="263"/>
    </row>
    <row r="23" spans="1:34" s="93" customFormat="1" ht="22" customHeight="1" x14ac:dyDescent="0.35">
      <c r="A23" s="258"/>
      <c r="B23" s="273" t="s">
        <v>721</v>
      </c>
      <c r="C23" s="299"/>
      <c r="D23" s="155">
        <f t="shared" si="4"/>
        <v>0</v>
      </c>
      <c r="E23" s="299"/>
      <c r="F23" s="155">
        <f t="shared" si="0"/>
        <v>0</v>
      </c>
      <c r="G23" s="155">
        <f t="shared" si="1"/>
        <v>0</v>
      </c>
      <c r="H23" s="301"/>
      <c r="I23" s="302"/>
      <c r="J23" s="299"/>
      <c r="K23" s="156">
        <v>0</v>
      </c>
      <c r="L23" s="303"/>
      <c r="M23" s="97">
        <f t="shared" si="2"/>
        <v>0</v>
      </c>
      <c r="N23" s="94">
        <f t="shared" si="3"/>
        <v>0</v>
      </c>
      <c r="O23" s="263"/>
      <c r="P23" s="263"/>
      <c r="Q23" s="263"/>
      <c r="R23" s="263"/>
      <c r="S23" s="263"/>
      <c r="T23" s="263"/>
      <c r="U23" s="263"/>
      <c r="V23" s="263"/>
      <c r="W23" s="263"/>
      <c r="X23" s="263"/>
      <c r="Y23" s="263"/>
      <c r="Z23" s="263"/>
      <c r="AA23" s="263"/>
      <c r="AB23" s="263"/>
      <c r="AC23" s="263"/>
      <c r="AD23" s="263"/>
      <c r="AE23" s="263"/>
      <c r="AF23" s="263"/>
      <c r="AG23" s="263"/>
      <c r="AH23" s="263"/>
    </row>
    <row r="24" spans="1:34" s="93" customFormat="1" ht="22" customHeight="1" x14ac:dyDescent="0.35">
      <c r="A24" s="258"/>
      <c r="B24" s="273" t="s">
        <v>721</v>
      </c>
      <c r="C24" s="299"/>
      <c r="D24" s="155">
        <f t="shared" si="4"/>
        <v>0</v>
      </c>
      <c r="E24" s="299"/>
      <c r="F24" s="155">
        <f t="shared" si="0"/>
        <v>0</v>
      </c>
      <c r="G24" s="155">
        <f t="shared" si="1"/>
        <v>0</v>
      </c>
      <c r="H24" s="301"/>
      <c r="I24" s="302"/>
      <c r="J24" s="299"/>
      <c r="K24" s="156">
        <v>0</v>
      </c>
      <c r="L24" s="303"/>
      <c r="M24" s="97">
        <f t="shared" si="2"/>
        <v>0</v>
      </c>
      <c r="N24" s="94">
        <f t="shared" si="3"/>
        <v>0</v>
      </c>
      <c r="O24" s="263"/>
      <c r="P24" s="263"/>
      <c r="Q24" s="263"/>
      <c r="R24" s="263"/>
      <c r="S24" s="263"/>
      <c r="T24" s="263"/>
      <c r="U24" s="263"/>
      <c r="V24" s="263"/>
      <c r="W24" s="263"/>
      <c r="X24" s="263"/>
      <c r="Y24" s="263"/>
      <c r="Z24" s="263"/>
      <c r="AA24" s="263"/>
      <c r="AB24" s="263"/>
      <c r="AC24" s="263"/>
      <c r="AD24" s="263"/>
      <c r="AE24" s="263"/>
      <c r="AF24" s="263"/>
      <c r="AG24" s="263"/>
      <c r="AH24" s="263"/>
    </row>
    <row r="25" spans="1:34" s="93" customFormat="1" ht="22" customHeight="1" x14ac:dyDescent="0.35">
      <c r="A25" s="258"/>
      <c r="B25" s="273" t="s">
        <v>721</v>
      </c>
      <c r="C25" s="299"/>
      <c r="D25" s="155">
        <f t="shared" si="4"/>
        <v>0</v>
      </c>
      <c r="E25" s="299"/>
      <c r="F25" s="155">
        <f t="shared" si="0"/>
        <v>0</v>
      </c>
      <c r="G25" s="155">
        <f t="shared" si="1"/>
        <v>0</v>
      </c>
      <c r="H25" s="301"/>
      <c r="I25" s="302"/>
      <c r="J25" s="299"/>
      <c r="K25" s="156">
        <v>0</v>
      </c>
      <c r="L25" s="303"/>
      <c r="M25" s="97">
        <f t="shared" si="2"/>
        <v>0</v>
      </c>
      <c r="N25" s="94">
        <f t="shared" si="3"/>
        <v>0</v>
      </c>
      <c r="O25" s="263"/>
      <c r="P25" s="263"/>
      <c r="Q25" s="263"/>
      <c r="R25" s="263"/>
      <c r="S25" s="263"/>
      <c r="T25" s="263"/>
      <c r="U25" s="263"/>
      <c r="V25" s="263"/>
      <c r="W25" s="263"/>
      <c r="X25" s="263"/>
      <c r="Y25" s="263"/>
      <c r="Z25" s="263"/>
      <c r="AA25" s="263"/>
      <c r="AB25" s="263"/>
      <c r="AC25" s="263"/>
      <c r="AD25" s="263"/>
      <c r="AE25" s="263"/>
      <c r="AF25" s="263"/>
      <c r="AG25" s="263"/>
      <c r="AH25" s="263"/>
    </row>
    <row r="26" spans="1:34" s="93" customFormat="1" ht="22" customHeight="1" x14ac:dyDescent="0.35">
      <c r="A26" s="258"/>
      <c r="B26" s="273" t="s">
        <v>721</v>
      </c>
      <c r="C26" s="299"/>
      <c r="D26" s="155">
        <f t="shared" si="4"/>
        <v>0</v>
      </c>
      <c r="E26" s="299"/>
      <c r="F26" s="155">
        <f t="shared" si="0"/>
        <v>0</v>
      </c>
      <c r="G26" s="155">
        <f t="shared" si="1"/>
        <v>0</v>
      </c>
      <c r="H26" s="301"/>
      <c r="I26" s="302"/>
      <c r="J26" s="299"/>
      <c r="K26" s="156">
        <v>0</v>
      </c>
      <c r="L26" s="303"/>
      <c r="M26" s="97">
        <f t="shared" si="2"/>
        <v>0</v>
      </c>
      <c r="N26" s="94">
        <f t="shared" si="3"/>
        <v>0</v>
      </c>
      <c r="O26" s="263"/>
      <c r="P26" s="263"/>
      <c r="Q26" s="263"/>
      <c r="R26" s="263"/>
      <c r="S26" s="263"/>
      <c r="T26" s="263"/>
      <c r="U26" s="263"/>
      <c r="V26" s="263"/>
      <c r="W26" s="263"/>
      <c r="X26" s="263"/>
      <c r="Y26" s="263"/>
      <c r="Z26" s="263"/>
      <c r="AA26" s="263"/>
      <c r="AB26" s="263"/>
      <c r="AC26" s="263"/>
      <c r="AD26" s="263"/>
      <c r="AE26" s="263"/>
      <c r="AF26" s="263"/>
      <c r="AG26" s="263"/>
      <c r="AH26" s="263"/>
    </row>
    <row r="27" spans="1:34" s="93" customFormat="1" ht="22" customHeight="1" x14ac:dyDescent="0.35">
      <c r="A27" s="258"/>
      <c r="B27" s="273" t="s">
        <v>721</v>
      </c>
      <c r="C27" s="299"/>
      <c r="D27" s="155">
        <f t="shared" si="4"/>
        <v>0</v>
      </c>
      <c r="E27" s="299"/>
      <c r="F27" s="155">
        <f t="shared" si="0"/>
        <v>0</v>
      </c>
      <c r="G27" s="155">
        <f t="shared" si="1"/>
        <v>0</v>
      </c>
      <c r="H27" s="301"/>
      <c r="I27" s="302"/>
      <c r="J27" s="299"/>
      <c r="K27" s="156">
        <v>0</v>
      </c>
      <c r="L27" s="303"/>
      <c r="M27" s="97">
        <f>(J27*K27)+L27</f>
        <v>0</v>
      </c>
      <c r="N27" s="94">
        <f t="shared" si="3"/>
        <v>0</v>
      </c>
      <c r="O27" s="263"/>
      <c r="P27" s="263"/>
      <c r="Q27" s="263"/>
      <c r="R27" s="263"/>
      <c r="S27" s="263"/>
      <c r="T27" s="263"/>
      <c r="U27" s="263"/>
      <c r="V27" s="263"/>
      <c r="W27" s="263"/>
      <c r="X27" s="263"/>
      <c r="Y27" s="263"/>
      <c r="Z27" s="263"/>
      <c r="AA27" s="263"/>
      <c r="AB27" s="263"/>
      <c r="AC27" s="263"/>
      <c r="AD27" s="263"/>
      <c r="AE27" s="263"/>
      <c r="AF27" s="263"/>
      <c r="AG27" s="263"/>
      <c r="AH27" s="263"/>
    </row>
    <row r="28" spans="1:34" s="93" customFormat="1" ht="22" customHeight="1" x14ac:dyDescent="0.35">
      <c r="A28" s="258"/>
      <c r="B28" s="273" t="s">
        <v>721</v>
      </c>
      <c r="C28" s="299"/>
      <c r="D28" s="155">
        <f t="shared" si="4"/>
        <v>0</v>
      </c>
      <c r="E28" s="299"/>
      <c r="F28" s="155">
        <f t="shared" si="0"/>
        <v>0</v>
      </c>
      <c r="G28" s="155">
        <f t="shared" si="1"/>
        <v>0</v>
      </c>
      <c r="H28" s="301"/>
      <c r="I28" s="302"/>
      <c r="J28" s="299"/>
      <c r="K28" s="156">
        <v>0</v>
      </c>
      <c r="L28" s="303"/>
      <c r="M28" s="97">
        <f t="shared" si="2"/>
        <v>0</v>
      </c>
      <c r="N28" s="94">
        <f t="shared" si="3"/>
        <v>0</v>
      </c>
      <c r="O28" s="263"/>
      <c r="P28" s="263"/>
      <c r="Q28" s="263"/>
      <c r="R28" s="263"/>
      <c r="S28" s="263"/>
      <c r="T28" s="263"/>
      <c r="U28" s="263"/>
      <c r="V28" s="263"/>
      <c r="W28" s="263"/>
      <c r="X28" s="263"/>
      <c r="Y28" s="263"/>
      <c r="Z28" s="263"/>
      <c r="AA28" s="263"/>
      <c r="AB28" s="263"/>
      <c r="AC28" s="263"/>
      <c r="AD28" s="263"/>
      <c r="AE28" s="263"/>
      <c r="AF28" s="263"/>
      <c r="AG28" s="263"/>
      <c r="AH28" s="263"/>
    </row>
    <row r="29" spans="1:34" s="93" customFormat="1" ht="22" customHeight="1" x14ac:dyDescent="0.35">
      <c r="A29" s="258"/>
      <c r="B29" s="273" t="s">
        <v>721</v>
      </c>
      <c r="C29" s="299"/>
      <c r="D29" s="155">
        <f t="shared" si="4"/>
        <v>0</v>
      </c>
      <c r="E29" s="299"/>
      <c r="F29" s="155">
        <f t="shared" si="0"/>
        <v>0</v>
      </c>
      <c r="G29" s="155">
        <f t="shared" si="1"/>
        <v>0</v>
      </c>
      <c r="H29" s="301"/>
      <c r="I29" s="302"/>
      <c r="J29" s="299"/>
      <c r="K29" s="156">
        <v>0</v>
      </c>
      <c r="L29" s="303"/>
      <c r="M29" s="97">
        <f t="shared" si="2"/>
        <v>0</v>
      </c>
      <c r="N29" s="94">
        <f t="shared" si="3"/>
        <v>0</v>
      </c>
      <c r="O29" s="263"/>
      <c r="P29" s="263"/>
      <c r="Q29" s="263"/>
      <c r="R29" s="263"/>
      <c r="S29" s="263"/>
      <c r="T29" s="263"/>
      <c r="U29" s="263"/>
      <c r="V29" s="263"/>
      <c r="W29" s="263"/>
      <c r="X29" s="263"/>
      <c r="Y29" s="263"/>
      <c r="Z29" s="263"/>
      <c r="AA29" s="263"/>
      <c r="AB29" s="263"/>
      <c r="AC29" s="263"/>
      <c r="AD29" s="263"/>
      <c r="AE29" s="263"/>
      <c r="AF29" s="263"/>
      <c r="AG29" s="263"/>
      <c r="AH29" s="263"/>
    </row>
    <row r="30" spans="1:34" s="93" customFormat="1" ht="22" customHeight="1" x14ac:dyDescent="0.35">
      <c r="A30" s="258"/>
      <c r="B30" s="273" t="s">
        <v>721</v>
      </c>
      <c r="C30" s="299"/>
      <c r="D30" s="155">
        <f t="shared" si="4"/>
        <v>0</v>
      </c>
      <c r="E30" s="299"/>
      <c r="F30" s="155">
        <f t="shared" si="0"/>
        <v>0</v>
      </c>
      <c r="G30" s="155">
        <f t="shared" si="1"/>
        <v>0</v>
      </c>
      <c r="H30" s="301"/>
      <c r="I30" s="302"/>
      <c r="J30" s="299"/>
      <c r="K30" s="156">
        <v>0</v>
      </c>
      <c r="L30" s="303"/>
      <c r="M30" s="97">
        <f t="shared" si="2"/>
        <v>0</v>
      </c>
      <c r="N30" s="94">
        <f t="shared" si="3"/>
        <v>0</v>
      </c>
      <c r="O30" s="263"/>
      <c r="P30" s="263"/>
      <c r="Q30" s="263"/>
      <c r="R30" s="263"/>
      <c r="S30" s="263"/>
      <c r="T30" s="263"/>
      <c r="U30" s="263"/>
      <c r="V30" s="263"/>
      <c r="W30" s="263"/>
      <c r="X30" s="263"/>
      <c r="Y30" s="263"/>
      <c r="Z30" s="263"/>
      <c r="AA30" s="263"/>
      <c r="AB30" s="263"/>
      <c r="AC30" s="263"/>
      <c r="AD30" s="263"/>
      <c r="AE30" s="263"/>
      <c r="AF30" s="263"/>
      <c r="AG30" s="263"/>
      <c r="AH30" s="263"/>
    </row>
    <row r="31" spans="1:34" s="93" customFormat="1" ht="22" customHeight="1" x14ac:dyDescent="0.35">
      <c r="A31" s="258"/>
      <c r="B31" s="273" t="s">
        <v>721</v>
      </c>
      <c r="C31" s="299"/>
      <c r="D31" s="155">
        <f t="shared" si="4"/>
        <v>0</v>
      </c>
      <c r="E31" s="299"/>
      <c r="F31" s="155">
        <f t="shared" si="0"/>
        <v>0</v>
      </c>
      <c r="G31" s="155">
        <f t="shared" si="1"/>
        <v>0</v>
      </c>
      <c r="H31" s="301"/>
      <c r="I31" s="302"/>
      <c r="J31" s="299"/>
      <c r="K31" s="156">
        <v>0</v>
      </c>
      <c r="L31" s="303"/>
      <c r="M31" s="97">
        <f t="shared" si="2"/>
        <v>0</v>
      </c>
      <c r="N31" s="94">
        <f t="shared" si="3"/>
        <v>0</v>
      </c>
      <c r="O31" s="263"/>
      <c r="P31" s="263"/>
      <c r="Q31" s="263"/>
      <c r="R31" s="263"/>
      <c r="S31" s="263"/>
      <c r="T31" s="263"/>
      <c r="U31" s="263"/>
      <c r="V31" s="263"/>
      <c r="W31" s="263"/>
      <c r="X31" s="263"/>
      <c r="Y31" s="263"/>
      <c r="Z31" s="263"/>
      <c r="AA31" s="263"/>
      <c r="AB31" s="263"/>
      <c r="AC31" s="263"/>
      <c r="AD31" s="263"/>
      <c r="AE31" s="263"/>
      <c r="AF31" s="263"/>
      <c r="AG31" s="263"/>
      <c r="AH31" s="263"/>
    </row>
    <row r="32" spans="1:34" s="93" customFormat="1" ht="22" customHeight="1" x14ac:dyDescent="0.35">
      <c r="A32" s="258"/>
      <c r="B32" s="273" t="s">
        <v>721</v>
      </c>
      <c r="C32" s="299"/>
      <c r="D32" s="155">
        <f t="shared" si="4"/>
        <v>0</v>
      </c>
      <c r="E32" s="299"/>
      <c r="F32" s="155">
        <f t="shared" si="0"/>
        <v>0</v>
      </c>
      <c r="G32" s="155">
        <f t="shared" si="1"/>
        <v>0</v>
      </c>
      <c r="H32" s="301"/>
      <c r="I32" s="302"/>
      <c r="J32" s="299"/>
      <c r="K32" s="156">
        <v>0</v>
      </c>
      <c r="L32" s="303"/>
      <c r="M32" s="97">
        <f t="shared" si="2"/>
        <v>0</v>
      </c>
      <c r="N32" s="94">
        <f t="shared" si="3"/>
        <v>0</v>
      </c>
      <c r="O32" s="263"/>
      <c r="P32" s="263"/>
      <c r="Q32" s="263"/>
      <c r="R32" s="263"/>
      <c r="S32" s="263"/>
      <c r="T32" s="263"/>
      <c r="U32" s="263"/>
      <c r="V32" s="263"/>
      <c r="W32" s="263"/>
      <c r="X32" s="263"/>
      <c r="Y32" s="263"/>
      <c r="Z32" s="263"/>
      <c r="AA32" s="263"/>
      <c r="AB32" s="263"/>
      <c r="AC32" s="263"/>
      <c r="AD32" s="263"/>
      <c r="AE32" s="263"/>
      <c r="AF32" s="263"/>
      <c r="AG32" s="263"/>
      <c r="AH32" s="263"/>
    </row>
    <row r="33" spans="1:34" s="93" customFormat="1" ht="22" customHeight="1" x14ac:dyDescent="0.35">
      <c r="A33" s="258"/>
      <c r="B33" s="273" t="s">
        <v>721</v>
      </c>
      <c r="C33" s="299"/>
      <c r="D33" s="155">
        <f t="shared" ref="D33" si="5">C33*$C$5</f>
        <v>0</v>
      </c>
      <c r="E33" s="299"/>
      <c r="F33" s="155">
        <f t="shared" ref="F33" si="6">E33*$E$5</f>
        <v>0</v>
      </c>
      <c r="G33" s="155">
        <f t="shared" ref="G33" si="7">D33+F33</f>
        <v>0</v>
      </c>
      <c r="H33" s="301"/>
      <c r="I33" s="302"/>
      <c r="J33" s="299"/>
      <c r="K33" s="156">
        <v>0</v>
      </c>
      <c r="L33" s="303"/>
      <c r="M33" s="97">
        <f t="shared" ref="M33" si="8">(J33*K33)+L33</f>
        <v>0</v>
      </c>
      <c r="N33" s="94">
        <f t="shared" ref="N33" si="9">M33*0.8</f>
        <v>0</v>
      </c>
      <c r="O33" s="263"/>
      <c r="P33" s="263"/>
      <c r="Q33" s="263"/>
      <c r="R33" s="263"/>
      <c r="S33" s="263"/>
      <c r="T33" s="263"/>
      <c r="U33" s="263"/>
      <c r="V33" s="263"/>
      <c r="W33" s="263"/>
      <c r="X33" s="263"/>
      <c r="Y33" s="263"/>
      <c r="Z33" s="263"/>
      <c r="AA33" s="263"/>
      <c r="AB33" s="263"/>
      <c r="AC33" s="263"/>
      <c r="AD33" s="263"/>
      <c r="AE33" s="263"/>
      <c r="AF33" s="263"/>
      <c r="AG33" s="263"/>
      <c r="AH33" s="263"/>
    </row>
    <row r="34" spans="1:34" s="93" customFormat="1" ht="22" customHeight="1" x14ac:dyDescent="0.35">
      <c r="A34" s="258"/>
      <c r="B34" s="273" t="s">
        <v>721</v>
      </c>
      <c r="C34" s="299"/>
      <c r="D34" s="155">
        <f t="shared" si="4"/>
        <v>0</v>
      </c>
      <c r="E34" s="299"/>
      <c r="F34" s="155">
        <f t="shared" si="0"/>
        <v>0</v>
      </c>
      <c r="G34" s="155">
        <f t="shared" si="1"/>
        <v>0</v>
      </c>
      <c r="H34" s="301"/>
      <c r="I34" s="302"/>
      <c r="J34" s="299"/>
      <c r="K34" s="156">
        <v>0</v>
      </c>
      <c r="L34" s="303"/>
      <c r="M34" s="97">
        <f t="shared" si="2"/>
        <v>0</v>
      </c>
      <c r="N34" s="94">
        <f t="shared" si="3"/>
        <v>0</v>
      </c>
      <c r="O34" s="263"/>
      <c r="P34" s="263"/>
      <c r="Q34" s="263"/>
      <c r="R34" s="263"/>
      <c r="S34" s="263"/>
      <c r="T34" s="263"/>
      <c r="U34" s="263"/>
      <c r="V34" s="263"/>
      <c r="W34" s="263"/>
      <c r="X34" s="263"/>
      <c r="Y34" s="263"/>
      <c r="Z34" s="263"/>
      <c r="AA34" s="263"/>
      <c r="AB34" s="263"/>
      <c r="AC34" s="263"/>
      <c r="AD34" s="263"/>
      <c r="AE34" s="263"/>
      <c r="AF34" s="263"/>
      <c r="AG34" s="263"/>
      <c r="AH34" s="263"/>
    </row>
    <row r="35" spans="1:34" s="96" customFormat="1" ht="22" customHeight="1" x14ac:dyDescent="0.35">
      <c r="A35" s="258"/>
      <c r="B35" s="273" t="s">
        <v>721</v>
      </c>
      <c r="C35" s="299"/>
      <c r="D35" s="155">
        <f t="shared" si="4"/>
        <v>0</v>
      </c>
      <c r="E35" s="299"/>
      <c r="F35" s="155">
        <f t="shared" si="0"/>
        <v>0</v>
      </c>
      <c r="G35" s="155">
        <f t="shared" si="1"/>
        <v>0</v>
      </c>
      <c r="H35" s="301"/>
      <c r="I35" s="302"/>
      <c r="J35" s="299"/>
      <c r="K35" s="156">
        <v>0</v>
      </c>
      <c r="L35" s="303"/>
      <c r="M35" s="97">
        <f t="shared" si="2"/>
        <v>0</v>
      </c>
      <c r="N35" s="95">
        <f>M35*0.8</f>
        <v>0</v>
      </c>
    </row>
    <row r="36" spans="1:34" s="205" customFormat="1" ht="21" customHeight="1" x14ac:dyDescent="0.35">
      <c r="A36" s="259" t="s">
        <v>137</v>
      </c>
      <c r="B36" s="201"/>
      <c r="C36" s="202">
        <f>SUBTOTAL(109,C6:C35)</f>
        <v>0</v>
      </c>
      <c r="D36" s="203">
        <f>SUBTOTAL(109,Tabelle13445[Ergebnis
Facharbeiter])</f>
        <v>0</v>
      </c>
      <c r="E36" s="202">
        <f>SUBTOTAL(109,E6:E35)</f>
        <v>0</v>
      </c>
      <c r="F36" s="203">
        <f>SUBTOTAL(109,Tabelle13445[Ergebnis
Helfer])</f>
        <v>0</v>
      </c>
      <c r="G36" s="298">
        <f>SUBTOTAL(109,Tabelle13445[Gesamt
eigene Arbeitsleistung])</f>
        <v>0</v>
      </c>
      <c r="H36" s="203"/>
      <c r="I36" s="203"/>
      <c r="J36" s="202">
        <f>SUBTOTAL(109,J6:J35)</f>
        <v>0</v>
      </c>
      <c r="K36" s="203">
        <f>SUBTOTAL(109,Tabelle13445[Stundensatz (Mietpreis gem. Maschinenring)])</f>
        <v>0</v>
      </c>
      <c r="L36" s="203">
        <f>SUBTOTAL(109,Tabelle13445[Material-
wert])</f>
        <v>0</v>
      </c>
      <c r="M36" s="298">
        <f>SUBTOTAL(109,Tabelle13445[Summe
Sach-/ Material-
spende])</f>
        <v>0</v>
      </c>
      <c r="N36" s="204">
        <f>SUBTOTAL(109,N6:N35)</f>
        <v>0</v>
      </c>
      <c r="O36" s="264"/>
      <c r="P36" s="264"/>
      <c r="Q36" s="264"/>
      <c r="R36" s="264"/>
      <c r="S36" s="264"/>
      <c r="T36" s="264"/>
      <c r="U36" s="264"/>
      <c r="V36" s="264"/>
      <c r="W36" s="264"/>
      <c r="X36" s="264"/>
      <c r="Y36" s="264"/>
      <c r="Z36" s="264"/>
      <c r="AA36" s="264"/>
      <c r="AB36" s="264"/>
      <c r="AC36" s="264"/>
      <c r="AD36" s="264"/>
      <c r="AE36" s="264"/>
      <c r="AF36" s="264"/>
      <c r="AG36" s="264"/>
      <c r="AH36" s="264"/>
    </row>
    <row r="37" spans="1:34" hidden="1" x14ac:dyDescent="0.35">
      <c r="D37" s="157">
        <f>SUBTOTAL(109,D6:D36)</f>
        <v>0</v>
      </c>
    </row>
    <row r="38" spans="1:34" hidden="1" x14ac:dyDescent="0.35">
      <c r="D38" s="157">
        <f t="shared" ref="D38:D64" si="10">SUBTOTAL(109,D6:D37)</f>
        <v>0</v>
      </c>
    </row>
    <row r="39" spans="1:34" hidden="1" x14ac:dyDescent="0.35">
      <c r="D39" s="157">
        <f t="shared" si="10"/>
        <v>0</v>
      </c>
    </row>
    <row r="40" spans="1:34" hidden="1" x14ac:dyDescent="0.35">
      <c r="D40" s="157">
        <f t="shared" si="10"/>
        <v>0</v>
      </c>
    </row>
    <row r="41" spans="1:34" hidden="1" x14ac:dyDescent="0.35">
      <c r="D41" s="157">
        <f t="shared" si="10"/>
        <v>0</v>
      </c>
    </row>
    <row r="42" spans="1:34" hidden="1" x14ac:dyDescent="0.35">
      <c r="D42" s="157">
        <f t="shared" si="10"/>
        <v>0</v>
      </c>
    </row>
    <row r="43" spans="1:34" hidden="1" x14ac:dyDescent="0.35">
      <c r="D43" s="157">
        <f t="shared" si="10"/>
        <v>0</v>
      </c>
    </row>
    <row r="44" spans="1:34" hidden="1" x14ac:dyDescent="0.35">
      <c r="D44" s="157">
        <f t="shared" si="10"/>
        <v>0</v>
      </c>
    </row>
    <row r="45" spans="1:34" hidden="1" x14ac:dyDescent="0.35">
      <c r="D45" s="157">
        <f t="shared" si="10"/>
        <v>0</v>
      </c>
    </row>
    <row r="46" spans="1:34" hidden="1" x14ac:dyDescent="0.35">
      <c r="D46" s="157">
        <f t="shared" si="10"/>
        <v>0</v>
      </c>
    </row>
    <row r="47" spans="1:34" hidden="1" x14ac:dyDescent="0.35">
      <c r="D47" s="157">
        <f t="shared" si="10"/>
        <v>0</v>
      </c>
    </row>
    <row r="48" spans="1:34" hidden="1" x14ac:dyDescent="0.35">
      <c r="D48" s="157">
        <f t="shared" si="10"/>
        <v>0</v>
      </c>
    </row>
    <row r="49" spans="4:4" hidden="1" x14ac:dyDescent="0.35">
      <c r="D49" s="157">
        <f t="shared" si="10"/>
        <v>0</v>
      </c>
    </row>
    <row r="50" spans="4:4" hidden="1" x14ac:dyDescent="0.35">
      <c r="D50" s="157">
        <f t="shared" si="10"/>
        <v>0</v>
      </c>
    </row>
    <row r="51" spans="4:4" hidden="1" x14ac:dyDescent="0.35">
      <c r="D51" s="157">
        <f t="shared" si="10"/>
        <v>0</v>
      </c>
    </row>
    <row r="52" spans="4:4" hidden="1" x14ac:dyDescent="0.35">
      <c r="D52" s="157">
        <f t="shared" si="10"/>
        <v>0</v>
      </c>
    </row>
    <row r="53" spans="4:4" hidden="1" x14ac:dyDescent="0.35">
      <c r="D53" s="157">
        <f t="shared" si="10"/>
        <v>0</v>
      </c>
    </row>
    <row r="54" spans="4:4" hidden="1" x14ac:dyDescent="0.35">
      <c r="D54" s="157">
        <f t="shared" si="10"/>
        <v>0</v>
      </c>
    </row>
    <row r="55" spans="4:4" hidden="1" x14ac:dyDescent="0.35">
      <c r="D55" s="157">
        <f t="shared" si="10"/>
        <v>0</v>
      </c>
    </row>
    <row r="56" spans="4:4" hidden="1" x14ac:dyDescent="0.35">
      <c r="D56" s="157">
        <f t="shared" si="10"/>
        <v>0</v>
      </c>
    </row>
    <row r="57" spans="4:4" hidden="1" x14ac:dyDescent="0.35">
      <c r="D57" s="157">
        <f t="shared" si="10"/>
        <v>0</v>
      </c>
    </row>
    <row r="58" spans="4:4" hidden="1" x14ac:dyDescent="0.35">
      <c r="D58" s="157">
        <f t="shared" si="10"/>
        <v>0</v>
      </c>
    </row>
    <row r="59" spans="4:4" hidden="1" x14ac:dyDescent="0.35">
      <c r="D59" s="157">
        <f t="shared" si="10"/>
        <v>0</v>
      </c>
    </row>
    <row r="60" spans="4:4" hidden="1" x14ac:dyDescent="0.35">
      <c r="D60" s="157">
        <f t="shared" si="10"/>
        <v>0</v>
      </c>
    </row>
    <row r="61" spans="4:4" hidden="1" x14ac:dyDescent="0.35">
      <c r="D61" s="157">
        <f t="shared" si="10"/>
        <v>0</v>
      </c>
    </row>
    <row r="62" spans="4:4" hidden="1" x14ac:dyDescent="0.35">
      <c r="D62" s="157">
        <f t="shared" si="10"/>
        <v>0</v>
      </c>
    </row>
    <row r="63" spans="4:4" hidden="1" x14ac:dyDescent="0.35">
      <c r="D63" s="157">
        <f t="shared" si="10"/>
        <v>0</v>
      </c>
    </row>
    <row r="64" spans="4:4" hidden="1" x14ac:dyDescent="0.35">
      <c r="D64" s="157">
        <f t="shared" si="10"/>
        <v>0</v>
      </c>
    </row>
    <row r="65" spans="4:4" hidden="1" x14ac:dyDescent="0.35">
      <c r="D65" s="157">
        <f t="shared" ref="D65:D66" si="11">SUBTOTAL(109,D34:D64)</f>
        <v>0</v>
      </c>
    </row>
    <row r="66" spans="4:4" hidden="1" x14ac:dyDescent="0.35">
      <c r="D66" s="157">
        <f t="shared" si="11"/>
        <v>0</v>
      </c>
    </row>
    <row r="67" spans="4:4" hidden="1" x14ac:dyDescent="0.35">
      <c r="D67" s="157">
        <f>SUBTOTAL(109,D35:D66)</f>
        <v>0</v>
      </c>
    </row>
    <row r="68" spans="4:4" hidden="1" x14ac:dyDescent="0.35">
      <c r="D68" s="157">
        <f t="shared" ref="D68:D131" si="12">SUBTOTAL(109,D35:D67)</f>
        <v>0</v>
      </c>
    </row>
    <row r="69" spans="4:4" hidden="1" x14ac:dyDescent="0.35">
      <c r="D69" s="157">
        <f t="shared" si="12"/>
        <v>0</v>
      </c>
    </row>
    <row r="70" spans="4:4" hidden="1" x14ac:dyDescent="0.35">
      <c r="D70" s="157">
        <f t="shared" si="12"/>
        <v>0</v>
      </c>
    </row>
    <row r="71" spans="4:4" hidden="1" x14ac:dyDescent="0.35">
      <c r="D71" s="157">
        <f t="shared" si="12"/>
        <v>0</v>
      </c>
    </row>
    <row r="72" spans="4:4" hidden="1" x14ac:dyDescent="0.35">
      <c r="D72" s="157">
        <f t="shared" si="12"/>
        <v>0</v>
      </c>
    </row>
    <row r="73" spans="4:4" hidden="1" x14ac:dyDescent="0.35">
      <c r="D73" s="157">
        <f t="shared" si="12"/>
        <v>0</v>
      </c>
    </row>
    <row r="74" spans="4:4" hidden="1" x14ac:dyDescent="0.35">
      <c r="D74" s="157">
        <f t="shared" si="12"/>
        <v>0</v>
      </c>
    </row>
    <row r="75" spans="4:4" hidden="1" x14ac:dyDescent="0.35">
      <c r="D75" s="157">
        <f t="shared" si="12"/>
        <v>0</v>
      </c>
    </row>
    <row r="76" spans="4:4" hidden="1" x14ac:dyDescent="0.35">
      <c r="D76" s="157">
        <f t="shared" si="12"/>
        <v>0</v>
      </c>
    </row>
    <row r="77" spans="4:4" hidden="1" x14ac:dyDescent="0.35">
      <c r="D77" s="157">
        <f t="shared" si="12"/>
        <v>0</v>
      </c>
    </row>
    <row r="78" spans="4:4" hidden="1" x14ac:dyDescent="0.35">
      <c r="D78" s="157">
        <f t="shared" si="12"/>
        <v>0</v>
      </c>
    </row>
    <row r="79" spans="4:4" hidden="1" x14ac:dyDescent="0.35">
      <c r="D79" s="157">
        <f t="shared" si="12"/>
        <v>0</v>
      </c>
    </row>
    <row r="80" spans="4:4" hidden="1" x14ac:dyDescent="0.35">
      <c r="D80" s="157">
        <f t="shared" si="12"/>
        <v>0</v>
      </c>
    </row>
    <row r="81" spans="4:4" hidden="1" x14ac:dyDescent="0.35">
      <c r="D81" s="157">
        <f t="shared" si="12"/>
        <v>0</v>
      </c>
    </row>
    <row r="82" spans="4:4" hidden="1" x14ac:dyDescent="0.35">
      <c r="D82" s="157">
        <f t="shared" si="12"/>
        <v>0</v>
      </c>
    </row>
    <row r="83" spans="4:4" hidden="1" x14ac:dyDescent="0.35">
      <c r="D83" s="157">
        <f t="shared" si="12"/>
        <v>0</v>
      </c>
    </row>
    <row r="84" spans="4:4" hidden="1" x14ac:dyDescent="0.35">
      <c r="D84" s="157">
        <f t="shared" si="12"/>
        <v>0</v>
      </c>
    </row>
    <row r="85" spans="4:4" hidden="1" x14ac:dyDescent="0.35">
      <c r="D85" s="157">
        <f t="shared" si="12"/>
        <v>0</v>
      </c>
    </row>
    <row r="86" spans="4:4" hidden="1" x14ac:dyDescent="0.35">
      <c r="D86" s="157">
        <f t="shared" si="12"/>
        <v>0</v>
      </c>
    </row>
    <row r="87" spans="4:4" hidden="1" x14ac:dyDescent="0.35">
      <c r="D87" s="157">
        <f t="shared" si="12"/>
        <v>0</v>
      </c>
    </row>
    <row r="88" spans="4:4" hidden="1" x14ac:dyDescent="0.35">
      <c r="D88" s="157">
        <f t="shared" si="12"/>
        <v>0</v>
      </c>
    </row>
    <row r="89" spans="4:4" hidden="1" x14ac:dyDescent="0.35">
      <c r="D89" s="157">
        <f t="shared" si="12"/>
        <v>0</v>
      </c>
    </row>
    <row r="90" spans="4:4" hidden="1" x14ac:dyDescent="0.35">
      <c r="D90" s="157">
        <f t="shared" si="12"/>
        <v>0</v>
      </c>
    </row>
    <row r="91" spans="4:4" hidden="1" x14ac:dyDescent="0.35">
      <c r="D91" s="157">
        <f t="shared" si="12"/>
        <v>0</v>
      </c>
    </row>
    <row r="92" spans="4:4" hidden="1" x14ac:dyDescent="0.35">
      <c r="D92" s="157">
        <f t="shared" si="12"/>
        <v>0</v>
      </c>
    </row>
    <row r="93" spans="4:4" hidden="1" x14ac:dyDescent="0.35">
      <c r="D93" s="157">
        <f t="shared" si="12"/>
        <v>0</v>
      </c>
    </row>
    <row r="94" spans="4:4" hidden="1" x14ac:dyDescent="0.35">
      <c r="D94" s="157">
        <f t="shared" si="12"/>
        <v>0</v>
      </c>
    </row>
    <row r="95" spans="4:4" hidden="1" x14ac:dyDescent="0.35">
      <c r="D95" s="157">
        <f t="shared" si="12"/>
        <v>0</v>
      </c>
    </row>
    <row r="96" spans="4:4" hidden="1" x14ac:dyDescent="0.35">
      <c r="D96" s="157">
        <f t="shared" si="12"/>
        <v>0</v>
      </c>
    </row>
    <row r="97" spans="4:4" hidden="1" x14ac:dyDescent="0.35">
      <c r="D97" s="157">
        <f t="shared" si="12"/>
        <v>0</v>
      </c>
    </row>
    <row r="98" spans="4:4" hidden="1" x14ac:dyDescent="0.35">
      <c r="D98" s="157">
        <f t="shared" si="12"/>
        <v>0</v>
      </c>
    </row>
    <row r="99" spans="4:4" hidden="1" x14ac:dyDescent="0.35">
      <c r="D99" s="157">
        <f t="shared" si="12"/>
        <v>0</v>
      </c>
    </row>
    <row r="100" spans="4:4" hidden="1" x14ac:dyDescent="0.35">
      <c r="D100" s="157">
        <f t="shared" si="12"/>
        <v>0</v>
      </c>
    </row>
    <row r="101" spans="4:4" hidden="1" x14ac:dyDescent="0.35">
      <c r="D101" s="157">
        <f t="shared" si="12"/>
        <v>0</v>
      </c>
    </row>
    <row r="102" spans="4:4" hidden="1" x14ac:dyDescent="0.35">
      <c r="D102" s="157">
        <f t="shared" si="12"/>
        <v>0</v>
      </c>
    </row>
    <row r="103" spans="4:4" hidden="1" x14ac:dyDescent="0.35">
      <c r="D103" s="157">
        <f t="shared" si="12"/>
        <v>0</v>
      </c>
    </row>
    <row r="104" spans="4:4" hidden="1" x14ac:dyDescent="0.35">
      <c r="D104" s="157">
        <f t="shared" si="12"/>
        <v>0</v>
      </c>
    </row>
    <row r="105" spans="4:4" hidden="1" x14ac:dyDescent="0.35">
      <c r="D105" s="157">
        <f t="shared" si="12"/>
        <v>0</v>
      </c>
    </row>
    <row r="106" spans="4:4" hidden="1" x14ac:dyDescent="0.35">
      <c r="D106" s="157">
        <f t="shared" si="12"/>
        <v>0</v>
      </c>
    </row>
    <row r="107" spans="4:4" hidden="1" x14ac:dyDescent="0.35">
      <c r="D107" s="157">
        <f t="shared" si="12"/>
        <v>0</v>
      </c>
    </row>
    <row r="108" spans="4:4" hidden="1" x14ac:dyDescent="0.35">
      <c r="D108" s="157">
        <f t="shared" si="12"/>
        <v>0</v>
      </c>
    </row>
    <row r="109" spans="4:4" hidden="1" x14ac:dyDescent="0.35">
      <c r="D109" s="157">
        <f t="shared" si="12"/>
        <v>0</v>
      </c>
    </row>
    <row r="110" spans="4:4" hidden="1" x14ac:dyDescent="0.35">
      <c r="D110" s="157">
        <f t="shared" si="12"/>
        <v>0</v>
      </c>
    </row>
    <row r="111" spans="4:4" hidden="1" x14ac:dyDescent="0.35">
      <c r="D111" s="157">
        <f t="shared" si="12"/>
        <v>0</v>
      </c>
    </row>
    <row r="112" spans="4:4" hidden="1" x14ac:dyDescent="0.35">
      <c r="D112" s="157">
        <f t="shared" si="12"/>
        <v>0</v>
      </c>
    </row>
    <row r="113" spans="4:4" hidden="1" x14ac:dyDescent="0.35">
      <c r="D113" s="157">
        <f t="shared" si="12"/>
        <v>0</v>
      </c>
    </row>
    <row r="114" spans="4:4" hidden="1" x14ac:dyDescent="0.35">
      <c r="D114" s="157">
        <f t="shared" si="12"/>
        <v>0</v>
      </c>
    </row>
    <row r="115" spans="4:4" hidden="1" x14ac:dyDescent="0.35">
      <c r="D115" s="157">
        <f t="shared" si="12"/>
        <v>0</v>
      </c>
    </row>
    <row r="116" spans="4:4" hidden="1" x14ac:dyDescent="0.35">
      <c r="D116" s="157">
        <f t="shared" si="12"/>
        <v>0</v>
      </c>
    </row>
    <row r="117" spans="4:4" hidden="1" x14ac:dyDescent="0.35">
      <c r="D117" s="157">
        <f t="shared" si="12"/>
        <v>0</v>
      </c>
    </row>
    <row r="118" spans="4:4" hidden="1" x14ac:dyDescent="0.35">
      <c r="D118" s="157">
        <f t="shared" si="12"/>
        <v>0</v>
      </c>
    </row>
    <row r="119" spans="4:4" hidden="1" x14ac:dyDescent="0.35">
      <c r="D119" s="157">
        <f t="shared" si="12"/>
        <v>0</v>
      </c>
    </row>
    <row r="120" spans="4:4" hidden="1" x14ac:dyDescent="0.35">
      <c r="D120" s="157">
        <f t="shared" si="12"/>
        <v>0</v>
      </c>
    </row>
    <row r="121" spans="4:4" hidden="1" x14ac:dyDescent="0.35">
      <c r="D121" s="157">
        <f t="shared" si="12"/>
        <v>0</v>
      </c>
    </row>
    <row r="122" spans="4:4" hidden="1" x14ac:dyDescent="0.35">
      <c r="D122" s="157">
        <f t="shared" si="12"/>
        <v>0</v>
      </c>
    </row>
    <row r="123" spans="4:4" hidden="1" x14ac:dyDescent="0.35">
      <c r="D123" s="157">
        <f t="shared" si="12"/>
        <v>0</v>
      </c>
    </row>
    <row r="124" spans="4:4" hidden="1" x14ac:dyDescent="0.35">
      <c r="D124" s="157">
        <f t="shared" si="12"/>
        <v>0</v>
      </c>
    </row>
    <row r="125" spans="4:4" hidden="1" x14ac:dyDescent="0.35">
      <c r="D125" s="157">
        <f t="shared" si="12"/>
        <v>0</v>
      </c>
    </row>
    <row r="126" spans="4:4" hidden="1" x14ac:dyDescent="0.35">
      <c r="D126" s="157">
        <f t="shared" si="12"/>
        <v>0</v>
      </c>
    </row>
    <row r="127" spans="4:4" hidden="1" x14ac:dyDescent="0.35">
      <c r="D127" s="157">
        <f t="shared" si="12"/>
        <v>0</v>
      </c>
    </row>
    <row r="128" spans="4:4" hidden="1" x14ac:dyDescent="0.35">
      <c r="D128" s="157">
        <f t="shared" si="12"/>
        <v>0</v>
      </c>
    </row>
    <row r="129" spans="4:4" hidden="1" x14ac:dyDescent="0.35">
      <c r="D129" s="157">
        <f t="shared" si="12"/>
        <v>0</v>
      </c>
    </row>
    <row r="130" spans="4:4" hidden="1" x14ac:dyDescent="0.35">
      <c r="D130" s="157">
        <f t="shared" si="12"/>
        <v>0</v>
      </c>
    </row>
    <row r="131" spans="4:4" hidden="1" x14ac:dyDescent="0.35">
      <c r="D131" s="157">
        <f t="shared" si="12"/>
        <v>0</v>
      </c>
    </row>
    <row r="132" spans="4:4" hidden="1" x14ac:dyDescent="0.35">
      <c r="D132" s="157">
        <f t="shared" ref="D132:D195" si="13">SUBTOTAL(109,D99:D131)</f>
        <v>0</v>
      </c>
    </row>
    <row r="133" spans="4:4" hidden="1" x14ac:dyDescent="0.35">
      <c r="D133" s="157">
        <f t="shared" si="13"/>
        <v>0</v>
      </c>
    </row>
    <row r="134" spans="4:4" hidden="1" x14ac:dyDescent="0.35">
      <c r="D134" s="157">
        <f t="shared" si="13"/>
        <v>0</v>
      </c>
    </row>
    <row r="135" spans="4:4" hidden="1" x14ac:dyDescent="0.35">
      <c r="D135" s="157">
        <f t="shared" si="13"/>
        <v>0</v>
      </c>
    </row>
    <row r="136" spans="4:4" hidden="1" x14ac:dyDescent="0.35">
      <c r="D136" s="157">
        <f t="shared" si="13"/>
        <v>0</v>
      </c>
    </row>
    <row r="137" spans="4:4" hidden="1" x14ac:dyDescent="0.35">
      <c r="D137" s="157">
        <f t="shared" si="13"/>
        <v>0</v>
      </c>
    </row>
    <row r="138" spans="4:4" hidden="1" x14ac:dyDescent="0.35">
      <c r="D138" s="157">
        <f t="shared" si="13"/>
        <v>0</v>
      </c>
    </row>
    <row r="139" spans="4:4" hidden="1" x14ac:dyDescent="0.35">
      <c r="D139" s="157">
        <f t="shared" si="13"/>
        <v>0</v>
      </c>
    </row>
    <row r="140" spans="4:4" hidden="1" x14ac:dyDescent="0.35">
      <c r="D140" s="157">
        <f t="shared" si="13"/>
        <v>0</v>
      </c>
    </row>
    <row r="141" spans="4:4" hidden="1" x14ac:dyDescent="0.35">
      <c r="D141" s="157">
        <f t="shared" si="13"/>
        <v>0</v>
      </c>
    </row>
    <row r="142" spans="4:4" hidden="1" x14ac:dyDescent="0.35">
      <c r="D142" s="157">
        <f t="shared" si="13"/>
        <v>0</v>
      </c>
    </row>
    <row r="143" spans="4:4" hidden="1" x14ac:dyDescent="0.35">
      <c r="D143" s="157">
        <f t="shared" si="13"/>
        <v>0</v>
      </c>
    </row>
    <row r="144" spans="4:4" hidden="1" x14ac:dyDescent="0.35">
      <c r="D144" s="157">
        <f t="shared" si="13"/>
        <v>0</v>
      </c>
    </row>
    <row r="145" spans="4:4" hidden="1" x14ac:dyDescent="0.35">
      <c r="D145" s="157">
        <f t="shared" si="13"/>
        <v>0</v>
      </c>
    </row>
    <row r="146" spans="4:4" hidden="1" x14ac:dyDescent="0.35">
      <c r="D146" s="157">
        <f t="shared" si="13"/>
        <v>0</v>
      </c>
    </row>
    <row r="147" spans="4:4" hidden="1" x14ac:dyDescent="0.35">
      <c r="D147" s="157">
        <f t="shared" si="13"/>
        <v>0</v>
      </c>
    </row>
    <row r="148" spans="4:4" hidden="1" x14ac:dyDescent="0.35">
      <c r="D148" s="157">
        <f t="shared" si="13"/>
        <v>0</v>
      </c>
    </row>
    <row r="149" spans="4:4" hidden="1" x14ac:dyDescent="0.35">
      <c r="D149" s="157">
        <f t="shared" si="13"/>
        <v>0</v>
      </c>
    </row>
    <row r="150" spans="4:4" hidden="1" x14ac:dyDescent="0.35">
      <c r="D150" s="157">
        <f t="shared" si="13"/>
        <v>0</v>
      </c>
    </row>
    <row r="151" spans="4:4" hidden="1" x14ac:dyDescent="0.35">
      <c r="D151" s="157">
        <f t="shared" si="13"/>
        <v>0</v>
      </c>
    </row>
    <row r="152" spans="4:4" hidden="1" x14ac:dyDescent="0.35">
      <c r="D152" s="157">
        <f t="shared" si="13"/>
        <v>0</v>
      </c>
    </row>
    <row r="153" spans="4:4" hidden="1" x14ac:dyDescent="0.35">
      <c r="D153" s="157">
        <f t="shared" si="13"/>
        <v>0</v>
      </c>
    </row>
    <row r="154" spans="4:4" hidden="1" x14ac:dyDescent="0.35">
      <c r="D154" s="157">
        <f t="shared" si="13"/>
        <v>0</v>
      </c>
    </row>
    <row r="155" spans="4:4" hidden="1" x14ac:dyDescent="0.35">
      <c r="D155" s="157">
        <f t="shared" si="13"/>
        <v>0</v>
      </c>
    </row>
    <row r="156" spans="4:4" hidden="1" x14ac:dyDescent="0.35">
      <c r="D156" s="157">
        <f t="shared" si="13"/>
        <v>0</v>
      </c>
    </row>
    <row r="157" spans="4:4" hidden="1" x14ac:dyDescent="0.35">
      <c r="D157" s="157">
        <f t="shared" si="13"/>
        <v>0</v>
      </c>
    </row>
    <row r="158" spans="4:4" hidden="1" x14ac:dyDescent="0.35">
      <c r="D158" s="157">
        <f t="shared" si="13"/>
        <v>0</v>
      </c>
    </row>
    <row r="159" spans="4:4" hidden="1" x14ac:dyDescent="0.35">
      <c r="D159" s="157">
        <f t="shared" si="13"/>
        <v>0</v>
      </c>
    </row>
    <row r="160" spans="4:4" hidden="1" x14ac:dyDescent="0.35">
      <c r="D160" s="157">
        <f t="shared" si="13"/>
        <v>0</v>
      </c>
    </row>
    <row r="161" spans="4:4" hidden="1" x14ac:dyDescent="0.35">
      <c r="D161" s="157">
        <f t="shared" si="13"/>
        <v>0</v>
      </c>
    </row>
    <row r="162" spans="4:4" hidden="1" x14ac:dyDescent="0.35">
      <c r="D162" s="157">
        <f t="shared" si="13"/>
        <v>0</v>
      </c>
    </row>
    <row r="163" spans="4:4" hidden="1" x14ac:dyDescent="0.35">
      <c r="D163" s="157">
        <f t="shared" si="13"/>
        <v>0</v>
      </c>
    </row>
    <row r="164" spans="4:4" hidden="1" x14ac:dyDescent="0.35">
      <c r="D164" s="157">
        <f t="shared" si="13"/>
        <v>0</v>
      </c>
    </row>
    <row r="165" spans="4:4" hidden="1" x14ac:dyDescent="0.35">
      <c r="D165" s="157">
        <f t="shared" si="13"/>
        <v>0</v>
      </c>
    </row>
    <row r="166" spans="4:4" hidden="1" x14ac:dyDescent="0.35">
      <c r="D166" s="157">
        <f t="shared" si="13"/>
        <v>0</v>
      </c>
    </row>
    <row r="167" spans="4:4" hidden="1" x14ac:dyDescent="0.35">
      <c r="D167" s="157">
        <f t="shared" si="13"/>
        <v>0</v>
      </c>
    </row>
    <row r="168" spans="4:4" hidden="1" x14ac:dyDescent="0.35">
      <c r="D168" s="157">
        <f t="shared" si="13"/>
        <v>0</v>
      </c>
    </row>
    <row r="169" spans="4:4" hidden="1" x14ac:dyDescent="0.35">
      <c r="D169" s="157">
        <f t="shared" si="13"/>
        <v>0</v>
      </c>
    </row>
    <row r="170" spans="4:4" hidden="1" x14ac:dyDescent="0.35">
      <c r="D170" s="157">
        <f t="shared" si="13"/>
        <v>0</v>
      </c>
    </row>
    <row r="171" spans="4:4" hidden="1" x14ac:dyDescent="0.35">
      <c r="D171" s="157">
        <f t="shared" si="13"/>
        <v>0</v>
      </c>
    </row>
    <row r="172" spans="4:4" hidden="1" x14ac:dyDescent="0.35">
      <c r="D172" s="157">
        <f t="shared" si="13"/>
        <v>0</v>
      </c>
    </row>
    <row r="173" spans="4:4" hidden="1" x14ac:dyDescent="0.35">
      <c r="D173" s="157">
        <f t="shared" si="13"/>
        <v>0</v>
      </c>
    </row>
    <row r="174" spans="4:4" hidden="1" x14ac:dyDescent="0.35">
      <c r="D174" s="157">
        <f t="shared" si="13"/>
        <v>0</v>
      </c>
    </row>
    <row r="175" spans="4:4" hidden="1" x14ac:dyDescent="0.35">
      <c r="D175" s="157">
        <f t="shared" si="13"/>
        <v>0</v>
      </c>
    </row>
    <row r="176" spans="4:4" hidden="1" x14ac:dyDescent="0.35">
      <c r="D176" s="157">
        <f t="shared" si="13"/>
        <v>0</v>
      </c>
    </row>
    <row r="177" spans="4:4" hidden="1" x14ac:dyDescent="0.35">
      <c r="D177" s="157">
        <f t="shared" si="13"/>
        <v>0</v>
      </c>
    </row>
    <row r="178" spans="4:4" hidden="1" x14ac:dyDescent="0.35">
      <c r="D178" s="157">
        <f t="shared" si="13"/>
        <v>0</v>
      </c>
    </row>
    <row r="179" spans="4:4" hidden="1" x14ac:dyDescent="0.35">
      <c r="D179" s="157">
        <f t="shared" si="13"/>
        <v>0</v>
      </c>
    </row>
    <row r="180" spans="4:4" hidden="1" x14ac:dyDescent="0.35">
      <c r="D180" s="157">
        <f t="shared" si="13"/>
        <v>0</v>
      </c>
    </row>
    <row r="181" spans="4:4" hidden="1" x14ac:dyDescent="0.35">
      <c r="D181" s="157">
        <f t="shared" si="13"/>
        <v>0</v>
      </c>
    </row>
    <row r="182" spans="4:4" hidden="1" x14ac:dyDescent="0.35">
      <c r="D182" s="157">
        <f t="shared" si="13"/>
        <v>0</v>
      </c>
    </row>
    <row r="183" spans="4:4" hidden="1" x14ac:dyDescent="0.35">
      <c r="D183" s="157">
        <f t="shared" si="13"/>
        <v>0</v>
      </c>
    </row>
    <row r="184" spans="4:4" hidden="1" x14ac:dyDescent="0.35">
      <c r="D184" s="157">
        <f t="shared" si="13"/>
        <v>0</v>
      </c>
    </row>
    <row r="185" spans="4:4" hidden="1" x14ac:dyDescent="0.35">
      <c r="D185" s="157">
        <f t="shared" si="13"/>
        <v>0</v>
      </c>
    </row>
    <row r="186" spans="4:4" hidden="1" x14ac:dyDescent="0.35">
      <c r="D186" s="157">
        <f t="shared" si="13"/>
        <v>0</v>
      </c>
    </row>
    <row r="187" spans="4:4" hidden="1" x14ac:dyDescent="0.35">
      <c r="D187" s="157">
        <f t="shared" si="13"/>
        <v>0</v>
      </c>
    </row>
    <row r="188" spans="4:4" hidden="1" x14ac:dyDescent="0.35">
      <c r="D188" s="157">
        <f t="shared" si="13"/>
        <v>0</v>
      </c>
    </row>
    <row r="189" spans="4:4" hidden="1" x14ac:dyDescent="0.35">
      <c r="D189" s="157">
        <f t="shared" si="13"/>
        <v>0</v>
      </c>
    </row>
    <row r="190" spans="4:4" hidden="1" x14ac:dyDescent="0.35">
      <c r="D190" s="157">
        <f t="shared" si="13"/>
        <v>0</v>
      </c>
    </row>
    <row r="191" spans="4:4" hidden="1" x14ac:dyDescent="0.35">
      <c r="D191" s="157">
        <f t="shared" si="13"/>
        <v>0</v>
      </c>
    </row>
    <row r="192" spans="4:4" hidden="1" x14ac:dyDescent="0.35">
      <c r="D192" s="157">
        <f t="shared" si="13"/>
        <v>0</v>
      </c>
    </row>
    <row r="193" spans="4:4" hidden="1" x14ac:dyDescent="0.35">
      <c r="D193" s="157">
        <f t="shared" si="13"/>
        <v>0</v>
      </c>
    </row>
    <row r="194" spans="4:4" hidden="1" x14ac:dyDescent="0.35">
      <c r="D194" s="157">
        <f t="shared" si="13"/>
        <v>0</v>
      </c>
    </row>
    <row r="195" spans="4:4" hidden="1" x14ac:dyDescent="0.35">
      <c r="D195" s="157">
        <f t="shared" si="13"/>
        <v>0</v>
      </c>
    </row>
    <row r="196" spans="4:4" hidden="1" x14ac:dyDescent="0.35">
      <c r="D196" s="157">
        <f t="shared" ref="D196:D259" si="14">SUBTOTAL(109,D163:D195)</f>
        <v>0</v>
      </c>
    </row>
    <row r="197" spans="4:4" hidden="1" x14ac:dyDescent="0.35">
      <c r="D197" s="157">
        <f t="shared" si="14"/>
        <v>0</v>
      </c>
    </row>
    <row r="198" spans="4:4" hidden="1" x14ac:dyDescent="0.35">
      <c r="D198" s="157">
        <f t="shared" si="14"/>
        <v>0</v>
      </c>
    </row>
    <row r="199" spans="4:4" hidden="1" x14ac:dyDescent="0.35">
      <c r="D199" s="157">
        <f t="shared" si="14"/>
        <v>0</v>
      </c>
    </row>
    <row r="200" spans="4:4" hidden="1" x14ac:dyDescent="0.35">
      <c r="D200" s="157">
        <f t="shared" si="14"/>
        <v>0</v>
      </c>
    </row>
    <row r="201" spans="4:4" hidden="1" x14ac:dyDescent="0.35">
      <c r="D201" s="157">
        <f t="shared" si="14"/>
        <v>0</v>
      </c>
    </row>
    <row r="202" spans="4:4" hidden="1" x14ac:dyDescent="0.35">
      <c r="D202" s="157">
        <f t="shared" si="14"/>
        <v>0</v>
      </c>
    </row>
    <row r="203" spans="4:4" hidden="1" x14ac:dyDescent="0.35">
      <c r="D203" s="157">
        <f t="shared" si="14"/>
        <v>0</v>
      </c>
    </row>
    <row r="204" spans="4:4" hidden="1" x14ac:dyDescent="0.35">
      <c r="D204" s="157">
        <f t="shared" si="14"/>
        <v>0</v>
      </c>
    </row>
    <row r="205" spans="4:4" hidden="1" x14ac:dyDescent="0.35">
      <c r="D205" s="157">
        <f t="shared" si="14"/>
        <v>0</v>
      </c>
    </row>
    <row r="206" spans="4:4" hidden="1" x14ac:dyDescent="0.35">
      <c r="D206" s="157">
        <f t="shared" si="14"/>
        <v>0</v>
      </c>
    </row>
    <row r="207" spans="4:4" hidden="1" x14ac:dyDescent="0.35">
      <c r="D207" s="157">
        <f t="shared" si="14"/>
        <v>0</v>
      </c>
    </row>
    <row r="208" spans="4:4" hidden="1" x14ac:dyDescent="0.35">
      <c r="D208" s="157">
        <f t="shared" si="14"/>
        <v>0</v>
      </c>
    </row>
    <row r="209" spans="4:4" hidden="1" x14ac:dyDescent="0.35">
      <c r="D209" s="157">
        <f t="shared" si="14"/>
        <v>0</v>
      </c>
    </row>
    <row r="210" spans="4:4" hidden="1" x14ac:dyDescent="0.35">
      <c r="D210" s="157">
        <f t="shared" si="14"/>
        <v>0</v>
      </c>
    </row>
    <row r="211" spans="4:4" hidden="1" x14ac:dyDescent="0.35">
      <c r="D211" s="157">
        <f t="shared" si="14"/>
        <v>0</v>
      </c>
    </row>
    <row r="212" spans="4:4" hidden="1" x14ac:dyDescent="0.35">
      <c r="D212" s="157">
        <f t="shared" si="14"/>
        <v>0</v>
      </c>
    </row>
    <row r="213" spans="4:4" hidden="1" x14ac:dyDescent="0.35">
      <c r="D213" s="157">
        <f t="shared" si="14"/>
        <v>0</v>
      </c>
    </row>
    <row r="214" spans="4:4" hidden="1" x14ac:dyDescent="0.35">
      <c r="D214" s="157">
        <f t="shared" si="14"/>
        <v>0</v>
      </c>
    </row>
    <row r="215" spans="4:4" hidden="1" x14ac:dyDescent="0.35">
      <c r="D215" s="157">
        <f t="shared" si="14"/>
        <v>0</v>
      </c>
    </row>
    <row r="216" spans="4:4" hidden="1" x14ac:dyDescent="0.35">
      <c r="D216" s="157">
        <f t="shared" si="14"/>
        <v>0</v>
      </c>
    </row>
    <row r="217" spans="4:4" hidden="1" x14ac:dyDescent="0.35">
      <c r="D217" s="157">
        <f t="shared" si="14"/>
        <v>0</v>
      </c>
    </row>
    <row r="218" spans="4:4" hidden="1" x14ac:dyDescent="0.35">
      <c r="D218" s="157">
        <f t="shared" si="14"/>
        <v>0</v>
      </c>
    </row>
    <row r="219" spans="4:4" hidden="1" x14ac:dyDescent="0.35">
      <c r="D219" s="157">
        <f t="shared" si="14"/>
        <v>0</v>
      </c>
    </row>
    <row r="220" spans="4:4" hidden="1" x14ac:dyDescent="0.35">
      <c r="D220" s="157">
        <f t="shared" si="14"/>
        <v>0</v>
      </c>
    </row>
    <row r="221" spans="4:4" hidden="1" x14ac:dyDescent="0.35">
      <c r="D221" s="157">
        <f t="shared" si="14"/>
        <v>0</v>
      </c>
    </row>
    <row r="222" spans="4:4" hidden="1" x14ac:dyDescent="0.35">
      <c r="D222" s="157">
        <f t="shared" si="14"/>
        <v>0</v>
      </c>
    </row>
    <row r="223" spans="4:4" hidden="1" x14ac:dyDescent="0.35">
      <c r="D223" s="157">
        <f t="shared" si="14"/>
        <v>0</v>
      </c>
    </row>
    <row r="224" spans="4:4" hidden="1" x14ac:dyDescent="0.35">
      <c r="D224" s="157">
        <f t="shared" si="14"/>
        <v>0</v>
      </c>
    </row>
    <row r="225" spans="4:4" hidden="1" x14ac:dyDescent="0.35">
      <c r="D225" s="157">
        <f t="shared" si="14"/>
        <v>0</v>
      </c>
    </row>
    <row r="226" spans="4:4" hidden="1" x14ac:dyDescent="0.35">
      <c r="D226" s="157">
        <f t="shared" si="14"/>
        <v>0</v>
      </c>
    </row>
    <row r="227" spans="4:4" hidden="1" x14ac:dyDescent="0.35">
      <c r="D227" s="157">
        <f t="shared" si="14"/>
        <v>0</v>
      </c>
    </row>
    <row r="228" spans="4:4" hidden="1" x14ac:dyDescent="0.35">
      <c r="D228" s="157">
        <f t="shared" si="14"/>
        <v>0</v>
      </c>
    </row>
    <row r="229" spans="4:4" hidden="1" x14ac:dyDescent="0.35">
      <c r="D229" s="157">
        <f t="shared" si="14"/>
        <v>0</v>
      </c>
    </row>
    <row r="230" spans="4:4" hidden="1" x14ac:dyDescent="0.35">
      <c r="D230" s="157">
        <f t="shared" si="14"/>
        <v>0</v>
      </c>
    </row>
    <row r="231" spans="4:4" hidden="1" x14ac:dyDescent="0.35">
      <c r="D231" s="157">
        <f t="shared" si="14"/>
        <v>0</v>
      </c>
    </row>
    <row r="232" spans="4:4" hidden="1" x14ac:dyDescent="0.35">
      <c r="D232" s="157">
        <f t="shared" si="14"/>
        <v>0</v>
      </c>
    </row>
    <row r="233" spans="4:4" hidden="1" x14ac:dyDescent="0.35">
      <c r="D233" s="157">
        <f t="shared" si="14"/>
        <v>0</v>
      </c>
    </row>
    <row r="234" spans="4:4" hidden="1" x14ac:dyDescent="0.35">
      <c r="D234" s="157">
        <f t="shared" si="14"/>
        <v>0</v>
      </c>
    </row>
    <row r="235" spans="4:4" hidden="1" x14ac:dyDescent="0.35">
      <c r="D235" s="157">
        <f t="shared" si="14"/>
        <v>0</v>
      </c>
    </row>
    <row r="236" spans="4:4" hidden="1" x14ac:dyDescent="0.35">
      <c r="D236" s="157">
        <f t="shared" si="14"/>
        <v>0</v>
      </c>
    </row>
    <row r="237" spans="4:4" hidden="1" x14ac:dyDescent="0.35">
      <c r="D237" s="157">
        <f t="shared" si="14"/>
        <v>0</v>
      </c>
    </row>
    <row r="238" spans="4:4" hidden="1" x14ac:dyDescent="0.35">
      <c r="D238" s="157">
        <f t="shared" si="14"/>
        <v>0</v>
      </c>
    </row>
    <row r="239" spans="4:4" hidden="1" x14ac:dyDescent="0.35">
      <c r="D239" s="157">
        <f t="shared" si="14"/>
        <v>0</v>
      </c>
    </row>
    <row r="240" spans="4:4" hidden="1" x14ac:dyDescent="0.35">
      <c r="D240" s="157">
        <f t="shared" si="14"/>
        <v>0</v>
      </c>
    </row>
    <row r="241" spans="4:4" hidden="1" x14ac:dyDescent="0.35">
      <c r="D241" s="157">
        <f t="shared" si="14"/>
        <v>0</v>
      </c>
    </row>
    <row r="242" spans="4:4" hidden="1" x14ac:dyDescent="0.35">
      <c r="D242" s="157">
        <f t="shared" si="14"/>
        <v>0</v>
      </c>
    </row>
    <row r="243" spans="4:4" hidden="1" x14ac:dyDescent="0.35">
      <c r="D243" s="157">
        <f t="shared" si="14"/>
        <v>0</v>
      </c>
    </row>
    <row r="244" spans="4:4" hidden="1" x14ac:dyDescent="0.35">
      <c r="D244" s="157">
        <f t="shared" si="14"/>
        <v>0</v>
      </c>
    </row>
    <row r="245" spans="4:4" hidden="1" x14ac:dyDescent="0.35">
      <c r="D245" s="157">
        <f t="shared" si="14"/>
        <v>0</v>
      </c>
    </row>
    <row r="246" spans="4:4" hidden="1" x14ac:dyDescent="0.35">
      <c r="D246" s="157">
        <f t="shared" si="14"/>
        <v>0</v>
      </c>
    </row>
    <row r="247" spans="4:4" hidden="1" x14ac:dyDescent="0.35">
      <c r="D247" s="157">
        <f t="shared" si="14"/>
        <v>0</v>
      </c>
    </row>
    <row r="248" spans="4:4" hidden="1" x14ac:dyDescent="0.35">
      <c r="D248" s="157">
        <f t="shared" si="14"/>
        <v>0</v>
      </c>
    </row>
    <row r="249" spans="4:4" hidden="1" x14ac:dyDescent="0.35">
      <c r="D249" s="157">
        <f t="shared" si="14"/>
        <v>0</v>
      </c>
    </row>
    <row r="250" spans="4:4" hidden="1" x14ac:dyDescent="0.35">
      <c r="D250" s="157">
        <f t="shared" si="14"/>
        <v>0</v>
      </c>
    </row>
    <row r="251" spans="4:4" hidden="1" x14ac:dyDescent="0.35">
      <c r="D251" s="157">
        <f t="shared" si="14"/>
        <v>0</v>
      </c>
    </row>
    <row r="252" spans="4:4" hidden="1" x14ac:dyDescent="0.35">
      <c r="D252" s="157">
        <f t="shared" si="14"/>
        <v>0</v>
      </c>
    </row>
    <row r="253" spans="4:4" hidden="1" x14ac:dyDescent="0.35">
      <c r="D253" s="157">
        <f t="shared" si="14"/>
        <v>0</v>
      </c>
    </row>
    <row r="254" spans="4:4" hidden="1" x14ac:dyDescent="0.35">
      <c r="D254" s="157">
        <f t="shared" si="14"/>
        <v>0</v>
      </c>
    </row>
    <row r="255" spans="4:4" hidden="1" x14ac:dyDescent="0.35">
      <c r="D255" s="157">
        <f t="shared" si="14"/>
        <v>0</v>
      </c>
    </row>
    <row r="256" spans="4:4" hidden="1" x14ac:dyDescent="0.35">
      <c r="D256" s="157">
        <f t="shared" si="14"/>
        <v>0</v>
      </c>
    </row>
    <row r="257" spans="4:4" hidden="1" x14ac:dyDescent="0.35">
      <c r="D257" s="157">
        <f t="shared" si="14"/>
        <v>0</v>
      </c>
    </row>
    <row r="258" spans="4:4" hidden="1" x14ac:dyDescent="0.35">
      <c r="D258" s="157">
        <f t="shared" si="14"/>
        <v>0</v>
      </c>
    </row>
    <row r="259" spans="4:4" hidden="1" x14ac:dyDescent="0.35">
      <c r="D259" s="157">
        <f t="shared" si="14"/>
        <v>0</v>
      </c>
    </row>
    <row r="260" spans="4:4" hidden="1" x14ac:dyDescent="0.35">
      <c r="D260" s="157">
        <f t="shared" ref="D260:D323" si="15">SUBTOTAL(109,D227:D259)</f>
        <v>0</v>
      </c>
    </row>
    <row r="261" spans="4:4" hidden="1" x14ac:dyDescent="0.35">
      <c r="D261" s="157">
        <f t="shared" si="15"/>
        <v>0</v>
      </c>
    </row>
    <row r="262" spans="4:4" hidden="1" x14ac:dyDescent="0.35">
      <c r="D262" s="157">
        <f t="shared" si="15"/>
        <v>0</v>
      </c>
    </row>
    <row r="263" spans="4:4" hidden="1" x14ac:dyDescent="0.35">
      <c r="D263" s="157">
        <f t="shared" si="15"/>
        <v>0</v>
      </c>
    </row>
    <row r="264" spans="4:4" hidden="1" x14ac:dyDescent="0.35">
      <c r="D264" s="157">
        <f t="shared" si="15"/>
        <v>0</v>
      </c>
    </row>
    <row r="265" spans="4:4" hidden="1" x14ac:dyDescent="0.35">
      <c r="D265" s="157">
        <f t="shared" si="15"/>
        <v>0</v>
      </c>
    </row>
    <row r="266" spans="4:4" hidden="1" x14ac:dyDescent="0.35">
      <c r="D266" s="157">
        <f t="shared" si="15"/>
        <v>0</v>
      </c>
    </row>
    <row r="267" spans="4:4" hidden="1" x14ac:dyDescent="0.35">
      <c r="D267" s="157">
        <f t="shared" si="15"/>
        <v>0</v>
      </c>
    </row>
    <row r="268" spans="4:4" hidden="1" x14ac:dyDescent="0.35">
      <c r="D268" s="157">
        <f t="shared" si="15"/>
        <v>0</v>
      </c>
    </row>
    <row r="269" spans="4:4" hidden="1" x14ac:dyDescent="0.35">
      <c r="D269" s="157">
        <f t="shared" si="15"/>
        <v>0</v>
      </c>
    </row>
    <row r="270" spans="4:4" hidden="1" x14ac:dyDescent="0.35">
      <c r="D270" s="157">
        <f t="shared" si="15"/>
        <v>0</v>
      </c>
    </row>
    <row r="271" spans="4:4" hidden="1" x14ac:dyDescent="0.35">
      <c r="D271" s="157">
        <f t="shared" si="15"/>
        <v>0</v>
      </c>
    </row>
    <row r="272" spans="4:4" hidden="1" x14ac:dyDescent="0.35">
      <c r="D272" s="157">
        <f t="shared" si="15"/>
        <v>0</v>
      </c>
    </row>
    <row r="273" spans="4:4" hidden="1" x14ac:dyDescent="0.35">
      <c r="D273" s="157">
        <f t="shared" si="15"/>
        <v>0</v>
      </c>
    </row>
    <row r="274" spans="4:4" hidden="1" x14ac:dyDescent="0.35">
      <c r="D274" s="157">
        <f t="shared" si="15"/>
        <v>0</v>
      </c>
    </row>
    <row r="275" spans="4:4" hidden="1" x14ac:dyDescent="0.35">
      <c r="D275" s="157">
        <f t="shared" si="15"/>
        <v>0</v>
      </c>
    </row>
    <row r="276" spans="4:4" hidden="1" x14ac:dyDescent="0.35">
      <c r="D276" s="157">
        <f t="shared" si="15"/>
        <v>0</v>
      </c>
    </row>
    <row r="277" spans="4:4" hidden="1" x14ac:dyDescent="0.35">
      <c r="D277" s="157">
        <f t="shared" si="15"/>
        <v>0</v>
      </c>
    </row>
    <row r="278" spans="4:4" hidden="1" x14ac:dyDescent="0.35">
      <c r="D278" s="157">
        <f t="shared" si="15"/>
        <v>0</v>
      </c>
    </row>
    <row r="279" spans="4:4" hidden="1" x14ac:dyDescent="0.35">
      <c r="D279" s="157">
        <f t="shared" si="15"/>
        <v>0</v>
      </c>
    </row>
    <row r="280" spans="4:4" hidden="1" x14ac:dyDescent="0.35">
      <c r="D280" s="157">
        <f t="shared" si="15"/>
        <v>0</v>
      </c>
    </row>
    <row r="281" spans="4:4" hidden="1" x14ac:dyDescent="0.35">
      <c r="D281" s="157">
        <f t="shared" si="15"/>
        <v>0</v>
      </c>
    </row>
    <row r="282" spans="4:4" hidden="1" x14ac:dyDescent="0.35">
      <c r="D282" s="157">
        <f t="shared" si="15"/>
        <v>0</v>
      </c>
    </row>
    <row r="283" spans="4:4" hidden="1" x14ac:dyDescent="0.35">
      <c r="D283" s="157">
        <f t="shared" si="15"/>
        <v>0</v>
      </c>
    </row>
    <row r="284" spans="4:4" hidden="1" x14ac:dyDescent="0.35">
      <c r="D284" s="157">
        <f t="shared" si="15"/>
        <v>0</v>
      </c>
    </row>
    <row r="285" spans="4:4" hidden="1" x14ac:dyDescent="0.35">
      <c r="D285" s="157">
        <f t="shared" si="15"/>
        <v>0</v>
      </c>
    </row>
    <row r="286" spans="4:4" hidden="1" x14ac:dyDescent="0.35">
      <c r="D286" s="157">
        <f t="shared" si="15"/>
        <v>0</v>
      </c>
    </row>
    <row r="287" spans="4:4" hidden="1" x14ac:dyDescent="0.35">
      <c r="D287" s="157">
        <f t="shared" si="15"/>
        <v>0</v>
      </c>
    </row>
    <row r="288" spans="4:4" hidden="1" x14ac:dyDescent="0.35">
      <c r="D288" s="157">
        <f t="shared" si="15"/>
        <v>0</v>
      </c>
    </row>
    <row r="289" spans="4:4" hidden="1" x14ac:dyDescent="0.35">
      <c r="D289" s="157">
        <f t="shared" si="15"/>
        <v>0</v>
      </c>
    </row>
    <row r="290" spans="4:4" hidden="1" x14ac:dyDescent="0.35">
      <c r="D290" s="157">
        <f t="shared" si="15"/>
        <v>0</v>
      </c>
    </row>
    <row r="291" spans="4:4" hidden="1" x14ac:dyDescent="0.35">
      <c r="D291" s="157">
        <f t="shared" si="15"/>
        <v>0</v>
      </c>
    </row>
    <row r="292" spans="4:4" hidden="1" x14ac:dyDescent="0.35">
      <c r="D292" s="157">
        <f t="shared" si="15"/>
        <v>0</v>
      </c>
    </row>
    <row r="293" spans="4:4" hidden="1" x14ac:dyDescent="0.35">
      <c r="D293" s="157">
        <f t="shared" si="15"/>
        <v>0</v>
      </c>
    </row>
    <row r="294" spans="4:4" hidden="1" x14ac:dyDescent="0.35">
      <c r="D294" s="157">
        <f t="shared" si="15"/>
        <v>0</v>
      </c>
    </row>
    <row r="295" spans="4:4" hidden="1" x14ac:dyDescent="0.35">
      <c r="D295" s="157">
        <f t="shared" si="15"/>
        <v>0</v>
      </c>
    </row>
    <row r="296" spans="4:4" hidden="1" x14ac:dyDescent="0.35">
      <c r="D296" s="157">
        <f t="shared" si="15"/>
        <v>0</v>
      </c>
    </row>
    <row r="297" spans="4:4" hidden="1" x14ac:dyDescent="0.35">
      <c r="D297" s="157">
        <f t="shared" si="15"/>
        <v>0</v>
      </c>
    </row>
    <row r="298" spans="4:4" hidden="1" x14ac:dyDescent="0.35">
      <c r="D298" s="157">
        <f t="shared" si="15"/>
        <v>0</v>
      </c>
    </row>
    <row r="299" spans="4:4" hidden="1" x14ac:dyDescent="0.35">
      <c r="D299" s="157">
        <f t="shared" si="15"/>
        <v>0</v>
      </c>
    </row>
    <row r="300" spans="4:4" hidden="1" x14ac:dyDescent="0.35">
      <c r="D300" s="157">
        <f t="shared" si="15"/>
        <v>0</v>
      </c>
    </row>
    <row r="301" spans="4:4" hidden="1" x14ac:dyDescent="0.35">
      <c r="D301" s="157">
        <f t="shared" si="15"/>
        <v>0</v>
      </c>
    </row>
    <row r="302" spans="4:4" hidden="1" x14ac:dyDescent="0.35">
      <c r="D302" s="157">
        <f t="shared" si="15"/>
        <v>0</v>
      </c>
    </row>
    <row r="303" spans="4:4" hidden="1" x14ac:dyDescent="0.35">
      <c r="D303" s="157">
        <f t="shared" si="15"/>
        <v>0</v>
      </c>
    </row>
    <row r="304" spans="4:4" hidden="1" x14ac:dyDescent="0.35">
      <c r="D304" s="157">
        <f t="shared" si="15"/>
        <v>0</v>
      </c>
    </row>
    <row r="305" spans="4:4" hidden="1" x14ac:dyDescent="0.35">
      <c r="D305" s="157">
        <f t="shared" si="15"/>
        <v>0</v>
      </c>
    </row>
    <row r="306" spans="4:4" hidden="1" x14ac:dyDescent="0.35">
      <c r="D306" s="157">
        <f t="shared" si="15"/>
        <v>0</v>
      </c>
    </row>
    <row r="307" spans="4:4" hidden="1" x14ac:dyDescent="0.35">
      <c r="D307" s="157">
        <f t="shared" si="15"/>
        <v>0</v>
      </c>
    </row>
    <row r="308" spans="4:4" hidden="1" x14ac:dyDescent="0.35">
      <c r="D308" s="157">
        <f t="shared" si="15"/>
        <v>0</v>
      </c>
    </row>
    <row r="309" spans="4:4" hidden="1" x14ac:dyDescent="0.35">
      <c r="D309" s="157">
        <f t="shared" si="15"/>
        <v>0</v>
      </c>
    </row>
    <row r="310" spans="4:4" hidden="1" x14ac:dyDescent="0.35">
      <c r="D310" s="157">
        <f t="shared" si="15"/>
        <v>0</v>
      </c>
    </row>
    <row r="311" spans="4:4" hidden="1" x14ac:dyDescent="0.35">
      <c r="D311" s="157">
        <f t="shared" si="15"/>
        <v>0</v>
      </c>
    </row>
    <row r="312" spans="4:4" hidden="1" x14ac:dyDescent="0.35">
      <c r="D312" s="157">
        <f t="shared" si="15"/>
        <v>0</v>
      </c>
    </row>
    <row r="313" spans="4:4" hidden="1" x14ac:dyDescent="0.35">
      <c r="D313" s="157">
        <f t="shared" si="15"/>
        <v>0</v>
      </c>
    </row>
    <row r="314" spans="4:4" hidden="1" x14ac:dyDescent="0.35">
      <c r="D314" s="157">
        <f t="shared" si="15"/>
        <v>0</v>
      </c>
    </row>
    <row r="315" spans="4:4" hidden="1" x14ac:dyDescent="0.35">
      <c r="D315" s="157">
        <f t="shared" si="15"/>
        <v>0</v>
      </c>
    </row>
    <row r="316" spans="4:4" hidden="1" x14ac:dyDescent="0.35">
      <c r="D316" s="157">
        <f t="shared" si="15"/>
        <v>0</v>
      </c>
    </row>
    <row r="317" spans="4:4" hidden="1" x14ac:dyDescent="0.35">
      <c r="D317" s="157">
        <f t="shared" si="15"/>
        <v>0</v>
      </c>
    </row>
    <row r="318" spans="4:4" hidden="1" x14ac:dyDescent="0.35">
      <c r="D318" s="157">
        <f t="shared" si="15"/>
        <v>0</v>
      </c>
    </row>
    <row r="319" spans="4:4" hidden="1" x14ac:dyDescent="0.35">
      <c r="D319" s="157">
        <f t="shared" si="15"/>
        <v>0</v>
      </c>
    </row>
    <row r="320" spans="4:4" hidden="1" x14ac:dyDescent="0.35">
      <c r="D320" s="157">
        <f t="shared" si="15"/>
        <v>0</v>
      </c>
    </row>
    <row r="321" spans="4:4" hidden="1" x14ac:dyDescent="0.35">
      <c r="D321" s="157">
        <f t="shared" si="15"/>
        <v>0</v>
      </c>
    </row>
    <row r="322" spans="4:4" hidden="1" x14ac:dyDescent="0.35">
      <c r="D322" s="157">
        <f t="shared" si="15"/>
        <v>0</v>
      </c>
    </row>
    <row r="323" spans="4:4" hidden="1" x14ac:dyDescent="0.35">
      <c r="D323" s="157">
        <f t="shared" si="15"/>
        <v>0</v>
      </c>
    </row>
    <row r="324" spans="4:4" hidden="1" x14ac:dyDescent="0.35">
      <c r="D324" s="157">
        <f t="shared" ref="D324:D387" si="16">SUBTOTAL(109,D291:D323)</f>
        <v>0</v>
      </c>
    </row>
    <row r="325" spans="4:4" hidden="1" x14ac:dyDescent="0.35">
      <c r="D325" s="157">
        <f t="shared" si="16"/>
        <v>0</v>
      </c>
    </row>
    <row r="326" spans="4:4" hidden="1" x14ac:dyDescent="0.35">
      <c r="D326" s="157">
        <f t="shared" si="16"/>
        <v>0</v>
      </c>
    </row>
    <row r="327" spans="4:4" hidden="1" x14ac:dyDescent="0.35">
      <c r="D327" s="157">
        <f t="shared" si="16"/>
        <v>0</v>
      </c>
    </row>
    <row r="328" spans="4:4" hidden="1" x14ac:dyDescent="0.35">
      <c r="D328" s="157">
        <f t="shared" si="16"/>
        <v>0</v>
      </c>
    </row>
    <row r="329" spans="4:4" hidden="1" x14ac:dyDescent="0.35">
      <c r="D329" s="157">
        <f t="shared" si="16"/>
        <v>0</v>
      </c>
    </row>
    <row r="330" spans="4:4" hidden="1" x14ac:dyDescent="0.35">
      <c r="D330" s="157">
        <f t="shared" si="16"/>
        <v>0</v>
      </c>
    </row>
    <row r="331" spans="4:4" hidden="1" x14ac:dyDescent="0.35">
      <c r="D331" s="157">
        <f t="shared" si="16"/>
        <v>0</v>
      </c>
    </row>
    <row r="332" spans="4:4" hidden="1" x14ac:dyDescent="0.35">
      <c r="D332" s="157">
        <f t="shared" si="16"/>
        <v>0</v>
      </c>
    </row>
    <row r="333" spans="4:4" hidden="1" x14ac:dyDescent="0.35">
      <c r="D333" s="157">
        <f t="shared" si="16"/>
        <v>0</v>
      </c>
    </row>
    <row r="334" spans="4:4" hidden="1" x14ac:dyDescent="0.35">
      <c r="D334" s="157">
        <f t="shared" si="16"/>
        <v>0</v>
      </c>
    </row>
    <row r="335" spans="4:4" hidden="1" x14ac:dyDescent="0.35">
      <c r="D335" s="157">
        <f t="shared" si="16"/>
        <v>0</v>
      </c>
    </row>
    <row r="336" spans="4:4" hidden="1" x14ac:dyDescent="0.35">
      <c r="D336" s="157">
        <f t="shared" si="16"/>
        <v>0</v>
      </c>
    </row>
    <row r="337" spans="4:4" hidden="1" x14ac:dyDescent="0.35">
      <c r="D337" s="157">
        <f t="shared" si="16"/>
        <v>0</v>
      </c>
    </row>
    <row r="338" spans="4:4" hidden="1" x14ac:dyDescent="0.35">
      <c r="D338" s="157">
        <f t="shared" si="16"/>
        <v>0</v>
      </c>
    </row>
    <row r="339" spans="4:4" hidden="1" x14ac:dyDescent="0.35">
      <c r="D339" s="157">
        <f t="shared" si="16"/>
        <v>0</v>
      </c>
    </row>
    <row r="340" spans="4:4" hidden="1" x14ac:dyDescent="0.35">
      <c r="D340" s="157">
        <f t="shared" si="16"/>
        <v>0</v>
      </c>
    </row>
    <row r="341" spans="4:4" hidden="1" x14ac:dyDescent="0.35">
      <c r="D341" s="157">
        <f t="shared" si="16"/>
        <v>0</v>
      </c>
    </row>
    <row r="342" spans="4:4" hidden="1" x14ac:dyDescent="0.35">
      <c r="D342" s="157">
        <f t="shared" si="16"/>
        <v>0</v>
      </c>
    </row>
    <row r="343" spans="4:4" hidden="1" x14ac:dyDescent="0.35">
      <c r="D343" s="157">
        <f t="shared" si="16"/>
        <v>0</v>
      </c>
    </row>
    <row r="344" spans="4:4" hidden="1" x14ac:dyDescent="0.35">
      <c r="D344" s="157">
        <f t="shared" si="16"/>
        <v>0</v>
      </c>
    </row>
    <row r="345" spans="4:4" hidden="1" x14ac:dyDescent="0.35">
      <c r="D345" s="157">
        <f t="shared" si="16"/>
        <v>0</v>
      </c>
    </row>
    <row r="346" spans="4:4" hidden="1" x14ac:dyDescent="0.35">
      <c r="D346" s="157">
        <f t="shared" si="16"/>
        <v>0</v>
      </c>
    </row>
    <row r="347" spans="4:4" hidden="1" x14ac:dyDescent="0.35">
      <c r="D347" s="157">
        <f t="shared" si="16"/>
        <v>0</v>
      </c>
    </row>
    <row r="348" spans="4:4" hidden="1" x14ac:dyDescent="0.35">
      <c r="D348" s="157">
        <f t="shared" si="16"/>
        <v>0</v>
      </c>
    </row>
    <row r="349" spans="4:4" hidden="1" x14ac:dyDescent="0.35">
      <c r="D349" s="157">
        <f t="shared" si="16"/>
        <v>0</v>
      </c>
    </row>
    <row r="350" spans="4:4" hidden="1" x14ac:dyDescent="0.35">
      <c r="D350" s="157">
        <f t="shared" si="16"/>
        <v>0</v>
      </c>
    </row>
    <row r="351" spans="4:4" hidden="1" x14ac:dyDescent="0.35">
      <c r="D351" s="157">
        <f t="shared" si="16"/>
        <v>0</v>
      </c>
    </row>
    <row r="352" spans="4:4" hidden="1" x14ac:dyDescent="0.35">
      <c r="D352" s="157">
        <f t="shared" si="16"/>
        <v>0</v>
      </c>
    </row>
    <row r="353" spans="4:4" hidden="1" x14ac:dyDescent="0.35">
      <c r="D353" s="157">
        <f t="shared" si="16"/>
        <v>0</v>
      </c>
    </row>
    <row r="354" spans="4:4" hidden="1" x14ac:dyDescent="0.35">
      <c r="D354" s="157">
        <f t="shared" si="16"/>
        <v>0</v>
      </c>
    </row>
    <row r="355" spans="4:4" hidden="1" x14ac:dyDescent="0.35">
      <c r="D355" s="157">
        <f t="shared" si="16"/>
        <v>0</v>
      </c>
    </row>
    <row r="356" spans="4:4" hidden="1" x14ac:dyDescent="0.35">
      <c r="D356" s="157">
        <f t="shared" si="16"/>
        <v>0</v>
      </c>
    </row>
    <row r="357" spans="4:4" hidden="1" x14ac:dyDescent="0.35">
      <c r="D357" s="157">
        <f t="shared" si="16"/>
        <v>0</v>
      </c>
    </row>
    <row r="358" spans="4:4" hidden="1" x14ac:dyDescent="0.35">
      <c r="D358" s="157">
        <f t="shared" si="16"/>
        <v>0</v>
      </c>
    </row>
    <row r="359" spans="4:4" hidden="1" x14ac:dyDescent="0.35">
      <c r="D359" s="157">
        <f t="shared" si="16"/>
        <v>0</v>
      </c>
    </row>
    <row r="360" spans="4:4" hidden="1" x14ac:dyDescent="0.35">
      <c r="D360" s="157">
        <f t="shared" si="16"/>
        <v>0</v>
      </c>
    </row>
    <row r="361" spans="4:4" hidden="1" x14ac:dyDescent="0.35">
      <c r="D361" s="157">
        <f t="shared" si="16"/>
        <v>0</v>
      </c>
    </row>
    <row r="362" spans="4:4" hidden="1" x14ac:dyDescent="0.35">
      <c r="D362" s="157">
        <f t="shared" si="16"/>
        <v>0</v>
      </c>
    </row>
    <row r="363" spans="4:4" hidden="1" x14ac:dyDescent="0.35">
      <c r="D363" s="157">
        <f t="shared" si="16"/>
        <v>0</v>
      </c>
    </row>
    <row r="364" spans="4:4" hidden="1" x14ac:dyDescent="0.35">
      <c r="D364" s="157">
        <f t="shared" si="16"/>
        <v>0</v>
      </c>
    </row>
    <row r="365" spans="4:4" hidden="1" x14ac:dyDescent="0.35">
      <c r="D365" s="157">
        <f t="shared" si="16"/>
        <v>0</v>
      </c>
    </row>
    <row r="366" spans="4:4" hidden="1" x14ac:dyDescent="0.35">
      <c r="D366" s="157">
        <f t="shared" si="16"/>
        <v>0</v>
      </c>
    </row>
    <row r="367" spans="4:4" hidden="1" x14ac:dyDescent="0.35">
      <c r="D367" s="157">
        <f t="shared" si="16"/>
        <v>0</v>
      </c>
    </row>
    <row r="368" spans="4:4" hidden="1" x14ac:dyDescent="0.35">
      <c r="D368" s="157">
        <f t="shared" si="16"/>
        <v>0</v>
      </c>
    </row>
    <row r="369" spans="4:4" hidden="1" x14ac:dyDescent="0.35">
      <c r="D369" s="157">
        <f t="shared" si="16"/>
        <v>0</v>
      </c>
    </row>
    <row r="370" spans="4:4" hidden="1" x14ac:dyDescent="0.35">
      <c r="D370" s="157">
        <f t="shared" si="16"/>
        <v>0</v>
      </c>
    </row>
    <row r="371" spans="4:4" hidden="1" x14ac:dyDescent="0.35">
      <c r="D371" s="157">
        <f t="shared" si="16"/>
        <v>0</v>
      </c>
    </row>
    <row r="372" spans="4:4" hidden="1" x14ac:dyDescent="0.35">
      <c r="D372" s="157">
        <f t="shared" si="16"/>
        <v>0</v>
      </c>
    </row>
    <row r="373" spans="4:4" hidden="1" x14ac:dyDescent="0.35">
      <c r="D373" s="157">
        <f t="shared" si="16"/>
        <v>0</v>
      </c>
    </row>
    <row r="374" spans="4:4" hidden="1" x14ac:dyDescent="0.35">
      <c r="D374" s="157">
        <f t="shared" si="16"/>
        <v>0</v>
      </c>
    </row>
    <row r="375" spans="4:4" hidden="1" x14ac:dyDescent="0.35">
      <c r="D375" s="157">
        <f t="shared" si="16"/>
        <v>0</v>
      </c>
    </row>
    <row r="376" spans="4:4" hidden="1" x14ac:dyDescent="0.35">
      <c r="D376" s="157">
        <f t="shared" si="16"/>
        <v>0</v>
      </c>
    </row>
    <row r="377" spans="4:4" hidden="1" x14ac:dyDescent="0.35">
      <c r="D377" s="157">
        <f t="shared" si="16"/>
        <v>0</v>
      </c>
    </row>
    <row r="378" spans="4:4" hidden="1" x14ac:dyDescent="0.35">
      <c r="D378" s="157">
        <f t="shared" si="16"/>
        <v>0</v>
      </c>
    </row>
    <row r="379" spans="4:4" hidden="1" x14ac:dyDescent="0.35">
      <c r="D379" s="157">
        <f t="shared" si="16"/>
        <v>0</v>
      </c>
    </row>
    <row r="380" spans="4:4" hidden="1" x14ac:dyDescent="0.35">
      <c r="D380" s="157">
        <f t="shared" si="16"/>
        <v>0</v>
      </c>
    </row>
    <row r="381" spans="4:4" hidden="1" x14ac:dyDescent="0.35">
      <c r="D381" s="157">
        <f t="shared" si="16"/>
        <v>0</v>
      </c>
    </row>
    <row r="382" spans="4:4" hidden="1" x14ac:dyDescent="0.35">
      <c r="D382" s="157">
        <f t="shared" si="16"/>
        <v>0</v>
      </c>
    </row>
    <row r="383" spans="4:4" hidden="1" x14ac:dyDescent="0.35">
      <c r="D383" s="157">
        <f t="shared" si="16"/>
        <v>0</v>
      </c>
    </row>
    <row r="384" spans="4:4" hidden="1" x14ac:dyDescent="0.35">
      <c r="D384" s="157">
        <f t="shared" si="16"/>
        <v>0</v>
      </c>
    </row>
    <row r="385" spans="4:4" hidden="1" x14ac:dyDescent="0.35">
      <c r="D385" s="157">
        <f t="shared" si="16"/>
        <v>0</v>
      </c>
    </row>
    <row r="386" spans="4:4" hidden="1" x14ac:dyDescent="0.35">
      <c r="D386" s="157">
        <f t="shared" si="16"/>
        <v>0</v>
      </c>
    </row>
    <row r="387" spans="4:4" hidden="1" x14ac:dyDescent="0.35">
      <c r="D387" s="157">
        <f t="shared" si="16"/>
        <v>0</v>
      </c>
    </row>
    <row r="388" spans="4:4" hidden="1" x14ac:dyDescent="0.35">
      <c r="D388" s="157">
        <f t="shared" ref="D388:D451" si="17">SUBTOTAL(109,D355:D387)</f>
        <v>0</v>
      </c>
    </row>
    <row r="389" spans="4:4" hidden="1" x14ac:dyDescent="0.35">
      <c r="D389" s="157">
        <f t="shared" si="17"/>
        <v>0</v>
      </c>
    </row>
    <row r="390" spans="4:4" hidden="1" x14ac:dyDescent="0.35">
      <c r="D390" s="157">
        <f t="shared" si="17"/>
        <v>0</v>
      </c>
    </row>
    <row r="391" spans="4:4" hidden="1" x14ac:dyDescent="0.35">
      <c r="D391" s="157">
        <f t="shared" si="17"/>
        <v>0</v>
      </c>
    </row>
    <row r="392" spans="4:4" hidden="1" x14ac:dyDescent="0.35">
      <c r="D392" s="157">
        <f t="shared" si="17"/>
        <v>0</v>
      </c>
    </row>
    <row r="393" spans="4:4" hidden="1" x14ac:dyDescent="0.35">
      <c r="D393" s="157">
        <f t="shared" si="17"/>
        <v>0</v>
      </c>
    </row>
    <row r="394" spans="4:4" hidden="1" x14ac:dyDescent="0.35">
      <c r="D394" s="157">
        <f t="shared" si="17"/>
        <v>0</v>
      </c>
    </row>
    <row r="395" spans="4:4" hidden="1" x14ac:dyDescent="0.35">
      <c r="D395" s="157">
        <f t="shared" si="17"/>
        <v>0</v>
      </c>
    </row>
    <row r="396" spans="4:4" hidden="1" x14ac:dyDescent="0.35">
      <c r="D396" s="157">
        <f t="shared" si="17"/>
        <v>0</v>
      </c>
    </row>
    <row r="397" spans="4:4" hidden="1" x14ac:dyDescent="0.35">
      <c r="D397" s="157">
        <f t="shared" si="17"/>
        <v>0</v>
      </c>
    </row>
    <row r="398" spans="4:4" hidden="1" x14ac:dyDescent="0.35">
      <c r="D398" s="157">
        <f t="shared" si="17"/>
        <v>0</v>
      </c>
    </row>
    <row r="399" spans="4:4" hidden="1" x14ac:dyDescent="0.35">
      <c r="D399" s="157">
        <f t="shared" si="17"/>
        <v>0</v>
      </c>
    </row>
    <row r="400" spans="4:4" hidden="1" x14ac:dyDescent="0.35">
      <c r="D400" s="157">
        <f t="shared" si="17"/>
        <v>0</v>
      </c>
    </row>
    <row r="401" spans="4:4" hidden="1" x14ac:dyDescent="0.35">
      <c r="D401" s="157">
        <f t="shared" si="17"/>
        <v>0</v>
      </c>
    </row>
    <row r="402" spans="4:4" hidden="1" x14ac:dyDescent="0.35">
      <c r="D402" s="157">
        <f t="shared" si="17"/>
        <v>0</v>
      </c>
    </row>
    <row r="403" spans="4:4" hidden="1" x14ac:dyDescent="0.35">
      <c r="D403" s="157">
        <f t="shared" si="17"/>
        <v>0</v>
      </c>
    </row>
    <row r="404" spans="4:4" hidden="1" x14ac:dyDescent="0.35">
      <c r="D404" s="157">
        <f t="shared" si="17"/>
        <v>0</v>
      </c>
    </row>
    <row r="405" spans="4:4" hidden="1" x14ac:dyDescent="0.35">
      <c r="D405" s="157">
        <f t="shared" si="17"/>
        <v>0</v>
      </c>
    </row>
    <row r="406" spans="4:4" hidden="1" x14ac:dyDescent="0.35">
      <c r="D406" s="157">
        <f t="shared" si="17"/>
        <v>0</v>
      </c>
    </row>
    <row r="407" spans="4:4" hidden="1" x14ac:dyDescent="0.35">
      <c r="D407" s="157">
        <f t="shared" si="17"/>
        <v>0</v>
      </c>
    </row>
    <row r="408" spans="4:4" hidden="1" x14ac:dyDescent="0.35">
      <c r="D408" s="157">
        <f t="shared" si="17"/>
        <v>0</v>
      </c>
    </row>
    <row r="409" spans="4:4" hidden="1" x14ac:dyDescent="0.35">
      <c r="D409" s="157">
        <f t="shared" si="17"/>
        <v>0</v>
      </c>
    </row>
    <row r="410" spans="4:4" hidden="1" x14ac:dyDescent="0.35">
      <c r="D410" s="157">
        <f t="shared" si="17"/>
        <v>0</v>
      </c>
    </row>
    <row r="411" spans="4:4" hidden="1" x14ac:dyDescent="0.35">
      <c r="D411" s="157">
        <f t="shared" si="17"/>
        <v>0</v>
      </c>
    </row>
    <row r="412" spans="4:4" hidden="1" x14ac:dyDescent="0.35">
      <c r="D412" s="157">
        <f t="shared" si="17"/>
        <v>0</v>
      </c>
    </row>
    <row r="413" spans="4:4" hidden="1" x14ac:dyDescent="0.35">
      <c r="D413" s="157">
        <f t="shared" si="17"/>
        <v>0</v>
      </c>
    </row>
    <row r="414" spans="4:4" hidden="1" x14ac:dyDescent="0.35">
      <c r="D414" s="157">
        <f t="shared" si="17"/>
        <v>0</v>
      </c>
    </row>
    <row r="415" spans="4:4" hidden="1" x14ac:dyDescent="0.35">
      <c r="D415" s="157">
        <f t="shared" si="17"/>
        <v>0</v>
      </c>
    </row>
    <row r="416" spans="4:4" hidden="1" x14ac:dyDescent="0.35">
      <c r="D416" s="157">
        <f t="shared" si="17"/>
        <v>0</v>
      </c>
    </row>
    <row r="417" spans="4:4" hidden="1" x14ac:dyDescent="0.35">
      <c r="D417" s="157">
        <f t="shared" si="17"/>
        <v>0</v>
      </c>
    </row>
    <row r="418" spans="4:4" hidden="1" x14ac:dyDescent="0.35">
      <c r="D418" s="157">
        <f t="shared" si="17"/>
        <v>0</v>
      </c>
    </row>
    <row r="419" spans="4:4" hidden="1" x14ac:dyDescent="0.35">
      <c r="D419" s="157">
        <f t="shared" si="17"/>
        <v>0</v>
      </c>
    </row>
    <row r="420" spans="4:4" hidden="1" x14ac:dyDescent="0.35">
      <c r="D420" s="157">
        <f t="shared" si="17"/>
        <v>0</v>
      </c>
    </row>
    <row r="421" spans="4:4" hidden="1" x14ac:dyDescent="0.35">
      <c r="D421" s="157">
        <f t="shared" si="17"/>
        <v>0</v>
      </c>
    </row>
    <row r="422" spans="4:4" hidden="1" x14ac:dyDescent="0.35">
      <c r="D422" s="157">
        <f t="shared" si="17"/>
        <v>0</v>
      </c>
    </row>
    <row r="423" spans="4:4" hidden="1" x14ac:dyDescent="0.35">
      <c r="D423" s="157">
        <f t="shared" si="17"/>
        <v>0</v>
      </c>
    </row>
    <row r="424" spans="4:4" hidden="1" x14ac:dyDescent="0.35">
      <c r="D424" s="157">
        <f t="shared" si="17"/>
        <v>0</v>
      </c>
    </row>
    <row r="425" spans="4:4" hidden="1" x14ac:dyDescent="0.35">
      <c r="D425" s="157">
        <f t="shared" si="17"/>
        <v>0</v>
      </c>
    </row>
    <row r="426" spans="4:4" hidden="1" x14ac:dyDescent="0.35">
      <c r="D426" s="157">
        <f t="shared" si="17"/>
        <v>0</v>
      </c>
    </row>
    <row r="427" spans="4:4" hidden="1" x14ac:dyDescent="0.35">
      <c r="D427" s="157">
        <f t="shared" si="17"/>
        <v>0</v>
      </c>
    </row>
    <row r="428" spans="4:4" hidden="1" x14ac:dyDescent="0.35">
      <c r="D428" s="157">
        <f t="shared" si="17"/>
        <v>0</v>
      </c>
    </row>
    <row r="429" spans="4:4" hidden="1" x14ac:dyDescent="0.35">
      <c r="D429" s="157">
        <f t="shared" si="17"/>
        <v>0</v>
      </c>
    </row>
    <row r="430" spans="4:4" hidden="1" x14ac:dyDescent="0.35">
      <c r="D430" s="157">
        <f t="shared" si="17"/>
        <v>0</v>
      </c>
    </row>
    <row r="431" spans="4:4" hidden="1" x14ac:dyDescent="0.35">
      <c r="D431" s="157">
        <f t="shared" si="17"/>
        <v>0</v>
      </c>
    </row>
    <row r="432" spans="4:4" hidden="1" x14ac:dyDescent="0.35">
      <c r="D432" s="157">
        <f t="shared" si="17"/>
        <v>0</v>
      </c>
    </row>
    <row r="433" spans="4:4" hidden="1" x14ac:dyDescent="0.35">
      <c r="D433" s="157">
        <f t="shared" si="17"/>
        <v>0</v>
      </c>
    </row>
    <row r="434" spans="4:4" hidden="1" x14ac:dyDescent="0.35">
      <c r="D434" s="157">
        <f t="shared" si="17"/>
        <v>0</v>
      </c>
    </row>
    <row r="435" spans="4:4" hidden="1" x14ac:dyDescent="0.35">
      <c r="D435" s="157">
        <f t="shared" si="17"/>
        <v>0</v>
      </c>
    </row>
    <row r="436" spans="4:4" hidden="1" x14ac:dyDescent="0.35">
      <c r="D436" s="157">
        <f t="shared" si="17"/>
        <v>0</v>
      </c>
    </row>
    <row r="437" spans="4:4" hidden="1" x14ac:dyDescent="0.35">
      <c r="D437" s="157">
        <f t="shared" si="17"/>
        <v>0</v>
      </c>
    </row>
    <row r="438" spans="4:4" hidden="1" x14ac:dyDescent="0.35">
      <c r="D438" s="157">
        <f t="shared" si="17"/>
        <v>0</v>
      </c>
    </row>
    <row r="439" spans="4:4" hidden="1" x14ac:dyDescent="0.35">
      <c r="D439" s="157">
        <f t="shared" si="17"/>
        <v>0</v>
      </c>
    </row>
    <row r="440" spans="4:4" hidden="1" x14ac:dyDescent="0.35">
      <c r="D440" s="157">
        <f t="shared" si="17"/>
        <v>0</v>
      </c>
    </row>
    <row r="441" spans="4:4" hidden="1" x14ac:dyDescent="0.35">
      <c r="D441" s="157">
        <f t="shared" si="17"/>
        <v>0</v>
      </c>
    </row>
    <row r="442" spans="4:4" hidden="1" x14ac:dyDescent="0.35">
      <c r="D442" s="157">
        <f t="shared" si="17"/>
        <v>0</v>
      </c>
    </row>
    <row r="443" spans="4:4" hidden="1" x14ac:dyDescent="0.35">
      <c r="D443" s="157">
        <f t="shared" si="17"/>
        <v>0</v>
      </c>
    </row>
    <row r="444" spans="4:4" hidden="1" x14ac:dyDescent="0.35">
      <c r="D444" s="157">
        <f t="shared" si="17"/>
        <v>0</v>
      </c>
    </row>
    <row r="445" spans="4:4" hidden="1" x14ac:dyDescent="0.35">
      <c r="D445" s="157">
        <f t="shared" si="17"/>
        <v>0</v>
      </c>
    </row>
    <row r="446" spans="4:4" hidden="1" x14ac:dyDescent="0.35">
      <c r="D446" s="157">
        <f t="shared" si="17"/>
        <v>0</v>
      </c>
    </row>
    <row r="447" spans="4:4" hidden="1" x14ac:dyDescent="0.35">
      <c r="D447" s="157">
        <f t="shared" si="17"/>
        <v>0</v>
      </c>
    </row>
    <row r="448" spans="4:4" hidden="1" x14ac:dyDescent="0.35">
      <c r="D448" s="157">
        <f t="shared" si="17"/>
        <v>0</v>
      </c>
    </row>
    <row r="449" spans="4:4" hidden="1" x14ac:dyDescent="0.35">
      <c r="D449" s="157">
        <f t="shared" si="17"/>
        <v>0</v>
      </c>
    </row>
    <row r="450" spans="4:4" hidden="1" x14ac:dyDescent="0.35">
      <c r="D450" s="157">
        <f t="shared" si="17"/>
        <v>0</v>
      </c>
    </row>
    <row r="451" spans="4:4" hidden="1" x14ac:dyDescent="0.35">
      <c r="D451" s="157">
        <f t="shared" si="17"/>
        <v>0</v>
      </c>
    </row>
    <row r="452" spans="4:4" hidden="1" x14ac:dyDescent="0.35">
      <c r="D452" s="157">
        <f t="shared" ref="D452:D515" si="18">SUBTOTAL(109,D419:D451)</f>
        <v>0</v>
      </c>
    </row>
    <row r="453" spans="4:4" hidden="1" x14ac:dyDescent="0.35">
      <c r="D453" s="157">
        <f t="shared" si="18"/>
        <v>0</v>
      </c>
    </row>
    <row r="454" spans="4:4" hidden="1" x14ac:dyDescent="0.35">
      <c r="D454" s="157">
        <f t="shared" si="18"/>
        <v>0</v>
      </c>
    </row>
    <row r="455" spans="4:4" hidden="1" x14ac:dyDescent="0.35">
      <c r="D455" s="157">
        <f t="shared" si="18"/>
        <v>0</v>
      </c>
    </row>
    <row r="456" spans="4:4" hidden="1" x14ac:dyDescent="0.35">
      <c r="D456" s="157">
        <f t="shared" si="18"/>
        <v>0</v>
      </c>
    </row>
    <row r="457" spans="4:4" hidden="1" x14ac:dyDescent="0.35">
      <c r="D457" s="157">
        <f t="shared" si="18"/>
        <v>0</v>
      </c>
    </row>
    <row r="458" spans="4:4" hidden="1" x14ac:dyDescent="0.35">
      <c r="D458" s="157">
        <f t="shared" si="18"/>
        <v>0</v>
      </c>
    </row>
    <row r="459" spans="4:4" hidden="1" x14ac:dyDescent="0.35">
      <c r="D459" s="157">
        <f t="shared" si="18"/>
        <v>0</v>
      </c>
    </row>
    <row r="460" spans="4:4" hidden="1" x14ac:dyDescent="0.35">
      <c r="D460" s="157">
        <f t="shared" si="18"/>
        <v>0</v>
      </c>
    </row>
    <row r="461" spans="4:4" hidden="1" x14ac:dyDescent="0.35">
      <c r="D461" s="157">
        <f t="shared" si="18"/>
        <v>0</v>
      </c>
    </row>
    <row r="462" spans="4:4" hidden="1" x14ac:dyDescent="0.35">
      <c r="D462" s="157">
        <f t="shared" si="18"/>
        <v>0</v>
      </c>
    </row>
    <row r="463" spans="4:4" hidden="1" x14ac:dyDescent="0.35">
      <c r="D463" s="157">
        <f t="shared" si="18"/>
        <v>0</v>
      </c>
    </row>
    <row r="464" spans="4:4" hidden="1" x14ac:dyDescent="0.35">
      <c r="D464" s="157">
        <f t="shared" si="18"/>
        <v>0</v>
      </c>
    </row>
    <row r="465" spans="4:4" hidden="1" x14ac:dyDescent="0.35">
      <c r="D465" s="157">
        <f t="shared" si="18"/>
        <v>0</v>
      </c>
    </row>
    <row r="466" spans="4:4" hidden="1" x14ac:dyDescent="0.35">
      <c r="D466" s="157">
        <f t="shared" si="18"/>
        <v>0</v>
      </c>
    </row>
    <row r="467" spans="4:4" hidden="1" x14ac:dyDescent="0.35">
      <c r="D467" s="157">
        <f t="shared" si="18"/>
        <v>0</v>
      </c>
    </row>
    <row r="468" spans="4:4" hidden="1" x14ac:dyDescent="0.35">
      <c r="D468" s="157">
        <f t="shared" si="18"/>
        <v>0</v>
      </c>
    </row>
    <row r="469" spans="4:4" hidden="1" x14ac:dyDescent="0.35">
      <c r="D469" s="157">
        <f t="shared" si="18"/>
        <v>0</v>
      </c>
    </row>
    <row r="470" spans="4:4" hidden="1" x14ac:dyDescent="0.35">
      <c r="D470" s="157">
        <f t="shared" si="18"/>
        <v>0</v>
      </c>
    </row>
    <row r="471" spans="4:4" hidden="1" x14ac:dyDescent="0.35">
      <c r="D471" s="157">
        <f t="shared" si="18"/>
        <v>0</v>
      </c>
    </row>
    <row r="472" spans="4:4" hidden="1" x14ac:dyDescent="0.35">
      <c r="D472" s="157">
        <f t="shared" si="18"/>
        <v>0</v>
      </c>
    </row>
    <row r="473" spans="4:4" hidden="1" x14ac:dyDescent="0.35">
      <c r="D473" s="157">
        <f t="shared" si="18"/>
        <v>0</v>
      </c>
    </row>
    <row r="474" spans="4:4" hidden="1" x14ac:dyDescent="0.35">
      <c r="D474" s="157">
        <f t="shared" si="18"/>
        <v>0</v>
      </c>
    </row>
    <row r="475" spans="4:4" hidden="1" x14ac:dyDescent="0.35">
      <c r="D475" s="157">
        <f t="shared" si="18"/>
        <v>0</v>
      </c>
    </row>
    <row r="476" spans="4:4" hidden="1" x14ac:dyDescent="0.35">
      <c r="D476" s="157">
        <f t="shared" si="18"/>
        <v>0</v>
      </c>
    </row>
    <row r="477" spans="4:4" hidden="1" x14ac:dyDescent="0.35">
      <c r="D477" s="157">
        <f t="shared" si="18"/>
        <v>0</v>
      </c>
    </row>
    <row r="478" spans="4:4" hidden="1" x14ac:dyDescent="0.35">
      <c r="D478" s="157">
        <f t="shared" si="18"/>
        <v>0</v>
      </c>
    </row>
    <row r="479" spans="4:4" hidden="1" x14ac:dyDescent="0.35">
      <c r="D479" s="157">
        <f t="shared" si="18"/>
        <v>0</v>
      </c>
    </row>
    <row r="480" spans="4:4" hidden="1" x14ac:dyDescent="0.35">
      <c r="D480" s="157">
        <f t="shared" si="18"/>
        <v>0</v>
      </c>
    </row>
    <row r="481" spans="4:4" hidden="1" x14ac:dyDescent="0.35">
      <c r="D481" s="157">
        <f t="shared" si="18"/>
        <v>0</v>
      </c>
    </row>
    <row r="482" spans="4:4" hidden="1" x14ac:dyDescent="0.35">
      <c r="D482" s="157">
        <f t="shared" si="18"/>
        <v>0</v>
      </c>
    </row>
    <row r="483" spans="4:4" hidden="1" x14ac:dyDescent="0.35">
      <c r="D483" s="157">
        <f t="shared" si="18"/>
        <v>0</v>
      </c>
    </row>
    <row r="484" spans="4:4" hidden="1" x14ac:dyDescent="0.35">
      <c r="D484" s="157">
        <f t="shared" si="18"/>
        <v>0</v>
      </c>
    </row>
    <row r="485" spans="4:4" hidden="1" x14ac:dyDescent="0.35">
      <c r="D485" s="157">
        <f t="shared" si="18"/>
        <v>0</v>
      </c>
    </row>
    <row r="486" spans="4:4" hidden="1" x14ac:dyDescent="0.35">
      <c r="D486" s="157">
        <f t="shared" si="18"/>
        <v>0</v>
      </c>
    </row>
    <row r="487" spans="4:4" hidden="1" x14ac:dyDescent="0.35">
      <c r="D487" s="157">
        <f t="shared" si="18"/>
        <v>0</v>
      </c>
    </row>
    <row r="488" spans="4:4" hidden="1" x14ac:dyDescent="0.35">
      <c r="D488" s="157">
        <f t="shared" si="18"/>
        <v>0</v>
      </c>
    </row>
    <row r="489" spans="4:4" hidden="1" x14ac:dyDescent="0.35">
      <c r="D489" s="157">
        <f t="shared" si="18"/>
        <v>0</v>
      </c>
    </row>
    <row r="490" spans="4:4" hidden="1" x14ac:dyDescent="0.35">
      <c r="D490" s="157">
        <f t="shared" si="18"/>
        <v>0</v>
      </c>
    </row>
    <row r="491" spans="4:4" hidden="1" x14ac:dyDescent="0.35">
      <c r="D491" s="157">
        <f t="shared" si="18"/>
        <v>0</v>
      </c>
    </row>
    <row r="492" spans="4:4" hidden="1" x14ac:dyDescent="0.35">
      <c r="D492" s="157">
        <f t="shared" si="18"/>
        <v>0</v>
      </c>
    </row>
    <row r="493" spans="4:4" hidden="1" x14ac:dyDescent="0.35">
      <c r="D493" s="157">
        <f t="shared" si="18"/>
        <v>0</v>
      </c>
    </row>
    <row r="494" spans="4:4" hidden="1" x14ac:dyDescent="0.35">
      <c r="D494" s="157">
        <f t="shared" si="18"/>
        <v>0</v>
      </c>
    </row>
    <row r="495" spans="4:4" hidden="1" x14ac:dyDescent="0.35">
      <c r="D495" s="157">
        <f t="shared" si="18"/>
        <v>0</v>
      </c>
    </row>
    <row r="496" spans="4:4" hidden="1" x14ac:dyDescent="0.35">
      <c r="D496" s="157">
        <f t="shared" si="18"/>
        <v>0</v>
      </c>
    </row>
    <row r="497" spans="4:4" hidden="1" x14ac:dyDescent="0.35">
      <c r="D497" s="157">
        <f t="shared" si="18"/>
        <v>0</v>
      </c>
    </row>
    <row r="498" spans="4:4" hidden="1" x14ac:dyDescent="0.35">
      <c r="D498" s="157">
        <f t="shared" si="18"/>
        <v>0</v>
      </c>
    </row>
    <row r="499" spans="4:4" hidden="1" x14ac:dyDescent="0.35">
      <c r="D499" s="157">
        <f t="shared" si="18"/>
        <v>0</v>
      </c>
    </row>
    <row r="500" spans="4:4" hidden="1" x14ac:dyDescent="0.35">
      <c r="D500" s="157">
        <f t="shared" si="18"/>
        <v>0</v>
      </c>
    </row>
    <row r="501" spans="4:4" hidden="1" x14ac:dyDescent="0.35">
      <c r="D501" s="157">
        <f t="shared" si="18"/>
        <v>0</v>
      </c>
    </row>
    <row r="502" spans="4:4" hidden="1" x14ac:dyDescent="0.35">
      <c r="D502" s="157">
        <f t="shared" si="18"/>
        <v>0</v>
      </c>
    </row>
    <row r="503" spans="4:4" hidden="1" x14ac:dyDescent="0.35">
      <c r="D503" s="157">
        <f t="shared" si="18"/>
        <v>0</v>
      </c>
    </row>
    <row r="504" spans="4:4" hidden="1" x14ac:dyDescent="0.35">
      <c r="D504" s="157">
        <f t="shared" si="18"/>
        <v>0</v>
      </c>
    </row>
    <row r="505" spans="4:4" hidden="1" x14ac:dyDescent="0.35">
      <c r="D505" s="157">
        <f t="shared" si="18"/>
        <v>0</v>
      </c>
    </row>
    <row r="506" spans="4:4" hidden="1" x14ac:dyDescent="0.35">
      <c r="D506" s="157">
        <f t="shared" si="18"/>
        <v>0</v>
      </c>
    </row>
    <row r="507" spans="4:4" hidden="1" x14ac:dyDescent="0.35">
      <c r="D507" s="157">
        <f t="shared" si="18"/>
        <v>0</v>
      </c>
    </row>
    <row r="508" spans="4:4" hidden="1" x14ac:dyDescent="0.35">
      <c r="D508" s="157">
        <f t="shared" si="18"/>
        <v>0</v>
      </c>
    </row>
    <row r="509" spans="4:4" hidden="1" x14ac:dyDescent="0.35">
      <c r="D509" s="157">
        <f t="shared" si="18"/>
        <v>0</v>
      </c>
    </row>
    <row r="510" spans="4:4" hidden="1" x14ac:dyDescent="0.35">
      <c r="D510" s="157">
        <f t="shared" si="18"/>
        <v>0</v>
      </c>
    </row>
    <row r="511" spans="4:4" hidden="1" x14ac:dyDescent="0.35">
      <c r="D511" s="157">
        <f t="shared" si="18"/>
        <v>0</v>
      </c>
    </row>
    <row r="512" spans="4:4" hidden="1" x14ac:dyDescent="0.35">
      <c r="D512" s="157">
        <f t="shared" si="18"/>
        <v>0</v>
      </c>
    </row>
    <row r="513" spans="4:4" hidden="1" x14ac:dyDescent="0.35">
      <c r="D513" s="157">
        <f t="shared" si="18"/>
        <v>0</v>
      </c>
    </row>
    <row r="514" spans="4:4" hidden="1" x14ac:dyDescent="0.35">
      <c r="D514" s="157">
        <f t="shared" si="18"/>
        <v>0</v>
      </c>
    </row>
    <row r="515" spans="4:4" hidden="1" x14ac:dyDescent="0.35">
      <c r="D515" s="157">
        <f t="shared" si="18"/>
        <v>0</v>
      </c>
    </row>
    <row r="516" spans="4:4" hidden="1" x14ac:dyDescent="0.35">
      <c r="D516" s="157">
        <f t="shared" ref="D516:D579" si="19">SUBTOTAL(109,D483:D515)</f>
        <v>0</v>
      </c>
    </row>
    <row r="517" spans="4:4" hidden="1" x14ac:dyDescent="0.35">
      <c r="D517" s="157">
        <f t="shared" si="19"/>
        <v>0</v>
      </c>
    </row>
    <row r="518" spans="4:4" hidden="1" x14ac:dyDescent="0.35">
      <c r="D518" s="157">
        <f t="shared" si="19"/>
        <v>0</v>
      </c>
    </row>
    <row r="519" spans="4:4" hidden="1" x14ac:dyDescent="0.35">
      <c r="D519" s="157">
        <f t="shared" si="19"/>
        <v>0</v>
      </c>
    </row>
    <row r="520" spans="4:4" hidden="1" x14ac:dyDescent="0.35">
      <c r="D520" s="157">
        <f t="shared" si="19"/>
        <v>0</v>
      </c>
    </row>
    <row r="521" spans="4:4" hidden="1" x14ac:dyDescent="0.35">
      <c r="D521" s="157">
        <f t="shared" si="19"/>
        <v>0</v>
      </c>
    </row>
    <row r="522" spans="4:4" hidden="1" x14ac:dyDescent="0.35">
      <c r="D522" s="157">
        <f t="shared" si="19"/>
        <v>0</v>
      </c>
    </row>
    <row r="523" spans="4:4" hidden="1" x14ac:dyDescent="0.35">
      <c r="D523" s="157">
        <f t="shared" si="19"/>
        <v>0</v>
      </c>
    </row>
    <row r="524" spans="4:4" hidden="1" x14ac:dyDescent="0.35">
      <c r="D524" s="157">
        <f t="shared" si="19"/>
        <v>0</v>
      </c>
    </row>
    <row r="525" spans="4:4" hidden="1" x14ac:dyDescent="0.35">
      <c r="D525" s="157">
        <f t="shared" si="19"/>
        <v>0</v>
      </c>
    </row>
    <row r="526" spans="4:4" hidden="1" x14ac:dyDescent="0.35">
      <c r="D526" s="157">
        <f t="shared" si="19"/>
        <v>0</v>
      </c>
    </row>
    <row r="527" spans="4:4" hidden="1" x14ac:dyDescent="0.35">
      <c r="D527" s="157">
        <f t="shared" si="19"/>
        <v>0</v>
      </c>
    </row>
    <row r="528" spans="4:4" hidden="1" x14ac:dyDescent="0.35">
      <c r="D528" s="157">
        <f t="shared" si="19"/>
        <v>0</v>
      </c>
    </row>
    <row r="529" spans="4:4" hidden="1" x14ac:dyDescent="0.35">
      <c r="D529" s="157">
        <f t="shared" si="19"/>
        <v>0</v>
      </c>
    </row>
    <row r="530" spans="4:4" hidden="1" x14ac:dyDescent="0.35">
      <c r="D530" s="157">
        <f t="shared" si="19"/>
        <v>0</v>
      </c>
    </row>
    <row r="531" spans="4:4" hidden="1" x14ac:dyDescent="0.35">
      <c r="D531" s="157">
        <f t="shared" si="19"/>
        <v>0</v>
      </c>
    </row>
    <row r="532" spans="4:4" hidden="1" x14ac:dyDescent="0.35">
      <c r="D532" s="157">
        <f t="shared" si="19"/>
        <v>0</v>
      </c>
    </row>
    <row r="533" spans="4:4" hidden="1" x14ac:dyDescent="0.35">
      <c r="D533" s="157">
        <f t="shared" si="19"/>
        <v>0</v>
      </c>
    </row>
    <row r="534" spans="4:4" hidden="1" x14ac:dyDescent="0.35">
      <c r="D534" s="157">
        <f t="shared" si="19"/>
        <v>0</v>
      </c>
    </row>
    <row r="535" spans="4:4" hidden="1" x14ac:dyDescent="0.35">
      <c r="D535" s="157">
        <f t="shared" si="19"/>
        <v>0</v>
      </c>
    </row>
    <row r="536" spans="4:4" hidden="1" x14ac:dyDescent="0.35">
      <c r="D536" s="157">
        <f t="shared" si="19"/>
        <v>0</v>
      </c>
    </row>
    <row r="537" spans="4:4" hidden="1" x14ac:dyDescent="0.35">
      <c r="D537" s="157">
        <f t="shared" si="19"/>
        <v>0</v>
      </c>
    </row>
    <row r="538" spans="4:4" hidden="1" x14ac:dyDescent="0.35">
      <c r="D538" s="157">
        <f t="shared" si="19"/>
        <v>0</v>
      </c>
    </row>
    <row r="539" spans="4:4" hidden="1" x14ac:dyDescent="0.35">
      <c r="D539" s="157">
        <f t="shared" si="19"/>
        <v>0</v>
      </c>
    </row>
    <row r="540" spans="4:4" hidden="1" x14ac:dyDescent="0.35">
      <c r="D540" s="157">
        <f t="shared" si="19"/>
        <v>0</v>
      </c>
    </row>
    <row r="541" spans="4:4" hidden="1" x14ac:dyDescent="0.35">
      <c r="D541" s="157">
        <f t="shared" si="19"/>
        <v>0</v>
      </c>
    </row>
    <row r="542" spans="4:4" hidden="1" x14ac:dyDescent="0.35">
      <c r="D542" s="157">
        <f t="shared" si="19"/>
        <v>0</v>
      </c>
    </row>
    <row r="543" spans="4:4" hidden="1" x14ac:dyDescent="0.35">
      <c r="D543" s="157">
        <f t="shared" si="19"/>
        <v>0</v>
      </c>
    </row>
    <row r="544" spans="4:4" hidden="1" x14ac:dyDescent="0.35">
      <c r="D544" s="157">
        <f t="shared" si="19"/>
        <v>0</v>
      </c>
    </row>
    <row r="545" spans="4:4" hidden="1" x14ac:dyDescent="0.35">
      <c r="D545" s="157">
        <f t="shared" si="19"/>
        <v>0</v>
      </c>
    </row>
    <row r="546" spans="4:4" hidden="1" x14ac:dyDescent="0.35">
      <c r="D546" s="157">
        <f t="shared" si="19"/>
        <v>0</v>
      </c>
    </row>
    <row r="547" spans="4:4" hidden="1" x14ac:dyDescent="0.35">
      <c r="D547" s="157">
        <f t="shared" si="19"/>
        <v>0</v>
      </c>
    </row>
    <row r="548" spans="4:4" hidden="1" x14ac:dyDescent="0.35">
      <c r="D548" s="157">
        <f t="shared" si="19"/>
        <v>0</v>
      </c>
    </row>
    <row r="549" spans="4:4" hidden="1" x14ac:dyDescent="0.35">
      <c r="D549" s="157">
        <f t="shared" si="19"/>
        <v>0</v>
      </c>
    </row>
    <row r="550" spans="4:4" hidden="1" x14ac:dyDescent="0.35">
      <c r="D550" s="157">
        <f t="shared" si="19"/>
        <v>0</v>
      </c>
    </row>
    <row r="551" spans="4:4" hidden="1" x14ac:dyDescent="0.35">
      <c r="D551" s="157">
        <f t="shared" si="19"/>
        <v>0</v>
      </c>
    </row>
    <row r="552" spans="4:4" hidden="1" x14ac:dyDescent="0.35">
      <c r="D552" s="157">
        <f t="shared" si="19"/>
        <v>0</v>
      </c>
    </row>
    <row r="553" spans="4:4" hidden="1" x14ac:dyDescent="0.35">
      <c r="D553" s="157">
        <f t="shared" si="19"/>
        <v>0</v>
      </c>
    </row>
    <row r="554" spans="4:4" hidden="1" x14ac:dyDescent="0.35">
      <c r="D554" s="157">
        <f t="shared" si="19"/>
        <v>0</v>
      </c>
    </row>
    <row r="555" spans="4:4" hidden="1" x14ac:dyDescent="0.35">
      <c r="D555" s="157">
        <f t="shared" si="19"/>
        <v>0</v>
      </c>
    </row>
    <row r="556" spans="4:4" hidden="1" x14ac:dyDescent="0.35">
      <c r="D556" s="157">
        <f t="shared" si="19"/>
        <v>0</v>
      </c>
    </row>
    <row r="557" spans="4:4" hidden="1" x14ac:dyDescent="0.35">
      <c r="D557" s="157">
        <f t="shared" si="19"/>
        <v>0</v>
      </c>
    </row>
    <row r="558" spans="4:4" hidden="1" x14ac:dyDescent="0.35">
      <c r="D558" s="157">
        <f t="shared" si="19"/>
        <v>0</v>
      </c>
    </row>
    <row r="559" spans="4:4" hidden="1" x14ac:dyDescent="0.35">
      <c r="D559" s="157">
        <f t="shared" si="19"/>
        <v>0</v>
      </c>
    </row>
    <row r="560" spans="4:4" hidden="1" x14ac:dyDescent="0.35">
      <c r="D560" s="157">
        <f t="shared" si="19"/>
        <v>0</v>
      </c>
    </row>
    <row r="561" spans="4:4" hidden="1" x14ac:dyDescent="0.35">
      <c r="D561" s="157">
        <f t="shared" si="19"/>
        <v>0</v>
      </c>
    </row>
    <row r="562" spans="4:4" hidden="1" x14ac:dyDescent="0.35">
      <c r="D562" s="157">
        <f t="shared" si="19"/>
        <v>0</v>
      </c>
    </row>
    <row r="563" spans="4:4" hidden="1" x14ac:dyDescent="0.35">
      <c r="D563" s="157">
        <f t="shared" si="19"/>
        <v>0</v>
      </c>
    </row>
    <row r="564" spans="4:4" hidden="1" x14ac:dyDescent="0.35">
      <c r="D564" s="157">
        <f t="shared" si="19"/>
        <v>0</v>
      </c>
    </row>
    <row r="565" spans="4:4" hidden="1" x14ac:dyDescent="0.35">
      <c r="D565" s="157">
        <f t="shared" si="19"/>
        <v>0</v>
      </c>
    </row>
    <row r="566" spans="4:4" hidden="1" x14ac:dyDescent="0.35">
      <c r="D566" s="157">
        <f t="shared" si="19"/>
        <v>0</v>
      </c>
    </row>
    <row r="567" spans="4:4" hidden="1" x14ac:dyDescent="0.35">
      <c r="D567" s="157">
        <f t="shared" si="19"/>
        <v>0</v>
      </c>
    </row>
    <row r="568" spans="4:4" hidden="1" x14ac:dyDescent="0.35">
      <c r="D568" s="157">
        <f t="shared" si="19"/>
        <v>0</v>
      </c>
    </row>
    <row r="569" spans="4:4" hidden="1" x14ac:dyDescent="0.35">
      <c r="D569" s="157">
        <f t="shared" si="19"/>
        <v>0</v>
      </c>
    </row>
    <row r="570" spans="4:4" hidden="1" x14ac:dyDescent="0.35">
      <c r="D570" s="157">
        <f t="shared" si="19"/>
        <v>0</v>
      </c>
    </row>
    <row r="571" spans="4:4" hidden="1" x14ac:dyDescent="0.35">
      <c r="D571" s="157">
        <f t="shared" si="19"/>
        <v>0</v>
      </c>
    </row>
    <row r="572" spans="4:4" hidden="1" x14ac:dyDescent="0.35">
      <c r="D572" s="157">
        <f t="shared" si="19"/>
        <v>0</v>
      </c>
    </row>
    <row r="573" spans="4:4" hidden="1" x14ac:dyDescent="0.35">
      <c r="D573" s="157">
        <f t="shared" si="19"/>
        <v>0</v>
      </c>
    </row>
    <row r="574" spans="4:4" hidden="1" x14ac:dyDescent="0.35">
      <c r="D574" s="157">
        <f t="shared" si="19"/>
        <v>0</v>
      </c>
    </row>
    <row r="575" spans="4:4" hidden="1" x14ac:dyDescent="0.35">
      <c r="D575" s="157">
        <f t="shared" si="19"/>
        <v>0</v>
      </c>
    </row>
    <row r="576" spans="4:4" hidden="1" x14ac:dyDescent="0.35">
      <c r="D576" s="157">
        <f t="shared" si="19"/>
        <v>0</v>
      </c>
    </row>
    <row r="577" spans="4:4" hidden="1" x14ac:dyDescent="0.35">
      <c r="D577" s="157">
        <f t="shared" si="19"/>
        <v>0</v>
      </c>
    </row>
    <row r="578" spans="4:4" hidden="1" x14ac:dyDescent="0.35">
      <c r="D578" s="157">
        <f t="shared" si="19"/>
        <v>0</v>
      </c>
    </row>
    <row r="579" spans="4:4" hidden="1" x14ac:dyDescent="0.35">
      <c r="D579" s="157">
        <f t="shared" si="19"/>
        <v>0</v>
      </c>
    </row>
    <row r="580" spans="4:4" hidden="1" x14ac:dyDescent="0.35">
      <c r="D580" s="157">
        <f t="shared" ref="D580:D643" si="20">SUBTOTAL(109,D547:D579)</f>
        <v>0</v>
      </c>
    </row>
    <row r="581" spans="4:4" hidden="1" x14ac:dyDescent="0.35">
      <c r="D581" s="157">
        <f t="shared" si="20"/>
        <v>0</v>
      </c>
    </row>
    <row r="582" spans="4:4" hidden="1" x14ac:dyDescent="0.35">
      <c r="D582" s="157">
        <f t="shared" si="20"/>
        <v>0</v>
      </c>
    </row>
    <row r="583" spans="4:4" hidden="1" x14ac:dyDescent="0.35">
      <c r="D583" s="157">
        <f t="shared" si="20"/>
        <v>0</v>
      </c>
    </row>
    <row r="584" spans="4:4" hidden="1" x14ac:dyDescent="0.35">
      <c r="D584" s="157">
        <f t="shared" si="20"/>
        <v>0</v>
      </c>
    </row>
    <row r="585" spans="4:4" hidden="1" x14ac:dyDescent="0.35">
      <c r="D585" s="157">
        <f t="shared" si="20"/>
        <v>0</v>
      </c>
    </row>
    <row r="586" spans="4:4" hidden="1" x14ac:dyDescent="0.35">
      <c r="D586" s="157">
        <f t="shared" si="20"/>
        <v>0</v>
      </c>
    </row>
    <row r="587" spans="4:4" hidden="1" x14ac:dyDescent="0.35">
      <c r="D587" s="157">
        <f t="shared" si="20"/>
        <v>0</v>
      </c>
    </row>
    <row r="588" spans="4:4" hidden="1" x14ac:dyDescent="0.35">
      <c r="D588" s="157">
        <f t="shared" si="20"/>
        <v>0</v>
      </c>
    </row>
    <row r="589" spans="4:4" hidden="1" x14ac:dyDescent="0.35">
      <c r="D589" s="157">
        <f t="shared" si="20"/>
        <v>0</v>
      </c>
    </row>
    <row r="590" spans="4:4" hidden="1" x14ac:dyDescent="0.35">
      <c r="D590" s="157">
        <f t="shared" si="20"/>
        <v>0</v>
      </c>
    </row>
    <row r="591" spans="4:4" hidden="1" x14ac:dyDescent="0.35">
      <c r="D591" s="157">
        <f t="shared" si="20"/>
        <v>0</v>
      </c>
    </row>
    <row r="592" spans="4:4" hidden="1" x14ac:dyDescent="0.35">
      <c r="D592" s="157">
        <f t="shared" si="20"/>
        <v>0</v>
      </c>
    </row>
    <row r="593" spans="4:4" hidden="1" x14ac:dyDescent="0.35">
      <c r="D593" s="157">
        <f t="shared" si="20"/>
        <v>0</v>
      </c>
    </row>
    <row r="594" spans="4:4" hidden="1" x14ac:dyDescent="0.35">
      <c r="D594" s="157">
        <f t="shared" si="20"/>
        <v>0</v>
      </c>
    </row>
    <row r="595" spans="4:4" hidden="1" x14ac:dyDescent="0.35">
      <c r="D595" s="157">
        <f t="shared" si="20"/>
        <v>0</v>
      </c>
    </row>
    <row r="596" spans="4:4" hidden="1" x14ac:dyDescent="0.35">
      <c r="D596" s="157">
        <f t="shared" si="20"/>
        <v>0</v>
      </c>
    </row>
    <row r="597" spans="4:4" hidden="1" x14ac:dyDescent="0.35">
      <c r="D597" s="157">
        <f t="shared" si="20"/>
        <v>0</v>
      </c>
    </row>
    <row r="598" spans="4:4" hidden="1" x14ac:dyDescent="0.35">
      <c r="D598" s="157">
        <f t="shared" si="20"/>
        <v>0</v>
      </c>
    </row>
    <row r="599" spans="4:4" hidden="1" x14ac:dyDescent="0.35">
      <c r="D599" s="157">
        <f t="shared" si="20"/>
        <v>0</v>
      </c>
    </row>
    <row r="600" spans="4:4" hidden="1" x14ac:dyDescent="0.35">
      <c r="D600" s="157">
        <f t="shared" si="20"/>
        <v>0</v>
      </c>
    </row>
    <row r="601" spans="4:4" hidden="1" x14ac:dyDescent="0.35">
      <c r="D601" s="157">
        <f t="shared" si="20"/>
        <v>0</v>
      </c>
    </row>
    <row r="602" spans="4:4" hidden="1" x14ac:dyDescent="0.35">
      <c r="D602" s="157">
        <f t="shared" si="20"/>
        <v>0</v>
      </c>
    </row>
    <row r="603" spans="4:4" hidden="1" x14ac:dyDescent="0.35">
      <c r="D603" s="157">
        <f t="shared" si="20"/>
        <v>0</v>
      </c>
    </row>
    <row r="604" spans="4:4" hidden="1" x14ac:dyDescent="0.35">
      <c r="D604" s="157">
        <f t="shared" si="20"/>
        <v>0</v>
      </c>
    </row>
    <row r="605" spans="4:4" hidden="1" x14ac:dyDescent="0.35">
      <c r="D605" s="157">
        <f t="shared" si="20"/>
        <v>0</v>
      </c>
    </row>
    <row r="606" spans="4:4" hidden="1" x14ac:dyDescent="0.35">
      <c r="D606" s="157">
        <f t="shared" si="20"/>
        <v>0</v>
      </c>
    </row>
    <row r="607" spans="4:4" hidden="1" x14ac:dyDescent="0.35">
      <c r="D607" s="157">
        <f t="shared" si="20"/>
        <v>0</v>
      </c>
    </row>
    <row r="608" spans="4:4" hidden="1" x14ac:dyDescent="0.35">
      <c r="D608" s="157">
        <f t="shared" si="20"/>
        <v>0</v>
      </c>
    </row>
    <row r="609" spans="4:4" hidden="1" x14ac:dyDescent="0.35">
      <c r="D609" s="157">
        <f t="shared" si="20"/>
        <v>0</v>
      </c>
    </row>
    <row r="610" spans="4:4" hidden="1" x14ac:dyDescent="0.35">
      <c r="D610" s="157">
        <f t="shared" si="20"/>
        <v>0</v>
      </c>
    </row>
    <row r="611" spans="4:4" hidden="1" x14ac:dyDescent="0.35">
      <c r="D611" s="157">
        <f t="shared" si="20"/>
        <v>0</v>
      </c>
    </row>
    <row r="612" spans="4:4" hidden="1" x14ac:dyDescent="0.35">
      <c r="D612" s="157">
        <f t="shared" si="20"/>
        <v>0</v>
      </c>
    </row>
    <row r="613" spans="4:4" hidden="1" x14ac:dyDescent="0.35">
      <c r="D613" s="157">
        <f t="shared" si="20"/>
        <v>0</v>
      </c>
    </row>
    <row r="614" spans="4:4" hidden="1" x14ac:dyDescent="0.35">
      <c r="D614" s="157">
        <f t="shared" si="20"/>
        <v>0</v>
      </c>
    </row>
    <row r="615" spans="4:4" hidden="1" x14ac:dyDescent="0.35">
      <c r="D615" s="157">
        <f t="shared" si="20"/>
        <v>0</v>
      </c>
    </row>
    <row r="616" spans="4:4" hidden="1" x14ac:dyDescent="0.35">
      <c r="D616" s="157">
        <f t="shared" si="20"/>
        <v>0</v>
      </c>
    </row>
    <row r="617" spans="4:4" hidden="1" x14ac:dyDescent="0.35">
      <c r="D617" s="157">
        <f t="shared" si="20"/>
        <v>0</v>
      </c>
    </row>
    <row r="618" spans="4:4" hidden="1" x14ac:dyDescent="0.35">
      <c r="D618" s="157">
        <f t="shared" si="20"/>
        <v>0</v>
      </c>
    </row>
    <row r="619" spans="4:4" hidden="1" x14ac:dyDescent="0.35">
      <c r="D619" s="157">
        <f t="shared" si="20"/>
        <v>0</v>
      </c>
    </row>
    <row r="620" spans="4:4" hidden="1" x14ac:dyDescent="0.35">
      <c r="D620" s="157">
        <f t="shared" si="20"/>
        <v>0</v>
      </c>
    </row>
    <row r="621" spans="4:4" hidden="1" x14ac:dyDescent="0.35">
      <c r="D621" s="157">
        <f t="shared" si="20"/>
        <v>0</v>
      </c>
    </row>
    <row r="622" spans="4:4" hidden="1" x14ac:dyDescent="0.35">
      <c r="D622" s="157">
        <f t="shared" si="20"/>
        <v>0</v>
      </c>
    </row>
    <row r="623" spans="4:4" hidden="1" x14ac:dyDescent="0.35">
      <c r="D623" s="157">
        <f t="shared" si="20"/>
        <v>0</v>
      </c>
    </row>
    <row r="624" spans="4:4" hidden="1" x14ac:dyDescent="0.35">
      <c r="D624" s="157">
        <f t="shared" si="20"/>
        <v>0</v>
      </c>
    </row>
    <row r="625" spans="4:4" hidden="1" x14ac:dyDescent="0.35">
      <c r="D625" s="157">
        <f t="shared" si="20"/>
        <v>0</v>
      </c>
    </row>
    <row r="626" spans="4:4" hidden="1" x14ac:dyDescent="0.35">
      <c r="D626" s="157">
        <f t="shared" si="20"/>
        <v>0</v>
      </c>
    </row>
    <row r="627" spans="4:4" hidden="1" x14ac:dyDescent="0.35">
      <c r="D627" s="157">
        <f t="shared" si="20"/>
        <v>0</v>
      </c>
    </row>
    <row r="628" spans="4:4" hidden="1" x14ac:dyDescent="0.35">
      <c r="D628" s="157">
        <f t="shared" si="20"/>
        <v>0</v>
      </c>
    </row>
    <row r="629" spans="4:4" hidden="1" x14ac:dyDescent="0.35">
      <c r="D629" s="157">
        <f t="shared" si="20"/>
        <v>0</v>
      </c>
    </row>
    <row r="630" spans="4:4" hidden="1" x14ac:dyDescent="0.35">
      <c r="D630" s="157">
        <f t="shared" si="20"/>
        <v>0</v>
      </c>
    </row>
    <row r="631" spans="4:4" hidden="1" x14ac:dyDescent="0.35">
      <c r="D631" s="157">
        <f t="shared" si="20"/>
        <v>0</v>
      </c>
    </row>
    <row r="632" spans="4:4" hidden="1" x14ac:dyDescent="0.35">
      <c r="D632" s="157">
        <f t="shared" si="20"/>
        <v>0</v>
      </c>
    </row>
    <row r="633" spans="4:4" hidden="1" x14ac:dyDescent="0.35">
      <c r="D633" s="157">
        <f t="shared" si="20"/>
        <v>0</v>
      </c>
    </row>
    <row r="634" spans="4:4" hidden="1" x14ac:dyDescent="0.35">
      <c r="D634" s="157">
        <f t="shared" si="20"/>
        <v>0</v>
      </c>
    </row>
    <row r="635" spans="4:4" hidden="1" x14ac:dyDescent="0.35">
      <c r="D635" s="157">
        <f t="shared" si="20"/>
        <v>0</v>
      </c>
    </row>
    <row r="636" spans="4:4" hidden="1" x14ac:dyDescent="0.35">
      <c r="D636" s="157">
        <f t="shared" si="20"/>
        <v>0</v>
      </c>
    </row>
    <row r="637" spans="4:4" hidden="1" x14ac:dyDescent="0.35">
      <c r="D637" s="157">
        <f t="shared" si="20"/>
        <v>0</v>
      </c>
    </row>
    <row r="638" spans="4:4" hidden="1" x14ac:dyDescent="0.35">
      <c r="D638" s="157">
        <f t="shared" si="20"/>
        <v>0</v>
      </c>
    </row>
    <row r="639" spans="4:4" hidden="1" x14ac:dyDescent="0.35">
      <c r="D639" s="157">
        <f t="shared" si="20"/>
        <v>0</v>
      </c>
    </row>
    <row r="640" spans="4:4" hidden="1" x14ac:dyDescent="0.35">
      <c r="D640" s="157">
        <f t="shared" si="20"/>
        <v>0</v>
      </c>
    </row>
    <row r="641" spans="4:4" hidden="1" x14ac:dyDescent="0.35">
      <c r="D641" s="157">
        <f t="shared" si="20"/>
        <v>0</v>
      </c>
    </row>
    <row r="642" spans="4:4" hidden="1" x14ac:dyDescent="0.35">
      <c r="D642" s="157">
        <f t="shared" si="20"/>
        <v>0</v>
      </c>
    </row>
    <row r="643" spans="4:4" hidden="1" x14ac:dyDescent="0.35">
      <c r="D643" s="157">
        <f t="shared" si="20"/>
        <v>0</v>
      </c>
    </row>
    <row r="644" spans="4:4" hidden="1" x14ac:dyDescent="0.35">
      <c r="D644" s="157">
        <f t="shared" ref="D644:D707" si="21">SUBTOTAL(109,D611:D643)</f>
        <v>0</v>
      </c>
    </row>
    <row r="645" spans="4:4" hidden="1" x14ac:dyDescent="0.35">
      <c r="D645" s="157">
        <f t="shared" si="21"/>
        <v>0</v>
      </c>
    </row>
    <row r="646" spans="4:4" hidden="1" x14ac:dyDescent="0.35">
      <c r="D646" s="157">
        <f t="shared" si="21"/>
        <v>0</v>
      </c>
    </row>
    <row r="647" spans="4:4" hidden="1" x14ac:dyDescent="0.35">
      <c r="D647" s="157">
        <f t="shared" si="21"/>
        <v>0</v>
      </c>
    </row>
    <row r="648" spans="4:4" hidden="1" x14ac:dyDescent="0.35">
      <c r="D648" s="157">
        <f t="shared" si="21"/>
        <v>0</v>
      </c>
    </row>
    <row r="649" spans="4:4" hidden="1" x14ac:dyDescent="0.35">
      <c r="D649" s="157">
        <f t="shared" si="21"/>
        <v>0</v>
      </c>
    </row>
    <row r="650" spans="4:4" hidden="1" x14ac:dyDescent="0.35">
      <c r="D650" s="157">
        <f t="shared" si="21"/>
        <v>0</v>
      </c>
    </row>
    <row r="651" spans="4:4" hidden="1" x14ac:dyDescent="0.35">
      <c r="D651" s="157">
        <f t="shared" si="21"/>
        <v>0</v>
      </c>
    </row>
    <row r="652" spans="4:4" hidden="1" x14ac:dyDescent="0.35">
      <c r="D652" s="157">
        <f t="shared" si="21"/>
        <v>0</v>
      </c>
    </row>
    <row r="653" spans="4:4" hidden="1" x14ac:dyDescent="0.35">
      <c r="D653" s="157">
        <f t="shared" si="21"/>
        <v>0</v>
      </c>
    </row>
    <row r="654" spans="4:4" hidden="1" x14ac:dyDescent="0.35">
      <c r="D654" s="157">
        <f t="shared" si="21"/>
        <v>0</v>
      </c>
    </row>
    <row r="655" spans="4:4" hidden="1" x14ac:dyDescent="0.35">
      <c r="D655" s="157">
        <f t="shared" si="21"/>
        <v>0</v>
      </c>
    </row>
    <row r="656" spans="4:4" hidden="1" x14ac:dyDescent="0.35">
      <c r="D656" s="157">
        <f t="shared" si="21"/>
        <v>0</v>
      </c>
    </row>
    <row r="657" spans="4:4" hidden="1" x14ac:dyDescent="0.35">
      <c r="D657" s="157">
        <f t="shared" si="21"/>
        <v>0</v>
      </c>
    </row>
    <row r="658" spans="4:4" hidden="1" x14ac:dyDescent="0.35">
      <c r="D658" s="157">
        <f t="shared" si="21"/>
        <v>0</v>
      </c>
    </row>
    <row r="659" spans="4:4" hidden="1" x14ac:dyDescent="0.35">
      <c r="D659" s="157">
        <f t="shared" si="21"/>
        <v>0</v>
      </c>
    </row>
    <row r="660" spans="4:4" hidden="1" x14ac:dyDescent="0.35">
      <c r="D660" s="157">
        <f t="shared" si="21"/>
        <v>0</v>
      </c>
    </row>
    <row r="661" spans="4:4" hidden="1" x14ac:dyDescent="0.35">
      <c r="D661" s="157">
        <f t="shared" si="21"/>
        <v>0</v>
      </c>
    </row>
    <row r="662" spans="4:4" hidden="1" x14ac:dyDescent="0.35">
      <c r="D662" s="157">
        <f t="shared" si="21"/>
        <v>0</v>
      </c>
    </row>
    <row r="663" spans="4:4" hidden="1" x14ac:dyDescent="0.35">
      <c r="D663" s="157">
        <f t="shared" si="21"/>
        <v>0</v>
      </c>
    </row>
    <row r="664" spans="4:4" hidden="1" x14ac:dyDescent="0.35">
      <c r="D664" s="157">
        <f t="shared" si="21"/>
        <v>0</v>
      </c>
    </row>
    <row r="665" spans="4:4" hidden="1" x14ac:dyDescent="0.35">
      <c r="D665" s="157">
        <f t="shared" si="21"/>
        <v>0</v>
      </c>
    </row>
    <row r="666" spans="4:4" hidden="1" x14ac:dyDescent="0.35">
      <c r="D666" s="157">
        <f t="shared" si="21"/>
        <v>0</v>
      </c>
    </row>
    <row r="667" spans="4:4" hidden="1" x14ac:dyDescent="0.35">
      <c r="D667" s="157">
        <f t="shared" si="21"/>
        <v>0</v>
      </c>
    </row>
    <row r="668" spans="4:4" hidden="1" x14ac:dyDescent="0.35">
      <c r="D668" s="157">
        <f t="shared" si="21"/>
        <v>0</v>
      </c>
    </row>
    <row r="669" spans="4:4" hidden="1" x14ac:dyDescent="0.35">
      <c r="D669" s="157">
        <f t="shared" si="21"/>
        <v>0</v>
      </c>
    </row>
    <row r="670" spans="4:4" hidden="1" x14ac:dyDescent="0.35">
      <c r="D670" s="157">
        <f t="shared" si="21"/>
        <v>0</v>
      </c>
    </row>
    <row r="671" spans="4:4" hidden="1" x14ac:dyDescent="0.35">
      <c r="D671" s="157">
        <f t="shared" si="21"/>
        <v>0</v>
      </c>
    </row>
    <row r="672" spans="4:4" hidden="1" x14ac:dyDescent="0.35">
      <c r="D672" s="157">
        <f t="shared" si="21"/>
        <v>0</v>
      </c>
    </row>
    <row r="673" spans="4:4" hidden="1" x14ac:dyDescent="0.35">
      <c r="D673" s="157">
        <f t="shared" si="21"/>
        <v>0</v>
      </c>
    </row>
    <row r="674" spans="4:4" hidden="1" x14ac:dyDescent="0.35">
      <c r="D674" s="157">
        <f t="shared" si="21"/>
        <v>0</v>
      </c>
    </row>
    <row r="675" spans="4:4" hidden="1" x14ac:dyDescent="0.35">
      <c r="D675" s="157">
        <f t="shared" si="21"/>
        <v>0</v>
      </c>
    </row>
    <row r="676" spans="4:4" hidden="1" x14ac:dyDescent="0.35">
      <c r="D676" s="157">
        <f t="shared" si="21"/>
        <v>0</v>
      </c>
    </row>
    <row r="677" spans="4:4" hidden="1" x14ac:dyDescent="0.35">
      <c r="D677" s="157">
        <f t="shared" si="21"/>
        <v>0</v>
      </c>
    </row>
    <row r="678" spans="4:4" hidden="1" x14ac:dyDescent="0.35">
      <c r="D678" s="157">
        <f t="shared" si="21"/>
        <v>0</v>
      </c>
    </row>
    <row r="679" spans="4:4" hidden="1" x14ac:dyDescent="0.35">
      <c r="D679" s="157">
        <f t="shared" si="21"/>
        <v>0</v>
      </c>
    </row>
    <row r="680" spans="4:4" hidden="1" x14ac:dyDescent="0.35">
      <c r="D680" s="157">
        <f t="shared" si="21"/>
        <v>0</v>
      </c>
    </row>
    <row r="681" spans="4:4" hidden="1" x14ac:dyDescent="0.35">
      <c r="D681" s="157">
        <f t="shared" si="21"/>
        <v>0</v>
      </c>
    </row>
    <row r="682" spans="4:4" hidden="1" x14ac:dyDescent="0.35">
      <c r="D682" s="157">
        <f t="shared" si="21"/>
        <v>0</v>
      </c>
    </row>
    <row r="683" spans="4:4" hidden="1" x14ac:dyDescent="0.35">
      <c r="D683" s="157">
        <f t="shared" si="21"/>
        <v>0</v>
      </c>
    </row>
    <row r="684" spans="4:4" hidden="1" x14ac:dyDescent="0.35">
      <c r="D684" s="157">
        <f t="shared" si="21"/>
        <v>0</v>
      </c>
    </row>
    <row r="685" spans="4:4" hidden="1" x14ac:dyDescent="0.35">
      <c r="D685" s="157">
        <f t="shared" si="21"/>
        <v>0</v>
      </c>
    </row>
    <row r="686" spans="4:4" hidden="1" x14ac:dyDescent="0.35">
      <c r="D686" s="157">
        <f t="shared" si="21"/>
        <v>0</v>
      </c>
    </row>
    <row r="687" spans="4:4" hidden="1" x14ac:dyDescent="0.35">
      <c r="D687" s="157">
        <f t="shared" si="21"/>
        <v>0</v>
      </c>
    </row>
    <row r="688" spans="4:4" hidden="1" x14ac:dyDescent="0.35">
      <c r="D688" s="157">
        <f t="shared" si="21"/>
        <v>0</v>
      </c>
    </row>
    <row r="689" spans="4:4" hidden="1" x14ac:dyDescent="0.35">
      <c r="D689" s="157">
        <f t="shared" si="21"/>
        <v>0</v>
      </c>
    </row>
    <row r="690" spans="4:4" hidden="1" x14ac:dyDescent="0.35">
      <c r="D690" s="157">
        <f t="shared" si="21"/>
        <v>0</v>
      </c>
    </row>
    <row r="691" spans="4:4" hidden="1" x14ac:dyDescent="0.35">
      <c r="D691" s="157">
        <f t="shared" si="21"/>
        <v>0</v>
      </c>
    </row>
    <row r="692" spans="4:4" hidden="1" x14ac:dyDescent="0.35">
      <c r="D692" s="157">
        <f t="shared" si="21"/>
        <v>0</v>
      </c>
    </row>
    <row r="693" spans="4:4" hidden="1" x14ac:dyDescent="0.35">
      <c r="D693" s="157">
        <f t="shared" si="21"/>
        <v>0</v>
      </c>
    </row>
    <row r="694" spans="4:4" hidden="1" x14ac:dyDescent="0.35">
      <c r="D694" s="157">
        <f t="shared" si="21"/>
        <v>0</v>
      </c>
    </row>
    <row r="695" spans="4:4" hidden="1" x14ac:dyDescent="0.35">
      <c r="D695" s="157">
        <f t="shared" si="21"/>
        <v>0</v>
      </c>
    </row>
    <row r="696" spans="4:4" hidden="1" x14ac:dyDescent="0.35">
      <c r="D696" s="157">
        <f t="shared" si="21"/>
        <v>0</v>
      </c>
    </row>
    <row r="697" spans="4:4" hidden="1" x14ac:dyDescent="0.35">
      <c r="D697" s="157">
        <f t="shared" si="21"/>
        <v>0</v>
      </c>
    </row>
    <row r="698" spans="4:4" hidden="1" x14ac:dyDescent="0.35">
      <c r="D698" s="157">
        <f t="shared" si="21"/>
        <v>0</v>
      </c>
    </row>
    <row r="699" spans="4:4" hidden="1" x14ac:dyDescent="0.35">
      <c r="D699" s="157">
        <f t="shared" si="21"/>
        <v>0</v>
      </c>
    </row>
    <row r="700" spans="4:4" hidden="1" x14ac:dyDescent="0.35">
      <c r="D700" s="157">
        <f t="shared" si="21"/>
        <v>0</v>
      </c>
    </row>
    <row r="701" spans="4:4" hidden="1" x14ac:dyDescent="0.35">
      <c r="D701" s="157">
        <f t="shared" si="21"/>
        <v>0</v>
      </c>
    </row>
    <row r="702" spans="4:4" hidden="1" x14ac:dyDescent="0.35">
      <c r="D702" s="157">
        <f t="shared" si="21"/>
        <v>0</v>
      </c>
    </row>
    <row r="703" spans="4:4" hidden="1" x14ac:dyDescent="0.35">
      <c r="D703" s="157">
        <f t="shared" si="21"/>
        <v>0</v>
      </c>
    </row>
    <row r="704" spans="4:4" hidden="1" x14ac:dyDescent="0.35">
      <c r="D704" s="157">
        <f t="shared" si="21"/>
        <v>0</v>
      </c>
    </row>
    <row r="705" spans="4:4" hidden="1" x14ac:dyDescent="0.35">
      <c r="D705" s="157">
        <f t="shared" si="21"/>
        <v>0</v>
      </c>
    </row>
    <row r="706" spans="4:4" hidden="1" x14ac:dyDescent="0.35">
      <c r="D706" s="157">
        <f t="shared" si="21"/>
        <v>0</v>
      </c>
    </row>
    <row r="707" spans="4:4" hidden="1" x14ac:dyDescent="0.35">
      <c r="D707" s="157">
        <f t="shared" si="21"/>
        <v>0</v>
      </c>
    </row>
    <row r="708" spans="4:4" hidden="1" x14ac:dyDescent="0.35">
      <c r="D708" s="157">
        <f t="shared" ref="D708:D771" si="22">SUBTOTAL(109,D675:D707)</f>
        <v>0</v>
      </c>
    </row>
    <row r="709" spans="4:4" hidden="1" x14ac:dyDescent="0.35">
      <c r="D709" s="157">
        <f t="shared" si="22"/>
        <v>0</v>
      </c>
    </row>
    <row r="710" spans="4:4" hidden="1" x14ac:dyDescent="0.35">
      <c r="D710" s="157">
        <f t="shared" si="22"/>
        <v>0</v>
      </c>
    </row>
    <row r="711" spans="4:4" hidden="1" x14ac:dyDescent="0.35">
      <c r="D711" s="157">
        <f t="shared" si="22"/>
        <v>0</v>
      </c>
    </row>
    <row r="712" spans="4:4" hidden="1" x14ac:dyDescent="0.35">
      <c r="D712" s="157">
        <f t="shared" si="22"/>
        <v>0</v>
      </c>
    </row>
    <row r="713" spans="4:4" hidden="1" x14ac:dyDescent="0.35">
      <c r="D713" s="157">
        <f t="shared" si="22"/>
        <v>0</v>
      </c>
    </row>
    <row r="714" spans="4:4" hidden="1" x14ac:dyDescent="0.35">
      <c r="D714" s="157">
        <f t="shared" si="22"/>
        <v>0</v>
      </c>
    </row>
    <row r="715" spans="4:4" hidden="1" x14ac:dyDescent="0.35">
      <c r="D715" s="157">
        <f t="shared" si="22"/>
        <v>0</v>
      </c>
    </row>
    <row r="716" spans="4:4" hidden="1" x14ac:dyDescent="0.35">
      <c r="D716" s="157">
        <f t="shared" si="22"/>
        <v>0</v>
      </c>
    </row>
    <row r="717" spans="4:4" hidden="1" x14ac:dyDescent="0.35">
      <c r="D717" s="157">
        <f t="shared" si="22"/>
        <v>0</v>
      </c>
    </row>
    <row r="718" spans="4:4" hidden="1" x14ac:dyDescent="0.35">
      <c r="D718" s="157">
        <f t="shared" si="22"/>
        <v>0</v>
      </c>
    </row>
    <row r="719" spans="4:4" hidden="1" x14ac:dyDescent="0.35">
      <c r="D719" s="157">
        <f t="shared" si="22"/>
        <v>0</v>
      </c>
    </row>
    <row r="720" spans="4:4" hidden="1" x14ac:dyDescent="0.35">
      <c r="D720" s="157">
        <f t="shared" si="22"/>
        <v>0</v>
      </c>
    </row>
    <row r="721" spans="4:4" hidden="1" x14ac:dyDescent="0.35">
      <c r="D721" s="157">
        <f t="shared" si="22"/>
        <v>0</v>
      </c>
    </row>
    <row r="722" spans="4:4" hidden="1" x14ac:dyDescent="0.35">
      <c r="D722" s="157">
        <f t="shared" si="22"/>
        <v>0</v>
      </c>
    </row>
    <row r="723" spans="4:4" hidden="1" x14ac:dyDescent="0.35">
      <c r="D723" s="157">
        <f t="shared" si="22"/>
        <v>0</v>
      </c>
    </row>
    <row r="724" spans="4:4" hidden="1" x14ac:dyDescent="0.35">
      <c r="D724" s="157">
        <f t="shared" si="22"/>
        <v>0</v>
      </c>
    </row>
    <row r="725" spans="4:4" hidden="1" x14ac:dyDescent="0.35">
      <c r="D725" s="157">
        <f t="shared" si="22"/>
        <v>0</v>
      </c>
    </row>
    <row r="726" spans="4:4" hidden="1" x14ac:dyDescent="0.35">
      <c r="D726" s="157">
        <f t="shared" si="22"/>
        <v>0</v>
      </c>
    </row>
    <row r="727" spans="4:4" hidden="1" x14ac:dyDescent="0.35">
      <c r="D727" s="157">
        <f t="shared" si="22"/>
        <v>0</v>
      </c>
    </row>
    <row r="728" spans="4:4" hidden="1" x14ac:dyDescent="0.35">
      <c r="D728" s="157">
        <f t="shared" si="22"/>
        <v>0</v>
      </c>
    </row>
    <row r="729" spans="4:4" hidden="1" x14ac:dyDescent="0.35">
      <c r="D729" s="157">
        <f t="shared" si="22"/>
        <v>0</v>
      </c>
    </row>
    <row r="730" spans="4:4" hidden="1" x14ac:dyDescent="0.35">
      <c r="D730" s="157">
        <f t="shared" si="22"/>
        <v>0</v>
      </c>
    </row>
    <row r="731" spans="4:4" hidden="1" x14ac:dyDescent="0.35">
      <c r="D731" s="157">
        <f t="shared" si="22"/>
        <v>0</v>
      </c>
    </row>
    <row r="732" spans="4:4" hidden="1" x14ac:dyDescent="0.35">
      <c r="D732" s="157">
        <f t="shared" si="22"/>
        <v>0</v>
      </c>
    </row>
    <row r="733" spans="4:4" hidden="1" x14ac:dyDescent="0.35">
      <c r="D733" s="157">
        <f t="shared" si="22"/>
        <v>0</v>
      </c>
    </row>
    <row r="734" spans="4:4" hidden="1" x14ac:dyDescent="0.35">
      <c r="D734" s="157">
        <f t="shared" si="22"/>
        <v>0</v>
      </c>
    </row>
    <row r="735" spans="4:4" hidden="1" x14ac:dyDescent="0.35">
      <c r="D735" s="157">
        <f t="shared" si="22"/>
        <v>0</v>
      </c>
    </row>
    <row r="736" spans="4:4" hidden="1" x14ac:dyDescent="0.35">
      <c r="D736" s="157">
        <f t="shared" si="22"/>
        <v>0</v>
      </c>
    </row>
    <row r="737" spans="4:4" hidden="1" x14ac:dyDescent="0.35">
      <c r="D737" s="157">
        <f t="shared" si="22"/>
        <v>0</v>
      </c>
    </row>
    <row r="738" spans="4:4" hidden="1" x14ac:dyDescent="0.35">
      <c r="D738" s="157">
        <f t="shared" si="22"/>
        <v>0</v>
      </c>
    </row>
    <row r="739" spans="4:4" hidden="1" x14ac:dyDescent="0.35">
      <c r="D739" s="157">
        <f t="shared" si="22"/>
        <v>0</v>
      </c>
    </row>
    <row r="740" spans="4:4" hidden="1" x14ac:dyDescent="0.35">
      <c r="D740" s="157">
        <f t="shared" si="22"/>
        <v>0</v>
      </c>
    </row>
    <row r="741" spans="4:4" hidden="1" x14ac:dyDescent="0.35">
      <c r="D741" s="157">
        <f t="shared" si="22"/>
        <v>0</v>
      </c>
    </row>
    <row r="742" spans="4:4" hidden="1" x14ac:dyDescent="0.35">
      <c r="D742" s="157">
        <f t="shared" si="22"/>
        <v>0</v>
      </c>
    </row>
    <row r="743" spans="4:4" hidden="1" x14ac:dyDescent="0.35">
      <c r="D743" s="157">
        <f t="shared" si="22"/>
        <v>0</v>
      </c>
    </row>
    <row r="744" spans="4:4" hidden="1" x14ac:dyDescent="0.35">
      <c r="D744" s="157">
        <f t="shared" si="22"/>
        <v>0</v>
      </c>
    </row>
    <row r="745" spans="4:4" hidden="1" x14ac:dyDescent="0.35">
      <c r="D745" s="157">
        <f t="shared" si="22"/>
        <v>0</v>
      </c>
    </row>
    <row r="746" spans="4:4" hidden="1" x14ac:dyDescent="0.35">
      <c r="D746" s="157">
        <f t="shared" si="22"/>
        <v>0</v>
      </c>
    </row>
    <row r="747" spans="4:4" hidden="1" x14ac:dyDescent="0.35">
      <c r="D747" s="157">
        <f t="shared" si="22"/>
        <v>0</v>
      </c>
    </row>
    <row r="748" spans="4:4" hidden="1" x14ac:dyDescent="0.35">
      <c r="D748" s="157">
        <f t="shared" si="22"/>
        <v>0</v>
      </c>
    </row>
    <row r="749" spans="4:4" hidden="1" x14ac:dyDescent="0.35">
      <c r="D749" s="157">
        <f t="shared" si="22"/>
        <v>0</v>
      </c>
    </row>
    <row r="750" spans="4:4" hidden="1" x14ac:dyDescent="0.35">
      <c r="D750" s="157">
        <f t="shared" si="22"/>
        <v>0</v>
      </c>
    </row>
    <row r="751" spans="4:4" hidden="1" x14ac:dyDescent="0.35">
      <c r="D751" s="157">
        <f t="shared" si="22"/>
        <v>0</v>
      </c>
    </row>
    <row r="752" spans="4:4" hidden="1" x14ac:dyDescent="0.35">
      <c r="D752" s="157">
        <f t="shared" si="22"/>
        <v>0</v>
      </c>
    </row>
    <row r="753" spans="4:4" hidden="1" x14ac:dyDescent="0.35">
      <c r="D753" s="157">
        <f t="shared" si="22"/>
        <v>0</v>
      </c>
    </row>
    <row r="754" spans="4:4" hidden="1" x14ac:dyDescent="0.35">
      <c r="D754" s="157">
        <f t="shared" si="22"/>
        <v>0</v>
      </c>
    </row>
    <row r="755" spans="4:4" hidden="1" x14ac:dyDescent="0.35">
      <c r="D755" s="157">
        <f t="shared" si="22"/>
        <v>0</v>
      </c>
    </row>
    <row r="756" spans="4:4" hidden="1" x14ac:dyDescent="0.35">
      <c r="D756" s="157">
        <f t="shared" si="22"/>
        <v>0</v>
      </c>
    </row>
    <row r="757" spans="4:4" hidden="1" x14ac:dyDescent="0.35">
      <c r="D757" s="157">
        <f t="shared" si="22"/>
        <v>0</v>
      </c>
    </row>
    <row r="758" spans="4:4" hidden="1" x14ac:dyDescent="0.35">
      <c r="D758" s="157">
        <f t="shared" si="22"/>
        <v>0</v>
      </c>
    </row>
    <row r="759" spans="4:4" hidden="1" x14ac:dyDescent="0.35">
      <c r="D759" s="157">
        <f t="shared" si="22"/>
        <v>0</v>
      </c>
    </row>
    <row r="760" spans="4:4" hidden="1" x14ac:dyDescent="0.35">
      <c r="D760" s="157">
        <f t="shared" si="22"/>
        <v>0</v>
      </c>
    </row>
    <row r="761" spans="4:4" hidden="1" x14ac:dyDescent="0.35">
      <c r="D761" s="157">
        <f t="shared" si="22"/>
        <v>0</v>
      </c>
    </row>
    <row r="762" spans="4:4" hidden="1" x14ac:dyDescent="0.35">
      <c r="D762" s="157">
        <f t="shared" si="22"/>
        <v>0</v>
      </c>
    </row>
    <row r="763" spans="4:4" hidden="1" x14ac:dyDescent="0.35">
      <c r="D763" s="157">
        <f t="shared" si="22"/>
        <v>0</v>
      </c>
    </row>
    <row r="764" spans="4:4" hidden="1" x14ac:dyDescent="0.35">
      <c r="D764" s="157">
        <f t="shared" si="22"/>
        <v>0</v>
      </c>
    </row>
    <row r="765" spans="4:4" hidden="1" x14ac:dyDescent="0.35">
      <c r="D765" s="157">
        <f t="shared" si="22"/>
        <v>0</v>
      </c>
    </row>
    <row r="766" spans="4:4" hidden="1" x14ac:dyDescent="0.35">
      <c r="D766" s="157">
        <f t="shared" si="22"/>
        <v>0</v>
      </c>
    </row>
    <row r="767" spans="4:4" hidden="1" x14ac:dyDescent="0.35">
      <c r="D767" s="157">
        <f t="shared" si="22"/>
        <v>0</v>
      </c>
    </row>
    <row r="768" spans="4:4" hidden="1" x14ac:dyDescent="0.35">
      <c r="D768" s="157">
        <f t="shared" si="22"/>
        <v>0</v>
      </c>
    </row>
    <row r="769" spans="4:4" hidden="1" x14ac:dyDescent="0.35">
      <c r="D769" s="157">
        <f t="shared" si="22"/>
        <v>0</v>
      </c>
    </row>
    <row r="770" spans="4:4" hidden="1" x14ac:dyDescent="0.35">
      <c r="D770" s="157">
        <f t="shared" si="22"/>
        <v>0</v>
      </c>
    </row>
    <row r="771" spans="4:4" hidden="1" x14ac:dyDescent="0.35">
      <c r="D771" s="157">
        <f t="shared" si="22"/>
        <v>0</v>
      </c>
    </row>
    <row r="772" spans="4:4" hidden="1" x14ac:dyDescent="0.35">
      <c r="D772" s="157">
        <f t="shared" ref="D772:D835" si="23">SUBTOTAL(109,D739:D771)</f>
        <v>0</v>
      </c>
    </row>
    <row r="773" spans="4:4" hidden="1" x14ac:dyDescent="0.35">
      <c r="D773" s="157">
        <f t="shared" si="23"/>
        <v>0</v>
      </c>
    </row>
    <row r="774" spans="4:4" hidden="1" x14ac:dyDescent="0.35">
      <c r="D774" s="157">
        <f t="shared" si="23"/>
        <v>0</v>
      </c>
    </row>
    <row r="775" spans="4:4" hidden="1" x14ac:dyDescent="0.35">
      <c r="D775" s="157">
        <f t="shared" si="23"/>
        <v>0</v>
      </c>
    </row>
    <row r="776" spans="4:4" hidden="1" x14ac:dyDescent="0.35">
      <c r="D776" s="157">
        <f t="shared" si="23"/>
        <v>0</v>
      </c>
    </row>
    <row r="777" spans="4:4" hidden="1" x14ac:dyDescent="0.35">
      <c r="D777" s="157">
        <f t="shared" si="23"/>
        <v>0</v>
      </c>
    </row>
    <row r="778" spans="4:4" hidden="1" x14ac:dyDescent="0.35">
      <c r="D778" s="157">
        <f t="shared" si="23"/>
        <v>0</v>
      </c>
    </row>
    <row r="779" spans="4:4" hidden="1" x14ac:dyDescent="0.35">
      <c r="D779" s="157">
        <f t="shared" si="23"/>
        <v>0</v>
      </c>
    </row>
    <row r="780" spans="4:4" hidden="1" x14ac:dyDescent="0.35">
      <c r="D780" s="157">
        <f t="shared" si="23"/>
        <v>0</v>
      </c>
    </row>
    <row r="781" spans="4:4" hidden="1" x14ac:dyDescent="0.35">
      <c r="D781" s="157">
        <f t="shared" si="23"/>
        <v>0</v>
      </c>
    </row>
    <row r="782" spans="4:4" hidden="1" x14ac:dyDescent="0.35">
      <c r="D782" s="157">
        <f t="shared" si="23"/>
        <v>0</v>
      </c>
    </row>
    <row r="783" spans="4:4" hidden="1" x14ac:dyDescent="0.35">
      <c r="D783" s="157">
        <f t="shared" si="23"/>
        <v>0</v>
      </c>
    </row>
    <row r="784" spans="4:4" hidden="1" x14ac:dyDescent="0.35">
      <c r="D784" s="157">
        <f t="shared" si="23"/>
        <v>0</v>
      </c>
    </row>
    <row r="785" spans="4:4" hidden="1" x14ac:dyDescent="0.35">
      <c r="D785" s="157">
        <f t="shared" si="23"/>
        <v>0</v>
      </c>
    </row>
    <row r="786" spans="4:4" hidden="1" x14ac:dyDescent="0.35">
      <c r="D786" s="157">
        <f t="shared" si="23"/>
        <v>0</v>
      </c>
    </row>
    <row r="787" spans="4:4" hidden="1" x14ac:dyDescent="0.35">
      <c r="D787" s="157">
        <f t="shared" si="23"/>
        <v>0</v>
      </c>
    </row>
    <row r="788" spans="4:4" hidden="1" x14ac:dyDescent="0.35">
      <c r="D788" s="157">
        <f t="shared" si="23"/>
        <v>0</v>
      </c>
    </row>
    <row r="789" spans="4:4" hidden="1" x14ac:dyDescent="0.35">
      <c r="D789" s="157">
        <f t="shared" si="23"/>
        <v>0</v>
      </c>
    </row>
    <row r="790" spans="4:4" hidden="1" x14ac:dyDescent="0.35">
      <c r="D790" s="157">
        <f t="shared" si="23"/>
        <v>0</v>
      </c>
    </row>
    <row r="791" spans="4:4" hidden="1" x14ac:dyDescent="0.35">
      <c r="D791" s="157">
        <f t="shared" si="23"/>
        <v>0</v>
      </c>
    </row>
    <row r="792" spans="4:4" hidden="1" x14ac:dyDescent="0.35">
      <c r="D792" s="157">
        <f t="shared" si="23"/>
        <v>0</v>
      </c>
    </row>
    <row r="793" spans="4:4" hidden="1" x14ac:dyDescent="0.35">
      <c r="D793" s="157">
        <f t="shared" si="23"/>
        <v>0</v>
      </c>
    </row>
    <row r="794" spans="4:4" hidden="1" x14ac:dyDescent="0.35">
      <c r="D794" s="157">
        <f t="shared" si="23"/>
        <v>0</v>
      </c>
    </row>
    <row r="795" spans="4:4" hidden="1" x14ac:dyDescent="0.35">
      <c r="D795" s="157">
        <f t="shared" si="23"/>
        <v>0</v>
      </c>
    </row>
    <row r="796" spans="4:4" hidden="1" x14ac:dyDescent="0.35">
      <c r="D796" s="157">
        <f t="shared" si="23"/>
        <v>0</v>
      </c>
    </row>
    <row r="797" spans="4:4" hidden="1" x14ac:dyDescent="0.35">
      <c r="D797" s="157">
        <f t="shared" si="23"/>
        <v>0</v>
      </c>
    </row>
    <row r="798" spans="4:4" hidden="1" x14ac:dyDescent="0.35">
      <c r="D798" s="157">
        <f t="shared" si="23"/>
        <v>0</v>
      </c>
    </row>
    <row r="799" spans="4:4" hidden="1" x14ac:dyDescent="0.35">
      <c r="D799" s="157">
        <f t="shared" si="23"/>
        <v>0</v>
      </c>
    </row>
    <row r="800" spans="4:4" hidden="1" x14ac:dyDescent="0.35">
      <c r="D800" s="157">
        <f t="shared" si="23"/>
        <v>0</v>
      </c>
    </row>
    <row r="801" spans="4:4" hidden="1" x14ac:dyDescent="0.35">
      <c r="D801" s="157">
        <f t="shared" si="23"/>
        <v>0</v>
      </c>
    </row>
    <row r="802" spans="4:4" hidden="1" x14ac:dyDescent="0.35">
      <c r="D802" s="157">
        <f t="shared" si="23"/>
        <v>0</v>
      </c>
    </row>
    <row r="803" spans="4:4" hidden="1" x14ac:dyDescent="0.35">
      <c r="D803" s="157">
        <f t="shared" si="23"/>
        <v>0</v>
      </c>
    </row>
    <row r="804" spans="4:4" hidden="1" x14ac:dyDescent="0.35">
      <c r="D804" s="157">
        <f t="shared" si="23"/>
        <v>0</v>
      </c>
    </row>
    <row r="805" spans="4:4" hidden="1" x14ac:dyDescent="0.35">
      <c r="D805" s="157">
        <f t="shared" si="23"/>
        <v>0</v>
      </c>
    </row>
    <row r="806" spans="4:4" hidden="1" x14ac:dyDescent="0.35">
      <c r="D806" s="157">
        <f t="shared" si="23"/>
        <v>0</v>
      </c>
    </row>
    <row r="807" spans="4:4" hidden="1" x14ac:dyDescent="0.35">
      <c r="D807" s="157">
        <f t="shared" si="23"/>
        <v>0</v>
      </c>
    </row>
    <row r="808" spans="4:4" hidden="1" x14ac:dyDescent="0.35">
      <c r="D808" s="157">
        <f t="shared" si="23"/>
        <v>0</v>
      </c>
    </row>
    <row r="809" spans="4:4" hidden="1" x14ac:dyDescent="0.35">
      <c r="D809" s="157">
        <f t="shared" si="23"/>
        <v>0</v>
      </c>
    </row>
    <row r="810" spans="4:4" hidden="1" x14ac:dyDescent="0.35">
      <c r="D810" s="157">
        <f t="shared" si="23"/>
        <v>0</v>
      </c>
    </row>
    <row r="811" spans="4:4" hidden="1" x14ac:dyDescent="0.35">
      <c r="D811" s="157">
        <f t="shared" si="23"/>
        <v>0</v>
      </c>
    </row>
    <row r="812" spans="4:4" hidden="1" x14ac:dyDescent="0.35">
      <c r="D812" s="157">
        <f t="shared" si="23"/>
        <v>0</v>
      </c>
    </row>
    <row r="813" spans="4:4" hidden="1" x14ac:dyDescent="0.35">
      <c r="D813" s="157">
        <f t="shared" si="23"/>
        <v>0</v>
      </c>
    </row>
    <row r="814" spans="4:4" hidden="1" x14ac:dyDescent="0.35">
      <c r="D814" s="157">
        <f t="shared" si="23"/>
        <v>0</v>
      </c>
    </row>
    <row r="815" spans="4:4" hidden="1" x14ac:dyDescent="0.35">
      <c r="D815" s="157">
        <f t="shared" si="23"/>
        <v>0</v>
      </c>
    </row>
    <row r="816" spans="4:4" hidden="1" x14ac:dyDescent="0.35">
      <c r="D816" s="157">
        <f t="shared" si="23"/>
        <v>0</v>
      </c>
    </row>
    <row r="817" spans="4:4" hidden="1" x14ac:dyDescent="0.35">
      <c r="D817" s="157">
        <f t="shared" si="23"/>
        <v>0</v>
      </c>
    </row>
    <row r="818" spans="4:4" hidden="1" x14ac:dyDescent="0.35">
      <c r="D818" s="157">
        <f t="shared" si="23"/>
        <v>0</v>
      </c>
    </row>
    <row r="819" spans="4:4" hidden="1" x14ac:dyDescent="0.35">
      <c r="D819" s="157">
        <f t="shared" si="23"/>
        <v>0</v>
      </c>
    </row>
    <row r="820" spans="4:4" hidden="1" x14ac:dyDescent="0.35">
      <c r="D820" s="157">
        <f t="shared" si="23"/>
        <v>0</v>
      </c>
    </row>
    <row r="821" spans="4:4" hidden="1" x14ac:dyDescent="0.35">
      <c r="D821" s="157">
        <f t="shared" si="23"/>
        <v>0</v>
      </c>
    </row>
    <row r="822" spans="4:4" hidden="1" x14ac:dyDescent="0.35">
      <c r="D822" s="157">
        <f t="shared" si="23"/>
        <v>0</v>
      </c>
    </row>
    <row r="823" spans="4:4" hidden="1" x14ac:dyDescent="0.35">
      <c r="D823" s="157">
        <f t="shared" si="23"/>
        <v>0</v>
      </c>
    </row>
    <row r="824" spans="4:4" hidden="1" x14ac:dyDescent="0.35">
      <c r="D824" s="157">
        <f t="shared" si="23"/>
        <v>0</v>
      </c>
    </row>
    <row r="825" spans="4:4" hidden="1" x14ac:dyDescent="0.35">
      <c r="D825" s="157">
        <f t="shared" si="23"/>
        <v>0</v>
      </c>
    </row>
    <row r="826" spans="4:4" hidden="1" x14ac:dyDescent="0.35">
      <c r="D826" s="157">
        <f t="shared" si="23"/>
        <v>0</v>
      </c>
    </row>
    <row r="827" spans="4:4" hidden="1" x14ac:dyDescent="0.35">
      <c r="D827" s="157">
        <f t="shared" si="23"/>
        <v>0</v>
      </c>
    </row>
    <row r="828" spans="4:4" hidden="1" x14ac:dyDescent="0.35">
      <c r="D828" s="157">
        <f t="shared" si="23"/>
        <v>0</v>
      </c>
    </row>
    <row r="829" spans="4:4" hidden="1" x14ac:dyDescent="0.35">
      <c r="D829" s="157">
        <f t="shared" si="23"/>
        <v>0</v>
      </c>
    </row>
    <row r="830" spans="4:4" hidden="1" x14ac:dyDescent="0.35">
      <c r="D830" s="157">
        <f t="shared" si="23"/>
        <v>0</v>
      </c>
    </row>
    <row r="831" spans="4:4" hidden="1" x14ac:dyDescent="0.35">
      <c r="D831" s="157">
        <f t="shared" si="23"/>
        <v>0</v>
      </c>
    </row>
    <row r="832" spans="4:4" hidden="1" x14ac:dyDescent="0.35">
      <c r="D832" s="157">
        <f t="shared" si="23"/>
        <v>0</v>
      </c>
    </row>
    <row r="833" spans="4:4" hidden="1" x14ac:dyDescent="0.35">
      <c r="D833" s="157">
        <f t="shared" si="23"/>
        <v>0</v>
      </c>
    </row>
    <row r="834" spans="4:4" hidden="1" x14ac:dyDescent="0.35">
      <c r="D834" s="157">
        <f t="shared" si="23"/>
        <v>0</v>
      </c>
    </row>
    <row r="835" spans="4:4" hidden="1" x14ac:dyDescent="0.35">
      <c r="D835" s="157">
        <f t="shared" si="23"/>
        <v>0</v>
      </c>
    </row>
    <row r="836" spans="4:4" hidden="1" x14ac:dyDescent="0.35">
      <c r="D836" s="157">
        <f t="shared" ref="D836:D899" si="24">SUBTOTAL(109,D803:D835)</f>
        <v>0</v>
      </c>
    </row>
    <row r="837" spans="4:4" hidden="1" x14ac:dyDescent="0.35">
      <c r="D837" s="157">
        <f t="shared" si="24"/>
        <v>0</v>
      </c>
    </row>
    <row r="838" spans="4:4" hidden="1" x14ac:dyDescent="0.35">
      <c r="D838" s="157">
        <f t="shared" si="24"/>
        <v>0</v>
      </c>
    </row>
    <row r="839" spans="4:4" hidden="1" x14ac:dyDescent="0.35">
      <c r="D839" s="157">
        <f t="shared" si="24"/>
        <v>0</v>
      </c>
    </row>
    <row r="840" spans="4:4" hidden="1" x14ac:dyDescent="0.35">
      <c r="D840" s="157">
        <f t="shared" si="24"/>
        <v>0</v>
      </c>
    </row>
    <row r="841" spans="4:4" hidden="1" x14ac:dyDescent="0.35">
      <c r="D841" s="157">
        <f t="shared" si="24"/>
        <v>0</v>
      </c>
    </row>
    <row r="842" spans="4:4" hidden="1" x14ac:dyDescent="0.35">
      <c r="D842" s="157">
        <f t="shared" si="24"/>
        <v>0</v>
      </c>
    </row>
    <row r="843" spans="4:4" hidden="1" x14ac:dyDescent="0.35">
      <c r="D843" s="157">
        <f t="shared" si="24"/>
        <v>0</v>
      </c>
    </row>
    <row r="844" spans="4:4" hidden="1" x14ac:dyDescent="0.35">
      <c r="D844" s="157">
        <f t="shared" si="24"/>
        <v>0</v>
      </c>
    </row>
    <row r="845" spans="4:4" hidden="1" x14ac:dyDescent="0.35">
      <c r="D845" s="157">
        <f t="shared" si="24"/>
        <v>0</v>
      </c>
    </row>
    <row r="846" spans="4:4" hidden="1" x14ac:dyDescent="0.35">
      <c r="D846" s="157">
        <f t="shared" si="24"/>
        <v>0</v>
      </c>
    </row>
    <row r="847" spans="4:4" hidden="1" x14ac:dyDescent="0.35">
      <c r="D847" s="157">
        <f t="shared" si="24"/>
        <v>0</v>
      </c>
    </row>
    <row r="848" spans="4:4" hidden="1" x14ac:dyDescent="0.35">
      <c r="D848" s="157">
        <f t="shared" si="24"/>
        <v>0</v>
      </c>
    </row>
    <row r="849" spans="4:4" hidden="1" x14ac:dyDescent="0.35">
      <c r="D849" s="157">
        <f t="shared" si="24"/>
        <v>0</v>
      </c>
    </row>
    <row r="850" spans="4:4" hidden="1" x14ac:dyDescent="0.35">
      <c r="D850" s="157">
        <f t="shared" si="24"/>
        <v>0</v>
      </c>
    </row>
    <row r="851" spans="4:4" hidden="1" x14ac:dyDescent="0.35">
      <c r="D851" s="157">
        <f t="shared" si="24"/>
        <v>0</v>
      </c>
    </row>
    <row r="852" spans="4:4" hidden="1" x14ac:dyDescent="0.35">
      <c r="D852" s="157">
        <f t="shared" si="24"/>
        <v>0</v>
      </c>
    </row>
    <row r="853" spans="4:4" hidden="1" x14ac:dyDescent="0.35">
      <c r="D853" s="157">
        <f t="shared" si="24"/>
        <v>0</v>
      </c>
    </row>
    <row r="854" spans="4:4" hidden="1" x14ac:dyDescent="0.35">
      <c r="D854" s="157">
        <f t="shared" si="24"/>
        <v>0</v>
      </c>
    </row>
    <row r="855" spans="4:4" hidden="1" x14ac:dyDescent="0.35">
      <c r="D855" s="157">
        <f t="shared" si="24"/>
        <v>0</v>
      </c>
    </row>
    <row r="856" spans="4:4" hidden="1" x14ac:dyDescent="0.35">
      <c r="D856" s="157">
        <f t="shared" si="24"/>
        <v>0</v>
      </c>
    </row>
    <row r="857" spans="4:4" hidden="1" x14ac:dyDescent="0.35">
      <c r="D857" s="157">
        <f t="shared" si="24"/>
        <v>0</v>
      </c>
    </row>
    <row r="858" spans="4:4" hidden="1" x14ac:dyDescent="0.35">
      <c r="D858" s="157">
        <f t="shared" si="24"/>
        <v>0</v>
      </c>
    </row>
    <row r="859" spans="4:4" hidden="1" x14ac:dyDescent="0.35">
      <c r="D859" s="157">
        <f t="shared" si="24"/>
        <v>0</v>
      </c>
    </row>
    <row r="860" spans="4:4" hidden="1" x14ac:dyDescent="0.35">
      <c r="D860" s="157">
        <f t="shared" si="24"/>
        <v>0</v>
      </c>
    </row>
    <row r="861" spans="4:4" hidden="1" x14ac:dyDescent="0.35">
      <c r="D861" s="157">
        <f t="shared" si="24"/>
        <v>0</v>
      </c>
    </row>
    <row r="862" spans="4:4" hidden="1" x14ac:dyDescent="0.35">
      <c r="D862" s="157">
        <f t="shared" si="24"/>
        <v>0</v>
      </c>
    </row>
    <row r="863" spans="4:4" hidden="1" x14ac:dyDescent="0.35">
      <c r="D863" s="157">
        <f t="shared" si="24"/>
        <v>0</v>
      </c>
    </row>
    <row r="864" spans="4:4" hidden="1" x14ac:dyDescent="0.35">
      <c r="D864" s="157">
        <f t="shared" si="24"/>
        <v>0</v>
      </c>
    </row>
    <row r="865" spans="4:4" hidden="1" x14ac:dyDescent="0.35">
      <c r="D865" s="157">
        <f t="shared" si="24"/>
        <v>0</v>
      </c>
    </row>
    <row r="866" spans="4:4" hidden="1" x14ac:dyDescent="0.35">
      <c r="D866" s="157">
        <f t="shared" si="24"/>
        <v>0</v>
      </c>
    </row>
    <row r="867" spans="4:4" hidden="1" x14ac:dyDescent="0.35">
      <c r="D867" s="157">
        <f t="shared" si="24"/>
        <v>0</v>
      </c>
    </row>
    <row r="868" spans="4:4" hidden="1" x14ac:dyDescent="0.35">
      <c r="D868" s="157">
        <f t="shared" si="24"/>
        <v>0</v>
      </c>
    </row>
    <row r="869" spans="4:4" hidden="1" x14ac:dyDescent="0.35">
      <c r="D869" s="157">
        <f t="shared" si="24"/>
        <v>0</v>
      </c>
    </row>
    <row r="870" spans="4:4" hidden="1" x14ac:dyDescent="0.35">
      <c r="D870" s="157">
        <f t="shared" si="24"/>
        <v>0</v>
      </c>
    </row>
    <row r="871" spans="4:4" hidden="1" x14ac:dyDescent="0.35">
      <c r="D871" s="157">
        <f t="shared" si="24"/>
        <v>0</v>
      </c>
    </row>
    <row r="872" spans="4:4" hidden="1" x14ac:dyDescent="0.35">
      <c r="D872" s="157">
        <f t="shared" si="24"/>
        <v>0</v>
      </c>
    </row>
    <row r="873" spans="4:4" hidden="1" x14ac:dyDescent="0.35">
      <c r="D873" s="157">
        <f t="shared" si="24"/>
        <v>0</v>
      </c>
    </row>
    <row r="874" spans="4:4" hidden="1" x14ac:dyDescent="0.35">
      <c r="D874" s="157">
        <f t="shared" si="24"/>
        <v>0</v>
      </c>
    </row>
    <row r="875" spans="4:4" hidden="1" x14ac:dyDescent="0.35">
      <c r="D875" s="157">
        <f t="shared" si="24"/>
        <v>0</v>
      </c>
    </row>
    <row r="876" spans="4:4" hidden="1" x14ac:dyDescent="0.35">
      <c r="D876" s="157">
        <f t="shared" si="24"/>
        <v>0</v>
      </c>
    </row>
    <row r="877" spans="4:4" hidden="1" x14ac:dyDescent="0.35">
      <c r="D877" s="157">
        <f t="shared" si="24"/>
        <v>0</v>
      </c>
    </row>
    <row r="878" spans="4:4" hidden="1" x14ac:dyDescent="0.35">
      <c r="D878" s="157">
        <f t="shared" si="24"/>
        <v>0</v>
      </c>
    </row>
    <row r="879" spans="4:4" hidden="1" x14ac:dyDescent="0.35">
      <c r="D879" s="157">
        <f t="shared" si="24"/>
        <v>0</v>
      </c>
    </row>
    <row r="880" spans="4:4" hidden="1" x14ac:dyDescent="0.35">
      <c r="D880" s="157">
        <f t="shared" si="24"/>
        <v>0</v>
      </c>
    </row>
    <row r="881" spans="4:4" hidden="1" x14ac:dyDescent="0.35">
      <c r="D881" s="157">
        <f t="shared" si="24"/>
        <v>0</v>
      </c>
    </row>
    <row r="882" spans="4:4" hidden="1" x14ac:dyDescent="0.35">
      <c r="D882" s="157">
        <f t="shared" si="24"/>
        <v>0</v>
      </c>
    </row>
    <row r="883" spans="4:4" hidden="1" x14ac:dyDescent="0.35">
      <c r="D883" s="157">
        <f t="shared" si="24"/>
        <v>0</v>
      </c>
    </row>
    <row r="884" spans="4:4" hidden="1" x14ac:dyDescent="0.35">
      <c r="D884" s="157">
        <f t="shared" si="24"/>
        <v>0</v>
      </c>
    </row>
    <row r="885" spans="4:4" hidden="1" x14ac:dyDescent="0.35">
      <c r="D885" s="157">
        <f t="shared" si="24"/>
        <v>0</v>
      </c>
    </row>
    <row r="886" spans="4:4" hidden="1" x14ac:dyDescent="0.35">
      <c r="D886" s="157">
        <f t="shared" si="24"/>
        <v>0</v>
      </c>
    </row>
    <row r="887" spans="4:4" hidden="1" x14ac:dyDescent="0.35">
      <c r="D887" s="157">
        <f t="shared" si="24"/>
        <v>0</v>
      </c>
    </row>
    <row r="888" spans="4:4" hidden="1" x14ac:dyDescent="0.35">
      <c r="D888" s="157">
        <f t="shared" si="24"/>
        <v>0</v>
      </c>
    </row>
    <row r="889" spans="4:4" hidden="1" x14ac:dyDescent="0.35">
      <c r="D889" s="157">
        <f t="shared" si="24"/>
        <v>0</v>
      </c>
    </row>
    <row r="890" spans="4:4" hidden="1" x14ac:dyDescent="0.35">
      <c r="D890" s="157">
        <f t="shared" si="24"/>
        <v>0</v>
      </c>
    </row>
    <row r="891" spans="4:4" hidden="1" x14ac:dyDescent="0.35">
      <c r="D891" s="157">
        <f t="shared" si="24"/>
        <v>0</v>
      </c>
    </row>
    <row r="892" spans="4:4" hidden="1" x14ac:dyDescent="0.35">
      <c r="D892" s="157">
        <f t="shared" si="24"/>
        <v>0</v>
      </c>
    </row>
    <row r="893" spans="4:4" hidden="1" x14ac:dyDescent="0.35">
      <c r="D893" s="157">
        <f t="shared" si="24"/>
        <v>0</v>
      </c>
    </row>
    <row r="894" spans="4:4" hidden="1" x14ac:dyDescent="0.35">
      <c r="D894" s="157">
        <f t="shared" si="24"/>
        <v>0</v>
      </c>
    </row>
    <row r="895" spans="4:4" hidden="1" x14ac:dyDescent="0.35">
      <c r="D895" s="157">
        <f t="shared" si="24"/>
        <v>0</v>
      </c>
    </row>
    <row r="896" spans="4:4" hidden="1" x14ac:dyDescent="0.35">
      <c r="D896" s="157">
        <f t="shared" si="24"/>
        <v>0</v>
      </c>
    </row>
    <row r="897" spans="4:4" hidden="1" x14ac:dyDescent="0.35">
      <c r="D897" s="157">
        <f t="shared" si="24"/>
        <v>0</v>
      </c>
    </row>
    <row r="898" spans="4:4" hidden="1" x14ac:dyDescent="0.35">
      <c r="D898" s="157">
        <f t="shared" si="24"/>
        <v>0</v>
      </c>
    </row>
    <row r="899" spans="4:4" hidden="1" x14ac:dyDescent="0.35">
      <c r="D899" s="157">
        <f t="shared" si="24"/>
        <v>0</v>
      </c>
    </row>
    <row r="900" spans="4:4" hidden="1" x14ac:dyDescent="0.35">
      <c r="D900" s="157">
        <f t="shared" ref="D900:D963" si="25">SUBTOTAL(109,D867:D899)</f>
        <v>0</v>
      </c>
    </row>
    <row r="901" spans="4:4" hidden="1" x14ac:dyDescent="0.35">
      <c r="D901" s="157">
        <f t="shared" si="25"/>
        <v>0</v>
      </c>
    </row>
    <row r="902" spans="4:4" hidden="1" x14ac:dyDescent="0.35">
      <c r="D902" s="157">
        <f t="shared" si="25"/>
        <v>0</v>
      </c>
    </row>
    <row r="903" spans="4:4" hidden="1" x14ac:dyDescent="0.35">
      <c r="D903" s="157">
        <f t="shared" si="25"/>
        <v>0</v>
      </c>
    </row>
    <row r="904" spans="4:4" hidden="1" x14ac:dyDescent="0.35">
      <c r="D904" s="157">
        <f t="shared" si="25"/>
        <v>0</v>
      </c>
    </row>
    <row r="905" spans="4:4" hidden="1" x14ac:dyDescent="0.35">
      <c r="D905" s="157">
        <f t="shared" si="25"/>
        <v>0</v>
      </c>
    </row>
    <row r="906" spans="4:4" hidden="1" x14ac:dyDescent="0.35">
      <c r="D906" s="157">
        <f t="shared" si="25"/>
        <v>0</v>
      </c>
    </row>
    <row r="907" spans="4:4" hidden="1" x14ac:dyDescent="0.35">
      <c r="D907" s="157">
        <f t="shared" si="25"/>
        <v>0</v>
      </c>
    </row>
    <row r="908" spans="4:4" hidden="1" x14ac:dyDescent="0.35">
      <c r="D908" s="157">
        <f t="shared" si="25"/>
        <v>0</v>
      </c>
    </row>
    <row r="909" spans="4:4" hidden="1" x14ac:dyDescent="0.35">
      <c r="D909" s="157">
        <f t="shared" si="25"/>
        <v>0</v>
      </c>
    </row>
    <row r="910" spans="4:4" hidden="1" x14ac:dyDescent="0.35">
      <c r="D910" s="157">
        <f t="shared" si="25"/>
        <v>0</v>
      </c>
    </row>
    <row r="911" spans="4:4" hidden="1" x14ac:dyDescent="0.35">
      <c r="D911" s="157">
        <f t="shared" si="25"/>
        <v>0</v>
      </c>
    </row>
    <row r="912" spans="4:4" hidden="1" x14ac:dyDescent="0.35">
      <c r="D912" s="157">
        <f t="shared" si="25"/>
        <v>0</v>
      </c>
    </row>
    <row r="913" spans="4:4" hidden="1" x14ac:dyDescent="0.35">
      <c r="D913" s="157">
        <f t="shared" si="25"/>
        <v>0</v>
      </c>
    </row>
    <row r="914" spans="4:4" hidden="1" x14ac:dyDescent="0.35">
      <c r="D914" s="157">
        <f t="shared" si="25"/>
        <v>0</v>
      </c>
    </row>
    <row r="915" spans="4:4" hidden="1" x14ac:dyDescent="0.35">
      <c r="D915" s="157">
        <f t="shared" si="25"/>
        <v>0</v>
      </c>
    </row>
    <row r="916" spans="4:4" hidden="1" x14ac:dyDescent="0.35">
      <c r="D916" s="157">
        <f t="shared" si="25"/>
        <v>0</v>
      </c>
    </row>
    <row r="917" spans="4:4" hidden="1" x14ac:dyDescent="0.35">
      <c r="D917" s="157">
        <f t="shared" si="25"/>
        <v>0</v>
      </c>
    </row>
    <row r="918" spans="4:4" hidden="1" x14ac:dyDescent="0.35">
      <c r="D918" s="157">
        <f t="shared" si="25"/>
        <v>0</v>
      </c>
    </row>
    <row r="919" spans="4:4" hidden="1" x14ac:dyDescent="0.35">
      <c r="D919" s="157">
        <f t="shared" si="25"/>
        <v>0</v>
      </c>
    </row>
    <row r="920" spans="4:4" hidden="1" x14ac:dyDescent="0.35">
      <c r="D920" s="157">
        <f t="shared" si="25"/>
        <v>0</v>
      </c>
    </row>
    <row r="921" spans="4:4" hidden="1" x14ac:dyDescent="0.35">
      <c r="D921" s="157">
        <f t="shared" si="25"/>
        <v>0</v>
      </c>
    </row>
    <row r="922" spans="4:4" hidden="1" x14ac:dyDescent="0.35">
      <c r="D922" s="157">
        <f t="shared" si="25"/>
        <v>0</v>
      </c>
    </row>
    <row r="923" spans="4:4" hidden="1" x14ac:dyDescent="0.35">
      <c r="D923" s="157">
        <f t="shared" si="25"/>
        <v>0</v>
      </c>
    </row>
    <row r="924" spans="4:4" hidden="1" x14ac:dyDescent="0.35">
      <c r="D924" s="157">
        <f t="shared" si="25"/>
        <v>0</v>
      </c>
    </row>
    <row r="925" spans="4:4" hidden="1" x14ac:dyDescent="0.35">
      <c r="D925" s="157">
        <f t="shared" si="25"/>
        <v>0</v>
      </c>
    </row>
    <row r="926" spans="4:4" hidden="1" x14ac:dyDescent="0.35">
      <c r="D926" s="157">
        <f t="shared" si="25"/>
        <v>0</v>
      </c>
    </row>
    <row r="927" spans="4:4" hidden="1" x14ac:dyDescent="0.35">
      <c r="D927" s="157">
        <f t="shared" si="25"/>
        <v>0</v>
      </c>
    </row>
    <row r="928" spans="4:4" hidden="1" x14ac:dyDescent="0.35">
      <c r="D928" s="157">
        <f t="shared" si="25"/>
        <v>0</v>
      </c>
    </row>
    <row r="929" spans="4:4" hidden="1" x14ac:dyDescent="0.35">
      <c r="D929" s="157">
        <f t="shared" si="25"/>
        <v>0</v>
      </c>
    </row>
    <row r="930" spans="4:4" hidden="1" x14ac:dyDescent="0.35">
      <c r="D930" s="157">
        <f t="shared" si="25"/>
        <v>0</v>
      </c>
    </row>
    <row r="931" spans="4:4" hidden="1" x14ac:dyDescent="0.35">
      <c r="D931" s="157">
        <f t="shared" si="25"/>
        <v>0</v>
      </c>
    </row>
    <row r="932" spans="4:4" hidden="1" x14ac:dyDescent="0.35">
      <c r="D932" s="157">
        <f t="shared" si="25"/>
        <v>0</v>
      </c>
    </row>
    <row r="933" spans="4:4" hidden="1" x14ac:dyDescent="0.35">
      <c r="D933" s="157">
        <f t="shared" si="25"/>
        <v>0</v>
      </c>
    </row>
    <row r="934" spans="4:4" hidden="1" x14ac:dyDescent="0.35">
      <c r="D934" s="157">
        <f t="shared" si="25"/>
        <v>0</v>
      </c>
    </row>
    <row r="935" spans="4:4" hidden="1" x14ac:dyDescent="0.35">
      <c r="D935" s="157">
        <f t="shared" si="25"/>
        <v>0</v>
      </c>
    </row>
    <row r="936" spans="4:4" hidden="1" x14ac:dyDescent="0.35">
      <c r="D936" s="157">
        <f t="shared" si="25"/>
        <v>0</v>
      </c>
    </row>
    <row r="937" spans="4:4" hidden="1" x14ac:dyDescent="0.35">
      <c r="D937" s="157">
        <f t="shared" si="25"/>
        <v>0</v>
      </c>
    </row>
    <row r="938" spans="4:4" hidden="1" x14ac:dyDescent="0.35">
      <c r="D938" s="157">
        <f t="shared" si="25"/>
        <v>0</v>
      </c>
    </row>
    <row r="939" spans="4:4" hidden="1" x14ac:dyDescent="0.35">
      <c r="D939" s="157">
        <f t="shared" si="25"/>
        <v>0</v>
      </c>
    </row>
    <row r="940" spans="4:4" hidden="1" x14ac:dyDescent="0.35">
      <c r="D940" s="157">
        <f t="shared" si="25"/>
        <v>0</v>
      </c>
    </row>
    <row r="941" spans="4:4" hidden="1" x14ac:dyDescent="0.35">
      <c r="D941" s="157">
        <f t="shared" si="25"/>
        <v>0</v>
      </c>
    </row>
    <row r="942" spans="4:4" hidden="1" x14ac:dyDescent="0.35">
      <c r="D942" s="157">
        <f t="shared" si="25"/>
        <v>0</v>
      </c>
    </row>
    <row r="943" spans="4:4" hidden="1" x14ac:dyDescent="0.35">
      <c r="D943" s="157">
        <f t="shared" si="25"/>
        <v>0</v>
      </c>
    </row>
    <row r="944" spans="4:4" hidden="1" x14ac:dyDescent="0.35">
      <c r="D944" s="157">
        <f t="shared" si="25"/>
        <v>0</v>
      </c>
    </row>
    <row r="945" spans="4:4" hidden="1" x14ac:dyDescent="0.35">
      <c r="D945" s="157">
        <f t="shared" si="25"/>
        <v>0</v>
      </c>
    </row>
    <row r="946" spans="4:4" hidden="1" x14ac:dyDescent="0.35">
      <c r="D946" s="157">
        <f t="shared" si="25"/>
        <v>0</v>
      </c>
    </row>
    <row r="947" spans="4:4" hidden="1" x14ac:dyDescent="0.35">
      <c r="D947" s="157">
        <f t="shared" si="25"/>
        <v>0</v>
      </c>
    </row>
    <row r="948" spans="4:4" hidden="1" x14ac:dyDescent="0.35">
      <c r="D948" s="157">
        <f t="shared" si="25"/>
        <v>0</v>
      </c>
    </row>
    <row r="949" spans="4:4" hidden="1" x14ac:dyDescent="0.35">
      <c r="D949" s="157">
        <f t="shared" si="25"/>
        <v>0</v>
      </c>
    </row>
    <row r="950" spans="4:4" hidden="1" x14ac:dyDescent="0.35">
      <c r="D950" s="157">
        <f t="shared" si="25"/>
        <v>0</v>
      </c>
    </row>
    <row r="951" spans="4:4" hidden="1" x14ac:dyDescent="0.35">
      <c r="D951" s="157">
        <f t="shared" si="25"/>
        <v>0</v>
      </c>
    </row>
    <row r="952" spans="4:4" hidden="1" x14ac:dyDescent="0.35">
      <c r="D952" s="157">
        <f t="shared" si="25"/>
        <v>0</v>
      </c>
    </row>
    <row r="953" spans="4:4" hidden="1" x14ac:dyDescent="0.35">
      <c r="D953" s="157">
        <f t="shared" si="25"/>
        <v>0</v>
      </c>
    </row>
    <row r="954" spans="4:4" hidden="1" x14ac:dyDescent="0.35">
      <c r="D954" s="157">
        <f t="shared" si="25"/>
        <v>0</v>
      </c>
    </row>
    <row r="955" spans="4:4" hidden="1" x14ac:dyDescent="0.35">
      <c r="D955" s="157">
        <f t="shared" si="25"/>
        <v>0</v>
      </c>
    </row>
    <row r="956" spans="4:4" hidden="1" x14ac:dyDescent="0.35">
      <c r="D956" s="157">
        <f t="shared" si="25"/>
        <v>0</v>
      </c>
    </row>
    <row r="957" spans="4:4" hidden="1" x14ac:dyDescent="0.35">
      <c r="D957" s="157">
        <f t="shared" si="25"/>
        <v>0</v>
      </c>
    </row>
    <row r="958" spans="4:4" hidden="1" x14ac:dyDescent="0.35">
      <c r="D958" s="157">
        <f t="shared" si="25"/>
        <v>0</v>
      </c>
    </row>
    <row r="959" spans="4:4" hidden="1" x14ac:dyDescent="0.35">
      <c r="D959" s="157">
        <f t="shared" si="25"/>
        <v>0</v>
      </c>
    </row>
    <row r="960" spans="4:4" hidden="1" x14ac:dyDescent="0.35">
      <c r="D960" s="157">
        <f t="shared" si="25"/>
        <v>0</v>
      </c>
    </row>
    <row r="961" spans="4:4" hidden="1" x14ac:dyDescent="0.35">
      <c r="D961" s="157">
        <f t="shared" si="25"/>
        <v>0</v>
      </c>
    </row>
    <row r="962" spans="4:4" hidden="1" x14ac:dyDescent="0.35">
      <c r="D962" s="157">
        <f t="shared" si="25"/>
        <v>0</v>
      </c>
    </row>
    <row r="963" spans="4:4" hidden="1" x14ac:dyDescent="0.35">
      <c r="D963" s="157">
        <f t="shared" si="25"/>
        <v>0</v>
      </c>
    </row>
    <row r="964" spans="4:4" hidden="1" x14ac:dyDescent="0.35">
      <c r="D964" s="157">
        <f t="shared" ref="D964:D1027" si="26">SUBTOTAL(109,D931:D963)</f>
        <v>0</v>
      </c>
    </row>
    <row r="965" spans="4:4" hidden="1" x14ac:dyDescent="0.35">
      <c r="D965" s="157">
        <f t="shared" si="26"/>
        <v>0</v>
      </c>
    </row>
    <row r="966" spans="4:4" hidden="1" x14ac:dyDescent="0.35">
      <c r="D966" s="157">
        <f t="shared" si="26"/>
        <v>0</v>
      </c>
    </row>
    <row r="967" spans="4:4" hidden="1" x14ac:dyDescent="0.35">
      <c r="D967" s="157">
        <f t="shared" si="26"/>
        <v>0</v>
      </c>
    </row>
    <row r="968" spans="4:4" hidden="1" x14ac:dyDescent="0.35">
      <c r="D968" s="157">
        <f t="shared" si="26"/>
        <v>0</v>
      </c>
    </row>
    <row r="969" spans="4:4" hidden="1" x14ac:dyDescent="0.35">
      <c r="D969" s="157">
        <f t="shared" si="26"/>
        <v>0</v>
      </c>
    </row>
    <row r="970" spans="4:4" hidden="1" x14ac:dyDescent="0.35">
      <c r="D970" s="157">
        <f t="shared" si="26"/>
        <v>0</v>
      </c>
    </row>
    <row r="971" spans="4:4" hidden="1" x14ac:dyDescent="0.35">
      <c r="D971" s="157">
        <f t="shared" si="26"/>
        <v>0</v>
      </c>
    </row>
    <row r="972" spans="4:4" hidden="1" x14ac:dyDescent="0.35">
      <c r="D972" s="157">
        <f t="shared" si="26"/>
        <v>0</v>
      </c>
    </row>
    <row r="973" spans="4:4" hidden="1" x14ac:dyDescent="0.35">
      <c r="D973" s="157">
        <f t="shared" si="26"/>
        <v>0</v>
      </c>
    </row>
    <row r="974" spans="4:4" hidden="1" x14ac:dyDescent="0.35">
      <c r="D974" s="157">
        <f t="shared" si="26"/>
        <v>0</v>
      </c>
    </row>
    <row r="975" spans="4:4" hidden="1" x14ac:dyDescent="0.35">
      <c r="D975" s="157">
        <f t="shared" si="26"/>
        <v>0</v>
      </c>
    </row>
    <row r="976" spans="4:4" hidden="1" x14ac:dyDescent="0.35">
      <c r="D976" s="157">
        <f t="shared" si="26"/>
        <v>0</v>
      </c>
    </row>
    <row r="977" spans="4:4" hidden="1" x14ac:dyDescent="0.35">
      <c r="D977" s="157">
        <f t="shared" si="26"/>
        <v>0</v>
      </c>
    </row>
    <row r="978" spans="4:4" hidden="1" x14ac:dyDescent="0.35">
      <c r="D978" s="157">
        <f t="shared" si="26"/>
        <v>0</v>
      </c>
    </row>
    <row r="979" spans="4:4" hidden="1" x14ac:dyDescent="0.35">
      <c r="D979" s="157">
        <f t="shared" si="26"/>
        <v>0</v>
      </c>
    </row>
    <row r="980" spans="4:4" hidden="1" x14ac:dyDescent="0.35">
      <c r="D980" s="157">
        <f t="shared" si="26"/>
        <v>0</v>
      </c>
    </row>
    <row r="981" spans="4:4" hidden="1" x14ac:dyDescent="0.35">
      <c r="D981" s="157">
        <f t="shared" si="26"/>
        <v>0</v>
      </c>
    </row>
    <row r="982" spans="4:4" hidden="1" x14ac:dyDescent="0.35">
      <c r="D982" s="157">
        <f t="shared" si="26"/>
        <v>0</v>
      </c>
    </row>
    <row r="983" spans="4:4" hidden="1" x14ac:dyDescent="0.35">
      <c r="D983" s="157">
        <f t="shared" si="26"/>
        <v>0</v>
      </c>
    </row>
    <row r="984" spans="4:4" hidden="1" x14ac:dyDescent="0.35">
      <c r="D984" s="157">
        <f t="shared" si="26"/>
        <v>0</v>
      </c>
    </row>
    <row r="985" spans="4:4" hidden="1" x14ac:dyDescent="0.35">
      <c r="D985" s="157">
        <f t="shared" si="26"/>
        <v>0</v>
      </c>
    </row>
    <row r="986" spans="4:4" hidden="1" x14ac:dyDescent="0.35">
      <c r="D986" s="157">
        <f t="shared" si="26"/>
        <v>0</v>
      </c>
    </row>
    <row r="987" spans="4:4" hidden="1" x14ac:dyDescent="0.35">
      <c r="D987" s="157">
        <f t="shared" si="26"/>
        <v>0</v>
      </c>
    </row>
    <row r="988" spans="4:4" hidden="1" x14ac:dyDescent="0.35">
      <c r="D988" s="157">
        <f t="shared" si="26"/>
        <v>0</v>
      </c>
    </row>
    <row r="989" spans="4:4" hidden="1" x14ac:dyDescent="0.35">
      <c r="D989" s="157">
        <f t="shared" si="26"/>
        <v>0</v>
      </c>
    </row>
    <row r="990" spans="4:4" hidden="1" x14ac:dyDescent="0.35">
      <c r="D990" s="157">
        <f t="shared" si="26"/>
        <v>0</v>
      </c>
    </row>
    <row r="991" spans="4:4" hidden="1" x14ac:dyDescent="0.35">
      <c r="D991" s="157">
        <f t="shared" si="26"/>
        <v>0</v>
      </c>
    </row>
    <row r="992" spans="4:4" hidden="1" x14ac:dyDescent="0.35">
      <c r="D992" s="157">
        <f t="shared" si="26"/>
        <v>0</v>
      </c>
    </row>
    <row r="993" spans="4:4" hidden="1" x14ac:dyDescent="0.35">
      <c r="D993" s="157">
        <f t="shared" si="26"/>
        <v>0</v>
      </c>
    </row>
    <row r="994" spans="4:4" hidden="1" x14ac:dyDescent="0.35">
      <c r="D994" s="157">
        <f t="shared" si="26"/>
        <v>0</v>
      </c>
    </row>
    <row r="995" spans="4:4" hidden="1" x14ac:dyDescent="0.35">
      <c r="D995" s="157">
        <f t="shared" si="26"/>
        <v>0</v>
      </c>
    </row>
    <row r="996" spans="4:4" hidden="1" x14ac:dyDescent="0.35">
      <c r="D996" s="157">
        <f t="shared" si="26"/>
        <v>0</v>
      </c>
    </row>
    <row r="997" spans="4:4" hidden="1" x14ac:dyDescent="0.35">
      <c r="D997" s="157">
        <f t="shared" si="26"/>
        <v>0</v>
      </c>
    </row>
    <row r="998" spans="4:4" hidden="1" x14ac:dyDescent="0.35">
      <c r="D998" s="157">
        <f t="shared" si="26"/>
        <v>0</v>
      </c>
    </row>
    <row r="999" spans="4:4" hidden="1" x14ac:dyDescent="0.35">
      <c r="D999" s="157">
        <f t="shared" si="26"/>
        <v>0</v>
      </c>
    </row>
    <row r="1000" spans="4:4" hidden="1" x14ac:dyDescent="0.35">
      <c r="D1000" s="157">
        <f t="shared" si="26"/>
        <v>0</v>
      </c>
    </row>
    <row r="1001" spans="4:4" hidden="1" x14ac:dyDescent="0.35">
      <c r="D1001" s="157">
        <f t="shared" si="26"/>
        <v>0</v>
      </c>
    </row>
    <row r="1002" spans="4:4" hidden="1" x14ac:dyDescent="0.35">
      <c r="D1002" s="157">
        <f t="shared" si="26"/>
        <v>0</v>
      </c>
    </row>
    <row r="1003" spans="4:4" hidden="1" x14ac:dyDescent="0.35">
      <c r="D1003" s="157">
        <f t="shared" si="26"/>
        <v>0</v>
      </c>
    </row>
    <row r="1004" spans="4:4" hidden="1" x14ac:dyDescent="0.35">
      <c r="D1004" s="157">
        <f t="shared" si="26"/>
        <v>0</v>
      </c>
    </row>
    <row r="1005" spans="4:4" hidden="1" x14ac:dyDescent="0.35">
      <c r="D1005" s="157">
        <f t="shared" si="26"/>
        <v>0</v>
      </c>
    </row>
    <row r="1006" spans="4:4" hidden="1" x14ac:dyDescent="0.35">
      <c r="D1006" s="157">
        <f t="shared" si="26"/>
        <v>0</v>
      </c>
    </row>
    <row r="1007" spans="4:4" hidden="1" x14ac:dyDescent="0.35">
      <c r="D1007" s="157">
        <f t="shared" si="26"/>
        <v>0</v>
      </c>
    </row>
    <row r="1008" spans="4:4" hidden="1" x14ac:dyDescent="0.35">
      <c r="D1008" s="157">
        <f t="shared" si="26"/>
        <v>0</v>
      </c>
    </row>
    <row r="1009" spans="4:4" hidden="1" x14ac:dyDescent="0.35">
      <c r="D1009" s="157">
        <f t="shared" si="26"/>
        <v>0</v>
      </c>
    </row>
    <row r="1010" spans="4:4" hidden="1" x14ac:dyDescent="0.35">
      <c r="D1010" s="157">
        <f t="shared" si="26"/>
        <v>0</v>
      </c>
    </row>
    <row r="1011" spans="4:4" hidden="1" x14ac:dyDescent="0.35">
      <c r="D1011" s="157">
        <f t="shared" si="26"/>
        <v>0</v>
      </c>
    </row>
    <row r="1012" spans="4:4" hidden="1" x14ac:dyDescent="0.35">
      <c r="D1012" s="157">
        <f t="shared" si="26"/>
        <v>0</v>
      </c>
    </row>
    <row r="1013" spans="4:4" hidden="1" x14ac:dyDescent="0.35">
      <c r="D1013" s="157">
        <f t="shared" si="26"/>
        <v>0</v>
      </c>
    </row>
    <row r="1014" spans="4:4" hidden="1" x14ac:dyDescent="0.35">
      <c r="D1014" s="157">
        <f t="shared" si="26"/>
        <v>0</v>
      </c>
    </row>
    <row r="1015" spans="4:4" hidden="1" x14ac:dyDescent="0.35">
      <c r="D1015" s="157">
        <f t="shared" si="26"/>
        <v>0</v>
      </c>
    </row>
    <row r="1016" spans="4:4" hidden="1" x14ac:dyDescent="0.35">
      <c r="D1016" s="157">
        <f t="shared" si="26"/>
        <v>0</v>
      </c>
    </row>
    <row r="1017" spans="4:4" hidden="1" x14ac:dyDescent="0.35">
      <c r="D1017" s="157">
        <f t="shared" si="26"/>
        <v>0</v>
      </c>
    </row>
    <row r="1018" spans="4:4" hidden="1" x14ac:dyDescent="0.35">
      <c r="D1018" s="157">
        <f t="shared" si="26"/>
        <v>0</v>
      </c>
    </row>
    <row r="1019" spans="4:4" hidden="1" x14ac:dyDescent="0.35">
      <c r="D1019" s="157">
        <f t="shared" si="26"/>
        <v>0</v>
      </c>
    </row>
    <row r="1020" spans="4:4" hidden="1" x14ac:dyDescent="0.35">
      <c r="D1020" s="157">
        <f t="shared" si="26"/>
        <v>0</v>
      </c>
    </row>
    <row r="1021" spans="4:4" hidden="1" x14ac:dyDescent="0.35">
      <c r="D1021" s="157">
        <f t="shared" si="26"/>
        <v>0</v>
      </c>
    </row>
    <row r="1022" spans="4:4" hidden="1" x14ac:dyDescent="0.35">
      <c r="D1022" s="157">
        <f t="shared" si="26"/>
        <v>0</v>
      </c>
    </row>
    <row r="1023" spans="4:4" hidden="1" x14ac:dyDescent="0.35">
      <c r="D1023" s="157">
        <f t="shared" si="26"/>
        <v>0</v>
      </c>
    </row>
    <row r="1024" spans="4:4" hidden="1" x14ac:dyDescent="0.35">
      <c r="D1024" s="157">
        <f t="shared" si="26"/>
        <v>0</v>
      </c>
    </row>
    <row r="1025" spans="4:4" hidden="1" x14ac:dyDescent="0.35">
      <c r="D1025" s="157">
        <f t="shared" si="26"/>
        <v>0</v>
      </c>
    </row>
    <row r="1026" spans="4:4" hidden="1" x14ac:dyDescent="0.35">
      <c r="D1026" s="157">
        <f t="shared" si="26"/>
        <v>0</v>
      </c>
    </row>
    <row r="1027" spans="4:4" hidden="1" x14ac:dyDescent="0.35">
      <c r="D1027" s="157">
        <f t="shared" si="26"/>
        <v>0</v>
      </c>
    </row>
    <row r="1028" spans="4:4" hidden="1" x14ac:dyDescent="0.35">
      <c r="D1028" s="157">
        <f t="shared" ref="D1028:D1091" si="27">SUBTOTAL(109,D995:D1027)</f>
        <v>0</v>
      </c>
    </row>
    <row r="1029" spans="4:4" hidden="1" x14ac:dyDescent="0.35">
      <c r="D1029" s="157">
        <f t="shared" si="27"/>
        <v>0</v>
      </c>
    </row>
    <row r="1030" spans="4:4" hidden="1" x14ac:dyDescent="0.35">
      <c r="D1030" s="157">
        <f t="shared" si="27"/>
        <v>0</v>
      </c>
    </row>
    <row r="1031" spans="4:4" hidden="1" x14ac:dyDescent="0.35">
      <c r="D1031" s="157">
        <f t="shared" si="27"/>
        <v>0</v>
      </c>
    </row>
    <row r="1032" spans="4:4" hidden="1" x14ac:dyDescent="0.35">
      <c r="D1032" s="157">
        <f t="shared" si="27"/>
        <v>0</v>
      </c>
    </row>
    <row r="1033" spans="4:4" hidden="1" x14ac:dyDescent="0.35">
      <c r="D1033" s="157">
        <f t="shared" si="27"/>
        <v>0</v>
      </c>
    </row>
    <row r="1034" spans="4:4" hidden="1" x14ac:dyDescent="0.35">
      <c r="D1034" s="157">
        <f t="shared" si="27"/>
        <v>0</v>
      </c>
    </row>
    <row r="1035" spans="4:4" hidden="1" x14ac:dyDescent="0.35">
      <c r="D1035" s="157">
        <f t="shared" si="27"/>
        <v>0</v>
      </c>
    </row>
    <row r="1036" spans="4:4" hidden="1" x14ac:dyDescent="0.35">
      <c r="D1036" s="157">
        <f t="shared" si="27"/>
        <v>0</v>
      </c>
    </row>
    <row r="1037" spans="4:4" hidden="1" x14ac:dyDescent="0.35">
      <c r="D1037" s="157">
        <f t="shared" si="27"/>
        <v>0</v>
      </c>
    </row>
    <row r="1038" spans="4:4" hidden="1" x14ac:dyDescent="0.35">
      <c r="D1038" s="157">
        <f t="shared" si="27"/>
        <v>0</v>
      </c>
    </row>
    <row r="1039" spans="4:4" hidden="1" x14ac:dyDescent="0.35">
      <c r="D1039" s="157">
        <f t="shared" si="27"/>
        <v>0</v>
      </c>
    </row>
    <row r="1040" spans="4:4" hidden="1" x14ac:dyDescent="0.35">
      <c r="D1040" s="157">
        <f t="shared" si="27"/>
        <v>0</v>
      </c>
    </row>
    <row r="1041" spans="4:4" hidden="1" x14ac:dyDescent="0.35">
      <c r="D1041" s="157">
        <f t="shared" si="27"/>
        <v>0</v>
      </c>
    </row>
    <row r="1042" spans="4:4" hidden="1" x14ac:dyDescent="0.35">
      <c r="D1042" s="157">
        <f t="shared" si="27"/>
        <v>0</v>
      </c>
    </row>
    <row r="1043" spans="4:4" hidden="1" x14ac:dyDescent="0.35">
      <c r="D1043" s="157">
        <f t="shared" si="27"/>
        <v>0</v>
      </c>
    </row>
    <row r="1044" spans="4:4" hidden="1" x14ac:dyDescent="0.35">
      <c r="D1044" s="157">
        <f t="shared" si="27"/>
        <v>0</v>
      </c>
    </row>
    <row r="1045" spans="4:4" hidden="1" x14ac:dyDescent="0.35">
      <c r="D1045" s="157">
        <f t="shared" si="27"/>
        <v>0</v>
      </c>
    </row>
    <row r="1046" spans="4:4" hidden="1" x14ac:dyDescent="0.35">
      <c r="D1046" s="157">
        <f t="shared" si="27"/>
        <v>0</v>
      </c>
    </row>
    <row r="1047" spans="4:4" hidden="1" x14ac:dyDescent="0.35">
      <c r="D1047" s="157">
        <f t="shared" si="27"/>
        <v>0</v>
      </c>
    </row>
    <row r="1048" spans="4:4" hidden="1" x14ac:dyDescent="0.35">
      <c r="D1048" s="157">
        <f t="shared" si="27"/>
        <v>0</v>
      </c>
    </row>
    <row r="1049" spans="4:4" hidden="1" x14ac:dyDescent="0.35">
      <c r="D1049" s="157">
        <f t="shared" si="27"/>
        <v>0</v>
      </c>
    </row>
    <row r="1050" spans="4:4" hidden="1" x14ac:dyDescent="0.35">
      <c r="D1050" s="157">
        <f t="shared" si="27"/>
        <v>0</v>
      </c>
    </row>
    <row r="1051" spans="4:4" hidden="1" x14ac:dyDescent="0.35">
      <c r="D1051" s="157">
        <f t="shared" si="27"/>
        <v>0</v>
      </c>
    </row>
    <row r="1052" spans="4:4" hidden="1" x14ac:dyDescent="0.35">
      <c r="D1052" s="157">
        <f t="shared" si="27"/>
        <v>0</v>
      </c>
    </row>
    <row r="1053" spans="4:4" hidden="1" x14ac:dyDescent="0.35">
      <c r="D1053" s="157">
        <f t="shared" si="27"/>
        <v>0</v>
      </c>
    </row>
    <row r="1054" spans="4:4" hidden="1" x14ac:dyDescent="0.35">
      <c r="D1054" s="157">
        <f t="shared" si="27"/>
        <v>0</v>
      </c>
    </row>
    <row r="1055" spans="4:4" hidden="1" x14ac:dyDescent="0.35">
      <c r="D1055" s="157">
        <f t="shared" si="27"/>
        <v>0</v>
      </c>
    </row>
    <row r="1056" spans="4:4" hidden="1" x14ac:dyDescent="0.35">
      <c r="D1056" s="157">
        <f t="shared" si="27"/>
        <v>0</v>
      </c>
    </row>
    <row r="1057" spans="4:4" hidden="1" x14ac:dyDescent="0.35">
      <c r="D1057" s="157">
        <f t="shared" si="27"/>
        <v>0</v>
      </c>
    </row>
    <row r="1058" spans="4:4" hidden="1" x14ac:dyDescent="0.35">
      <c r="D1058" s="157">
        <f t="shared" si="27"/>
        <v>0</v>
      </c>
    </row>
    <row r="1059" spans="4:4" hidden="1" x14ac:dyDescent="0.35">
      <c r="D1059" s="157">
        <f t="shared" si="27"/>
        <v>0</v>
      </c>
    </row>
    <row r="1060" spans="4:4" hidden="1" x14ac:dyDescent="0.35">
      <c r="D1060" s="157">
        <f t="shared" si="27"/>
        <v>0</v>
      </c>
    </row>
    <row r="1061" spans="4:4" hidden="1" x14ac:dyDescent="0.35">
      <c r="D1061" s="157">
        <f t="shared" si="27"/>
        <v>0</v>
      </c>
    </row>
    <row r="1062" spans="4:4" hidden="1" x14ac:dyDescent="0.35">
      <c r="D1062" s="157">
        <f t="shared" si="27"/>
        <v>0</v>
      </c>
    </row>
    <row r="1063" spans="4:4" hidden="1" x14ac:dyDescent="0.35">
      <c r="D1063" s="157">
        <f t="shared" si="27"/>
        <v>0</v>
      </c>
    </row>
    <row r="1064" spans="4:4" hidden="1" x14ac:dyDescent="0.35">
      <c r="D1064" s="157">
        <f t="shared" si="27"/>
        <v>0</v>
      </c>
    </row>
    <row r="1065" spans="4:4" hidden="1" x14ac:dyDescent="0.35">
      <c r="D1065" s="157">
        <f t="shared" si="27"/>
        <v>0</v>
      </c>
    </row>
    <row r="1066" spans="4:4" hidden="1" x14ac:dyDescent="0.35">
      <c r="D1066" s="157">
        <f t="shared" si="27"/>
        <v>0</v>
      </c>
    </row>
    <row r="1067" spans="4:4" hidden="1" x14ac:dyDescent="0.35">
      <c r="D1067" s="157">
        <f t="shared" si="27"/>
        <v>0</v>
      </c>
    </row>
    <row r="1068" spans="4:4" hidden="1" x14ac:dyDescent="0.35">
      <c r="D1068" s="157">
        <f t="shared" si="27"/>
        <v>0</v>
      </c>
    </row>
    <row r="1069" spans="4:4" hidden="1" x14ac:dyDescent="0.35">
      <c r="D1069" s="157">
        <f t="shared" si="27"/>
        <v>0</v>
      </c>
    </row>
    <row r="1070" spans="4:4" hidden="1" x14ac:dyDescent="0.35">
      <c r="D1070" s="157">
        <f t="shared" si="27"/>
        <v>0</v>
      </c>
    </row>
    <row r="1071" spans="4:4" hidden="1" x14ac:dyDescent="0.35">
      <c r="D1071" s="157">
        <f t="shared" si="27"/>
        <v>0</v>
      </c>
    </row>
    <row r="1072" spans="4:4" hidden="1" x14ac:dyDescent="0.35">
      <c r="D1072" s="157">
        <f t="shared" si="27"/>
        <v>0</v>
      </c>
    </row>
    <row r="1073" spans="4:4" hidden="1" x14ac:dyDescent="0.35">
      <c r="D1073" s="157">
        <f t="shared" si="27"/>
        <v>0</v>
      </c>
    </row>
    <row r="1074" spans="4:4" hidden="1" x14ac:dyDescent="0.35">
      <c r="D1074" s="157">
        <f t="shared" si="27"/>
        <v>0</v>
      </c>
    </row>
    <row r="1075" spans="4:4" hidden="1" x14ac:dyDescent="0.35">
      <c r="D1075" s="157">
        <f t="shared" si="27"/>
        <v>0</v>
      </c>
    </row>
    <row r="1076" spans="4:4" hidden="1" x14ac:dyDescent="0.35">
      <c r="D1076" s="157">
        <f t="shared" si="27"/>
        <v>0</v>
      </c>
    </row>
    <row r="1077" spans="4:4" hidden="1" x14ac:dyDescent="0.35">
      <c r="D1077" s="157">
        <f t="shared" si="27"/>
        <v>0</v>
      </c>
    </row>
    <row r="1078" spans="4:4" hidden="1" x14ac:dyDescent="0.35">
      <c r="D1078" s="157">
        <f t="shared" si="27"/>
        <v>0</v>
      </c>
    </row>
    <row r="1079" spans="4:4" hidden="1" x14ac:dyDescent="0.35">
      <c r="D1079" s="157">
        <f t="shared" si="27"/>
        <v>0</v>
      </c>
    </row>
    <row r="1080" spans="4:4" hidden="1" x14ac:dyDescent="0.35">
      <c r="D1080" s="157">
        <f t="shared" si="27"/>
        <v>0</v>
      </c>
    </row>
    <row r="1081" spans="4:4" hidden="1" x14ac:dyDescent="0.35">
      <c r="D1081" s="157">
        <f t="shared" si="27"/>
        <v>0</v>
      </c>
    </row>
    <row r="1082" spans="4:4" hidden="1" x14ac:dyDescent="0.35">
      <c r="D1082" s="157">
        <f t="shared" si="27"/>
        <v>0</v>
      </c>
    </row>
    <row r="1083" spans="4:4" hidden="1" x14ac:dyDescent="0.35">
      <c r="D1083" s="157">
        <f t="shared" si="27"/>
        <v>0</v>
      </c>
    </row>
    <row r="1084" spans="4:4" hidden="1" x14ac:dyDescent="0.35">
      <c r="D1084" s="157">
        <f t="shared" si="27"/>
        <v>0</v>
      </c>
    </row>
    <row r="1085" spans="4:4" hidden="1" x14ac:dyDescent="0.35">
      <c r="D1085" s="157">
        <f t="shared" si="27"/>
        <v>0</v>
      </c>
    </row>
    <row r="1086" spans="4:4" hidden="1" x14ac:dyDescent="0.35">
      <c r="D1086" s="157">
        <f t="shared" si="27"/>
        <v>0</v>
      </c>
    </row>
    <row r="1087" spans="4:4" hidden="1" x14ac:dyDescent="0.35">
      <c r="D1087" s="157">
        <f t="shared" si="27"/>
        <v>0</v>
      </c>
    </row>
    <row r="1088" spans="4:4" hidden="1" x14ac:dyDescent="0.35">
      <c r="D1088" s="157">
        <f t="shared" si="27"/>
        <v>0</v>
      </c>
    </row>
    <row r="1089" spans="4:4" hidden="1" x14ac:dyDescent="0.35">
      <c r="D1089" s="157">
        <f t="shared" si="27"/>
        <v>0</v>
      </c>
    </row>
    <row r="1090" spans="4:4" hidden="1" x14ac:dyDescent="0.35">
      <c r="D1090" s="157">
        <f t="shared" si="27"/>
        <v>0</v>
      </c>
    </row>
    <row r="1091" spans="4:4" hidden="1" x14ac:dyDescent="0.35">
      <c r="D1091" s="157">
        <f t="shared" si="27"/>
        <v>0</v>
      </c>
    </row>
    <row r="1092" spans="4:4" hidden="1" x14ac:dyDescent="0.35">
      <c r="D1092" s="157">
        <f t="shared" ref="D1092:D1155" si="28">SUBTOTAL(109,D1059:D1091)</f>
        <v>0</v>
      </c>
    </row>
    <row r="1093" spans="4:4" hidden="1" x14ac:dyDescent="0.35">
      <c r="D1093" s="157">
        <f t="shared" si="28"/>
        <v>0</v>
      </c>
    </row>
    <row r="1094" spans="4:4" hidden="1" x14ac:dyDescent="0.35">
      <c r="D1094" s="157">
        <f t="shared" si="28"/>
        <v>0</v>
      </c>
    </row>
    <row r="1095" spans="4:4" hidden="1" x14ac:dyDescent="0.35">
      <c r="D1095" s="157">
        <f t="shared" si="28"/>
        <v>0</v>
      </c>
    </row>
    <row r="1096" spans="4:4" hidden="1" x14ac:dyDescent="0.35">
      <c r="D1096" s="157">
        <f t="shared" si="28"/>
        <v>0</v>
      </c>
    </row>
    <row r="1097" spans="4:4" hidden="1" x14ac:dyDescent="0.35">
      <c r="D1097" s="157">
        <f t="shared" si="28"/>
        <v>0</v>
      </c>
    </row>
    <row r="1098" spans="4:4" hidden="1" x14ac:dyDescent="0.35">
      <c r="D1098" s="157">
        <f t="shared" si="28"/>
        <v>0</v>
      </c>
    </row>
    <row r="1099" spans="4:4" hidden="1" x14ac:dyDescent="0.35">
      <c r="D1099" s="157">
        <f t="shared" si="28"/>
        <v>0</v>
      </c>
    </row>
    <row r="1100" spans="4:4" hidden="1" x14ac:dyDescent="0.35">
      <c r="D1100" s="157">
        <f t="shared" si="28"/>
        <v>0</v>
      </c>
    </row>
    <row r="1101" spans="4:4" hidden="1" x14ac:dyDescent="0.35">
      <c r="D1101" s="157">
        <f t="shared" si="28"/>
        <v>0</v>
      </c>
    </row>
    <row r="1102" spans="4:4" hidden="1" x14ac:dyDescent="0.35">
      <c r="D1102" s="157">
        <f t="shared" si="28"/>
        <v>0</v>
      </c>
    </row>
    <row r="1103" spans="4:4" hidden="1" x14ac:dyDescent="0.35">
      <c r="D1103" s="157">
        <f t="shared" si="28"/>
        <v>0</v>
      </c>
    </row>
    <row r="1104" spans="4:4" hidden="1" x14ac:dyDescent="0.35">
      <c r="D1104" s="157">
        <f t="shared" si="28"/>
        <v>0</v>
      </c>
    </row>
    <row r="1105" spans="4:4" hidden="1" x14ac:dyDescent="0.35">
      <c r="D1105" s="157">
        <f t="shared" si="28"/>
        <v>0</v>
      </c>
    </row>
    <row r="1106" spans="4:4" hidden="1" x14ac:dyDescent="0.35">
      <c r="D1106" s="157">
        <f t="shared" si="28"/>
        <v>0</v>
      </c>
    </row>
    <row r="1107" spans="4:4" hidden="1" x14ac:dyDescent="0.35">
      <c r="D1107" s="157">
        <f t="shared" si="28"/>
        <v>0</v>
      </c>
    </row>
    <row r="1108" spans="4:4" hidden="1" x14ac:dyDescent="0.35">
      <c r="D1108" s="157">
        <f t="shared" si="28"/>
        <v>0</v>
      </c>
    </row>
    <row r="1109" spans="4:4" hidden="1" x14ac:dyDescent="0.35">
      <c r="D1109" s="157">
        <f t="shared" si="28"/>
        <v>0</v>
      </c>
    </row>
    <row r="1110" spans="4:4" hidden="1" x14ac:dyDescent="0.35">
      <c r="D1110" s="157">
        <f t="shared" si="28"/>
        <v>0</v>
      </c>
    </row>
    <row r="1111" spans="4:4" hidden="1" x14ac:dyDescent="0.35">
      <c r="D1111" s="157">
        <f t="shared" si="28"/>
        <v>0</v>
      </c>
    </row>
    <row r="1112" spans="4:4" hidden="1" x14ac:dyDescent="0.35">
      <c r="D1112" s="157">
        <f t="shared" si="28"/>
        <v>0</v>
      </c>
    </row>
    <row r="1113" spans="4:4" hidden="1" x14ac:dyDescent="0.35">
      <c r="D1113" s="157">
        <f t="shared" si="28"/>
        <v>0</v>
      </c>
    </row>
    <row r="1114" spans="4:4" hidden="1" x14ac:dyDescent="0.35">
      <c r="D1114" s="157">
        <f t="shared" si="28"/>
        <v>0</v>
      </c>
    </row>
    <row r="1115" spans="4:4" hidden="1" x14ac:dyDescent="0.35">
      <c r="D1115" s="157">
        <f t="shared" si="28"/>
        <v>0</v>
      </c>
    </row>
    <row r="1116" spans="4:4" hidden="1" x14ac:dyDescent="0.35">
      <c r="D1116" s="157">
        <f t="shared" si="28"/>
        <v>0</v>
      </c>
    </row>
    <row r="1117" spans="4:4" hidden="1" x14ac:dyDescent="0.35">
      <c r="D1117" s="157">
        <f t="shared" si="28"/>
        <v>0</v>
      </c>
    </row>
    <row r="1118" spans="4:4" hidden="1" x14ac:dyDescent="0.35">
      <c r="D1118" s="157">
        <f t="shared" si="28"/>
        <v>0</v>
      </c>
    </row>
    <row r="1119" spans="4:4" hidden="1" x14ac:dyDescent="0.35">
      <c r="D1119" s="157">
        <f t="shared" si="28"/>
        <v>0</v>
      </c>
    </row>
    <row r="1120" spans="4:4" hidden="1" x14ac:dyDescent="0.35">
      <c r="D1120" s="157">
        <f t="shared" si="28"/>
        <v>0</v>
      </c>
    </row>
    <row r="1121" spans="4:4" hidden="1" x14ac:dyDescent="0.35">
      <c r="D1121" s="157">
        <f t="shared" si="28"/>
        <v>0</v>
      </c>
    </row>
    <row r="1122" spans="4:4" hidden="1" x14ac:dyDescent="0.35">
      <c r="D1122" s="157">
        <f t="shared" si="28"/>
        <v>0</v>
      </c>
    </row>
    <row r="1123" spans="4:4" hidden="1" x14ac:dyDescent="0.35">
      <c r="D1123" s="157">
        <f t="shared" si="28"/>
        <v>0</v>
      </c>
    </row>
    <row r="1124" spans="4:4" hidden="1" x14ac:dyDescent="0.35">
      <c r="D1124" s="157">
        <f t="shared" si="28"/>
        <v>0</v>
      </c>
    </row>
    <row r="1125" spans="4:4" hidden="1" x14ac:dyDescent="0.35">
      <c r="D1125" s="157">
        <f t="shared" si="28"/>
        <v>0</v>
      </c>
    </row>
    <row r="1126" spans="4:4" hidden="1" x14ac:dyDescent="0.35">
      <c r="D1126" s="157">
        <f t="shared" si="28"/>
        <v>0</v>
      </c>
    </row>
    <row r="1127" spans="4:4" hidden="1" x14ac:dyDescent="0.35">
      <c r="D1127" s="157">
        <f t="shared" si="28"/>
        <v>0</v>
      </c>
    </row>
    <row r="1128" spans="4:4" hidden="1" x14ac:dyDescent="0.35">
      <c r="D1128" s="157">
        <f t="shared" si="28"/>
        <v>0</v>
      </c>
    </row>
    <row r="1129" spans="4:4" hidden="1" x14ac:dyDescent="0.35">
      <c r="D1129" s="157">
        <f t="shared" si="28"/>
        <v>0</v>
      </c>
    </row>
    <row r="1130" spans="4:4" hidden="1" x14ac:dyDescent="0.35">
      <c r="D1130" s="157">
        <f t="shared" si="28"/>
        <v>0</v>
      </c>
    </row>
    <row r="1131" spans="4:4" hidden="1" x14ac:dyDescent="0.35">
      <c r="D1131" s="157">
        <f t="shared" si="28"/>
        <v>0</v>
      </c>
    </row>
    <row r="1132" spans="4:4" hidden="1" x14ac:dyDescent="0.35">
      <c r="D1132" s="157">
        <f t="shared" si="28"/>
        <v>0</v>
      </c>
    </row>
    <row r="1133" spans="4:4" hidden="1" x14ac:dyDescent="0.35">
      <c r="D1133" s="157">
        <f t="shared" si="28"/>
        <v>0</v>
      </c>
    </row>
    <row r="1134" spans="4:4" hidden="1" x14ac:dyDescent="0.35">
      <c r="D1134" s="157">
        <f t="shared" si="28"/>
        <v>0</v>
      </c>
    </row>
    <row r="1135" spans="4:4" hidden="1" x14ac:dyDescent="0.35">
      <c r="D1135" s="157">
        <f t="shared" si="28"/>
        <v>0</v>
      </c>
    </row>
    <row r="1136" spans="4:4" hidden="1" x14ac:dyDescent="0.35">
      <c r="D1136" s="157">
        <f t="shared" si="28"/>
        <v>0</v>
      </c>
    </row>
    <row r="1137" spans="4:4" hidden="1" x14ac:dyDescent="0.35">
      <c r="D1137" s="157">
        <f t="shared" si="28"/>
        <v>0</v>
      </c>
    </row>
    <row r="1138" spans="4:4" hidden="1" x14ac:dyDescent="0.35">
      <c r="D1138" s="157">
        <f t="shared" si="28"/>
        <v>0</v>
      </c>
    </row>
    <row r="1139" spans="4:4" hidden="1" x14ac:dyDescent="0.35">
      <c r="D1139" s="157">
        <f t="shared" si="28"/>
        <v>0</v>
      </c>
    </row>
    <row r="1140" spans="4:4" hidden="1" x14ac:dyDescent="0.35">
      <c r="D1140" s="157">
        <f t="shared" si="28"/>
        <v>0</v>
      </c>
    </row>
    <row r="1141" spans="4:4" hidden="1" x14ac:dyDescent="0.35">
      <c r="D1141" s="157">
        <f t="shared" si="28"/>
        <v>0</v>
      </c>
    </row>
    <row r="1142" spans="4:4" hidden="1" x14ac:dyDescent="0.35">
      <c r="D1142" s="157">
        <f t="shared" si="28"/>
        <v>0</v>
      </c>
    </row>
    <row r="1143" spans="4:4" hidden="1" x14ac:dyDescent="0.35">
      <c r="D1143" s="157">
        <f t="shared" si="28"/>
        <v>0</v>
      </c>
    </row>
    <row r="1144" spans="4:4" hidden="1" x14ac:dyDescent="0.35">
      <c r="D1144" s="157">
        <f t="shared" si="28"/>
        <v>0</v>
      </c>
    </row>
    <row r="1145" spans="4:4" hidden="1" x14ac:dyDescent="0.35">
      <c r="D1145" s="157">
        <f t="shared" si="28"/>
        <v>0</v>
      </c>
    </row>
    <row r="1146" spans="4:4" hidden="1" x14ac:dyDescent="0.35">
      <c r="D1146" s="157">
        <f t="shared" si="28"/>
        <v>0</v>
      </c>
    </row>
    <row r="1147" spans="4:4" hidden="1" x14ac:dyDescent="0.35">
      <c r="D1147" s="157">
        <f t="shared" si="28"/>
        <v>0</v>
      </c>
    </row>
    <row r="1148" spans="4:4" hidden="1" x14ac:dyDescent="0.35">
      <c r="D1148" s="157">
        <f t="shared" si="28"/>
        <v>0</v>
      </c>
    </row>
    <row r="1149" spans="4:4" hidden="1" x14ac:dyDescent="0.35">
      <c r="D1149" s="157">
        <f t="shared" si="28"/>
        <v>0</v>
      </c>
    </row>
    <row r="1150" spans="4:4" hidden="1" x14ac:dyDescent="0.35">
      <c r="D1150" s="157">
        <f t="shared" si="28"/>
        <v>0</v>
      </c>
    </row>
    <row r="1151" spans="4:4" hidden="1" x14ac:dyDescent="0.35">
      <c r="D1151" s="157">
        <f t="shared" si="28"/>
        <v>0</v>
      </c>
    </row>
    <row r="1152" spans="4:4" hidden="1" x14ac:dyDescent="0.35">
      <c r="D1152" s="157">
        <f t="shared" si="28"/>
        <v>0</v>
      </c>
    </row>
    <row r="1153" spans="4:4" hidden="1" x14ac:dyDescent="0.35">
      <c r="D1153" s="157">
        <f t="shared" si="28"/>
        <v>0</v>
      </c>
    </row>
    <row r="1154" spans="4:4" hidden="1" x14ac:dyDescent="0.35">
      <c r="D1154" s="157">
        <f t="shared" si="28"/>
        <v>0</v>
      </c>
    </row>
    <row r="1155" spans="4:4" hidden="1" x14ac:dyDescent="0.35">
      <c r="D1155" s="157">
        <f t="shared" si="28"/>
        <v>0</v>
      </c>
    </row>
    <row r="1156" spans="4:4" hidden="1" x14ac:dyDescent="0.35">
      <c r="D1156" s="157">
        <f t="shared" ref="D1156:D1219" si="29">SUBTOTAL(109,D1123:D1155)</f>
        <v>0</v>
      </c>
    </row>
    <row r="1157" spans="4:4" hidden="1" x14ac:dyDescent="0.35">
      <c r="D1157" s="157">
        <f t="shared" si="29"/>
        <v>0</v>
      </c>
    </row>
    <row r="1158" spans="4:4" hidden="1" x14ac:dyDescent="0.35">
      <c r="D1158" s="157">
        <f t="shared" si="29"/>
        <v>0</v>
      </c>
    </row>
    <row r="1159" spans="4:4" hidden="1" x14ac:dyDescent="0.35">
      <c r="D1159" s="157">
        <f t="shared" si="29"/>
        <v>0</v>
      </c>
    </row>
    <row r="1160" spans="4:4" hidden="1" x14ac:dyDescent="0.35">
      <c r="D1160" s="157">
        <f t="shared" si="29"/>
        <v>0</v>
      </c>
    </row>
    <row r="1161" spans="4:4" hidden="1" x14ac:dyDescent="0.35">
      <c r="D1161" s="157">
        <f t="shared" si="29"/>
        <v>0</v>
      </c>
    </row>
    <row r="1162" spans="4:4" hidden="1" x14ac:dyDescent="0.35">
      <c r="D1162" s="157">
        <f t="shared" si="29"/>
        <v>0</v>
      </c>
    </row>
    <row r="1163" spans="4:4" hidden="1" x14ac:dyDescent="0.35">
      <c r="D1163" s="157">
        <f t="shared" si="29"/>
        <v>0</v>
      </c>
    </row>
    <row r="1164" spans="4:4" hidden="1" x14ac:dyDescent="0.35">
      <c r="D1164" s="157">
        <f t="shared" si="29"/>
        <v>0</v>
      </c>
    </row>
    <row r="1165" spans="4:4" hidden="1" x14ac:dyDescent="0.35">
      <c r="D1165" s="157">
        <f t="shared" si="29"/>
        <v>0</v>
      </c>
    </row>
    <row r="1166" spans="4:4" hidden="1" x14ac:dyDescent="0.35">
      <c r="D1166" s="157">
        <f t="shared" si="29"/>
        <v>0</v>
      </c>
    </row>
    <row r="1167" spans="4:4" hidden="1" x14ac:dyDescent="0.35">
      <c r="D1167" s="157">
        <f t="shared" si="29"/>
        <v>0</v>
      </c>
    </row>
    <row r="1168" spans="4:4" hidden="1" x14ac:dyDescent="0.35">
      <c r="D1168" s="157">
        <f t="shared" si="29"/>
        <v>0</v>
      </c>
    </row>
    <row r="1169" spans="4:4" hidden="1" x14ac:dyDescent="0.35">
      <c r="D1169" s="157">
        <f t="shared" si="29"/>
        <v>0</v>
      </c>
    </row>
    <row r="1170" spans="4:4" hidden="1" x14ac:dyDescent="0.35">
      <c r="D1170" s="157">
        <f t="shared" si="29"/>
        <v>0</v>
      </c>
    </row>
    <row r="1171" spans="4:4" hidden="1" x14ac:dyDescent="0.35">
      <c r="D1171" s="157">
        <f t="shared" si="29"/>
        <v>0</v>
      </c>
    </row>
    <row r="1172" spans="4:4" hidden="1" x14ac:dyDescent="0.35">
      <c r="D1172" s="157">
        <f t="shared" si="29"/>
        <v>0</v>
      </c>
    </row>
    <row r="1173" spans="4:4" hidden="1" x14ac:dyDescent="0.35">
      <c r="D1173" s="157">
        <f t="shared" si="29"/>
        <v>0</v>
      </c>
    </row>
    <row r="1174" spans="4:4" hidden="1" x14ac:dyDescent="0.35">
      <c r="D1174" s="157">
        <f t="shared" si="29"/>
        <v>0</v>
      </c>
    </row>
    <row r="1175" spans="4:4" hidden="1" x14ac:dyDescent="0.35">
      <c r="D1175" s="157">
        <f t="shared" si="29"/>
        <v>0</v>
      </c>
    </row>
    <row r="1176" spans="4:4" hidden="1" x14ac:dyDescent="0.35">
      <c r="D1176" s="157">
        <f t="shared" si="29"/>
        <v>0</v>
      </c>
    </row>
    <row r="1177" spans="4:4" hidden="1" x14ac:dyDescent="0.35">
      <c r="D1177" s="157">
        <f t="shared" si="29"/>
        <v>0</v>
      </c>
    </row>
    <row r="1178" spans="4:4" hidden="1" x14ac:dyDescent="0.35">
      <c r="D1178" s="157">
        <f t="shared" si="29"/>
        <v>0</v>
      </c>
    </row>
    <row r="1179" spans="4:4" hidden="1" x14ac:dyDescent="0.35">
      <c r="D1179" s="157">
        <f t="shared" si="29"/>
        <v>0</v>
      </c>
    </row>
    <row r="1180" spans="4:4" hidden="1" x14ac:dyDescent="0.35">
      <c r="D1180" s="157">
        <f t="shared" si="29"/>
        <v>0</v>
      </c>
    </row>
    <row r="1181" spans="4:4" hidden="1" x14ac:dyDescent="0.35">
      <c r="D1181" s="157">
        <f t="shared" si="29"/>
        <v>0</v>
      </c>
    </row>
    <row r="1182" spans="4:4" hidden="1" x14ac:dyDescent="0.35">
      <c r="D1182" s="157">
        <f t="shared" si="29"/>
        <v>0</v>
      </c>
    </row>
    <row r="1183" spans="4:4" hidden="1" x14ac:dyDescent="0.35">
      <c r="D1183" s="157">
        <f t="shared" si="29"/>
        <v>0</v>
      </c>
    </row>
    <row r="1184" spans="4:4" hidden="1" x14ac:dyDescent="0.35">
      <c r="D1184" s="157">
        <f t="shared" si="29"/>
        <v>0</v>
      </c>
    </row>
    <row r="1185" spans="4:4" hidden="1" x14ac:dyDescent="0.35">
      <c r="D1185" s="157">
        <f t="shared" si="29"/>
        <v>0</v>
      </c>
    </row>
    <row r="1186" spans="4:4" hidden="1" x14ac:dyDescent="0.35">
      <c r="D1186" s="157">
        <f t="shared" si="29"/>
        <v>0</v>
      </c>
    </row>
    <row r="1187" spans="4:4" hidden="1" x14ac:dyDescent="0.35">
      <c r="D1187" s="157">
        <f t="shared" si="29"/>
        <v>0</v>
      </c>
    </row>
    <row r="1188" spans="4:4" hidden="1" x14ac:dyDescent="0.35">
      <c r="D1188" s="157">
        <f t="shared" si="29"/>
        <v>0</v>
      </c>
    </row>
    <row r="1189" spans="4:4" hidden="1" x14ac:dyDescent="0.35">
      <c r="D1189" s="157">
        <f t="shared" si="29"/>
        <v>0</v>
      </c>
    </row>
    <row r="1190" spans="4:4" hidden="1" x14ac:dyDescent="0.35">
      <c r="D1190" s="157">
        <f t="shared" si="29"/>
        <v>0</v>
      </c>
    </row>
    <row r="1191" spans="4:4" hidden="1" x14ac:dyDescent="0.35">
      <c r="D1191" s="157">
        <f t="shared" si="29"/>
        <v>0</v>
      </c>
    </row>
    <row r="1192" spans="4:4" hidden="1" x14ac:dyDescent="0.35">
      <c r="D1192" s="157">
        <f t="shared" si="29"/>
        <v>0</v>
      </c>
    </row>
    <row r="1193" spans="4:4" hidden="1" x14ac:dyDescent="0.35">
      <c r="D1193" s="157">
        <f t="shared" si="29"/>
        <v>0</v>
      </c>
    </row>
    <row r="1194" spans="4:4" hidden="1" x14ac:dyDescent="0.35">
      <c r="D1194" s="157">
        <f t="shared" si="29"/>
        <v>0</v>
      </c>
    </row>
    <row r="1195" spans="4:4" hidden="1" x14ac:dyDescent="0.35">
      <c r="D1195" s="157">
        <f t="shared" si="29"/>
        <v>0</v>
      </c>
    </row>
    <row r="1196" spans="4:4" hidden="1" x14ac:dyDescent="0.35">
      <c r="D1196" s="157">
        <f t="shared" si="29"/>
        <v>0</v>
      </c>
    </row>
    <row r="1197" spans="4:4" hidden="1" x14ac:dyDescent="0.35">
      <c r="D1197" s="157">
        <f t="shared" si="29"/>
        <v>0</v>
      </c>
    </row>
    <row r="1198" spans="4:4" hidden="1" x14ac:dyDescent="0.35">
      <c r="D1198" s="157">
        <f t="shared" si="29"/>
        <v>0</v>
      </c>
    </row>
    <row r="1199" spans="4:4" hidden="1" x14ac:dyDescent="0.35">
      <c r="D1199" s="157">
        <f t="shared" si="29"/>
        <v>0</v>
      </c>
    </row>
    <row r="1200" spans="4:4" hidden="1" x14ac:dyDescent="0.35">
      <c r="D1200" s="157">
        <f t="shared" si="29"/>
        <v>0</v>
      </c>
    </row>
    <row r="1201" spans="4:4" hidden="1" x14ac:dyDescent="0.35">
      <c r="D1201" s="157">
        <f t="shared" si="29"/>
        <v>0</v>
      </c>
    </row>
    <row r="1202" spans="4:4" hidden="1" x14ac:dyDescent="0.35">
      <c r="D1202" s="157">
        <f t="shared" si="29"/>
        <v>0</v>
      </c>
    </row>
    <row r="1203" spans="4:4" hidden="1" x14ac:dyDescent="0.35">
      <c r="D1203" s="157">
        <f t="shared" si="29"/>
        <v>0</v>
      </c>
    </row>
    <row r="1204" spans="4:4" hidden="1" x14ac:dyDescent="0.35">
      <c r="D1204" s="157">
        <f t="shared" si="29"/>
        <v>0</v>
      </c>
    </row>
    <row r="1205" spans="4:4" hidden="1" x14ac:dyDescent="0.35">
      <c r="D1205" s="157">
        <f t="shared" si="29"/>
        <v>0</v>
      </c>
    </row>
    <row r="1206" spans="4:4" hidden="1" x14ac:dyDescent="0.35">
      <c r="D1206" s="157">
        <f t="shared" si="29"/>
        <v>0</v>
      </c>
    </row>
    <row r="1207" spans="4:4" hidden="1" x14ac:dyDescent="0.35">
      <c r="D1207" s="157">
        <f t="shared" si="29"/>
        <v>0</v>
      </c>
    </row>
    <row r="1208" spans="4:4" hidden="1" x14ac:dyDescent="0.35">
      <c r="D1208" s="157">
        <f t="shared" si="29"/>
        <v>0</v>
      </c>
    </row>
    <row r="1209" spans="4:4" hidden="1" x14ac:dyDescent="0.35">
      <c r="D1209" s="157">
        <f t="shared" si="29"/>
        <v>0</v>
      </c>
    </row>
    <row r="1210" spans="4:4" hidden="1" x14ac:dyDescent="0.35">
      <c r="D1210" s="157">
        <f t="shared" si="29"/>
        <v>0</v>
      </c>
    </row>
    <row r="1211" spans="4:4" hidden="1" x14ac:dyDescent="0.35">
      <c r="D1211" s="157">
        <f t="shared" si="29"/>
        <v>0</v>
      </c>
    </row>
    <row r="1212" spans="4:4" hidden="1" x14ac:dyDescent="0.35">
      <c r="D1212" s="157">
        <f t="shared" si="29"/>
        <v>0</v>
      </c>
    </row>
    <row r="1213" spans="4:4" hidden="1" x14ac:dyDescent="0.35">
      <c r="D1213" s="157">
        <f t="shared" si="29"/>
        <v>0</v>
      </c>
    </row>
    <row r="1214" spans="4:4" hidden="1" x14ac:dyDescent="0.35">
      <c r="D1214" s="157">
        <f t="shared" si="29"/>
        <v>0</v>
      </c>
    </row>
    <row r="1215" spans="4:4" hidden="1" x14ac:dyDescent="0.35">
      <c r="D1215" s="157">
        <f t="shared" si="29"/>
        <v>0</v>
      </c>
    </row>
    <row r="1216" spans="4:4" hidden="1" x14ac:dyDescent="0.35">
      <c r="D1216" s="157">
        <f t="shared" si="29"/>
        <v>0</v>
      </c>
    </row>
    <row r="1217" spans="4:4" hidden="1" x14ac:dyDescent="0.35">
      <c r="D1217" s="157">
        <f t="shared" si="29"/>
        <v>0</v>
      </c>
    </row>
    <row r="1218" spans="4:4" hidden="1" x14ac:dyDescent="0.35">
      <c r="D1218" s="157">
        <f t="shared" si="29"/>
        <v>0</v>
      </c>
    </row>
    <row r="1219" spans="4:4" hidden="1" x14ac:dyDescent="0.35">
      <c r="D1219" s="157">
        <f t="shared" si="29"/>
        <v>0</v>
      </c>
    </row>
    <row r="1220" spans="4:4" hidden="1" x14ac:dyDescent="0.35">
      <c r="D1220" s="157">
        <f t="shared" ref="D1220:D1283" si="30">SUBTOTAL(109,D1187:D1219)</f>
        <v>0</v>
      </c>
    </row>
    <row r="1221" spans="4:4" hidden="1" x14ac:dyDescent="0.35">
      <c r="D1221" s="157">
        <f t="shared" si="30"/>
        <v>0</v>
      </c>
    </row>
    <row r="1222" spans="4:4" hidden="1" x14ac:dyDescent="0.35">
      <c r="D1222" s="157">
        <f t="shared" si="30"/>
        <v>0</v>
      </c>
    </row>
    <row r="1223" spans="4:4" hidden="1" x14ac:dyDescent="0.35">
      <c r="D1223" s="157">
        <f t="shared" si="30"/>
        <v>0</v>
      </c>
    </row>
    <row r="1224" spans="4:4" hidden="1" x14ac:dyDescent="0.35">
      <c r="D1224" s="157">
        <f t="shared" si="30"/>
        <v>0</v>
      </c>
    </row>
    <row r="1225" spans="4:4" hidden="1" x14ac:dyDescent="0.35">
      <c r="D1225" s="157">
        <f t="shared" si="30"/>
        <v>0</v>
      </c>
    </row>
    <row r="1226" spans="4:4" hidden="1" x14ac:dyDescent="0.35">
      <c r="D1226" s="157">
        <f t="shared" si="30"/>
        <v>0</v>
      </c>
    </row>
    <row r="1227" spans="4:4" hidden="1" x14ac:dyDescent="0.35">
      <c r="D1227" s="157">
        <f t="shared" si="30"/>
        <v>0</v>
      </c>
    </row>
    <row r="1228" spans="4:4" hidden="1" x14ac:dyDescent="0.35">
      <c r="D1228" s="157">
        <f t="shared" si="30"/>
        <v>0</v>
      </c>
    </row>
    <row r="1229" spans="4:4" hidden="1" x14ac:dyDescent="0.35">
      <c r="D1229" s="157">
        <f t="shared" si="30"/>
        <v>0</v>
      </c>
    </row>
    <row r="1230" spans="4:4" hidden="1" x14ac:dyDescent="0.35">
      <c r="D1230" s="157">
        <f t="shared" si="30"/>
        <v>0</v>
      </c>
    </row>
    <row r="1231" spans="4:4" hidden="1" x14ac:dyDescent="0.35">
      <c r="D1231" s="157">
        <f t="shared" si="30"/>
        <v>0</v>
      </c>
    </row>
    <row r="1232" spans="4:4" hidden="1" x14ac:dyDescent="0.35">
      <c r="D1232" s="157">
        <f t="shared" si="30"/>
        <v>0</v>
      </c>
    </row>
    <row r="1233" spans="4:4" hidden="1" x14ac:dyDescent="0.35">
      <c r="D1233" s="157">
        <f t="shared" si="30"/>
        <v>0</v>
      </c>
    </row>
    <row r="1234" spans="4:4" hidden="1" x14ac:dyDescent="0.35">
      <c r="D1234" s="157">
        <f t="shared" si="30"/>
        <v>0</v>
      </c>
    </row>
    <row r="1235" spans="4:4" hidden="1" x14ac:dyDescent="0.35">
      <c r="D1235" s="157">
        <f t="shared" si="30"/>
        <v>0</v>
      </c>
    </row>
    <row r="1236" spans="4:4" hidden="1" x14ac:dyDescent="0.35">
      <c r="D1236" s="157">
        <f t="shared" si="30"/>
        <v>0</v>
      </c>
    </row>
    <row r="1237" spans="4:4" hidden="1" x14ac:dyDescent="0.35">
      <c r="D1237" s="157">
        <f t="shared" si="30"/>
        <v>0</v>
      </c>
    </row>
    <row r="1238" spans="4:4" hidden="1" x14ac:dyDescent="0.35">
      <c r="D1238" s="157">
        <f t="shared" si="30"/>
        <v>0</v>
      </c>
    </row>
    <row r="1239" spans="4:4" hidden="1" x14ac:dyDescent="0.35">
      <c r="D1239" s="157">
        <f t="shared" si="30"/>
        <v>0</v>
      </c>
    </row>
    <row r="1240" spans="4:4" hidden="1" x14ac:dyDescent="0.35">
      <c r="D1240" s="157">
        <f t="shared" si="30"/>
        <v>0</v>
      </c>
    </row>
    <row r="1241" spans="4:4" hidden="1" x14ac:dyDescent="0.35">
      <c r="D1241" s="157">
        <f t="shared" si="30"/>
        <v>0</v>
      </c>
    </row>
    <row r="1242" spans="4:4" hidden="1" x14ac:dyDescent="0.35">
      <c r="D1242" s="157">
        <f t="shared" si="30"/>
        <v>0</v>
      </c>
    </row>
    <row r="1243" spans="4:4" hidden="1" x14ac:dyDescent="0.35">
      <c r="D1243" s="157">
        <f t="shared" si="30"/>
        <v>0</v>
      </c>
    </row>
    <row r="1244" spans="4:4" hidden="1" x14ac:dyDescent="0.35">
      <c r="D1244" s="157">
        <f t="shared" si="30"/>
        <v>0</v>
      </c>
    </row>
    <row r="1245" spans="4:4" hidden="1" x14ac:dyDescent="0.35">
      <c r="D1245" s="157">
        <f t="shared" si="30"/>
        <v>0</v>
      </c>
    </row>
    <row r="1246" spans="4:4" hidden="1" x14ac:dyDescent="0.35">
      <c r="D1246" s="157">
        <f t="shared" si="30"/>
        <v>0</v>
      </c>
    </row>
    <row r="1247" spans="4:4" hidden="1" x14ac:dyDescent="0.35">
      <c r="D1247" s="157">
        <f t="shared" si="30"/>
        <v>0</v>
      </c>
    </row>
    <row r="1248" spans="4:4" hidden="1" x14ac:dyDescent="0.35">
      <c r="D1248" s="157">
        <f t="shared" si="30"/>
        <v>0</v>
      </c>
    </row>
    <row r="1249" spans="4:4" hidden="1" x14ac:dyDescent="0.35">
      <c r="D1249" s="157">
        <f t="shared" si="30"/>
        <v>0</v>
      </c>
    </row>
    <row r="1250" spans="4:4" hidden="1" x14ac:dyDescent="0.35">
      <c r="D1250" s="157">
        <f t="shared" si="30"/>
        <v>0</v>
      </c>
    </row>
    <row r="1251" spans="4:4" hidden="1" x14ac:dyDescent="0.35">
      <c r="D1251" s="157">
        <f t="shared" si="30"/>
        <v>0</v>
      </c>
    </row>
    <row r="1252" spans="4:4" hidden="1" x14ac:dyDescent="0.35">
      <c r="D1252" s="157">
        <f t="shared" si="30"/>
        <v>0</v>
      </c>
    </row>
    <row r="1253" spans="4:4" hidden="1" x14ac:dyDescent="0.35">
      <c r="D1253" s="157">
        <f t="shared" si="30"/>
        <v>0</v>
      </c>
    </row>
    <row r="1254" spans="4:4" hidden="1" x14ac:dyDescent="0.35">
      <c r="D1254" s="157">
        <f t="shared" si="30"/>
        <v>0</v>
      </c>
    </row>
    <row r="1255" spans="4:4" hidden="1" x14ac:dyDescent="0.35">
      <c r="D1255" s="157">
        <f t="shared" si="30"/>
        <v>0</v>
      </c>
    </row>
    <row r="1256" spans="4:4" hidden="1" x14ac:dyDescent="0.35">
      <c r="D1256" s="157">
        <f t="shared" si="30"/>
        <v>0</v>
      </c>
    </row>
    <row r="1257" spans="4:4" hidden="1" x14ac:dyDescent="0.35">
      <c r="D1257" s="157">
        <f t="shared" si="30"/>
        <v>0</v>
      </c>
    </row>
    <row r="1258" spans="4:4" hidden="1" x14ac:dyDescent="0.35">
      <c r="D1258" s="157">
        <f t="shared" si="30"/>
        <v>0</v>
      </c>
    </row>
    <row r="1259" spans="4:4" hidden="1" x14ac:dyDescent="0.35">
      <c r="D1259" s="157">
        <f t="shared" si="30"/>
        <v>0</v>
      </c>
    </row>
    <row r="1260" spans="4:4" hidden="1" x14ac:dyDescent="0.35">
      <c r="D1260" s="157">
        <f t="shared" si="30"/>
        <v>0</v>
      </c>
    </row>
    <row r="1261" spans="4:4" hidden="1" x14ac:dyDescent="0.35">
      <c r="D1261" s="157">
        <f t="shared" si="30"/>
        <v>0</v>
      </c>
    </row>
    <row r="1262" spans="4:4" hidden="1" x14ac:dyDescent="0.35">
      <c r="D1262" s="157">
        <f t="shared" si="30"/>
        <v>0</v>
      </c>
    </row>
    <row r="1263" spans="4:4" hidden="1" x14ac:dyDescent="0.35">
      <c r="D1263" s="157">
        <f t="shared" si="30"/>
        <v>0</v>
      </c>
    </row>
    <row r="1264" spans="4:4" hidden="1" x14ac:dyDescent="0.35">
      <c r="D1264" s="157">
        <f t="shared" si="30"/>
        <v>0</v>
      </c>
    </row>
    <row r="1265" spans="4:4" hidden="1" x14ac:dyDescent="0.35">
      <c r="D1265" s="157">
        <f t="shared" si="30"/>
        <v>0</v>
      </c>
    </row>
    <row r="1266" spans="4:4" hidden="1" x14ac:dyDescent="0.35">
      <c r="D1266" s="157">
        <f t="shared" si="30"/>
        <v>0</v>
      </c>
    </row>
    <row r="1267" spans="4:4" hidden="1" x14ac:dyDescent="0.35">
      <c r="D1267" s="157">
        <f t="shared" si="30"/>
        <v>0</v>
      </c>
    </row>
    <row r="1268" spans="4:4" hidden="1" x14ac:dyDescent="0.35">
      <c r="D1268" s="157">
        <f t="shared" si="30"/>
        <v>0</v>
      </c>
    </row>
    <row r="1269" spans="4:4" hidden="1" x14ac:dyDescent="0.35">
      <c r="D1269" s="157">
        <f t="shared" si="30"/>
        <v>0</v>
      </c>
    </row>
    <row r="1270" spans="4:4" hidden="1" x14ac:dyDescent="0.35">
      <c r="D1270" s="157">
        <f t="shared" si="30"/>
        <v>0</v>
      </c>
    </row>
    <row r="1271" spans="4:4" hidden="1" x14ac:dyDescent="0.35">
      <c r="D1271" s="157">
        <f t="shared" si="30"/>
        <v>0</v>
      </c>
    </row>
    <row r="1272" spans="4:4" hidden="1" x14ac:dyDescent="0.35">
      <c r="D1272" s="157">
        <f t="shared" si="30"/>
        <v>0</v>
      </c>
    </row>
    <row r="1273" spans="4:4" hidden="1" x14ac:dyDescent="0.35">
      <c r="D1273" s="157">
        <f t="shared" si="30"/>
        <v>0</v>
      </c>
    </row>
    <row r="1274" spans="4:4" hidden="1" x14ac:dyDescent="0.35">
      <c r="D1274" s="157">
        <f t="shared" si="30"/>
        <v>0</v>
      </c>
    </row>
    <row r="1275" spans="4:4" hidden="1" x14ac:dyDescent="0.35">
      <c r="D1275" s="157">
        <f t="shared" si="30"/>
        <v>0</v>
      </c>
    </row>
    <row r="1276" spans="4:4" hidden="1" x14ac:dyDescent="0.35">
      <c r="D1276" s="157">
        <f t="shared" si="30"/>
        <v>0</v>
      </c>
    </row>
    <row r="1277" spans="4:4" hidden="1" x14ac:dyDescent="0.35">
      <c r="D1277" s="157">
        <f t="shared" si="30"/>
        <v>0</v>
      </c>
    </row>
    <row r="1278" spans="4:4" hidden="1" x14ac:dyDescent="0.35">
      <c r="D1278" s="157">
        <f t="shared" si="30"/>
        <v>0</v>
      </c>
    </row>
    <row r="1279" spans="4:4" hidden="1" x14ac:dyDescent="0.35">
      <c r="D1279" s="157">
        <f t="shared" si="30"/>
        <v>0</v>
      </c>
    </row>
    <row r="1280" spans="4:4" hidden="1" x14ac:dyDescent="0.35">
      <c r="D1280" s="157">
        <f t="shared" si="30"/>
        <v>0</v>
      </c>
    </row>
    <row r="1281" spans="4:4" hidden="1" x14ac:dyDescent="0.35">
      <c r="D1281" s="157">
        <f t="shared" si="30"/>
        <v>0</v>
      </c>
    </row>
    <row r="1282" spans="4:4" hidden="1" x14ac:dyDescent="0.35">
      <c r="D1282" s="157">
        <f t="shared" si="30"/>
        <v>0</v>
      </c>
    </row>
    <row r="1283" spans="4:4" hidden="1" x14ac:dyDescent="0.35">
      <c r="D1283" s="157">
        <f t="shared" si="30"/>
        <v>0</v>
      </c>
    </row>
    <row r="1284" spans="4:4" hidden="1" x14ac:dyDescent="0.35">
      <c r="D1284" s="157">
        <f t="shared" ref="D1284:D1347" si="31">SUBTOTAL(109,D1251:D1283)</f>
        <v>0</v>
      </c>
    </row>
    <row r="1285" spans="4:4" hidden="1" x14ac:dyDescent="0.35">
      <c r="D1285" s="157">
        <f t="shared" si="31"/>
        <v>0</v>
      </c>
    </row>
    <row r="1286" spans="4:4" hidden="1" x14ac:dyDescent="0.35">
      <c r="D1286" s="157">
        <f t="shared" si="31"/>
        <v>0</v>
      </c>
    </row>
    <row r="1287" spans="4:4" hidden="1" x14ac:dyDescent="0.35">
      <c r="D1287" s="157">
        <f t="shared" si="31"/>
        <v>0</v>
      </c>
    </row>
    <row r="1288" spans="4:4" hidden="1" x14ac:dyDescent="0.35">
      <c r="D1288" s="157">
        <f t="shared" si="31"/>
        <v>0</v>
      </c>
    </row>
    <row r="1289" spans="4:4" hidden="1" x14ac:dyDescent="0.35">
      <c r="D1289" s="157">
        <f t="shared" si="31"/>
        <v>0</v>
      </c>
    </row>
    <row r="1290" spans="4:4" hidden="1" x14ac:dyDescent="0.35">
      <c r="D1290" s="157">
        <f t="shared" si="31"/>
        <v>0</v>
      </c>
    </row>
    <row r="1291" spans="4:4" hidden="1" x14ac:dyDescent="0.35">
      <c r="D1291" s="157">
        <f t="shared" si="31"/>
        <v>0</v>
      </c>
    </row>
    <row r="1292" spans="4:4" hidden="1" x14ac:dyDescent="0.35">
      <c r="D1292" s="157">
        <f t="shared" si="31"/>
        <v>0</v>
      </c>
    </row>
    <row r="1293" spans="4:4" hidden="1" x14ac:dyDescent="0.35">
      <c r="D1293" s="157">
        <f t="shared" si="31"/>
        <v>0</v>
      </c>
    </row>
    <row r="1294" spans="4:4" hidden="1" x14ac:dyDescent="0.35">
      <c r="D1294" s="157">
        <f t="shared" si="31"/>
        <v>0</v>
      </c>
    </row>
    <row r="1295" spans="4:4" hidden="1" x14ac:dyDescent="0.35">
      <c r="D1295" s="157">
        <f t="shared" si="31"/>
        <v>0</v>
      </c>
    </row>
    <row r="1296" spans="4:4" hidden="1" x14ac:dyDescent="0.35">
      <c r="D1296" s="157">
        <f t="shared" si="31"/>
        <v>0</v>
      </c>
    </row>
    <row r="1297" spans="4:4" hidden="1" x14ac:dyDescent="0.35">
      <c r="D1297" s="157">
        <f t="shared" si="31"/>
        <v>0</v>
      </c>
    </row>
    <row r="1298" spans="4:4" hidden="1" x14ac:dyDescent="0.35">
      <c r="D1298" s="157">
        <f t="shared" si="31"/>
        <v>0</v>
      </c>
    </row>
    <row r="1299" spans="4:4" hidden="1" x14ac:dyDescent="0.35">
      <c r="D1299" s="157">
        <f t="shared" si="31"/>
        <v>0</v>
      </c>
    </row>
    <row r="1300" spans="4:4" hidden="1" x14ac:dyDescent="0.35">
      <c r="D1300" s="157">
        <f t="shared" si="31"/>
        <v>0</v>
      </c>
    </row>
    <row r="1301" spans="4:4" hidden="1" x14ac:dyDescent="0.35">
      <c r="D1301" s="157">
        <f t="shared" si="31"/>
        <v>0</v>
      </c>
    </row>
    <row r="1302" spans="4:4" hidden="1" x14ac:dyDescent="0.35">
      <c r="D1302" s="157">
        <f t="shared" si="31"/>
        <v>0</v>
      </c>
    </row>
    <row r="1303" spans="4:4" hidden="1" x14ac:dyDescent="0.35">
      <c r="D1303" s="157">
        <f t="shared" si="31"/>
        <v>0</v>
      </c>
    </row>
    <row r="1304" spans="4:4" hidden="1" x14ac:dyDescent="0.35">
      <c r="D1304" s="157">
        <f t="shared" si="31"/>
        <v>0</v>
      </c>
    </row>
    <row r="1305" spans="4:4" hidden="1" x14ac:dyDescent="0.35">
      <c r="D1305" s="157">
        <f t="shared" si="31"/>
        <v>0</v>
      </c>
    </row>
    <row r="1306" spans="4:4" hidden="1" x14ac:dyDescent="0.35">
      <c r="D1306" s="157">
        <f t="shared" si="31"/>
        <v>0</v>
      </c>
    </row>
    <row r="1307" spans="4:4" hidden="1" x14ac:dyDescent="0.35">
      <c r="D1307" s="157">
        <f t="shared" si="31"/>
        <v>0</v>
      </c>
    </row>
    <row r="1308" spans="4:4" hidden="1" x14ac:dyDescent="0.35">
      <c r="D1308" s="157">
        <f t="shared" si="31"/>
        <v>0</v>
      </c>
    </row>
    <row r="1309" spans="4:4" hidden="1" x14ac:dyDescent="0.35">
      <c r="D1309" s="157">
        <f t="shared" si="31"/>
        <v>0</v>
      </c>
    </row>
    <row r="1310" spans="4:4" hidden="1" x14ac:dyDescent="0.35">
      <c r="D1310" s="157">
        <f t="shared" si="31"/>
        <v>0</v>
      </c>
    </row>
    <row r="1311" spans="4:4" hidden="1" x14ac:dyDescent="0.35">
      <c r="D1311" s="157">
        <f t="shared" si="31"/>
        <v>0</v>
      </c>
    </row>
    <row r="1312" spans="4:4" hidden="1" x14ac:dyDescent="0.35">
      <c r="D1312" s="157">
        <f t="shared" si="31"/>
        <v>0</v>
      </c>
    </row>
    <row r="1313" spans="4:4" hidden="1" x14ac:dyDescent="0.35">
      <c r="D1313" s="157">
        <f t="shared" si="31"/>
        <v>0</v>
      </c>
    </row>
    <row r="1314" spans="4:4" hidden="1" x14ac:dyDescent="0.35">
      <c r="D1314" s="157">
        <f t="shared" si="31"/>
        <v>0</v>
      </c>
    </row>
    <row r="1315" spans="4:4" hidden="1" x14ac:dyDescent="0.35">
      <c r="D1315" s="157">
        <f t="shared" si="31"/>
        <v>0</v>
      </c>
    </row>
    <row r="1316" spans="4:4" hidden="1" x14ac:dyDescent="0.35">
      <c r="D1316" s="157">
        <f t="shared" si="31"/>
        <v>0</v>
      </c>
    </row>
    <row r="1317" spans="4:4" hidden="1" x14ac:dyDescent="0.35">
      <c r="D1317" s="157">
        <f t="shared" si="31"/>
        <v>0</v>
      </c>
    </row>
    <row r="1318" spans="4:4" hidden="1" x14ac:dyDescent="0.35">
      <c r="D1318" s="157">
        <f t="shared" si="31"/>
        <v>0</v>
      </c>
    </row>
    <row r="1319" spans="4:4" hidden="1" x14ac:dyDescent="0.35">
      <c r="D1319" s="157">
        <f t="shared" si="31"/>
        <v>0</v>
      </c>
    </row>
    <row r="1320" spans="4:4" hidden="1" x14ac:dyDescent="0.35">
      <c r="D1320" s="157">
        <f t="shared" si="31"/>
        <v>0</v>
      </c>
    </row>
    <row r="1321" spans="4:4" hidden="1" x14ac:dyDescent="0.35">
      <c r="D1321" s="157">
        <f t="shared" si="31"/>
        <v>0</v>
      </c>
    </row>
    <row r="1322" spans="4:4" hidden="1" x14ac:dyDescent="0.35">
      <c r="D1322" s="157">
        <f t="shared" si="31"/>
        <v>0</v>
      </c>
    </row>
    <row r="1323" spans="4:4" hidden="1" x14ac:dyDescent="0.35">
      <c r="D1323" s="157">
        <f t="shared" si="31"/>
        <v>0</v>
      </c>
    </row>
    <row r="1324" spans="4:4" hidden="1" x14ac:dyDescent="0.35">
      <c r="D1324" s="157">
        <f t="shared" si="31"/>
        <v>0</v>
      </c>
    </row>
    <row r="1325" spans="4:4" hidden="1" x14ac:dyDescent="0.35">
      <c r="D1325" s="157">
        <f t="shared" si="31"/>
        <v>0</v>
      </c>
    </row>
    <row r="1326" spans="4:4" hidden="1" x14ac:dyDescent="0.35">
      <c r="D1326" s="157">
        <f t="shared" si="31"/>
        <v>0</v>
      </c>
    </row>
    <row r="1327" spans="4:4" hidden="1" x14ac:dyDescent="0.35">
      <c r="D1327" s="157">
        <f t="shared" si="31"/>
        <v>0</v>
      </c>
    </row>
    <row r="1328" spans="4:4" hidden="1" x14ac:dyDescent="0.35">
      <c r="D1328" s="157">
        <f t="shared" si="31"/>
        <v>0</v>
      </c>
    </row>
    <row r="1329" spans="4:4" hidden="1" x14ac:dyDescent="0.35">
      <c r="D1329" s="157">
        <f t="shared" si="31"/>
        <v>0</v>
      </c>
    </row>
    <row r="1330" spans="4:4" hidden="1" x14ac:dyDescent="0.35">
      <c r="D1330" s="157">
        <f t="shared" si="31"/>
        <v>0</v>
      </c>
    </row>
    <row r="1331" spans="4:4" hidden="1" x14ac:dyDescent="0.35">
      <c r="D1331" s="157">
        <f t="shared" si="31"/>
        <v>0</v>
      </c>
    </row>
    <row r="1332" spans="4:4" hidden="1" x14ac:dyDescent="0.35">
      <c r="D1332" s="157">
        <f t="shared" si="31"/>
        <v>0</v>
      </c>
    </row>
    <row r="1333" spans="4:4" hidden="1" x14ac:dyDescent="0.35">
      <c r="D1333" s="157">
        <f t="shared" si="31"/>
        <v>0</v>
      </c>
    </row>
    <row r="1334" spans="4:4" hidden="1" x14ac:dyDescent="0.35">
      <c r="D1334" s="157">
        <f t="shared" si="31"/>
        <v>0</v>
      </c>
    </row>
    <row r="1335" spans="4:4" hidden="1" x14ac:dyDescent="0.35">
      <c r="D1335" s="157">
        <f t="shared" si="31"/>
        <v>0</v>
      </c>
    </row>
    <row r="1336" spans="4:4" hidden="1" x14ac:dyDescent="0.35">
      <c r="D1336" s="157">
        <f t="shared" si="31"/>
        <v>0</v>
      </c>
    </row>
    <row r="1337" spans="4:4" hidden="1" x14ac:dyDescent="0.35">
      <c r="D1337" s="157">
        <f t="shared" si="31"/>
        <v>0</v>
      </c>
    </row>
    <row r="1338" spans="4:4" hidden="1" x14ac:dyDescent="0.35">
      <c r="D1338" s="157">
        <f t="shared" si="31"/>
        <v>0</v>
      </c>
    </row>
    <row r="1339" spans="4:4" hidden="1" x14ac:dyDescent="0.35">
      <c r="D1339" s="157">
        <f t="shared" si="31"/>
        <v>0</v>
      </c>
    </row>
    <row r="1340" spans="4:4" hidden="1" x14ac:dyDescent="0.35">
      <c r="D1340" s="157">
        <f t="shared" si="31"/>
        <v>0</v>
      </c>
    </row>
    <row r="1341" spans="4:4" hidden="1" x14ac:dyDescent="0.35">
      <c r="D1341" s="157">
        <f t="shared" si="31"/>
        <v>0</v>
      </c>
    </row>
    <row r="1342" spans="4:4" hidden="1" x14ac:dyDescent="0.35">
      <c r="D1342" s="157">
        <f t="shared" si="31"/>
        <v>0</v>
      </c>
    </row>
    <row r="1343" spans="4:4" hidden="1" x14ac:dyDescent="0.35">
      <c r="D1343" s="157">
        <f t="shared" si="31"/>
        <v>0</v>
      </c>
    </row>
    <row r="1344" spans="4:4" hidden="1" x14ac:dyDescent="0.35">
      <c r="D1344" s="157">
        <f t="shared" si="31"/>
        <v>0</v>
      </c>
    </row>
    <row r="1345" spans="4:4" hidden="1" x14ac:dyDescent="0.35">
      <c r="D1345" s="157">
        <f t="shared" si="31"/>
        <v>0</v>
      </c>
    </row>
    <row r="1346" spans="4:4" hidden="1" x14ac:dyDescent="0.35">
      <c r="D1346" s="157">
        <f t="shared" si="31"/>
        <v>0</v>
      </c>
    </row>
    <row r="1347" spans="4:4" hidden="1" x14ac:dyDescent="0.35">
      <c r="D1347" s="157">
        <f t="shared" si="31"/>
        <v>0</v>
      </c>
    </row>
    <row r="1348" spans="4:4" hidden="1" x14ac:dyDescent="0.35">
      <c r="D1348" s="157">
        <f t="shared" ref="D1348:D1411" si="32">SUBTOTAL(109,D1315:D1347)</f>
        <v>0</v>
      </c>
    </row>
    <row r="1349" spans="4:4" hidden="1" x14ac:dyDescent="0.35">
      <c r="D1349" s="157">
        <f t="shared" si="32"/>
        <v>0</v>
      </c>
    </row>
    <row r="1350" spans="4:4" hidden="1" x14ac:dyDescent="0.35">
      <c r="D1350" s="157">
        <f t="shared" si="32"/>
        <v>0</v>
      </c>
    </row>
    <row r="1351" spans="4:4" hidden="1" x14ac:dyDescent="0.35">
      <c r="D1351" s="157">
        <f t="shared" si="32"/>
        <v>0</v>
      </c>
    </row>
    <row r="1352" spans="4:4" hidden="1" x14ac:dyDescent="0.35">
      <c r="D1352" s="157">
        <f t="shared" si="32"/>
        <v>0</v>
      </c>
    </row>
    <row r="1353" spans="4:4" hidden="1" x14ac:dyDescent="0.35">
      <c r="D1353" s="157">
        <f t="shared" si="32"/>
        <v>0</v>
      </c>
    </row>
    <row r="1354" spans="4:4" hidden="1" x14ac:dyDescent="0.35">
      <c r="D1354" s="157">
        <f t="shared" si="32"/>
        <v>0</v>
      </c>
    </row>
    <row r="1355" spans="4:4" hidden="1" x14ac:dyDescent="0.35">
      <c r="D1355" s="157">
        <f t="shared" si="32"/>
        <v>0</v>
      </c>
    </row>
    <row r="1356" spans="4:4" hidden="1" x14ac:dyDescent="0.35">
      <c r="D1356" s="157">
        <f t="shared" si="32"/>
        <v>0</v>
      </c>
    </row>
    <row r="1357" spans="4:4" hidden="1" x14ac:dyDescent="0.35">
      <c r="D1357" s="157">
        <f t="shared" si="32"/>
        <v>0</v>
      </c>
    </row>
    <row r="1358" spans="4:4" hidden="1" x14ac:dyDescent="0.35">
      <c r="D1358" s="157">
        <f t="shared" si="32"/>
        <v>0</v>
      </c>
    </row>
    <row r="1359" spans="4:4" hidden="1" x14ac:dyDescent="0.35">
      <c r="D1359" s="157">
        <f t="shared" si="32"/>
        <v>0</v>
      </c>
    </row>
    <row r="1360" spans="4:4" hidden="1" x14ac:dyDescent="0.35">
      <c r="D1360" s="157">
        <f t="shared" si="32"/>
        <v>0</v>
      </c>
    </row>
    <row r="1361" spans="4:4" hidden="1" x14ac:dyDescent="0.35">
      <c r="D1361" s="157">
        <f t="shared" si="32"/>
        <v>0</v>
      </c>
    </row>
    <row r="1362" spans="4:4" hidden="1" x14ac:dyDescent="0.35">
      <c r="D1362" s="157">
        <f t="shared" si="32"/>
        <v>0</v>
      </c>
    </row>
    <row r="1363" spans="4:4" hidden="1" x14ac:dyDescent="0.35">
      <c r="D1363" s="157">
        <f t="shared" si="32"/>
        <v>0</v>
      </c>
    </row>
    <row r="1364" spans="4:4" hidden="1" x14ac:dyDescent="0.35">
      <c r="D1364" s="157">
        <f t="shared" si="32"/>
        <v>0</v>
      </c>
    </row>
    <row r="1365" spans="4:4" hidden="1" x14ac:dyDescent="0.35">
      <c r="D1365" s="157">
        <f t="shared" si="32"/>
        <v>0</v>
      </c>
    </row>
    <row r="1366" spans="4:4" hidden="1" x14ac:dyDescent="0.35">
      <c r="D1366" s="157">
        <f t="shared" si="32"/>
        <v>0</v>
      </c>
    </row>
    <row r="1367" spans="4:4" hidden="1" x14ac:dyDescent="0.35">
      <c r="D1367" s="157">
        <f t="shared" si="32"/>
        <v>0</v>
      </c>
    </row>
    <row r="1368" spans="4:4" hidden="1" x14ac:dyDescent="0.35">
      <c r="D1368" s="157">
        <f t="shared" si="32"/>
        <v>0</v>
      </c>
    </row>
    <row r="1369" spans="4:4" hidden="1" x14ac:dyDescent="0.35">
      <c r="D1369" s="157">
        <f t="shared" si="32"/>
        <v>0</v>
      </c>
    </row>
    <row r="1370" spans="4:4" hidden="1" x14ac:dyDescent="0.35">
      <c r="D1370" s="157">
        <f t="shared" si="32"/>
        <v>0</v>
      </c>
    </row>
    <row r="1371" spans="4:4" hidden="1" x14ac:dyDescent="0.35">
      <c r="D1371" s="157">
        <f t="shared" si="32"/>
        <v>0</v>
      </c>
    </row>
    <row r="1372" spans="4:4" hidden="1" x14ac:dyDescent="0.35">
      <c r="D1372" s="157">
        <f t="shared" si="32"/>
        <v>0</v>
      </c>
    </row>
    <row r="1373" spans="4:4" hidden="1" x14ac:dyDescent="0.35">
      <c r="D1373" s="157">
        <f t="shared" si="32"/>
        <v>0</v>
      </c>
    </row>
    <row r="1374" spans="4:4" hidden="1" x14ac:dyDescent="0.35">
      <c r="D1374" s="157">
        <f t="shared" si="32"/>
        <v>0</v>
      </c>
    </row>
    <row r="1375" spans="4:4" hidden="1" x14ac:dyDescent="0.35">
      <c r="D1375" s="157">
        <f t="shared" si="32"/>
        <v>0</v>
      </c>
    </row>
    <row r="1376" spans="4:4" hidden="1" x14ac:dyDescent="0.35">
      <c r="D1376" s="157">
        <f t="shared" si="32"/>
        <v>0</v>
      </c>
    </row>
    <row r="1377" spans="4:4" hidden="1" x14ac:dyDescent="0.35">
      <c r="D1377" s="157">
        <f t="shared" si="32"/>
        <v>0</v>
      </c>
    </row>
    <row r="1378" spans="4:4" hidden="1" x14ac:dyDescent="0.35">
      <c r="D1378" s="157">
        <f t="shared" si="32"/>
        <v>0</v>
      </c>
    </row>
    <row r="1379" spans="4:4" hidden="1" x14ac:dyDescent="0.35">
      <c r="D1379" s="157">
        <f t="shared" si="32"/>
        <v>0</v>
      </c>
    </row>
    <row r="1380" spans="4:4" hidden="1" x14ac:dyDescent="0.35">
      <c r="D1380" s="157">
        <f t="shared" si="32"/>
        <v>0</v>
      </c>
    </row>
    <row r="1381" spans="4:4" hidden="1" x14ac:dyDescent="0.35">
      <c r="D1381" s="157">
        <f t="shared" si="32"/>
        <v>0</v>
      </c>
    </row>
    <row r="1382" spans="4:4" hidden="1" x14ac:dyDescent="0.35">
      <c r="D1382" s="157">
        <f t="shared" si="32"/>
        <v>0</v>
      </c>
    </row>
    <row r="1383" spans="4:4" hidden="1" x14ac:dyDescent="0.35">
      <c r="D1383" s="157">
        <f t="shared" si="32"/>
        <v>0</v>
      </c>
    </row>
    <row r="1384" spans="4:4" hidden="1" x14ac:dyDescent="0.35">
      <c r="D1384" s="157">
        <f t="shared" si="32"/>
        <v>0</v>
      </c>
    </row>
    <row r="1385" spans="4:4" hidden="1" x14ac:dyDescent="0.35">
      <c r="D1385" s="157">
        <f t="shared" si="32"/>
        <v>0</v>
      </c>
    </row>
    <row r="1386" spans="4:4" hidden="1" x14ac:dyDescent="0.35">
      <c r="D1386" s="157">
        <f t="shared" si="32"/>
        <v>0</v>
      </c>
    </row>
    <row r="1387" spans="4:4" hidden="1" x14ac:dyDescent="0.35">
      <c r="D1387" s="157">
        <f t="shared" si="32"/>
        <v>0</v>
      </c>
    </row>
    <row r="1388" spans="4:4" hidden="1" x14ac:dyDescent="0.35">
      <c r="D1388" s="157">
        <f t="shared" si="32"/>
        <v>0</v>
      </c>
    </row>
    <row r="1389" spans="4:4" hidden="1" x14ac:dyDescent="0.35">
      <c r="D1389" s="157">
        <f t="shared" si="32"/>
        <v>0</v>
      </c>
    </row>
    <row r="1390" spans="4:4" hidden="1" x14ac:dyDescent="0.35">
      <c r="D1390" s="157">
        <f t="shared" si="32"/>
        <v>0</v>
      </c>
    </row>
    <row r="1391" spans="4:4" hidden="1" x14ac:dyDescent="0.35">
      <c r="D1391" s="157">
        <f t="shared" si="32"/>
        <v>0</v>
      </c>
    </row>
    <row r="1392" spans="4:4" hidden="1" x14ac:dyDescent="0.35">
      <c r="D1392" s="157">
        <f t="shared" si="32"/>
        <v>0</v>
      </c>
    </row>
    <row r="1393" spans="4:4" hidden="1" x14ac:dyDescent="0.35">
      <c r="D1393" s="157">
        <f t="shared" si="32"/>
        <v>0</v>
      </c>
    </row>
    <row r="1394" spans="4:4" hidden="1" x14ac:dyDescent="0.35">
      <c r="D1394" s="157">
        <f t="shared" si="32"/>
        <v>0</v>
      </c>
    </row>
    <row r="1395" spans="4:4" hidden="1" x14ac:dyDescent="0.35">
      <c r="D1395" s="157">
        <f t="shared" si="32"/>
        <v>0</v>
      </c>
    </row>
    <row r="1396" spans="4:4" hidden="1" x14ac:dyDescent="0.35">
      <c r="D1396" s="157">
        <f t="shared" si="32"/>
        <v>0</v>
      </c>
    </row>
    <row r="1397" spans="4:4" hidden="1" x14ac:dyDescent="0.35">
      <c r="D1397" s="157">
        <f t="shared" si="32"/>
        <v>0</v>
      </c>
    </row>
    <row r="1398" spans="4:4" hidden="1" x14ac:dyDescent="0.35">
      <c r="D1398" s="157">
        <f t="shared" si="32"/>
        <v>0</v>
      </c>
    </row>
    <row r="1399" spans="4:4" hidden="1" x14ac:dyDescent="0.35">
      <c r="D1399" s="157">
        <f t="shared" si="32"/>
        <v>0</v>
      </c>
    </row>
    <row r="1400" spans="4:4" hidden="1" x14ac:dyDescent="0.35">
      <c r="D1400" s="157">
        <f t="shared" si="32"/>
        <v>0</v>
      </c>
    </row>
    <row r="1401" spans="4:4" hidden="1" x14ac:dyDescent="0.35">
      <c r="D1401" s="157">
        <f t="shared" si="32"/>
        <v>0</v>
      </c>
    </row>
    <row r="1402" spans="4:4" hidden="1" x14ac:dyDescent="0.35">
      <c r="D1402" s="157">
        <f t="shared" si="32"/>
        <v>0</v>
      </c>
    </row>
    <row r="1403" spans="4:4" hidden="1" x14ac:dyDescent="0.35">
      <c r="D1403" s="157">
        <f t="shared" si="32"/>
        <v>0</v>
      </c>
    </row>
    <row r="1404" spans="4:4" hidden="1" x14ac:dyDescent="0.35">
      <c r="D1404" s="157">
        <f t="shared" si="32"/>
        <v>0</v>
      </c>
    </row>
    <row r="1405" spans="4:4" hidden="1" x14ac:dyDescent="0.35">
      <c r="D1405" s="157">
        <f t="shared" si="32"/>
        <v>0</v>
      </c>
    </row>
    <row r="1406" spans="4:4" hidden="1" x14ac:dyDescent="0.35">
      <c r="D1406" s="157">
        <f t="shared" si="32"/>
        <v>0</v>
      </c>
    </row>
    <row r="1407" spans="4:4" hidden="1" x14ac:dyDescent="0.35">
      <c r="D1407" s="157">
        <f t="shared" si="32"/>
        <v>0</v>
      </c>
    </row>
    <row r="1408" spans="4:4" hidden="1" x14ac:dyDescent="0.35">
      <c r="D1408" s="157">
        <f t="shared" si="32"/>
        <v>0</v>
      </c>
    </row>
    <row r="1409" spans="4:4" hidden="1" x14ac:dyDescent="0.35">
      <c r="D1409" s="157">
        <f t="shared" si="32"/>
        <v>0</v>
      </c>
    </row>
    <row r="1410" spans="4:4" hidden="1" x14ac:dyDescent="0.35">
      <c r="D1410" s="157">
        <f t="shared" si="32"/>
        <v>0</v>
      </c>
    </row>
    <row r="1411" spans="4:4" hidden="1" x14ac:dyDescent="0.35">
      <c r="D1411" s="157">
        <f t="shared" si="32"/>
        <v>0</v>
      </c>
    </row>
    <row r="1412" spans="4:4" hidden="1" x14ac:dyDescent="0.35">
      <c r="D1412" s="157">
        <f t="shared" ref="D1412:D1475" si="33">SUBTOTAL(109,D1379:D1411)</f>
        <v>0</v>
      </c>
    </row>
    <row r="1413" spans="4:4" hidden="1" x14ac:dyDescent="0.35">
      <c r="D1413" s="157">
        <f t="shared" si="33"/>
        <v>0</v>
      </c>
    </row>
    <row r="1414" spans="4:4" hidden="1" x14ac:dyDescent="0.35">
      <c r="D1414" s="157">
        <f t="shared" si="33"/>
        <v>0</v>
      </c>
    </row>
    <row r="1415" spans="4:4" hidden="1" x14ac:dyDescent="0.35">
      <c r="D1415" s="157">
        <f t="shared" si="33"/>
        <v>0</v>
      </c>
    </row>
    <row r="1416" spans="4:4" hidden="1" x14ac:dyDescent="0.35">
      <c r="D1416" s="157">
        <f t="shared" si="33"/>
        <v>0</v>
      </c>
    </row>
    <row r="1417" spans="4:4" hidden="1" x14ac:dyDescent="0.35">
      <c r="D1417" s="157">
        <f t="shared" si="33"/>
        <v>0</v>
      </c>
    </row>
    <row r="1418" spans="4:4" hidden="1" x14ac:dyDescent="0.35">
      <c r="D1418" s="157">
        <f t="shared" si="33"/>
        <v>0</v>
      </c>
    </row>
    <row r="1419" spans="4:4" hidden="1" x14ac:dyDescent="0.35">
      <c r="D1419" s="157">
        <f t="shared" si="33"/>
        <v>0</v>
      </c>
    </row>
    <row r="1420" spans="4:4" hidden="1" x14ac:dyDescent="0.35">
      <c r="D1420" s="157">
        <f t="shared" si="33"/>
        <v>0</v>
      </c>
    </row>
    <row r="1421" spans="4:4" hidden="1" x14ac:dyDescent="0.35">
      <c r="D1421" s="157">
        <f t="shared" si="33"/>
        <v>0</v>
      </c>
    </row>
    <row r="1422" spans="4:4" hidden="1" x14ac:dyDescent="0.35">
      <c r="D1422" s="157">
        <f t="shared" si="33"/>
        <v>0</v>
      </c>
    </row>
    <row r="1423" spans="4:4" hidden="1" x14ac:dyDescent="0.35">
      <c r="D1423" s="157">
        <f t="shared" si="33"/>
        <v>0</v>
      </c>
    </row>
    <row r="1424" spans="4:4" hidden="1" x14ac:dyDescent="0.35">
      <c r="D1424" s="157">
        <f t="shared" si="33"/>
        <v>0</v>
      </c>
    </row>
    <row r="1425" spans="4:4" hidden="1" x14ac:dyDescent="0.35">
      <c r="D1425" s="157">
        <f t="shared" si="33"/>
        <v>0</v>
      </c>
    </row>
    <row r="1426" spans="4:4" hidden="1" x14ac:dyDescent="0.35">
      <c r="D1426" s="157">
        <f t="shared" si="33"/>
        <v>0</v>
      </c>
    </row>
    <row r="1427" spans="4:4" hidden="1" x14ac:dyDescent="0.35">
      <c r="D1427" s="157">
        <f t="shared" si="33"/>
        <v>0</v>
      </c>
    </row>
    <row r="1428" spans="4:4" hidden="1" x14ac:dyDescent="0.35">
      <c r="D1428" s="157">
        <f t="shared" si="33"/>
        <v>0</v>
      </c>
    </row>
    <row r="1429" spans="4:4" hidden="1" x14ac:dyDescent="0.35">
      <c r="D1429" s="157">
        <f t="shared" si="33"/>
        <v>0</v>
      </c>
    </row>
    <row r="1430" spans="4:4" hidden="1" x14ac:dyDescent="0.35">
      <c r="D1430" s="157">
        <f t="shared" si="33"/>
        <v>0</v>
      </c>
    </row>
    <row r="1431" spans="4:4" hidden="1" x14ac:dyDescent="0.35">
      <c r="D1431" s="157">
        <f t="shared" si="33"/>
        <v>0</v>
      </c>
    </row>
    <row r="1432" spans="4:4" hidden="1" x14ac:dyDescent="0.35">
      <c r="D1432" s="157">
        <f t="shared" si="33"/>
        <v>0</v>
      </c>
    </row>
    <row r="1433" spans="4:4" hidden="1" x14ac:dyDescent="0.35">
      <c r="D1433" s="157">
        <f t="shared" si="33"/>
        <v>0</v>
      </c>
    </row>
    <row r="1434" spans="4:4" hidden="1" x14ac:dyDescent="0.35">
      <c r="D1434" s="157">
        <f t="shared" si="33"/>
        <v>0</v>
      </c>
    </row>
    <row r="1435" spans="4:4" hidden="1" x14ac:dyDescent="0.35">
      <c r="D1435" s="157">
        <f t="shared" si="33"/>
        <v>0</v>
      </c>
    </row>
    <row r="1436" spans="4:4" hidden="1" x14ac:dyDescent="0.35">
      <c r="D1436" s="157">
        <f t="shared" si="33"/>
        <v>0</v>
      </c>
    </row>
    <row r="1437" spans="4:4" hidden="1" x14ac:dyDescent="0.35">
      <c r="D1437" s="157">
        <f t="shared" si="33"/>
        <v>0</v>
      </c>
    </row>
    <row r="1438" spans="4:4" hidden="1" x14ac:dyDescent="0.35">
      <c r="D1438" s="157">
        <f t="shared" si="33"/>
        <v>0</v>
      </c>
    </row>
    <row r="1439" spans="4:4" hidden="1" x14ac:dyDescent="0.35">
      <c r="D1439" s="157">
        <f t="shared" si="33"/>
        <v>0</v>
      </c>
    </row>
    <row r="1440" spans="4:4" hidden="1" x14ac:dyDescent="0.35">
      <c r="D1440" s="157">
        <f t="shared" si="33"/>
        <v>0</v>
      </c>
    </row>
    <row r="1441" spans="4:4" hidden="1" x14ac:dyDescent="0.35">
      <c r="D1441" s="157">
        <f t="shared" si="33"/>
        <v>0</v>
      </c>
    </row>
    <row r="1442" spans="4:4" hidden="1" x14ac:dyDescent="0.35">
      <c r="D1442" s="157">
        <f t="shared" si="33"/>
        <v>0</v>
      </c>
    </row>
    <row r="1443" spans="4:4" hidden="1" x14ac:dyDescent="0.35">
      <c r="D1443" s="157">
        <f t="shared" si="33"/>
        <v>0</v>
      </c>
    </row>
    <row r="1444" spans="4:4" hidden="1" x14ac:dyDescent="0.35">
      <c r="D1444" s="157">
        <f t="shared" si="33"/>
        <v>0</v>
      </c>
    </row>
    <row r="1445" spans="4:4" hidden="1" x14ac:dyDescent="0.35">
      <c r="D1445" s="157">
        <f t="shared" si="33"/>
        <v>0</v>
      </c>
    </row>
    <row r="1446" spans="4:4" hidden="1" x14ac:dyDescent="0.35">
      <c r="D1446" s="157">
        <f t="shared" si="33"/>
        <v>0</v>
      </c>
    </row>
    <row r="1447" spans="4:4" hidden="1" x14ac:dyDescent="0.35">
      <c r="D1447" s="157">
        <f t="shared" si="33"/>
        <v>0</v>
      </c>
    </row>
    <row r="1448" spans="4:4" hidden="1" x14ac:dyDescent="0.35">
      <c r="D1448" s="157">
        <f t="shared" si="33"/>
        <v>0</v>
      </c>
    </row>
    <row r="1449" spans="4:4" hidden="1" x14ac:dyDescent="0.35">
      <c r="D1449" s="157">
        <f t="shared" si="33"/>
        <v>0</v>
      </c>
    </row>
    <row r="1450" spans="4:4" hidden="1" x14ac:dyDescent="0.35">
      <c r="D1450" s="157">
        <f t="shared" si="33"/>
        <v>0</v>
      </c>
    </row>
    <row r="1451" spans="4:4" hidden="1" x14ac:dyDescent="0.35">
      <c r="D1451" s="157">
        <f t="shared" si="33"/>
        <v>0</v>
      </c>
    </row>
    <row r="1452" spans="4:4" hidden="1" x14ac:dyDescent="0.35">
      <c r="D1452" s="157">
        <f t="shared" si="33"/>
        <v>0</v>
      </c>
    </row>
    <row r="1453" spans="4:4" hidden="1" x14ac:dyDescent="0.35">
      <c r="D1453" s="157">
        <f t="shared" si="33"/>
        <v>0</v>
      </c>
    </row>
    <row r="1454" spans="4:4" hidden="1" x14ac:dyDescent="0.35">
      <c r="D1454" s="157">
        <f t="shared" si="33"/>
        <v>0</v>
      </c>
    </row>
    <row r="1455" spans="4:4" hidden="1" x14ac:dyDescent="0.35">
      <c r="D1455" s="157">
        <f t="shared" si="33"/>
        <v>0</v>
      </c>
    </row>
    <row r="1456" spans="4:4" hidden="1" x14ac:dyDescent="0.35">
      <c r="D1456" s="157">
        <f t="shared" si="33"/>
        <v>0</v>
      </c>
    </row>
    <row r="1457" spans="4:4" hidden="1" x14ac:dyDescent="0.35">
      <c r="D1457" s="157">
        <f t="shared" si="33"/>
        <v>0</v>
      </c>
    </row>
    <row r="1458" spans="4:4" hidden="1" x14ac:dyDescent="0.35">
      <c r="D1458" s="157">
        <f t="shared" si="33"/>
        <v>0</v>
      </c>
    </row>
    <row r="1459" spans="4:4" hidden="1" x14ac:dyDescent="0.35">
      <c r="D1459" s="157">
        <f t="shared" si="33"/>
        <v>0</v>
      </c>
    </row>
    <row r="1460" spans="4:4" hidden="1" x14ac:dyDescent="0.35">
      <c r="D1460" s="157">
        <f t="shared" si="33"/>
        <v>0</v>
      </c>
    </row>
    <row r="1461" spans="4:4" hidden="1" x14ac:dyDescent="0.35">
      <c r="D1461" s="157">
        <f t="shared" si="33"/>
        <v>0</v>
      </c>
    </row>
    <row r="1462" spans="4:4" hidden="1" x14ac:dyDescent="0.35">
      <c r="D1462" s="157">
        <f t="shared" si="33"/>
        <v>0</v>
      </c>
    </row>
    <row r="1463" spans="4:4" hidden="1" x14ac:dyDescent="0.35">
      <c r="D1463" s="157">
        <f t="shared" si="33"/>
        <v>0</v>
      </c>
    </row>
    <row r="1464" spans="4:4" hidden="1" x14ac:dyDescent="0.35">
      <c r="D1464" s="157">
        <f t="shared" si="33"/>
        <v>0</v>
      </c>
    </row>
    <row r="1465" spans="4:4" hidden="1" x14ac:dyDescent="0.35">
      <c r="D1465" s="157">
        <f t="shared" si="33"/>
        <v>0</v>
      </c>
    </row>
    <row r="1466" spans="4:4" hidden="1" x14ac:dyDescent="0.35">
      <c r="D1466" s="157">
        <f t="shared" si="33"/>
        <v>0</v>
      </c>
    </row>
    <row r="1467" spans="4:4" hidden="1" x14ac:dyDescent="0.35">
      <c r="D1467" s="157">
        <f t="shared" si="33"/>
        <v>0</v>
      </c>
    </row>
    <row r="1468" spans="4:4" hidden="1" x14ac:dyDescent="0.35">
      <c r="D1468" s="157">
        <f t="shared" si="33"/>
        <v>0</v>
      </c>
    </row>
    <row r="1469" spans="4:4" hidden="1" x14ac:dyDescent="0.35">
      <c r="D1469" s="157">
        <f t="shared" si="33"/>
        <v>0</v>
      </c>
    </row>
    <row r="1470" spans="4:4" hidden="1" x14ac:dyDescent="0.35">
      <c r="D1470" s="157">
        <f t="shared" si="33"/>
        <v>0</v>
      </c>
    </row>
    <row r="1471" spans="4:4" hidden="1" x14ac:dyDescent="0.35">
      <c r="D1471" s="157">
        <f t="shared" si="33"/>
        <v>0</v>
      </c>
    </row>
    <row r="1472" spans="4:4" hidden="1" x14ac:dyDescent="0.35">
      <c r="D1472" s="157">
        <f t="shared" si="33"/>
        <v>0</v>
      </c>
    </row>
    <row r="1473" spans="4:4" hidden="1" x14ac:dyDescent="0.35">
      <c r="D1473" s="157">
        <f t="shared" si="33"/>
        <v>0</v>
      </c>
    </row>
    <row r="1474" spans="4:4" hidden="1" x14ac:dyDescent="0.35">
      <c r="D1474" s="157">
        <f t="shared" si="33"/>
        <v>0</v>
      </c>
    </row>
    <row r="1475" spans="4:4" hidden="1" x14ac:dyDescent="0.35">
      <c r="D1475" s="157">
        <f t="shared" si="33"/>
        <v>0</v>
      </c>
    </row>
    <row r="1476" spans="4:4" hidden="1" x14ac:dyDescent="0.35">
      <c r="D1476" s="157">
        <f t="shared" ref="D1476:D1539" si="34">SUBTOTAL(109,D1443:D1475)</f>
        <v>0</v>
      </c>
    </row>
    <row r="1477" spans="4:4" hidden="1" x14ac:dyDescent="0.35">
      <c r="D1477" s="157">
        <f t="shared" si="34"/>
        <v>0</v>
      </c>
    </row>
    <row r="1478" spans="4:4" hidden="1" x14ac:dyDescent="0.35">
      <c r="D1478" s="157">
        <f t="shared" si="34"/>
        <v>0</v>
      </c>
    </row>
    <row r="1479" spans="4:4" hidden="1" x14ac:dyDescent="0.35">
      <c r="D1479" s="157">
        <f t="shared" si="34"/>
        <v>0</v>
      </c>
    </row>
    <row r="1480" spans="4:4" hidden="1" x14ac:dyDescent="0.35">
      <c r="D1480" s="157">
        <f t="shared" si="34"/>
        <v>0</v>
      </c>
    </row>
    <row r="1481" spans="4:4" hidden="1" x14ac:dyDescent="0.35">
      <c r="D1481" s="157">
        <f t="shared" si="34"/>
        <v>0</v>
      </c>
    </row>
    <row r="1482" spans="4:4" hidden="1" x14ac:dyDescent="0.35">
      <c r="D1482" s="157">
        <f t="shared" si="34"/>
        <v>0</v>
      </c>
    </row>
    <row r="1483" spans="4:4" hidden="1" x14ac:dyDescent="0.35">
      <c r="D1483" s="157">
        <f t="shared" si="34"/>
        <v>0</v>
      </c>
    </row>
    <row r="1484" spans="4:4" hidden="1" x14ac:dyDescent="0.35">
      <c r="D1484" s="157">
        <f t="shared" si="34"/>
        <v>0</v>
      </c>
    </row>
    <row r="1485" spans="4:4" hidden="1" x14ac:dyDescent="0.35">
      <c r="D1485" s="157">
        <f t="shared" si="34"/>
        <v>0</v>
      </c>
    </row>
    <row r="1486" spans="4:4" hidden="1" x14ac:dyDescent="0.35">
      <c r="D1486" s="157">
        <f t="shared" si="34"/>
        <v>0</v>
      </c>
    </row>
    <row r="1487" spans="4:4" hidden="1" x14ac:dyDescent="0.35">
      <c r="D1487" s="157">
        <f t="shared" si="34"/>
        <v>0</v>
      </c>
    </row>
    <row r="1488" spans="4:4" hidden="1" x14ac:dyDescent="0.35">
      <c r="D1488" s="157">
        <f t="shared" si="34"/>
        <v>0</v>
      </c>
    </row>
    <row r="1489" spans="4:4" hidden="1" x14ac:dyDescent="0.35">
      <c r="D1489" s="157">
        <f t="shared" si="34"/>
        <v>0</v>
      </c>
    </row>
    <row r="1490" spans="4:4" hidden="1" x14ac:dyDescent="0.35">
      <c r="D1490" s="157">
        <f t="shared" si="34"/>
        <v>0</v>
      </c>
    </row>
    <row r="1491" spans="4:4" hidden="1" x14ac:dyDescent="0.35">
      <c r="D1491" s="157">
        <f t="shared" si="34"/>
        <v>0</v>
      </c>
    </row>
    <row r="1492" spans="4:4" hidden="1" x14ac:dyDescent="0.35">
      <c r="D1492" s="157">
        <f t="shared" si="34"/>
        <v>0</v>
      </c>
    </row>
    <row r="1493" spans="4:4" hidden="1" x14ac:dyDescent="0.35">
      <c r="D1493" s="157">
        <f t="shared" si="34"/>
        <v>0</v>
      </c>
    </row>
    <row r="1494" spans="4:4" hidden="1" x14ac:dyDescent="0.35">
      <c r="D1494" s="157">
        <f t="shared" si="34"/>
        <v>0</v>
      </c>
    </row>
    <row r="1495" spans="4:4" hidden="1" x14ac:dyDescent="0.35">
      <c r="D1495" s="157">
        <f t="shared" si="34"/>
        <v>0</v>
      </c>
    </row>
    <row r="1496" spans="4:4" hidden="1" x14ac:dyDescent="0.35">
      <c r="D1496" s="157">
        <f t="shared" si="34"/>
        <v>0</v>
      </c>
    </row>
    <row r="1497" spans="4:4" hidden="1" x14ac:dyDescent="0.35">
      <c r="D1497" s="157">
        <f t="shared" si="34"/>
        <v>0</v>
      </c>
    </row>
    <row r="1498" spans="4:4" hidden="1" x14ac:dyDescent="0.35">
      <c r="D1498" s="157">
        <f t="shared" si="34"/>
        <v>0</v>
      </c>
    </row>
    <row r="1499" spans="4:4" hidden="1" x14ac:dyDescent="0.35">
      <c r="D1499" s="157">
        <f t="shared" si="34"/>
        <v>0</v>
      </c>
    </row>
    <row r="1500" spans="4:4" hidden="1" x14ac:dyDescent="0.35">
      <c r="D1500" s="157">
        <f t="shared" si="34"/>
        <v>0</v>
      </c>
    </row>
    <row r="1501" spans="4:4" hidden="1" x14ac:dyDescent="0.35">
      <c r="D1501" s="157">
        <f t="shared" si="34"/>
        <v>0</v>
      </c>
    </row>
    <row r="1502" spans="4:4" hidden="1" x14ac:dyDescent="0.35">
      <c r="D1502" s="157">
        <f t="shared" si="34"/>
        <v>0</v>
      </c>
    </row>
    <row r="1503" spans="4:4" hidden="1" x14ac:dyDescent="0.35">
      <c r="D1503" s="157">
        <f t="shared" si="34"/>
        <v>0</v>
      </c>
    </row>
    <row r="1504" spans="4:4" hidden="1" x14ac:dyDescent="0.35">
      <c r="D1504" s="157">
        <f t="shared" si="34"/>
        <v>0</v>
      </c>
    </row>
    <row r="1505" spans="4:4" hidden="1" x14ac:dyDescent="0.35">
      <c r="D1505" s="157">
        <f t="shared" si="34"/>
        <v>0</v>
      </c>
    </row>
    <row r="1506" spans="4:4" hidden="1" x14ac:dyDescent="0.35">
      <c r="D1506" s="157">
        <f t="shared" si="34"/>
        <v>0</v>
      </c>
    </row>
    <row r="1507" spans="4:4" hidden="1" x14ac:dyDescent="0.35">
      <c r="D1507" s="157">
        <f t="shared" si="34"/>
        <v>0</v>
      </c>
    </row>
    <row r="1508" spans="4:4" hidden="1" x14ac:dyDescent="0.35">
      <c r="D1508" s="157">
        <f t="shared" si="34"/>
        <v>0</v>
      </c>
    </row>
    <row r="1509" spans="4:4" hidden="1" x14ac:dyDescent="0.35">
      <c r="D1509" s="157">
        <f t="shared" si="34"/>
        <v>0</v>
      </c>
    </row>
    <row r="1510" spans="4:4" hidden="1" x14ac:dyDescent="0.35">
      <c r="D1510" s="157">
        <f t="shared" si="34"/>
        <v>0</v>
      </c>
    </row>
    <row r="1511" spans="4:4" hidden="1" x14ac:dyDescent="0.35">
      <c r="D1511" s="157">
        <f t="shared" si="34"/>
        <v>0</v>
      </c>
    </row>
    <row r="1512" spans="4:4" hidden="1" x14ac:dyDescent="0.35">
      <c r="D1512" s="157">
        <f t="shared" si="34"/>
        <v>0</v>
      </c>
    </row>
    <row r="1513" spans="4:4" hidden="1" x14ac:dyDescent="0.35">
      <c r="D1513" s="157">
        <f t="shared" si="34"/>
        <v>0</v>
      </c>
    </row>
    <row r="1514" spans="4:4" hidden="1" x14ac:dyDescent="0.35">
      <c r="D1514" s="157">
        <f t="shared" si="34"/>
        <v>0</v>
      </c>
    </row>
    <row r="1515" spans="4:4" hidden="1" x14ac:dyDescent="0.35">
      <c r="D1515" s="157">
        <f t="shared" si="34"/>
        <v>0</v>
      </c>
    </row>
    <row r="1516" spans="4:4" hidden="1" x14ac:dyDescent="0.35">
      <c r="D1516" s="157">
        <f t="shared" si="34"/>
        <v>0</v>
      </c>
    </row>
    <row r="1517" spans="4:4" hidden="1" x14ac:dyDescent="0.35">
      <c r="D1517" s="157">
        <f t="shared" si="34"/>
        <v>0</v>
      </c>
    </row>
    <row r="1518" spans="4:4" hidden="1" x14ac:dyDescent="0.35">
      <c r="D1518" s="157">
        <f t="shared" si="34"/>
        <v>0</v>
      </c>
    </row>
    <row r="1519" spans="4:4" hidden="1" x14ac:dyDescent="0.35">
      <c r="D1519" s="157">
        <f t="shared" si="34"/>
        <v>0</v>
      </c>
    </row>
    <row r="1520" spans="4:4" hidden="1" x14ac:dyDescent="0.35">
      <c r="D1520" s="157">
        <f t="shared" si="34"/>
        <v>0</v>
      </c>
    </row>
    <row r="1521" spans="4:4" hidden="1" x14ac:dyDescent="0.35">
      <c r="D1521" s="157">
        <f t="shared" si="34"/>
        <v>0</v>
      </c>
    </row>
    <row r="1522" spans="4:4" hidden="1" x14ac:dyDescent="0.35">
      <c r="D1522" s="157">
        <f t="shared" si="34"/>
        <v>0</v>
      </c>
    </row>
    <row r="1523" spans="4:4" hidden="1" x14ac:dyDescent="0.35">
      <c r="D1523" s="157">
        <f t="shared" si="34"/>
        <v>0</v>
      </c>
    </row>
    <row r="1524" spans="4:4" hidden="1" x14ac:dyDescent="0.35">
      <c r="D1524" s="157">
        <f t="shared" si="34"/>
        <v>0</v>
      </c>
    </row>
    <row r="1525" spans="4:4" hidden="1" x14ac:dyDescent="0.35">
      <c r="D1525" s="157">
        <f t="shared" si="34"/>
        <v>0</v>
      </c>
    </row>
    <row r="1526" spans="4:4" hidden="1" x14ac:dyDescent="0.35">
      <c r="D1526" s="157">
        <f t="shared" si="34"/>
        <v>0</v>
      </c>
    </row>
    <row r="1527" spans="4:4" hidden="1" x14ac:dyDescent="0.35">
      <c r="D1527" s="157">
        <f t="shared" si="34"/>
        <v>0</v>
      </c>
    </row>
    <row r="1528" spans="4:4" hidden="1" x14ac:dyDescent="0.35">
      <c r="D1528" s="157">
        <f t="shared" si="34"/>
        <v>0</v>
      </c>
    </row>
    <row r="1529" spans="4:4" hidden="1" x14ac:dyDescent="0.35">
      <c r="D1529" s="157">
        <f t="shared" si="34"/>
        <v>0</v>
      </c>
    </row>
    <row r="1530" spans="4:4" hidden="1" x14ac:dyDescent="0.35">
      <c r="D1530" s="157">
        <f t="shared" si="34"/>
        <v>0</v>
      </c>
    </row>
    <row r="1531" spans="4:4" hidden="1" x14ac:dyDescent="0.35">
      <c r="D1531" s="157">
        <f t="shared" si="34"/>
        <v>0</v>
      </c>
    </row>
    <row r="1532" spans="4:4" hidden="1" x14ac:dyDescent="0.35">
      <c r="D1532" s="157">
        <f t="shared" si="34"/>
        <v>0</v>
      </c>
    </row>
    <row r="1533" spans="4:4" hidden="1" x14ac:dyDescent="0.35">
      <c r="D1533" s="157">
        <f t="shared" si="34"/>
        <v>0</v>
      </c>
    </row>
    <row r="1534" spans="4:4" hidden="1" x14ac:dyDescent="0.35">
      <c r="D1534" s="157">
        <f t="shared" si="34"/>
        <v>0</v>
      </c>
    </row>
    <row r="1535" spans="4:4" hidden="1" x14ac:dyDescent="0.35">
      <c r="D1535" s="157">
        <f t="shared" si="34"/>
        <v>0</v>
      </c>
    </row>
    <row r="1536" spans="4:4" hidden="1" x14ac:dyDescent="0.35">
      <c r="D1536" s="157">
        <f t="shared" si="34"/>
        <v>0</v>
      </c>
    </row>
    <row r="1537" spans="4:4" hidden="1" x14ac:dyDescent="0.35">
      <c r="D1537" s="157">
        <f t="shared" si="34"/>
        <v>0</v>
      </c>
    </row>
    <row r="1538" spans="4:4" hidden="1" x14ac:dyDescent="0.35">
      <c r="D1538" s="157">
        <f t="shared" si="34"/>
        <v>0</v>
      </c>
    </row>
    <row r="1539" spans="4:4" hidden="1" x14ac:dyDescent="0.35">
      <c r="D1539" s="157">
        <f t="shared" si="34"/>
        <v>0</v>
      </c>
    </row>
    <row r="1540" spans="4:4" hidden="1" x14ac:dyDescent="0.35">
      <c r="D1540" s="157">
        <f t="shared" ref="D1540:D1603" si="35">SUBTOTAL(109,D1507:D1539)</f>
        <v>0</v>
      </c>
    </row>
    <row r="1541" spans="4:4" hidden="1" x14ac:dyDescent="0.35">
      <c r="D1541" s="157">
        <f t="shared" si="35"/>
        <v>0</v>
      </c>
    </row>
    <row r="1542" spans="4:4" hidden="1" x14ac:dyDescent="0.35">
      <c r="D1542" s="157">
        <f t="shared" si="35"/>
        <v>0</v>
      </c>
    </row>
    <row r="1543" spans="4:4" hidden="1" x14ac:dyDescent="0.35">
      <c r="D1543" s="157">
        <f t="shared" si="35"/>
        <v>0</v>
      </c>
    </row>
    <row r="1544" spans="4:4" hidden="1" x14ac:dyDescent="0.35">
      <c r="D1544" s="157">
        <f t="shared" si="35"/>
        <v>0</v>
      </c>
    </row>
    <row r="1545" spans="4:4" hidden="1" x14ac:dyDescent="0.35">
      <c r="D1545" s="157">
        <f t="shared" si="35"/>
        <v>0</v>
      </c>
    </row>
    <row r="1546" spans="4:4" hidden="1" x14ac:dyDescent="0.35">
      <c r="D1546" s="157">
        <f t="shared" si="35"/>
        <v>0</v>
      </c>
    </row>
    <row r="1547" spans="4:4" hidden="1" x14ac:dyDescent="0.35">
      <c r="D1547" s="157">
        <f t="shared" si="35"/>
        <v>0</v>
      </c>
    </row>
    <row r="1548" spans="4:4" hidden="1" x14ac:dyDescent="0.35">
      <c r="D1548" s="157">
        <f t="shared" si="35"/>
        <v>0</v>
      </c>
    </row>
    <row r="1549" spans="4:4" hidden="1" x14ac:dyDescent="0.35">
      <c r="D1549" s="157">
        <f t="shared" si="35"/>
        <v>0</v>
      </c>
    </row>
    <row r="1550" spans="4:4" hidden="1" x14ac:dyDescent="0.35">
      <c r="D1550" s="157">
        <f t="shared" si="35"/>
        <v>0</v>
      </c>
    </row>
    <row r="1551" spans="4:4" hidden="1" x14ac:dyDescent="0.35">
      <c r="D1551" s="157">
        <f t="shared" si="35"/>
        <v>0</v>
      </c>
    </row>
    <row r="1552" spans="4:4" hidden="1" x14ac:dyDescent="0.35">
      <c r="D1552" s="157">
        <f t="shared" si="35"/>
        <v>0</v>
      </c>
    </row>
    <row r="1553" spans="4:4" hidden="1" x14ac:dyDescent="0.35">
      <c r="D1553" s="157">
        <f t="shared" si="35"/>
        <v>0</v>
      </c>
    </row>
    <row r="1554" spans="4:4" hidden="1" x14ac:dyDescent="0.35">
      <c r="D1554" s="157">
        <f t="shared" si="35"/>
        <v>0</v>
      </c>
    </row>
    <row r="1555" spans="4:4" hidden="1" x14ac:dyDescent="0.35">
      <c r="D1555" s="157">
        <f t="shared" si="35"/>
        <v>0</v>
      </c>
    </row>
    <row r="1556" spans="4:4" hidden="1" x14ac:dyDescent="0.35">
      <c r="D1556" s="157">
        <f t="shared" si="35"/>
        <v>0</v>
      </c>
    </row>
    <row r="1557" spans="4:4" hidden="1" x14ac:dyDescent="0.35">
      <c r="D1557" s="157">
        <f t="shared" si="35"/>
        <v>0</v>
      </c>
    </row>
    <row r="1558" spans="4:4" hidden="1" x14ac:dyDescent="0.35">
      <c r="D1558" s="157">
        <f t="shared" si="35"/>
        <v>0</v>
      </c>
    </row>
    <row r="1559" spans="4:4" hidden="1" x14ac:dyDescent="0.35">
      <c r="D1559" s="157">
        <f t="shared" si="35"/>
        <v>0</v>
      </c>
    </row>
    <row r="1560" spans="4:4" hidden="1" x14ac:dyDescent="0.35">
      <c r="D1560" s="157">
        <f t="shared" si="35"/>
        <v>0</v>
      </c>
    </row>
    <row r="1561" spans="4:4" hidden="1" x14ac:dyDescent="0.35">
      <c r="D1561" s="157">
        <f t="shared" si="35"/>
        <v>0</v>
      </c>
    </row>
    <row r="1562" spans="4:4" hidden="1" x14ac:dyDescent="0.35">
      <c r="D1562" s="157">
        <f t="shared" si="35"/>
        <v>0</v>
      </c>
    </row>
    <row r="1563" spans="4:4" hidden="1" x14ac:dyDescent="0.35">
      <c r="D1563" s="157">
        <f t="shared" si="35"/>
        <v>0</v>
      </c>
    </row>
    <row r="1564" spans="4:4" hidden="1" x14ac:dyDescent="0.35">
      <c r="D1564" s="157">
        <f t="shared" si="35"/>
        <v>0</v>
      </c>
    </row>
    <row r="1565" spans="4:4" hidden="1" x14ac:dyDescent="0.35">
      <c r="D1565" s="157">
        <f t="shared" si="35"/>
        <v>0</v>
      </c>
    </row>
    <row r="1566" spans="4:4" hidden="1" x14ac:dyDescent="0.35">
      <c r="D1566" s="157">
        <f t="shared" si="35"/>
        <v>0</v>
      </c>
    </row>
    <row r="1567" spans="4:4" hidden="1" x14ac:dyDescent="0.35">
      <c r="D1567" s="157">
        <f t="shared" si="35"/>
        <v>0</v>
      </c>
    </row>
    <row r="1568" spans="4:4" hidden="1" x14ac:dyDescent="0.35">
      <c r="D1568" s="157">
        <f t="shared" si="35"/>
        <v>0</v>
      </c>
    </row>
    <row r="1569" spans="4:4" hidden="1" x14ac:dyDescent="0.35">
      <c r="D1569" s="157">
        <f t="shared" si="35"/>
        <v>0</v>
      </c>
    </row>
    <row r="1570" spans="4:4" hidden="1" x14ac:dyDescent="0.35">
      <c r="D1570" s="157">
        <f t="shared" si="35"/>
        <v>0</v>
      </c>
    </row>
    <row r="1571" spans="4:4" hidden="1" x14ac:dyDescent="0.35">
      <c r="D1571" s="157">
        <f t="shared" si="35"/>
        <v>0</v>
      </c>
    </row>
    <row r="1572" spans="4:4" hidden="1" x14ac:dyDescent="0.35">
      <c r="D1572" s="157">
        <f t="shared" si="35"/>
        <v>0</v>
      </c>
    </row>
    <row r="1573" spans="4:4" hidden="1" x14ac:dyDescent="0.35">
      <c r="D1573" s="157">
        <f t="shared" si="35"/>
        <v>0</v>
      </c>
    </row>
    <row r="1574" spans="4:4" hidden="1" x14ac:dyDescent="0.35">
      <c r="D1574" s="157">
        <f t="shared" si="35"/>
        <v>0</v>
      </c>
    </row>
    <row r="1575" spans="4:4" hidden="1" x14ac:dyDescent="0.35">
      <c r="D1575" s="157">
        <f t="shared" si="35"/>
        <v>0</v>
      </c>
    </row>
    <row r="1576" spans="4:4" hidden="1" x14ac:dyDescent="0.35">
      <c r="D1576" s="157">
        <f t="shared" si="35"/>
        <v>0</v>
      </c>
    </row>
    <row r="1577" spans="4:4" hidden="1" x14ac:dyDescent="0.35">
      <c r="D1577" s="157">
        <f t="shared" si="35"/>
        <v>0</v>
      </c>
    </row>
    <row r="1578" spans="4:4" hidden="1" x14ac:dyDescent="0.35">
      <c r="D1578" s="157">
        <f t="shared" si="35"/>
        <v>0</v>
      </c>
    </row>
    <row r="1579" spans="4:4" hidden="1" x14ac:dyDescent="0.35">
      <c r="D1579" s="157">
        <f t="shared" si="35"/>
        <v>0</v>
      </c>
    </row>
    <row r="1580" spans="4:4" hidden="1" x14ac:dyDescent="0.35">
      <c r="D1580" s="157">
        <f t="shared" si="35"/>
        <v>0</v>
      </c>
    </row>
    <row r="1581" spans="4:4" hidden="1" x14ac:dyDescent="0.35">
      <c r="D1581" s="157">
        <f t="shared" si="35"/>
        <v>0</v>
      </c>
    </row>
    <row r="1582" spans="4:4" hidden="1" x14ac:dyDescent="0.35">
      <c r="D1582" s="157">
        <f t="shared" si="35"/>
        <v>0</v>
      </c>
    </row>
    <row r="1583" spans="4:4" hidden="1" x14ac:dyDescent="0.35">
      <c r="D1583" s="157">
        <f t="shared" si="35"/>
        <v>0</v>
      </c>
    </row>
    <row r="1584" spans="4:4" hidden="1" x14ac:dyDescent="0.35">
      <c r="D1584" s="157">
        <f t="shared" si="35"/>
        <v>0</v>
      </c>
    </row>
    <row r="1585" spans="4:4" hidden="1" x14ac:dyDescent="0.35">
      <c r="D1585" s="157">
        <f t="shared" si="35"/>
        <v>0</v>
      </c>
    </row>
    <row r="1586" spans="4:4" hidden="1" x14ac:dyDescent="0.35">
      <c r="D1586" s="157">
        <f t="shared" si="35"/>
        <v>0</v>
      </c>
    </row>
    <row r="1587" spans="4:4" hidden="1" x14ac:dyDescent="0.35">
      <c r="D1587" s="157">
        <f t="shared" si="35"/>
        <v>0</v>
      </c>
    </row>
    <row r="1588" spans="4:4" hidden="1" x14ac:dyDescent="0.35">
      <c r="D1588" s="157">
        <f t="shared" si="35"/>
        <v>0</v>
      </c>
    </row>
    <row r="1589" spans="4:4" hidden="1" x14ac:dyDescent="0.35">
      <c r="D1589" s="157">
        <f t="shared" si="35"/>
        <v>0</v>
      </c>
    </row>
    <row r="1590" spans="4:4" hidden="1" x14ac:dyDescent="0.35">
      <c r="D1590" s="157">
        <f t="shared" si="35"/>
        <v>0</v>
      </c>
    </row>
    <row r="1591" spans="4:4" hidden="1" x14ac:dyDescent="0.35">
      <c r="D1591" s="157">
        <f t="shared" si="35"/>
        <v>0</v>
      </c>
    </row>
    <row r="1592" spans="4:4" hidden="1" x14ac:dyDescent="0.35">
      <c r="D1592" s="157">
        <f t="shared" si="35"/>
        <v>0</v>
      </c>
    </row>
    <row r="1593" spans="4:4" hidden="1" x14ac:dyDescent="0.35">
      <c r="D1593" s="157">
        <f t="shared" si="35"/>
        <v>0</v>
      </c>
    </row>
    <row r="1594" spans="4:4" hidden="1" x14ac:dyDescent="0.35">
      <c r="D1594" s="157">
        <f t="shared" si="35"/>
        <v>0</v>
      </c>
    </row>
    <row r="1595" spans="4:4" hidden="1" x14ac:dyDescent="0.35">
      <c r="D1595" s="157">
        <f t="shared" si="35"/>
        <v>0</v>
      </c>
    </row>
    <row r="1596" spans="4:4" hidden="1" x14ac:dyDescent="0.35">
      <c r="D1596" s="157">
        <f t="shared" si="35"/>
        <v>0</v>
      </c>
    </row>
    <row r="1597" spans="4:4" hidden="1" x14ac:dyDescent="0.35">
      <c r="D1597" s="157">
        <f t="shared" si="35"/>
        <v>0</v>
      </c>
    </row>
    <row r="1598" spans="4:4" hidden="1" x14ac:dyDescent="0.35">
      <c r="D1598" s="157">
        <f t="shared" si="35"/>
        <v>0</v>
      </c>
    </row>
    <row r="1599" spans="4:4" hidden="1" x14ac:dyDescent="0.35">
      <c r="D1599" s="157">
        <f t="shared" si="35"/>
        <v>0</v>
      </c>
    </row>
    <row r="1600" spans="4:4" hidden="1" x14ac:dyDescent="0.35">
      <c r="D1600" s="157">
        <f t="shared" si="35"/>
        <v>0</v>
      </c>
    </row>
    <row r="1601" spans="4:4" hidden="1" x14ac:dyDescent="0.35">
      <c r="D1601" s="157">
        <f t="shared" si="35"/>
        <v>0</v>
      </c>
    </row>
    <row r="1602" spans="4:4" hidden="1" x14ac:dyDescent="0.35">
      <c r="D1602" s="157">
        <f t="shared" si="35"/>
        <v>0</v>
      </c>
    </row>
    <row r="1603" spans="4:4" hidden="1" x14ac:dyDescent="0.35">
      <c r="D1603" s="157">
        <f t="shared" si="35"/>
        <v>0</v>
      </c>
    </row>
    <row r="1604" spans="4:4" hidden="1" x14ac:dyDescent="0.35">
      <c r="D1604" s="157">
        <f t="shared" ref="D1604:D1667" si="36">SUBTOTAL(109,D1571:D1603)</f>
        <v>0</v>
      </c>
    </row>
    <row r="1605" spans="4:4" hidden="1" x14ac:dyDescent="0.35">
      <c r="D1605" s="157">
        <f t="shared" si="36"/>
        <v>0</v>
      </c>
    </row>
    <row r="1606" spans="4:4" hidden="1" x14ac:dyDescent="0.35">
      <c r="D1606" s="157">
        <f t="shared" si="36"/>
        <v>0</v>
      </c>
    </row>
    <row r="1607" spans="4:4" hidden="1" x14ac:dyDescent="0.35">
      <c r="D1607" s="157">
        <f t="shared" si="36"/>
        <v>0</v>
      </c>
    </row>
    <row r="1608" spans="4:4" hidden="1" x14ac:dyDescent="0.35">
      <c r="D1608" s="157">
        <f t="shared" si="36"/>
        <v>0</v>
      </c>
    </row>
    <row r="1609" spans="4:4" hidden="1" x14ac:dyDescent="0.35">
      <c r="D1609" s="157">
        <f t="shared" si="36"/>
        <v>0</v>
      </c>
    </row>
    <row r="1610" spans="4:4" hidden="1" x14ac:dyDescent="0.35">
      <c r="D1610" s="157">
        <f t="shared" si="36"/>
        <v>0</v>
      </c>
    </row>
    <row r="1611" spans="4:4" hidden="1" x14ac:dyDescent="0.35">
      <c r="D1611" s="157">
        <f t="shared" si="36"/>
        <v>0</v>
      </c>
    </row>
    <row r="1612" spans="4:4" hidden="1" x14ac:dyDescent="0.35">
      <c r="D1612" s="157">
        <f t="shared" si="36"/>
        <v>0</v>
      </c>
    </row>
    <row r="1613" spans="4:4" hidden="1" x14ac:dyDescent="0.35">
      <c r="D1613" s="157">
        <f t="shared" si="36"/>
        <v>0</v>
      </c>
    </row>
    <row r="1614" spans="4:4" hidden="1" x14ac:dyDescent="0.35">
      <c r="D1614" s="157">
        <f t="shared" si="36"/>
        <v>0</v>
      </c>
    </row>
    <row r="1615" spans="4:4" hidden="1" x14ac:dyDescent="0.35">
      <c r="D1615" s="157">
        <f t="shared" si="36"/>
        <v>0</v>
      </c>
    </row>
    <row r="1616" spans="4:4" hidden="1" x14ac:dyDescent="0.35">
      <c r="D1616" s="157">
        <f t="shared" si="36"/>
        <v>0</v>
      </c>
    </row>
    <row r="1617" spans="4:4" hidden="1" x14ac:dyDescent="0.35">
      <c r="D1617" s="157">
        <f t="shared" si="36"/>
        <v>0</v>
      </c>
    </row>
    <row r="1618" spans="4:4" hidden="1" x14ac:dyDescent="0.35">
      <c r="D1618" s="157">
        <f t="shared" si="36"/>
        <v>0</v>
      </c>
    </row>
    <row r="1619" spans="4:4" hidden="1" x14ac:dyDescent="0.35">
      <c r="D1619" s="157">
        <f t="shared" si="36"/>
        <v>0</v>
      </c>
    </row>
    <row r="1620" spans="4:4" hidden="1" x14ac:dyDescent="0.35">
      <c r="D1620" s="157">
        <f t="shared" si="36"/>
        <v>0</v>
      </c>
    </row>
    <row r="1621" spans="4:4" hidden="1" x14ac:dyDescent="0.35">
      <c r="D1621" s="157">
        <f t="shared" si="36"/>
        <v>0</v>
      </c>
    </row>
    <row r="1622" spans="4:4" hidden="1" x14ac:dyDescent="0.35">
      <c r="D1622" s="157">
        <f t="shared" si="36"/>
        <v>0</v>
      </c>
    </row>
    <row r="1623" spans="4:4" hidden="1" x14ac:dyDescent="0.35">
      <c r="D1623" s="157">
        <f t="shared" si="36"/>
        <v>0</v>
      </c>
    </row>
    <row r="1624" spans="4:4" hidden="1" x14ac:dyDescent="0.35">
      <c r="D1624" s="157">
        <f t="shared" si="36"/>
        <v>0</v>
      </c>
    </row>
    <row r="1625" spans="4:4" hidden="1" x14ac:dyDescent="0.35">
      <c r="D1625" s="157">
        <f t="shared" si="36"/>
        <v>0</v>
      </c>
    </row>
    <row r="1626" spans="4:4" hidden="1" x14ac:dyDescent="0.35">
      <c r="D1626" s="157">
        <f t="shared" si="36"/>
        <v>0</v>
      </c>
    </row>
    <row r="1627" spans="4:4" hidden="1" x14ac:dyDescent="0.35">
      <c r="D1627" s="157">
        <f t="shared" si="36"/>
        <v>0</v>
      </c>
    </row>
    <row r="1628" spans="4:4" hidden="1" x14ac:dyDescent="0.35">
      <c r="D1628" s="157">
        <f t="shared" si="36"/>
        <v>0</v>
      </c>
    </row>
    <row r="1629" spans="4:4" hidden="1" x14ac:dyDescent="0.35">
      <c r="D1629" s="157">
        <f t="shared" si="36"/>
        <v>0</v>
      </c>
    </row>
    <row r="1630" spans="4:4" hidden="1" x14ac:dyDescent="0.35">
      <c r="D1630" s="157">
        <f t="shared" si="36"/>
        <v>0</v>
      </c>
    </row>
    <row r="1631" spans="4:4" hidden="1" x14ac:dyDescent="0.35">
      <c r="D1631" s="157">
        <f t="shared" si="36"/>
        <v>0</v>
      </c>
    </row>
    <row r="1632" spans="4:4" hidden="1" x14ac:dyDescent="0.35">
      <c r="D1632" s="157">
        <f t="shared" si="36"/>
        <v>0</v>
      </c>
    </row>
    <row r="1633" spans="4:4" hidden="1" x14ac:dyDescent="0.35">
      <c r="D1633" s="157">
        <f t="shared" si="36"/>
        <v>0</v>
      </c>
    </row>
    <row r="1634" spans="4:4" hidden="1" x14ac:dyDescent="0.35">
      <c r="D1634" s="157">
        <f t="shared" si="36"/>
        <v>0</v>
      </c>
    </row>
    <row r="1635" spans="4:4" hidden="1" x14ac:dyDescent="0.35">
      <c r="D1635" s="157">
        <f t="shared" si="36"/>
        <v>0</v>
      </c>
    </row>
    <row r="1636" spans="4:4" hidden="1" x14ac:dyDescent="0.35">
      <c r="D1636" s="157">
        <f t="shared" si="36"/>
        <v>0</v>
      </c>
    </row>
    <row r="1637" spans="4:4" hidden="1" x14ac:dyDescent="0.35">
      <c r="D1637" s="157">
        <f t="shared" si="36"/>
        <v>0</v>
      </c>
    </row>
    <row r="1638" spans="4:4" hidden="1" x14ac:dyDescent="0.35">
      <c r="D1638" s="157">
        <f t="shared" si="36"/>
        <v>0</v>
      </c>
    </row>
    <row r="1639" spans="4:4" hidden="1" x14ac:dyDescent="0.35">
      <c r="D1639" s="157">
        <f t="shared" si="36"/>
        <v>0</v>
      </c>
    </row>
    <row r="1640" spans="4:4" hidden="1" x14ac:dyDescent="0.35">
      <c r="D1640" s="157">
        <f t="shared" si="36"/>
        <v>0</v>
      </c>
    </row>
    <row r="1641" spans="4:4" hidden="1" x14ac:dyDescent="0.35">
      <c r="D1641" s="157">
        <f t="shared" si="36"/>
        <v>0</v>
      </c>
    </row>
    <row r="1642" spans="4:4" hidden="1" x14ac:dyDescent="0.35">
      <c r="D1642" s="157">
        <f t="shared" si="36"/>
        <v>0</v>
      </c>
    </row>
    <row r="1643" spans="4:4" hidden="1" x14ac:dyDescent="0.35">
      <c r="D1643" s="157">
        <f t="shared" si="36"/>
        <v>0</v>
      </c>
    </row>
    <row r="1644" spans="4:4" hidden="1" x14ac:dyDescent="0.35">
      <c r="D1644" s="157">
        <f t="shared" si="36"/>
        <v>0</v>
      </c>
    </row>
    <row r="1645" spans="4:4" hidden="1" x14ac:dyDescent="0.35">
      <c r="D1645" s="157">
        <f t="shared" si="36"/>
        <v>0</v>
      </c>
    </row>
    <row r="1646" spans="4:4" hidden="1" x14ac:dyDescent="0.35">
      <c r="D1646" s="157">
        <f t="shared" si="36"/>
        <v>0</v>
      </c>
    </row>
    <row r="1647" spans="4:4" hidden="1" x14ac:dyDescent="0.35">
      <c r="D1647" s="157">
        <f t="shared" si="36"/>
        <v>0</v>
      </c>
    </row>
    <row r="1648" spans="4:4" hidden="1" x14ac:dyDescent="0.35">
      <c r="D1648" s="157">
        <f t="shared" si="36"/>
        <v>0</v>
      </c>
    </row>
    <row r="1649" spans="4:4" hidden="1" x14ac:dyDescent="0.35">
      <c r="D1649" s="157">
        <f t="shared" si="36"/>
        <v>0</v>
      </c>
    </row>
    <row r="1650" spans="4:4" hidden="1" x14ac:dyDescent="0.35">
      <c r="D1650" s="157">
        <f t="shared" si="36"/>
        <v>0</v>
      </c>
    </row>
    <row r="1651" spans="4:4" hidden="1" x14ac:dyDescent="0.35">
      <c r="D1651" s="157">
        <f t="shared" si="36"/>
        <v>0</v>
      </c>
    </row>
    <row r="1652" spans="4:4" hidden="1" x14ac:dyDescent="0.35">
      <c r="D1652" s="157">
        <f t="shared" si="36"/>
        <v>0</v>
      </c>
    </row>
    <row r="1653" spans="4:4" hidden="1" x14ac:dyDescent="0.35">
      <c r="D1653" s="157">
        <f t="shared" si="36"/>
        <v>0</v>
      </c>
    </row>
    <row r="1654" spans="4:4" hidden="1" x14ac:dyDescent="0.35">
      <c r="D1654" s="157">
        <f t="shared" si="36"/>
        <v>0</v>
      </c>
    </row>
    <row r="1655" spans="4:4" hidden="1" x14ac:dyDescent="0.35">
      <c r="D1655" s="157">
        <f t="shared" si="36"/>
        <v>0</v>
      </c>
    </row>
    <row r="1656" spans="4:4" hidden="1" x14ac:dyDescent="0.35">
      <c r="D1656" s="157">
        <f t="shared" si="36"/>
        <v>0</v>
      </c>
    </row>
    <row r="1657" spans="4:4" hidden="1" x14ac:dyDescent="0.35">
      <c r="D1657" s="157">
        <f t="shared" si="36"/>
        <v>0</v>
      </c>
    </row>
    <row r="1658" spans="4:4" hidden="1" x14ac:dyDescent="0.35">
      <c r="D1658" s="157">
        <f t="shared" si="36"/>
        <v>0</v>
      </c>
    </row>
    <row r="1659" spans="4:4" hidden="1" x14ac:dyDescent="0.35">
      <c r="D1659" s="157">
        <f t="shared" si="36"/>
        <v>0</v>
      </c>
    </row>
    <row r="1660" spans="4:4" hidden="1" x14ac:dyDescent="0.35">
      <c r="D1660" s="157">
        <f t="shared" si="36"/>
        <v>0</v>
      </c>
    </row>
    <row r="1661" spans="4:4" hidden="1" x14ac:dyDescent="0.35">
      <c r="D1661" s="157">
        <f t="shared" si="36"/>
        <v>0</v>
      </c>
    </row>
    <row r="1662" spans="4:4" hidden="1" x14ac:dyDescent="0.35">
      <c r="D1662" s="157">
        <f t="shared" si="36"/>
        <v>0</v>
      </c>
    </row>
    <row r="1663" spans="4:4" hidden="1" x14ac:dyDescent="0.35">
      <c r="D1663" s="157">
        <f t="shared" si="36"/>
        <v>0</v>
      </c>
    </row>
    <row r="1664" spans="4:4" hidden="1" x14ac:dyDescent="0.35">
      <c r="D1664" s="157">
        <f t="shared" si="36"/>
        <v>0</v>
      </c>
    </row>
    <row r="1665" spans="4:4" hidden="1" x14ac:dyDescent="0.35">
      <c r="D1665" s="157">
        <f t="shared" si="36"/>
        <v>0</v>
      </c>
    </row>
    <row r="1666" spans="4:4" hidden="1" x14ac:dyDescent="0.35">
      <c r="D1666" s="157">
        <f t="shared" si="36"/>
        <v>0</v>
      </c>
    </row>
    <row r="1667" spans="4:4" hidden="1" x14ac:dyDescent="0.35">
      <c r="D1667" s="157">
        <f t="shared" si="36"/>
        <v>0</v>
      </c>
    </row>
    <row r="1668" spans="4:4" hidden="1" x14ac:dyDescent="0.35">
      <c r="D1668" s="157">
        <f t="shared" ref="D1668:D1731" si="37">SUBTOTAL(109,D1635:D1667)</f>
        <v>0</v>
      </c>
    </row>
    <row r="1669" spans="4:4" hidden="1" x14ac:dyDescent="0.35">
      <c r="D1669" s="157">
        <f t="shared" si="37"/>
        <v>0</v>
      </c>
    </row>
    <row r="1670" spans="4:4" hidden="1" x14ac:dyDescent="0.35">
      <c r="D1670" s="157">
        <f t="shared" si="37"/>
        <v>0</v>
      </c>
    </row>
    <row r="1671" spans="4:4" hidden="1" x14ac:dyDescent="0.35">
      <c r="D1671" s="157">
        <f t="shared" si="37"/>
        <v>0</v>
      </c>
    </row>
    <row r="1672" spans="4:4" hidden="1" x14ac:dyDescent="0.35">
      <c r="D1672" s="157">
        <f t="shared" si="37"/>
        <v>0</v>
      </c>
    </row>
    <row r="1673" spans="4:4" hidden="1" x14ac:dyDescent="0.35">
      <c r="D1673" s="157">
        <f t="shared" si="37"/>
        <v>0</v>
      </c>
    </row>
    <row r="1674" spans="4:4" hidden="1" x14ac:dyDescent="0.35">
      <c r="D1674" s="157">
        <f t="shared" si="37"/>
        <v>0</v>
      </c>
    </row>
    <row r="1675" spans="4:4" hidden="1" x14ac:dyDescent="0.35">
      <c r="D1675" s="157">
        <f t="shared" si="37"/>
        <v>0</v>
      </c>
    </row>
    <row r="1676" spans="4:4" hidden="1" x14ac:dyDescent="0.35">
      <c r="D1676" s="157">
        <f t="shared" si="37"/>
        <v>0</v>
      </c>
    </row>
    <row r="1677" spans="4:4" hidden="1" x14ac:dyDescent="0.35">
      <c r="D1677" s="157">
        <f t="shared" si="37"/>
        <v>0</v>
      </c>
    </row>
    <row r="1678" spans="4:4" hidden="1" x14ac:dyDescent="0.35">
      <c r="D1678" s="157">
        <f t="shared" si="37"/>
        <v>0</v>
      </c>
    </row>
    <row r="1679" spans="4:4" hidden="1" x14ac:dyDescent="0.35">
      <c r="D1679" s="157">
        <f t="shared" si="37"/>
        <v>0</v>
      </c>
    </row>
    <row r="1680" spans="4:4" hidden="1" x14ac:dyDescent="0.35">
      <c r="D1680" s="157">
        <f t="shared" si="37"/>
        <v>0</v>
      </c>
    </row>
    <row r="1681" spans="4:4" hidden="1" x14ac:dyDescent="0.35">
      <c r="D1681" s="157">
        <f t="shared" si="37"/>
        <v>0</v>
      </c>
    </row>
    <row r="1682" spans="4:4" hidden="1" x14ac:dyDescent="0.35">
      <c r="D1682" s="157">
        <f t="shared" si="37"/>
        <v>0</v>
      </c>
    </row>
    <row r="1683" spans="4:4" hidden="1" x14ac:dyDescent="0.35">
      <c r="D1683" s="157">
        <f t="shared" si="37"/>
        <v>0</v>
      </c>
    </row>
    <row r="1684" spans="4:4" hidden="1" x14ac:dyDescent="0.35">
      <c r="D1684" s="157">
        <f t="shared" si="37"/>
        <v>0</v>
      </c>
    </row>
    <row r="1685" spans="4:4" hidden="1" x14ac:dyDescent="0.35">
      <c r="D1685" s="157">
        <f t="shared" si="37"/>
        <v>0</v>
      </c>
    </row>
    <row r="1686" spans="4:4" hidden="1" x14ac:dyDescent="0.35">
      <c r="D1686" s="157">
        <f t="shared" si="37"/>
        <v>0</v>
      </c>
    </row>
    <row r="1687" spans="4:4" hidden="1" x14ac:dyDescent="0.35">
      <c r="D1687" s="157">
        <f t="shared" si="37"/>
        <v>0</v>
      </c>
    </row>
    <row r="1688" spans="4:4" hidden="1" x14ac:dyDescent="0.35">
      <c r="D1688" s="157">
        <f t="shared" si="37"/>
        <v>0</v>
      </c>
    </row>
    <row r="1689" spans="4:4" hidden="1" x14ac:dyDescent="0.35">
      <c r="D1689" s="157">
        <f t="shared" si="37"/>
        <v>0</v>
      </c>
    </row>
    <row r="1690" spans="4:4" hidden="1" x14ac:dyDescent="0.35">
      <c r="D1690" s="157">
        <f t="shared" si="37"/>
        <v>0</v>
      </c>
    </row>
    <row r="1691" spans="4:4" hidden="1" x14ac:dyDescent="0.35">
      <c r="D1691" s="157">
        <f t="shared" si="37"/>
        <v>0</v>
      </c>
    </row>
    <row r="1692" spans="4:4" hidden="1" x14ac:dyDescent="0.35">
      <c r="D1692" s="157">
        <f t="shared" si="37"/>
        <v>0</v>
      </c>
    </row>
    <row r="1693" spans="4:4" hidden="1" x14ac:dyDescent="0.35">
      <c r="D1693" s="157">
        <f t="shared" si="37"/>
        <v>0</v>
      </c>
    </row>
    <row r="1694" spans="4:4" hidden="1" x14ac:dyDescent="0.35">
      <c r="D1694" s="157">
        <f t="shared" si="37"/>
        <v>0</v>
      </c>
    </row>
    <row r="1695" spans="4:4" hidden="1" x14ac:dyDescent="0.35">
      <c r="D1695" s="157">
        <f t="shared" si="37"/>
        <v>0</v>
      </c>
    </row>
    <row r="1696" spans="4:4" hidden="1" x14ac:dyDescent="0.35">
      <c r="D1696" s="157">
        <f t="shared" si="37"/>
        <v>0</v>
      </c>
    </row>
    <row r="1697" spans="4:4" hidden="1" x14ac:dyDescent="0.35">
      <c r="D1697" s="157">
        <f t="shared" si="37"/>
        <v>0</v>
      </c>
    </row>
    <row r="1698" spans="4:4" hidden="1" x14ac:dyDescent="0.35">
      <c r="D1698" s="157">
        <f t="shared" si="37"/>
        <v>0</v>
      </c>
    </row>
    <row r="1699" spans="4:4" hidden="1" x14ac:dyDescent="0.35">
      <c r="D1699" s="157">
        <f t="shared" si="37"/>
        <v>0</v>
      </c>
    </row>
    <row r="1700" spans="4:4" hidden="1" x14ac:dyDescent="0.35">
      <c r="D1700" s="157">
        <f t="shared" si="37"/>
        <v>0</v>
      </c>
    </row>
    <row r="1701" spans="4:4" hidden="1" x14ac:dyDescent="0.35">
      <c r="D1701" s="157">
        <f t="shared" si="37"/>
        <v>0</v>
      </c>
    </row>
    <row r="1702" spans="4:4" hidden="1" x14ac:dyDescent="0.35">
      <c r="D1702" s="157">
        <f t="shared" si="37"/>
        <v>0</v>
      </c>
    </row>
    <row r="1703" spans="4:4" hidden="1" x14ac:dyDescent="0.35">
      <c r="D1703" s="157">
        <f t="shared" si="37"/>
        <v>0</v>
      </c>
    </row>
    <row r="1704" spans="4:4" hidden="1" x14ac:dyDescent="0.35">
      <c r="D1704" s="157">
        <f t="shared" si="37"/>
        <v>0</v>
      </c>
    </row>
    <row r="1705" spans="4:4" hidden="1" x14ac:dyDescent="0.35">
      <c r="D1705" s="157">
        <f t="shared" si="37"/>
        <v>0</v>
      </c>
    </row>
    <row r="1706" spans="4:4" hidden="1" x14ac:dyDescent="0.35">
      <c r="D1706" s="157">
        <f t="shared" si="37"/>
        <v>0</v>
      </c>
    </row>
    <row r="1707" spans="4:4" hidden="1" x14ac:dyDescent="0.35">
      <c r="D1707" s="157">
        <f t="shared" si="37"/>
        <v>0</v>
      </c>
    </row>
    <row r="1708" spans="4:4" hidden="1" x14ac:dyDescent="0.35">
      <c r="D1708" s="157">
        <f t="shared" si="37"/>
        <v>0</v>
      </c>
    </row>
    <row r="1709" spans="4:4" hidden="1" x14ac:dyDescent="0.35">
      <c r="D1709" s="157">
        <f t="shared" si="37"/>
        <v>0</v>
      </c>
    </row>
    <row r="1710" spans="4:4" hidden="1" x14ac:dyDescent="0.35">
      <c r="D1710" s="157">
        <f t="shared" si="37"/>
        <v>0</v>
      </c>
    </row>
    <row r="1711" spans="4:4" hidden="1" x14ac:dyDescent="0.35">
      <c r="D1711" s="157">
        <f t="shared" si="37"/>
        <v>0</v>
      </c>
    </row>
    <row r="1712" spans="4:4" hidden="1" x14ac:dyDescent="0.35">
      <c r="D1712" s="157">
        <f t="shared" si="37"/>
        <v>0</v>
      </c>
    </row>
    <row r="1713" spans="4:4" hidden="1" x14ac:dyDescent="0.35">
      <c r="D1713" s="157">
        <f t="shared" si="37"/>
        <v>0</v>
      </c>
    </row>
    <row r="1714" spans="4:4" hidden="1" x14ac:dyDescent="0.35">
      <c r="D1714" s="157">
        <f t="shared" si="37"/>
        <v>0</v>
      </c>
    </row>
    <row r="1715" spans="4:4" hidden="1" x14ac:dyDescent="0.35">
      <c r="D1715" s="157">
        <f t="shared" si="37"/>
        <v>0</v>
      </c>
    </row>
    <row r="1716" spans="4:4" hidden="1" x14ac:dyDescent="0.35">
      <c r="D1716" s="157">
        <f t="shared" si="37"/>
        <v>0</v>
      </c>
    </row>
    <row r="1717" spans="4:4" hidden="1" x14ac:dyDescent="0.35">
      <c r="D1717" s="157">
        <f t="shared" si="37"/>
        <v>0</v>
      </c>
    </row>
    <row r="1718" spans="4:4" hidden="1" x14ac:dyDescent="0.35">
      <c r="D1718" s="157">
        <f t="shared" si="37"/>
        <v>0</v>
      </c>
    </row>
    <row r="1719" spans="4:4" hidden="1" x14ac:dyDescent="0.35">
      <c r="D1719" s="157">
        <f t="shared" si="37"/>
        <v>0</v>
      </c>
    </row>
    <row r="1720" spans="4:4" hidden="1" x14ac:dyDescent="0.35">
      <c r="D1720" s="157">
        <f t="shared" si="37"/>
        <v>0</v>
      </c>
    </row>
    <row r="1721" spans="4:4" hidden="1" x14ac:dyDescent="0.35">
      <c r="D1721" s="157">
        <f t="shared" si="37"/>
        <v>0</v>
      </c>
    </row>
    <row r="1722" spans="4:4" hidden="1" x14ac:dyDescent="0.35">
      <c r="D1722" s="157">
        <f t="shared" si="37"/>
        <v>0</v>
      </c>
    </row>
    <row r="1723" spans="4:4" hidden="1" x14ac:dyDescent="0.35">
      <c r="D1723" s="157">
        <f t="shared" si="37"/>
        <v>0</v>
      </c>
    </row>
    <row r="1724" spans="4:4" hidden="1" x14ac:dyDescent="0.35">
      <c r="D1724" s="157">
        <f t="shared" si="37"/>
        <v>0</v>
      </c>
    </row>
    <row r="1725" spans="4:4" hidden="1" x14ac:dyDescent="0.35">
      <c r="D1725" s="157">
        <f t="shared" si="37"/>
        <v>0</v>
      </c>
    </row>
    <row r="1726" spans="4:4" hidden="1" x14ac:dyDescent="0.35">
      <c r="D1726" s="157">
        <f t="shared" si="37"/>
        <v>0</v>
      </c>
    </row>
    <row r="1727" spans="4:4" hidden="1" x14ac:dyDescent="0.35">
      <c r="D1727" s="157">
        <f t="shared" si="37"/>
        <v>0</v>
      </c>
    </row>
    <row r="1728" spans="4:4" hidden="1" x14ac:dyDescent="0.35">
      <c r="D1728" s="157">
        <f t="shared" si="37"/>
        <v>0</v>
      </c>
    </row>
    <row r="1729" spans="4:4" hidden="1" x14ac:dyDescent="0.35">
      <c r="D1729" s="157">
        <f t="shared" si="37"/>
        <v>0</v>
      </c>
    </row>
    <row r="1730" spans="4:4" hidden="1" x14ac:dyDescent="0.35">
      <c r="D1730" s="157">
        <f t="shared" si="37"/>
        <v>0</v>
      </c>
    </row>
    <row r="1731" spans="4:4" hidden="1" x14ac:dyDescent="0.35">
      <c r="D1731" s="157">
        <f t="shared" si="37"/>
        <v>0</v>
      </c>
    </row>
    <row r="1732" spans="4:4" hidden="1" x14ac:dyDescent="0.35">
      <c r="D1732" s="157">
        <f t="shared" ref="D1732:D1795" si="38">SUBTOTAL(109,D1699:D1731)</f>
        <v>0</v>
      </c>
    </row>
    <row r="1733" spans="4:4" hidden="1" x14ac:dyDescent="0.35">
      <c r="D1733" s="157">
        <f t="shared" si="38"/>
        <v>0</v>
      </c>
    </row>
    <row r="1734" spans="4:4" hidden="1" x14ac:dyDescent="0.35">
      <c r="D1734" s="157">
        <f t="shared" si="38"/>
        <v>0</v>
      </c>
    </row>
    <row r="1735" spans="4:4" hidden="1" x14ac:dyDescent="0.35">
      <c r="D1735" s="157">
        <f t="shared" si="38"/>
        <v>0</v>
      </c>
    </row>
    <row r="1736" spans="4:4" hidden="1" x14ac:dyDescent="0.35">
      <c r="D1736" s="157">
        <f t="shared" si="38"/>
        <v>0</v>
      </c>
    </row>
    <row r="1737" spans="4:4" hidden="1" x14ac:dyDescent="0.35">
      <c r="D1737" s="157">
        <f t="shared" si="38"/>
        <v>0</v>
      </c>
    </row>
    <row r="1738" spans="4:4" hidden="1" x14ac:dyDescent="0.35">
      <c r="D1738" s="157">
        <f t="shared" si="38"/>
        <v>0</v>
      </c>
    </row>
    <row r="1739" spans="4:4" hidden="1" x14ac:dyDescent="0.35">
      <c r="D1739" s="157">
        <f t="shared" si="38"/>
        <v>0</v>
      </c>
    </row>
    <row r="1740" spans="4:4" hidden="1" x14ac:dyDescent="0.35">
      <c r="D1740" s="157">
        <f t="shared" si="38"/>
        <v>0</v>
      </c>
    </row>
    <row r="1741" spans="4:4" hidden="1" x14ac:dyDescent="0.35">
      <c r="D1741" s="157">
        <f t="shared" si="38"/>
        <v>0</v>
      </c>
    </row>
    <row r="1742" spans="4:4" hidden="1" x14ac:dyDescent="0.35">
      <c r="D1742" s="157">
        <f t="shared" si="38"/>
        <v>0</v>
      </c>
    </row>
    <row r="1743" spans="4:4" hidden="1" x14ac:dyDescent="0.35">
      <c r="D1743" s="157">
        <f t="shared" si="38"/>
        <v>0</v>
      </c>
    </row>
    <row r="1744" spans="4:4" hidden="1" x14ac:dyDescent="0.35">
      <c r="D1744" s="157">
        <f t="shared" si="38"/>
        <v>0</v>
      </c>
    </row>
    <row r="1745" spans="4:4" hidden="1" x14ac:dyDescent="0.35">
      <c r="D1745" s="157">
        <f t="shared" si="38"/>
        <v>0</v>
      </c>
    </row>
    <row r="1746" spans="4:4" hidden="1" x14ac:dyDescent="0.35">
      <c r="D1746" s="157">
        <f t="shared" si="38"/>
        <v>0</v>
      </c>
    </row>
    <row r="1747" spans="4:4" hidden="1" x14ac:dyDescent="0.35">
      <c r="D1747" s="157">
        <f t="shared" si="38"/>
        <v>0</v>
      </c>
    </row>
    <row r="1748" spans="4:4" hidden="1" x14ac:dyDescent="0.35">
      <c r="D1748" s="157">
        <f t="shared" si="38"/>
        <v>0</v>
      </c>
    </row>
    <row r="1749" spans="4:4" hidden="1" x14ac:dyDescent="0.35">
      <c r="D1749" s="157">
        <f t="shared" si="38"/>
        <v>0</v>
      </c>
    </row>
    <row r="1750" spans="4:4" hidden="1" x14ac:dyDescent="0.35">
      <c r="D1750" s="157">
        <f t="shared" si="38"/>
        <v>0</v>
      </c>
    </row>
    <row r="1751" spans="4:4" hidden="1" x14ac:dyDescent="0.35">
      <c r="D1751" s="157">
        <f t="shared" si="38"/>
        <v>0</v>
      </c>
    </row>
    <row r="1752" spans="4:4" hidden="1" x14ac:dyDescent="0.35">
      <c r="D1752" s="157">
        <f t="shared" si="38"/>
        <v>0</v>
      </c>
    </row>
    <row r="1753" spans="4:4" hidden="1" x14ac:dyDescent="0.35">
      <c r="D1753" s="157">
        <f t="shared" si="38"/>
        <v>0</v>
      </c>
    </row>
    <row r="1754" spans="4:4" hidden="1" x14ac:dyDescent="0.35">
      <c r="D1754" s="157">
        <f t="shared" si="38"/>
        <v>0</v>
      </c>
    </row>
    <row r="1755" spans="4:4" hidden="1" x14ac:dyDescent="0.35">
      <c r="D1755" s="157">
        <f t="shared" si="38"/>
        <v>0</v>
      </c>
    </row>
    <row r="1756" spans="4:4" hidden="1" x14ac:dyDescent="0.35">
      <c r="D1756" s="157">
        <f t="shared" si="38"/>
        <v>0</v>
      </c>
    </row>
    <row r="1757" spans="4:4" hidden="1" x14ac:dyDescent="0.35">
      <c r="D1757" s="157">
        <f t="shared" si="38"/>
        <v>0</v>
      </c>
    </row>
    <row r="1758" spans="4:4" hidden="1" x14ac:dyDescent="0.35">
      <c r="D1758" s="157">
        <f t="shared" si="38"/>
        <v>0</v>
      </c>
    </row>
    <row r="1759" spans="4:4" hidden="1" x14ac:dyDescent="0.35">
      <c r="D1759" s="157">
        <f t="shared" si="38"/>
        <v>0</v>
      </c>
    </row>
    <row r="1760" spans="4:4" hidden="1" x14ac:dyDescent="0.35">
      <c r="D1760" s="157">
        <f t="shared" si="38"/>
        <v>0</v>
      </c>
    </row>
    <row r="1761" spans="4:4" hidden="1" x14ac:dyDescent="0.35">
      <c r="D1761" s="157">
        <f t="shared" si="38"/>
        <v>0</v>
      </c>
    </row>
    <row r="1762" spans="4:4" hidden="1" x14ac:dyDescent="0.35">
      <c r="D1762" s="157">
        <f t="shared" si="38"/>
        <v>0</v>
      </c>
    </row>
    <row r="1763" spans="4:4" hidden="1" x14ac:dyDescent="0.35">
      <c r="D1763" s="157">
        <f t="shared" si="38"/>
        <v>0</v>
      </c>
    </row>
    <row r="1764" spans="4:4" hidden="1" x14ac:dyDescent="0.35">
      <c r="D1764" s="157">
        <f t="shared" si="38"/>
        <v>0</v>
      </c>
    </row>
    <row r="1765" spans="4:4" hidden="1" x14ac:dyDescent="0.35">
      <c r="D1765" s="157">
        <f t="shared" si="38"/>
        <v>0</v>
      </c>
    </row>
    <row r="1766" spans="4:4" hidden="1" x14ac:dyDescent="0.35">
      <c r="D1766" s="157">
        <f t="shared" si="38"/>
        <v>0</v>
      </c>
    </row>
    <row r="1767" spans="4:4" hidden="1" x14ac:dyDescent="0.35">
      <c r="D1767" s="157">
        <f t="shared" si="38"/>
        <v>0</v>
      </c>
    </row>
    <row r="1768" spans="4:4" hidden="1" x14ac:dyDescent="0.35">
      <c r="D1768" s="157">
        <f t="shared" si="38"/>
        <v>0</v>
      </c>
    </row>
    <row r="1769" spans="4:4" hidden="1" x14ac:dyDescent="0.35">
      <c r="D1769" s="157">
        <f t="shared" si="38"/>
        <v>0</v>
      </c>
    </row>
    <row r="1770" spans="4:4" hidden="1" x14ac:dyDescent="0.35">
      <c r="D1770" s="157">
        <f t="shared" si="38"/>
        <v>0</v>
      </c>
    </row>
    <row r="1771" spans="4:4" hidden="1" x14ac:dyDescent="0.35">
      <c r="D1771" s="157">
        <f t="shared" si="38"/>
        <v>0</v>
      </c>
    </row>
    <row r="1772" spans="4:4" hidden="1" x14ac:dyDescent="0.35">
      <c r="D1772" s="157">
        <f t="shared" si="38"/>
        <v>0</v>
      </c>
    </row>
    <row r="1773" spans="4:4" hidden="1" x14ac:dyDescent="0.35">
      <c r="D1773" s="157">
        <f t="shared" si="38"/>
        <v>0</v>
      </c>
    </row>
    <row r="1774" spans="4:4" hidden="1" x14ac:dyDescent="0.35">
      <c r="D1774" s="157">
        <f t="shared" si="38"/>
        <v>0</v>
      </c>
    </row>
    <row r="1775" spans="4:4" hidden="1" x14ac:dyDescent="0.35">
      <c r="D1775" s="157">
        <f t="shared" si="38"/>
        <v>0</v>
      </c>
    </row>
    <row r="1776" spans="4:4" hidden="1" x14ac:dyDescent="0.35">
      <c r="D1776" s="157">
        <f t="shared" si="38"/>
        <v>0</v>
      </c>
    </row>
    <row r="1777" spans="4:4" hidden="1" x14ac:dyDescent="0.35">
      <c r="D1777" s="157">
        <f t="shared" si="38"/>
        <v>0</v>
      </c>
    </row>
    <row r="1778" spans="4:4" hidden="1" x14ac:dyDescent="0.35">
      <c r="D1778" s="157">
        <f t="shared" si="38"/>
        <v>0</v>
      </c>
    </row>
    <row r="1779" spans="4:4" hidden="1" x14ac:dyDescent="0.35">
      <c r="D1779" s="157">
        <f t="shared" si="38"/>
        <v>0</v>
      </c>
    </row>
    <row r="1780" spans="4:4" hidden="1" x14ac:dyDescent="0.35">
      <c r="D1780" s="157">
        <f t="shared" si="38"/>
        <v>0</v>
      </c>
    </row>
    <row r="1781" spans="4:4" hidden="1" x14ac:dyDescent="0.35">
      <c r="D1781" s="157">
        <f t="shared" si="38"/>
        <v>0</v>
      </c>
    </row>
    <row r="1782" spans="4:4" hidden="1" x14ac:dyDescent="0.35">
      <c r="D1782" s="157">
        <f t="shared" si="38"/>
        <v>0</v>
      </c>
    </row>
    <row r="1783" spans="4:4" hidden="1" x14ac:dyDescent="0.35">
      <c r="D1783" s="157">
        <f t="shared" si="38"/>
        <v>0</v>
      </c>
    </row>
    <row r="1784" spans="4:4" hidden="1" x14ac:dyDescent="0.35">
      <c r="D1784" s="157">
        <f t="shared" si="38"/>
        <v>0</v>
      </c>
    </row>
    <row r="1785" spans="4:4" hidden="1" x14ac:dyDescent="0.35">
      <c r="D1785" s="157">
        <f t="shared" si="38"/>
        <v>0</v>
      </c>
    </row>
    <row r="1786" spans="4:4" hidden="1" x14ac:dyDescent="0.35">
      <c r="D1786" s="157">
        <f t="shared" si="38"/>
        <v>0</v>
      </c>
    </row>
    <row r="1787" spans="4:4" hidden="1" x14ac:dyDescent="0.35">
      <c r="D1787" s="157">
        <f t="shared" si="38"/>
        <v>0</v>
      </c>
    </row>
    <row r="1788" spans="4:4" hidden="1" x14ac:dyDescent="0.35">
      <c r="D1788" s="157">
        <f t="shared" si="38"/>
        <v>0</v>
      </c>
    </row>
    <row r="1789" spans="4:4" hidden="1" x14ac:dyDescent="0.35">
      <c r="D1789" s="157">
        <f t="shared" si="38"/>
        <v>0</v>
      </c>
    </row>
    <row r="1790" spans="4:4" hidden="1" x14ac:dyDescent="0.35">
      <c r="D1790" s="157">
        <f t="shared" si="38"/>
        <v>0</v>
      </c>
    </row>
    <row r="1791" spans="4:4" hidden="1" x14ac:dyDescent="0.35">
      <c r="D1791" s="157">
        <f t="shared" si="38"/>
        <v>0</v>
      </c>
    </row>
    <row r="1792" spans="4:4" hidden="1" x14ac:dyDescent="0.35">
      <c r="D1792" s="157">
        <f t="shared" si="38"/>
        <v>0</v>
      </c>
    </row>
    <row r="1793" spans="4:4" hidden="1" x14ac:dyDescent="0.35">
      <c r="D1793" s="157">
        <f t="shared" si="38"/>
        <v>0</v>
      </c>
    </row>
    <row r="1794" spans="4:4" hidden="1" x14ac:dyDescent="0.35">
      <c r="D1794" s="157">
        <f t="shared" si="38"/>
        <v>0</v>
      </c>
    </row>
    <row r="1795" spans="4:4" hidden="1" x14ac:dyDescent="0.35">
      <c r="D1795" s="157">
        <f t="shared" si="38"/>
        <v>0</v>
      </c>
    </row>
    <row r="1796" spans="4:4" hidden="1" x14ac:dyDescent="0.35">
      <c r="D1796" s="157">
        <f t="shared" ref="D1796:D1859" si="39">SUBTOTAL(109,D1763:D1795)</f>
        <v>0</v>
      </c>
    </row>
    <row r="1797" spans="4:4" hidden="1" x14ac:dyDescent="0.35">
      <c r="D1797" s="157">
        <f t="shared" si="39"/>
        <v>0</v>
      </c>
    </row>
    <row r="1798" spans="4:4" hidden="1" x14ac:dyDescent="0.35">
      <c r="D1798" s="157">
        <f t="shared" si="39"/>
        <v>0</v>
      </c>
    </row>
    <row r="1799" spans="4:4" hidden="1" x14ac:dyDescent="0.35">
      <c r="D1799" s="157">
        <f t="shared" si="39"/>
        <v>0</v>
      </c>
    </row>
    <row r="1800" spans="4:4" hidden="1" x14ac:dyDescent="0.35">
      <c r="D1800" s="157">
        <f t="shared" si="39"/>
        <v>0</v>
      </c>
    </row>
    <row r="1801" spans="4:4" hidden="1" x14ac:dyDescent="0.35">
      <c r="D1801" s="157">
        <f t="shared" si="39"/>
        <v>0</v>
      </c>
    </row>
    <row r="1802" spans="4:4" hidden="1" x14ac:dyDescent="0.35">
      <c r="D1802" s="157">
        <f t="shared" si="39"/>
        <v>0</v>
      </c>
    </row>
    <row r="1803" spans="4:4" hidden="1" x14ac:dyDescent="0.35">
      <c r="D1803" s="157">
        <f t="shared" si="39"/>
        <v>0</v>
      </c>
    </row>
    <row r="1804" spans="4:4" hidden="1" x14ac:dyDescent="0.35">
      <c r="D1804" s="157">
        <f t="shared" si="39"/>
        <v>0</v>
      </c>
    </row>
    <row r="1805" spans="4:4" hidden="1" x14ac:dyDescent="0.35">
      <c r="D1805" s="157">
        <f t="shared" si="39"/>
        <v>0</v>
      </c>
    </row>
    <row r="1806" spans="4:4" hidden="1" x14ac:dyDescent="0.35">
      <c r="D1806" s="157">
        <f t="shared" si="39"/>
        <v>0</v>
      </c>
    </row>
    <row r="1807" spans="4:4" hidden="1" x14ac:dyDescent="0.35">
      <c r="D1807" s="157">
        <f t="shared" si="39"/>
        <v>0</v>
      </c>
    </row>
    <row r="1808" spans="4:4" hidden="1" x14ac:dyDescent="0.35">
      <c r="D1808" s="157">
        <f t="shared" si="39"/>
        <v>0</v>
      </c>
    </row>
    <row r="1809" spans="4:4" hidden="1" x14ac:dyDescent="0.35">
      <c r="D1809" s="157">
        <f t="shared" si="39"/>
        <v>0</v>
      </c>
    </row>
    <row r="1810" spans="4:4" hidden="1" x14ac:dyDescent="0.35">
      <c r="D1810" s="157">
        <f t="shared" si="39"/>
        <v>0</v>
      </c>
    </row>
    <row r="1811" spans="4:4" hidden="1" x14ac:dyDescent="0.35">
      <c r="D1811" s="157">
        <f t="shared" si="39"/>
        <v>0</v>
      </c>
    </row>
    <row r="1812" spans="4:4" hidden="1" x14ac:dyDescent="0.35">
      <c r="D1812" s="157">
        <f t="shared" si="39"/>
        <v>0</v>
      </c>
    </row>
    <row r="1813" spans="4:4" hidden="1" x14ac:dyDescent="0.35">
      <c r="D1813" s="157">
        <f t="shared" si="39"/>
        <v>0</v>
      </c>
    </row>
    <row r="1814" spans="4:4" hidden="1" x14ac:dyDescent="0.35">
      <c r="D1814" s="157">
        <f t="shared" si="39"/>
        <v>0</v>
      </c>
    </row>
    <row r="1815" spans="4:4" hidden="1" x14ac:dyDescent="0.35">
      <c r="D1815" s="157">
        <f t="shared" si="39"/>
        <v>0</v>
      </c>
    </row>
    <row r="1816" spans="4:4" hidden="1" x14ac:dyDescent="0.35">
      <c r="D1816" s="157">
        <f t="shared" si="39"/>
        <v>0</v>
      </c>
    </row>
    <row r="1817" spans="4:4" hidden="1" x14ac:dyDescent="0.35">
      <c r="D1817" s="157">
        <f t="shared" si="39"/>
        <v>0</v>
      </c>
    </row>
    <row r="1818" spans="4:4" hidden="1" x14ac:dyDescent="0.35">
      <c r="D1818" s="157">
        <f t="shared" si="39"/>
        <v>0</v>
      </c>
    </row>
    <row r="1819" spans="4:4" hidden="1" x14ac:dyDescent="0.35">
      <c r="D1819" s="157">
        <f t="shared" si="39"/>
        <v>0</v>
      </c>
    </row>
    <row r="1820" spans="4:4" hidden="1" x14ac:dyDescent="0.35">
      <c r="D1820" s="157">
        <f t="shared" si="39"/>
        <v>0</v>
      </c>
    </row>
    <row r="1821" spans="4:4" hidden="1" x14ac:dyDescent="0.35">
      <c r="D1821" s="157">
        <f t="shared" si="39"/>
        <v>0</v>
      </c>
    </row>
    <row r="1822" spans="4:4" hidden="1" x14ac:dyDescent="0.35">
      <c r="D1822" s="157">
        <f t="shared" si="39"/>
        <v>0</v>
      </c>
    </row>
    <row r="1823" spans="4:4" hidden="1" x14ac:dyDescent="0.35">
      <c r="D1823" s="157">
        <f t="shared" si="39"/>
        <v>0</v>
      </c>
    </row>
    <row r="1824" spans="4:4" hidden="1" x14ac:dyDescent="0.35">
      <c r="D1824" s="157">
        <f t="shared" si="39"/>
        <v>0</v>
      </c>
    </row>
    <row r="1825" spans="4:4" hidden="1" x14ac:dyDescent="0.35">
      <c r="D1825" s="157">
        <f t="shared" si="39"/>
        <v>0</v>
      </c>
    </row>
    <row r="1826" spans="4:4" hidden="1" x14ac:dyDescent="0.35">
      <c r="D1826" s="157">
        <f t="shared" si="39"/>
        <v>0</v>
      </c>
    </row>
    <row r="1827" spans="4:4" hidden="1" x14ac:dyDescent="0.35">
      <c r="D1827" s="157">
        <f t="shared" si="39"/>
        <v>0</v>
      </c>
    </row>
    <row r="1828" spans="4:4" hidden="1" x14ac:dyDescent="0.35">
      <c r="D1828" s="157">
        <f t="shared" si="39"/>
        <v>0</v>
      </c>
    </row>
    <row r="1829" spans="4:4" hidden="1" x14ac:dyDescent="0.35">
      <c r="D1829" s="157">
        <f t="shared" si="39"/>
        <v>0</v>
      </c>
    </row>
    <row r="1830" spans="4:4" hidden="1" x14ac:dyDescent="0.35">
      <c r="D1830" s="157">
        <f t="shared" si="39"/>
        <v>0</v>
      </c>
    </row>
    <row r="1831" spans="4:4" hidden="1" x14ac:dyDescent="0.35">
      <c r="D1831" s="157">
        <f t="shared" si="39"/>
        <v>0</v>
      </c>
    </row>
    <row r="1832" spans="4:4" hidden="1" x14ac:dyDescent="0.35">
      <c r="D1832" s="157">
        <f t="shared" si="39"/>
        <v>0</v>
      </c>
    </row>
    <row r="1833" spans="4:4" hidden="1" x14ac:dyDescent="0.35">
      <c r="D1833" s="157">
        <f t="shared" si="39"/>
        <v>0</v>
      </c>
    </row>
    <row r="1834" spans="4:4" hidden="1" x14ac:dyDescent="0.35">
      <c r="D1834" s="157">
        <f t="shared" si="39"/>
        <v>0</v>
      </c>
    </row>
    <row r="1835" spans="4:4" hidden="1" x14ac:dyDescent="0.35">
      <c r="D1835" s="157">
        <f t="shared" si="39"/>
        <v>0</v>
      </c>
    </row>
    <row r="1836" spans="4:4" hidden="1" x14ac:dyDescent="0.35">
      <c r="D1836" s="157">
        <f t="shared" si="39"/>
        <v>0</v>
      </c>
    </row>
    <row r="1837" spans="4:4" hidden="1" x14ac:dyDescent="0.35">
      <c r="D1837" s="157">
        <f t="shared" si="39"/>
        <v>0</v>
      </c>
    </row>
    <row r="1838" spans="4:4" hidden="1" x14ac:dyDescent="0.35">
      <c r="D1838" s="157">
        <f t="shared" si="39"/>
        <v>0</v>
      </c>
    </row>
    <row r="1839" spans="4:4" hidden="1" x14ac:dyDescent="0.35">
      <c r="D1839" s="157">
        <f t="shared" si="39"/>
        <v>0</v>
      </c>
    </row>
    <row r="1840" spans="4:4" hidden="1" x14ac:dyDescent="0.35">
      <c r="D1840" s="157">
        <f t="shared" si="39"/>
        <v>0</v>
      </c>
    </row>
    <row r="1841" spans="4:4" hidden="1" x14ac:dyDescent="0.35">
      <c r="D1841" s="157">
        <f t="shared" si="39"/>
        <v>0</v>
      </c>
    </row>
    <row r="1842" spans="4:4" hidden="1" x14ac:dyDescent="0.35">
      <c r="D1842" s="157">
        <f t="shared" si="39"/>
        <v>0</v>
      </c>
    </row>
    <row r="1843" spans="4:4" hidden="1" x14ac:dyDescent="0.35">
      <c r="D1843" s="157">
        <f t="shared" si="39"/>
        <v>0</v>
      </c>
    </row>
    <row r="1844" spans="4:4" hidden="1" x14ac:dyDescent="0.35">
      <c r="D1844" s="157">
        <f t="shared" si="39"/>
        <v>0</v>
      </c>
    </row>
    <row r="1845" spans="4:4" hidden="1" x14ac:dyDescent="0.35">
      <c r="D1845" s="157">
        <f t="shared" si="39"/>
        <v>0</v>
      </c>
    </row>
    <row r="1846" spans="4:4" hidden="1" x14ac:dyDescent="0.35">
      <c r="D1846" s="157">
        <f t="shared" si="39"/>
        <v>0</v>
      </c>
    </row>
    <row r="1847" spans="4:4" hidden="1" x14ac:dyDescent="0.35">
      <c r="D1847" s="157">
        <f t="shared" si="39"/>
        <v>0</v>
      </c>
    </row>
    <row r="1848" spans="4:4" hidden="1" x14ac:dyDescent="0.35">
      <c r="D1848" s="157">
        <f t="shared" si="39"/>
        <v>0</v>
      </c>
    </row>
    <row r="1849" spans="4:4" hidden="1" x14ac:dyDescent="0.35">
      <c r="D1849" s="157">
        <f t="shared" si="39"/>
        <v>0</v>
      </c>
    </row>
    <row r="1850" spans="4:4" hidden="1" x14ac:dyDescent="0.35">
      <c r="D1850" s="157">
        <f t="shared" si="39"/>
        <v>0</v>
      </c>
    </row>
    <row r="1851" spans="4:4" hidden="1" x14ac:dyDescent="0.35">
      <c r="D1851" s="157">
        <f t="shared" si="39"/>
        <v>0</v>
      </c>
    </row>
    <row r="1852" spans="4:4" hidden="1" x14ac:dyDescent="0.35">
      <c r="D1852" s="157">
        <f t="shared" si="39"/>
        <v>0</v>
      </c>
    </row>
    <row r="1853" spans="4:4" hidden="1" x14ac:dyDescent="0.35">
      <c r="D1853" s="157">
        <f t="shared" si="39"/>
        <v>0</v>
      </c>
    </row>
    <row r="1854" spans="4:4" hidden="1" x14ac:dyDescent="0.35">
      <c r="D1854" s="157">
        <f t="shared" si="39"/>
        <v>0</v>
      </c>
    </row>
    <row r="1855" spans="4:4" hidden="1" x14ac:dyDescent="0.35">
      <c r="D1855" s="157">
        <f t="shared" si="39"/>
        <v>0</v>
      </c>
    </row>
    <row r="1856" spans="4:4" hidden="1" x14ac:dyDescent="0.35">
      <c r="D1856" s="157">
        <f t="shared" si="39"/>
        <v>0</v>
      </c>
    </row>
    <row r="1857" spans="4:4" hidden="1" x14ac:dyDescent="0.35">
      <c r="D1857" s="157">
        <f t="shared" si="39"/>
        <v>0</v>
      </c>
    </row>
    <row r="1858" spans="4:4" hidden="1" x14ac:dyDescent="0.35">
      <c r="D1858" s="157">
        <f t="shared" si="39"/>
        <v>0</v>
      </c>
    </row>
    <row r="1859" spans="4:4" hidden="1" x14ac:dyDescent="0.35">
      <c r="D1859" s="157">
        <f t="shared" si="39"/>
        <v>0</v>
      </c>
    </row>
    <row r="1860" spans="4:4" hidden="1" x14ac:dyDescent="0.35">
      <c r="D1860" s="157">
        <f t="shared" ref="D1860:D1923" si="40">SUBTOTAL(109,D1827:D1859)</f>
        <v>0</v>
      </c>
    </row>
    <row r="1861" spans="4:4" hidden="1" x14ac:dyDescent="0.35">
      <c r="D1861" s="157">
        <f t="shared" si="40"/>
        <v>0</v>
      </c>
    </row>
    <row r="1862" spans="4:4" hidden="1" x14ac:dyDescent="0.35">
      <c r="D1862" s="157">
        <f t="shared" si="40"/>
        <v>0</v>
      </c>
    </row>
    <row r="1863" spans="4:4" hidden="1" x14ac:dyDescent="0.35">
      <c r="D1863" s="157">
        <f t="shared" si="40"/>
        <v>0</v>
      </c>
    </row>
    <row r="1864" spans="4:4" hidden="1" x14ac:dyDescent="0.35">
      <c r="D1864" s="157">
        <f t="shared" si="40"/>
        <v>0</v>
      </c>
    </row>
    <row r="1865" spans="4:4" hidden="1" x14ac:dyDescent="0.35">
      <c r="D1865" s="157">
        <f t="shared" si="40"/>
        <v>0</v>
      </c>
    </row>
    <row r="1866" spans="4:4" hidden="1" x14ac:dyDescent="0.35">
      <c r="D1866" s="157">
        <f t="shared" si="40"/>
        <v>0</v>
      </c>
    </row>
    <row r="1867" spans="4:4" hidden="1" x14ac:dyDescent="0.35">
      <c r="D1867" s="157">
        <f t="shared" si="40"/>
        <v>0</v>
      </c>
    </row>
    <row r="1868" spans="4:4" hidden="1" x14ac:dyDescent="0.35">
      <c r="D1868" s="157">
        <f t="shared" si="40"/>
        <v>0</v>
      </c>
    </row>
    <row r="1869" spans="4:4" hidden="1" x14ac:dyDescent="0.35">
      <c r="D1869" s="157">
        <f t="shared" si="40"/>
        <v>0</v>
      </c>
    </row>
    <row r="1870" spans="4:4" hidden="1" x14ac:dyDescent="0.35">
      <c r="D1870" s="157">
        <f t="shared" si="40"/>
        <v>0</v>
      </c>
    </row>
    <row r="1871" spans="4:4" hidden="1" x14ac:dyDescent="0.35">
      <c r="D1871" s="157">
        <f t="shared" si="40"/>
        <v>0</v>
      </c>
    </row>
    <row r="1872" spans="4:4" hidden="1" x14ac:dyDescent="0.35">
      <c r="D1872" s="157">
        <f t="shared" si="40"/>
        <v>0</v>
      </c>
    </row>
    <row r="1873" spans="4:4" hidden="1" x14ac:dyDescent="0.35">
      <c r="D1873" s="157">
        <f t="shared" si="40"/>
        <v>0</v>
      </c>
    </row>
    <row r="1874" spans="4:4" hidden="1" x14ac:dyDescent="0.35">
      <c r="D1874" s="157">
        <f t="shared" si="40"/>
        <v>0</v>
      </c>
    </row>
    <row r="1875" spans="4:4" hidden="1" x14ac:dyDescent="0.35">
      <c r="D1875" s="157">
        <f t="shared" si="40"/>
        <v>0</v>
      </c>
    </row>
    <row r="1876" spans="4:4" hidden="1" x14ac:dyDescent="0.35">
      <c r="D1876" s="157">
        <f t="shared" si="40"/>
        <v>0</v>
      </c>
    </row>
    <row r="1877" spans="4:4" hidden="1" x14ac:dyDescent="0.35">
      <c r="D1877" s="157">
        <f t="shared" si="40"/>
        <v>0</v>
      </c>
    </row>
    <row r="1878" spans="4:4" hidden="1" x14ac:dyDescent="0.35">
      <c r="D1878" s="157">
        <f t="shared" si="40"/>
        <v>0</v>
      </c>
    </row>
    <row r="1879" spans="4:4" hidden="1" x14ac:dyDescent="0.35">
      <c r="D1879" s="157">
        <f t="shared" si="40"/>
        <v>0</v>
      </c>
    </row>
    <row r="1880" spans="4:4" hidden="1" x14ac:dyDescent="0.35">
      <c r="D1880" s="157">
        <f t="shared" si="40"/>
        <v>0</v>
      </c>
    </row>
    <row r="1881" spans="4:4" hidden="1" x14ac:dyDescent="0.35">
      <c r="D1881" s="157">
        <f t="shared" si="40"/>
        <v>0</v>
      </c>
    </row>
    <row r="1882" spans="4:4" hidden="1" x14ac:dyDescent="0.35">
      <c r="D1882" s="157">
        <f t="shared" si="40"/>
        <v>0</v>
      </c>
    </row>
    <row r="1883" spans="4:4" hidden="1" x14ac:dyDescent="0.35">
      <c r="D1883" s="157">
        <f t="shared" si="40"/>
        <v>0</v>
      </c>
    </row>
    <row r="1884" spans="4:4" hidden="1" x14ac:dyDescent="0.35">
      <c r="D1884" s="157">
        <f t="shared" si="40"/>
        <v>0</v>
      </c>
    </row>
    <row r="1885" spans="4:4" hidden="1" x14ac:dyDescent="0.35">
      <c r="D1885" s="157">
        <f t="shared" si="40"/>
        <v>0</v>
      </c>
    </row>
    <row r="1886" spans="4:4" hidden="1" x14ac:dyDescent="0.35">
      <c r="D1886" s="157">
        <f t="shared" si="40"/>
        <v>0</v>
      </c>
    </row>
    <row r="1887" spans="4:4" hidden="1" x14ac:dyDescent="0.35">
      <c r="D1887" s="157">
        <f t="shared" si="40"/>
        <v>0</v>
      </c>
    </row>
    <row r="1888" spans="4:4" hidden="1" x14ac:dyDescent="0.35">
      <c r="D1888" s="157">
        <f t="shared" si="40"/>
        <v>0</v>
      </c>
    </row>
    <row r="1889" spans="4:4" hidden="1" x14ac:dyDescent="0.35">
      <c r="D1889" s="157">
        <f t="shared" si="40"/>
        <v>0</v>
      </c>
    </row>
    <row r="1890" spans="4:4" hidden="1" x14ac:dyDescent="0.35">
      <c r="D1890" s="157">
        <f t="shared" si="40"/>
        <v>0</v>
      </c>
    </row>
    <row r="1891" spans="4:4" hidden="1" x14ac:dyDescent="0.35">
      <c r="D1891" s="157">
        <f t="shared" si="40"/>
        <v>0</v>
      </c>
    </row>
    <row r="1892" spans="4:4" hidden="1" x14ac:dyDescent="0.35">
      <c r="D1892" s="157">
        <f t="shared" si="40"/>
        <v>0</v>
      </c>
    </row>
    <row r="1893" spans="4:4" hidden="1" x14ac:dyDescent="0.35">
      <c r="D1893" s="157">
        <f t="shared" si="40"/>
        <v>0</v>
      </c>
    </row>
    <row r="1894" spans="4:4" hidden="1" x14ac:dyDescent="0.35">
      <c r="D1894" s="157">
        <f t="shared" si="40"/>
        <v>0</v>
      </c>
    </row>
    <row r="1895" spans="4:4" hidden="1" x14ac:dyDescent="0.35">
      <c r="D1895" s="157">
        <f t="shared" si="40"/>
        <v>0</v>
      </c>
    </row>
    <row r="1896" spans="4:4" hidden="1" x14ac:dyDescent="0.35">
      <c r="D1896" s="157">
        <f t="shared" si="40"/>
        <v>0</v>
      </c>
    </row>
    <row r="1897" spans="4:4" hidden="1" x14ac:dyDescent="0.35">
      <c r="D1897" s="157">
        <f t="shared" si="40"/>
        <v>0</v>
      </c>
    </row>
    <row r="1898" spans="4:4" hidden="1" x14ac:dyDescent="0.35">
      <c r="D1898" s="157">
        <f t="shared" si="40"/>
        <v>0</v>
      </c>
    </row>
    <row r="1899" spans="4:4" hidden="1" x14ac:dyDescent="0.35">
      <c r="D1899" s="157">
        <f t="shared" si="40"/>
        <v>0</v>
      </c>
    </row>
    <row r="1900" spans="4:4" hidden="1" x14ac:dyDescent="0.35">
      <c r="D1900" s="157">
        <f t="shared" si="40"/>
        <v>0</v>
      </c>
    </row>
    <row r="1901" spans="4:4" hidden="1" x14ac:dyDescent="0.35">
      <c r="D1901" s="157">
        <f t="shared" si="40"/>
        <v>0</v>
      </c>
    </row>
    <row r="1902" spans="4:4" hidden="1" x14ac:dyDescent="0.35">
      <c r="D1902" s="157">
        <f t="shared" si="40"/>
        <v>0</v>
      </c>
    </row>
    <row r="1903" spans="4:4" hidden="1" x14ac:dyDescent="0.35">
      <c r="D1903" s="157">
        <f t="shared" si="40"/>
        <v>0</v>
      </c>
    </row>
    <row r="1904" spans="4:4" hidden="1" x14ac:dyDescent="0.35">
      <c r="D1904" s="157">
        <f t="shared" si="40"/>
        <v>0</v>
      </c>
    </row>
    <row r="1905" spans="4:4" hidden="1" x14ac:dyDescent="0.35">
      <c r="D1905" s="157">
        <f t="shared" si="40"/>
        <v>0</v>
      </c>
    </row>
    <row r="1906" spans="4:4" hidden="1" x14ac:dyDescent="0.35">
      <c r="D1906" s="157">
        <f t="shared" si="40"/>
        <v>0</v>
      </c>
    </row>
    <row r="1907" spans="4:4" hidden="1" x14ac:dyDescent="0.35">
      <c r="D1907" s="157">
        <f t="shared" si="40"/>
        <v>0</v>
      </c>
    </row>
    <row r="1908" spans="4:4" hidden="1" x14ac:dyDescent="0.35">
      <c r="D1908" s="157">
        <f t="shared" si="40"/>
        <v>0</v>
      </c>
    </row>
    <row r="1909" spans="4:4" hidden="1" x14ac:dyDescent="0.35">
      <c r="D1909" s="157">
        <f t="shared" si="40"/>
        <v>0</v>
      </c>
    </row>
    <row r="1910" spans="4:4" hidden="1" x14ac:dyDescent="0.35">
      <c r="D1910" s="157">
        <f t="shared" si="40"/>
        <v>0</v>
      </c>
    </row>
    <row r="1911" spans="4:4" hidden="1" x14ac:dyDescent="0.35">
      <c r="D1911" s="157">
        <f t="shared" si="40"/>
        <v>0</v>
      </c>
    </row>
    <row r="1912" spans="4:4" hidden="1" x14ac:dyDescent="0.35">
      <c r="D1912" s="157">
        <f t="shared" si="40"/>
        <v>0</v>
      </c>
    </row>
    <row r="1913" spans="4:4" hidden="1" x14ac:dyDescent="0.35">
      <c r="D1913" s="157">
        <f t="shared" si="40"/>
        <v>0</v>
      </c>
    </row>
    <row r="1914" spans="4:4" hidden="1" x14ac:dyDescent="0.35">
      <c r="D1914" s="157">
        <f t="shared" si="40"/>
        <v>0</v>
      </c>
    </row>
    <row r="1915" spans="4:4" hidden="1" x14ac:dyDescent="0.35">
      <c r="D1915" s="157">
        <f t="shared" si="40"/>
        <v>0</v>
      </c>
    </row>
    <row r="1916" spans="4:4" hidden="1" x14ac:dyDescent="0.35">
      <c r="D1916" s="157">
        <f t="shared" si="40"/>
        <v>0</v>
      </c>
    </row>
    <row r="1917" spans="4:4" hidden="1" x14ac:dyDescent="0.35">
      <c r="D1917" s="157">
        <f t="shared" si="40"/>
        <v>0</v>
      </c>
    </row>
    <row r="1918" spans="4:4" hidden="1" x14ac:dyDescent="0.35">
      <c r="D1918" s="157">
        <f t="shared" si="40"/>
        <v>0</v>
      </c>
    </row>
    <row r="1919" spans="4:4" hidden="1" x14ac:dyDescent="0.35">
      <c r="D1919" s="157">
        <f t="shared" si="40"/>
        <v>0</v>
      </c>
    </row>
    <row r="1920" spans="4:4" hidden="1" x14ac:dyDescent="0.35">
      <c r="D1920" s="157">
        <f t="shared" si="40"/>
        <v>0</v>
      </c>
    </row>
    <row r="1921" spans="4:4" hidden="1" x14ac:dyDescent="0.35">
      <c r="D1921" s="157">
        <f t="shared" si="40"/>
        <v>0</v>
      </c>
    </row>
    <row r="1922" spans="4:4" hidden="1" x14ac:dyDescent="0.35">
      <c r="D1922" s="157">
        <f t="shared" si="40"/>
        <v>0</v>
      </c>
    </row>
    <row r="1923" spans="4:4" hidden="1" x14ac:dyDescent="0.35">
      <c r="D1923" s="157">
        <f t="shared" si="40"/>
        <v>0</v>
      </c>
    </row>
    <row r="1924" spans="4:4" hidden="1" x14ac:dyDescent="0.35">
      <c r="D1924" s="157">
        <f t="shared" ref="D1924:D1987" si="41">SUBTOTAL(109,D1891:D1923)</f>
        <v>0</v>
      </c>
    </row>
    <row r="1925" spans="4:4" hidden="1" x14ac:dyDescent="0.35">
      <c r="D1925" s="157">
        <f t="shared" si="41"/>
        <v>0</v>
      </c>
    </row>
    <row r="1926" spans="4:4" hidden="1" x14ac:dyDescent="0.35">
      <c r="D1926" s="157">
        <f t="shared" si="41"/>
        <v>0</v>
      </c>
    </row>
    <row r="1927" spans="4:4" hidden="1" x14ac:dyDescent="0.35">
      <c r="D1927" s="157">
        <f t="shared" si="41"/>
        <v>0</v>
      </c>
    </row>
    <row r="1928" spans="4:4" hidden="1" x14ac:dyDescent="0.35">
      <c r="D1928" s="157">
        <f t="shared" si="41"/>
        <v>0</v>
      </c>
    </row>
    <row r="1929" spans="4:4" hidden="1" x14ac:dyDescent="0.35">
      <c r="D1929" s="157">
        <f t="shared" si="41"/>
        <v>0</v>
      </c>
    </row>
    <row r="1930" spans="4:4" hidden="1" x14ac:dyDescent="0.35">
      <c r="D1930" s="157">
        <f t="shared" si="41"/>
        <v>0</v>
      </c>
    </row>
    <row r="1931" spans="4:4" hidden="1" x14ac:dyDescent="0.35">
      <c r="D1931" s="157">
        <f t="shared" si="41"/>
        <v>0</v>
      </c>
    </row>
    <row r="1932" spans="4:4" hidden="1" x14ac:dyDescent="0.35">
      <c r="D1932" s="157">
        <f t="shared" si="41"/>
        <v>0</v>
      </c>
    </row>
    <row r="1933" spans="4:4" hidden="1" x14ac:dyDescent="0.35">
      <c r="D1933" s="157">
        <f t="shared" si="41"/>
        <v>0</v>
      </c>
    </row>
    <row r="1934" spans="4:4" hidden="1" x14ac:dyDescent="0.35">
      <c r="D1934" s="157">
        <f t="shared" si="41"/>
        <v>0</v>
      </c>
    </row>
    <row r="1935" spans="4:4" hidden="1" x14ac:dyDescent="0.35">
      <c r="D1935" s="157">
        <f t="shared" si="41"/>
        <v>0</v>
      </c>
    </row>
    <row r="1936" spans="4:4" hidden="1" x14ac:dyDescent="0.35">
      <c r="D1936" s="157">
        <f t="shared" si="41"/>
        <v>0</v>
      </c>
    </row>
    <row r="1937" spans="4:4" hidden="1" x14ac:dyDescent="0.35">
      <c r="D1937" s="157">
        <f t="shared" si="41"/>
        <v>0</v>
      </c>
    </row>
    <row r="1938" spans="4:4" hidden="1" x14ac:dyDescent="0.35">
      <c r="D1938" s="157">
        <f t="shared" si="41"/>
        <v>0</v>
      </c>
    </row>
    <row r="1939" spans="4:4" hidden="1" x14ac:dyDescent="0.35">
      <c r="D1939" s="157">
        <f t="shared" si="41"/>
        <v>0</v>
      </c>
    </row>
    <row r="1940" spans="4:4" hidden="1" x14ac:dyDescent="0.35">
      <c r="D1940" s="157">
        <f t="shared" si="41"/>
        <v>0</v>
      </c>
    </row>
    <row r="1941" spans="4:4" hidden="1" x14ac:dyDescent="0.35">
      <c r="D1941" s="157">
        <f t="shared" si="41"/>
        <v>0</v>
      </c>
    </row>
    <row r="1942" spans="4:4" hidden="1" x14ac:dyDescent="0.35">
      <c r="D1942" s="157">
        <f t="shared" si="41"/>
        <v>0</v>
      </c>
    </row>
    <row r="1943" spans="4:4" hidden="1" x14ac:dyDescent="0.35">
      <c r="D1943" s="157">
        <f t="shared" si="41"/>
        <v>0</v>
      </c>
    </row>
    <row r="1944" spans="4:4" hidden="1" x14ac:dyDescent="0.35">
      <c r="D1944" s="157">
        <f t="shared" si="41"/>
        <v>0</v>
      </c>
    </row>
    <row r="1945" spans="4:4" hidden="1" x14ac:dyDescent="0.35">
      <c r="D1945" s="157">
        <f t="shared" si="41"/>
        <v>0</v>
      </c>
    </row>
    <row r="1946" spans="4:4" hidden="1" x14ac:dyDescent="0.35">
      <c r="D1946" s="157">
        <f t="shared" si="41"/>
        <v>0</v>
      </c>
    </row>
    <row r="1947" spans="4:4" hidden="1" x14ac:dyDescent="0.35">
      <c r="D1947" s="157">
        <f t="shared" si="41"/>
        <v>0</v>
      </c>
    </row>
    <row r="1948" spans="4:4" hidden="1" x14ac:dyDescent="0.35">
      <c r="D1948" s="157">
        <f t="shared" si="41"/>
        <v>0</v>
      </c>
    </row>
    <row r="1949" spans="4:4" hidden="1" x14ac:dyDescent="0.35">
      <c r="D1949" s="157">
        <f t="shared" si="41"/>
        <v>0</v>
      </c>
    </row>
    <row r="1950" spans="4:4" hidden="1" x14ac:dyDescent="0.35">
      <c r="D1950" s="157">
        <f t="shared" si="41"/>
        <v>0</v>
      </c>
    </row>
    <row r="1951" spans="4:4" hidden="1" x14ac:dyDescent="0.35">
      <c r="D1951" s="157">
        <f t="shared" si="41"/>
        <v>0</v>
      </c>
    </row>
    <row r="1952" spans="4:4" hidden="1" x14ac:dyDescent="0.35">
      <c r="D1952" s="157">
        <f t="shared" si="41"/>
        <v>0</v>
      </c>
    </row>
    <row r="1953" spans="4:4" hidden="1" x14ac:dyDescent="0.35">
      <c r="D1953" s="157">
        <f t="shared" si="41"/>
        <v>0</v>
      </c>
    </row>
    <row r="1954" spans="4:4" hidden="1" x14ac:dyDescent="0.35">
      <c r="D1954" s="157">
        <f t="shared" si="41"/>
        <v>0</v>
      </c>
    </row>
    <row r="1955" spans="4:4" hidden="1" x14ac:dyDescent="0.35">
      <c r="D1955" s="157">
        <f t="shared" si="41"/>
        <v>0</v>
      </c>
    </row>
    <row r="1956" spans="4:4" hidden="1" x14ac:dyDescent="0.35">
      <c r="D1956" s="157">
        <f t="shared" si="41"/>
        <v>0</v>
      </c>
    </row>
    <row r="1957" spans="4:4" hidden="1" x14ac:dyDescent="0.35">
      <c r="D1957" s="157">
        <f t="shared" si="41"/>
        <v>0</v>
      </c>
    </row>
    <row r="1958" spans="4:4" hidden="1" x14ac:dyDescent="0.35">
      <c r="D1958" s="157">
        <f t="shared" si="41"/>
        <v>0</v>
      </c>
    </row>
    <row r="1959" spans="4:4" hidden="1" x14ac:dyDescent="0.35">
      <c r="D1959" s="157">
        <f t="shared" si="41"/>
        <v>0</v>
      </c>
    </row>
    <row r="1960" spans="4:4" hidden="1" x14ac:dyDescent="0.35">
      <c r="D1960" s="157">
        <f t="shared" si="41"/>
        <v>0</v>
      </c>
    </row>
    <row r="1961" spans="4:4" hidden="1" x14ac:dyDescent="0.35">
      <c r="D1961" s="157">
        <f t="shared" si="41"/>
        <v>0</v>
      </c>
    </row>
    <row r="1962" spans="4:4" hidden="1" x14ac:dyDescent="0.35">
      <c r="D1962" s="157">
        <f t="shared" si="41"/>
        <v>0</v>
      </c>
    </row>
    <row r="1963" spans="4:4" hidden="1" x14ac:dyDescent="0.35">
      <c r="D1963" s="157">
        <f t="shared" si="41"/>
        <v>0</v>
      </c>
    </row>
    <row r="1964" spans="4:4" hidden="1" x14ac:dyDescent="0.35">
      <c r="D1964" s="157">
        <f t="shared" si="41"/>
        <v>0</v>
      </c>
    </row>
    <row r="1965" spans="4:4" hidden="1" x14ac:dyDescent="0.35">
      <c r="D1965" s="157">
        <f t="shared" si="41"/>
        <v>0</v>
      </c>
    </row>
    <row r="1966" spans="4:4" hidden="1" x14ac:dyDescent="0.35">
      <c r="D1966" s="157">
        <f t="shared" si="41"/>
        <v>0</v>
      </c>
    </row>
    <row r="1967" spans="4:4" hidden="1" x14ac:dyDescent="0.35">
      <c r="D1967" s="157">
        <f t="shared" si="41"/>
        <v>0</v>
      </c>
    </row>
    <row r="1968" spans="4:4" hidden="1" x14ac:dyDescent="0.35">
      <c r="D1968" s="157">
        <f t="shared" si="41"/>
        <v>0</v>
      </c>
    </row>
    <row r="1969" spans="4:4" hidden="1" x14ac:dyDescent="0.35">
      <c r="D1969" s="157">
        <f t="shared" si="41"/>
        <v>0</v>
      </c>
    </row>
    <row r="1970" spans="4:4" hidden="1" x14ac:dyDescent="0.35">
      <c r="D1970" s="157">
        <f t="shared" si="41"/>
        <v>0</v>
      </c>
    </row>
    <row r="1971" spans="4:4" hidden="1" x14ac:dyDescent="0.35">
      <c r="D1971" s="157">
        <f t="shared" si="41"/>
        <v>0</v>
      </c>
    </row>
    <row r="1972" spans="4:4" hidden="1" x14ac:dyDescent="0.35">
      <c r="D1972" s="157">
        <f t="shared" si="41"/>
        <v>0</v>
      </c>
    </row>
    <row r="1973" spans="4:4" hidden="1" x14ac:dyDescent="0.35">
      <c r="D1973" s="157">
        <f t="shared" si="41"/>
        <v>0</v>
      </c>
    </row>
    <row r="1974" spans="4:4" hidden="1" x14ac:dyDescent="0.35">
      <c r="D1974" s="157">
        <f t="shared" si="41"/>
        <v>0</v>
      </c>
    </row>
    <row r="1975" spans="4:4" hidden="1" x14ac:dyDescent="0.35">
      <c r="D1975" s="157">
        <f t="shared" si="41"/>
        <v>0</v>
      </c>
    </row>
    <row r="1976" spans="4:4" hidden="1" x14ac:dyDescent="0.35">
      <c r="D1976" s="157">
        <f t="shared" si="41"/>
        <v>0</v>
      </c>
    </row>
    <row r="1977" spans="4:4" hidden="1" x14ac:dyDescent="0.35">
      <c r="D1977" s="157">
        <f t="shared" si="41"/>
        <v>0</v>
      </c>
    </row>
    <row r="1978" spans="4:4" hidden="1" x14ac:dyDescent="0.35">
      <c r="D1978" s="157">
        <f t="shared" si="41"/>
        <v>0</v>
      </c>
    </row>
    <row r="1979" spans="4:4" hidden="1" x14ac:dyDescent="0.35">
      <c r="D1979" s="157">
        <f t="shared" si="41"/>
        <v>0</v>
      </c>
    </row>
    <row r="1980" spans="4:4" hidden="1" x14ac:dyDescent="0.35">
      <c r="D1980" s="157">
        <f t="shared" si="41"/>
        <v>0</v>
      </c>
    </row>
    <row r="1981" spans="4:4" hidden="1" x14ac:dyDescent="0.35">
      <c r="D1981" s="157">
        <f t="shared" si="41"/>
        <v>0</v>
      </c>
    </row>
    <row r="1982" spans="4:4" hidden="1" x14ac:dyDescent="0.35">
      <c r="D1982" s="157">
        <f t="shared" si="41"/>
        <v>0</v>
      </c>
    </row>
    <row r="1983" spans="4:4" hidden="1" x14ac:dyDescent="0.35">
      <c r="D1983" s="157">
        <f t="shared" si="41"/>
        <v>0</v>
      </c>
    </row>
    <row r="1984" spans="4:4" hidden="1" x14ac:dyDescent="0.35">
      <c r="D1984" s="157">
        <f t="shared" si="41"/>
        <v>0</v>
      </c>
    </row>
    <row r="1985" spans="4:4" hidden="1" x14ac:dyDescent="0.35">
      <c r="D1985" s="157">
        <f t="shared" si="41"/>
        <v>0</v>
      </c>
    </row>
    <row r="1986" spans="4:4" hidden="1" x14ac:dyDescent="0.35">
      <c r="D1986" s="157">
        <f t="shared" si="41"/>
        <v>0</v>
      </c>
    </row>
    <row r="1987" spans="4:4" hidden="1" x14ac:dyDescent="0.35">
      <c r="D1987" s="157">
        <f t="shared" si="41"/>
        <v>0</v>
      </c>
    </row>
    <row r="1988" spans="4:4" hidden="1" x14ac:dyDescent="0.35">
      <c r="D1988" s="157">
        <f t="shared" ref="D1988:D2051" si="42">SUBTOTAL(109,D1955:D1987)</f>
        <v>0</v>
      </c>
    </row>
    <row r="1989" spans="4:4" hidden="1" x14ac:dyDescent="0.35">
      <c r="D1989" s="157">
        <f t="shared" si="42"/>
        <v>0</v>
      </c>
    </row>
    <row r="1990" spans="4:4" hidden="1" x14ac:dyDescent="0.35">
      <c r="D1990" s="157">
        <f t="shared" si="42"/>
        <v>0</v>
      </c>
    </row>
    <row r="1991" spans="4:4" hidden="1" x14ac:dyDescent="0.35">
      <c r="D1991" s="157">
        <f t="shared" si="42"/>
        <v>0</v>
      </c>
    </row>
    <row r="1992" spans="4:4" hidden="1" x14ac:dyDescent="0.35">
      <c r="D1992" s="157">
        <f t="shared" si="42"/>
        <v>0</v>
      </c>
    </row>
    <row r="1993" spans="4:4" hidden="1" x14ac:dyDescent="0.35">
      <c r="D1993" s="157">
        <f t="shared" si="42"/>
        <v>0</v>
      </c>
    </row>
    <row r="1994" spans="4:4" hidden="1" x14ac:dyDescent="0.35">
      <c r="D1994" s="157">
        <f t="shared" si="42"/>
        <v>0</v>
      </c>
    </row>
    <row r="1995" spans="4:4" hidden="1" x14ac:dyDescent="0.35">
      <c r="D1995" s="157">
        <f t="shared" si="42"/>
        <v>0</v>
      </c>
    </row>
    <row r="1996" spans="4:4" hidden="1" x14ac:dyDescent="0.35">
      <c r="D1996" s="157">
        <f t="shared" si="42"/>
        <v>0</v>
      </c>
    </row>
    <row r="1997" spans="4:4" hidden="1" x14ac:dyDescent="0.35">
      <c r="D1997" s="157">
        <f t="shared" si="42"/>
        <v>0</v>
      </c>
    </row>
    <row r="1998" spans="4:4" hidden="1" x14ac:dyDescent="0.35">
      <c r="D1998" s="157">
        <f t="shared" si="42"/>
        <v>0</v>
      </c>
    </row>
    <row r="1999" spans="4:4" hidden="1" x14ac:dyDescent="0.35">
      <c r="D1999" s="157">
        <f t="shared" si="42"/>
        <v>0</v>
      </c>
    </row>
    <row r="2000" spans="4:4" hidden="1" x14ac:dyDescent="0.35">
      <c r="D2000" s="157">
        <f t="shared" si="42"/>
        <v>0</v>
      </c>
    </row>
    <row r="2001" spans="4:4" hidden="1" x14ac:dyDescent="0.35">
      <c r="D2001" s="157">
        <f t="shared" si="42"/>
        <v>0</v>
      </c>
    </row>
    <row r="2002" spans="4:4" hidden="1" x14ac:dyDescent="0.35">
      <c r="D2002" s="157">
        <f t="shared" si="42"/>
        <v>0</v>
      </c>
    </row>
    <row r="2003" spans="4:4" hidden="1" x14ac:dyDescent="0.35">
      <c r="D2003" s="157">
        <f t="shared" si="42"/>
        <v>0</v>
      </c>
    </row>
    <row r="2004" spans="4:4" hidden="1" x14ac:dyDescent="0.35">
      <c r="D2004" s="157">
        <f t="shared" si="42"/>
        <v>0</v>
      </c>
    </row>
    <row r="2005" spans="4:4" hidden="1" x14ac:dyDescent="0.35">
      <c r="D2005" s="157">
        <f t="shared" si="42"/>
        <v>0</v>
      </c>
    </row>
    <row r="2006" spans="4:4" hidden="1" x14ac:dyDescent="0.35">
      <c r="D2006" s="157">
        <f t="shared" si="42"/>
        <v>0</v>
      </c>
    </row>
    <row r="2007" spans="4:4" hidden="1" x14ac:dyDescent="0.35">
      <c r="D2007" s="157">
        <f t="shared" si="42"/>
        <v>0</v>
      </c>
    </row>
    <row r="2008" spans="4:4" hidden="1" x14ac:dyDescent="0.35">
      <c r="D2008" s="157">
        <f t="shared" si="42"/>
        <v>0</v>
      </c>
    </row>
    <row r="2009" spans="4:4" hidden="1" x14ac:dyDescent="0.35">
      <c r="D2009" s="157">
        <f t="shared" si="42"/>
        <v>0</v>
      </c>
    </row>
    <row r="2010" spans="4:4" hidden="1" x14ac:dyDescent="0.35">
      <c r="D2010" s="157">
        <f t="shared" si="42"/>
        <v>0</v>
      </c>
    </row>
    <row r="2011" spans="4:4" hidden="1" x14ac:dyDescent="0.35">
      <c r="D2011" s="157">
        <f t="shared" si="42"/>
        <v>0</v>
      </c>
    </row>
    <row r="2012" spans="4:4" hidden="1" x14ac:dyDescent="0.35">
      <c r="D2012" s="157">
        <f t="shared" si="42"/>
        <v>0</v>
      </c>
    </row>
    <row r="2013" spans="4:4" hidden="1" x14ac:dyDescent="0.35">
      <c r="D2013" s="157">
        <f t="shared" si="42"/>
        <v>0</v>
      </c>
    </row>
    <row r="2014" spans="4:4" hidden="1" x14ac:dyDescent="0.35">
      <c r="D2014" s="157">
        <f t="shared" si="42"/>
        <v>0</v>
      </c>
    </row>
    <row r="2015" spans="4:4" hidden="1" x14ac:dyDescent="0.35">
      <c r="D2015" s="157">
        <f t="shared" si="42"/>
        <v>0</v>
      </c>
    </row>
    <row r="2016" spans="4:4" hidden="1" x14ac:dyDescent="0.35">
      <c r="D2016" s="157">
        <f t="shared" si="42"/>
        <v>0</v>
      </c>
    </row>
    <row r="2017" spans="4:4" hidden="1" x14ac:dyDescent="0.35">
      <c r="D2017" s="157">
        <f t="shared" si="42"/>
        <v>0</v>
      </c>
    </row>
    <row r="2018" spans="4:4" hidden="1" x14ac:dyDescent="0.35">
      <c r="D2018" s="157">
        <f t="shared" si="42"/>
        <v>0</v>
      </c>
    </row>
    <row r="2019" spans="4:4" hidden="1" x14ac:dyDescent="0.35">
      <c r="D2019" s="157">
        <f t="shared" si="42"/>
        <v>0</v>
      </c>
    </row>
    <row r="2020" spans="4:4" hidden="1" x14ac:dyDescent="0.35">
      <c r="D2020" s="157">
        <f t="shared" si="42"/>
        <v>0</v>
      </c>
    </row>
    <row r="2021" spans="4:4" hidden="1" x14ac:dyDescent="0.35">
      <c r="D2021" s="157">
        <f t="shared" si="42"/>
        <v>0</v>
      </c>
    </row>
    <row r="2022" spans="4:4" hidden="1" x14ac:dyDescent="0.35">
      <c r="D2022" s="157">
        <f t="shared" si="42"/>
        <v>0</v>
      </c>
    </row>
    <row r="2023" spans="4:4" hidden="1" x14ac:dyDescent="0.35">
      <c r="D2023" s="157">
        <f t="shared" si="42"/>
        <v>0</v>
      </c>
    </row>
    <row r="2024" spans="4:4" hidden="1" x14ac:dyDescent="0.35">
      <c r="D2024" s="157">
        <f t="shared" si="42"/>
        <v>0</v>
      </c>
    </row>
    <row r="2025" spans="4:4" hidden="1" x14ac:dyDescent="0.35">
      <c r="D2025" s="157">
        <f t="shared" si="42"/>
        <v>0</v>
      </c>
    </row>
    <row r="2026" spans="4:4" hidden="1" x14ac:dyDescent="0.35">
      <c r="D2026" s="157">
        <f t="shared" si="42"/>
        <v>0</v>
      </c>
    </row>
    <row r="2027" spans="4:4" hidden="1" x14ac:dyDescent="0.35">
      <c r="D2027" s="157">
        <f t="shared" si="42"/>
        <v>0</v>
      </c>
    </row>
    <row r="2028" spans="4:4" hidden="1" x14ac:dyDescent="0.35">
      <c r="D2028" s="157">
        <f t="shared" si="42"/>
        <v>0</v>
      </c>
    </row>
    <row r="2029" spans="4:4" hidden="1" x14ac:dyDescent="0.35">
      <c r="D2029" s="157">
        <f t="shared" si="42"/>
        <v>0</v>
      </c>
    </row>
    <row r="2030" spans="4:4" hidden="1" x14ac:dyDescent="0.35">
      <c r="D2030" s="157">
        <f t="shared" si="42"/>
        <v>0</v>
      </c>
    </row>
    <row r="2031" spans="4:4" hidden="1" x14ac:dyDescent="0.35">
      <c r="D2031" s="157">
        <f t="shared" si="42"/>
        <v>0</v>
      </c>
    </row>
    <row r="2032" spans="4:4" hidden="1" x14ac:dyDescent="0.35">
      <c r="D2032" s="157">
        <f t="shared" si="42"/>
        <v>0</v>
      </c>
    </row>
    <row r="2033" spans="4:4" hidden="1" x14ac:dyDescent="0.35">
      <c r="D2033" s="157">
        <f t="shared" si="42"/>
        <v>0</v>
      </c>
    </row>
    <row r="2034" spans="4:4" hidden="1" x14ac:dyDescent="0.35">
      <c r="D2034" s="157">
        <f t="shared" si="42"/>
        <v>0</v>
      </c>
    </row>
    <row r="2035" spans="4:4" hidden="1" x14ac:dyDescent="0.35">
      <c r="D2035" s="157">
        <f t="shared" si="42"/>
        <v>0</v>
      </c>
    </row>
    <row r="2036" spans="4:4" hidden="1" x14ac:dyDescent="0.35">
      <c r="D2036" s="157">
        <f t="shared" si="42"/>
        <v>0</v>
      </c>
    </row>
    <row r="2037" spans="4:4" hidden="1" x14ac:dyDescent="0.35">
      <c r="D2037" s="157">
        <f t="shared" si="42"/>
        <v>0</v>
      </c>
    </row>
    <row r="2038" spans="4:4" hidden="1" x14ac:dyDescent="0.35">
      <c r="D2038" s="157">
        <f t="shared" si="42"/>
        <v>0</v>
      </c>
    </row>
    <row r="2039" spans="4:4" hidden="1" x14ac:dyDescent="0.35">
      <c r="D2039" s="157">
        <f t="shared" si="42"/>
        <v>0</v>
      </c>
    </row>
    <row r="2040" spans="4:4" hidden="1" x14ac:dyDescent="0.35">
      <c r="D2040" s="157">
        <f t="shared" si="42"/>
        <v>0</v>
      </c>
    </row>
    <row r="2041" spans="4:4" hidden="1" x14ac:dyDescent="0.35">
      <c r="D2041" s="157">
        <f t="shared" si="42"/>
        <v>0</v>
      </c>
    </row>
    <row r="2042" spans="4:4" hidden="1" x14ac:dyDescent="0.35">
      <c r="D2042" s="157">
        <f t="shared" si="42"/>
        <v>0</v>
      </c>
    </row>
    <row r="2043" spans="4:4" hidden="1" x14ac:dyDescent="0.35">
      <c r="D2043" s="157">
        <f t="shared" si="42"/>
        <v>0</v>
      </c>
    </row>
    <row r="2044" spans="4:4" hidden="1" x14ac:dyDescent="0.35">
      <c r="D2044" s="157">
        <f t="shared" si="42"/>
        <v>0</v>
      </c>
    </row>
    <row r="2045" spans="4:4" hidden="1" x14ac:dyDescent="0.35">
      <c r="D2045" s="157">
        <f t="shared" si="42"/>
        <v>0</v>
      </c>
    </row>
    <row r="2046" spans="4:4" hidden="1" x14ac:dyDescent="0.35">
      <c r="D2046" s="157">
        <f t="shared" si="42"/>
        <v>0</v>
      </c>
    </row>
    <row r="2047" spans="4:4" hidden="1" x14ac:dyDescent="0.35">
      <c r="D2047" s="157">
        <f t="shared" si="42"/>
        <v>0</v>
      </c>
    </row>
    <row r="2048" spans="4:4" hidden="1" x14ac:dyDescent="0.35">
      <c r="D2048" s="157">
        <f t="shared" si="42"/>
        <v>0</v>
      </c>
    </row>
    <row r="2049" spans="4:4" hidden="1" x14ac:dyDescent="0.35">
      <c r="D2049" s="157">
        <f t="shared" si="42"/>
        <v>0</v>
      </c>
    </row>
    <row r="2050" spans="4:4" hidden="1" x14ac:dyDescent="0.35">
      <c r="D2050" s="157">
        <f t="shared" si="42"/>
        <v>0</v>
      </c>
    </row>
    <row r="2051" spans="4:4" hidden="1" x14ac:dyDescent="0.35">
      <c r="D2051" s="157">
        <f t="shared" si="42"/>
        <v>0</v>
      </c>
    </row>
    <row r="2052" spans="4:4" hidden="1" x14ac:dyDescent="0.35">
      <c r="D2052" s="157">
        <f t="shared" ref="D2052:D2115" si="43">SUBTOTAL(109,D2019:D2051)</f>
        <v>0</v>
      </c>
    </row>
    <row r="2053" spans="4:4" hidden="1" x14ac:dyDescent="0.35">
      <c r="D2053" s="157">
        <f t="shared" si="43"/>
        <v>0</v>
      </c>
    </row>
    <row r="2054" spans="4:4" hidden="1" x14ac:dyDescent="0.35">
      <c r="D2054" s="157">
        <f t="shared" si="43"/>
        <v>0</v>
      </c>
    </row>
    <row r="2055" spans="4:4" hidden="1" x14ac:dyDescent="0.35">
      <c r="D2055" s="157">
        <f t="shared" si="43"/>
        <v>0</v>
      </c>
    </row>
    <row r="2056" spans="4:4" hidden="1" x14ac:dyDescent="0.35">
      <c r="D2056" s="157">
        <f t="shared" si="43"/>
        <v>0</v>
      </c>
    </row>
    <row r="2057" spans="4:4" hidden="1" x14ac:dyDescent="0.35">
      <c r="D2057" s="157">
        <f t="shared" si="43"/>
        <v>0</v>
      </c>
    </row>
    <row r="2058" spans="4:4" hidden="1" x14ac:dyDescent="0.35">
      <c r="D2058" s="157">
        <f t="shared" si="43"/>
        <v>0</v>
      </c>
    </row>
    <row r="2059" spans="4:4" hidden="1" x14ac:dyDescent="0.35">
      <c r="D2059" s="157">
        <f t="shared" si="43"/>
        <v>0</v>
      </c>
    </row>
    <row r="2060" spans="4:4" hidden="1" x14ac:dyDescent="0.35">
      <c r="D2060" s="157">
        <f t="shared" si="43"/>
        <v>0</v>
      </c>
    </row>
    <row r="2061" spans="4:4" hidden="1" x14ac:dyDescent="0.35">
      <c r="D2061" s="157">
        <f t="shared" si="43"/>
        <v>0</v>
      </c>
    </row>
    <row r="2062" spans="4:4" hidden="1" x14ac:dyDescent="0.35">
      <c r="D2062" s="157">
        <f t="shared" si="43"/>
        <v>0</v>
      </c>
    </row>
    <row r="2063" spans="4:4" hidden="1" x14ac:dyDescent="0.35">
      <c r="D2063" s="157">
        <f t="shared" si="43"/>
        <v>0</v>
      </c>
    </row>
    <row r="2064" spans="4:4" hidden="1" x14ac:dyDescent="0.35">
      <c r="D2064" s="157">
        <f t="shared" si="43"/>
        <v>0</v>
      </c>
    </row>
    <row r="2065" spans="4:4" hidden="1" x14ac:dyDescent="0.35">
      <c r="D2065" s="157">
        <f t="shared" si="43"/>
        <v>0</v>
      </c>
    </row>
    <row r="2066" spans="4:4" hidden="1" x14ac:dyDescent="0.35">
      <c r="D2066" s="157">
        <f t="shared" si="43"/>
        <v>0</v>
      </c>
    </row>
    <row r="2067" spans="4:4" hidden="1" x14ac:dyDescent="0.35">
      <c r="D2067" s="157">
        <f t="shared" si="43"/>
        <v>0</v>
      </c>
    </row>
    <row r="2068" spans="4:4" hidden="1" x14ac:dyDescent="0.35">
      <c r="D2068" s="157">
        <f t="shared" si="43"/>
        <v>0</v>
      </c>
    </row>
    <row r="2069" spans="4:4" hidden="1" x14ac:dyDescent="0.35">
      <c r="D2069" s="157">
        <f t="shared" si="43"/>
        <v>0</v>
      </c>
    </row>
    <row r="2070" spans="4:4" hidden="1" x14ac:dyDescent="0.35">
      <c r="D2070" s="157">
        <f t="shared" si="43"/>
        <v>0</v>
      </c>
    </row>
    <row r="2071" spans="4:4" hidden="1" x14ac:dyDescent="0.35">
      <c r="D2071" s="157">
        <f t="shared" si="43"/>
        <v>0</v>
      </c>
    </row>
    <row r="2072" spans="4:4" hidden="1" x14ac:dyDescent="0.35">
      <c r="D2072" s="157">
        <f t="shared" si="43"/>
        <v>0</v>
      </c>
    </row>
    <row r="2073" spans="4:4" hidden="1" x14ac:dyDescent="0.35">
      <c r="D2073" s="157">
        <f t="shared" si="43"/>
        <v>0</v>
      </c>
    </row>
    <row r="2074" spans="4:4" hidden="1" x14ac:dyDescent="0.35">
      <c r="D2074" s="157">
        <f t="shared" si="43"/>
        <v>0</v>
      </c>
    </row>
    <row r="2075" spans="4:4" hidden="1" x14ac:dyDescent="0.35">
      <c r="D2075" s="157">
        <f t="shared" si="43"/>
        <v>0</v>
      </c>
    </row>
    <row r="2076" spans="4:4" hidden="1" x14ac:dyDescent="0.35">
      <c r="D2076" s="157">
        <f t="shared" si="43"/>
        <v>0</v>
      </c>
    </row>
    <row r="2077" spans="4:4" hidden="1" x14ac:dyDescent="0.35">
      <c r="D2077" s="157">
        <f t="shared" si="43"/>
        <v>0</v>
      </c>
    </row>
    <row r="2078" spans="4:4" hidden="1" x14ac:dyDescent="0.35">
      <c r="D2078" s="157">
        <f t="shared" si="43"/>
        <v>0</v>
      </c>
    </row>
    <row r="2079" spans="4:4" hidden="1" x14ac:dyDescent="0.35">
      <c r="D2079" s="157">
        <f t="shared" si="43"/>
        <v>0</v>
      </c>
    </row>
    <row r="2080" spans="4:4" hidden="1" x14ac:dyDescent="0.35">
      <c r="D2080" s="157">
        <f t="shared" si="43"/>
        <v>0</v>
      </c>
    </row>
    <row r="2081" spans="4:4" hidden="1" x14ac:dyDescent="0.35">
      <c r="D2081" s="157">
        <f t="shared" si="43"/>
        <v>0</v>
      </c>
    </row>
    <row r="2082" spans="4:4" hidden="1" x14ac:dyDescent="0.35">
      <c r="D2082" s="157">
        <f t="shared" si="43"/>
        <v>0</v>
      </c>
    </row>
    <row r="2083" spans="4:4" hidden="1" x14ac:dyDescent="0.35">
      <c r="D2083" s="157">
        <f t="shared" si="43"/>
        <v>0</v>
      </c>
    </row>
    <row r="2084" spans="4:4" hidden="1" x14ac:dyDescent="0.35">
      <c r="D2084" s="157">
        <f t="shared" si="43"/>
        <v>0</v>
      </c>
    </row>
    <row r="2085" spans="4:4" hidden="1" x14ac:dyDescent="0.35">
      <c r="D2085" s="157">
        <f t="shared" si="43"/>
        <v>0</v>
      </c>
    </row>
    <row r="2086" spans="4:4" hidden="1" x14ac:dyDescent="0.35">
      <c r="D2086" s="157">
        <f t="shared" si="43"/>
        <v>0</v>
      </c>
    </row>
    <row r="2087" spans="4:4" hidden="1" x14ac:dyDescent="0.35">
      <c r="D2087" s="157">
        <f t="shared" si="43"/>
        <v>0</v>
      </c>
    </row>
    <row r="2088" spans="4:4" hidden="1" x14ac:dyDescent="0.35">
      <c r="D2088" s="157">
        <f t="shared" si="43"/>
        <v>0</v>
      </c>
    </row>
    <row r="2089" spans="4:4" hidden="1" x14ac:dyDescent="0.35">
      <c r="D2089" s="157">
        <f t="shared" si="43"/>
        <v>0</v>
      </c>
    </row>
    <row r="2090" spans="4:4" hidden="1" x14ac:dyDescent="0.35">
      <c r="D2090" s="157">
        <f t="shared" si="43"/>
        <v>0</v>
      </c>
    </row>
    <row r="2091" spans="4:4" hidden="1" x14ac:dyDescent="0.35">
      <c r="D2091" s="157">
        <f t="shared" si="43"/>
        <v>0</v>
      </c>
    </row>
    <row r="2092" spans="4:4" hidden="1" x14ac:dyDescent="0.35">
      <c r="D2092" s="157">
        <f t="shared" si="43"/>
        <v>0</v>
      </c>
    </row>
    <row r="2093" spans="4:4" hidden="1" x14ac:dyDescent="0.35">
      <c r="D2093" s="157">
        <f t="shared" si="43"/>
        <v>0</v>
      </c>
    </row>
    <row r="2094" spans="4:4" hidden="1" x14ac:dyDescent="0.35">
      <c r="D2094" s="157">
        <f t="shared" si="43"/>
        <v>0</v>
      </c>
    </row>
    <row r="2095" spans="4:4" hidden="1" x14ac:dyDescent="0.35">
      <c r="D2095" s="157">
        <f t="shared" si="43"/>
        <v>0</v>
      </c>
    </row>
    <row r="2096" spans="4:4" hidden="1" x14ac:dyDescent="0.35">
      <c r="D2096" s="157">
        <f t="shared" si="43"/>
        <v>0</v>
      </c>
    </row>
    <row r="2097" spans="4:4" hidden="1" x14ac:dyDescent="0.35">
      <c r="D2097" s="157">
        <f t="shared" si="43"/>
        <v>0</v>
      </c>
    </row>
    <row r="2098" spans="4:4" hidden="1" x14ac:dyDescent="0.35">
      <c r="D2098" s="157">
        <f t="shared" si="43"/>
        <v>0</v>
      </c>
    </row>
    <row r="2099" spans="4:4" hidden="1" x14ac:dyDescent="0.35">
      <c r="D2099" s="157">
        <f t="shared" si="43"/>
        <v>0</v>
      </c>
    </row>
    <row r="2100" spans="4:4" hidden="1" x14ac:dyDescent="0.35">
      <c r="D2100" s="157">
        <f t="shared" si="43"/>
        <v>0</v>
      </c>
    </row>
    <row r="2101" spans="4:4" hidden="1" x14ac:dyDescent="0.35">
      <c r="D2101" s="157">
        <f t="shared" si="43"/>
        <v>0</v>
      </c>
    </row>
    <row r="2102" spans="4:4" hidden="1" x14ac:dyDescent="0.35">
      <c r="D2102" s="157">
        <f t="shared" si="43"/>
        <v>0</v>
      </c>
    </row>
    <row r="2103" spans="4:4" hidden="1" x14ac:dyDescent="0.35">
      <c r="D2103" s="157">
        <f t="shared" si="43"/>
        <v>0</v>
      </c>
    </row>
    <row r="2104" spans="4:4" hidden="1" x14ac:dyDescent="0.35">
      <c r="D2104" s="157">
        <f t="shared" si="43"/>
        <v>0</v>
      </c>
    </row>
    <row r="2105" spans="4:4" hidden="1" x14ac:dyDescent="0.35">
      <c r="D2105" s="157">
        <f t="shared" si="43"/>
        <v>0</v>
      </c>
    </row>
    <row r="2106" spans="4:4" hidden="1" x14ac:dyDescent="0.35">
      <c r="D2106" s="157">
        <f t="shared" si="43"/>
        <v>0</v>
      </c>
    </row>
    <row r="2107" spans="4:4" hidden="1" x14ac:dyDescent="0.35">
      <c r="D2107" s="157">
        <f t="shared" si="43"/>
        <v>0</v>
      </c>
    </row>
    <row r="2108" spans="4:4" hidden="1" x14ac:dyDescent="0.35">
      <c r="D2108" s="157">
        <f t="shared" si="43"/>
        <v>0</v>
      </c>
    </row>
    <row r="2109" spans="4:4" hidden="1" x14ac:dyDescent="0.35">
      <c r="D2109" s="157">
        <f t="shared" si="43"/>
        <v>0</v>
      </c>
    </row>
    <row r="2110" spans="4:4" hidden="1" x14ac:dyDescent="0.35">
      <c r="D2110" s="157">
        <f t="shared" si="43"/>
        <v>0</v>
      </c>
    </row>
    <row r="2111" spans="4:4" hidden="1" x14ac:dyDescent="0.35">
      <c r="D2111" s="157">
        <f t="shared" si="43"/>
        <v>0</v>
      </c>
    </row>
    <row r="2112" spans="4:4" hidden="1" x14ac:dyDescent="0.35">
      <c r="D2112" s="157">
        <f t="shared" si="43"/>
        <v>0</v>
      </c>
    </row>
    <row r="2113" spans="4:4" hidden="1" x14ac:dyDescent="0.35">
      <c r="D2113" s="157">
        <f t="shared" si="43"/>
        <v>0</v>
      </c>
    </row>
    <row r="2114" spans="4:4" hidden="1" x14ac:dyDescent="0.35">
      <c r="D2114" s="157">
        <f t="shared" si="43"/>
        <v>0</v>
      </c>
    </row>
    <row r="2115" spans="4:4" hidden="1" x14ac:dyDescent="0.35">
      <c r="D2115" s="157">
        <f t="shared" si="43"/>
        <v>0</v>
      </c>
    </row>
    <row r="2116" spans="4:4" hidden="1" x14ac:dyDescent="0.35">
      <c r="D2116" s="157">
        <f t="shared" ref="D2116:D2179" si="44">SUBTOTAL(109,D2083:D2115)</f>
        <v>0</v>
      </c>
    </row>
    <row r="2117" spans="4:4" hidden="1" x14ac:dyDescent="0.35">
      <c r="D2117" s="157">
        <f t="shared" si="44"/>
        <v>0</v>
      </c>
    </row>
    <row r="2118" spans="4:4" hidden="1" x14ac:dyDescent="0.35">
      <c r="D2118" s="157">
        <f t="shared" si="44"/>
        <v>0</v>
      </c>
    </row>
    <row r="2119" spans="4:4" hidden="1" x14ac:dyDescent="0.35">
      <c r="D2119" s="157">
        <f t="shared" si="44"/>
        <v>0</v>
      </c>
    </row>
    <row r="2120" spans="4:4" hidden="1" x14ac:dyDescent="0.35">
      <c r="D2120" s="157">
        <f t="shared" si="44"/>
        <v>0</v>
      </c>
    </row>
    <row r="2121" spans="4:4" hidden="1" x14ac:dyDescent="0.35">
      <c r="D2121" s="157">
        <f t="shared" si="44"/>
        <v>0</v>
      </c>
    </row>
    <row r="2122" spans="4:4" hidden="1" x14ac:dyDescent="0.35">
      <c r="D2122" s="157">
        <f t="shared" si="44"/>
        <v>0</v>
      </c>
    </row>
    <row r="2123" spans="4:4" hidden="1" x14ac:dyDescent="0.35">
      <c r="D2123" s="157">
        <f t="shared" si="44"/>
        <v>0</v>
      </c>
    </row>
    <row r="2124" spans="4:4" hidden="1" x14ac:dyDescent="0.35">
      <c r="D2124" s="157">
        <f t="shared" si="44"/>
        <v>0</v>
      </c>
    </row>
    <row r="2125" spans="4:4" hidden="1" x14ac:dyDescent="0.35">
      <c r="D2125" s="157">
        <f t="shared" si="44"/>
        <v>0</v>
      </c>
    </row>
    <row r="2126" spans="4:4" hidden="1" x14ac:dyDescent="0.35">
      <c r="D2126" s="157">
        <f t="shared" si="44"/>
        <v>0</v>
      </c>
    </row>
    <row r="2127" spans="4:4" hidden="1" x14ac:dyDescent="0.35">
      <c r="D2127" s="157">
        <f t="shared" si="44"/>
        <v>0</v>
      </c>
    </row>
    <row r="2128" spans="4:4" hidden="1" x14ac:dyDescent="0.35">
      <c r="D2128" s="157">
        <f t="shared" si="44"/>
        <v>0</v>
      </c>
    </row>
    <row r="2129" spans="4:4" hidden="1" x14ac:dyDescent="0.35">
      <c r="D2129" s="157">
        <f t="shared" si="44"/>
        <v>0</v>
      </c>
    </row>
    <row r="2130" spans="4:4" hidden="1" x14ac:dyDescent="0.35">
      <c r="D2130" s="157">
        <f t="shared" si="44"/>
        <v>0</v>
      </c>
    </row>
    <row r="2131" spans="4:4" hidden="1" x14ac:dyDescent="0.35">
      <c r="D2131" s="157">
        <f t="shared" si="44"/>
        <v>0</v>
      </c>
    </row>
    <row r="2132" spans="4:4" hidden="1" x14ac:dyDescent="0.35">
      <c r="D2132" s="157">
        <f t="shared" si="44"/>
        <v>0</v>
      </c>
    </row>
    <row r="2133" spans="4:4" hidden="1" x14ac:dyDescent="0.35">
      <c r="D2133" s="157">
        <f t="shared" si="44"/>
        <v>0</v>
      </c>
    </row>
    <row r="2134" spans="4:4" hidden="1" x14ac:dyDescent="0.35">
      <c r="D2134" s="157">
        <f t="shared" si="44"/>
        <v>0</v>
      </c>
    </row>
    <row r="2135" spans="4:4" hidden="1" x14ac:dyDescent="0.35">
      <c r="D2135" s="157">
        <f t="shared" si="44"/>
        <v>0</v>
      </c>
    </row>
    <row r="2136" spans="4:4" hidden="1" x14ac:dyDescent="0.35">
      <c r="D2136" s="157">
        <f t="shared" si="44"/>
        <v>0</v>
      </c>
    </row>
    <row r="2137" spans="4:4" hidden="1" x14ac:dyDescent="0.35">
      <c r="D2137" s="157">
        <f t="shared" si="44"/>
        <v>0</v>
      </c>
    </row>
    <row r="2138" spans="4:4" hidden="1" x14ac:dyDescent="0.35">
      <c r="D2138" s="157">
        <f t="shared" si="44"/>
        <v>0</v>
      </c>
    </row>
    <row r="2139" spans="4:4" hidden="1" x14ac:dyDescent="0.35">
      <c r="D2139" s="157">
        <f t="shared" si="44"/>
        <v>0</v>
      </c>
    </row>
    <row r="2140" spans="4:4" hidden="1" x14ac:dyDescent="0.35">
      <c r="D2140" s="157">
        <f t="shared" si="44"/>
        <v>0</v>
      </c>
    </row>
    <row r="2141" spans="4:4" hidden="1" x14ac:dyDescent="0.35">
      <c r="D2141" s="157">
        <f t="shared" si="44"/>
        <v>0</v>
      </c>
    </row>
    <row r="2142" spans="4:4" hidden="1" x14ac:dyDescent="0.35">
      <c r="D2142" s="157">
        <f t="shared" si="44"/>
        <v>0</v>
      </c>
    </row>
    <row r="2143" spans="4:4" hidden="1" x14ac:dyDescent="0.35">
      <c r="D2143" s="157">
        <f t="shared" si="44"/>
        <v>0</v>
      </c>
    </row>
    <row r="2144" spans="4:4" hidden="1" x14ac:dyDescent="0.35">
      <c r="D2144" s="157">
        <f t="shared" si="44"/>
        <v>0</v>
      </c>
    </row>
    <row r="2145" spans="4:4" hidden="1" x14ac:dyDescent="0.35">
      <c r="D2145" s="157">
        <f t="shared" si="44"/>
        <v>0</v>
      </c>
    </row>
    <row r="2146" spans="4:4" hidden="1" x14ac:dyDescent="0.35">
      <c r="D2146" s="157">
        <f t="shared" si="44"/>
        <v>0</v>
      </c>
    </row>
    <row r="2147" spans="4:4" hidden="1" x14ac:dyDescent="0.35">
      <c r="D2147" s="157">
        <f t="shared" si="44"/>
        <v>0</v>
      </c>
    </row>
    <row r="2148" spans="4:4" hidden="1" x14ac:dyDescent="0.35">
      <c r="D2148" s="157">
        <f t="shared" si="44"/>
        <v>0</v>
      </c>
    </row>
    <row r="2149" spans="4:4" hidden="1" x14ac:dyDescent="0.35">
      <c r="D2149" s="157">
        <f t="shared" si="44"/>
        <v>0</v>
      </c>
    </row>
    <row r="2150" spans="4:4" hidden="1" x14ac:dyDescent="0.35">
      <c r="D2150" s="157">
        <f t="shared" si="44"/>
        <v>0</v>
      </c>
    </row>
    <row r="2151" spans="4:4" hidden="1" x14ac:dyDescent="0.35">
      <c r="D2151" s="157">
        <f t="shared" si="44"/>
        <v>0</v>
      </c>
    </row>
    <row r="2152" spans="4:4" hidden="1" x14ac:dyDescent="0.35">
      <c r="D2152" s="157">
        <f t="shared" si="44"/>
        <v>0</v>
      </c>
    </row>
    <row r="2153" spans="4:4" hidden="1" x14ac:dyDescent="0.35">
      <c r="D2153" s="157">
        <f t="shared" si="44"/>
        <v>0</v>
      </c>
    </row>
    <row r="2154" spans="4:4" hidden="1" x14ac:dyDescent="0.35">
      <c r="D2154" s="157">
        <f t="shared" si="44"/>
        <v>0</v>
      </c>
    </row>
    <row r="2155" spans="4:4" hidden="1" x14ac:dyDescent="0.35">
      <c r="D2155" s="157">
        <f t="shared" si="44"/>
        <v>0</v>
      </c>
    </row>
    <row r="2156" spans="4:4" hidden="1" x14ac:dyDescent="0.35">
      <c r="D2156" s="157">
        <f t="shared" si="44"/>
        <v>0</v>
      </c>
    </row>
    <row r="2157" spans="4:4" hidden="1" x14ac:dyDescent="0.35">
      <c r="D2157" s="157">
        <f t="shared" si="44"/>
        <v>0</v>
      </c>
    </row>
    <row r="2158" spans="4:4" hidden="1" x14ac:dyDescent="0.35">
      <c r="D2158" s="157">
        <f t="shared" si="44"/>
        <v>0</v>
      </c>
    </row>
    <row r="2159" spans="4:4" hidden="1" x14ac:dyDescent="0.35">
      <c r="D2159" s="157">
        <f t="shared" si="44"/>
        <v>0</v>
      </c>
    </row>
    <row r="2160" spans="4:4" hidden="1" x14ac:dyDescent="0.35">
      <c r="D2160" s="157">
        <f t="shared" si="44"/>
        <v>0</v>
      </c>
    </row>
    <row r="2161" spans="4:4" hidden="1" x14ac:dyDescent="0.35">
      <c r="D2161" s="157">
        <f t="shared" si="44"/>
        <v>0</v>
      </c>
    </row>
    <row r="2162" spans="4:4" hidden="1" x14ac:dyDescent="0.35">
      <c r="D2162" s="157">
        <f t="shared" si="44"/>
        <v>0</v>
      </c>
    </row>
    <row r="2163" spans="4:4" hidden="1" x14ac:dyDescent="0.35">
      <c r="D2163" s="157">
        <f t="shared" si="44"/>
        <v>0</v>
      </c>
    </row>
    <row r="2164" spans="4:4" hidden="1" x14ac:dyDescent="0.35">
      <c r="D2164" s="157">
        <f t="shared" si="44"/>
        <v>0</v>
      </c>
    </row>
    <row r="2165" spans="4:4" hidden="1" x14ac:dyDescent="0.35">
      <c r="D2165" s="157">
        <f t="shared" si="44"/>
        <v>0</v>
      </c>
    </row>
    <row r="2166" spans="4:4" hidden="1" x14ac:dyDescent="0.35">
      <c r="D2166" s="157">
        <f t="shared" si="44"/>
        <v>0</v>
      </c>
    </row>
    <row r="2167" spans="4:4" hidden="1" x14ac:dyDescent="0.35">
      <c r="D2167" s="157">
        <f t="shared" si="44"/>
        <v>0</v>
      </c>
    </row>
    <row r="2168" spans="4:4" hidden="1" x14ac:dyDescent="0.35">
      <c r="D2168" s="157">
        <f t="shared" si="44"/>
        <v>0</v>
      </c>
    </row>
    <row r="2169" spans="4:4" hidden="1" x14ac:dyDescent="0.35">
      <c r="D2169" s="157">
        <f t="shared" si="44"/>
        <v>0</v>
      </c>
    </row>
    <row r="2170" spans="4:4" hidden="1" x14ac:dyDescent="0.35">
      <c r="D2170" s="157">
        <f t="shared" si="44"/>
        <v>0</v>
      </c>
    </row>
    <row r="2171" spans="4:4" hidden="1" x14ac:dyDescent="0.35">
      <c r="D2171" s="157">
        <f t="shared" si="44"/>
        <v>0</v>
      </c>
    </row>
    <row r="2172" spans="4:4" hidden="1" x14ac:dyDescent="0.35">
      <c r="D2172" s="157">
        <f t="shared" si="44"/>
        <v>0</v>
      </c>
    </row>
    <row r="2173" spans="4:4" hidden="1" x14ac:dyDescent="0.35">
      <c r="D2173" s="157">
        <f t="shared" si="44"/>
        <v>0</v>
      </c>
    </row>
    <row r="2174" spans="4:4" hidden="1" x14ac:dyDescent="0.35">
      <c r="D2174" s="157">
        <f t="shared" si="44"/>
        <v>0</v>
      </c>
    </row>
    <row r="2175" spans="4:4" hidden="1" x14ac:dyDescent="0.35">
      <c r="D2175" s="157">
        <f t="shared" si="44"/>
        <v>0</v>
      </c>
    </row>
    <row r="2176" spans="4:4" hidden="1" x14ac:dyDescent="0.35">
      <c r="D2176" s="157">
        <f t="shared" si="44"/>
        <v>0</v>
      </c>
    </row>
    <row r="2177" spans="4:4" hidden="1" x14ac:dyDescent="0.35">
      <c r="D2177" s="157">
        <f t="shared" si="44"/>
        <v>0</v>
      </c>
    </row>
    <row r="2178" spans="4:4" hidden="1" x14ac:dyDescent="0.35">
      <c r="D2178" s="157">
        <f t="shared" si="44"/>
        <v>0</v>
      </c>
    </row>
    <row r="2179" spans="4:4" hidden="1" x14ac:dyDescent="0.35">
      <c r="D2179" s="157">
        <f t="shared" si="44"/>
        <v>0</v>
      </c>
    </row>
    <row r="2180" spans="4:4" hidden="1" x14ac:dyDescent="0.35">
      <c r="D2180" s="157">
        <f t="shared" ref="D2180:D2243" si="45">SUBTOTAL(109,D2147:D2179)</f>
        <v>0</v>
      </c>
    </row>
    <row r="2181" spans="4:4" hidden="1" x14ac:dyDescent="0.35">
      <c r="D2181" s="157">
        <f t="shared" si="45"/>
        <v>0</v>
      </c>
    </row>
    <row r="2182" spans="4:4" hidden="1" x14ac:dyDescent="0.35">
      <c r="D2182" s="157">
        <f t="shared" si="45"/>
        <v>0</v>
      </c>
    </row>
    <row r="2183" spans="4:4" hidden="1" x14ac:dyDescent="0.35">
      <c r="D2183" s="157">
        <f t="shared" si="45"/>
        <v>0</v>
      </c>
    </row>
    <row r="2184" spans="4:4" hidden="1" x14ac:dyDescent="0.35">
      <c r="D2184" s="157">
        <f t="shared" si="45"/>
        <v>0</v>
      </c>
    </row>
    <row r="2185" spans="4:4" hidden="1" x14ac:dyDescent="0.35">
      <c r="D2185" s="157">
        <f t="shared" si="45"/>
        <v>0</v>
      </c>
    </row>
    <row r="2186" spans="4:4" hidden="1" x14ac:dyDescent="0.35">
      <c r="D2186" s="157">
        <f t="shared" si="45"/>
        <v>0</v>
      </c>
    </row>
    <row r="2187" spans="4:4" hidden="1" x14ac:dyDescent="0.35">
      <c r="D2187" s="157">
        <f t="shared" si="45"/>
        <v>0</v>
      </c>
    </row>
    <row r="2188" spans="4:4" hidden="1" x14ac:dyDescent="0.35">
      <c r="D2188" s="157">
        <f t="shared" si="45"/>
        <v>0</v>
      </c>
    </row>
    <row r="2189" spans="4:4" hidden="1" x14ac:dyDescent="0.35">
      <c r="D2189" s="157">
        <f t="shared" si="45"/>
        <v>0</v>
      </c>
    </row>
    <row r="2190" spans="4:4" hidden="1" x14ac:dyDescent="0.35">
      <c r="D2190" s="157">
        <f t="shared" si="45"/>
        <v>0</v>
      </c>
    </row>
    <row r="2191" spans="4:4" hidden="1" x14ac:dyDescent="0.35">
      <c r="D2191" s="157">
        <f t="shared" si="45"/>
        <v>0</v>
      </c>
    </row>
    <row r="2192" spans="4:4" hidden="1" x14ac:dyDescent="0.35">
      <c r="D2192" s="157">
        <f t="shared" si="45"/>
        <v>0</v>
      </c>
    </row>
    <row r="2193" spans="4:4" hidden="1" x14ac:dyDescent="0.35">
      <c r="D2193" s="157">
        <f t="shared" si="45"/>
        <v>0</v>
      </c>
    </row>
    <row r="2194" spans="4:4" hidden="1" x14ac:dyDescent="0.35">
      <c r="D2194" s="157">
        <f t="shared" si="45"/>
        <v>0</v>
      </c>
    </row>
    <row r="2195" spans="4:4" hidden="1" x14ac:dyDescent="0.35">
      <c r="D2195" s="157">
        <f t="shared" si="45"/>
        <v>0</v>
      </c>
    </row>
    <row r="2196" spans="4:4" hidden="1" x14ac:dyDescent="0.35">
      <c r="D2196" s="157">
        <f t="shared" si="45"/>
        <v>0</v>
      </c>
    </row>
    <row r="2197" spans="4:4" hidden="1" x14ac:dyDescent="0.35">
      <c r="D2197" s="157">
        <f t="shared" si="45"/>
        <v>0</v>
      </c>
    </row>
    <row r="2198" spans="4:4" hidden="1" x14ac:dyDescent="0.35">
      <c r="D2198" s="157">
        <f t="shared" si="45"/>
        <v>0</v>
      </c>
    </row>
    <row r="2199" spans="4:4" hidden="1" x14ac:dyDescent="0.35">
      <c r="D2199" s="157">
        <f t="shared" si="45"/>
        <v>0</v>
      </c>
    </row>
    <row r="2200" spans="4:4" hidden="1" x14ac:dyDescent="0.35">
      <c r="D2200" s="157">
        <f t="shared" si="45"/>
        <v>0</v>
      </c>
    </row>
    <row r="2201" spans="4:4" hidden="1" x14ac:dyDescent="0.35">
      <c r="D2201" s="157">
        <f t="shared" si="45"/>
        <v>0</v>
      </c>
    </row>
    <row r="2202" spans="4:4" hidden="1" x14ac:dyDescent="0.35">
      <c r="D2202" s="157">
        <f t="shared" si="45"/>
        <v>0</v>
      </c>
    </row>
    <row r="2203" spans="4:4" hidden="1" x14ac:dyDescent="0.35">
      <c r="D2203" s="157">
        <f t="shared" si="45"/>
        <v>0</v>
      </c>
    </row>
    <row r="2204" spans="4:4" hidden="1" x14ac:dyDescent="0.35">
      <c r="D2204" s="157">
        <f t="shared" si="45"/>
        <v>0</v>
      </c>
    </row>
    <row r="2205" spans="4:4" hidden="1" x14ac:dyDescent="0.35">
      <c r="D2205" s="157">
        <f t="shared" si="45"/>
        <v>0</v>
      </c>
    </row>
    <row r="2206" spans="4:4" hidden="1" x14ac:dyDescent="0.35">
      <c r="D2206" s="157">
        <f t="shared" si="45"/>
        <v>0</v>
      </c>
    </row>
    <row r="2207" spans="4:4" hidden="1" x14ac:dyDescent="0.35">
      <c r="D2207" s="157">
        <f t="shared" si="45"/>
        <v>0</v>
      </c>
    </row>
    <row r="2208" spans="4:4" hidden="1" x14ac:dyDescent="0.35">
      <c r="D2208" s="157">
        <f t="shared" si="45"/>
        <v>0</v>
      </c>
    </row>
    <row r="2209" spans="4:4" hidden="1" x14ac:dyDescent="0.35">
      <c r="D2209" s="157">
        <f t="shared" si="45"/>
        <v>0</v>
      </c>
    </row>
    <row r="2210" spans="4:4" hidden="1" x14ac:dyDescent="0.35">
      <c r="D2210" s="157">
        <f t="shared" si="45"/>
        <v>0</v>
      </c>
    </row>
    <row r="2211" spans="4:4" hidden="1" x14ac:dyDescent="0.35">
      <c r="D2211" s="157">
        <f t="shared" si="45"/>
        <v>0</v>
      </c>
    </row>
    <row r="2212" spans="4:4" hidden="1" x14ac:dyDescent="0.35">
      <c r="D2212" s="157">
        <f t="shared" si="45"/>
        <v>0</v>
      </c>
    </row>
    <row r="2213" spans="4:4" hidden="1" x14ac:dyDescent="0.35">
      <c r="D2213" s="157">
        <f t="shared" si="45"/>
        <v>0</v>
      </c>
    </row>
    <row r="2214" spans="4:4" hidden="1" x14ac:dyDescent="0.35">
      <c r="D2214" s="157">
        <f t="shared" si="45"/>
        <v>0</v>
      </c>
    </row>
    <row r="2215" spans="4:4" hidden="1" x14ac:dyDescent="0.35">
      <c r="D2215" s="157">
        <f t="shared" si="45"/>
        <v>0</v>
      </c>
    </row>
    <row r="2216" spans="4:4" hidden="1" x14ac:dyDescent="0.35">
      <c r="D2216" s="157">
        <f t="shared" si="45"/>
        <v>0</v>
      </c>
    </row>
    <row r="2217" spans="4:4" hidden="1" x14ac:dyDescent="0.35">
      <c r="D2217" s="157">
        <f t="shared" si="45"/>
        <v>0</v>
      </c>
    </row>
    <row r="2218" spans="4:4" hidden="1" x14ac:dyDescent="0.35">
      <c r="D2218" s="157">
        <f t="shared" si="45"/>
        <v>0</v>
      </c>
    </row>
    <row r="2219" spans="4:4" hidden="1" x14ac:dyDescent="0.35">
      <c r="D2219" s="157">
        <f t="shared" si="45"/>
        <v>0</v>
      </c>
    </row>
    <row r="2220" spans="4:4" hidden="1" x14ac:dyDescent="0.35">
      <c r="D2220" s="157">
        <f t="shared" si="45"/>
        <v>0</v>
      </c>
    </row>
    <row r="2221" spans="4:4" hidden="1" x14ac:dyDescent="0.35">
      <c r="D2221" s="157">
        <f t="shared" si="45"/>
        <v>0</v>
      </c>
    </row>
    <row r="2222" spans="4:4" hidden="1" x14ac:dyDescent="0.35">
      <c r="D2222" s="157">
        <f t="shared" si="45"/>
        <v>0</v>
      </c>
    </row>
    <row r="2223" spans="4:4" hidden="1" x14ac:dyDescent="0.35">
      <c r="D2223" s="157">
        <f t="shared" si="45"/>
        <v>0</v>
      </c>
    </row>
    <row r="2224" spans="4:4" hidden="1" x14ac:dyDescent="0.35">
      <c r="D2224" s="157">
        <f t="shared" si="45"/>
        <v>0</v>
      </c>
    </row>
    <row r="2225" spans="4:4" hidden="1" x14ac:dyDescent="0.35">
      <c r="D2225" s="157">
        <f t="shared" si="45"/>
        <v>0</v>
      </c>
    </row>
    <row r="2226" spans="4:4" hidden="1" x14ac:dyDescent="0.35">
      <c r="D2226" s="157">
        <f t="shared" si="45"/>
        <v>0</v>
      </c>
    </row>
    <row r="2227" spans="4:4" hidden="1" x14ac:dyDescent="0.35">
      <c r="D2227" s="157">
        <f t="shared" si="45"/>
        <v>0</v>
      </c>
    </row>
    <row r="2228" spans="4:4" hidden="1" x14ac:dyDescent="0.35">
      <c r="D2228" s="157">
        <f t="shared" si="45"/>
        <v>0</v>
      </c>
    </row>
    <row r="2229" spans="4:4" hidden="1" x14ac:dyDescent="0.35">
      <c r="D2229" s="157">
        <f t="shared" si="45"/>
        <v>0</v>
      </c>
    </row>
    <row r="2230" spans="4:4" hidden="1" x14ac:dyDescent="0.35">
      <c r="D2230" s="157">
        <f t="shared" si="45"/>
        <v>0</v>
      </c>
    </row>
    <row r="2231" spans="4:4" hidden="1" x14ac:dyDescent="0.35">
      <c r="D2231" s="157">
        <f t="shared" si="45"/>
        <v>0</v>
      </c>
    </row>
    <row r="2232" spans="4:4" hidden="1" x14ac:dyDescent="0.35">
      <c r="D2232" s="157">
        <f t="shared" si="45"/>
        <v>0</v>
      </c>
    </row>
    <row r="2233" spans="4:4" hidden="1" x14ac:dyDescent="0.35">
      <c r="D2233" s="157">
        <f t="shared" si="45"/>
        <v>0</v>
      </c>
    </row>
    <row r="2234" spans="4:4" hidden="1" x14ac:dyDescent="0.35">
      <c r="D2234" s="157">
        <f t="shared" si="45"/>
        <v>0</v>
      </c>
    </row>
    <row r="2235" spans="4:4" hidden="1" x14ac:dyDescent="0.35">
      <c r="D2235" s="157">
        <f t="shared" si="45"/>
        <v>0</v>
      </c>
    </row>
    <row r="2236" spans="4:4" hidden="1" x14ac:dyDescent="0.35">
      <c r="D2236" s="157">
        <f t="shared" si="45"/>
        <v>0</v>
      </c>
    </row>
    <row r="2237" spans="4:4" hidden="1" x14ac:dyDescent="0.35">
      <c r="D2237" s="157">
        <f t="shared" si="45"/>
        <v>0</v>
      </c>
    </row>
    <row r="2238" spans="4:4" hidden="1" x14ac:dyDescent="0.35">
      <c r="D2238" s="157">
        <f t="shared" si="45"/>
        <v>0</v>
      </c>
    </row>
    <row r="2239" spans="4:4" hidden="1" x14ac:dyDescent="0.35">
      <c r="D2239" s="157">
        <f t="shared" si="45"/>
        <v>0</v>
      </c>
    </row>
    <row r="2240" spans="4:4" hidden="1" x14ac:dyDescent="0.35">
      <c r="D2240" s="157">
        <f t="shared" si="45"/>
        <v>0</v>
      </c>
    </row>
    <row r="2241" spans="4:4" hidden="1" x14ac:dyDescent="0.35">
      <c r="D2241" s="157">
        <f t="shared" si="45"/>
        <v>0</v>
      </c>
    </row>
    <row r="2242" spans="4:4" hidden="1" x14ac:dyDescent="0.35">
      <c r="D2242" s="157">
        <f t="shared" si="45"/>
        <v>0</v>
      </c>
    </row>
    <row r="2243" spans="4:4" hidden="1" x14ac:dyDescent="0.35">
      <c r="D2243" s="157">
        <f t="shared" si="45"/>
        <v>0</v>
      </c>
    </row>
    <row r="2244" spans="4:4" hidden="1" x14ac:dyDescent="0.35">
      <c r="D2244" s="157">
        <f t="shared" ref="D2244:D2307" si="46">SUBTOTAL(109,D2211:D2243)</f>
        <v>0</v>
      </c>
    </row>
    <row r="2245" spans="4:4" hidden="1" x14ac:dyDescent="0.35">
      <c r="D2245" s="157">
        <f t="shared" si="46"/>
        <v>0</v>
      </c>
    </row>
    <row r="2246" spans="4:4" hidden="1" x14ac:dyDescent="0.35">
      <c r="D2246" s="157">
        <f t="shared" si="46"/>
        <v>0</v>
      </c>
    </row>
    <row r="2247" spans="4:4" hidden="1" x14ac:dyDescent="0.35">
      <c r="D2247" s="157">
        <f t="shared" si="46"/>
        <v>0</v>
      </c>
    </row>
    <row r="2248" spans="4:4" hidden="1" x14ac:dyDescent="0.35">
      <c r="D2248" s="157">
        <f t="shared" si="46"/>
        <v>0</v>
      </c>
    </row>
    <row r="2249" spans="4:4" hidden="1" x14ac:dyDescent="0.35">
      <c r="D2249" s="157">
        <f t="shared" si="46"/>
        <v>0</v>
      </c>
    </row>
    <row r="2250" spans="4:4" hidden="1" x14ac:dyDescent="0.35">
      <c r="D2250" s="157">
        <f t="shared" si="46"/>
        <v>0</v>
      </c>
    </row>
    <row r="2251" spans="4:4" hidden="1" x14ac:dyDescent="0.35">
      <c r="D2251" s="157">
        <f t="shared" si="46"/>
        <v>0</v>
      </c>
    </row>
    <row r="2252" spans="4:4" hidden="1" x14ac:dyDescent="0.35">
      <c r="D2252" s="157">
        <f t="shared" si="46"/>
        <v>0</v>
      </c>
    </row>
    <row r="2253" spans="4:4" hidden="1" x14ac:dyDescent="0.35">
      <c r="D2253" s="157">
        <f t="shared" si="46"/>
        <v>0</v>
      </c>
    </row>
    <row r="2254" spans="4:4" hidden="1" x14ac:dyDescent="0.35">
      <c r="D2254" s="157">
        <f t="shared" si="46"/>
        <v>0</v>
      </c>
    </row>
    <row r="2255" spans="4:4" hidden="1" x14ac:dyDescent="0.35">
      <c r="D2255" s="157">
        <f t="shared" si="46"/>
        <v>0</v>
      </c>
    </row>
    <row r="2256" spans="4:4" hidden="1" x14ac:dyDescent="0.35">
      <c r="D2256" s="157">
        <f t="shared" si="46"/>
        <v>0</v>
      </c>
    </row>
    <row r="2257" spans="4:4" hidden="1" x14ac:dyDescent="0.35">
      <c r="D2257" s="157">
        <f t="shared" si="46"/>
        <v>0</v>
      </c>
    </row>
    <row r="2258" spans="4:4" hidden="1" x14ac:dyDescent="0.35">
      <c r="D2258" s="157">
        <f t="shared" si="46"/>
        <v>0</v>
      </c>
    </row>
    <row r="2259" spans="4:4" hidden="1" x14ac:dyDescent="0.35">
      <c r="D2259" s="157">
        <f t="shared" si="46"/>
        <v>0</v>
      </c>
    </row>
    <row r="2260" spans="4:4" hidden="1" x14ac:dyDescent="0.35">
      <c r="D2260" s="157">
        <f t="shared" si="46"/>
        <v>0</v>
      </c>
    </row>
    <row r="2261" spans="4:4" hidden="1" x14ac:dyDescent="0.35">
      <c r="D2261" s="157">
        <f t="shared" si="46"/>
        <v>0</v>
      </c>
    </row>
    <row r="2262" spans="4:4" hidden="1" x14ac:dyDescent="0.35">
      <c r="D2262" s="157">
        <f t="shared" si="46"/>
        <v>0</v>
      </c>
    </row>
    <row r="2263" spans="4:4" hidden="1" x14ac:dyDescent="0.35">
      <c r="D2263" s="157">
        <f t="shared" si="46"/>
        <v>0</v>
      </c>
    </row>
    <row r="2264" spans="4:4" hidden="1" x14ac:dyDescent="0.35">
      <c r="D2264" s="157">
        <f t="shared" si="46"/>
        <v>0</v>
      </c>
    </row>
    <row r="2265" spans="4:4" hidden="1" x14ac:dyDescent="0.35">
      <c r="D2265" s="157">
        <f t="shared" si="46"/>
        <v>0</v>
      </c>
    </row>
    <row r="2266" spans="4:4" hidden="1" x14ac:dyDescent="0.35">
      <c r="D2266" s="157">
        <f t="shared" si="46"/>
        <v>0</v>
      </c>
    </row>
    <row r="2267" spans="4:4" hidden="1" x14ac:dyDescent="0.35">
      <c r="D2267" s="157">
        <f t="shared" si="46"/>
        <v>0</v>
      </c>
    </row>
    <row r="2268" spans="4:4" hidden="1" x14ac:dyDescent="0.35">
      <c r="D2268" s="157">
        <f t="shared" si="46"/>
        <v>0</v>
      </c>
    </row>
    <row r="2269" spans="4:4" hidden="1" x14ac:dyDescent="0.35">
      <c r="D2269" s="157">
        <f t="shared" si="46"/>
        <v>0</v>
      </c>
    </row>
    <row r="2270" spans="4:4" hidden="1" x14ac:dyDescent="0.35">
      <c r="D2270" s="157">
        <f t="shared" si="46"/>
        <v>0</v>
      </c>
    </row>
    <row r="2271" spans="4:4" hidden="1" x14ac:dyDescent="0.35">
      <c r="D2271" s="157">
        <f t="shared" si="46"/>
        <v>0</v>
      </c>
    </row>
    <row r="2272" spans="4:4" hidden="1" x14ac:dyDescent="0.35">
      <c r="D2272" s="157">
        <f t="shared" si="46"/>
        <v>0</v>
      </c>
    </row>
    <row r="2273" spans="4:4" hidden="1" x14ac:dyDescent="0.35">
      <c r="D2273" s="157">
        <f t="shared" si="46"/>
        <v>0</v>
      </c>
    </row>
    <row r="2274" spans="4:4" hidden="1" x14ac:dyDescent="0.35">
      <c r="D2274" s="157">
        <f t="shared" si="46"/>
        <v>0</v>
      </c>
    </row>
    <row r="2275" spans="4:4" hidden="1" x14ac:dyDescent="0.35">
      <c r="D2275" s="157">
        <f t="shared" si="46"/>
        <v>0</v>
      </c>
    </row>
    <row r="2276" spans="4:4" hidden="1" x14ac:dyDescent="0.35">
      <c r="D2276" s="157">
        <f t="shared" si="46"/>
        <v>0</v>
      </c>
    </row>
    <row r="2277" spans="4:4" hidden="1" x14ac:dyDescent="0.35">
      <c r="D2277" s="157">
        <f t="shared" si="46"/>
        <v>0</v>
      </c>
    </row>
    <row r="2278" spans="4:4" hidden="1" x14ac:dyDescent="0.35">
      <c r="D2278" s="157">
        <f t="shared" si="46"/>
        <v>0</v>
      </c>
    </row>
    <row r="2279" spans="4:4" hidden="1" x14ac:dyDescent="0.35">
      <c r="D2279" s="157">
        <f t="shared" si="46"/>
        <v>0</v>
      </c>
    </row>
    <row r="2280" spans="4:4" hidden="1" x14ac:dyDescent="0.35">
      <c r="D2280" s="157">
        <f t="shared" si="46"/>
        <v>0</v>
      </c>
    </row>
    <row r="2281" spans="4:4" hidden="1" x14ac:dyDescent="0.35">
      <c r="D2281" s="157">
        <f t="shared" si="46"/>
        <v>0</v>
      </c>
    </row>
    <row r="2282" spans="4:4" hidden="1" x14ac:dyDescent="0.35">
      <c r="D2282" s="157">
        <f t="shared" si="46"/>
        <v>0</v>
      </c>
    </row>
    <row r="2283" spans="4:4" hidden="1" x14ac:dyDescent="0.35">
      <c r="D2283" s="157">
        <f t="shared" si="46"/>
        <v>0</v>
      </c>
    </row>
    <row r="2284" spans="4:4" hidden="1" x14ac:dyDescent="0.35">
      <c r="D2284" s="157">
        <f t="shared" si="46"/>
        <v>0</v>
      </c>
    </row>
    <row r="2285" spans="4:4" hidden="1" x14ac:dyDescent="0.35">
      <c r="D2285" s="157">
        <f t="shared" si="46"/>
        <v>0</v>
      </c>
    </row>
    <row r="2286" spans="4:4" hidden="1" x14ac:dyDescent="0.35">
      <c r="D2286" s="157">
        <f t="shared" si="46"/>
        <v>0</v>
      </c>
    </row>
    <row r="2287" spans="4:4" hidden="1" x14ac:dyDescent="0.35">
      <c r="D2287" s="157">
        <f t="shared" si="46"/>
        <v>0</v>
      </c>
    </row>
    <row r="2288" spans="4:4" hidden="1" x14ac:dyDescent="0.35">
      <c r="D2288" s="157">
        <f t="shared" si="46"/>
        <v>0</v>
      </c>
    </row>
    <row r="2289" spans="4:4" hidden="1" x14ac:dyDescent="0.35">
      <c r="D2289" s="157">
        <f t="shared" si="46"/>
        <v>0</v>
      </c>
    </row>
    <row r="2290" spans="4:4" hidden="1" x14ac:dyDescent="0.35">
      <c r="D2290" s="157">
        <f t="shared" si="46"/>
        <v>0</v>
      </c>
    </row>
    <row r="2291" spans="4:4" hidden="1" x14ac:dyDescent="0.35">
      <c r="D2291" s="157">
        <f t="shared" si="46"/>
        <v>0</v>
      </c>
    </row>
    <row r="2292" spans="4:4" hidden="1" x14ac:dyDescent="0.35">
      <c r="D2292" s="157">
        <f t="shared" si="46"/>
        <v>0</v>
      </c>
    </row>
    <row r="2293" spans="4:4" hidden="1" x14ac:dyDescent="0.35">
      <c r="D2293" s="157">
        <f t="shared" si="46"/>
        <v>0</v>
      </c>
    </row>
    <row r="2294" spans="4:4" hidden="1" x14ac:dyDescent="0.35">
      <c r="D2294" s="157">
        <f t="shared" si="46"/>
        <v>0</v>
      </c>
    </row>
    <row r="2295" spans="4:4" hidden="1" x14ac:dyDescent="0.35">
      <c r="D2295" s="157">
        <f t="shared" si="46"/>
        <v>0</v>
      </c>
    </row>
    <row r="2296" spans="4:4" hidden="1" x14ac:dyDescent="0.35">
      <c r="D2296" s="157">
        <f t="shared" si="46"/>
        <v>0</v>
      </c>
    </row>
    <row r="2297" spans="4:4" hidden="1" x14ac:dyDescent="0.35">
      <c r="D2297" s="157">
        <f t="shared" si="46"/>
        <v>0</v>
      </c>
    </row>
    <row r="2298" spans="4:4" hidden="1" x14ac:dyDescent="0.35">
      <c r="D2298" s="157">
        <f t="shared" si="46"/>
        <v>0</v>
      </c>
    </row>
    <row r="2299" spans="4:4" hidden="1" x14ac:dyDescent="0.35">
      <c r="D2299" s="157">
        <f t="shared" si="46"/>
        <v>0</v>
      </c>
    </row>
    <row r="2300" spans="4:4" hidden="1" x14ac:dyDescent="0.35">
      <c r="D2300" s="157">
        <f t="shared" si="46"/>
        <v>0</v>
      </c>
    </row>
    <row r="2301" spans="4:4" hidden="1" x14ac:dyDescent="0.35">
      <c r="D2301" s="157">
        <f t="shared" si="46"/>
        <v>0</v>
      </c>
    </row>
    <row r="2302" spans="4:4" hidden="1" x14ac:dyDescent="0.35">
      <c r="D2302" s="157">
        <f t="shared" si="46"/>
        <v>0</v>
      </c>
    </row>
    <row r="2303" spans="4:4" hidden="1" x14ac:dyDescent="0.35">
      <c r="D2303" s="157">
        <f t="shared" si="46"/>
        <v>0</v>
      </c>
    </row>
    <row r="2304" spans="4:4" hidden="1" x14ac:dyDescent="0.35">
      <c r="D2304" s="157">
        <f t="shared" si="46"/>
        <v>0</v>
      </c>
    </row>
    <row r="2305" spans="4:4" hidden="1" x14ac:dyDescent="0.35">
      <c r="D2305" s="157">
        <f t="shared" si="46"/>
        <v>0</v>
      </c>
    </row>
    <row r="2306" spans="4:4" hidden="1" x14ac:dyDescent="0.35">
      <c r="D2306" s="157">
        <f t="shared" si="46"/>
        <v>0</v>
      </c>
    </row>
    <row r="2307" spans="4:4" hidden="1" x14ac:dyDescent="0.35">
      <c r="D2307" s="157">
        <f t="shared" si="46"/>
        <v>0</v>
      </c>
    </row>
    <row r="2308" spans="4:4" hidden="1" x14ac:dyDescent="0.35">
      <c r="D2308" s="157">
        <f t="shared" ref="D2308:D2371" si="47">SUBTOTAL(109,D2275:D2307)</f>
        <v>0</v>
      </c>
    </row>
    <row r="2309" spans="4:4" hidden="1" x14ac:dyDescent="0.35">
      <c r="D2309" s="157">
        <f t="shared" si="47"/>
        <v>0</v>
      </c>
    </row>
    <row r="2310" spans="4:4" hidden="1" x14ac:dyDescent="0.35">
      <c r="D2310" s="157">
        <f t="shared" si="47"/>
        <v>0</v>
      </c>
    </row>
    <row r="2311" spans="4:4" hidden="1" x14ac:dyDescent="0.35">
      <c r="D2311" s="157">
        <f t="shared" si="47"/>
        <v>0</v>
      </c>
    </row>
    <row r="2312" spans="4:4" hidden="1" x14ac:dyDescent="0.35">
      <c r="D2312" s="157">
        <f t="shared" si="47"/>
        <v>0</v>
      </c>
    </row>
    <row r="2313" spans="4:4" hidden="1" x14ac:dyDescent="0.35">
      <c r="D2313" s="157">
        <f t="shared" si="47"/>
        <v>0</v>
      </c>
    </row>
    <row r="2314" spans="4:4" hidden="1" x14ac:dyDescent="0.35">
      <c r="D2314" s="157">
        <f t="shared" si="47"/>
        <v>0</v>
      </c>
    </row>
    <row r="2315" spans="4:4" hidden="1" x14ac:dyDescent="0.35">
      <c r="D2315" s="157">
        <f t="shared" si="47"/>
        <v>0</v>
      </c>
    </row>
    <row r="2316" spans="4:4" hidden="1" x14ac:dyDescent="0.35">
      <c r="D2316" s="157">
        <f t="shared" si="47"/>
        <v>0</v>
      </c>
    </row>
    <row r="2317" spans="4:4" hidden="1" x14ac:dyDescent="0.35">
      <c r="D2317" s="157">
        <f t="shared" si="47"/>
        <v>0</v>
      </c>
    </row>
    <row r="2318" spans="4:4" hidden="1" x14ac:dyDescent="0.35">
      <c r="D2318" s="157">
        <f t="shared" si="47"/>
        <v>0</v>
      </c>
    </row>
    <row r="2319" spans="4:4" hidden="1" x14ac:dyDescent="0.35">
      <c r="D2319" s="157">
        <f t="shared" si="47"/>
        <v>0</v>
      </c>
    </row>
    <row r="2320" spans="4:4" hidden="1" x14ac:dyDescent="0.35">
      <c r="D2320" s="157">
        <f t="shared" si="47"/>
        <v>0</v>
      </c>
    </row>
    <row r="2321" spans="4:4" hidden="1" x14ac:dyDescent="0.35">
      <c r="D2321" s="157">
        <f t="shared" si="47"/>
        <v>0</v>
      </c>
    </row>
    <row r="2322" spans="4:4" hidden="1" x14ac:dyDescent="0.35">
      <c r="D2322" s="157">
        <f t="shared" si="47"/>
        <v>0</v>
      </c>
    </row>
    <row r="2323" spans="4:4" hidden="1" x14ac:dyDescent="0.35">
      <c r="D2323" s="157">
        <f t="shared" si="47"/>
        <v>0</v>
      </c>
    </row>
    <row r="2324" spans="4:4" hidden="1" x14ac:dyDescent="0.35">
      <c r="D2324" s="157">
        <f t="shared" si="47"/>
        <v>0</v>
      </c>
    </row>
    <row r="2325" spans="4:4" hidden="1" x14ac:dyDescent="0.35">
      <c r="D2325" s="157">
        <f t="shared" si="47"/>
        <v>0</v>
      </c>
    </row>
    <row r="2326" spans="4:4" hidden="1" x14ac:dyDescent="0.35">
      <c r="D2326" s="157">
        <f t="shared" si="47"/>
        <v>0</v>
      </c>
    </row>
    <row r="2327" spans="4:4" hidden="1" x14ac:dyDescent="0.35">
      <c r="D2327" s="157">
        <f t="shared" si="47"/>
        <v>0</v>
      </c>
    </row>
    <row r="2328" spans="4:4" hidden="1" x14ac:dyDescent="0.35">
      <c r="D2328" s="157">
        <f t="shared" si="47"/>
        <v>0</v>
      </c>
    </row>
    <row r="2329" spans="4:4" hidden="1" x14ac:dyDescent="0.35">
      <c r="D2329" s="157">
        <f t="shared" si="47"/>
        <v>0</v>
      </c>
    </row>
    <row r="2330" spans="4:4" hidden="1" x14ac:dyDescent="0.35">
      <c r="D2330" s="157">
        <f t="shared" si="47"/>
        <v>0</v>
      </c>
    </row>
    <row r="2331" spans="4:4" hidden="1" x14ac:dyDescent="0.35">
      <c r="D2331" s="157">
        <f t="shared" si="47"/>
        <v>0</v>
      </c>
    </row>
    <row r="2332" spans="4:4" hidden="1" x14ac:dyDescent="0.35">
      <c r="D2332" s="157">
        <f t="shared" si="47"/>
        <v>0</v>
      </c>
    </row>
    <row r="2333" spans="4:4" hidden="1" x14ac:dyDescent="0.35">
      <c r="D2333" s="157">
        <f t="shared" si="47"/>
        <v>0</v>
      </c>
    </row>
    <row r="2334" spans="4:4" hidden="1" x14ac:dyDescent="0.35">
      <c r="D2334" s="157">
        <f t="shared" si="47"/>
        <v>0</v>
      </c>
    </row>
    <row r="2335" spans="4:4" hidden="1" x14ac:dyDescent="0.35">
      <c r="D2335" s="157">
        <f t="shared" si="47"/>
        <v>0</v>
      </c>
    </row>
    <row r="2336" spans="4:4" hidden="1" x14ac:dyDescent="0.35">
      <c r="D2336" s="157">
        <f t="shared" si="47"/>
        <v>0</v>
      </c>
    </row>
    <row r="2337" spans="4:4" hidden="1" x14ac:dyDescent="0.35">
      <c r="D2337" s="157">
        <f t="shared" si="47"/>
        <v>0</v>
      </c>
    </row>
    <row r="2338" spans="4:4" hidden="1" x14ac:dyDescent="0.35">
      <c r="D2338" s="157">
        <f t="shared" si="47"/>
        <v>0</v>
      </c>
    </row>
    <row r="2339" spans="4:4" hidden="1" x14ac:dyDescent="0.35">
      <c r="D2339" s="157">
        <f t="shared" si="47"/>
        <v>0</v>
      </c>
    </row>
    <row r="2340" spans="4:4" hidden="1" x14ac:dyDescent="0.35">
      <c r="D2340" s="157">
        <f t="shared" si="47"/>
        <v>0</v>
      </c>
    </row>
    <row r="2341" spans="4:4" hidden="1" x14ac:dyDescent="0.35">
      <c r="D2341" s="157">
        <f t="shared" si="47"/>
        <v>0</v>
      </c>
    </row>
    <row r="2342" spans="4:4" hidden="1" x14ac:dyDescent="0.35">
      <c r="D2342" s="157">
        <f t="shared" si="47"/>
        <v>0</v>
      </c>
    </row>
    <row r="2343" spans="4:4" hidden="1" x14ac:dyDescent="0.35">
      <c r="D2343" s="157">
        <f t="shared" si="47"/>
        <v>0</v>
      </c>
    </row>
    <row r="2344" spans="4:4" hidden="1" x14ac:dyDescent="0.35">
      <c r="D2344" s="157">
        <f t="shared" si="47"/>
        <v>0</v>
      </c>
    </row>
    <row r="2345" spans="4:4" hidden="1" x14ac:dyDescent="0.35">
      <c r="D2345" s="157">
        <f t="shared" si="47"/>
        <v>0</v>
      </c>
    </row>
    <row r="2346" spans="4:4" hidden="1" x14ac:dyDescent="0.35">
      <c r="D2346" s="157">
        <f t="shared" si="47"/>
        <v>0</v>
      </c>
    </row>
    <row r="2347" spans="4:4" hidden="1" x14ac:dyDescent="0.35">
      <c r="D2347" s="157">
        <f t="shared" si="47"/>
        <v>0</v>
      </c>
    </row>
    <row r="2348" spans="4:4" hidden="1" x14ac:dyDescent="0.35">
      <c r="D2348" s="157">
        <f t="shared" si="47"/>
        <v>0</v>
      </c>
    </row>
    <row r="2349" spans="4:4" hidden="1" x14ac:dyDescent="0.35">
      <c r="D2349" s="157">
        <f t="shared" si="47"/>
        <v>0</v>
      </c>
    </row>
    <row r="2350" spans="4:4" hidden="1" x14ac:dyDescent="0.35">
      <c r="D2350" s="157">
        <f t="shared" si="47"/>
        <v>0</v>
      </c>
    </row>
    <row r="2351" spans="4:4" hidden="1" x14ac:dyDescent="0.35">
      <c r="D2351" s="157">
        <f t="shared" si="47"/>
        <v>0</v>
      </c>
    </row>
    <row r="2352" spans="4:4" hidden="1" x14ac:dyDescent="0.35">
      <c r="D2352" s="157">
        <f t="shared" si="47"/>
        <v>0</v>
      </c>
    </row>
    <row r="2353" spans="4:4" hidden="1" x14ac:dyDescent="0.35">
      <c r="D2353" s="157">
        <f t="shared" si="47"/>
        <v>0</v>
      </c>
    </row>
    <row r="2354" spans="4:4" hidden="1" x14ac:dyDescent="0.35">
      <c r="D2354" s="157">
        <f t="shared" si="47"/>
        <v>0</v>
      </c>
    </row>
    <row r="2355" spans="4:4" hidden="1" x14ac:dyDescent="0.35">
      <c r="D2355" s="157">
        <f t="shared" si="47"/>
        <v>0</v>
      </c>
    </row>
    <row r="2356" spans="4:4" hidden="1" x14ac:dyDescent="0.35">
      <c r="D2356" s="157">
        <f t="shared" si="47"/>
        <v>0</v>
      </c>
    </row>
    <row r="2357" spans="4:4" hidden="1" x14ac:dyDescent="0.35">
      <c r="D2357" s="157">
        <f t="shared" si="47"/>
        <v>0</v>
      </c>
    </row>
    <row r="2358" spans="4:4" hidden="1" x14ac:dyDescent="0.35">
      <c r="D2358" s="157">
        <f t="shared" si="47"/>
        <v>0</v>
      </c>
    </row>
    <row r="2359" spans="4:4" hidden="1" x14ac:dyDescent="0.35">
      <c r="D2359" s="157">
        <f t="shared" si="47"/>
        <v>0</v>
      </c>
    </row>
    <row r="2360" spans="4:4" hidden="1" x14ac:dyDescent="0.35">
      <c r="D2360" s="157">
        <f t="shared" si="47"/>
        <v>0</v>
      </c>
    </row>
    <row r="2361" spans="4:4" hidden="1" x14ac:dyDescent="0.35">
      <c r="D2361" s="157">
        <f t="shared" si="47"/>
        <v>0</v>
      </c>
    </row>
    <row r="2362" spans="4:4" hidden="1" x14ac:dyDescent="0.35">
      <c r="D2362" s="157">
        <f t="shared" si="47"/>
        <v>0</v>
      </c>
    </row>
    <row r="2363" spans="4:4" hidden="1" x14ac:dyDescent="0.35">
      <c r="D2363" s="157">
        <f t="shared" si="47"/>
        <v>0</v>
      </c>
    </row>
    <row r="2364" spans="4:4" hidden="1" x14ac:dyDescent="0.35">
      <c r="D2364" s="157">
        <f t="shared" si="47"/>
        <v>0</v>
      </c>
    </row>
    <row r="2365" spans="4:4" hidden="1" x14ac:dyDescent="0.35">
      <c r="D2365" s="157">
        <f t="shared" si="47"/>
        <v>0</v>
      </c>
    </row>
    <row r="2366" spans="4:4" hidden="1" x14ac:dyDescent="0.35">
      <c r="D2366" s="157">
        <f t="shared" si="47"/>
        <v>0</v>
      </c>
    </row>
    <row r="2367" spans="4:4" hidden="1" x14ac:dyDescent="0.35">
      <c r="D2367" s="157">
        <f t="shared" si="47"/>
        <v>0</v>
      </c>
    </row>
    <row r="2368" spans="4:4" hidden="1" x14ac:dyDescent="0.35">
      <c r="D2368" s="157">
        <f t="shared" si="47"/>
        <v>0</v>
      </c>
    </row>
    <row r="2369" spans="4:4" hidden="1" x14ac:dyDescent="0.35">
      <c r="D2369" s="157">
        <f t="shared" si="47"/>
        <v>0</v>
      </c>
    </row>
    <row r="2370" spans="4:4" hidden="1" x14ac:dyDescent="0.35">
      <c r="D2370" s="157">
        <f t="shared" si="47"/>
        <v>0</v>
      </c>
    </row>
    <row r="2371" spans="4:4" hidden="1" x14ac:dyDescent="0.35">
      <c r="D2371" s="157">
        <f t="shared" si="47"/>
        <v>0</v>
      </c>
    </row>
    <row r="2372" spans="4:4" hidden="1" x14ac:dyDescent="0.35">
      <c r="D2372" s="157">
        <f t="shared" ref="D2372:D2435" si="48">SUBTOTAL(109,D2339:D2371)</f>
        <v>0</v>
      </c>
    </row>
    <row r="2373" spans="4:4" hidden="1" x14ac:dyDescent="0.35">
      <c r="D2373" s="157">
        <f t="shared" si="48"/>
        <v>0</v>
      </c>
    </row>
    <row r="2374" spans="4:4" hidden="1" x14ac:dyDescent="0.35">
      <c r="D2374" s="157">
        <f t="shared" si="48"/>
        <v>0</v>
      </c>
    </row>
    <row r="2375" spans="4:4" hidden="1" x14ac:dyDescent="0.35">
      <c r="D2375" s="157">
        <f t="shared" si="48"/>
        <v>0</v>
      </c>
    </row>
    <row r="2376" spans="4:4" hidden="1" x14ac:dyDescent="0.35">
      <c r="D2376" s="157">
        <f t="shared" si="48"/>
        <v>0</v>
      </c>
    </row>
    <row r="2377" spans="4:4" hidden="1" x14ac:dyDescent="0.35">
      <c r="D2377" s="157">
        <f t="shared" si="48"/>
        <v>0</v>
      </c>
    </row>
    <row r="2378" spans="4:4" hidden="1" x14ac:dyDescent="0.35">
      <c r="D2378" s="157">
        <f t="shared" si="48"/>
        <v>0</v>
      </c>
    </row>
    <row r="2379" spans="4:4" hidden="1" x14ac:dyDescent="0.35">
      <c r="D2379" s="157">
        <f t="shared" si="48"/>
        <v>0</v>
      </c>
    </row>
    <row r="2380" spans="4:4" hidden="1" x14ac:dyDescent="0.35">
      <c r="D2380" s="157">
        <f t="shared" si="48"/>
        <v>0</v>
      </c>
    </row>
    <row r="2381" spans="4:4" hidden="1" x14ac:dyDescent="0.35">
      <c r="D2381" s="157">
        <f t="shared" si="48"/>
        <v>0</v>
      </c>
    </row>
    <row r="2382" spans="4:4" hidden="1" x14ac:dyDescent="0.35">
      <c r="D2382" s="157">
        <f t="shared" si="48"/>
        <v>0</v>
      </c>
    </row>
    <row r="2383" spans="4:4" hidden="1" x14ac:dyDescent="0.35">
      <c r="D2383" s="157">
        <f t="shared" si="48"/>
        <v>0</v>
      </c>
    </row>
    <row r="2384" spans="4:4" hidden="1" x14ac:dyDescent="0.35">
      <c r="D2384" s="157">
        <f t="shared" si="48"/>
        <v>0</v>
      </c>
    </row>
    <row r="2385" spans="4:4" hidden="1" x14ac:dyDescent="0.35">
      <c r="D2385" s="157">
        <f t="shared" si="48"/>
        <v>0</v>
      </c>
    </row>
    <row r="2386" spans="4:4" hidden="1" x14ac:dyDescent="0.35">
      <c r="D2386" s="157">
        <f t="shared" si="48"/>
        <v>0</v>
      </c>
    </row>
    <row r="2387" spans="4:4" hidden="1" x14ac:dyDescent="0.35">
      <c r="D2387" s="157">
        <f t="shared" si="48"/>
        <v>0</v>
      </c>
    </row>
    <row r="2388" spans="4:4" hidden="1" x14ac:dyDescent="0.35">
      <c r="D2388" s="157">
        <f t="shared" si="48"/>
        <v>0</v>
      </c>
    </row>
    <row r="2389" spans="4:4" hidden="1" x14ac:dyDescent="0.35">
      <c r="D2389" s="157">
        <f t="shared" si="48"/>
        <v>0</v>
      </c>
    </row>
    <row r="2390" spans="4:4" hidden="1" x14ac:dyDescent="0.35">
      <c r="D2390" s="157">
        <f t="shared" si="48"/>
        <v>0</v>
      </c>
    </row>
    <row r="2391" spans="4:4" hidden="1" x14ac:dyDescent="0.35">
      <c r="D2391" s="157">
        <f t="shared" si="48"/>
        <v>0</v>
      </c>
    </row>
    <row r="2392" spans="4:4" hidden="1" x14ac:dyDescent="0.35">
      <c r="D2392" s="157">
        <f t="shared" si="48"/>
        <v>0</v>
      </c>
    </row>
    <row r="2393" spans="4:4" hidden="1" x14ac:dyDescent="0.35">
      <c r="D2393" s="157">
        <f t="shared" si="48"/>
        <v>0</v>
      </c>
    </row>
    <row r="2394" spans="4:4" hidden="1" x14ac:dyDescent="0.35">
      <c r="D2394" s="157">
        <f t="shared" si="48"/>
        <v>0</v>
      </c>
    </row>
    <row r="2395" spans="4:4" hidden="1" x14ac:dyDescent="0.35">
      <c r="D2395" s="157">
        <f t="shared" si="48"/>
        <v>0</v>
      </c>
    </row>
    <row r="2396" spans="4:4" hidden="1" x14ac:dyDescent="0.35">
      <c r="D2396" s="157">
        <f t="shared" si="48"/>
        <v>0</v>
      </c>
    </row>
    <row r="2397" spans="4:4" hidden="1" x14ac:dyDescent="0.35">
      <c r="D2397" s="157">
        <f t="shared" si="48"/>
        <v>0</v>
      </c>
    </row>
    <row r="2398" spans="4:4" hidden="1" x14ac:dyDescent="0.35">
      <c r="D2398" s="157">
        <f t="shared" si="48"/>
        <v>0</v>
      </c>
    </row>
    <row r="2399" spans="4:4" hidden="1" x14ac:dyDescent="0.35">
      <c r="D2399" s="157">
        <f t="shared" si="48"/>
        <v>0</v>
      </c>
    </row>
    <row r="2400" spans="4:4" hidden="1" x14ac:dyDescent="0.35">
      <c r="D2400" s="157">
        <f t="shared" si="48"/>
        <v>0</v>
      </c>
    </row>
    <row r="2401" spans="4:4" hidden="1" x14ac:dyDescent="0.35">
      <c r="D2401" s="157">
        <f t="shared" si="48"/>
        <v>0</v>
      </c>
    </row>
    <row r="2402" spans="4:4" hidden="1" x14ac:dyDescent="0.35">
      <c r="D2402" s="157">
        <f t="shared" si="48"/>
        <v>0</v>
      </c>
    </row>
    <row r="2403" spans="4:4" hidden="1" x14ac:dyDescent="0.35">
      <c r="D2403" s="157">
        <f t="shared" si="48"/>
        <v>0</v>
      </c>
    </row>
    <row r="2404" spans="4:4" hidden="1" x14ac:dyDescent="0.35">
      <c r="D2404" s="157">
        <f t="shared" si="48"/>
        <v>0</v>
      </c>
    </row>
    <row r="2405" spans="4:4" hidden="1" x14ac:dyDescent="0.35">
      <c r="D2405" s="157">
        <f t="shared" si="48"/>
        <v>0</v>
      </c>
    </row>
    <row r="2406" spans="4:4" hidden="1" x14ac:dyDescent="0.35">
      <c r="D2406" s="157">
        <f t="shared" si="48"/>
        <v>0</v>
      </c>
    </row>
    <row r="2407" spans="4:4" hidden="1" x14ac:dyDescent="0.35">
      <c r="D2407" s="157">
        <f t="shared" si="48"/>
        <v>0</v>
      </c>
    </row>
    <row r="2408" spans="4:4" hidden="1" x14ac:dyDescent="0.35">
      <c r="D2408" s="157">
        <f t="shared" si="48"/>
        <v>0</v>
      </c>
    </row>
    <row r="2409" spans="4:4" hidden="1" x14ac:dyDescent="0.35">
      <c r="D2409" s="157">
        <f t="shared" si="48"/>
        <v>0</v>
      </c>
    </row>
    <row r="2410" spans="4:4" hidden="1" x14ac:dyDescent="0.35">
      <c r="D2410" s="157">
        <f t="shared" si="48"/>
        <v>0</v>
      </c>
    </row>
    <row r="2411" spans="4:4" hidden="1" x14ac:dyDescent="0.35">
      <c r="D2411" s="157">
        <f t="shared" si="48"/>
        <v>0</v>
      </c>
    </row>
    <row r="2412" spans="4:4" hidden="1" x14ac:dyDescent="0.35">
      <c r="D2412" s="157">
        <f t="shared" si="48"/>
        <v>0</v>
      </c>
    </row>
    <row r="2413" spans="4:4" hidden="1" x14ac:dyDescent="0.35">
      <c r="D2413" s="157">
        <f t="shared" si="48"/>
        <v>0</v>
      </c>
    </row>
    <row r="2414" spans="4:4" hidden="1" x14ac:dyDescent="0.35">
      <c r="D2414" s="157">
        <f t="shared" si="48"/>
        <v>0</v>
      </c>
    </row>
    <row r="2415" spans="4:4" hidden="1" x14ac:dyDescent="0.35">
      <c r="D2415" s="157">
        <f t="shared" si="48"/>
        <v>0</v>
      </c>
    </row>
    <row r="2416" spans="4:4" hidden="1" x14ac:dyDescent="0.35">
      <c r="D2416" s="157">
        <f t="shared" si="48"/>
        <v>0</v>
      </c>
    </row>
    <row r="2417" spans="4:4" hidden="1" x14ac:dyDescent="0.35">
      <c r="D2417" s="157">
        <f t="shared" si="48"/>
        <v>0</v>
      </c>
    </row>
    <row r="2418" spans="4:4" hidden="1" x14ac:dyDescent="0.35">
      <c r="D2418" s="157">
        <f t="shared" si="48"/>
        <v>0</v>
      </c>
    </row>
    <row r="2419" spans="4:4" hidden="1" x14ac:dyDescent="0.35">
      <c r="D2419" s="157">
        <f t="shared" si="48"/>
        <v>0</v>
      </c>
    </row>
    <row r="2420" spans="4:4" hidden="1" x14ac:dyDescent="0.35">
      <c r="D2420" s="157">
        <f t="shared" si="48"/>
        <v>0</v>
      </c>
    </row>
    <row r="2421" spans="4:4" hidden="1" x14ac:dyDescent="0.35">
      <c r="D2421" s="157">
        <f t="shared" si="48"/>
        <v>0</v>
      </c>
    </row>
    <row r="2422" spans="4:4" hidden="1" x14ac:dyDescent="0.35">
      <c r="D2422" s="157">
        <f t="shared" si="48"/>
        <v>0</v>
      </c>
    </row>
    <row r="2423" spans="4:4" hidden="1" x14ac:dyDescent="0.35">
      <c r="D2423" s="157">
        <f t="shared" si="48"/>
        <v>0</v>
      </c>
    </row>
    <row r="2424" spans="4:4" hidden="1" x14ac:dyDescent="0.35">
      <c r="D2424" s="157">
        <f t="shared" si="48"/>
        <v>0</v>
      </c>
    </row>
    <row r="2425" spans="4:4" hidden="1" x14ac:dyDescent="0.35">
      <c r="D2425" s="157">
        <f t="shared" si="48"/>
        <v>0</v>
      </c>
    </row>
    <row r="2426" spans="4:4" hidden="1" x14ac:dyDescent="0.35">
      <c r="D2426" s="157">
        <f t="shared" si="48"/>
        <v>0</v>
      </c>
    </row>
    <row r="2427" spans="4:4" hidden="1" x14ac:dyDescent="0.35">
      <c r="D2427" s="157">
        <f t="shared" si="48"/>
        <v>0</v>
      </c>
    </row>
    <row r="2428" spans="4:4" hidden="1" x14ac:dyDescent="0.35">
      <c r="D2428" s="157">
        <f t="shared" si="48"/>
        <v>0</v>
      </c>
    </row>
    <row r="2429" spans="4:4" hidden="1" x14ac:dyDescent="0.35">
      <c r="D2429" s="157">
        <f t="shared" si="48"/>
        <v>0</v>
      </c>
    </row>
    <row r="2430" spans="4:4" hidden="1" x14ac:dyDescent="0.35">
      <c r="D2430" s="157">
        <f t="shared" si="48"/>
        <v>0</v>
      </c>
    </row>
    <row r="2431" spans="4:4" hidden="1" x14ac:dyDescent="0.35">
      <c r="D2431" s="157">
        <f t="shared" si="48"/>
        <v>0</v>
      </c>
    </row>
    <row r="2432" spans="4:4" hidden="1" x14ac:dyDescent="0.35">
      <c r="D2432" s="157">
        <f t="shared" si="48"/>
        <v>0</v>
      </c>
    </row>
    <row r="2433" spans="4:4" hidden="1" x14ac:dyDescent="0.35">
      <c r="D2433" s="157">
        <f t="shared" si="48"/>
        <v>0</v>
      </c>
    </row>
    <row r="2434" spans="4:4" hidden="1" x14ac:dyDescent="0.35">
      <c r="D2434" s="157">
        <f t="shared" si="48"/>
        <v>0</v>
      </c>
    </row>
    <row r="2435" spans="4:4" hidden="1" x14ac:dyDescent="0.35">
      <c r="D2435" s="157">
        <f t="shared" si="48"/>
        <v>0</v>
      </c>
    </row>
    <row r="2436" spans="4:4" hidden="1" x14ac:dyDescent="0.35">
      <c r="D2436" s="157">
        <f t="shared" ref="D2436:D2499" si="49">SUBTOTAL(109,D2403:D2435)</f>
        <v>0</v>
      </c>
    </row>
    <row r="2437" spans="4:4" hidden="1" x14ac:dyDescent="0.35">
      <c r="D2437" s="157">
        <f t="shared" si="49"/>
        <v>0</v>
      </c>
    </row>
    <row r="2438" spans="4:4" hidden="1" x14ac:dyDescent="0.35">
      <c r="D2438" s="157">
        <f t="shared" si="49"/>
        <v>0</v>
      </c>
    </row>
    <row r="2439" spans="4:4" hidden="1" x14ac:dyDescent="0.35">
      <c r="D2439" s="157">
        <f t="shared" si="49"/>
        <v>0</v>
      </c>
    </row>
    <row r="2440" spans="4:4" hidden="1" x14ac:dyDescent="0.35">
      <c r="D2440" s="157">
        <f t="shared" si="49"/>
        <v>0</v>
      </c>
    </row>
    <row r="2441" spans="4:4" hidden="1" x14ac:dyDescent="0.35">
      <c r="D2441" s="157">
        <f t="shared" si="49"/>
        <v>0</v>
      </c>
    </row>
    <row r="2442" spans="4:4" hidden="1" x14ac:dyDescent="0.35">
      <c r="D2442" s="157">
        <f t="shared" si="49"/>
        <v>0</v>
      </c>
    </row>
    <row r="2443" spans="4:4" hidden="1" x14ac:dyDescent="0.35">
      <c r="D2443" s="157">
        <f t="shared" si="49"/>
        <v>0</v>
      </c>
    </row>
    <row r="2444" spans="4:4" hidden="1" x14ac:dyDescent="0.35">
      <c r="D2444" s="157">
        <f t="shared" si="49"/>
        <v>0</v>
      </c>
    </row>
    <row r="2445" spans="4:4" hidden="1" x14ac:dyDescent="0.35">
      <c r="D2445" s="157">
        <f t="shared" si="49"/>
        <v>0</v>
      </c>
    </row>
    <row r="2446" spans="4:4" hidden="1" x14ac:dyDescent="0.35">
      <c r="D2446" s="157">
        <f t="shared" si="49"/>
        <v>0</v>
      </c>
    </row>
    <row r="2447" spans="4:4" hidden="1" x14ac:dyDescent="0.35">
      <c r="D2447" s="157">
        <f t="shared" si="49"/>
        <v>0</v>
      </c>
    </row>
    <row r="2448" spans="4:4" hidden="1" x14ac:dyDescent="0.35">
      <c r="D2448" s="157">
        <f t="shared" si="49"/>
        <v>0</v>
      </c>
    </row>
    <row r="2449" spans="4:4" hidden="1" x14ac:dyDescent="0.35">
      <c r="D2449" s="157">
        <f t="shared" si="49"/>
        <v>0</v>
      </c>
    </row>
    <row r="2450" spans="4:4" hidden="1" x14ac:dyDescent="0.35">
      <c r="D2450" s="157">
        <f t="shared" si="49"/>
        <v>0</v>
      </c>
    </row>
    <row r="2451" spans="4:4" hidden="1" x14ac:dyDescent="0.35">
      <c r="D2451" s="157">
        <f t="shared" si="49"/>
        <v>0</v>
      </c>
    </row>
    <row r="2452" spans="4:4" hidden="1" x14ac:dyDescent="0.35">
      <c r="D2452" s="157">
        <f t="shared" si="49"/>
        <v>0</v>
      </c>
    </row>
    <row r="2453" spans="4:4" hidden="1" x14ac:dyDescent="0.35">
      <c r="D2453" s="157">
        <f t="shared" si="49"/>
        <v>0</v>
      </c>
    </row>
    <row r="2454" spans="4:4" hidden="1" x14ac:dyDescent="0.35">
      <c r="D2454" s="157">
        <f t="shared" si="49"/>
        <v>0</v>
      </c>
    </row>
    <row r="2455" spans="4:4" hidden="1" x14ac:dyDescent="0.35">
      <c r="D2455" s="157">
        <f t="shared" si="49"/>
        <v>0</v>
      </c>
    </row>
    <row r="2456" spans="4:4" hidden="1" x14ac:dyDescent="0.35">
      <c r="D2456" s="157">
        <f t="shared" si="49"/>
        <v>0</v>
      </c>
    </row>
    <row r="2457" spans="4:4" hidden="1" x14ac:dyDescent="0.35">
      <c r="D2457" s="157">
        <f t="shared" si="49"/>
        <v>0</v>
      </c>
    </row>
    <row r="2458" spans="4:4" hidden="1" x14ac:dyDescent="0.35">
      <c r="D2458" s="157">
        <f t="shared" si="49"/>
        <v>0</v>
      </c>
    </row>
    <row r="2459" spans="4:4" hidden="1" x14ac:dyDescent="0.35">
      <c r="D2459" s="157">
        <f t="shared" si="49"/>
        <v>0</v>
      </c>
    </row>
    <row r="2460" spans="4:4" hidden="1" x14ac:dyDescent="0.35">
      <c r="D2460" s="157">
        <f t="shared" si="49"/>
        <v>0</v>
      </c>
    </row>
    <row r="2461" spans="4:4" hidden="1" x14ac:dyDescent="0.35">
      <c r="D2461" s="157">
        <f t="shared" si="49"/>
        <v>0</v>
      </c>
    </row>
    <row r="2462" spans="4:4" hidden="1" x14ac:dyDescent="0.35">
      <c r="D2462" s="157">
        <f t="shared" si="49"/>
        <v>0</v>
      </c>
    </row>
    <row r="2463" spans="4:4" hidden="1" x14ac:dyDescent="0.35">
      <c r="D2463" s="157">
        <f t="shared" si="49"/>
        <v>0</v>
      </c>
    </row>
    <row r="2464" spans="4:4" hidden="1" x14ac:dyDescent="0.35">
      <c r="D2464" s="157">
        <f t="shared" si="49"/>
        <v>0</v>
      </c>
    </row>
    <row r="2465" spans="4:4" hidden="1" x14ac:dyDescent="0.35">
      <c r="D2465" s="157">
        <f t="shared" si="49"/>
        <v>0</v>
      </c>
    </row>
    <row r="2466" spans="4:4" hidden="1" x14ac:dyDescent="0.35">
      <c r="D2466" s="157">
        <f t="shared" si="49"/>
        <v>0</v>
      </c>
    </row>
    <row r="2467" spans="4:4" hidden="1" x14ac:dyDescent="0.35">
      <c r="D2467" s="157">
        <f t="shared" si="49"/>
        <v>0</v>
      </c>
    </row>
    <row r="2468" spans="4:4" hidden="1" x14ac:dyDescent="0.35">
      <c r="D2468" s="157">
        <f t="shared" si="49"/>
        <v>0</v>
      </c>
    </row>
    <row r="2469" spans="4:4" hidden="1" x14ac:dyDescent="0.35">
      <c r="D2469" s="157">
        <f t="shared" si="49"/>
        <v>0</v>
      </c>
    </row>
    <row r="2470" spans="4:4" hidden="1" x14ac:dyDescent="0.35">
      <c r="D2470" s="157">
        <f t="shared" si="49"/>
        <v>0</v>
      </c>
    </row>
    <row r="2471" spans="4:4" hidden="1" x14ac:dyDescent="0.35">
      <c r="D2471" s="157">
        <f t="shared" si="49"/>
        <v>0</v>
      </c>
    </row>
    <row r="2472" spans="4:4" hidden="1" x14ac:dyDescent="0.35">
      <c r="D2472" s="157">
        <f t="shared" si="49"/>
        <v>0</v>
      </c>
    </row>
    <row r="2473" spans="4:4" hidden="1" x14ac:dyDescent="0.35">
      <c r="D2473" s="157">
        <f t="shared" si="49"/>
        <v>0</v>
      </c>
    </row>
    <row r="2474" spans="4:4" hidden="1" x14ac:dyDescent="0.35">
      <c r="D2474" s="157">
        <f t="shared" si="49"/>
        <v>0</v>
      </c>
    </row>
    <row r="2475" spans="4:4" hidden="1" x14ac:dyDescent="0.35">
      <c r="D2475" s="157">
        <f t="shared" si="49"/>
        <v>0</v>
      </c>
    </row>
    <row r="2476" spans="4:4" hidden="1" x14ac:dyDescent="0.35">
      <c r="D2476" s="157">
        <f t="shared" si="49"/>
        <v>0</v>
      </c>
    </row>
    <row r="2477" spans="4:4" hidden="1" x14ac:dyDescent="0.35">
      <c r="D2477" s="157">
        <f t="shared" si="49"/>
        <v>0</v>
      </c>
    </row>
    <row r="2478" spans="4:4" hidden="1" x14ac:dyDescent="0.35">
      <c r="D2478" s="157">
        <f t="shared" si="49"/>
        <v>0</v>
      </c>
    </row>
    <row r="2479" spans="4:4" hidden="1" x14ac:dyDescent="0.35">
      <c r="D2479" s="157">
        <f t="shared" si="49"/>
        <v>0</v>
      </c>
    </row>
    <row r="2480" spans="4:4" hidden="1" x14ac:dyDescent="0.35">
      <c r="D2480" s="157">
        <f t="shared" si="49"/>
        <v>0</v>
      </c>
    </row>
    <row r="2481" spans="4:4" hidden="1" x14ac:dyDescent="0.35">
      <c r="D2481" s="157">
        <f t="shared" si="49"/>
        <v>0</v>
      </c>
    </row>
    <row r="2482" spans="4:4" hidden="1" x14ac:dyDescent="0.35">
      <c r="D2482" s="157">
        <f t="shared" si="49"/>
        <v>0</v>
      </c>
    </row>
    <row r="2483" spans="4:4" hidden="1" x14ac:dyDescent="0.35">
      <c r="D2483" s="157">
        <f t="shared" si="49"/>
        <v>0</v>
      </c>
    </row>
    <row r="2484" spans="4:4" hidden="1" x14ac:dyDescent="0.35">
      <c r="D2484" s="157">
        <f t="shared" si="49"/>
        <v>0</v>
      </c>
    </row>
    <row r="2485" spans="4:4" hidden="1" x14ac:dyDescent="0.35">
      <c r="D2485" s="157">
        <f t="shared" si="49"/>
        <v>0</v>
      </c>
    </row>
    <row r="2486" spans="4:4" hidden="1" x14ac:dyDescent="0.35">
      <c r="D2486" s="157">
        <f t="shared" si="49"/>
        <v>0</v>
      </c>
    </row>
    <row r="2487" spans="4:4" hidden="1" x14ac:dyDescent="0.35">
      <c r="D2487" s="157">
        <f t="shared" si="49"/>
        <v>0</v>
      </c>
    </row>
    <row r="2488" spans="4:4" hidden="1" x14ac:dyDescent="0.35">
      <c r="D2488" s="157">
        <f t="shared" si="49"/>
        <v>0</v>
      </c>
    </row>
    <row r="2489" spans="4:4" hidden="1" x14ac:dyDescent="0.35">
      <c r="D2489" s="157">
        <f t="shared" si="49"/>
        <v>0</v>
      </c>
    </row>
    <row r="2490" spans="4:4" hidden="1" x14ac:dyDescent="0.35">
      <c r="D2490" s="157">
        <f t="shared" si="49"/>
        <v>0</v>
      </c>
    </row>
    <row r="2491" spans="4:4" hidden="1" x14ac:dyDescent="0.35">
      <c r="D2491" s="157">
        <f t="shared" si="49"/>
        <v>0</v>
      </c>
    </row>
    <row r="2492" spans="4:4" hidden="1" x14ac:dyDescent="0.35">
      <c r="D2492" s="157">
        <f t="shared" si="49"/>
        <v>0</v>
      </c>
    </row>
    <row r="2493" spans="4:4" hidden="1" x14ac:dyDescent="0.35">
      <c r="D2493" s="157">
        <f t="shared" si="49"/>
        <v>0</v>
      </c>
    </row>
    <row r="2494" spans="4:4" hidden="1" x14ac:dyDescent="0.35">
      <c r="D2494" s="157">
        <f t="shared" si="49"/>
        <v>0</v>
      </c>
    </row>
    <row r="2495" spans="4:4" hidden="1" x14ac:dyDescent="0.35">
      <c r="D2495" s="157">
        <f t="shared" si="49"/>
        <v>0</v>
      </c>
    </row>
    <row r="2496" spans="4:4" hidden="1" x14ac:dyDescent="0.35">
      <c r="D2496" s="157">
        <f t="shared" si="49"/>
        <v>0</v>
      </c>
    </row>
    <row r="2497" spans="4:4" hidden="1" x14ac:dyDescent="0.35">
      <c r="D2497" s="157">
        <f t="shared" si="49"/>
        <v>0</v>
      </c>
    </row>
    <row r="2498" spans="4:4" hidden="1" x14ac:dyDescent="0.35">
      <c r="D2498" s="157">
        <f t="shared" si="49"/>
        <v>0</v>
      </c>
    </row>
    <row r="2499" spans="4:4" hidden="1" x14ac:dyDescent="0.35">
      <c r="D2499" s="157">
        <f t="shared" si="49"/>
        <v>0</v>
      </c>
    </row>
    <row r="2500" spans="4:4" hidden="1" x14ac:dyDescent="0.35">
      <c r="D2500" s="157">
        <f t="shared" ref="D2500:D2563" si="50">SUBTOTAL(109,D2467:D2499)</f>
        <v>0</v>
      </c>
    </row>
    <row r="2501" spans="4:4" hidden="1" x14ac:dyDescent="0.35">
      <c r="D2501" s="157">
        <f t="shared" si="50"/>
        <v>0</v>
      </c>
    </row>
    <row r="2502" spans="4:4" hidden="1" x14ac:dyDescent="0.35">
      <c r="D2502" s="157">
        <f t="shared" si="50"/>
        <v>0</v>
      </c>
    </row>
    <row r="2503" spans="4:4" hidden="1" x14ac:dyDescent="0.35">
      <c r="D2503" s="157">
        <f t="shared" si="50"/>
        <v>0</v>
      </c>
    </row>
    <row r="2504" spans="4:4" hidden="1" x14ac:dyDescent="0.35">
      <c r="D2504" s="157">
        <f t="shared" si="50"/>
        <v>0</v>
      </c>
    </row>
    <row r="2505" spans="4:4" hidden="1" x14ac:dyDescent="0.35">
      <c r="D2505" s="157">
        <f t="shared" si="50"/>
        <v>0</v>
      </c>
    </row>
    <row r="2506" spans="4:4" hidden="1" x14ac:dyDescent="0.35">
      <c r="D2506" s="157">
        <f t="shared" si="50"/>
        <v>0</v>
      </c>
    </row>
    <row r="2507" spans="4:4" hidden="1" x14ac:dyDescent="0.35">
      <c r="D2507" s="157">
        <f t="shared" si="50"/>
        <v>0</v>
      </c>
    </row>
    <row r="2508" spans="4:4" hidden="1" x14ac:dyDescent="0.35">
      <c r="D2508" s="157">
        <f t="shared" si="50"/>
        <v>0</v>
      </c>
    </row>
    <row r="2509" spans="4:4" hidden="1" x14ac:dyDescent="0.35">
      <c r="D2509" s="157">
        <f t="shared" si="50"/>
        <v>0</v>
      </c>
    </row>
    <row r="2510" spans="4:4" hidden="1" x14ac:dyDescent="0.35">
      <c r="D2510" s="157">
        <f t="shared" si="50"/>
        <v>0</v>
      </c>
    </row>
    <row r="2511" spans="4:4" hidden="1" x14ac:dyDescent="0.35">
      <c r="D2511" s="157">
        <f t="shared" si="50"/>
        <v>0</v>
      </c>
    </row>
    <row r="2512" spans="4:4" hidden="1" x14ac:dyDescent="0.35">
      <c r="D2512" s="157">
        <f t="shared" si="50"/>
        <v>0</v>
      </c>
    </row>
    <row r="2513" spans="4:4" hidden="1" x14ac:dyDescent="0.35">
      <c r="D2513" s="157">
        <f t="shared" si="50"/>
        <v>0</v>
      </c>
    </row>
    <row r="2514" spans="4:4" hidden="1" x14ac:dyDescent="0.35">
      <c r="D2514" s="157">
        <f t="shared" si="50"/>
        <v>0</v>
      </c>
    </row>
    <row r="2515" spans="4:4" hidden="1" x14ac:dyDescent="0.35">
      <c r="D2515" s="157">
        <f t="shared" si="50"/>
        <v>0</v>
      </c>
    </row>
    <row r="2516" spans="4:4" hidden="1" x14ac:dyDescent="0.35">
      <c r="D2516" s="157">
        <f t="shared" si="50"/>
        <v>0</v>
      </c>
    </row>
    <row r="2517" spans="4:4" hidden="1" x14ac:dyDescent="0.35">
      <c r="D2517" s="157">
        <f t="shared" si="50"/>
        <v>0</v>
      </c>
    </row>
    <row r="2518" spans="4:4" hidden="1" x14ac:dyDescent="0.35">
      <c r="D2518" s="157">
        <f t="shared" si="50"/>
        <v>0</v>
      </c>
    </row>
    <row r="2519" spans="4:4" hidden="1" x14ac:dyDescent="0.35">
      <c r="D2519" s="157">
        <f t="shared" si="50"/>
        <v>0</v>
      </c>
    </row>
    <row r="2520" spans="4:4" hidden="1" x14ac:dyDescent="0.35">
      <c r="D2520" s="157">
        <f t="shared" si="50"/>
        <v>0</v>
      </c>
    </row>
    <row r="2521" spans="4:4" hidden="1" x14ac:dyDescent="0.35">
      <c r="D2521" s="157">
        <f t="shared" si="50"/>
        <v>0</v>
      </c>
    </row>
    <row r="2522" spans="4:4" hidden="1" x14ac:dyDescent="0.35">
      <c r="D2522" s="157">
        <f t="shared" si="50"/>
        <v>0</v>
      </c>
    </row>
    <row r="2523" spans="4:4" hidden="1" x14ac:dyDescent="0.35">
      <c r="D2523" s="157">
        <f t="shared" si="50"/>
        <v>0</v>
      </c>
    </row>
    <row r="2524" spans="4:4" hidden="1" x14ac:dyDescent="0.35">
      <c r="D2524" s="157">
        <f t="shared" si="50"/>
        <v>0</v>
      </c>
    </row>
    <row r="2525" spans="4:4" hidden="1" x14ac:dyDescent="0.35">
      <c r="D2525" s="157">
        <f t="shared" si="50"/>
        <v>0</v>
      </c>
    </row>
    <row r="2526" spans="4:4" hidden="1" x14ac:dyDescent="0.35">
      <c r="D2526" s="157">
        <f t="shared" si="50"/>
        <v>0</v>
      </c>
    </row>
    <row r="2527" spans="4:4" hidden="1" x14ac:dyDescent="0.35">
      <c r="D2527" s="157">
        <f t="shared" si="50"/>
        <v>0</v>
      </c>
    </row>
    <row r="2528" spans="4:4" hidden="1" x14ac:dyDescent="0.35">
      <c r="D2528" s="157">
        <f t="shared" si="50"/>
        <v>0</v>
      </c>
    </row>
    <row r="2529" spans="4:4" hidden="1" x14ac:dyDescent="0.35">
      <c r="D2529" s="157">
        <f t="shared" si="50"/>
        <v>0</v>
      </c>
    </row>
    <row r="2530" spans="4:4" hidden="1" x14ac:dyDescent="0.35">
      <c r="D2530" s="157">
        <f t="shared" si="50"/>
        <v>0</v>
      </c>
    </row>
    <row r="2531" spans="4:4" hidden="1" x14ac:dyDescent="0.35">
      <c r="D2531" s="157">
        <f t="shared" si="50"/>
        <v>0</v>
      </c>
    </row>
    <row r="2532" spans="4:4" hidden="1" x14ac:dyDescent="0.35">
      <c r="D2532" s="157">
        <f t="shared" si="50"/>
        <v>0</v>
      </c>
    </row>
    <row r="2533" spans="4:4" hidden="1" x14ac:dyDescent="0.35">
      <c r="D2533" s="157">
        <f t="shared" si="50"/>
        <v>0</v>
      </c>
    </row>
    <row r="2534" spans="4:4" hidden="1" x14ac:dyDescent="0.35">
      <c r="D2534" s="157">
        <f t="shared" si="50"/>
        <v>0</v>
      </c>
    </row>
    <row r="2535" spans="4:4" hidden="1" x14ac:dyDescent="0.35">
      <c r="D2535" s="157">
        <f t="shared" si="50"/>
        <v>0</v>
      </c>
    </row>
    <row r="2536" spans="4:4" hidden="1" x14ac:dyDescent="0.35">
      <c r="D2536" s="157">
        <f t="shared" si="50"/>
        <v>0</v>
      </c>
    </row>
    <row r="2537" spans="4:4" hidden="1" x14ac:dyDescent="0.35">
      <c r="D2537" s="157">
        <f t="shared" si="50"/>
        <v>0</v>
      </c>
    </row>
    <row r="2538" spans="4:4" hidden="1" x14ac:dyDescent="0.35">
      <c r="D2538" s="157">
        <f t="shared" si="50"/>
        <v>0</v>
      </c>
    </row>
    <row r="2539" spans="4:4" hidden="1" x14ac:dyDescent="0.35">
      <c r="D2539" s="157">
        <f t="shared" si="50"/>
        <v>0</v>
      </c>
    </row>
    <row r="2540" spans="4:4" hidden="1" x14ac:dyDescent="0.35">
      <c r="D2540" s="157">
        <f t="shared" si="50"/>
        <v>0</v>
      </c>
    </row>
    <row r="2541" spans="4:4" hidden="1" x14ac:dyDescent="0.35">
      <c r="D2541" s="157">
        <f t="shared" si="50"/>
        <v>0</v>
      </c>
    </row>
    <row r="2542" spans="4:4" hidden="1" x14ac:dyDescent="0.35">
      <c r="D2542" s="157">
        <f t="shared" si="50"/>
        <v>0</v>
      </c>
    </row>
    <row r="2543" spans="4:4" hidden="1" x14ac:dyDescent="0.35">
      <c r="D2543" s="157">
        <f t="shared" si="50"/>
        <v>0</v>
      </c>
    </row>
    <row r="2544" spans="4:4" hidden="1" x14ac:dyDescent="0.35">
      <c r="D2544" s="157">
        <f t="shared" si="50"/>
        <v>0</v>
      </c>
    </row>
    <row r="2545" spans="4:4" hidden="1" x14ac:dyDescent="0.35">
      <c r="D2545" s="157">
        <f t="shared" si="50"/>
        <v>0</v>
      </c>
    </row>
    <row r="2546" spans="4:4" hidden="1" x14ac:dyDescent="0.35">
      <c r="D2546" s="157">
        <f t="shared" si="50"/>
        <v>0</v>
      </c>
    </row>
    <row r="2547" spans="4:4" hidden="1" x14ac:dyDescent="0.35">
      <c r="D2547" s="157">
        <f t="shared" si="50"/>
        <v>0</v>
      </c>
    </row>
    <row r="2548" spans="4:4" hidden="1" x14ac:dyDescent="0.35">
      <c r="D2548" s="157">
        <f t="shared" si="50"/>
        <v>0</v>
      </c>
    </row>
    <row r="2549" spans="4:4" hidden="1" x14ac:dyDescent="0.35">
      <c r="D2549" s="157">
        <f t="shared" si="50"/>
        <v>0</v>
      </c>
    </row>
    <row r="2550" spans="4:4" hidden="1" x14ac:dyDescent="0.35">
      <c r="D2550" s="157">
        <f t="shared" si="50"/>
        <v>0</v>
      </c>
    </row>
    <row r="2551" spans="4:4" hidden="1" x14ac:dyDescent="0.35">
      <c r="D2551" s="157">
        <f t="shared" si="50"/>
        <v>0</v>
      </c>
    </row>
    <row r="2552" spans="4:4" hidden="1" x14ac:dyDescent="0.35">
      <c r="D2552" s="157">
        <f t="shared" si="50"/>
        <v>0</v>
      </c>
    </row>
    <row r="2553" spans="4:4" hidden="1" x14ac:dyDescent="0.35">
      <c r="D2553" s="157">
        <f t="shared" si="50"/>
        <v>0</v>
      </c>
    </row>
    <row r="2554" spans="4:4" hidden="1" x14ac:dyDescent="0.35">
      <c r="D2554" s="157">
        <f t="shared" si="50"/>
        <v>0</v>
      </c>
    </row>
    <row r="2555" spans="4:4" hidden="1" x14ac:dyDescent="0.35">
      <c r="D2555" s="157">
        <f t="shared" si="50"/>
        <v>0</v>
      </c>
    </row>
    <row r="2556" spans="4:4" hidden="1" x14ac:dyDescent="0.35">
      <c r="D2556" s="157">
        <f t="shared" si="50"/>
        <v>0</v>
      </c>
    </row>
    <row r="2557" spans="4:4" hidden="1" x14ac:dyDescent="0.35">
      <c r="D2557" s="157">
        <f t="shared" si="50"/>
        <v>0</v>
      </c>
    </row>
    <row r="2558" spans="4:4" hidden="1" x14ac:dyDescent="0.35">
      <c r="D2558" s="157">
        <f t="shared" si="50"/>
        <v>0</v>
      </c>
    </row>
    <row r="2559" spans="4:4" hidden="1" x14ac:dyDescent="0.35">
      <c r="D2559" s="157">
        <f t="shared" si="50"/>
        <v>0</v>
      </c>
    </row>
    <row r="2560" spans="4:4" hidden="1" x14ac:dyDescent="0.35">
      <c r="D2560" s="157">
        <f t="shared" si="50"/>
        <v>0</v>
      </c>
    </row>
    <row r="2561" spans="4:4" hidden="1" x14ac:dyDescent="0.35">
      <c r="D2561" s="157">
        <f t="shared" si="50"/>
        <v>0</v>
      </c>
    </row>
    <row r="2562" spans="4:4" hidden="1" x14ac:dyDescent="0.35">
      <c r="D2562" s="157">
        <f t="shared" si="50"/>
        <v>0</v>
      </c>
    </row>
    <row r="2563" spans="4:4" hidden="1" x14ac:dyDescent="0.35">
      <c r="D2563" s="157">
        <f t="shared" si="50"/>
        <v>0</v>
      </c>
    </row>
    <row r="2564" spans="4:4" hidden="1" x14ac:dyDescent="0.35">
      <c r="D2564" s="157">
        <f t="shared" ref="D2564:D2627" si="51">SUBTOTAL(109,D2531:D2563)</f>
        <v>0</v>
      </c>
    </row>
    <row r="2565" spans="4:4" hidden="1" x14ac:dyDescent="0.35">
      <c r="D2565" s="157">
        <f t="shared" si="51"/>
        <v>0</v>
      </c>
    </row>
    <row r="2566" spans="4:4" hidden="1" x14ac:dyDescent="0.35">
      <c r="D2566" s="157">
        <f t="shared" si="51"/>
        <v>0</v>
      </c>
    </row>
    <row r="2567" spans="4:4" hidden="1" x14ac:dyDescent="0.35">
      <c r="D2567" s="157">
        <f t="shared" si="51"/>
        <v>0</v>
      </c>
    </row>
    <row r="2568" spans="4:4" hidden="1" x14ac:dyDescent="0.35">
      <c r="D2568" s="157">
        <f t="shared" si="51"/>
        <v>0</v>
      </c>
    </row>
    <row r="2569" spans="4:4" hidden="1" x14ac:dyDescent="0.35">
      <c r="D2569" s="157">
        <f t="shared" si="51"/>
        <v>0</v>
      </c>
    </row>
    <row r="2570" spans="4:4" hidden="1" x14ac:dyDescent="0.35">
      <c r="D2570" s="157">
        <f t="shared" si="51"/>
        <v>0</v>
      </c>
    </row>
    <row r="2571" spans="4:4" hidden="1" x14ac:dyDescent="0.35">
      <c r="D2571" s="157">
        <f t="shared" si="51"/>
        <v>0</v>
      </c>
    </row>
    <row r="2572" spans="4:4" hidden="1" x14ac:dyDescent="0.35">
      <c r="D2572" s="157">
        <f t="shared" si="51"/>
        <v>0</v>
      </c>
    </row>
    <row r="2573" spans="4:4" hidden="1" x14ac:dyDescent="0.35">
      <c r="D2573" s="157">
        <f t="shared" si="51"/>
        <v>0</v>
      </c>
    </row>
    <row r="2574" spans="4:4" hidden="1" x14ac:dyDescent="0.35">
      <c r="D2574" s="157">
        <f t="shared" si="51"/>
        <v>0</v>
      </c>
    </row>
    <row r="2575" spans="4:4" hidden="1" x14ac:dyDescent="0.35">
      <c r="D2575" s="157">
        <f t="shared" si="51"/>
        <v>0</v>
      </c>
    </row>
    <row r="2576" spans="4:4" hidden="1" x14ac:dyDescent="0.35">
      <c r="D2576" s="157">
        <f t="shared" si="51"/>
        <v>0</v>
      </c>
    </row>
    <row r="2577" spans="4:4" hidden="1" x14ac:dyDescent="0.35">
      <c r="D2577" s="157">
        <f t="shared" si="51"/>
        <v>0</v>
      </c>
    </row>
    <row r="2578" spans="4:4" hidden="1" x14ac:dyDescent="0.35">
      <c r="D2578" s="157">
        <f t="shared" si="51"/>
        <v>0</v>
      </c>
    </row>
    <row r="2579" spans="4:4" hidden="1" x14ac:dyDescent="0.35">
      <c r="D2579" s="157">
        <f t="shared" si="51"/>
        <v>0</v>
      </c>
    </row>
    <row r="2580" spans="4:4" hidden="1" x14ac:dyDescent="0.35">
      <c r="D2580" s="157">
        <f t="shared" si="51"/>
        <v>0</v>
      </c>
    </row>
    <row r="2581" spans="4:4" hidden="1" x14ac:dyDescent="0.35">
      <c r="D2581" s="157">
        <f t="shared" si="51"/>
        <v>0</v>
      </c>
    </row>
    <row r="2582" spans="4:4" hidden="1" x14ac:dyDescent="0.35">
      <c r="D2582" s="157">
        <f t="shared" si="51"/>
        <v>0</v>
      </c>
    </row>
    <row r="2583" spans="4:4" hidden="1" x14ac:dyDescent="0.35">
      <c r="D2583" s="157">
        <f t="shared" si="51"/>
        <v>0</v>
      </c>
    </row>
    <row r="2584" spans="4:4" hidden="1" x14ac:dyDescent="0.35">
      <c r="D2584" s="157">
        <f t="shared" si="51"/>
        <v>0</v>
      </c>
    </row>
    <row r="2585" spans="4:4" hidden="1" x14ac:dyDescent="0.35">
      <c r="D2585" s="157">
        <f t="shared" si="51"/>
        <v>0</v>
      </c>
    </row>
    <row r="2586" spans="4:4" hidden="1" x14ac:dyDescent="0.35">
      <c r="D2586" s="157">
        <f t="shared" si="51"/>
        <v>0</v>
      </c>
    </row>
    <row r="2587" spans="4:4" hidden="1" x14ac:dyDescent="0.35">
      <c r="D2587" s="157">
        <f t="shared" si="51"/>
        <v>0</v>
      </c>
    </row>
    <row r="2588" spans="4:4" hidden="1" x14ac:dyDescent="0.35">
      <c r="D2588" s="157">
        <f t="shared" si="51"/>
        <v>0</v>
      </c>
    </row>
    <row r="2589" spans="4:4" hidden="1" x14ac:dyDescent="0.35">
      <c r="D2589" s="157">
        <f t="shared" si="51"/>
        <v>0</v>
      </c>
    </row>
    <row r="2590" spans="4:4" hidden="1" x14ac:dyDescent="0.35">
      <c r="D2590" s="157">
        <f t="shared" si="51"/>
        <v>0</v>
      </c>
    </row>
    <row r="2591" spans="4:4" hidden="1" x14ac:dyDescent="0.35">
      <c r="D2591" s="157">
        <f t="shared" si="51"/>
        <v>0</v>
      </c>
    </row>
    <row r="2592" spans="4:4" hidden="1" x14ac:dyDescent="0.35">
      <c r="D2592" s="157">
        <f t="shared" si="51"/>
        <v>0</v>
      </c>
    </row>
    <row r="2593" spans="4:4" hidden="1" x14ac:dyDescent="0.35">
      <c r="D2593" s="157">
        <f t="shared" si="51"/>
        <v>0</v>
      </c>
    </row>
    <row r="2594" spans="4:4" hidden="1" x14ac:dyDescent="0.35">
      <c r="D2594" s="157">
        <f t="shared" si="51"/>
        <v>0</v>
      </c>
    </row>
    <row r="2595" spans="4:4" hidden="1" x14ac:dyDescent="0.35">
      <c r="D2595" s="157">
        <f t="shared" si="51"/>
        <v>0</v>
      </c>
    </row>
    <row r="2596" spans="4:4" hidden="1" x14ac:dyDescent="0.35">
      <c r="D2596" s="157">
        <f t="shared" si="51"/>
        <v>0</v>
      </c>
    </row>
    <row r="2597" spans="4:4" hidden="1" x14ac:dyDescent="0.35">
      <c r="D2597" s="157">
        <f t="shared" si="51"/>
        <v>0</v>
      </c>
    </row>
    <row r="2598" spans="4:4" hidden="1" x14ac:dyDescent="0.35">
      <c r="D2598" s="157">
        <f t="shared" si="51"/>
        <v>0</v>
      </c>
    </row>
    <row r="2599" spans="4:4" hidden="1" x14ac:dyDescent="0.35">
      <c r="D2599" s="157">
        <f t="shared" si="51"/>
        <v>0</v>
      </c>
    </row>
    <row r="2600" spans="4:4" hidden="1" x14ac:dyDescent="0.35">
      <c r="D2600" s="157">
        <f t="shared" si="51"/>
        <v>0</v>
      </c>
    </row>
    <row r="2601" spans="4:4" hidden="1" x14ac:dyDescent="0.35">
      <c r="D2601" s="157">
        <f t="shared" si="51"/>
        <v>0</v>
      </c>
    </row>
    <row r="2602" spans="4:4" hidden="1" x14ac:dyDescent="0.35">
      <c r="D2602" s="157">
        <f t="shared" si="51"/>
        <v>0</v>
      </c>
    </row>
    <row r="2603" spans="4:4" hidden="1" x14ac:dyDescent="0.35">
      <c r="D2603" s="157">
        <f t="shared" si="51"/>
        <v>0</v>
      </c>
    </row>
    <row r="2604" spans="4:4" hidden="1" x14ac:dyDescent="0.35">
      <c r="D2604" s="157">
        <f t="shared" si="51"/>
        <v>0</v>
      </c>
    </row>
    <row r="2605" spans="4:4" hidden="1" x14ac:dyDescent="0.35">
      <c r="D2605" s="157">
        <f t="shared" si="51"/>
        <v>0</v>
      </c>
    </row>
    <row r="2606" spans="4:4" hidden="1" x14ac:dyDescent="0.35">
      <c r="D2606" s="157">
        <f t="shared" si="51"/>
        <v>0</v>
      </c>
    </row>
    <row r="2607" spans="4:4" hidden="1" x14ac:dyDescent="0.35">
      <c r="D2607" s="157">
        <f t="shared" si="51"/>
        <v>0</v>
      </c>
    </row>
    <row r="2608" spans="4:4" hidden="1" x14ac:dyDescent="0.35">
      <c r="D2608" s="157">
        <f t="shared" si="51"/>
        <v>0</v>
      </c>
    </row>
    <row r="2609" spans="4:4" hidden="1" x14ac:dyDescent="0.35">
      <c r="D2609" s="157">
        <f t="shared" si="51"/>
        <v>0</v>
      </c>
    </row>
    <row r="2610" spans="4:4" hidden="1" x14ac:dyDescent="0.35">
      <c r="D2610" s="157">
        <f t="shared" si="51"/>
        <v>0</v>
      </c>
    </row>
    <row r="2611" spans="4:4" hidden="1" x14ac:dyDescent="0.35">
      <c r="D2611" s="157">
        <f t="shared" si="51"/>
        <v>0</v>
      </c>
    </row>
    <row r="2612" spans="4:4" hidden="1" x14ac:dyDescent="0.35">
      <c r="D2612" s="157">
        <f t="shared" si="51"/>
        <v>0</v>
      </c>
    </row>
    <row r="2613" spans="4:4" hidden="1" x14ac:dyDescent="0.35">
      <c r="D2613" s="157">
        <f t="shared" si="51"/>
        <v>0</v>
      </c>
    </row>
    <row r="2614" spans="4:4" hidden="1" x14ac:dyDescent="0.35">
      <c r="D2614" s="157">
        <f t="shared" si="51"/>
        <v>0</v>
      </c>
    </row>
    <row r="2615" spans="4:4" hidden="1" x14ac:dyDescent="0.35">
      <c r="D2615" s="157">
        <f t="shared" si="51"/>
        <v>0</v>
      </c>
    </row>
    <row r="2616" spans="4:4" hidden="1" x14ac:dyDescent="0.35">
      <c r="D2616" s="157">
        <f t="shared" si="51"/>
        <v>0</v>
      </c>
    </row>
    <row r="2617" spans="4:4" hidden="1" x14ac:dyDescent="0.35">
      <c r="D2617" s="157">
        <f t="shared" si="51"/>
        <v>0</v>
      </c>
    </row>
    <row r="2618" spans="4:4" hidden="1" x14ac:dyDescent="0.35">
      <c r="D2618" s="157">
        <f t="shared" si="51"/>
        <v>0</v>
      </c>
    </row>
    <row r="2619" spans="4:4" hidden="1" x14ac:dyDescent="0.35">
      <c r="D2619" s="157">
        <f t="shared" si="51"/>
        <v>0</v>
      </c>
    </row>
    <row r="2620" spans="4:4" hidden="1" x14ac:dyDescent="0.35">
      <c r="D2620" s="157">
        <f t="shared" si="51"/>
        <v>0</v>
      </c>
    </row>
    <row r="2621" spans="4:4" hidden="1" x14ac:dyDescent="0.35">
      <c r="D2621" s="157">
        <f t="shared" si="51"/>
        <v>0</v>
      </c>
    </row>
    <row r="2622" spans="4:4" hidden="1" x14ac:dyDescent="0.35">
      <c r="D2622" s="157">
        <f t="shared" si="51"/>
        <v>0</v>
      </c>
    </row>
    <row r="2623" spans="4:4" hidden="1" x14ac:dyDescent="0.35">
      <c r="D2623" s="157">
        <f t="shared" si="51"/>
        <v>0</v>
      </c>
    </row>
    <row r="2624" spans="4:4" hidden="1" x14ac:dyDescent="0.35">
      <c r="D2624" s="157">
        <f t="shared" si="51"/>
        <v>0</v>
      </c>
    </row>
    <row r="2625" spans="4:4" hidden="1" x14ac:dyDescent="0.35">
      <c r="D2625" s="157">
        <f t="shared" si="51"/>
        <v>0</v>
      </c>
    </row>
    <row r="2626" spans="4:4" hidden="1" x14ac:dyDescent="0.35">
      <c r="D2626" s="157">
        <f t="shared" si="51"/>
        <v>0</v>
      </c>
    </row>
    <row r="2627" spans="4:4" hidden="1" x14ac:dyDescent="0.35">
      <c r="D2627" s="157">
        <f t="shared" si="51"/>
        <v>0</v>
      </c>
    </row>
    <row r="2628" spans="4:4" hidden="1" x14ac:dyDescent="0.35">
      <c r="D2628" s="157">
        <f t="shared" ref="D2628:D2691" si="52">SUBTOTAL(109,D2595:D2627)</f>
        <v>0</v>
      </c>
    </row>
    <row r="2629" spans="4:4" hidden="1" x14ac:dyDescent="0.35">
      <c r="D2629" s="157">
        <f t="shared" si="52"/>
        <v>0</v>
      </c>
    </row>
    <row r="2630" spans="4:4" hidden="1" x14ac:dyDescent="0.35">
      <c r="D2630" s="157">
        <f t="shared" si="52"/>
        <v>0</v>
      </c>
    </row>
    <row r="2631" spans="4:4" hidden="1" x14ac:dyDescent="0.35">
      <c r="D2631" s="157">
        <f t="shared" si="52"/>
        <v>0</v>
      </c>
    </row>
    <row r="2632" spans="4:4" hidden="1" x14ac:dyDescent="0.35">
      <c r="D2632" s="157">
        <f t="shared" si="52"/>
        <v>0</v>
      </c>
    </row>
    <row r="2633" spans="4:4" hidden="1" x14ac:dyDescent="0.35">
      <c r="D2633" s="157">
        <f t="shared" si="52"/>
        <v>0</v>
      </c>
    </row>
    <row r="2634" spans="4:4" hidden="1" x14ac:dyDescent="0.35">
      <c r="D2634" s="157">
        <f t="shared" si="52"/>
        <v>0</v>
      </c>
    </row>
    <row r="2635" spans="4:4" hidden="1" x14ac:dyDescent="0.35">
      <c r="D2635" s="157">
        <f t="shared" si="52"/>
        <v>0</v>
      </c>
    </row>
    <row r="2636" spans="4:4" hidden="1" x14ac:dyDescent="0.35">
      <c r="D2636" s="157">
        <f t="shared" si="52"/>
        <v>0</v>
      </c>
    </row>
    <row r="2637" spans="4:4" hidden="1" x14ac:dyDescent="0.35">
      <c r="D2637" s="157">
        <f t="shared" si="52"/>
        <v>0</v>
      </c>
    </row>
    <row r="2638" spans="4:4" hidden="1" x14ac:dyDescent="0.35">
      <c r="D2638" s="157">
        <f t="shared" si="52"/>
        <v>0</v>
      </c>
    </row>
    <row r="2639" spans="4:4" hidden="1" x14ac:dyDescent="0.35">
      <c r="D2639" s="157">
        <f t="shared" si="52"/>
        <v>0</v>
      </c>
    </row>
    <row r="2640" spans="4:4" hidden="1" x14ac:dyDescent="0.35">
      <c r="D2640" s="157">
        <f t="shared" si="52"/>
        <v>0</v>
      </c>
    </row>
    <row r="2641" spans="4:4" hidden="1" x14ac:dyDescent="0.35">
      <c r="D2641" s="157">
        <f t="shared" si="52"/>
        <v>0</v>
      </c>
    </row>
    <row r="2642" spans="4:4" hidden="1" x14ac:dyDescent="0.35">
      <c r="D2642" s="157">
        <f t="shared" si="52"/>
        <v>0</v>
      </c>
    </row>
    <row r="2643" spans="4:4" hidden="1" x14ac:dyDescent="0.35">
      <c r="D2643" s="157">
        <f t="shared" si="52"/>
        <v>0</v>
      </c>
    </row>
    <row r="2644" spans="4:4" hidden="1" x14ac:dyDescent="0.35">
      <c r="D2644" s="157">
        <f t="shared" si="52"/>
        <v>0</v>
      </c>
    </row>
    <row r="2645" spans="4:4" hidden="1" x14ac:dyDescent="0.35">
      <c r="D2645" s="157">
        <f t="shared" si="52"/>
        <v>0</v>
      </c>
    </row>
    <row r="2646" spans="4:4" hidden="1" x14ac:dyDescent="0.35">
      <c r="D2646" s="157">
        <f t="shared" si="52"/>
        <v>0</v>
      </c>
    </row>
    <row r="2647" spans="4:4" hidden="1" x14ac:dyDescent="0.35">
      <c r="D2647" s="157">
        <f t="shared" si="52"/>
        <v>0</v>
      </c>
    </row>
    <row r="2648" spans="4:4" hidden="1" x14ac:dyDescent="0.35">
      <c r="D2648" s="157">
        <f t="shared" si="52"/>
        <v>0</v>
      </c>
    </row>
    <row r="2649" spans="4:4" hidden="1" x14ac:dyDescent="0.35">
      <c r="D2649" s="157">
        <f t="shared" si="52"/>
        <v>0</v>
      </c>
    </row>
    <row r="2650" spans="4:4" hidden="1" x14ac:dyDescent="0.35">
      <c r="D2650" s="157">
        <f t="shared" si="52"/>
        <v>0</v>
      </c>
    </row>
    <row r="2651" spans="4:4" hidden="1" x14ac:dyDescent="0.35">
      <c r="D2651" s="157">
        <f t="shared" si="52"/>
        <v>0</v>
      </c>
    </row>
    <row r="2652" spans="4:4" hidden="1" x14ac:dyDescent="0.35">
      <c r="D2652" s="157">
        <f t="shared" si="52"/>
        <v>0</v>
      </c>
    </row>
    <row r="2653" spans="4:4" hidden="1" x14ac:dyDescent="0.35">
      <c r="D2653" s="157">
        <f t="shared" si="52"/>
        <v>0</v>
      </c>
    </row>
    <row r="2654" spans="4:4" hidden="1" x14ac:dyDescent="0.35">
      <c r="D2654" s="157">
        <f t="shared" si="52"/>
        <v>0</v>
      </c>
    </row>
    <row r="2655" spans="4:4" hidden="1" x14ac:dyDescent="0.35">
      <c r="D2655" s="157">
        <f t="shared" si="52"/>
        <v>0</v>
      </c>
    </row>
    <row r="2656" spans="4:4" hidden="1" x14ac:dyDescent="0.35">
      <c r="D2656" s="157">
        <f t="shared" si="52"/>
        <v>0</v>
      </c>
    </row>
    <row r="2657" spans="4:4" hidden="1" x14ac:dyDescent="0.35">
      <c r="D2657" s="157">
        <f t="shared" si="52"/>
        <v>0</v>
      </c>
    </row>
    <row r="2658" spans="4:4" hidden="1" x14ac:dyDescent="0.35">
      <c r="D2658" s="157">
        <f t="shared" si="52"/>
        <v>0</v>
      </c>
    </row>
    <row r="2659" spans="4:4" hidden="1" x14ac:dyDescent="0.35">
      <c r="D2659" s="157">
        <f t="shared" si="52"/>
        <v>0</v>
      </c>
    </row>
    <row r="2660" spans="4:4" hidden="1" x14ac:dyDescent="0.35">
      <c r="D2660" s="157">
        <f t="shared" si="52"/>
        <v>0</v>
      </c>
    </row>
    <row r="2661" spans="4:4" hidden="1" x14ac:dyDescent="0.35">
      <c r="D2661" s="157">
        <f t="shared" si="52"/>
        <v>0</v>
      </c>
    </row>
    <row r="2662" spans="4:4" hidden="1" x14ac:dyDescent="0.35">
      <c r="D2662" s="157">
        <f t="shared" si="52"/>
        <v>0</v>
      </c>
    </row>
    <row r="2663" spans="4:4" hidden="1" x14ac:dyDescent="0.35">
      <c r="D2663" s="157">
        <f t="shared" si="52"/>
        <v>0</v>
      </c>
    </row>
    <row r="2664" spans="4:4" hidden="1" x14ac:dyDescent="0.35">
      <c r="D2664" s="157">
        <f t="shared" si="52"/>
        <v>0</v>
      </c>
    </row>
    <row r="2665" spans="4:4" hidden="1" x14ac:dyDescent="0.35">
      <c r="D2665" s="157">
        <f t="shared" si="52"/>
        <v>0</v>
      </c>
    </row>
    <row r="2666" spans="4:4" hidden="1" x14ac:dyDescent="0.35">
      <c r="D2666" s="157">
        <f t="shared" si="52"/>
        <v>0</v>
      </c>
    </row>
    <row r="2667" spans="4:4" hidden="1" x14ac:dyDescent="0.35">
      <c r="D2667" s="157">
        <f t="shared" si="52"/>
        <v>0</v>
      </c>
    </row>
    <row r="2668" spans="4:4" hidden="1" x14ac:dyDescent="0.35">
      <c r="D2668" s="157">
        <f t="shared" si="52"/>
        <v>0</v>
      </c>
    </row>
    <row r="2669" spans="4:4" hidden="1" x14ac:dyDescent="0.35">
      <c r="D2669" s="157">
        <f t="shared" si="52"/>
        <v>0</v>
      </c>
    </row>
    <row r="2670" spans="4:4" hidden="1" x14ac:dyDescent="0.35">
      <c r="D2670" s="157">
        <f t="shared" si="52"/>
        <v>0</v>
      </c>
    </row>
    <row r="2671" spans="4:4" hidden="1" x14ac:dyDescent="0.35">
      <c r="D2671" s="157">
        <f t="shared" si="52"/>
        <v>0</v>
      </c>
    </row>
    <row r="2672" spans="4:4" hidden="1" x14ac:dyDescent="0.35">
      <c r="D2672" s="157">
        <f t="shared" si="52"/>
        <v>0</v>
      </c>
    </row>
    <row r="2673" spans="4:4" hidden="1" x14ac:dyDescent="0.35">
      <c r="D2673" s="157">
        <f t="shared" si="52"/>
        <v>0</v>
      </c>
    </row>
    <row r="2674" spans="4:4" hidden="1" x14ac:dyDescent="0.35">
      <c r="D2674" s="157">
        <f t="shared" si="52"/>
        <v>0</v>
      </c>
    </row>
    <row r="2675" spans="4:4" hidden="1" x14ac:dyDescent="0.35">
      <c r="D2675" s="157">
        <f t="shared" si="52"/>
        <v>0</v>
      </c>
    </row>
    <row r="2676" spans="4:4" hidden="1" x14ac:dyDescent="0.35">
      <c r="D2676" s="157">
        <f t="shared" si="52"/>
        <v>0</v>
      </c>
    </row>
    <row r="2677" spans="4:4" hidden="1" x14ac:dyDescent="0.35">
      <c r="D2677" s="157">
        <f t="shared" si="52"/>
        <v>0</v>
      </c>
    </row>
    <row r="2678" spans="4:4" hidden="1" x14ac:dyDescent="0.35">
      <c r="D2678" s="157">
        <f t="shared" si="52"/>
        <v>0</v>
      </c>
    </row>
    <row r="2679" spans="4:4" hidden="1" x14ac:dyDescent="0.35">
      <c r="D2679" s="157">
        <f t="shared" si="52"/>
        <v>0</v>
      </c>
    </row>
    <row r="2680" spans="4:4" hidden="1" x14ac:dyDescent="0.35">
      <c r="D2680" s="157">
        <f t="shared" si="52"/>
        <v>0</v>
      </c>
    </row>
    <row r="2681" spans="4:4" hidden="1" x14ac:dyDescent="0.35">
      <c r="D2681" s="157">
        <f t="shared" si="52"/>
        <v>0</v>
      </c>
    </row>
    <row r="2682" spans="4:4" hidden="1" x14ac:dyDescent="0.35">
      <c r="D2682" s="157">
        <f t="shared" si="52"/>
        <v>0</v>
      </c>
    </row>
    <row r="2683" spans="4:4" hidden="1" x14ac:dyDescent="0.35">
      <c r="D2683" s="157">
        <f t="shared" si="52"/>
        <v>0</v>
      </c>
    </row>
    <row r="2684" spans="4:4" hidden="1" x14ac:dyDescent="0.35">
      <c r="D2684" s="157">
        <f t="shared" si="52"/>
        <v>0</v>
      </c>
    </row>
    <row r="2685" spans="4:4" hidden="1" x14ac:dyDescent="0.35">
      <c r="D2685" s="157">
        <f t="shared" si="52"/>
        <v>0</v>
      </c>
    </row>
    <row r="2686" spans="4:4" hidden="1" x14ac:dyDescent="0.35">
      <c r="D2686" s="157">
        <f t="shared" si="52"/>
        <v>0</v>
      </c>
    </row>
    <row r="2687" spans="4:4" hidden="1" x14ac:dyDescent="0.35">
      <c r="D2687" s="157">
        <f t="shared" si="52"/>
        <v>0</v>
      </c>
    </row>
    <row r="2688" spans="4:4" hidden="1" x14ac:dyDescent="0.35">
      <c r="D2688" s="157">
        <f t="shared" si="52"/>
        <v>0</v>
      </c>
    </row>
    <row r="2689" spans="4:4" hidden="1" x14ac:dyDescent="0.35">
      <c r="D2689" s="157">
        <f t="shared" si="52"/>
        <v>0</v>
      </c>
    </row>
    <row r="2690" spans="4:4" hidden="1" x14ac:dyDescent="0.35">
      <c r="D2690" s="157">
        <f t="shared" si="52"/>
        <v>0</v>
      </c>
    </row>
    <row r="2691" spans="4:4" hidden="1" x14ac:dyDescent="0.35">
      <c r="D2691" s="157">
        <f t="shared" si="52"/>
        <v>0</v>
      </c>
    </row>
    <row r="2692" spans="4:4" hidden="1" x14ac:dyDescent="0.35">
      <c r="D2692" s="157">
        <f t="shared" ref="D2692:D2755" si="53">SUBTOTAL(109,D2659:D2691)</f>
        <v>0</v>
      </c>
    </row>
    <row r="2693" spans="4:4" hidden="1" x14ac:dyDescent="0.35">
      <c r="D2693" s="157">
        <f t="shared" si="53"/>
        <v>0</v>
      </c>
    </row>
    <row r="2694" spans="4:4" hidden="1" x14ac:dyDescent="0.35">
      <c r="D2694" s="157">
        <f t="shared" si="53"/>
        <v>0</v>
      </c>
    </row>
    <row r="2695" spans="4:4" hidden="1" x14ac:dyDescent="0.35">
      <c r="D2695" s="157">
        <f t="shared" si="53"/>
        <v>0</v>
      </c>
    </row>
    <row r="2696" spans="4:4" hidden="1" x14ac:dyDescent="0.35">
      <c r="D2696" s="157">
        <f t="shared" si="53"/>
        <v>0</v>
      </c>
    </row>
    <row r="2697" spans="4:4" hidden="1" x14ac:dyDescent="0.35">
      <c r="D2697" s="157">
        <f t="shared" si="53"/>
        <v>0</v>
      </c>
    </row>
    <row r="2698" spans="4:4" hidden="1" x14ac:dyDescent="0.35">
      <c r="D2698" s="157">
        <f t="shared" si="53"/>
        <v>0</v>
      </c>
    </row>
    <row r="2699" spans="4:4" hidden="1" x14ac:dyDescent="0.35">
      <c r="D2699" s="157">
        <f t="shared" si="53"/>
        <v>0</v>
      </c>
    </row>
    <row r="2700" spans="4:4" hidden="1" x14ac:dyDescent="0.35">
      <c r="D2700" s="157">
        <f t="shared" si="53"/>
        <v>0</v>
      </c>
    </row>
    <row r="2701" spans="4:4" hidden="1" x14ac:dyDescent="0.35">
      <c r="D2701" s="157">
        <f t="shared" si="53"/>
        <v>0</v>
      </c>
    </row>
    <row r="2702" spans="4:4" hidden="1" x14ac:dyDescent="0.35">
      <c r="D2702" s="157">
        <f t="shared" si="53"/>
        <v>0</v>
      </c>
    </row>
    <row r="2703" spans="4:4" hidden="1" x14ac:dyDescent="0.35">
      <c r="D2703" s="157">
        <f t="shared" si="53"/>
        <v>0</v>
      </c>
    </row>
    <row r="2704" spans="4:4" hidden="1" x14ac:dyDescent="0.35">
      <c r="D2704" s="157">
        <f t="shared" si="53"/>
        <v>0</v>
      </c>
    </row>
    <row r="2705" spans="4:4" hidden="1" x14ac:dyDescent="0.35">
      <c r="D2705" s="157">
        <f t="shared" si="53"/>
        <v>0</v>
      </c>
    </row>
    <row r="2706" spans="4:4" hidden="1" x14ac:dyDescent="0.35">
      <c r="D2706" s="157">
        <f t="shared" si="53"/>
        <v>0</v>
      </c>
    </row>
    <row r="2707" spans="4:4" hidden="1" x14ac:dyDescent="0.35">
      <c r="D2707" s="157">
        <f t="shared" si="53"/>
        <v>0</v>
      </c>
    </row>
    <row r="2708" spans="4:4" hidden="1" x14ac:dyDescent="0.35">
      <c r="D2708" s="157">
        <f t="shared" si="53"/>
        <v>0</v>
      </c>
    </row>
    <row r="2709" spans="4:4" hidden="1" x14ac:dyDescent="0.35">
      <c r="D2709" s="157">
        <f t="shared" si="53"/>
        <v>0</v>
      </c>
    </row>
    <row r="2710" spans="4:4" hidden="1" x14ac:dyDescent="0.35">
      <c r="D2710" s="157">
        <f t="shared" si="53"/>
        <v>0</v>
      </c>
    </row>
    <row r="2711" spans="4:4" hidden="1" x14ac:dyDescent="0.35">
      <c r="D2711" s="157">
        <f t="shared" si="53"/>
        <v>0</v>
      </c>
    </row>
    <row r="2712" spans="4:4" hidden="1" x14ac:dyDescent="0.35">
      <c r="D2712" s="157">
        <f t="shared" si="53"/>
        <v>0</v>
      </c>
    </row>
    <row r="2713" spans="4:4" hidden="1" x14ac:dyDescent="0.35">
      <c r="D2713" s="157">
        <f t="shared" si="53"/>
        <v>0</v>
      </c>
    </row>
    <row r="2714" spans="4:4" hidden="1" x14ac:dyDescent="0.35">
      <c r="D2714" s="157">
        <f t="shared" si="53"/>
        <v>0</v>
      </c>
    </row>
    <row r="2715" spans="4:4" hidden="1" x14ac:dyDescent="0.35">
      <c r="D2715" s="157">
        <f t="shared" si="53"/>
        <v>0</v>
      </c>
    </row>
    <row r="2716" spans="4:4" hidden="1" x14ac:dyDescent="0.35">
      <c r="D2716" s="157">
        <f t="shared" si="53"/>
        <v>0</v>
      </c>
    </row>
    <row r="2717" spans="4:4" hidden="1" x14ac:dyDescent="0.35">
      <c r="D2717" s="157">
        <f t="shared" si="53"/>
        <v>0</v>
      </c>
    </row>
    <row r="2718" spans="4:4" hidden="1" x14ac:dyDescent="0.35">
      <c r="D2718" s="157">
        <f t="shared" si="53"/>
        <v>0</v>
      </c>
    </row>
    <row r="2719" spans="4:4" hidden="1" x14ac:dyDescent="0.35">
      <c r="D2719" s="157">
        <f t="shared" si="53"/>
        <v>0</v>
      </c>
    </row>
    <row r="2720" spans="4:4" hidden="1" x14ac:dyDescent="0.35">
      <c r="D2720" s="157">
        <f t="shared" si="53"/>
        <v>0</v>
      </c>
    </row>
    <row r="2721" spans="4:4" hidden="1" x14ac:dyDescent="0.35">
      <c r="D2721" s="157">
        <f t="shared" si="53"/>
        <v>0</v>
      </c>
    </row>
    <row r="2722" spans="4:4" hidden="1" x14ac:dyDescent="0.35">
      <c r="D2722" s="157">
        <f t="shared" si="53"/>
        <v>0</v>
      </c>
    </row>
    <row r="2723" spans="4:4" hidden="1" x14ac:dyDescent="0.35">
      <c r="D2723" s="157">
        <f t="shared" si="53"/>
        <v>0</v>
      </c>
    </row>
    <row r="2724" spans="4:4" hidden="1" x14ac:dyDescent="0.35">
      <c r="D2724" s="157">
        <f t="shared" si="53"/>
        <v>0</v>
      </c>
    </row>
    <row r="2725" spans="4:4" hidden="1" x14ac:dyDescent="0.35">
      <c r="D2725" s="157">
        <f t="shared" si="53"/>
        <v>0</v>
      </c>
    </row>
    <row r="2726" spans="4:4" hidden="1" x14ac:dyDescent="0.35">
      <c r="D2726" s="157">
        <f t="shared" si="53"/>
        <v>0</v>
      </c>
    </row>
    <row r="2727" spans="4:4" hidden="1" x14ac:dyDescent="0.35">
      <c r="D2727" s="157">
        <f t="shared" si="53"/>
        <v>0</v>
      </c>
    </row>
    <row r="2728" spans="4:4" hidden="1" x14ac:dyDescent="0.35">
      <c r="D2728" s="157">
        <f t="shared" si="53"/>
        <v>0</v>
      </c>
    </row>
    <row r="2729" spans="4:4" hidden="1" x14ac:dyDescent="0.35">
      <c r="D2729" s="157">
        <f t="shared" si="53"/>
        <v>0</v>
      </c>
    </row>
    <row r="2730" spans="4:4" hidden="1" x14ac:dyDescent="0.35">
      <c r="D2730" s="157">
        <f t="shared" si="53"/>
        <v>0</v>
      </c>
    </row>
    <row r="2731" spans="4:4" hidden="1" x14ac:dyDescent="0.35">
      <c r="D2731" s="157">
        <f t="shared" si="53"/>
        <v>0</v>
      </c>
    </row>
    <row r="2732" spans="4:4" hidden="1" x14ac:dyDescent="0.35">
      <c r="D2732" s="157">
        <f t="shared" si="53"/>
        <v>0</v>
      </c>
    </row>
    <row r="2733" spans="4:4" hidden="1" x14ac:dyDescent="0.35">
      <c r="D2733" s="157">
        <f t="shared" si="53"/>
        <v>0</v>
      </c>
    </row>
    <row r="2734" spans="4:4" hidden="1" x14ac:dyDescent="0.35">
      <c r="D2734" s="157">
        <f t="shared" si="53"/>
        <v>0</v>
      </c>
    </row>
    <row r="2735" spans="4:4" hidden="1" x14ac:dyDescent="0.35">
      <c r="D2735" s="157">
        <f t="shared" si="53"/>
        <v>0</v>
      </c>
    </row>
    <row r="2736" spans="4:4" hidden="1" x14ac:dyDescent="0.35">
      <c r="D2736" s="157">
        <f t="shared" si="53"/>
        <v>0</v>
      </c>
    </row>
    <row r="2737" spans="4:4" hidden="1" x14ac:dyDescent="0.35">
      <c r="D2737" s="157">
        <f t="shared" si="53"/>
        <v>0</v>
      </c>
    </row>
    <row r="2738" spans="4:4" hidden="1" x14ac:dyDescent="0.35">
      <c r="D2738" s="157">
        <f t="shared" si="53"/>
        <v>0</v>
      </c>
    </row>
    <row r="2739" spans="4:4" hidden="1" x14ac:dyDescent="0.35">
      <c r="D2739" s="157">
        <f t="shared" si="53"/>
        <v>0</v>
      </c>
    </row>
    <row r="2740" spans="4:4" hidden="1" x14ac:dyDescent="0.35">
      <c r="D2740" s="157">
        <f t="shared" si="53"/>
        <v>0</v>
      </c>
    </row>
    <row r="2741" spans="4:4" hidden="1" x14ac:dyDescent="0.35">
      <c r="D2741" s="157">
        <f t="shared" si="53"/>
        <v>0</v>
      </c>
    </row>
    <row r="2742" spans="4:4" hidden="1" x14ac:dyDescent="0.35">
      <c r="D2742" s="157">
        <f t="shared" si="53"/>
        <v>0</v>
      </c>
    </row>
    <row r="2743" spans="4:4" hidden="1" x14ac:dyDescent="0.35">
      <c r="D2743" s="157">
        <f t="shared" si="53"/>
        <v>0</v>
      </c>
    </row>
    <row r="2744" spans="4:4" hidden="1" x14ac:dyDescent="0.35">
      <c r="D2744" s="157">
        <f t="shared" si="53"/>
        <v>0</v>
      </c>
    </row>
    <row r="2745" spans="4:4" hidden="1" x14ac:dyDescent="0.35">
      <c r="D2745" s="157">
        <f t="shared" si="53"/>
        <v>0</v>
      </c>
    </row>
    <row r="2746" spans="4:4" hidden="1" x14ac:dyDescent="0.35">
      <c r="D2746" s="157">
        <f t="shared" si="53"/>
        <v>0</v>
      </c>
    </row>
    <row r="2747" spans="4:4" hidden="1" x14ac:dyDescent="0.35">
      <c r="D2747" s="157">
        <f t="shared" si="53"/>
        <v>0</v>
      </c>
    </row>
    <row r="2748" spans="4:4" hidden="1" x14ac:dyDescent="0.35">
      <c r="D2748" s="157">
        <f t="shared" si="53"/>
        <v>0</v>
      </c>
    </row>
    <row r="2749" spans="4:4" hidden="1" x14ac:dyDescent="0.35">
      <c r="D2749" s="157">
        <f t="shared" si="53"/>
        <v>0</v>
      </c>
    </row>
    <row r="2750" spans="4:4" hidden="1" x14ac:dyDescent="0.35">
      <c r="D2750" s="157">
        <f t="shared" si="53"/>
        <v>0</v>
      </c>
    </row>
    <row r="2751" spans="4:4" hidden="1" x14ac:dyDescent="0.35">
      <c r="D2751" s="157">
        <f t="shared" si="53"/>
        <v>0</v>
      </c>
    </row>
    <row r="2752" spans="4:4" hidden="1" x14ac:dyDescent="0.35">
      <c r="D2752" s="157">
        <f t="shared" si="53"/>
        <v>0</v>
      </c>
    </row>
    <row r="2753" spans="4:4" hidden="1" x14ac:dyDescent="0.35">
      <c r="D2753" s="157">
        <f t="shared" si="53"/>
        <v>0</v>
      </c>
    </row>
    <row r="2754" spans="4:4" hidden="1" x14ac:dyDescent="0.35">
      <c r="D2754" s="157">
        <f t="shared" si="53"/>
        <v>0</v>
      </c>
    </row>
    <row r="2755" spans="4:4" hidden="1" x14ac:dyDescent="0.35">
      <c r="D2755" s="157">
        <f t="shared" si="53"/>
        <v>0</v>
      </c>
    </row>
    <row r="2756" spans="4:4" hidden="1" x14ac:dyDescent="0.35">
      <c r="D2756" s="157">
        <f t="shared" ref="D2756:D2819" si="54">SUBTOTAL(109,D2723:D2755)</f>
        <v>0</v>
      </c>
    </row>
    <row r="2757" spans="4:4" hidden="1" x14ac:dyDescent="0.35">
      <c r="D2757" s="157">
        <f t="shared" si="54"/>
        <v>0</v>
      </c>
    </row>
    <row r="2758" spans="4:4" hidden="1" x14ac:dyDescent="0.35">
      <c r="D2758" s="157">
        <f t="shared" si="54"/>
        <v>0</v>
      </c>
    </row>
    <row r="2759" spans="4:4" hidden="1" x14ac:dyDescent="0.35">
      <c r="D2759" s="157">
        <f t="shared" si="54"/>
        <v>0</v>
      </c>
    </row>
    <row r="2760" spans="4:4" hidden="1" x14ac:dyDescent="0.35">
      <c r="D2760" s="157">
        <f t="shared" si="54"/>
        <v>0</v>
      </c>
    </row>
    <row r="2761" spans="4:4" hidden="1" x14ac:dyDescent="0.35">
      <c r="D2761" s="157">
        <f t="shared" si="54"/>
        <v>0</v>
      </c>
    </row>
    <row r="2762" spans="4:4" hidden="1" x14ac:dyDescent="0.35">
      <c r="D2762" s="157">
        <f t="shared" si="54"/>
        <v>0</v>
      </c>
    </row>
    <row r="2763" spans="4:4" hidden="1" x14ac:dyDescent="0.35">
      <c r="D2763" s="157">
        <f t="shared" si="54"/>
        <v>0</v>
      </c>
    </row>
    <row r="2764" spans="4:4" hidden="1" x14ac:dyDescent="0.35">
      <c r="D2764" s="157">
        <f t="shared" si="54"/>
        <v>0</v>
      </c>
    </row>
    <row r="2765" spans="4:4" hidden="1" x14ac:dyDescent="0.35">
      <c r="D2765" s="157">
        <f t="shared" si="54"/>
        <v>0</v>
      </c>
    </row>
    <row r="2766" spans="4:4" hidden="1" x14ac:dyDescent="0.35">
      <c r="D2766" s="157">
        <f t="shared" si="54"/>
        <v>0</v>
      </c>
    </row>
    <row r="2767" spans="4:4" hidden="1" x14ac:dyDescent="0.35">
      <c r="D2767" s="157">
        <f t="shared" si="54"/>
        <v>0</v>
      </c>
    </row>
    <row r="2768" spans="4:4" hidden="1" x14ac:dyDescent="0.35">
      <c r="D2768" s="157">
        <f t="shared" si="54"/>
        <v>0</v>
      </c>
    </row>
    <row r="2769" spans="4:4" hidden="1" x14ac:dyDescent="0.35">
      <c r="D2769" s="157">
        <f t="shared" si="54"/>
        <v>0</v>
      </c>
    </row>
    <row r="2770" spans="4:4" hidden="1" x14ac:dyDescent="0.35">
      <c r="D2770" s="157">
        <f t="shared" si="54"/>
        <v>0</v>
      </c>
    </row>
    <row r="2771" spans="4:4" hidden="1" x14ac:dyDescent="0.35">
      <c r="D2771" s="157">
        <f t="shared" si="54"/>
        <v>0</v>
      </c>
    </row>
    <row r="2772" spans="4:4" hidden="1" x14ac:dyDescent="0.35">
      <c r="D2772" s="157">
        <f t="shared" si="54"/>
        <v>0</v>
      </c>
    </row>
    <row r="2773" spans="4:4" hidden="1" x14ac:dyDescent="0.35">
      <c r="D2773" s="157">
        <f t="shared" si="54"/>
        <v>0</v>
      </c>
    </row>
    <row r="2774" spans="4:4" hidden="1" x14ac:dyDescent="0.35">
      <c r="D2774" s="157">
        <f t="shared" si="54"/>
        <v>0</v>
      </c>
    </row>
    <row r="2775" spans="4:4" hidden="1" x14ac:dyDescent="0.35">
      <c r="D2775" s="157">
        <f t="shared" si="54"/>
        <v>0</v>
      </c>
    </row>
    <row r="2776" spans="4:4" hidden="1" x14ac:dyDescent="0.35">
      <c r="D2776" s="157">
        <f t="shared" si="54"/>
        <v>0</v>
      </c>
    </row>
    <row r="2777" spans="4:4" hidden="1" x14ac:dyDescent="0.35">
      <c r="D2777" s="157">
        <f t="shared" si="54"/>
        <v>0</v>
      </c>
    </row>
    <row r="2778" spans="4:4" hidden="1" x14ac:dyDescent="0.35">
      <c r="D2778" s="157">
        <f t="shared" si="54"/>
        <v>0</v>
      </c>
    </row>
    <row r="2779" spans="4:4" hidden="1" x14ac:dyDescent="0.35">
      <c r="D2779" s="157">
        <f t="shared" si="54"/>
        <v>0</v>
      </c>
    </row>
    <row r="2780" spans="4:4" hidden="1" x14ac:dyDescent="0.35">
      <c r="D2780" s="157">
        <f t="shared" si="54"/>
        <v>0</v>
      </c>
    </row>
    <row r="2781" spans="4:4" hidden="1" x14ac:dyDescent="0.35">
      <c r="D2781" s="157">
        <f t="shared" si="54"/>
        <v>0</v>
      </c>
    </row>
    <row r="2782" spans="4:4" hidden="1" x14ac:dyDescent="0.35">
      <c r="D2782" s="157">
        <f t="shared" si="54"/>
        <v>0</v>
      </c>
    </row>
    <row r="2783" spans="4:4" hidden="1" x14ac:dyDescent="0.35">
      <c r="D2783" s="157">
        <f t="shared" si="54"/>
        <v>0</v>
      </c>
    </row>
    <row r="2784" spans="4:4" hidden="1" x14ac:dyDescent="0.35">
      <c r="D2784" s="157">
        <f t="shared" si="54"/>
        <v>0</v>
      </c>
    </row>
    <row r="2785" spans="4:4" hidden="1" x14ac:dyDescent="0.35">
      <c r="D2785" s="157">
        <f t="shared" si="54"/>
        <v>0</v>
      </c>
    </row>
    <row r="2786" spans="4:4" hidden="1" x14ac:dyDescent="0.35">
      <c r="D2786" s="157">
        <f t="shared" si="54"/>
        <v>0</v>
      </c>
    </row>
    <row r="2787" spans="4:4" hidden="1" x14ac:dyDescent="0.35">
      <c r="D2787" s="157">
        <f t="shared" si="54"/>
        <v>0</v>
      </c>
    </row>
    <row r="2788" spans="4:4" hidden="1" x14ac:dyDescent="0.35">
      <c r="D2788" s="157">
        <f t="shared" si="54"/>
        <v>0</v>
      </c>
    </row>
    <row r="2789" spans="4:4" hidden="1" x14ac:dyDescent="0.35">
      <c r="D2789" s="157">
        <f t="shared" si="54"/>
        <v>0</v>
      </c>
    </row>
    <row r="2790" spans="4:4" hidden="1" x14ac:dyDescent="0.35">
      <c r="D2790" s="157">
        <f t="shared" si="54"/>
        <v>0</v>
      </c>
    </row>
    <row r="2791" spans="4:4" hidden="1" x14ac:dyDescent="0.35">
      <c r="D2791" s="157">
        <f t="shared" si="54"/>
        <v>0</v>
      </c>
    </row>
    <row r="2792" spans="4:4" hidden="1" x14ac:dyDescent="0.35">
      <c r="D2792" s="157">
        <f t="shared" si="54"/>
        <v>0</v>
      </c>
    </row>
    <row r="2793" spans="4:4" hidden="1" x14ac:dyDescent="0.35">
      <c r="D2793" s="157">
        <f t="shared" si="54"/>
        <v>0</v>
      </c>
    </row>
    <row r="2794" spans="4:4" hidden="1" x14ac:dyDescent="0.35">
      <c r="D2794" s="157">
        <f t="shared" si="54"/>
        <v>0</v>
      </c>
    </row>
    <row r="2795" spans="4:4" hidden="1" x14ac:dyDescent="0.35">
      <c r="D2795" s="157">
        <f t="shared" si="54"/>
        <v>0</v>
      </c>
    </row>
    <row r="2796" spans="4:4" hidden="1" x14ac:dyDescent="0.35">
      <c r="D2796" s="157">
        <f t="shared" si="54"/>
        <v>0</v>
      </c>
    </row>
    <row r="2797" spans="4:4" hidden="1" x14ac:dyDescent="0.35">
      <c r="D2797" s="157">
        <f t="shared" si="54"/>
        <v>0</v>
      </c>
    </row>
    <row r="2798" spans="4:4" hidden="1" x14ac:dyDescent="0.35">
      <c r="D2798" s="157">
        <f t="shared" si="54"/>
        <v>0</v>
      </c>
    </row>
    <row r="2799" spans="4:4" hidden="1" x14ac:dyDescent="0.35">
      <c r="D2799" s="157">
        <f t="shared" si="54"/>
        <v>0</v>
      </c>
    </row>
    <row r="2800" spans="4:4" hidden="1" x14ac:dyDescent="0.35">
      <c r="D2800" s="157">
        <f t="shared" si="54"/>
        <v>0</v>
      </c>
    </row>
    <row r="2801" spans="4:4" hidden="1" x14ac:dyDescent="0.35">
      <c r="D2801" s="157">
        <f t="shared" si="54"/>
        <v>0</v>
      </c>
    </row>
    <row r="2802" spans="4:4" hidden="1" x14ac:dyDescent="0.35">
      <c r="D2802" s="157">
        <f t="shared" si="54"/>
        <v>0</v>
      </c>
    </row>
    <row r="2803" spans="4:4" hidden="1" x14ac:dyDescent="0.35">
      <c r="D2803" s="157">
        <f t="shared" si="54"/>
        <v>0</v>
      </c>
    </row>
    <row r="2804" spans="4:4" hidden="1" x14ac:dyDescent="0.35">
      <c r="D2804" s="157">
        <f t="shared" si="54"/>
        <v>0</v>
      </c>
    </row>
    <row r="2805" spans="4:4" hidden="1" x14ac:dyDescent="0.35">
      <c r="D2805" s="157">
        <f t="shared" si="54"/>
        <v>0</v>
      </c>
    </row>
    <row r="2806" spans="4:4" hidden="1" x14ac:dyDescent="0.35">
      <c r="D2806" s="157">
        <f t="shared" si="54"/>
        <v>0</v>
      </c>
    </row>
    <row r="2807" spans="4:4" hidden="1" x14ac:dyDescent="0.35">
      <c r="D2807" s="157">
        <f t="shared" si="54"/>
        <v>0</v>
      </c>
    </row>
    <row r="2808" spans="4:4" hidden="1" x14ac:dyDescent="0.35">
      <c r="D2808" s="157">
        <f t="shared" si="54"/>
        <v>0</v>
      </c>
    </row>
    <row r="2809" spans="4:4" hidden="1" x14ac:dyDescent="0.35">
      <c r="D2809" s="157">
        <f t="shared" si="54"/>
        <v>0</v>
      </c>
    </row>
    <row r="2810" spans="4:4" hidden="1" x14ac:dyDescent="0.35">
      <c r="D2810" s="157">
        <f t="shared" si="54"/>
        <v>0</v>
      </c>
    </row>
    <row r="2811" spans="4:4" hidden="1" x14ac:dyDescent="0.35">
      <c r="D2811" s="157">
        <f t="shared" si="54"/>
        <v>0</v>
      </c>
    </row>
    <row r="2812" spans="4:4" hidden="1" x14ac:dyDescent="0.35">
      <c r="D2812" s="157">
        <f t="shared" si="54"/>
        <v>0</v>
      </c>
    </row>
    <row r="2813" spans="4:4" hidden="1" x14ac:dyDescent="0.35">
      <c r="D2813" s="157">
        <f t="shared" si="54"/>
        <v>0</v>
      </c>
    </row>
    <row r="2814" spans="4:4" hidden="1" x14ac:dyDescent="0.35">
      <c r="D2814" s="157">
        <f t="shared" si="54"/>
        <v>0</v>
      </c>
    </row>
    <row r="2815" spans="4:4" hidden="1" x14ac:dyDescent="0.35">
      <c r="D2815" s="157">
        <f t="shared" si="54"/>
        <v>0</v>
      </c>
    </row>
    <row r="2816" spans="4:4" hidden="1" x14ac:dyDescent="0.35">
      <c r="D2816" s="157">
        <f t="shared" si="54"/>
        <v>0</v>
      </c>
    </row>
    <row r="2817" spans="4:4" hidden="1" x14ac:dyDescent="0.35">
      <c r="D2817" s="157">
        <f t="shared" si="54"/>
        <v>0</v>
      </c>
    </row>
    <row r="2818" spans="4:4" hidden="1" x14ac:dyDescent="0.35">
      <c r="D2818" s="157">
        <f t="shared" si="54"/>
        <v>0</v>
      </c>
    </row>
    <row r="2819" spans="4:4" hidden="1" x14ac:dyDescent="0.35">
      <c r="D2819" s="157">
        <f t="shared" si="54"/>
        <v>0</v>
      </c>
    </row>
    <row r="2820" spans="4:4" hidden="1" x14ac:dyDescent="0.35">
      <c r="D2820" s="157">
        <f t="shared" ref="D2820:D2883" si="55">SUBTOTAL(109,D2787:D2819)</f>
        <v>0</v>
      </c>
    </row>
    <row r="2821" spans="4:4" hidden="1" x14ac:dyDescent="0.35">
      <c r="D2821" s="157">
        <f t="shared" si="55"/>
        <v>0</v>
      </c>
    </row>
    <row r="2822" spans="4:4" hidden="1" x14ac:dyDescent="0.35">
      <c r="D2822" s="157">
        <f t="shared" si="55"/>
        <v>0</v>
      </c>
    </row>
    <row r="2823" spans="4:4" hidden="1" x14ac:dyDescent="0.35">
      <c r="D2823" s="157">
        <f t="shared" si="55"/>
        <v>0</v>
      </c>
    </row>
    <row r="2824" spans="4:4" hidden="1" x14ac:dyDescent="0.35">
      <c r="D2824" s="157">
        <f t="shared" si="55"/>
        <v>0</v>
      </c>
    </row>
    <row r="2825" spans="4:4" hidden="1" x14ac:dyDescent="0.35">
      <c r="D2825" s="157">
        <f t="shared" si="55"/>
        <v>0</v>
      </c>
    </row>
    <row r="2826" spans="4:4" hidden="1" x14ac:dyDescent="0.35">
      <c r="D2826" s="157">
        <f t="shared" si="55"/>
        <v>0</v>
      </c>
    </row>
    <row r="2827" spans="4:4" hidden="1" x14ac:dyDescent="0.35">
      <c r="D2827" s="157">
        <f t="shared" si="55"/>
        <v>0</v>
      </c>
    </row>
    <row r="2828" spans="4:4" hidden="1" x14ac:dyDescent="0.35">
      <c r="D2828" s="157">
        <f t="shared" si="55"/>
        <v>0</v>
      </c>
    </row>
    <row r="2829" spans="4:4" hidden="1" x14ac:dyDescent="0.35">
      <c r="D2829" s="157">
        <f t="shared" si="55"/>
        <v>0</v>
      </c>
    </row>
    <row r="2830" spans="4:4" hidden="1" x14ac:dyDescent="0.35">
      <c r="D2830" s="157">
        <f t="shared" si="55"/>
        <v>0</v>
      </c>
    </row>
    <row r="2831" spans="4:4" hidden="1" x14ac:dyDescent="0.35">
      <c r="D2831" s="157">
        <f t="shared" si="55"/>
        <v>0</v>
      </c>
    </row>
    <row r="2832" spans="4:4" hidden="1" x14ac:dyDescent="0.35">
      <c r="D2832" s="157">
        <f t="shared" si="55"/>
        <v>0</v>
      </c>
    </row>
    <row r="2833" spans="4:4" hidden="1" x14ac:dyDescent="0.35">
      <c r="D2833" s="157">
        <f t="shared" si="55"/>
        <v>0</v>
      </c>
    </row>
    <row r="2834" spans="4:4" hidden="1" x14ac:dyDescent="0.35">
      <c r="D2834" s="157">
        <f t="shared" si="55"/>
        <v>0</v>
      </c>
    </row>
    <row r="2835" spans="4:4" hidden="1" x14ac:dyDescent="0.35">
      <c r="D2835" s="157">
        <f t="shared" si="55"/>
        <v>0</v>
      </c>
    </row>
    <row r="2836" spans="4:4" hidden="1" x14ac:dyDescent="0.35">
      <c r="D2836" s="157">
        <f t="shared" si="55"/>
        <v>0</v>
      </c>
    </row>
    <row r="2837" spans="4:4" hidden="1" x14ac:dyDescent="0.35">
      <c r="D2837" s="157">
        <f t="shared" si="55"/>
        <v>0</v>
      </c>
    </row>
    <row r="2838" spans="4:4" hidden="1" x14ac:dyDescent="0.35">
      <c r="D2838" s="157">
        <f t="shared" si="55"/>
        <v>0</v>
      </c>
    </row>
    <row r="2839" spans="4:4" hidden="1" x14ac:dyDescent="0.35">
      <c r="D2839" s="157">
        <f t="shared" si="55"/>
        <v>0</v>
      </c>
    </row>
    <row r="2840" spans="4:4" hidden="1" x14ac:dyDescent="0.35">
      <c r="D2840" s="157">
        <f t="shared" si="55"/>
        <v>0</v>
      </c>
    </row>
    <row r="2841" spans="4:4" hidden="1" x14ac:dyDescent="0.35">
      <c r="D2841" s="157">
        <f t="shared" si="55"/>
        <v>0</v>
      </c>
    </row>
    <row r="2842" spans="4:4" hidden="1" x14ac:dyDescent="0.35">
      <c r="D2842" s="157">
        <f t="shared" si="55"/>
        <v>0</v>
      </c>
    </row>
    <row r="2843" spans="4:4" hidden="1" x14ac:dyDescent="0.35">
      <c r="D2843" s="157">
        <f t="shared" si="55"/>
        <v>0</v>
      </c>
    </row>
    <row r="2844" spans="4:4" hidden="1" x14ac:dyDescent="0.35">
      <c r="D2844" s="157">
        <f t="shared" si="55"/>
        <v>0</v>
      </c>
    </row>
    <row r="2845" spans="4:4" hidden="1" x14ac:dyDescent="0.35">
      <c r="D2845" s="157">
        <f t="shared" si="55"/>
        <v>0</v>
      </c>
    </row>
    <row r="2846" spans="4:4" hidden="1" x14ac:dyDescent="0.35">
      <c r="D2846" s="157">
        <f t="shared" si="55"/>
        <v>0</v>
      </c>
    </row>
    <row r="2847" spans="4:4" hidden="1" x14ac:dyDescent="0.35">
      <c r="D2847" s="157">
        <f t="shared" si="55"/>
        <v>0</v>
      </c>
    </row>
    <row r="2848" spans="4:4" hidden="1" x14ac:dyDescent="0.35">
      <c r="D2848" s="157">
        <f t="shared" si="55"/>
        <v>0</v>
      </c>
    </row>
    <row r="2849" spans="4:4" hidden="1" x14ac:dyDescent="0.35">
      <c r="D2849" s="157">
        <f t="shared" si="55"/>
        <v>0</v>
      </c>
    </row>
    <row r="2850" spans="4:4" hidden="1" x14ac:dyDescent="0.35">
      <c r="D2850" s="157">
        <f t="shared" si="55"/>
        <v>0</v>
      </c>
    </row>
    <row r="2851" spans="4:4" hidden="1" x14ac:dyDescent="0.35">
      <c r="D2851" s="157">
        <f t="shared" si="55"/>
        <v>0</v>
      </c>
    </row>
    <row r="2852" spans="4:4" hidden="1" x14ac:dyDescent="0.35">
      <c r="D2852" s="157">
        <f t="shared" si="55"/>
        <v>0</v>
      </c>
    </row>
    <row r="2853" spans="4:4" hidden="1" x14ac:dyDescent="0.35">
      <c r="D2853" s="157">
        <f t="shared" si="55"/>
        <v>0</v>
      </c>
    </row>
    <row r="2854" spans="4:4" hidden="1" x14ac:dyDescent="0.35">
      <c r="D2854" s="157">
        <f t="shared" si="55"/>
        <v>0</v>
      </c>
    </row>
    <row r="2855" spans="4:4" hidden="1" x14ac:dyDescent="0.35">
      <c r="D2855" s="157">
        <f t="shared" si="55"/>
        <v>0</v>
      </c>
    </row>
    <row r="2856" spans="4:4" hidden="1" x14ac:dyDescent="0.35">
      <c r="D2856" s="157">
        <f t="shared" si="55"/>
        <v>0</v>
      </c>
    </row>
    <row r="2857" spans="4:4" hidden="1" x14ac:dyDescent="0.35">
      <c r="D2857" s="157">
        <f t="shared" si="55"/>
        <v>0</v>
      </c>
    </row>
    <row r="2858" spans="4:4" hidden="1" x14ac:dyDescent="0.35">
      <c r="D2858" s="157">
        <f t="shared" si="55"/>
        <v>0</v>
      </c>
    </row>
    <row r="2859" spans="4:4" hidden="1" x14ac:dyDescent="0.35">
      <c r="D2859" s="157">
        <f t="shared" si="55"/>
        <v>0</v>
      </c>
    </row>
    <row r="2860" spans="4:4" hidden="1" x14ac:dyDescent="0.35">
      <c r="D2860" s="157">
        <f t="shared" si="55"/>
        <v>0</v>
      </c>
    </row>
    <row r="2861" spans="4:4" hidden="1" x14ac:dyDescent="0.35">
      <c r="D2861" s="157">
        <f t="shared" si="55"/>
        <v>0</v>
      </c>
    </row>
    <row r="2862" spans="4:4" hidden="1" x14ac:dyDescent="0.35">
      <c r="D2862" s="157">
        <f t="shared" si="55"/>
        <v>0</v>
      </c>
    </row>
    <row r="2863" spans="4:4" hidden="1" x14ac:dyDescent="0.35">
      <c r="D2863" s="157">
        <f t="shared" si="55"/>
        <v>0</v>
      </c>
    </row>
    <row r="2864" spans="4:4" hidden="1" x14ac:dyDescent="0.35">
      <c r="D2864" s="157">
        <f t="shared" si="55"/>
        <v>0</v>
      </c>
    </row>
    <row r="2865" spans="4:4" hidden="1" x14ac:dyDescent="0.35">
      <c r="D2865" s="157">
        <f t="shared" si="55"/>
        <v>0</v>
      </c>
    </row>
    <row r="2866" spans="4:4" hidden="1" x14ac:dyDescent="0.35">
      <c r="D2866" s="157">
        <f t="shared" si="55"/>
        <v>0</v>
      </c>
    </row>
    <row r="2867" spans="4:4" hidden="1" x14ac:dyDescent="0.35">
      <c r="D2867" s="157">
        <f t="shared" si="55"/>
        <v>0</v>
      </c>
    </row>
    <row r="2868" spans="4:4" hidden="1" x14ac:dyDescent="0.35">
      <c r="D2868" s="157">
        <f t="shared" si="55"/>
        <v>0</v>
      </c>
    </row>
    <row r="2869" spans="4:4" hidden="1" x14ac:dyDescent="0.35">
      <c r="D2869" s="157">
        <f t="shared" si="55"/>
        <v>0</v>
      </c>
    </row>
    <row r="2870" spans="4:4" hidden="1" x14ac:dyDescent="0.35">
      <c r="D2870" s="157">
        <f t="shared" si="55"/>
        <v>0</v>
      </c>
    </row>
    <row r="2871" spans="4:4" hidden="1" x14ac:dyDescent="0.35">
      <c r="D2871" s="157">
        <f t="shared" si="55"/>
        <v>0</v>
      </c>
    </row>
    <row r="2872" spans="4:4" hidden="1" x14ac:dyDescent="0.35">
      <c r="D2872" s="157">
        <f t="shared" si="55"/>
        <v>0</v>
      </c>
    </row>
    <row r="2873" spans="4:4" hidden="1" x14ac:dyDescent="0.35">
      <c r="D2873" s="157">
        <f t="shared" si="55"/>
        <v>0</v>
      </c>
    </row>
    <row r="2874" spans="4:4" hidden="1" x14ac:dyDescent="0.35">
      <c r="D2874" s="157">
        <f t="shared" si="55"/>
        <v>0</v>
      </c>
    </row>
    <row r="2875" spans="4:4" hidden="1" x14ac:dyDescent="0.35">
      <c r="D2875" s="157">
        <f t="shared" si="55"/>
        <v>0</v>
      </c>
    </row>
    <row r="2876" spans="4:4" hidden="1" x14ac:dyDescent="0.35">
      <c r="D2876" s="157">
        <f t="shared" si="55"/>
        <v>0</v>
      </c>
    </row>
    <row r="2877" spans="4:4" hidden="1" x14ac:dyDescent="0.35">
      <c r="D2877" s="157">
        <f t="shared" si="55"/>
        <v>0</v>
      </c>
    </row>
    <row r="2878" spans="4:4" hidden="1" x14ac:dyDescent="0.35">
      <c r="D2878" s="157">
        <f t="shared" si="55"/>
        <v>0</v>
      </c>
    </row>
    <row r="2879" spans="4:4" hidden="1" x14ac:dyDescent="0.35">
      <c r="D2879" s="157">
        <f t="shared" si="55"/>
        <v>0</v>
      </c>
    </row>
    <row r="2880" spans="4:4" hidden="1" x14ac:dyDescent="0.35">
      <c r="D2880" s="157">
        <f t="shared" si="55"/>
        <v>0</v>
      </c>
    </row>
    <row r="2881" spans="4:4" hidden="1" x14ac:dyDescent="0.35">
      <c r="D2881" s="157">
        <f t="shared" si="55"/>
        <v>0</v>
      </c>
    </row>
    <row r="2882" spans="4:4" hidden="1" x14ac:dyDescent="0.35">
      <c r="D2882" s="157">
        <f t="shared" si="55"/>
        <v>0</v>
      </c>
    </row>
    <row r="2883" spans="4:4" hidden="1" x14ac:dyDescent="0.35">
      <c r="D2883" s="157">
        <f t="shared" si="55"/>
        <v>0</v>
      </c>
    </row>
    <row r="2884" spans="4:4" hidden="1" x14ac:dyDescent="0.35">
      <c r="D2884" s="157">
        <f t="shared" ref="D2884:D2947" si="56">SUBTOTAL(109,D2851:D2883)</f>
        <v>0</v>
      </c>
    </row>
    <row r="2885" spans="4:4" hidden="1" x14ac:dyDescent="0.35">
      <c r="D2885" s="157">
        <f t="shared" si="56"/>
        <v>0</v>
      </c>
    </row>
    <row r="2886" spans="4:4" hidden="1" x14ac:dyDescent="0.35">
      <c r="D2886" s="157">
        <f t="shared" si="56"/>
        <v>0</v>
      </c>
    </row>
    <row r="2887" spans="4:4" hidden="1" x14ac:dyDescent="0.35">
      <c r="D2887" s="157">
        <f t="shared" si="56"/>
        <v>0</v>
      </c>
    </row>
    <row r="2888" spans="4:4" hidden="1" x14ac:dyDescent="0.35">
      <c r="D2888" s="157">
        <f t="shared" si="56"/>
        <v>0</v>
      </c>
    </row>
    <row r="2889" spans="4:4" hidden="1" x14ac:dyDescent="0.35">
      <c r="D2889" s="157">
        <f t="shared" si="56"/>
        <v>0</v>
      </c>
    </row>
    <row r="2890" spans="4:4" hidden="1" x14ac:dyDescent="0.35">
      <c r="D2890" s="157">
        <f t="shared" si="56"/>
        <v>0</v>
      </c>
    </row>
    <row r="2891" spans="4:4" hidden="1" x14ac:dyDescent="0.35">
      <c r="D2891" s="157">
        <f t="shared" si="56"/>
        <v>0</v>
      </c>
    </row>
    <row r="2892" spans="4:4" hidden="1" x14ac:dyDescent="0.35">
      <c r="D2892" s="157">
        <f t="shared" si="56"/>
        <v>0</v>
      </c>
    </row>
    <row r="2893" spans="4:4" hidden="1" x14ac:dyDescent="0.35">
      <c r="D2893" s="157">
        <f t="shared" si="56"/>
        <v>0</v>
      </c>
    </row>
    <row r="2894" spans="4:4" hidden="1" x14ac:dyDescent="0.35">
      <c r="D2894" s="157">
        <f t="shared" si="56"/>
        <v>0</v>
      </c>
    </row>
    <row r="2895" spans="4:4" hidden="1" x14ac:dyDescent="0.35">
      <c r="D2895" s="157">
        <f t="shared" si="56"/>
        <v>0</v>
      </c>
    </row>
    <row r="2896" spans="4:4" hidden="1" x14ac:dyDescent="0.35">
      <c r="D2896" s="157">
        <f t="shared" si="56"/>
        <v>0</v>
      </c>
    </row>
    <row r="2897" spans="4:4" hidden="1" x14ac:dyDescent="0.35">
      <c r="D2897" s="157">
        <f t="shared" si="56"/>
        <v>0</v>
      </c>
    </row>
    <row r="2898" spans="4:4" hidden="1" x14ac:dyDescent="0.35">
      <c r="D2898" s="157">
        <f t="shared" si="56"/>
        <v>0</v>
      </c>
    </row>
    <row r="2899" spans="4:4" hidden="1" x14ac:dyDescent="0.35">
      <c r="D2899" s="157">
        <f t="shared" si="56"/>
        <v>0</v>
      </c>
    </row>
    <row r="2900" spans="4:4" hidden="1" x14ac:dyDescent="0.35">
      <c r="D2900" s="157">
        <f t="shared" si="56"/>
        <v>0</v>
      </c>
    </row>
    <row r="2901" spans="4:4" hidden="1" x14ac:dyDescent="0.35">
      <c r="D2901" s="157">
        <f t="shared" si="56"/>
        <v>0</v>
      </c>
    </row>
    <row r="2902" spans="4:4" hidden="1" x14ac:dyDescent="0.35">
      <c r="D2902" s="157">
        <f t="shared" si="56"/>
        <v>0</v>
      </c>
    </row>
    <row r="2903" spans="4:4" hidden="1" x14ac:dyDescent="0.35">
      <c r="D2903" s="157">
        <f t="shared" si="56"/>
        <v>0</v>
      </c>
    </row>
    <row r="2904" spans="4:4" hidden="1" x14ac:dyDescent="0.35">
      <c r="D2904" s="157">
        <f t="shared" si="56"/>
        <v>0</v>
      </c>
    </row>
    <row r="2905" spans="4:4" hidden="1" x14ac:dyDescent="0.35">
      <c r="D2905" s="157">
        <f t="shared" si="56"/>
        <v>0</v>
      </c>
    </row>
    <row r="2906" spans="4:4" hidden="1" x14ac:dyDescent="0.35">
      <c r="D2906" s="157">
        <f t="shared" si="56"/>
        <v>0</v>
      </c>
    </row>
    <row r="2907" spans="4:4" hidden="1" x14ac:dyDescent="0.35">
      <c r="D2907" s="157">
        <f t="shared" si="56"/>
        <v>0</v>
      </c>
    </row>
    <row r="2908" spans="4:4" hidden="1" x14ac:dyDescent="0.35">
      <c r="D2908" s="157">
        <f t="shared" si="56"/>
        <v>0</v>
      </c>
    </row>
    <row r="2909" spans="4:4" hidden="1" x14ac:dyDescent="0.35">
      <c r="D2909" s="157">
        <f t="shared" si="56"/>
        <v>0</v>
      </c>
    </row>
    <row r="2910" spans="4:4" hidden="1" x14ac:dyDescent="0.35">
      <c r="D2910" s="157">
        <f t="shared" si="56"/>
        <v>0</v>
      </c>
    </row>
    <row r="2911" spans="4:4" hidden="1" x14ac:dyDescent="0.35">
      <c r="D2911" s="157">
        <f t="shared" si="56"/>
        <v>0</v>
      </c>
    </row>
    <row r="2912" spans="4:4" hidden="1" x14ac:dyDescent="0.35">
      <c r="D2912" s="157">
        <f t="shared" si="56"/>
        <v>0</v>
      </c>
    </row>
    <row r="2913" spans="4:4" hidden="1" x14ac:dyDescent="0.35">
      <c r="D2913" s="157">
        <f t="shared" si="56"/>
        <v>0</v>
      </c>
    </row>
    <row r="2914" spans="4:4" hidden="1" x14ac:dyDescent="0.35">
      <c r="D2914" s="157">
        <f t="shared" si="56"/>
        <v>0</v>
      </c>
    </row>
    <row r="2915" spans="4:4" hidden="1" x14ac:dyDescent="0.35">
      <c r="D2915" s="157">
        <f t="shared" si="56"/>
        <v>0</v>
      </c>
    </row>
    <row r="2916" spans="4:4" hidden="1" x14ac:dyDescent="0.35">
      <c r="D2916" s="157">
        <f t="shared" si="56"/>
        <v>0</v>
      </c>
    </row>
    <row r="2917" spans="4:4" hidden="1" x14ac:dyDescent="0.35">
      <c r="D2917" s="157">
        <f t="shared" si="56"/>
        <v>0</v>
      </c>
    </row>
    <row r="2918" spans="4:4" hidden="1" x14ac:dyDescent="0.35">
      <c r="D2918" s="157">
        <f t="shared" si="56"/>
        <v>0</v>
      </c>
    </row>
    <row r="2919" spans="4:4" hidden="1" x14ac:dyDescent="0.35">
      <c r="D2919" s="157">
        <f t="shared" si="56"/>
        <v>0</v>
      </c>
    </row>
    <row r="2920" spans="4:4" hidden="1" x14ac:dyDescent="0.35">
      <c r="D2920" s="157">
        <f t="shared" si="56"/>
        <v>0</v>
      </c>
    </row>
    <row r="2921" spans="4:4" hidden="1" x14ac:dyDescent="0.35">
      <c r="D2921" s="157">
        <f t="shared" si="56"/>
        <v>0</v>
      </c>
    </row>
    <row r="2922" spans="4:4" hidden="1" x14ac:dyDescent="0.35">
      <c r="D2922" s="157">
        <f t="shared" si="56"/>
        <v>0</v>
      </c>
    </row>
    <row r="2923" spans="4:4" hidden="1" x14ac:dyDescent="0.35">
      <c r="D2923" s="157">
        <f t="shared" si="56"/>
        <v>0</v>
      </c>
    </row>
    <row r="2924" spans="4:4" hidden="1" x14ac:dyDescent="0.35">
      <c r="D2924" s="157">
        <f t="shared" si="56"/>
        <v>0</v>
      </c>
    </row>
    <row r="2925" spans="4:4" hidden="1" x14ac:dyDescent="0.35">
      <c r="D2925" s="157">
        <f t="shared" si="56"/>
        <v>0</v>
      </c>
    </row>
    <row r="2926" spans="4:4" hidden="1" x14ac:dyDescent="0.35">
      <c r="D2926" s="157">
        <f t="shared" si="56"/>
        <v>0</v>
      </c>
    </row>
    <row r="2927" spans="4:4" hidden="1" x14ac:dyDescent="0.35">
      <c r="D2927" s="157">
        <f t="shared" si="56"/>
        <v>0</v>
      </c>
    </row>
    <row r="2928" spans="4:4" hidden="1" x14ac:dyDescent="0.35">
      <c r="D2928" s="157">
        <f t="shared" si="56"/>
        <v>0</v>
      </c>
    </row>
    <row r="2929" spans="4:4" hidden="1" x14ac:dyDescent="0.35">
      <c r="D2929" s="157">
        <f t="shared" si="56"/>
        <v>0</v>
      </c>
    </row>
    <row r="2930" spans="4:4" hidden="1" x14ac:dyDescent="0.35">
      <c r="D2930" s="157">
        <f t="shared" si="56"/>
        <v>0</v>
      </c>
    </row>
    <row r="2931" spans="4:4" hidden="1" x14ac:dyDescent="0.35">
      <c r="D2931" s="157">
        <f t="shared" si="56"/>
        <v>0</v>
      </c>
    </row>
    <row r="2932" spans="4:4" hidden="1" x14ac:dyDescent="0.35">
      <c r="D2932" s="157">
        <f t="shared" si="56"/>
        <v>0</v>
      </c>
    </row>
    <row r="2933" spans="4:4" hidden="1" x14ac:dyDescent="0.35">
      <c r="D2933" s="157">
        <f t="shared" si="56"/>
        <v>0</v>
      </c>
    </row>
    <row r="2934" spans="4:4" hidden="1" x14ac:dyDescent="0.35">
      <c r="D2934" s="157">
        <f t="shared" si="56"/>
        <v>0</v>
      </c>
    </row>
    <row r="2935" spans="4:4" hidden="1" x14ac:dyDescent="0.35">
      <c r="D2935" s="157">
        <f t="shared" si="56"/>
        <v>0</v>
      </c>
    </row>
    <row r="2936" spans="4:4" hidden="1" x14ac:dyDescent="0.35">
      <c r="D2936" s="157">
        <f t="shared" si="56"/>
        <v>0</v>
      </c>
    </row>
    <row r="2937" spans="4:4" hidden="1" x14ac:dyDescent="0.35">
      <c r="D2937" s="157">
        <f t="shared" si="56"/>
        <v>0</v>
      </c>
    </row>
    <row r="2938" spans="4:4" hidden="1" x14ac:dyDescent="0.35">
      <c r="D2938" s="157">
        <f t="shared" si="56"/>
        <v>0</v>
      </c>
    </row>
    <row r="2939" spans="4:4" hidden="1" x14ac:dyDescent="0.35">
      <c r="D2939" s="157">
        <f t="shared" si="56"/>
        <v>0</v>
      </c>
    </row>
    <row r="2940" spans="4:4" hidden="1" x14ac:dyDescent="0.35">
      <c r="D2940" s="157">
        <f t="shared" si="56"/>
        <v>0</v>
      </c>
    </row>
    <row r="2941" spans="4:4" hidden="1" x14ac:dyDescent="0.35">
      <c r="D2941" s="157">
        <f t="shared" si="56"/>
        <v>0</v>
      </c>
    </row>
    <row r="2942" spans="4:4" hidden="1" x14ac:dyDescent="0.35">
      <c r="D2942" s="157">
        <f t="shared" si="56"/>
        <v>0</v>
      </c>
    </row>
    <row r="2943" spans="4:4" hidden="1" x14ac:dyDescent="0.35">
      <c r="D2943" s="157">
        <f t="shared" si="56"/>
        <v>0</v>
      </c>
    </row>
    <row r="2944" spans="4:4" hidden="1" x14ac:dyDescent="0.35">
      <c r="D2944" s="157">
        <f t="shared" si="56"/>
        <v>0</v>
      </c>
    </row>
    <row r="2945" spans="4:4" hidden="1" x14ac:dyDescent="0.35">
      <c r="D2945" s="157">
        <f t="shared" si="56"/>
        <v>0</v>
      </c>
    </row>
    <row r="2946" spans="4:4" hidden="1" x14ac:dyDescent="0.35">
      <c r="D2946" s="157">
        <f t="shared" si="56"/>
        <v>0</v>
      </c>
    </row>
    <row r="2947" spans="4:4" hidden="1" x14ac:dyDescent="0.35">
      <c r="D2947" s="157">
        <f t="shared" si="56"/>
        <v>0</v>
      </c>
    </row>
    <row r="2948" spans="4:4" hidden="1" x14ac:dyDescent="0.35">
      <c r="D2948" s="157">
        <f t="shared" ref="D2948:D3011" si="57">SUBTOTAL(109,D2915:D2947)</f>
        <v>0</v>
      </c>
    </row>
    <row r="2949" spans="4:4" hidden="1" x14ac:dyDescent="0.35">
      <c r="D2949" s="157">
        <f t="shared" si="57"/>
        <v>0</v>
      </c>
    </row>
    <row r="2950" spans="4:4" hidden="1" x14ac:dyDescent="0.35">
      <c r="D2950" s="157">
        <f t="shared" si="57"/>
        <v>0</v>
      </c>
    </row>
    <row r="2951" spans="4:4" hidden="1" x14ac:dyDescent="0.35">
      <c r="D2951" s="157">
        <f t="shared" si="57"/>
        <v>0</v>
      </c>
    </row>
    <row r="2952" spans="4:4" hidden="1" x14ac:dyDescent="0.35">
      <c r="D2952" s="157">
        <f t="shared" si="57"/>
        <v>0</v>
      </c>
    </row>
    <row r="2953" spans="4:4" hidden="1" x14ac:dyDescent="0.35">
      <c r="D2953" s="157">
        <f t="shared" si="57"/>
        <v>0</v>
      </c>
    </row>
    <row r="2954" spans="4:4" hidden="1" x14ac:dyDescent="0.35">
      <c r="D2954" s="157">
        <f t="shared" si="57"/>
        <v>0</v>
      </c>
    </row>
    <row r="2955" spans="4:4" hidden="1" x14ac:dyDescent="0.35">
      <c r="D2955" s="157">
        <f t="shared" si="57"/>
        <v>0</v>
      </c>
    </row>
    <row r="2956" spans="4:4" hidden="1" x14ac:dyDescent="0.35">
      <c r="D2956" s="157">
        <f t="shared" si="57"/>
        <v>0</v>
      </c>
    </row>
    <row r="2957" spans="4:4" hidden="1" x14ac:dyDescent="0.35">
      <c r="D2957" s="157">
        <f t="shared" si="57"/>
        <v>0</v>
      </c>
    </row>
    <row r="2958" spans="4:4" hidden="1" x14ac:dyDescent="0.35">
      <c r="D2958" s="157">
        <f t="shared" si="57"/>
        <v>0</v>
      </c>
    </row>
    <row r="2959" spans="4:4" hidden="1" x14ac:dyDescent="0.35">
      <c r="D2959" s="157">
        <f t="shared" si="57"/>
        <v>0</v>
      </c>
    </row>
    <row r="2960" spans="4:4" hidden="1" x14ac:dyDescent="0.35">
      <c r="D2960" s="157">
        <f t="shared" si="57"/>
        <v>0</v>
      </c>
    </row>
    <row r="2961" spans="4:4" hidden="1" x14ac:dyDescent="0.35">
      <c r="D2961" s="157">
        <f t="shared" si="57"/>
        <v>0</v>
      </c>
    </row>
    <row r="2962" spans="4:4" hidden="1" x14ac:dyDescent="0.35">
      <c r="D2962" s="157">
        <f t="shared" si="57"/>
        <v>0</v>
      </c>
    </row>
    <row r="2963" spans="4:4" hidden="1" x14ac:dyDescent="0.35">
      <c r="D2963" s="157">
        <f t="shared" si="57"/>
        <v>0</v>
      </c>
    </row>
    <row r="2964" spans="4:4" hidden="1" x14ac:dyDescent="0.35">
      <c r="D2964" s="157">
        <f t="shared" si="57"/>
        <v>0</v>
      </c>
    </row>
    <row r="2965" spans="4:4" hidden="1" x14ac:dyDescent="0.35">
      <c r="D2965" s="157">
        <f t="shared" si="57"/>
        <v>0</v>
      </c>
    </row>
    <row r="2966" spans="4:4" hidden="1" x14ac:dyDescent="0.35">
      <c r="D2966" s="157">
        <f t="shared" si="57"/>
        <v>0</v>
      </c>
    </row>
    <row r="2967" spans="4:4" hidden="1" x14ac:dyDescent="0.35">
      <c r="D2967" s="157">
        <f t="shared" si="57"/>
        <v>0</v>
      </c>
    </row>
    <row r="2968" spans="4:4" hidden="1" x14ac:dyDescent="0.35">
      <c r="D2968" s="157">
        <f t="shared" si="57"/>
        <v>0</v>
      </c>
    </row>
    <row r="2969" spans="4:4" hidden="1" x14ac:dyDescent="0.35">
      <c r="D2969" s="157">
        <f t="shared" si="57"/>
        <v>0</v>
      </c>
    </row>
    <row r="2970" spans="4:4" hidden="1" x14ac:dyDescent="0.35">
      <c r="D2970" s="157">
        <f t="shared" si="57"/>
        <v>0</v>
      </c>
    </row>
    <row r="2971" spans="4:4" hidden="1" x14ac:dyDescent="0.35">
      <c r="D2971" s="157">
        <f t="shared" si="57"/>
        <v>0</v>
      </c>
    </row>
    <row r="2972" spans="4:4" hidden="1" x14ac:dyDescent="0.35">
      <c r="D2972" s="157">
        <f t="shared" si="57"/>
        <v>0</v>
      </c>
    </row>
    <row r="2973" spans="4:4" hidden="1" x14ac:dyDescent="0.35">
      <c r="D2973" s="157">
        <f t="shared" si="57"/>
        <v>0</v>
      </c>
    </row>
    <row r="2974" spans="4:4" hidden="1" x14ac:dyDescent="0.35">
      <c r="D2974" s="157">
        <f t="shared" si="57"/>
        <v>0</v>
      </c>
    </row>
    <row r="2975" spans="4:4" hidden="1" x14ac:dyDescent="0.35">
      <c r="D2975" s="157">
        <f t="shared" si="57"/>
        <v>0</v>
      </c>
    </row>
    <row r="2976" spans="4:4" hidden="1" x14ac:dyDescent="0.35">
      <c r="D2976" s="157">
        <f t="shared" si="57"/>
        <v>0</v>
      </c>
    </row>
    <row r="2977" spans="4:4" hidden="1" x14ac:dyDescent="0.35">
      <c r="D2977" s="157">
        <f t="shared" si="57"/>
        <v>0</v>
      </c>
    </row>
    <row r="2978" spans="4:4" hidden="1" x14ac:dyDescent="0.35">
      <c r="D2978" s="157">
        <f t="shared" si="57"/>
        <v>0</v>
      </c>
    </row>
    <row r="2979" spans="4:4" hidden="1" x14ac:dyDescent="0.35">
      <c r="D2979" s="157">
        <f t="shared" si="57"/>
        <v>0</v>
      </c>
    </row>
    <row r="2980" spans="4:4" hidden="1" x14ac:dyDescent="0.35">
      <c r="D2980" s="157">
        <f t="shared" si="57"/>
        <v>0</v>
      </c>
    </row>
    <row r="2981" spans="4:4" hidden="1" x14ac:dyDescent="0.35">
      <c r="D2981" s="157">
        <f t="shared" si="57"/>
        <v>0</v>
      </c>
    </row>
    <row r="2982" spans="4:4" hidden="1" x14ac:dyDescent="0.35">
      <c r="D2982" s="157">
        <f t="shared" si="57"/>
        <v>0</v>
      </c>
    </row>
    <row r="2983" spans="4:4" hidden="1" x14ac:dyDescent="0.35">
      <c r="D2983" s="157">
        <f t="shared" si="57"/>
        <v>0</v>
      </c>
    </row>
    <row r="2984" spans="4:4" hidden="1" x14ac:dyDescent="0.35">
      <c r="D2984" s="157">
        <f t="shared" si="57"/>
        <v>0</v>
      </c>
    </row>
    <row r="2985" spans="4:4" hidden="1" x14ac:dyDescent="0.35">
      <c r="D2985" s="157">
        <f t="shared" si="57"/>
        <v>0</v>
      </c>
    </row>
    <row r="2986" spans="4:4" hidden="1" x14ac:dyDescent="0.35">
      <c r="D2986" s="157">
        <f t="shared" si="57"/>
        <v>0</v>
      </c>
    </row>
    <row r="2987" spans="4:4" hidden="1" x14ac:dyDescent="0.35">
      <c r="D2987" s="157">
        <f t="shared" si="57"/>
        <v>0</v>
      </c>
    </row>
    <row r="2988" spans="4:4" hidden="1" x14ac:dyDescent="0.35">
      <c r="D2988" s="157">
        <f t="shared" si="57"/>
        <v>0</v>
      </c>
    </row>
    <row r="2989" spans="4:4" hidden="1" x14ac:dyDescent="0.35">
      <c r="D2989" s="157">
        <f t="shared" si="57"/>
        <v>0</v>
      </c>
    </row>
    <row r="2990" spans="4:4" hidden="1" x14ac:dyDescent="0.35">
      <c r="D2990" s="157">
        <f t="shared" si="57"/>
        <v>0</v>
      </c>
    </row>
    <row r="2991" spans="4:4" hidden="1" x14ac:dyDescent="0.35">
      <c r="D2991" s="157">
        <f t="shared" si="57"/>
        <v>0</v>
      </c>
    </row>
    <row r="2992" spans="4:4" hidden="1" x14ac:dyDescent="0.35">
      <c r="D2992" s="157">
        <f t="shared" si="57"/>
        <v>0</v>
      </c>
    </row>
    <row r="2993" spans="4:4" hidden="1" x14ac:dyDescent="0.35">
      <c r="D2993" s="157">
        <f t="shared" si="57"/>
        <v>0</v>
      </c>
    </row>
    <row r="2994" spans="4:4" hidden="1" x14ac:dyDescent="0.35">
      <c r="D2994" s="157">
        <f t="shared" si="57"/>
        <v>0</v>
      </c>
    </row>
    <row r="2995" spans="4:4" hidden="1" x14ac:dyDescent="0.35">
      <c r="D2995" s="157">
        <f t="shared" si="57"/>
        <v>0</v>
      </c>
    </row>
    <row r="2996" spans="4:4" hidden="1" x14ac:dyDescent="0.35">
      <c r="D2996" s="157">
        <f t="shared" si="57"/>
        <v>0</v>
      </c>
    </row>
    <row r="2997" spans="4:4" hidden="1" x14ac:dyDescent="0.35">
      <c r="D2997" s="157">
        <f t="shared" si="57"/>
        <v>0</v>
      </c>
    </row>
    <row r="2998" spans="4:4" hidden="1" x14ac:dyDescent="0.35">
      <c r="D2998" s="157">
        <f t="shared" si="57"/>
        <v>0</v>
      </c>
    </row>
    <row r="2999" spans="4:4" hidden="1" x14ac:dyDescent="0.35">
      <c r="D2999" s="157">
        <f t="shared" si="57"/>
        <v>0</v>
      </c>
    </row>
    <row r="3000" spans="4:4" hidden="1" x14ac:dyDescent="0.35">
      <c r="D3000" s="157">
        <f t="shared" si="57"/>
        <v>0</v>
      </c>
    </row>
    <row r="3001" spans="4:4" hidden="1" x14ac:dyDescent="0.35">
      <c r="D3001" s="157">
        <f t="shared" si="57"/>
        <v>0</v>
      </c>
    </row>
    <row r="3002" spans="4:4" hidden="1" x14ac:dyDescent="0.35">
      <c r="D3002" s="157">
        <f t="shared" si="57"/>
        <v>0</v>
      </c>
    </row>
    <row r="3003" spans="4:4" hidden="1" x14ac:dyDescent="0.35">
      <c r="D3003" s="157">
        <f t="shared" si="57"/>
        <v>0</v>
      </c>
    </row>
    <row r="3004" spans="4:4" hidden="1" x14ac:dyDescent="0.35">
      <c r="D3004" s="157">
        <f t="shared" si="57"/>
        <v>0</v>
      </c>
    </row>
    <row r="3005" spans="4:4" hidden="1" x14ac:dyDescent="0.35">
      <c r="D3005" s="157">
        <f t="shared" si="57"/>
        <v>0</v>
      </c>
    </row>
    <row r="3006" spans="4:4" hidden="1" x14ac:dyDescent="0.35">
      <c r="D3006" s="157">
        <f t="shared" si="57"/>
        <v>0</v>
      </c>
    </row>
    <row r="3007" spans="4:4" hidden="1" x14ac:dyDescent="0.35">
      <c r="D3007" s="157">
        <f t="shared" si="57"/>
        <v>0</v>
      </c>
    </row>
    <row r="3008" spans="4:4" hidden="1" x14ac:dyDescent="0.35">
      <c r="D3008" s="157">
        <f t="shared" si="57"/>
        <v>0</v>
      </c>
    </row>
    <row r="3009" spans="4:4" hidden="1" x14ac:dyDescent="0.35">
      <c r="D3009" s="157">
        <f t="shared" si="57"/>
        <v>0</v>
      </c>
    </row>
    <row r="3010" spans="4:4" hidden="1" x14ac:dyDescent="0.35">
      <c r="D3010" s="157">
        <f t="shared" si="57"/>
        <v>0</v>
      </c>
    </row>
    <row r="3011" spans="4:4" hidden="1" x14ac:dyDescent="0.35">
      <c r="D3011" s="157">
        <f t="shared" si="57"/>
        <v>0</v>
      </c>
    </row>
    <row r="3012" spans="4:4" hidden="1" x14ac:dyDescent="0.35">
      <c r="D3012" s="157">
        <f t="shared" ref="D3012:D3075" si="58">SUBTOTAL(109,D2979:D3011)</f>
        <v>0</v>
      </c>
    </row>
    <row r="3013" spans="4:4" hidden="1" x14ac:dyDescent="0.35">
      <c r="D3013" s="157">
        <f t="shared" si="58"/>
        <v>0</v>
      </c>
    </row>
    <row r="3014" spans="4:4" hidden="1" x14ac:dyDescent="0.35">
      <c r="D3014" s="157">
        <f t="shared" si="58"/>
        <v>0</v>
      </c>
    </row>
    <row r="3015" spans="4:4" hidden="1" x14ac:dyDescent="0.35">
      <c r="D3015" s="157">
        <f t="shared" si="58"/>
        <v>0</v>
      </c>
    </row>
    <row r="3016" spans="4:4" hidden="1" x14ac:dyDescent="0.35">
      <c r="D3016" s="157">
        <f t="shared" si="58"/>
        <v>0</v>
      </c>
    </row>
    <row r="3017" spans="4:4" hidden="1" x14ac:dyDescent="0.35">
      <c r="D3017" s="157">
        <f t="shared" si="58"/>
        <v>0</v>
      </c>
    </row>
    <row r="3018" spans="4:4" hidden="1" x14ac:dyDescent="0.35">
      <c r="D3018" s="157">
        <f t="shared" si="58"/>
        <v>0</v>
      </c>
    </row>
    <row r="3019" spans="4:4" hidden="1" x14ac:dyDescent="0.35">
      <c r="D3019" s="157">
        <f t="shared" si="58"/>
        <v>0</v>
      </c>
    </row>
    <row r="3020" spans="4:4" hidden="1" x14ac:dyDescent="0.35">
      <c r="D3020" s="157">
        <f t="shared" si="58"/>
        <v>0</v>
      </c>
    </row>
    <row r="3021" spans="4:4" hidden="1" x14ac:dyDescent="0.35">
      <c r="D3021" s="157">
        <f t="shared" si="58"/>
        <v>0</v>
      </c>
    </row>
    <row r="3022" spans="4:4" hidden="1" x14ac:dyDescent="0.35">
      <c r="D3022" s="157">
        <f t="shared" si="58"/>
        <v>0</v>
      </c>
    </row>
    <row r="3023" spans="4:4" hidden="1" x14ac:dyDescent="0.35">
      <c r="D3023" s="157">
        <f t="shared" si="58"/>
        <v>0</v>
      </c>
    </row>
    <row r="3024" spans="4:4" hidden="1" x14ac:dyDescent="0.35">
      <c r="D3024" s="157">
        <f t="shared" si="58"/>
        <v>0</v>
      </c>
    </row>
    <row r="3025" spans="4:4" hidden="1" x14ac:dyDescent="0.35">
      <c r="D3025" s="157">
        <f t="shared" si="58"/>
        <v>0</v>
      </c>
    </row>
    <row r="3026" spans="4:4" hidden="1" x14ac:dyDescent="0.35">
      <c r="D3026" s="157">
        <f t="shared" si="58"/>
        <v>0</v>
      </c>
    </row>
    <row r="3027" spans="4:4" hidden="1" x14ac:dyDescent="0.35">
      <c r="D3027" s="157">
        <f t="shared" si="58"/>
        <v>0</v>
      </c>
    </row>
    <row r="3028" spans="4:4" hidden="1" x14ac:dyDescent="0.35">
      <c r="D3028" s="157">
        <f t="shared" si="58"/>
        <v>0</v>
      </c>
    </row>
    <row r="3029" spans="4:4" hidden="1" x14ac:dyDescent="0.35">
      <c r="D3029" s="157">
        <f t="shared" si="58"/>
        <v>0</v>
      </c>
    </row>
    <row r="3030" spans="4:4" hidden="1" x14ac:dyDescent="0.35">
      <c r="D3030" s="157">
        <f t="shared" si="58"/>
        <v>0</v>
      </c>
    </row>
    <row r="3031" spans="4:4" hidden="1" x14ac:dyDescent="0.35">
      <c r="D3031" s="157">
        <f t="shared" si="58"/>
        <v>0</v>
      </c>
    </row>
    <row r="3032" spans="4:4" hidden="1" x14ac:dyDescent="0.35">
      <c r="D3032" s="157">
        <f t="shared" si="58"/>
        <v>0</v>
      </c>
    </row>
    <row r="3033" spans="4:4" hidden="1" x14ac:dyDescent="0.35">
      <c r="D3033" s="157">
        <f t="shared" si="58"/>
        <v>0</v>
      </c>
    </row>
    <row r="3034" spans="4:4" hidden="1" x14ac:dyDescent="0.35">
      <c r="D3034" s="157">
        <f t="shared" si="58"/>
        <v>0</v>
      </c>
    </row>
    <row r="3035" spans="4:4" hidden="1" x14ac:dyDescent="0.35">
      <c r="D3035" s="157">
        <f t="shared" si="58"/>
        <v>0</v>
      </c>
    </row>
    <row r="3036" spans="4:4" hidden="1" x14ac:dyDescent="0.35">
      <c r="D3036" s="157">
        <f t="shared" si="58"/>
        <v>0</v>
      </c>
    </row>
    <row r="3037" spans="4:4" hidden="1" x14ac:dyDescent="0.35">
      <c r="D3037" s="157">
        <f t="shared" si="58"/>
        <v>0</v>
      </c>
    </row>
    <row r="3038" spans="4:4" hidden="1" x14ac:dyDescent="0.35">
      <c r="D3038" s="157">
        <f t="shared" si="58"/>
        <v>0</v>
      </c>
    </row>
    <row r="3039" spans="4:4" hidden="1" x14ac:dyDescent="0.35">
      <c r="D3039" s="157">
        <f t="shared" si="58"/>
        <v>0</v>
      </c>
    </row>
    <row r="3040" spans="4:4" hidden="1" x14ac:dyDescent="0.35">
      <c r="D3040" s="157">
        <f t="shared" si="58"/>
        <v>0</v>
      </c>
    </row>
    <row r="3041" spans="4:4" hidden="1" x14ac:dyDescent="0.35">
      <c r="D3041" s="157">
        <f t="shared" si="58"/>
        <v>0</v>
      </c>
    </row>
    <row r="3042" spans="4:4" hidden="1" x14ac:dyDescent="0.35">
      <c r="D3042" s="157">
        <f t="shared" si="58"/>
        <v>0</v>
      </c>
    </row>
    <row r="3043" spans="4:4" hidden="1" x14ac:dyDescent="0.35">
      <c r="D3043" s="157">
        <f t="shared" si="58"/>
        <v>0</v>
      </c>
    </row>
    <row r="3044" spans="4:4" hidden="1" x14ac:dyDescent="0.35">
      <c r="D3044" s="157">
        <f t="shared" si="58"/>
        <v>0</v>
      </c>
    </row>
    <row r="3045" spans="4:4" hidden="1" x14ac:dyDescent="0.35">
      <c r="D3045" s="157">
        <f t="shared" si="58"/>
        <v>0</v>
      </c>
    </row>
    <row r="3046" spans="4:4" hidden="1" x14ac:dyDescent="0.35">
      <c r="D3046" s="157">
        <f t="shared" si="58"/>
        <v>0</v>
      </c>
    </row>
    <row r="3047" spans="4:4" hidden="1" x14ac:dyDescent="0.35">
      <c r="D3047" s="157">
        <f t="shared" si="58"/>
        <v>0</v>
      </c>
    </row>
    <row r="3048" spans="4:4" hidden="1" x14ac:dyDescent="0.35">
      <c r="D3048" s="157">
        <f t="shared" si="58"/>
        <v>0</v>
      </c>
    </row>
    <row r="3049" spans="4:4" hidden="1" x14ac:dyDescent="0.35">
      <c r="D3049" s="157">
        <f t="shared" si="58"/>
        <v>0</v>
      </c>
    </row>
    <row r="3050" spans="4:4" hidden="1" x14ac:dyDescent="0.35">
      <c r="D3050" s="157">
        <f t="shared" si="58"/>
        <v>0</v>
      </c>
    </row>
    <row r="3051" spans="4:4" hidden="1" x14ac:dyDescent="0.35">
      <c r="D3051" s="157">
        <f t="shared" si="58"/>
        <v>0</v>
      </c>
    </row>
    <row r="3052" spans="4:4" hidden="1" x14ac:dyDescent="0.35">
      <c r="D3052" s="157">
        <f t="shared" si="58"/>
        <v>0</v>
      </c>
    </row>
    <row r="3053" spans="4:4" hidden="1" x14ac:dyDescent="0.35">
      <c r="D3053" s="157">
        <f t="shared" si="58"/>
        <v>0</v>
      </c>
    </row>
    <row r="3054" spans="4:4" hidden="1" x14ac:dyDescent="0.35">
      <c r="D3054" s="157">
        <f t="shared" si="58"/>
        <v>0</v>
      </c>
    </row>
    <row r="3055" spans="4:4" hidden="1" x14ac:dyDescent="0.35">
      <c r="D3055" s="157">
        <f t="shared" si="58"/>
        <v>0</v>
      </c>
    </row>
    <row r="3056" spans="4:4" hidden="1" x14ac:dyDescent="0.35">
      <c r="D3056" s="157">
        <f t="shared" si="58"/>
        <v>0</v>
      </c>
    </row>
    <row r="3057" spans="4:4" hidden="1" x14ac:dyDescent="0.35">
      <c r="D3057" s="157">
        <f t="shared" si="58"/>
        <v>0</v>
      </c>
    </row>
    <row r="3058" spans="4:4" hidden="1" x14ac:dyDescent="0.35">
      <c r="D3058" s="157">
        <f t="shared" si="58"/>
        <v>0</v>
      </c>
    </row>
    <row r="3059" spans="4:4" hidden="1" x14ac:dyDescent="0.35">
      <c r="D3059" s="157">
        <f t="shared" si="58"/>
        <v>0</v>
      </c>
    </row>
    <row r="3060" spans="4:4" hidden="1" x14ac:dyDescent="0.35">
      <c r="D3060" s="157">
        <f t="shared" si="58"/>
        <v>0</v>
      </c>
    </row>
    <row r="3061" spans="4:4" hidden="1" x14ac:dyDescent="0.35">
      <c r="D3061" s="157">
        <f t="shared" si="58"/>
        <v>0</v>
      </c>
    </row>
    <row r="3062" spans="4:4" hidden="1" x14ac:dyDescent="0.35">
      <c r="D3062" s="157">
        <f t="shared" si="58"/>
        <v>0</v>
      </c>
    </row>
    <row r="3063" spans="4:4" hidden="1" x14ac:dyDescent="0.35">
      <c r="D3063" s="157">
        <f t="shared" si="58"/>
        <v>0</v>
      </c>
    </row>
    <row r="3064" spans="4:4" hidden="1" x14ac:dyDescent="0.35">
      <c r="D3064" s="157">
        <f t="shared" si="58"/>
        <v>0</v>
      </c>
    </row>
    <row r="3065" spans="4:4" hidden="1" x14ac:dyDescent="0.35">
      <c r="D3065" s="157">
        <f t="shared" si="58"/>
        <v>0</v>
      </c>
    </row>
    <row r="3066" spans="4:4" hidden="1" x14ac:dyDescent="0.35">
      <c r="D3066" s="157">
        <f t="shared" si="58"/>
        <v>0</v>
      </c>
    </row>
    <row r="3067" spans="4:4" hidden="1" x14ac:dyDescent="0.35">
      <c r="D3067" s="157">
        <f t="shared" si="58"/>
        <v>0</v>
      </c>
    </row>
    <row r="3068" spans="4:4" hidden="1" x14ac:dyDescent="0.35">
      <c r="D3068" s="157">
        <f t="shared" si="58"/>
        <v>0</v>
      </c>
    </row>
    <row r="3069" spans="4:4" hidden="1" x14ac:dyDescent="0.35">
      <c r="D3069" s="157">
        <f t="shared" si="58"/>
        <v>0</v>
      </c>
    </row>
    <row r="3070" spans="4:4" hidden="1" x14ac:dyDescent="0.35">
      <c r="D3070" s="157">
        <f t="shared" si="58"/>
        <v>0</v>
      </c>
    </row>
    <row r="3071" spans="4:4" hidden="1" x14ac:dyDescent="0.35">
      <c r="D3071" s="157">
        <f t="shared" si="58"/>
        <v>0</v>
      </c>
    </row>
    <row r="3072" spans="4:4" hidden="1" x14ac:dyDescent="0.35">
      <c r="D3072" s="157">
        <f t="shared" si="58"/>
        <v>0</v>
      </c>
    </row>
    <row r="3073" spans="4:4" hidden="1" x14ac:dyDescent="0.35">
      <c r="D3073" s="157">
        <f t="shared" si="58"/>
        <v>0</v>
      </c>
    </row>
    <row r="3074" spans="4:4" hidden="1" x14ac:dyDescent="0.35">
      <c r="D3074" s="157">
        <f t="shared" si="58"/>
        <v>0</v>
      </c>
    </row>
    <row r="3075" spans="4:4" hidden="1" x14ac:dyDescent="0.35">
      <c r="D3075" s="157">
        <f t="shared" si="58"/>
        <v>0</v>
      </c>
    </row>
    <row r="3076" spans="4:4" hidden="1" x14ac:dyDescent="0.35">
      <c r="D3076" s="157">
        <f t="shared" ref="D3076:D3139" si="59">SUBTOTAL(109,D3043:D3075)</f>
        <v>0</v>
      </c>
    </row>
    <row r="3077" spans="4:4" hidden="1" x14ac:dyDescent="0.35">
      <c r="D3077" s="157">
        <f t="shared" si="59"/>
        <v>0</v>
      </c>
    </row>
    <row r="3078" spans="4:4" hidden="1" x14ac:dyDescent="0.35">
      <c r="D3078" s="157">
        <f t="shared" si="59"/>
        <v>0</v>
      </c>
    </row>
    <row r="3079" spans="4:4" hidden="1" x14ac:dyDescent="0.35">
      <c r="D3079" s="157">
        <f t="shared" si="59"/>
        <v>0</v>
      </c>
    </row>
    <row r="3080" spans="4:4" hidden="1" x14ac:dyDescent="0.35">
      <c r="D3080" s="157">
        <f t="shared" si="59"/>
        <v>0</v>
      </c>
    </row>
    <row r="3081" spans="4:4" hidden="1" x14ac:dyDescent="0.35">
      <c r="D3081" s="157">
        <f t="shared" si="59"/>
        <v>0</v>
      </c>
    </row>
    <row r="3082" spans="4:4" hidden="1" x14ac:dyDescent="0.35">
      <c r="D3082" s="157">
        <f t="shared" si="59"/>
        <v>0</v>
      </c>
    </row>
    <row r="3083" spans="4:4" hidden="1" x14ac:dyDescent="0.35">
      <c r="D3083" s="157">
        <f t="shared" si="59"/>
        <v>0</v>
      </c>
    </row>
    <row r="3084" spans="4:4" hidden="1" x14ac:dyDescent="0.35">
      <c r="D3084" s="157">
        <f t="shared" si="59"/>
        <v>0</v>
      </c>
    </row>
    <row r="3085" spans="4:4" hidden="1" x14ac:dyDescent="0.35">
      <c r="D3085" s="157">
        <f t="shared" si="59"/>
        <v>0</v>
      </c>
    </row>
    <row r="3086" spans="4:4" hidden="1" x14ac:dyDescent="0.35">
      <c r="D3086" s="157">
        <f t="shared" si="59"/>
        <v>0</v>
      </c>
    </row>
    <row r="3087" spans="4:4" hidden="1" x14ac:dyDescent="0.35">
      <c r="D3087" s="157">
        <f t="shared" si="59"/>
        <v>0</v>
      </c>
    </row>
    <row r="3088" spans="4:4" hidden="1" x14ac:dyDescent="0.35">
      <c r="D3088" s="157">
        <f t="shared" si="59"/>
        <v>0</v>
      </c>
    </row>
    <row r="3089" spans="4:4" hidden="1" x14ac:dyDescent="0.35">
      <c r="D3089" s="157">
        <f t="shared" si="59"/>
        <v>0</v>
      </c>
    </row>
    <row r="3090" spans="4:4" hidden="1" x14ac:dyDescent="0.35">
      <c r="D3090" s="157">
        <f t="shared" si="59"/>
        <v>0</v>
      </c>
    </row>
    <row r="3091" spans="4:4" hidden="1" x14ac:dyDescent="0.35">
      <c r="D3091" s="157">
        <f t="shared" si="59"/>
        <v>0</v>
      </c>
    </row>
    <row r="3092" spans="4:4" hidden="1" x14ac:dyDescent="0.35">
      <c r="D3092" s="157">
        <f t="shared" si="59"/>
        <v>0</v>
      </c>
    </row>
    <row r="3093" spans="4:4" hidden="1" x14ac:dyDescent="0.35">
      <c r="D3093" s="157">
        <f t="shared" si="59"/>
        <v>0</v>
      </c>
    </row>
    <row r="3094" spans="4:4" hidden="1" x14ac:dyDescent="0.35">
      <c r="D3094" s="157">
        <f t="shared" si="59"/>
        <v>0</v>
      </c>
    </row>
    <row r="3095" spans="4:4" hidden="1" x14ac:dyDescent="0.35">
      <c r="D3095" s="157">
        <f t="shared" si="59"/>
        <v>0</v>
      </c>
    </row>
    <row r="3096" spans="4:4" hidden="1" x14ac:dyDescent="0.35">
      <c r="D3096" s="157">
        <f t="shared" si="59"/>
        <v>0</v>
      </c>
    </row>
    <row r="3097" spans="4:4" hidden="1" x14ac:dyDescent="0.35">
      <c r="D3097" s="157">
        <f t="shared" si="59"/>
        <v>0</v>
      </c>
    </row>
    <row r="3098" spans="4:4" hidden="1" x14ac:dyDescent="0.35">
      <c r="D3098" s="157">
        <f t="shared" si="59"/>
        <v>0</v>
      </c>
    </row>
    <row r="3099" spans="4:4" hidden="1" x14ac:dyDescent="0.35">
      <c r="D3099" s="157">
        <f t="shared" si="59"/>
        <v>0</v>
      </c>
    </row>
    <row r="3100" spans="4:4" hidden="1" x14ac:dyDescent="0.35">
      <c r="D3100" s="157">
        <f t="shared" si="59"/>
        <v>0</v>
      </c>
    </row>
    <row r="3101" spans="4:4" hidden="1" x14ac:dyDescent="0.35">
      <c r="D3101" s="157">
        <f t="shared" si="59"/>
        <v>0</v>
      </c>
    </row>
    <row r="3102" spans="4:4" hidden="1" x14ac:dyDescent="0.35">
      <c r="D3102" s="157">
        <f t="shared" si="59"/>
        <v>0</v>
      </c>
    </row>
    <row r="3103" spans="4:4" hidden="1" x14ac:dyDescent="0.35">
      <c r="D3103" s="157">
        <f t="shared" si="59"/>
        <v>0</v>
      </c>
    </row>
    <row r="3104" spans="4:4" hidden="1" x14ac:dyDescent="0.35">
      <c r="D3104" s="157">
        <f t="shared" si="59"/>
        <v>0</v>
      </c>
    </row>
    <row r="3105" spans="4:4" hidden="1" x14ac:dyDescent="0.35">
      <c r="D3105" s="157">
        <f t="shared" si="59"/>
        <v>0</v>
      </c>
    </row>
    <row r="3106" spans="4:4" hidden="1" x14ac:dyDescent="0.35">
      <c r="D3106" s="157">
        <f t="shared" si="59"/>
        <v>0</v>
      </c>
    </row>
    <row r="3107" spans="4:4" hidden="1" x14ac:dyDescent="0.35">
      <c r="D3107" s="157">
        <f t="shared" si="59"/>
        <v>0</v>
      </c>
    </row>
    <row r="3108" spans="4:4" hidden="1" x14ac:dyDescent="0.35">
      <c r="D3108" s="157">
        <f t="shared" si="59"/>
        <v>0</v>
      </c>
    </row>
    <row r="3109" spans="4:4" hidden="1" x14ac:dyDescent="0.35">
      <c r="D3109" s="157">
        <f t="shared" si="59"/>
        <v>0</v>
      </c>
    </row>
    <row r="3110" spans="4:4" hidden="1" x14ac:dyDescent="0.35">
      <c r="D3110" s="157">
        <f t="shared" si="59"/>
        <v>0</v>
      </c>
    </row>
    <row r="3111" spans="4:4" hidden="1" x14ac:dyDescent="0.35">
      <c r="D3111" s="157">
        <f t="shared" si="59"/>
        <v>0</v>
      </c>
    </row>
    <row r="3112" spans="4:4" hidden="1" x14ac:dyDescent="0.35">
      <c r="D3112" s="157">
        <f t="shared" si="59"/>
        <v>0</v>
      </c>
    </row>
    <row r="3113" spans="4:4" hidden="1" x14ac:dyDescent="0.35">
      <c r="D3113" s="157">
        <f t="shared" si="59"/>
        <v>0</v>
      </c>
    </row>
    <row r="3114" spans="4:4" hidden="1" x14ac:dyDescent="0.35">
      <c r="D3114" s="157">
        <f t="shared" si="59"/>
        <v>0</v>
      </c>
    </row>
    <row r="3115" spans="4:4" hidden="1" x14ac:dyDescent="0.35">
      <c r="D3115" s="157">
        <f t="shared" si="59"/>
        <v>0</v>
      </c>
    </row>
    <row r="3116" spans="4:4" hidden="1" x14ac:dyDescent="0.35">
      <c r="D3116" s="157">
        <f t="shared" si="59"/>
        <v>0</v>
      </c>
    </row>
    <row r="3117" spans="4:4" hidden="1" x14ac:dyDescent="0.35">
      <c r="D3117" s="157">
        <f t="shared" si="59"/>
        <v>0</v>
      </c>
    </row>
    <row r="3118" spans="4:4" hidden="1" x14ac:dyDescent="0.35">
      <c r="D3118" s="157">
        <f t="shared" si="59"/>
        <v>0</v>
      </c>
    </row>
    <row r="3119" spans="4:4" hidden="1" x14ac:dyDescent="0.35">
      <c r="D3119" s="157">
        <f t="shared" si="59"/>
        <v>0</v>
      </c>
    </row>
    <row r="3120" spans="4:4" hidden="1" x14ac:dyDescent="0.35">
      <c r="D3120" s="157">
        <f t="shared" si="59"/>
        <v>0</v>
      </c>
    </row>
    <row r="3121" spans="4:4" hidden="1" x14ac:dyDescent="0.35">
      <c r="D3121" s="157">
        <f t="shared" si="59"/>
        <v>0</v>
      </c>
    </row>
    <row r="3122" spans="4:4" hidden="1" x14ac:dyDescent="0.35">
      <c r="D3122" s="157">
        <f t="shared" si="59"/>
        <v>0</v>
      </c>
    </row>
    <row r="3123" spans="4:4" hidden="1" x14ac:dyDescent="0.35">
      <c r="D3123" s="157">
        <f t="shared" si="59"/>
        <v>0</v>
      </c>
    </row>
    <row r="3124" spans="4:4" hidden="1" x14ac:dyDescent="0.35">
      <c r="D3124" s="157">
        <f t="shared" si="59"/>
        <v>0</v>
      </c>
    </row>
    <row r="3125" spans="4:4" hidden="1" x14ac:dyDescent="0.35">
      <c r="D3125" s="157">
        <f t="shared" si="59"/>
        <v>0</v>
      </c>
    </row>
    <row r="3126" spans="4:4" hidden="1" x14ac:dyDescent="0.35">
      <c r="D3126" s="157">
        <f t="shared" si="59"/>
        <v>0</v>
      </c>
    </row>
    <row r="3127" spans="4:4" hidden="1" x14ac:dyDescent="0.35">
      <c r="D3127" s="157">
        <f t="shared" si="59"/>
        <v>0</v>
      </c>
    </row>
    <row r="3128" spans="4:4" hidden="1" x14ac:dyDescent="0.35">
      <c r="D3128" s="157">
        <f t="shared" si="59"/>
        <v>0</v>
      </c>
    </row>
    <row r="3129" spans="4:4" hidden="1" x14ac:dyDescent="0.35">
      <c r="D3129" s="157">
        <f t="shared" si="59"/>
        <v>0</v>
      </c>
    </row>
    <row r="3130" spans="4:4" hidden="1" x14ac:dyDescent="0.35">
      <c r="D3130" s="157">
        <f t="shared" si="59"/>
        <v>0</v>
      </c>
    </row>
    <row r="3131" spans="4:4" hidden="1" x14ac:dyDescent="0.35">
      <c r="D3131" s="157">
        <f t="shared" si="59"/>
        <v>0</v>
      </c>
    </row>
    <row r="3132" spans="4:4" hidden="1" x14ac:dyDescent="0.35">
      <c r="D3132" s="157">
        <f t="shared" si="59"/>
        <v>0</v>
      </c>
    </row>
    <row r="3133" spans="4:4" hidden="1" x14ac:dyDescent="0.35">
      <c r="D3133" s="157">
        <f t="shared" si="59"/>
        <v>0</v>
      </c>
    </row>
    <row r="3134" spans="4:4" hidden="1" x14ac:dyDescent="0.35">
      <c r="D3134" s="157">
        <f t="shared" si="59"/>
        <v>0</v>
      </c>
    </row>
    <row r="3135" spans="4:4" hidden="1" x14ac:dyDescent="0.35">
      <c r="D3135" s="157">
        <f t="shared" si="59"/>
        <v>0</v>
      </c>
    </row>
    <row r="3136" spans="4:4" hidden="1" x14ac:dyDescent="0.35">
      <c r="D3136" s="157">
        <f t="shared" si="59"/>
        <v>0</v>
      </c>
    </row>
    <row r="3137" spans="4:4" hidden="1" x14ac:dyDescent="0.35">
      <c r="D3137" s="157">
        <f t="shared" si="59"/>
        <v>0</v>
      </c>
    </row>
    <row r="3138" spans="4:4" hidden="1" x14ac:dyDescent="0.35">
      <c r="D3138" s="157">
        <f t="shared" si="59"/>
        <v>0</v>
      </c>
    </row>
    <row r="3139" spans="4:4" hidden="1" x14ac:dyDescent="0.35">
      <c r="D3139" s="157">
        <f t="shared" si="59"/>
        <v>0</v>
      </c>
    </row>
    <row r="3140" spans="4:4" hidden="1" x14ac:dyDescent="0.35">
      <c r="D3140" s="157">
        <f t="shared" ref="D3140:D3203" si="60">SUBTOTAL(109,D3107:D3139)</f>
        <v>0</v>
      </c>
    </row>
    <row r="3141" spans="4:4" hidden="1" x14ac:dyDescent="0.35">
      <c r="D3141" s="157">
        <f t="shared" si="60"/>
        <v>0</v>
      </c>
    </row>
    <row r="3142" spans="4:4" hidden="1" x14ac:dyDescent="0.35">
      <c r="D3142" s="157">
        <f t="shared" si="60"/>
        <v>0</v>
      </c>
    </row>
    <row r="3143" spans="4:4" hidden="1" x14ac:dyDescent="0.35">
      <c r="D3143" s="157">
        <f t="shared" si="60"/>
        <v>0</v>
      </c>
    </row>
    <row r="3144" spans="4:4" hidden="1" x14ac:dyDescent="0.35">
      <c r="D3144" s="157">
        <f t="shared" si="60"/>
        <v>0</v>
      </c>
    </row>
    <row r="3145" spans="4:4" hidden="1" x14ac:dyDescent="0.35">
      <c r="D3145" s="157">
        <f t="shared" si="60"/>
        <v>0</v>
      </c>
    </row>
    <row r="3146" spans="4:4" hidden="1" x14ac:dyDescent="0.35">
      <c r="D3146" s="157">
        <f t="shared" si="60"/>
        <v>0</v>
      </c>
    </row>
    <row r="3147" spans="4:4" hidden="1" x14ac:dyDescent="0.35">
      <c r="D3147" s="157">
        <f t="shared" si="60"/>
        <v>0</v>
      </c>
    </row>
    <row r="3148" spans="4:4" hidden="1" x14ac:dyDescent="0.35">
      <c r="D3148" s="157">
        <f t="shared" si="60"/>
        <v>0</v>
      </c>
    </row>
    <row r="3149" spans="4:4" hidden="1" x14ac:dyDescent="0.35">
      <c r="D3149" s="157">
        <f t="shared" si="60"/>
        <v>0</v>
      </c>
    </row>
    <row r="3150" spans="4:4" hidden="1" x14ac:dyDescent="0.35">
      <c r="D3150" s="157">
        <f t="shared" si="60"/>
        <v>0</v>
      </c>
    </row>
    <row r="3151" spans="4:4" hidden="1" x14ac:dyDescent="0.35">
      <c r="D3151" s="157">
        <f t="shared" si="60"/>
        <v>0</v>
      </c>
    </row>
    <row r="3152" spans="4:4" hidden="1" x14ac:dyDescent="0.35">
      <c r="D3152" s="157">
        <f t="shared" si="60"/>
        <v>0</v>
      </c>
    </row>
    <row r="3153" spans="4:4" hidden="1" x14ac:dyDescent="0.35">
      <c r="D3153" s="157">
        <f t="shared" si="60"/>
        <v>0</v>
      </c>
    </row>
    <row r="3154" spans="4:4" hidden="1" x14ac:dyDescent="0.35">
      <c r="D3154" s="157">
        <f t="shared" si="60"/>
        <v>0</v>
      </c>
    </row>
    <row r="3155" spans="4:4" hidden="1" x14ac:dyDescent="0.35">
      <c r="D3155" s="157">
        <f t="shared" si="60"/>
        <v>0</v>
      </c>
    </row>
    <row r="3156" spans="4:4" hidden="1" x14ac:dyDescent="0.35">
      <c r="D3156" s="157">
        <f t="shared" si="60"/>
        <v>0</v>
      </c>
    </row>
    <row r="3157" spans="4:4" hidden="1" x14ac:dyDescent="0.35">
      <c r="D3157" s="157">
        <f t="shared" si="60"/>
        <v>0</v>
      </c>
    </row>
    <row r="3158" spans="4:4" hidden="1" x14ac:dyDescent="0.35">
      <c r="D3158" s="157">
        <f t="shared" si="60"/>
        <v>0</v>
      </c>
    </row>
    <row r="3159" spans="4:4" hidden="1" x14ac:dyDescent="0.35">
      <c r="D3159" s="157">
        <f t="shared" si="60"/>
        <v>0</v>
      </c>
    </row>
    <row r="3160" spans="4:4" hidden="1" x14ac:dyDescent="0.35">
      <c r="D3160" s="157">
        <f t="shared" si="60"/>
        <v>0</v>
      </c>
    </row>
    <row r="3161" spans="4:4" hidden="1" x14ac:dyDescent="0.35">
      <c r="D3161" s="157">
        <f t="shared" si="60"/>
        <v>0</v>
      </c>
    </row>
    <row r="3162" spans="4:4" hidden="1" x14ac:dyDescent="0.35">
      <c r="D3162" s="157">
        <f t="shared" si="60"/>
        <v>0</v>
      </c>
    </row>
    <row r="3163" spans="4:4" hidden="1" x14ac:dyDescent="0.35">
      <c r="D3163" s="157">
        <f t="shared" si="60"/>
        <v>0</v>
      </c>
    </row>
    <row r="3164" spans="4:4" hidden="1" x14ac:dyDescent="0.35">
      <c r="D3164" s="157">
        <f t="shared" si="60"/>
        <v>0</v>
      </c>
    </row>
    <row r="3165" spans="4:4" hidden="1" x14ac:dyDescent="0.35">
      <c r="D3165" s="157">
        <f t="shared" si="60"/>
        <v>0</v>
      </c>
    </row>
    <row r="3166" spans="4:4" hidden="1" x14ac:dyDescent="0.35">
      <c r="D3166" s="157">
        <f t="shared" si="60"/>
        <v>0</v>
      </c>
    </row>
    <row r="3167" spans="4:4" hidden="1" x14ac:dyDescent="0.35">
      <c r="D3167" s="157">
        <f t="shared" si="60"/>
        <v>0</v>
      </c>
    </row>
    <row r="3168" spans="4:4" hidden="1" x14ac:dyDescent="0.35">
      <c r="D3168" s="157">
        <f t="shared" si="60"/>
        <v>0</v>
      </c>
    </row>
    <row r="3169" spans="4:4" hidden="1" x14ac:dyDescent="0.35">
      <c r="D3169" s="157">
        <f t="shared" si="60"/>
        <v>0</v>
      </c>
    </row>
    <row r="3170" spans="4:4" hidden="1" x14ac:dyDescent="0.35">
      <c r="D3170" s="157">
        <f t="shared" si="60"/>
        <v>0</v>
      </c>
    </row>
    <row r="3171" spans="4:4" hidden="1" x14ac:dyDescent="0.35">
      <c r="D3171" s="157">
        <f t="shared" si="60"/>
        <v>0</v>
      </c>
    </row>
    <row r="3172" spans="4:4" hidden="1" x14ac:dyDescent="0.35">
      <c r="D3172" s="157">
        <f t="shared" si="60"/>
        <v>0</v>
      </c>
    </row>
    <row r="3173" spans="4:4" hidden="1" x14ac:dyDescent="0.35">
      <c r="D3173" s="157">
        <f t="shared" si="60"/>
        <v>0</v>
      </c>
    </row>
    <row r="3174" spans="4:4" hidden="1" x14ac:dyDescent="0.35">
      <c r="D3174" s="157">
        <f t="shared" si="60"/>
        <v>0</v>
      </c>
    </row>
    <row r="3175" spans="4:4" hidden="1" x14ac:dyDescent="0.35">
      <c r="D3175" s="157">
        <f t="shared" si="60"/>
        <v>0</v>
      </c>
    </row>
    <row r="3176" spans="4:4" hidden="1" x14ac:dyDescent="0.35">
      <c r="D3176" s="157">
        <f t="shared" si="60"/>
        <v>0</v>
      </c>
    </row>
    <row r="3177" spans="4:4" hidden="1" x14ac:dyDescent="0.35">
      <c r="D3177" s="157">
        <f t="shared" si="60"/>
        <v>0</v>
      </c>
    </row>
    <row r="3178" spans="4:4" hidden="1" x14ac:dyDescent="0.35">
      <c r="D3178" s="157">
        <f t="shared" si="60"/>
        <v>0</v>
      </c>
    </row>
    <row r="3179" spans="4:4" hidden="1" x14ac:dyDescent="0.35">
      <c r="D3179" s="157">
        <f t="shared" si="60"/>
        <v>0</v>
      </c>
    </row>
    <row r="3180" spans="4:4" hidden="1" x14ac:dyDescent="0.35">
      <c r="D3180" s="157">
        <f t="shared" si="60"/>
        <v>0</v>
      </c>
    </row>
    <row r="3181" spans="4:4" hidden="1" x14ac:dyDescent="0.35">
      <c r="D3181" s="157">
        <f t="shared" si="60"/>
        <v>0</v>
      </c>
    </row>
    <row r="3182" spans="4:4" hidden="1" x14ac:dyDescent="0.35">
      <c r="D3182" s="157">
        <f t="shared" si="60"/>
        <v>0</v>
      </c>
    </row>
    <row r="3183" spans="4:4" hidden="1" x14ac:dyDescent="0.35">
      <c r="D3183" s="157">
        <f t="shared" si="60"/>
        <v>0</v>
      </c>
    </row>
    <row r="3184" spans="4:4" hidden="1" x14ac:dyDescent="0.35">
      <c r="D3184" s="157">
        <f t="shared" si="60"/>
        <v>0</v>
      </c>
    </row>
    <row r="3185" spans="4:4" hidden="1" x14ac:dyDescent="0.35">
      <c r="D3185" s="157">
        <f t="shared" si="60"/>
        <v>0</v>
      </c>
    </row>
    <row r="3186" spans="4:4" hidden="1" x14ac:dyDescent="0.35">
      <c r="D3186" s="157">
        <f t="shared" si="60"/>
        <v>0</v>
      </c>
    </row>
    <row r="3187" spans="4:4" hidden="1" x14ac:dyDescent="0.35">
      <c r="D3187" s="157">
        <f t="shared" si="60"/>
        <v>0</v>
      </c>
    </row>
    <row r="3188" spans="4:4" hidden="1" x14ac:dyDescent="0.35">
      <c r="D3188" s="157">
        <f t="shared" si="60"/>
        <v>0</v>
      </c>
    </row>
    <row r="3189" spans="4:4" hidden="1" x14ac:dyDescent="0.35">
      <c r="D3189" s="157">
        <f t="shared" si="60"/>
        <v>0</v>
      </c>
    </row>
    <row r="3190" spans="4:4" hidden="1" x14ac:dyDescent="0.35">
      <c r="D3190" s="157">
        <f t="shared" si="60"/>
        <v>0</v>
      </c>
    </row>
    <row r="3191" spans="4:4" hidden="1" x14ac:dyDescent="0.35">
      <c r="D3191" s="157">
        <f t="shared" si="60"/>
        <v>0</v>
      </c>
    </row>
    <row r="3192" spans="4:4" hidden="1" x14ac:dyDescent="0.35">
      <c r="D3192" s="157">
        <f t="shared" si="60"/>
        <v>0</v>
      </c>
    </row>
    <row r="3193" spans="4:4" hidden="1" x14ac:dyDescent="0.35">
      <c r="D3193" s="157">
        <f t="shared" si="60"/>
        <v>0</v>
      </c>
    </row>
    <row r="3194" spans="4:4" hidden="1" x14ac:dyDescent="0.35">
      <c r="D3194" s="157">
        <f t="shared" si="60"/>
        <v>0</v>
      </c>
    </row>
    <row r="3195" spans="4:4" hidden="1" x14ac:dyDescent="0.35">
      <c r="D3195" s="157">
        <f t="shared" si="60"/>
        <v>0</v>
      </c>
    </row>
    <row r="3196" spans="4:4" hidden="1" x14ac:dyDescent="0.35">
      <c r="D3196" s="157">
        <f t="shared" si="60"/>
        <v>0</v>
      </c>
    </row>
    <row r="3197" spans="4:4" hidden="1" x14ac:dyDescent="0.35">
      <c r="D3197" s="157">
        <f t="shared" si="60"/>
        <v>0</v>
      </c>
    </row>
    <row r="3198" spans="4:4" hidden="1" x14ac:dyDescent="0.35">
      <c r="D3198" s="157">
        <f t="shared" si="60"/>
        <v>0</v>
      </c>
    </row>
    <row r="3199" spans="4:4" hidden="1" x14ac:dyDescent="0.35">
      <c r="D3199" s="157">
        <f t="shared" si="60"/>
        <v>0</v>
      </c>
    </row>
    <row r="3200" spans="4:4" hidden="1" x14ac:dyDescent="0.35">
      <c r="D3200" s="157">
        <f t="shared" si="60"/>
        <v>0</v>
      </c>
    </row>
    <row r="3201" spans="4:4" hidden="1" x14ac:dyDescent="0.35">
      <c r="D3201" s="157">
        <f t="shared" si="60"/>
        <v>0</v>
      </c>
    </row>
    <row r="3202" spans="4:4" hidden="1" x14ac:dyDescent="0.35">
      <c r="D3202" s="157">
        <f t="shared" si="60"/>
        <v>0</v>
      </c>
    </row>
    <row r="3203" spans="4:4" hidden="1" x14ac:dyDescent="0.35">
      <c r="D3203" s="157">
        <f t="shared" si="60"/>
        <v>0</v>
      </c>
    </row>
    <row r="3204" spans="4:4" hidden="1" x14ac:dyDescent="0.35">
      <c r="D3204" s="157">
        <f t="shared" ref="D3204:D3267" si="61">SUBTOTAL(109,D3171:D3203)</f>
        <v>0</v>
      </c>
    </row>
    <row r="3205" spans="4:4" hidden="1" x14ac:dyDescent="0.35">
      <c r="D3205" s="157">
        <f t="shared" si="61"/>
        <v>0</v>
      </c>
    </row>
    <row r="3206" spans="4:4" hidden="1" x14ac:dyDescent="0.35">
      <c r="D3206" s="157">
        <f t="shared" si="61"/>
        <v>0</v>
      </c>
    </row>
    <row r="3207" spans="4:4" hidden="1" x14ac:dyDescent="0.35">
      <c r="D3207" s="157">
        <f t="shared" si="61"/>
        <v>0</v>
      </c>
    </row>
    <row r="3208" spans="4:4" hidden="1" x14ac:dyDescent="0.35">
      <c r="D3208" s="157">
        <f t="shared" si="61"/>
        <v>0</v>
      </c>
    </row>
    <row r="3209" spans="4:4" hidden="1" x14ac:dyDescent="0.35">
      <c r="D3209" s="157">
        <f t="shared" si="61"/>
        <v>0</v>
      </c>
    </row>
    <row r="3210" spans="4:4" hidden="1" x14ac:dyDescent="0.35">
      <c r="D3210" s="157">
        <f t="shared" si="61"/>
        <v>0</v>
      </c>
    </row>
    <row r="3211" spans="4:4" hidden="1" x14ac:dyDescent="0.35">
      <c r="D3211" s="157">
        <f t="shared" si="61"/>
        <v>0</v>
      </c>
    </row>
    <row r="3212" spans="4:4" hidden="1" x14ac:dyDescent="0.35">
      <c r="D3212" s="157">
        <f t="shared" si="61"/>
        <v>0</v>
      </c>
    </row>
    <row r="3213" spans="4:4" hidden="1" x14ac:dyDescent="0.35">
      <c r="D3213" s="157">
        <f t="shared" si="61"/>
        <v>0</v>
      </c>
    </row>
    <row r="3214" spans="4:4" hidden="1" x14ac:dyDescent="0.35">
      <c r="D3214" s="157">
        <f t="shared" si="61"/>
        <v>0</v>
      </c>
    </row>
    <row r="3215" spans="4:4" hidden="1" x14ac:dyDescent="0.35">
      <c r="D3215" s="157">
        <f t="shared" si="61"/>
        <v>0</v>
      </c>
    </row>
    <row r="3216" spans="4:4" hidden="1" x14ac:dyDescent="0.35">
      <c r="D3216" s="157">
        <f t="shared" si="61"/>
        <v>0</v>
      </c>
    </row>
    <row r="3217" spans="4:4" hidden="1" x14ac:dyDescent="0.35">
      <c r="D3217" s="157">
        <f t="shared" si="61"/>
        <v>0</v>
      </c>
    </row>
    <row r="3218" spans="4:4" hidden="1" x14ac:dyDescent="0.35">
      <c r="D3218" s="157">
        <f t="shared" si="61"/>
        <v>0</v>
      </c>
    </row>
    <row r="3219" spans="4:4" hidden="1" x14ac:dyDescent="0.35">
      <c r="D3219" s="157">
        <f t="shared" si="61"/>
        <v>0</v>
      </c>
    </row>
    <row r="3220" spans="4:4" hidden="1" x14ac:dyDescent="0.35">
      <c r="D3220" s="157">
        <f t="shared" si="61"/>
        <v>0</v>
      </c>
    </row>
    <row r="3221" spans="4:4" hidden="1" x14ac:dyDescent="0.35">
      <c r="D3221" s="157">
        <f t="shared" si="61"/>
        <v>0</v>
      </c>
    </row>
    <row r="3222" spans="4:4" hidden="1" x14ac:dyDescent="0.35">
      <c r="D3222" s="157">
        <f t="shared" si="61"/>
        <v>0</v>
      </c>
    </row>
    <row r="3223" spans="4:4" hidden="1" x14ac:dyDescent="0.35">
      <c r="D3223" s="157">
        <f t="shared" si="61"/>
        <v>0</v>
      </c>
    </row>
    <row r="3224" spans="4:4" hidden="1" x14ac:dyDescent="0.35">
      <c r="D3224" s="157">
        <f t="shared" si="61"/>
        <v>0</v>
      </c>
    </row>
    <row r="3225" spans="4:4" hidden="1" x14ac:dyDescent="0.35">
      <c r="D3225" s="157">
        <f t="shared" si="61"/>
        <v>0</v>
      </c>
    </row>
    <row r="3226" spans="4:4" hidden="1" x14ac:dyDescent="0.35">
      <c r="D3226" s="157">
        <f t="shared" si="61"/>
        <v>0</v>
      </c>
    </row>
    <row r="3227" spans="4:4" hidden="1" x14ac:dyDescent="0.35">
      <c r="D3227" s="157">
        <f t="shared" si="61"/>
        <v>0</v>
      </c>
    </row>
    <row r="3228" spans="4:4" hidden="1" x14ac:dyDescent="0.35">
      <c r="D3228" s="157">
        <f t="shared" si="61"/>
        <v>0</v>
      </c>
    </row>
    <row r="3229" spans="4:4" hidden="1" x14ac:dyDescent="0.35">
      <c r="D3229" s="157">
        <f t="shared" si="61"/>
        <v>0</v>
      </c>
    </row>
    <row r="3230" spans="4:4" hidden="1" x14ac:dyDescent="0.35">
      <c r="D3230" s="157">
        <f t="shared" si="61"/>
        <v>0</v>
      </c>
    </row>
    <row r="3231" spans="4:4" hidden="1" x14ac:dyDescent="0.35">
      <c r="D3231" s="157">
        <f t="shared" si="61"/>
        <v>0</v>
      </c>
    </row>
    <row r="3232" spans="4:4" hidden="1" x14ac:dyDescent="0.35">
      <c r="D3232" s="157">
        <f t="shared" si="61"/>
        <v>0</v>
      </c>
    </row>
    <row r="3233" spans="4:4" hidden="1" x14ac:dyDescent="0.35">
      <c r="D3233" s="157">
        <f t="shared" si="61"/>
        <v>0</v>
      </c>
    </row>
    <row r="3234" spans="4:4" hidden="1" x14ac:dyDescent="0.35">
      <c r="D3234" s="157">
        <f t="shared" si="61"/>
        <v>0</v>
      </c>
    </row>
    <row r="3235" spans="4:4" hidden="1" x14ac:dyDescent="0.35">
      <c r="D3235" s="157">
        <f t="shared" si="61"/>
        <v>0</v>
      </c>
    </row>
    <row r="3236" spans="4:4" hidden="1" x14ac:dyDescent="0.35">
      <c r="D3236" s="157">
        <f t="shared" si="61"/>
        <v>0</v>
      </c>
    </row>
    <row r="3237" spans="4:4" hidden="1" x14ac:dyDescent="0.35">
      <c r="D3237" s="157">
        <f t="shared" si="61"/>
        <v>0</v>
      </c>
    </row>
    <row r="3238" spans="4:4" hidden="1" x14ac:dyDescent="0.35">
      <c r="D3238" s="157">
        <f t="shared" si="61"/>
        <v>0</v>
      </c>
    </row>
    <row r="3239" spans="4:4" hidden="1" x14ac:dyDescent="0.35">
      <c r="D3239" s="157">
        <f t="shared" si="61"/>
        <v>0</v>
      </c>
    </row>
    <row r="3240" spans="4:4" hidden="1" x14ac:dyDescent="0.35">
      <c r="D3240" s="157">
        <f t="shared" si="61"/>
        <v>0</v>
      </c>
    </row>
    <row r="3241" spans="4:4" hidden="1" x14ac:dyDescent="0.35">
      <c r="D3241" s="157">
        <f t="shared" si="61"/>
        <v>0</v>
      </c>
    </row>
    <row r="3242" spans="4:4" hidden="1" x14ac:dyDescent="0.35">
      <c r="D3242" s="157">
        <f t="shared" si="61"/>
        <v>0</v>
      </c>
    </row>
    <row r="3243" spans="4:4" hidden="1" x14ac:dyDescent="0.35">
      <c r="D3243" s="157">
        <f t="shared" si="61"/>
        <v>0</v>
      </c>
    </row>
    <row r="3244" spans="4:4" hidden="1" x14ac:dyDescent="0.35">
      <c r="D3244" s="157">
        <f t="shared" si="61"/>
        <v>0</v>
      </c>
    </row>
    <row r="3245" spans="4:4" hidden="1" x14ac:dyDescent="0.35">
      <c r="D3245" s="157">
        <f t="shared" si="61"/>
        <v>0</v>
      </c>
    </row>
    <row r="3246" spans="4:4" hidden="1" x14ac:dyDescent="0.35">
      <c r="D3246" s="157">
        <f t="shared" si="61"/>
        <v>0</v>
      </c>
    </row>
    <row r="3247" spans="4:4" hidden="1" x14ac:dyDescent="0.35">
      <c r="D3247" s="157">
        <f t="shared" si="61"/>
        <v>0</v>
      </c>
    </row>
    <row r="3248" spans="4:4" hidden="1" x14ac:dyDescent="0.35">
      <c r="D3248" s="157">
        <f t="shared" si="61"/>
        <v>0</v>
      </c>
    </row>
    <row r="3249" spans="4:4" hidden="1" x14ac:dyDescent="0.35">
      <c r="D3249" s="157">
        <f t="shared" si="61"/>
        <v>0</v>
      </c>
    </row>
    <row r="3250" spans="4:4" hidden="1" x14ac:dyDescent="0.35">
      <c r="D3250" s="157">
        <f t="shared" si="61"/>
        <v>0</v>
      </c>
    </row>
    <row r="3251" spans="4:4" hidden="1" x14ac:dyDescent="0.35">
      <c r="D3251" s="157">
        <f t="shared" si="61"/>
        <v>0</v>
      </c>
    </row>
    <row r="3252" spans="4:4" hidden="1" x14ac:dyDescent="0.35">
      <c r="D3252" s="157">
        <f t="shared" si="61"/>
        <v>0</v>
      </c>
    </row>
    <row r="3253" spans="4:4" hidden="1" x14ac:dyDescent="0.35">
      <c r="D3253" s="157">
        <f t="shared" si="61"/>
        <v>0</v>
      </c>
    </row>
    <row r="3254" spans="4:4" hidden="1" x14ac:dyDescent="0.35">
      <c r="D3254" s="157">
        <f t="shared" si="61"/>
        <v>0</v>
      </c>
    </row>
    <row r="3255" spans="4:4" hidden="1" x14ac:dyDescent="0.35">
      <c r="D3255" s="157">
        <f t="shared" si="61"/>
        <v>0</v>
      </c>
    </row>
    <row r="3256" spans="4:4" hidden="1" x14ac:dyDescent="0.35">
      <c r="D3256" s="157">
        <f t="shared" si="61"/>
        <v>0</v>
      </c>
    </row>
    <row r="3257" spans="4:4" hidden="1" x14ac:dyDescent="0.35">
      <c r="D3257" s="157">
        <f t="shared" si="61"/>
        <v>0</v>
      </c>
    </row>
    <row r="3258" spans="4:4" hidden="1" x14ac:dyDescent="0.35">
      <c r="D3258" s="157">
        <f t="shared" si="61"/>
        <v>0</v>
      </c>
    </row>
    <row r="3259" spans="4:4" hidden="1" x14ac:dyDescent="0.35">
      <c r="D3259" s="157">
        <f t="shared" si="61"/>
        <v>0</v>
      </c>
    </row>
    <row r="3260" spans="4:4" hidden="1" x14ac:dyDescent="0.35">
      <c r="D3260" s="157">
        <f t="shared" si="61"/>
        <v>0</v>
      </c>
    </row>
    <row r="3261" spans="4:4" hidden="1" x14ac:dyDescent="0.35">
      <c r="D3261" s="157">
        <f t="shared" si="61"/>
        <v>0</v>
      </c>
    </row>
    <row r="3262" spans="4:4" hidden="1" x14ac:dyDescent="0.35">
      <c r="D3262" s="157">
        <f t="shared" si="61"/>
        <v>0</v>
      </c>
    </row>
    <row r="3263" spans="4:4" hidden="1" x14ac:dyDescent="0.35">
      <c r="D3263" s="157">
        <f t="shared" si="61"/>
        <v>0</v>
      </c>
    </row>
    <row r="3264" spans="4:4" hidden="1" x14ac:dyDescent="0.35">
      <c r="D3264" s="157">
        <f t="shared" si="61"/>
        <v>0</v>
      </c>
    </row>
    <row r="3265" spans="4:4" hidden="1" x14ac:dyDescent="0.35">
      <c r="D3265" s="157">
        <f t="shared" si="61"/>
        <v>0</v>
      </c>
    </row>
    <row r="3266" spans="4:4" hidden="1" x14ac:dyDescent="0.35">
      <c r="D3266" s="157">
        <f t="shared" si="61"/>
        <v>0</v>
      </c>
    </row>
    <row r="3267" spans="4:4" hidden="1" x14ac:dyDescent="0.35">
      <c r="D3267" s="157">
        <f t="shared" si="61"/>
        <v>0</v>
      </c>
    </row>
    <row r="3268" spans="4:4" hidden="1" x14ac:dyDescent="0.35">
      <c r="D3268" s="157">
        <f t="shared" ref="D3268:D3331" si="62">SUBTOTAL(109,D3235:D3267)</f>
        <v>0</v>
      </c>
    </row>
    <row r="3269" spans="4:4" hidden="1" x14ac:dyDescent="0.35">
      <c r="D3269" s="157">
        <f t="shared" si="62"/>
        <v>0</v>
      </c>
    </row>
    <row r="3270" spans="4:4" hidden="1" x14ac:dyDescent="0.35">
      <c r="D3270" s="157">
        <f t="shared" si="62"/>
        <v>0</v>
      </c>
    </row>
    <row r="3271" spans="4:4" hidden="1" x14ac:dyDescent="0.35">
      <c r="D3271" s="157">
        <f t="shared" si="62"/>
        <v>0</v>
      </c>
    </row>
    <row r="3272" spans="4:4" hidden="1" x14ac:dyDescent="0.35">
      <c r="D3272" s="157">
        <f t="shared" si="62"/>
        <v>0</v>
      </c>
    </row>
    <row r="3273" spans="4:4" hidden="1" x14ac:dyDescent="0.35">
      <c r="D3273" s="157">
        <f t="shared" si="62"/>
        <v>0</v>
      </c>
    </row>
    <row r="3274" spans="4:4" hidden="1" x14ac:dyDescent="0.35">
      <c r="D3274" s="157">
        <f t="shared" si="62"/>
        <v>0</v>
      </c>
    </row>
    <row r="3275" spans="4:4" hidden="1" x14ac:dyDescent="0.35">
      <c r="D3275" s="157">
        <f t="shared" si="62"/>
        <v>0</v>
      </c>
    </row>
    <row r="3276" spans="4:4" hidden="1" x14ac:dyDescent="0.35">
      <c r="D3276" s="157">
        <f t="shared" si="62"/>
        <v>0</v>
      </c>
    </row>
    <row r="3277" spans="4:4" hidden="1" x14ac:dyDescent="0.35">
      <c r="D3277" s="157">
        <f t="shared" si="62"/>
        <v>0</v>
      </c>
    </row>
    <row r="3278" spans="4:4" hidden="1" x14ac:dyDescent="0.35">
      <c r="D3278" s="157">
        <f t="shared" si="62"/>
        <v>0</v>
      </c>
    </row>
    <row r="3279" spans="4:4" hidden="1" x14ac:dyDescent="0.35">
      <c r="D3279" s="157">
        <f t="shared" si="62"/>
        <v>0</v>
      </c>
    </row>
    <row r="3280" spans="4:4" hidden="1" x14ac:dyDescent="0.35">
      <c r="D3280" s="157">
        <f t="shared" si="62"/>
        <v>0</v>
      </c>
    </row>
    <row r="3281" spans="4:4" hidden="1" x14ac:dyDescent="0.35">
      <c r="D3281" s="157">
        <f t="shared" si="62"/>
        <v>0</v>
      </c>
    </row>
    <row r="3282" spans="4:4" hidden="1" x14ac:dyDescent="0.35">
      <c r="D3282" s="157">
        <f t="shared" si="62"/>
        <v>0</v>
      </c>
    </row>
    <row r="3283" spans="4:4" hidden="1" x14ac:dyDescent="0.35">
      <c r="D3283" s="157">
        <f t="shared" si="62"/>
        <v>0</v>
      </c>
    </row>
    <row r="3284" spans="4:4" hidden="1" x14ac:dyDescent="0.35">
      <c r="D3284" s="157">
        <f t="shared" si="62"/>
        <v>0</v>
      </c>
    </row>
    <row r="3285" spans="4:4" hidden="1" x14ac:dyDescent="0.35">
      <c r="D3285" s="157">
        <f t="shared" si="62"/>
        <v>0</v>
      </c>
    </row>
    <row r="3286" spans="4:4" hidden="1" x14ac:dyDescent="0.35">
      <c r="D3286" s="157">
        <f t="shared" si="62"/>
        <v>0</v>
      </c>
    </row>
    <row r="3287" spans="4:4" hidden="1" x14ac:dyDescent="0.35">
      <c r="D3287" s="157">
        <f t="shared" si="62"/>
        <v>0</v>
      </c>
    </row>
    <row r="3288" spans="4:4" hidden="1" x14ac:dyDescent="0.35">
      <c r="D3288" s="157">
        <f t="shared" si="62"/>
        <v>0</v>
      </c>
    </row>
    <row r="3289" spans="4:4" hidden="1" x14ac:dyDescent="0.35">
      <c r="D3289" s="157">
        <f t="shared" si="62"/>
        <v>0</v>
      </c>
    </row>
    <row r="3290" spans="4:4" hidden="1" x14ac:dyDescent="0.35">
      <c r="D3290" s="157">
        <f t="shared" si="62"/>
        <v>0</v>
      </c>
    </row>
    <row r="3291" spans="4:4" hidden="1" x14ac:dyDescent="0.35">
      <c r="D3291" s="157">
        <f t="shared" si="62"/>
        <v>0</v>
      </c>
    </row>
    <row r="3292" spans="4:4" hidden="1" x14ac:dyDescent="0.35">
      <c r="D3292" s="157">
        <f t="shared" si="62"/>
        <v>0</v>
      </c>
    </row>
    <row r="3293" spans="4:4" hidden="1" x14ac:dyDescent="0.35">
      <c r="D3293" s="157">
        <f t="shared" si="62"/>
        <v>0</v>
      </c>
    </row>
    <row r="3294" spans="4:4" hidden="1" x14ac:dyDescent="0.35">
      <c r="D3294" s="157">
        <f t="shared" si="62"/>
        <v>0</v>
      </c>
    </row>
    <row r="3295" spans="4:4" hidden="1" x14ac:dyDescent="0.35">
      <c r="D3295" s="157">
        <f t="shared" si="62"/>
        <v>0</v>
      </c>
    </row>
    <row r="3296" spans="4:4" hidden="1" x14ac:dyDescent="0.35">
      <c r="D3296" s="157">
        <f t="shared" si="62"/>
        <v>0</v>
      </c>
    </row>
    <row r="3297" spans="4:4" hidden="1" x14ac:dyDescent="0.35">
      <c r="D3297" s="157">
        <f t="shared" si="62"/>
        <v>0</v>
      </c>
    </row>
    <row r="3298" spans="4:4" hidden="1" x14ac:dyDescent="0.35">
      <c r="D3298" s="157">
        <f t="shared" si="62"/>
        <v>0</v>
      </c>
    </row>
    <row r="3299" spans="4:4" hidden="1" x14ac:dyDescent="0.35">
      <c r="D3299" s="157">
        <f t="shared" si="62"/>
        <v>0</v>
      </c>
    </row>
    <row r="3300" spans="4:4" hidden="1" x14ac:dyDescent="0.35">
      <c r="D3300" s="157">
        <f t="shared" si="62"/>
        <v>0</v>
      </c>
    </row>
    <row r="3301" spans="4:4" hidden="1" x14ac:dyDescent="0.35">
      <c r="D3301" s="157">
        <f t="shared" si="62"/>
        <v>0</v>
      </c>
    </row>
    <row r="3302" spans="4:4" hidden="1" x14ac:dyDescent="0.35">
      <c r="D3302" s="157">
        <f t="shared" si="62"/>
        <v>0</v>
      </c>
    </row>
    <row r="3303" spans="4:4" hidden="1" x14ac:dyDescent="0.35">
      <c r="D3303" s="157">
        <f t="shared" si="62"/>
        <v>0</v>
      </c>
    </row>
    <row r="3304" spans="4:4" hidden="1" x14ac:dyDescent="0.35">
      <c r="D3304" s="157">
        <f t="shared" si="62"/>
        <v>0</v>
      </c>
    </row>
    <row r="3305" spans="4:4" hidden="1" x14ac:dyDescent="0.35">
      <c r="D3305" s="157">
        <f t="shared" si="62"/>
        <v>0</v>
      </c>
    </row>
    <row r="3306" spans="4:4" hidden="1" x14ac:dyDescent="0.35">
      <c r="D3306" s="157">
        <f t="shared" si="62"/>
        <v>0</v>
      </c>
    </row>
    <row r="3307" spans="4:4" hidden="1" x14ac:dyDescent="0.35">
      <c r="D3307" s="157">
        <f t="shared" si="62"/>
        <v>0</v>
      </c>
    </row>
    <row r="3308" spans="4:4" hidden="1" x14ac:dyDescent="0.35">
      <c r="D3308" s="157">
        <f t="shared" si="62"/>
        <v>0</v>
      </c>
    </row>
    <row r="3309" spans="4:4" hidden="1" x14ac:dyDescent="0.35">
      <c r="D3309" s="157">
        <f t="shared" si="62"/>
        <v>0</v>
      </c>
    </row>
    <row r="3310" spans="4:4" hidden="1" x14ac:dyDescent="0.35">
      <c r="D3310" s="157">
        <f t="shared" si="62"/>
        <v>0</v>
      </c>
    </row>
    <row r="3311" spans="4:4" hidden="1" x14ac:dyDescent="0.35">
      <c r="D3311" s="157">
        <f t="shared" si="62"/>
        <v>0</v>
      </c>
    </row>
    <row r="3312" spans="4:4" hidden="1" x14ac:dyDescent="0.35">
      <c r="D3312" s="157">
        <f t="shared" si="62"/>
        <v>0</v>
      </c>
    </row>
    <row r="3313" spans="4:4" hidden="1" x14ac:dyDescent="0.35">
      <c r="D3313" s="157">
        <f t="shared" si="62"/>
        <v>0</v>
      </c>
    </row>
    <row r="3314" spans="4:4" hidden="1" x14ac:dyDescent="0.35">
      <c r="D3314" s="157">
        <f t="shared" si="62"/>
        <v>0</v>
      </c>
    </row>
    <row r="3315" spans="4:4" hidden="1" x14ac:dyDescent="0.35">
      <c r="D3315" s="157">
        <f t="shared" si="62"/>
        <v>0</v>
      </c>
    </row>
    <row r="3316" spans="4:4" hidden="1" x14ac:dyDescent="0.35">
      <c r="D3316" s="157">
        <f t="shared" si="62"/>
        <v>0</v>
      </c>
    </row>
    <row r="3317" spans="4:4" hidden="1" x14ac:dyDescent="0.35">
      <c r="D3317" s="157">
        <f t="shared" si="62"/>
        <v>0</v>
      </c>
    </row>
    <row r="3318" spans="4:4" hidden="1" x14ac:dyDescent="0.35">
      <c r="D3318" s="157">
        <f t="shared" si="62"/>
        <v>0</v>
      </c>
    </row>
    <row r="3319" spans="4:4" hidden="1" x14ac:dyDescent="0.35">
      <c r="D3319" s="157">
        <f t="shared" si="62"/>
        <v>0</v>
      </c>
    </row>
    <row r="3320" spans="4:4" hidden="1" x14ac:dyDescent="0.35">
      <c r="D3320" s="157">
        <f t="shared" si="62"/>
        <v>0</v>
      </c>
    </row>
    <row r="3321" spans="4:4" hidden="1" x14ac:dyDescent="0.35">
      <c r="D3321" s="157">
        <f t="shared" si="62"/>
        <v>0</v>
      </c>
    </row>
    <row r="3322" spans="4:4" hidden="1" x14ac:dyDescent="0.35">
      <c r="D3322" s="157">
        <f t="shared" si="62"/>
        <v>0</v>
      </c>
    </row>
    <row r="3323" spans="4:4" hidden="1" x14ac:dyDescent="0.35">
      <c r="D3323" s="157">
        <f t="shared" si="62"/>
        <v>0</v>
      </c>
    </row>
    <row r="3324" spans="4:4" hidden="1" x14ac:dyDescent="0.35">
      <c r="D3324" s="157">
        <f t="shared" si="62"/>
        <v>0</v>
      </c>
    </row>
    <row r="3325" spans="4:4" hidden="1" x14ac:dyDescent="0.35">
      <c r="D3325" s="157">
        <f t="shared" si="62"/>
        <v>0</v>
      </c>
    </row>
    <row r="3326" spans="4:4" hidden="1" x14ac:dyDescent="0.35">
      <c r="D3326" s="157">
        <f t="shared" si="62"/>
        <v>0</v>
      </c>
    </row>
    <row r="3327" spans="4:4" hidden="1" x14ac:dyDescent="0.35">
      <c r="D3327" s="157">
        <f t="shared" si="62"/>
        <v>0</v>
      </c>
    </row>
    <row r="3328" spans="4:4" hidden="1" x14ac:dyDescent="0.35">
      <c r="D3328" s="157">
        <f t="shared" si="62"/>
        <v>0</v>
      </c>
    </row>
    <row r="3329" spans="4:4" hidden="1" x14ac:dyDescent="0.35">
      <c r="D3329" s="157">
        <f t="shared" si="62"/>
        <v>0</v>
      </c>
    </row>
    <row r="3330" spans="4:4" hidden="1" x14ac:dyDescent="0.35">
      <c r="D3330" s="157">
        <f t="shared" si="62"/>
        <v>0</v>
      </c>
    </row>
    <row r="3331" spans="4:4" hidden="1" x14ac:dyDescent="0.35">
      <c r="D3331" s="157">
        <f t="shared" si="62"/>
        <v>0</v>
      </c>
    </row>
    <row r="3332" spans="4:4" hidden="1" x14ac:dyDescent="0.35">
      <c r="D3332" s="157">
        <f t="shared" ref="D3332:D3395" si="63">SUBTOTAL(109,D3299:D3331)</f>
        <v>0</v>
      </c>
    </row>
    <row r="3333" spans="4:4" hidden="1" x14ac:dyDescent="0.35">
      <c r="D3333" s="157">
        <f t="shared" si="63"/>
        <v>0</v>
      </c>
    </row>
    <row r="3334" spans="4:4" hidden="1" x14ac:dyDescent="0.35">
      <c r="D3334" s="157">
        <f t="shared" si="63"/>
        <v>0</v>
      </c>
    </row>
    <row r="3335" spans="4:4" hidden="1" x14ac:dyDescent="0.35">
      <c r="D3335" s="157">
        <f t="shared" si="63"/>
        <v>0</v>
      </c>
    </row>
    <row r="3336" spans="4:4" hidden="1" x14ac:dyDescent="0.35">
      <c r="D3336" s="157">
        <f t="shared" si="63"/>
        <v>0</v>
      </c>
    </row>
    <row r="3337" spans="4:4" hidden="1" x14ac:dyDescent="0.35">
      <c r="D3337" s="157">
        <f t="shared" si="63"/>
        <v>0</v>
      </c>
    </row>
    <row r="3338" spans="4:4" hidden="1" x14ac:dyDescent="0.35">
      <c r="D3338" s="157">
        <f t="shared" si="63"/>
        <v>0</v>
      </c>
    </row>
    <row r="3339" spans="4:4" hidden="1" x14ac:dyDescent="0.35">
      <c r="D3339" s="157">
        <f t="shared" si="63"/>
        <v>0</v>
      </c>
    </row>
    <row r="3340" spans="4:4" hidden="1" x14ac:dyDescent="0.35">
      <c r="D3340" s="157">
        <f t="shared" si="63"/>
        <v>0</v>
      </c>
    </row>
    <row r="3341" spans="4:4" hidden="1" x14ac:dyDescent="0.35">
      <c r="D3341" s="157">
        <f t="shared" si="63"/>
        <v>0</v>
      </c>
    </row>
    <row r="3342" spans="4:4" hidden="1" x14ac:dyDescent="0.35">
      <c r="D3342" s="157">
        <f t="shared" si="63"/>
        <v>0</v>
      </c>
    </row>
    <row r="3343" spans="4:4" hidden="1" x14ac:dyDescent="0.35">
      <c r="D3343" s="157">
        <f t="shared" si="63"/>
        <v>0</v>
      </c>
    </row>
    <row r="3344" spans="4:4" hidden="1" x14ac:dyDescent="0.35">
      <c r="D3344" s="157">
        <f t="shared" si="63"/>
        <v>0</v>
      </c>
    </row>
    <row r="3345" spans="4:4" hidden="1" x14ac:dyDescent="0.35">
      <c r="D3345" s="157">
        <f t="shared" si="63"/>
        <v>0</v>
      </c>
    </row>
    <row r="3346" spans="4:4" hidden="1" x14ac:dyDescent="0.35">
      <c r="D3346" s="157">
        <f t="shared" si="63"/>
        <v>0</v>
      </c>
    </row>
    <row r="3347" spans="4:4" hidden="1" x14ac:dyDescent="0.35">
      <c r="D3347" s="157">
        <f t="shared" si="63"/>
        <v>0</v>
      </c>
    </row>
    <row r="3348" spans="4:4" hidden="1" x14ac:dyDescent="0.35">
      <c r="D3348" s="157">
        <f t="shared" si="63"/>
        <v>0</v>
      </c>
    </row>
    <row r="3349" spans="4:4" hidden="1" x14ac:dyDescent="0.35">
      <c r="D3349" s="157">
        <f t="shared" si="63"/>
        <v>0</v>
      </c>
    </row>
    <row r="3350" spans="4:4" hidden="1" x14ac:dyDescent="0.35">
      <c r="D3350" s="157">
        <f t="shared" si="63"/>
        <v>0</v>
      </c>
    </row>
    <row r="3351" spans="4:4" hidden="1" x14ac:dyDescent="0.35">
      <c r="D3351" s="157">
        <f t="shared" si="63"/>
        <v>0</v>
      </c>
    </row>
    <row r="3352" spans="4:4" hidden="1" x14ac:dyDescent="0.35">
      <c r="D3352" s="157">
        <f t="shared" si="63"/>
        <v>0</v>
      </c>
    </row>
    <row r="3353" spans="4:4" hidden="1" x14ac:dyDescent="0.35">
      <c r="D3353" s="157">
        <f t="shared" si="63"/>
        <v>0</v>
      </c>
    </row>
    <row r="3354" spans="4:4" hidden="1" x14ac:dyDescent="0.35">
      <c r="D3354" s="157">
        <f t="shared" si="63"/>
        <v>0</v>
      </c>
    </row>
    <row r="3355" spans="4:4" hidden="1" x14ac:dyDescent="0.35">
      <c r="D3355" s="157">
        <f t="shared" si="63"/>
        <v>0</v>
      </c>
    </row>
    <row r="3356" spans="4:4" hidden="1" x14ac:dyDescent="0.35">
      <c r="D3356" s="157">
        <f t="shared" si="63"/>
        <v>0</v>
      </c>
    </row>
    <row r="3357" spans="4:4" hidden="1" x14ac:dyDescent="0.35">
      <c r="D3357" s="157">
        <f t="shared" si="63"/>
        <v>0</v>
      </c>
    </row>
    <row r="3358" spans="4:4" hidden="1" x14ac:dyDescent="0.35">
      <c r="D3358" s="157">
        <f t="shared" si="63"/>
        <v>0</v>
      </c>
    </row>
    <row r="3359" spans="4:4" hidden="1" x14ac:dyDescent="0.35">
      <c r="D3359" s="157">
        <f t="shared" si="63"/>
        <v>0</v>
      </c>
    </row>
    <row r="3360" spans="4:4" hidden="1" x14ac:dyDescent="0.35">
      <c r="D3360" s="157">
        <f t="shared" si="63"/>
        <v>0</v>
      </c>
    </row>
    <row r="3361" spans="4:4" hidden="1" x14ac:dyDescent="0.35">
      <c r="D3361" s="157">
        <f t="shared" si="63"/>
        <v>0</v>
      </c>
    </row>
    <row r="3362" spans="4:4" hidden="1" x14ac:dyDescent="0.35">
      <c r="D3362" s="157">
        <f t="shared" si="63"/>
        <v>0</v>
      </c>
    </row>
    <row r="3363" spans="4:4" hidden="1" x14ac:dyDescent="0.35">
      <c r="D3363" s="157">
        <f t="shared" si="63"/>
        <v>0</v>
      </c>
    </row>
    <row r="3364" spans="4:4" hidden="1" x14ac:dyDescent="0.35">
      <c r="D3364" s="157">
        <f t="shared" si="63"/>
        <v>0</v>
      </c>
    </row>
    <row r="3365" spans="4:4" hidden="1" x14ac:dyDescent="0.35">
      <c r="D3365" s="157">
        <f t="shared" si="63"/>
        <v>0</v>
      </c>
    </row>
    <row r="3366" spans="4:4" hidden="1" x14ac:dyDescent="0.35">
      <c r="D3366" s="157">
        <f t="shared" si="63"/>
        <v>0</v>
      </c>
    </row>
    <row r="3367" spans="4:4" hidden="1" x14ac:dyDescent="0.35">
      <c r="D3367" s="157">
        <f t="shared" si="63"/>
        <v>0</v>
      </c>
    </row>
    <row r="3368" spans="4:4" hidden="1" x14ac:dyDescent="0.35">
      <c r="D3368" s="157">
        <f t="shared" si="63"/>
        <v>0</v>
      </c>
    </row>
    <row r="3369" spans="4:4" hidden="1" x14ac:dyDescent="0.35">
      <c r="D3369" s="157">
        <f t="shared" si="63"/>
        <v>0</v>
      </c>
    </row>
    <row r="3370" spans="4:4" hidden="1" x14ac:dyDescent="0.35">
      <c r="D3370" s="157">
        <f t="shared" si="63"/>
        <v>0</v>
      </c>
    </row>
    <row r="3371" spans="4:4" hidden="1" x14ac:dyDescent="0.35">
      <c r="D3371" s="157">
        <f t="shared" si="63"/>
        <v>0</v>
      </c>
    </row>
    <row r="3372" spans="4:4" hidden="1" x14ac:dyDescent="0.35">
      <c r="D3372" s="157">
        <f t="shared" si="63"/>
        <v>0</v>
      </c>
    </row>
    <row r="3373" spans="4:4" hidden="1" x14ac:dyDescent="0.35">
      <c r="D3373" s="157">
        <f t="shared" si="63"/>
        <v>0</v>
      </c>
    </row>
    <row r="3374" spans="4:4" hidden="1" x14ac:dyDescent="0.35">
      <c r="D3374" s="157">
        <f t="shared" si="63"/>
        <v>0</v>
      </c>
    </row>
    <row r="3375" spans="4:4" hidden="1" x14ac:dyDescent="0.35">
      <c r="D3375" s="157">
        <f t="shared" si="63"/>
        <v>0</v>
      </c>
    </row>
    <row r="3376" spans="4:4" hidden="1" x14ac:dyDescent="0.35">
      <c r="D3376" s="157">
        <f t="shared" si="63"/>
        <v>0</v>
      </c>
    </row>
    <row r="3377" spans="4:4" hidden="1" x14ac:dyDescent="0.35">
      <c r="D3377" s="157">
        <f t="shared" si="63"/>
        <v>0</v>
      </c>
    </row>
    <row r="3378" spans="4:4" hidden="1" x14ac:dyDescent="0.35">
      <c r="D3378" s="157">
        <f t="shared" si="63"/>
        <v>0</v>
      </c>
    </row>
    <row r="3379" spans="4:4" hidden="1" x14ac:dyDescent="0.35">
      <c r="D3379" s="157">
        <f t="shared" si="63"/>
        <v>0</v>
      </c>
    </row>
    <row r="3380" spans="4:4" hidden="1" x14ac:dyDescent="0.35">
      <c r="D3380" s="157">
        <f t="shared" si="63"/>
        <v>0</v>
      </c>
    </row>
    <row r="3381" spans="4:4" hidden="1" x14ac:dyDescent="0.35">
      <c r="D3381" s="157">
        <f t="shared" si="63"/>
        <v>0</v>
      </c>
    </row>
    <row r="3382" spans="4:4" hidden="1" x14ac:dyDescent="0.35">
      <c r="D3382" s="157">
        <f t="shared" si="63"/>
        <v>0</v>
      </c>
    </row>
    <row r="3383" spans="4:4" hidden="1" x14ac:dyDescent="0.35">
      <c r="D3383" s="157">
        <f t="shared" si="63"/>
        <v>0</v>
      </c>
    </row>
    <row r="3384" spans="4:4" hidden="1" x14ac:dyDescent="0.35">
      <c r="D3384" s="157">
        <f t="shared" si="63"/>
        <v>0</v>
      </c>
    </row>
    <row r="3385" spans="4:4" hidden="1" x14ac:dyDescent="0.35">
      <c r="D3385" s="157">
        <f t="shared" si="63"/>
        <v>0</v>
      </c>
    </row>
    <row r="3386" spans="4:4" hidden="1" x14ac:dyDescent="0.35">
      <c r="D3386" s="157">
        <f t="shared" si="63"/>
        <v>0</v>
      </c>
    </row>
    <row r="3387" spans="4:4" hidden="1" x14ac:dyDescent="0.35">
      <c r="D3387" s="157">
        <f t="shared" si="63"/>
        <v>0</v>
      </c>
    </row>
    <row r="3388" spans="4:4" hidden="1" x14ac:dyDescent="0.35">
      <c r="D3388" s="157">
        <f t="shared" si="63"/>
        <v>0</v>
      </c>
    </row>
    <row r="3389" spans="4:4" hidden="1" x14ac:dyDescent="0.35">
      <c r="D3389" s="157">
        <f t="shared" si="63"/>
        <v>0</v>
      </c>
    </row>
    <row r="3390" spans="4:4" hidden="1" x14ac:dyDescent="0.35">
      <c r="D3390" s="157">
        <f t="shared" si="63"/>
        <v>0</v>
      </c>
    </row>
    <row r="3391" spans="4:4" hidden="1" x14ac:dyDescent="0.35">
      <c r="D3391" s="157">
        <f t="shared" si="63"/>
        <v>0</v>
      </c>
    </row>
    <row r="3392" spans="4:4" hidden="1" x14ac:dyDescent="0.35">
      <c r="D3392" s="157">
        <f t="shared" si="63"/>
        <v>0</v>
      </c>
    </row>
    <row r="3393" spans="4:4" hidden="1" x14ac:dyDescent="0.35">
      <c r="D3393" s="157">
        <f t="shared" si="63"/>
        <v>0</v>
      </c>
    </row>
    <row r="3394" spans="4:4" hidden="1" x14ac:dyDescent="0.35">
      <c r="D3394" s="157">
        <f t="shared" si="63"/>
        <v>0</v>
      </c>
    </row>
    <row r="3395" spans="4:4" hidden="1" x14ac:dyDescent="0.35">
      <c r="D3395" s="157">
        <f t="shared" si="63"/>
        <v>0</v>
      </c>
    </row>
    <row r="3396" spans="4:4" hidden="1" x14ac:dyDescent="0.35">
      <c r="D3396" s="157">
        <f t="shared" ref="D3396:D3459" si="64">SUBTOTAL(109,D3363:D3395)</f>
        <v>0</v>
      </c>
    </row>
    <row r="3397" spans="4:4" hidden="1" x14ac:dyDescent="0.35">
      <c r="D3397" s="157">
        <f t="shared" si="64"/>
        <v>0</v>
      </c>
    </row>
    <row r="3398" spans="4:4" hidden="1" x14ac:dyDescent="0.35">
      <c r="D3398" s="157">
        <f t="shared" si="64"/>
        <v>0</v>
      </c>
    </row>
    <row r="3399" spans="4:4" hidden="1" x14ac:dyDescent="0.35">
      <c r="D3399" s="157">
        <f t="shared" si="64"/>
        <v>0</v>
      </c>
    </row>
    <row r="3400" spans="4:4" hidden="1" x14ac:dyDescent="0.35">
      <c r="D3400" s="157">
        <f t="shared" si="64"/>
        <v>0</v>
      </c>
    </row>
    <row r="3401" spans="4:4" hidden="1" x14ac:dyDescent="0.35">
      <c r="D3401" s="157">
        <f t="shared" si="64"/>
        <v>0</v>
      </c>
    </row>
    <row r="3402" spans="4:4" hidden="1" x14ac:dyDescent="0.35">
      <c r="D3402" s="157">
        <f t="shared" si="64"/>
        <v>0</v>
      </c>
    </row>
    <row r="3403" spans="4:4" hidden="1" x14ac:dyDescent="0.35">
      <c r="D3403" s="157">
        <f t="shared" si="64"/>
        <v>0</v>
      </c>
    </row>
    <row r="3404" spans="4:4" hidden="1" x14ac:dyDescent="0.35">
      <c r="D3404" s="157">
        <f t="shared" si="64"/>
        <v>0</v>
      </c>
    </row>
    <row r="3405" spans="4:4" hidden="1" x14ac:dyDescent="0.35">
      <c r="D3405" s="157">
        <f t="shared" si="64"/>
        <v>0</v>
      </c>
    </row>
    <row r="3406" spans="4:4" hidden="1" x14ac:dyDescent="0.35">
      <c r="D3406" s="157">
        <f t="shared" si="64"/>
        <v>0</v>
      </c>
    </row>
    <row r="3407" spans="4:4" hidden="1" x14ac:dyDescent="0.35">
      <c r="D3407" s="157">
        <f t="shared" si="64"/>
        <v>0</v>
      </c>
    </row>
    <row r="3408" spans="4:4" hidden="1" x14ac:dyDescent="0.35">
      <c r="D3408" s="157">
        <f t="shared" si="64"/>
        <v>0</v>
      </c>
    </row>
    <row r="3409" spans="4:4" hidden="1" x14ac:dyDescent="0.35">
      <c r="D3409" s="157">
        <f t="shared" si="64"/>
        <v>0</v>
      </c>
    </row>
    <row r="3410" spans="4:4" hidden="1" x14ac:dyDescent="0.35">
      <c r="D3410" s="157">
        <f t="shared" si="64"/>
        <v>0</v>
      </c>
    </row>
    <row r="3411" spans="4:4" hidden="1" x14ac:dyDescent="0.35">
      <c r="D3411" s="157">
        <f t="shared" si="64"/>
        <v>0</v>
      </c>
    </row>
    <row r="3412" spans="4:4" hidden="1" x14ac:dyDescent="0.35">
      <c r="D3412" s="157">
        <f t="shared" si="64"/>
        <v>0</v>
      </c>
    </row>
    <row r="3413" spans="4:4" hidden="1" x14ac:dyDescent="0.35">
      <c r="D3413" s="157">
        <f t="shared" si="64"/>
        <v>0</v>
      </c>
    </row>
    <row r="3414" spans="4:4" hidden="1" x14ac:dyDescent="0.35">
      <c r="D3414" s="157">
        <f t="shared" si="64"/>
        <v>0</v>
      </c>
    </row>
    <row r="3415" spans="4:4" hidden="1" x14ac:dyDescent="0.35">
      <c r="D3415" s="157">
        <f t="shared" si="64"/>
        <v>0</v>
      </c>
    </row>
    <row r="3416" spans="4:4" hidden="1" x14ac:dyDescent="0.35">
      <c r="D3416" s="157">
        <f t="shared" si="64"/>
        <v>0</v>
      </c>
    </row>
    <row r="3417" spans="4:4" hidden="1" x14ac:dyDescent="0.35">
      <c r="D3417" s="157">
        <f t="shared" si="64"/>
        <v>0</v>
      </c>
    </row>
    <row r="3418" spans="4:4" hidden="1" x14ac:dyDescent="0.35">
      <c r="D3418" s="157">
        <f t="shared" si="64"/>
        <v>0</v>
      </c>
    </row>
    <row r="3419" spans="4:4" hidden="1" x14ac:dyDescent="0.35">
      <c r="D3419" s="157">
        <f t="shared" si="64"/>
        <v>0</v>
      </c>
    </row>
    <row r="3420" spans="4:4" hidden="1" x14ac:dyDescent="0.35">
      <c r="D3420" s="157">
        <f t="shared" si="64"/>
        <v>0</v>
      </c>
    </row>
    <row r="3421" spans="4:4" hidden="1" x14ac:dyDescent="0.35">
      <c r="D3421" s="157">
        <f t="shared" si="64"/>
        <v>0</v>
      </c>
    </row>
    <row r="3422" spans="4:4" hidden="1" x14ac:dyDescent="0.35">
      <c r="D3422" s="157">
        <f t="shared" si="64"/>
        <v>0</v>
      </c>
    </row>
    <row r="3423" spans="4:4" hidden="1" x14ac:dyDescent="0.35">
      <c r="D3423" s="157">
        <f t="shared" si="64"/>
        <v>0</v>
      </c>
    </row>
    <row r="3424" spans="4:4" hidden="1" x14ac:dyDescent="0.35">
      <c r="D3424" s="157">
        <f t="shared" si="64"/>
        <v>0</v>
      </c>
    </row>
    <row r="3425" spans="4:4" hidden="1" x14ac:dyDescent="0.35">
      <c r="D3425" s="157">
        <f t="shared" si="64"/>
        <v>0</v>
      </c>
    </row>
    <row r="3426" spans="4:4" hidden="1" x14ac:dyDescent="0.35">
      <c r="D3426" s="157">
        <f t="shared" si="64"/>
        <v>0</v>
      </c>
    </row>
    <row r="3427" spans="4:4" hidden="1" x14ac:dyDescent="0.35">
      <c r="D3427" s="157">
        <f t="shared" si="64"/>
        <v>0</v>
      </c>
    </row>
    <row r="3428" spans="4:4" hidden="1" x14ac:dyDescent="0.35">
      <c r="D3428" s="157">
        <f t="shared" si="64"/>
        <v>0</v>
      </c>
    </row>
    <row r="3429" spans="4:4" hidden="1" x14ac:dyDescent="0.35">
      <c r="D3429" s="157">
        <f t="shared" si="64"/>
        <v>0</v>
      </c>
    </row>
    <row r="3430" spans="4:4" hidden="1" x14ac:dyDescent="0.35">
      <c r="D3430" s="157">
        <f t="shared" si="64"/>
        <v>0</v>
      </c>
    </row>
    <row r="3431" spans="4:4" hidden="1" x14ac:dyDescent="0.35">
      <c r="D3431" s="157">
        <f t="shared" si="64"/>
        <v>0</v>
      </c>
    </row>
    <row r="3432" spans="4:4" hidden="1" x14ac:dyDescent="0.35">
      <c r="D3432" s="157">
        <f t="shared" si="64"/>
        <v>0</v>
      </c>
    </row>
    <row r="3433" spans="4:4" hidden="1" x14ac:dyDescent="0.35">
      <c r="D3433" s="157">
        <f t="shared" si="64"/>
        <v>0</v>
      </c>
    </row>
    <row r="3434" spans="4:4" hidden="1" x14ac:dyDescent="0.35">
      <c r="D3434" s="157">
        <f t="shared" si="64"/>
        <v>0</v>
      </c>
    </row>
    <row r="3435" spans="4:4" hidden="1" x14ac:dyDescent="0.35">
      <c r="D3435" s="157">
        <f t="shared" si="64"/>
        <v>0</v>
      </c>
    </row>
    <row r="3436" spans="4:4" hidden="1" x14ac:dyDescent="0.35">
      <c r="D3436" s="157">
        <f t="shared" si="64"/>
        <v>0</v>
      </c>
    </row>
    <row r="3437" spans="4:4" hidden="1" x14ac:dyDescent="0.35">
      <c r="D3437" s="157">
        <f t="shared" si="64"/>
        <v>0</v>
      </c>
    </row>
    <row r="3438" spans="4:4" hidden="1" x14ac:dyDescent="0.35">
      <c r="D3438" s="157">
        <f t="shared" si="64"/>
        <v>0</v>
      </c>
    </row>
    <row r="3439" spans="4:4" hidden="1" x14ac:dyDescent="0.35">
      <c r="D3439" s="157">
        <f t="shared" si="64"/>
        <v>0</v>
      </c>
    </row>
    <row r="3440" spans="4:4" hidden="1" x14ac:dyDescent="0.35">
      <c r="D3440" s="157">
        <f t="shared" si="64"/>
        <v>0</v>
      </c>
    </row>
    <row r="3441" spans="4:4" hidden="1" x14ac:dyDescent="0.35">
      <c r="D3441" s="157">
        <f t="shared" si="64"/>
        <v>0</v>
      </c>
    </row>
    <row r="3442" spans="4:4" hidden="1" x14ac:dyDescent="0.35">
      <c r="D3442" s="157">
        <f t="shared" si="64"/>
        <v>0</v>
      </c>
    </row>
    <row r="3443" spans="4:4" hidden="1" x14ac:dyDescent="0.35">
      <c r="D3443" s="157">
        <f t="shared" si="64"/>
        <v>0</v>
      </c>
    </row>
    <row r="3444" spans="4:4" hidden="1" x14ac:dyDescent="0.35">
      <c r="D3444" s="157">
        <f t="shared" si="64"/>
        <v>0</v>
      </c>
    </row>
    <row r="3445" spans="4:4" hidden="1" x14ac:dyDescent="0.35">
      <c r="D3445" s="157">
        <f t="shared" si="64"/>
        <v>0</v>
      </c>
    </row>
    <row r="3446" spans="4:4" hidden="1" x14ac:dyDescent="0.35">
      <c r="D3446" s="157">
        <f t="shared" si="64"/>
        <v>0</v>
      </c>
    </row>
    <row r="3447" spans="4:4" hidden="1" x14ac:dyDescent="0.35">
      <c r="D3447" s="157">
        <f t="shared" si="64"/>
        <v>0</v>
      </c>
    </row>
    <row r="3448" spans="4:4" hidden="1" x14ac:dyDescent="0.35">
      <c r="D3448" s="157">
        <f t="shared" si="64"/>
        <v>0</v>
      </c>
    </row>
    <row r="3449" spans="4:4" hidden="1" x14ac:dyDescent="0.35">
      <c r="D3449" s="157">
        <f t="shared" si="64"/>
        <v>0</v>
      </c>
    </row>
    <row r="3450" spans="4:4" hidden="1" x14ac:dyDescent="0.35">
      <c r="D3450" s="157">
        <f t="shared" si="64"/>
        <v>0</v>
      </c>
    </row>
    <row r="3451" spans="4:4" hidden="1" x14ac:dyDescent="0.35">
      <c r="D3451" s="157">
        <f t="shared" si="64"/>
        <v>0</v>
      </c>
    </row>
    <row r="3452" spans="4:4" hidden="1" x14ac:dyDescent="0.35">
      <c r="D3452" s="157">
        <f t="shared" si="64"/>
        <v>0</v>
      </c>
    </row>
    <row r="3453" spans="4:4" hidden="1" x14ac:dyDescent="0.35">
      <c r="D3453" s="157">
        <f t="shared" si="64"/>
        <v>0</v>
      </c>
    </row>
    <row r="3454" spans="4:4" hidden="1" x14ac:dyDescent="0.35">
      <c r="D3454" s="157">
        <f t="shared" si="64"/>
        <v>0</v>
      </c>
    </row>
    <row r="3455" spans="4:4" hidden="1" x14ac:dyDescent="0.35">
      <c r="D3455" s="157">
        <f t="shared" si="64"/>
        <v>0</v>
      </c>
    </row>
    <row r="3456" spans="4:4" hidden="1" x14ac:dyDescent="0.35">
      <c r="D3456" s="157">
        <f t="shared" si="64"/>
        <v>0</v>
      </c>
    </row>
    <row r="3457" spans="4:4" hidden="1" x14ac:dyDescent="0.35">
      <c r="D3457" s="157">
        <f t="shared" si="64"/>
        <v>0</v>
      </c>
    </row>
    <row r="3458" spans="4:4" hidden="1" x14ac:dyDescent="0.35">
      <c r="D3458" s="157">
        <f t="shared" si="64"/>
        <v>0</v>
      </c>
    </row>
    <row r="3459" spans="4:4" hidden="1" x14ac:dyDescent="0.35">
      <c r="D3459" s="157">
        <f t="shared" si="64"/>
        <v>0</v>
      </c>
    </row>
    <row r="3460" spans="4:4" hidden="1" x14ac:dyDescent="0.35">
      <c r="D3460" s="157">
        <f t="shared" ref="D3460:D3523" si="65">SUBTOTAL(109,D3427:D3459)</f>
        <v>0</v>
      </c>
    </row>
    <row r="3461" spans="4:4" hidden="1" x14ac:dyDescent="0.35">
      <c r="D3461" s="157">
        <f t="shared" si="65"/>
        <v>0</v>
      </c>
    </row>
    <row r="3462" spans="4:4" hidden="1" x14ac:dyDescent="0.35">
      <c r="D3462" s="157">
        <f t="shared" si="65"/>
        <v>0</v>
      </c>
    </row>
    <row r="3463" spans="4:4" hidden="1" x14ac:dyDescent="0.35">
      <c r="D3463" s="157">
        <f t="shared" si="65"/>
        <v>0</v>
      </c>
    </row>
    <row r="3464" spans="4:4" hidden="1" x14ac:dyDescent="0.35">
      <c r="D3464" s="157">
        <f t="shared" si="65"/>
        <v>0</v>
      </c>
    </row>
    <row r="3465" spans="4:4" hidden="1" x14ac:dyDescent="0.35">
      <c r="D3465" s="157">
        <f t="shared" si="65"/>
        <v>0</v>
      </c>
    </row>
    <row r="3466" spans="4:4" hidden="1" x14ac:dyDescent="0.35">
      <c r="D3466" s="157">
        <f t="shared" si="65"/>
        <v>0</v>
      </c>
    </row>
    <row r="3467" spans="4:4" hidden="1" x14ac:dyDescent="0.35">
      <c r="D3467" s="157">
        <f t="shared" si="65"/>
        <v>0</v>
      </c>
    </row>
    <row r="3468" spans="4:4" hidden="1" x14ac:dyDescent="0.35">
      <c r="D3468" s="157">
        <f t="shared" si="65"/>
        <v>0</v>
      </c>
    </row>
    <row r="3469" spans="4:4" hidden="1" x14ac:dyDescent="0.35">
      <c r="D3469" s="157">
        <f t="shared" si="65"/>
        <v>0</v>
      </c>
    </row>
    <row r="3470" spans="4:4" hidden="1" x14ac:dyDescent="0.35">
      <c r="D3470" s="157">
        <f t="shared" si="65"/>
        <v>0</v>
      </c>
    </row>
    <row r="3471" spans="4:4" hidden="1" x14ac:dyDescent="0.35">
      <c r="D3471" s="157">
        <f t="shared" si="65"/>
        <v>0</v>
      </c>
    </row>
    <row r="3472" spans="4:4" hidden="1" x14ac:dyDescent="0.35">
      <c r="D3472" s="157">
        <f t="shared" si="65"/>
        <v>0</v>
      </c>
    </row>
    <row r="3473" spans="4:4" hidden="1" x14ac:dyDescent="0.35">
      <c r="D3473" s="157">
        <f t="shared" si="65"/>
        <v>0</v>
      </c>
    </row>
    <row r="3474" spans="4:4" hidden="1" x14ac:dyDescent="0.35">
      <c r="D3474" s="157">
        <f t="shared" si="65"/>
        <v>0</v>
      </c>
    </row>
    <row r="3475" spans="4:4" hidden="1" x14ac:dyDescent="0.35">
      <c r="D3475" s="157">
        <f t="shared" si="65"/>
        <v>0</v>
      </c>
    </row>
    <row r="3476" spans="4:4" hidden="1" x14ac:dyDescent="0.35">
      <c r="D3476" s="157">
        <f t="shared" si="65"/>
        <v>0</v>
      </c>
    </row>
    <row r="3477" spans="4:4" hidden="1" x14ac:dyDescent="0.35">
      <c r="D3477" s="157">
        <f t="shared" si="65"/>
        <v>0</v>
      </c>
    </row>
    <row r="3478" spans="4:4" hidden="1" x14ac:dyDescent="0.35">
      <c r="D3478" s="157">
        <f t="shared" si="65"/>
        <v>0</v>
      </c>
    </row>
    <row r="3479" spans="4:4" hidden="1" x14ac:dyDescent="0.35">
      <c r="D3479" s="157">
        <f t="shared" si="65"/>
        <v>0</v>
      </c>
    </row>
    <row r="3480" spans="4:4" hidden="1" x14ac:dyDescent="0.35">
      <c r="D3480" s="157">
        <f t="shared" si="65"/>
        <v>0</v>
      </c>
    </row>
    <row r="3481" spans="4:4" hidden="1" x14ac:dyDescent="0.35">
      <c r="D3481" s="157">
        <f t="shared" si="65"/>
        <v>0</v>
      </c>
    </row>
    <row r="3482" spans="4:4" hidden="1" x14ac:dyDescent="0.35">
      <c r="D3482" s="157">
        <f t="shared" si="65"/>
        <v>0</v>
      </c>
    </row>
    <row r="3483" spans="4:4" hidden="1" x14ac:dyDescent="0.35">
      <c r="D3483" s="157">
        <f t="shared" si="65"/>
        <v>0</v>
      </c>
    </row>
    <row r="3484" spans="4:4" hidden="1" x14ac:dyDescent="0.35">
      <c r="D3484" s="157">
        <f t="shared" si="65"/>
        <v>0</v>
      </c>
    </row>
    <row r="3485" spans="4:4" hidden="1" x14ac:dyDescent="0.35">
      <c r="D3485" s="157">
        <f t="shared" si="65"/>
        <v>0</v>
      </c>
    </row>
    <row r="3486" spans="4:4" hidden="1" x14ac:dyDescent="0.35">
      <c r="D3486" s="157">
        <f t="shared" si="65"/>
        <v>0</v>
      </c>
    </row>
    <row r="3487" spans="4:4" hidden="1" x14ac:dyDescent="0.35">
      <c r="D3487" s="157">
        <f t="shared" si="65"/>
        <v>0</v>
      </c>
    </row>
    <row r="3488" spans="4:4" hidden="1" x14ac:dyDescent="0.35">
      <c r="D3488" s="157">
        <f t="shared" si="65"/>
        <v>0</v>
      </c>
    </row>
    <row r="3489" spans="4:4" hidden="1" x14ac:dyDescent="0.35">
      <c r="D3489" s="157">
        <f t="shared" si="65"/>
        <v>0</v>
      </c>
    </row>
    <row r="3490" spans="4:4" hidden="1" x14ac:dyDescent="0.35">
      <c r="D3490" s="157">
        <f t="shared" si="65"/>
        <v>0</v>
      </c>
    </row>
    <row r="3491" spans="4:4" hidden="1" x14ac:dyDescent="0.35">
      <c r="D3491" s="157">
        <f t="shared" si="65"/>
        <v>0</v>
      </c>
    </row>
    <row r="3492" spans="4:4" hidden="1" x14ac:dyDescent="0.35">
      <c r="D3492" s="157">
        <f t="shared" si="65"/>
        <v>0</v>
      </c>
    </row>
    <row r="3493" spans="4:4" hidden="1" x14ac:dyDescent="0.35">
      <c r="D3493" s="157">
        <f t="shared" si="65"/>
        <v>0</v>
      </c>
    </row>
    <row r="3494" spans="4:4" hidden="1" x14ac:dyDescent="0.35">
      <c r="D3494" s="157">
        <f t="shared" si="65"/>
        <v>0</v>
      </c>
    </row>
    <row r="3495" spans="4:4" hidden="1" x14ac:dyDescent="0.35">
      <c r="D3495" s="157">
        <f t="shared" si="65"/>
        <v>0</v>
      </c>
    </row>
    <row r="3496" spans="4:4" hidden="1" x14ac:dyDescent="0.35">
      <c r="D3496" s="157">
        <f t="shared" si="65"/>
        <v>0</v>
      </c>
    </row>
    <row r="3497" spans="4:4" hidden="1" x14ac:dyDescent="0.35">
      <c r="D3497" s="157">
        <f t="shared" si="65"/>
        <v>0</v>
      </c>
    </row>
    <row r="3498" spans="4:4" hidden="1" x14ac:dyDescent="0.35">
      <c r="D3498" s="157">
        <f t="shared" si="65"/>
        <v>0</v>
      </c>
    </row>
    <row r="3499" spans="4:4" hidden="1" x14ac:dyDescent="0.35">
      <c r="D3499" s="157">
        <f t="shared" si="65"/>
        <v>0</v>
      </c>
    </row>
    <row r="3500" spans="4:4" hidden="1" x14ac:dyDescent="0.35">
      <c r="D3500" s="157">
        <f t="shared" si="65"/>
        <v>0</v>
      </c>
    </row>
    <row r="3501" spans="4:4" hidden="1" x14ac:dyDescent="0.35">
      <c r="D3501" s="157">
        <f t="shared" si="65"/>
        <v>0</v>
      </c>
    </row>
    <row r="3502" spans="4:4" hidden="1" x14ac:dyDescent="0.35">
      <c r="D3502" s="157">
        <f t="shared" si="65"/>
        <v>0</v>
      </c>
    </row>
    <row r="3503" spans="4:4" hidden="1" x14ac:dyDescent="0.35">
      <c r="D3503" s="157">
        <f t="shared" si="65"/>
        <v>0</v>
      </c>
    </row>
    <row r="3504" spans="4:4" hidden="1" x14ac:dyDescent="0.35">
      <c r="D3504" s="157">
        <f t="shared" si="65"/>
        <v>0</v>
      </c>
    </row>
    <row r="3505" spans="4:4" hidden="1" x14ac:dyDescent="0.35">
      <c r="D3505" s="157">
        <f t="shared" si="65"/>
        <v>0</v>
      </c>
    </row>
    <row r="3506" spans="4:4" hidden="1" x14ac:dyDescent="0.35">
      <c r="D3506" s="157">
        <f t="shared" si="65"/>
        <v>0</v>
      </c>
    </row>
    <row r="3507" spans="4:4" hidden="1" x14ac:dyDescent="0.35">
      <c r="D3507" s="157">
        <f t="shared" si="65"/>
        <v>0</v>
      </c>
    </row>
    <row r="3508" spans="4:4" hidden="1" x14ac:dyDescent="0.35">
      <c r="D3508" s="157">
        <f t="shared" si="65"/>
        <v>0</v>
      </c>
    </row>
    <row r="3509" spans="4:4" hidden="1" x14ac:dyDescent="0.35">
      <c r="D3509" s="157">
        <f t="shared" si="65"/>
        <v>0</v>
      </c>
    </row>
    <row r="3510" spans="4:4" hidden="1" x14ac:dyDescent="0.35">
      <c r="D3510" s="157">
        <f t="shared" si="65"/>
        <v>0</v>
      </c>
    </row>
    <row r="3511" spans="4:4" hidden="1" x14ac:dyDescent="0.35">
      <c r="D3511" s="157">
        <f t="shared" si="65"/>
        <v>0</v>
      </c>
    </row>
    <row r="3512" spans="4:4" hidden="1" x14ac:dyDescent="0.35">
      <c r="D3512" s="157">
        <f t="shared" si="65"/>
        <v>0</v>
      </c>
    </row>
    <row r="3513" spans="4:4" hidden="1" x14ac:dyDescent="0.35">
      <c r="D3513" s="157">
        <f t="shared" si="65"/>
        <v>0</v>
      </c>
    </row>
    <row r="3514" spans="4:4" hidden="1" x14ac:dyDescent="0.35">
      <c r="D3514" s="157">
        <f t="shared" si="65"/>
        <v>0</v>
      </c>
    </row>
    <row r="3515" spans="4:4" hidden="1" x14ac:dyDescent="0.35">
      <c r="D3515" s="157">
        <f t="shared" si="65"/>
        <v>0</v>
      </c>
    </row>
    <row r="3516" spans="4:4" hidden="1" x14ac:dyDescent="0.35">
      <c r="D3516" s="157">
        <f t="shared" si="65"/>
        <v>0</v>
      </c>
    </row>
    <row r="3517" spans="4:4" hidden="1" x14ac:dyDescent="0.35">
      <c r="D3517" s="157">
        <f t="shared" si="65"/>
        <v>0</v>
      </c>
    </row>
    <row r="3518" spans="4:4" hidden="1" x14ac:dyDescent="0.35">
      <c r="D3518" s="157">
        <f t="shared" si="65"/>
        <v>0</v>
      </c>
    </row>
    <row r="3519" spans="4:4" hidden="1" x14ac:dyDescent="0.35">
      <c r="D3519" s="157">
        <f t="shared" si="65"/>
        <v>0</v>
      </c>
    </row>
    <row r="3520" spans="4:4" hidden="1" x14ac:dyDescent="0.35">
      <c r="D3520" s="157">
        <f t="shared" si="65"/>
        <v>0</v>
      </c>
    </row>
    <row r="3521" spans="4:4" hidden="1" x14ac:dyDescent="0.35">
      <c r="D3521" s="157">
        <f t="shared" si="65"/>
        <v>0</v>
      </c>
    </row>
    <row r="3522" spans="4:4" hidden="1" x14ac:dyDescent="0.35">
      <c r="D3522" s="157">
        <f t="shared" si="65"/>
        <v>0</v>
      </c>
    </row>
    <row r="3523" spans="4:4" hidden="1" x14ac:dyDescent="0.35">
      <c r="D3523" s="157">
        <f t="shared" si="65"/>
        <v>0</v>
      </c>
    </row>
    <row r="3524" spans="4:4" hidden="1" x14ac:dyDescent="0.35">
      <c r="D3524" s="157">
        <f t="shared" ref="D3524:D3587" si="66">SUBTOTAL(109,D3491:D3523)</f>
        <v>0</v>
      </c>
    </row>
    <row r="3525" spans="4:4" hidden="1" x14ac:dyDescent="0.35">
      <c r="D3525" s="157">
        <f t="shared" si="66"/>
        <v>0</v>
      </c>
    </row>
    <row r="3526" spans="4:4" hidden="1" x14ac:dyDescent="0.35">
      <c r="D3526" s="157">
        <f t="shared" si="66"/>
        <v>0</v>
      </c>
    </row>
    <row r="3527" spans="4:4" hidden="1" x14ac:dyDescent="0.35">
      <c r="D3527" s="157">
        <f t="shared" si="66"/>
        <v>0</v>
      </c>
    </row>
    <row r="3528" spans="4:4" hidden="1" x14ac:dyDescent="0.35">
      <c r="D3528" s="157">
        <f t="shared" si="66"/>
        <v>0</v>
      </c>
    </row>
    <row r="3529" spans="4:4" hidden="1" x14ac:dyDescent="0.35">
      <c r="D3529" s="157">
        <f t="shared" si="66"/>
        <v>0</v>
      </c>
    </row>
    <row r="3530" spans="4:4" hidden="1" x14ac:dyDescent="0.35">
      <c r="D3530" s="157">
        <f t="shared" si="66"/>
        <v>0</v>
      </c>
    </row>
    <row r="3531" spans="4:4" hidden="1" x14ac:dyDescent="0.35">
      <c r="D3531" s="157">
        <f t="shared" si="66"/>
        <v>0</v>
      </c>
    </row>
    <row r="3532" spans="4:4" hidden="1" x14ac:dyDescent="0.35">
      <c r="D3532" s="157">
        <f t="shared" si="66"/>
        <v>0</v>
      </c>
    </row>
    <row r="3533" spans="4:4" hidden="1" x14ac:dyDescent="0.35">
      <c r="D3533" s="157">
        <f t="shared" si="66"/>
        <v>0</v>
      </c>
    </row>
    <row r="3534" spans="4:4" hidden="1" x14ac:dyDescent="0.35">
      <c r="D3534" s="157">
        <f t="shared" si="66"/>
        <v>0</v>
      </c>
    </row>
    <row r="3535" spans="4:4" hidden="1" x14ac:dyDescent="0.35">
      <c r="D3535" s="157">
        <f t="shared" si="66"/>
        <v>0</v>
      </c>
    </row>
    <row r="3536" spans="4:4" hidden="1" x14ac:dyDescent="0.35">
      <c r="D3536" s="157">
        <f t="shared" si="66"/>
        <v>0</v>
      </c>
    </row>
    <row r="3537" spans="4:4" hidden="1" x14ac:dyDescent="0.35">
      <c r="D3537" s="157">
        <f t="shared" si="66"/>
        <v>0</v>
      </c>
    </row>
    <row r="3538" spans="4:4" hidden="1" x14ac:dyDescent="0.35">
      <c r="D3538" s="157">
        <f t="shared" si="66"/>
        <v>0</v>
      </c>
    </row>
    <row r="3539" spans="4:4" hidden="1" x14ac:dyDescent="0.35">
      <c r="D3539" s="157">
        <f t="shared" si="66"/>
        <v>0</v>
      </c>
    </row>
    <row r="3540" spans="4:4" hidden="1" x14ac:dyDescent="0.35">
      <c r="D3540" s="157">
        <f t="shared" si="66"/>
        <v>0</v>
      </c>
    </row>
    <row r="3541" spans="4:4" hidden="1" x14ac:dyDescent="0.35">
      <c r="D3541" s="157">
        <f t="shared" si="66"/>
        <v>0</v>
      </c>
    </row>
    <row r="3542" spans="4:4" hidden="1" x14ac:dyDescent="0.35">
      <c r="D3542" s="157">
        <f t="shared" si="66"/>
        <v>0</v>
      </c>
    </row>
    <row r="3543" spans="4:4" hidden="1" x14ac:dyDescent="0.35">
      <c r="D3543" s="157">
        <f t="shared" si="66"/>
        <v>0</v>
      </c>
    </row>
    <row r="3544" spans="4:4" hidden="1" x14ac:dyDescent="0.35">
      <c r="D3544" s="157">
        <f t="shared" si="66"/>
        <v>0</v>
      </c>
    </row>
    <row r="3545" spans="4:4" hidden="1" x14ac:dyDescent="0.35">
      <c r="D3545" s="157">
        <f t="shared" si="66"/>
        <v>0</v>
      </c>
    </row>
    <row r="3546" spans="4:4" hidden="1" x14ac:dyDescent="0.35">
      <c r="D3546" s="157">
        <f t="shared" si="66"/>
        <v>0</v>
      </c>
    </row>
    <row r="3547" spans="4:4" hidden="1" x14ac:dyDescent="0.35">
      <c r="D3547" s="157">
        <f t="shared" si="66"/>
        <v>0</v>
      </c>
    </row>
    <row r="3548" spans="4:4" hidden="1" x14ac:dyDescent="0.35">
      <c r="D3548" s="157">
        <f t="shared" si="66"/>
        <v>0</v>
      </c>
    </row>
    <row r="3549" spans="4:4" hidden="1" x14ac:dyDescent="0.35">
      <c r="D3549" s="157">
        <f t="shared" si="66"/>
        <v>0</v>
      </c>
    </row>
    <row r="3550" spans="4:4" hidden="1" x14ac:dyDescent="0.35">
      <c r="D3550" s="157">
        <f t="shared" si="66"/>
        <v>0</v>
      </c>
    </row>
    <row r="3551" spans="4:4" hidden="1" x14ac:dyDescent="0.35">
      <c r="D3551" s="157">
        <f t="shared" si="66"/>
        <v>0</v>
      </c>
    </row>
    <row r="3552" spans="4:4" hidden="1" x14ac:dyDescent="0.35">
      <c r="D3552" s="157">
        <f t="shared" si="66"/>
        <v>0</v>
      </c>
    </row>
    <row r="3553" spans="4:4" hidden="1" x14ac:dyDescent="0.35">
      <c r="D3553" s="157">
        <f t="shared" si="66"/>
        <v>0</v>
      </c>
    </row>
    <row r="3554" spans="4:4" hidden="1" x14ac:dyDescent="0.35">
      <c r="D3554" s="157">
        <f t="shared" si="66"/>
        <v>0</v>
      </c>
    </row>
    <row r="3555" spans="4:4" hidden="1" x14ac:dyDescent="0.35">
      <c r="D3555" s="157">
        <f t="shared" si="66"/>
        <v>0</v>
      </c>
    </row>
    <row r="3556" spans="4:4" hidden="1" x14ac:dyDescent="0.35">
      <c r="D3556" s="157">
        <f t="shared" si="66"/>
        <v>0</v>
      </c>
    </row>
    <row r="3557" spans="4:4" hidden="1" x14ac:dyDescent="0.35">
      <c r="D3557" s="157">
        <f t="shared" si="66"/>
        <v>0</v>
      </c>
    </row>
    <row r="3558" spans="4:4" hidden="1" x14ac:dyDescent="0.35">
      <c r="D3558" s="157">
        <f t="shared" si="66"/>
        <v>0</v>
      </c>
    </row>
    <row r="3559" spans="4:4" hidden="1" x14ac:dyDescent="0.35">
      <c r="D3559" s="157">
        <f t="shared" si="66"/>
        <v>0</v>
      </c>
    </row>
    <row r="3560" spans="4:4" hidden="1" x14ac:dyDescent="0.35">
      <c r="D3560" s="157">
        <f t="shared" si="66"/>
        <v>0</v>
      </c>
    </row>
    <row r="3561" spans="4:4" hidden="1" x14ac:dyDescent="0.35">
      <c r="D3561" s="157">
        <f t="shared" si="66"/>
        <v>0</v>
      </c>
    </row>
    <row r="3562" spans="4:4" hidden="1" x14ac:dyDescent="0.35">
      <c r="D3562" s="157">
        <f t="shared" si="66"/>
        <v>0</v>
      </c>
    </row>
    <row r="3563" spans="4:4" hidden="1" x14ac:dyDescent="0.35">
      <c r="D3563" s="157">
        <f t="shared" si="66"/>
        <v>0</v>
      </c>
    </row>
    <row r="3564" spans="4:4" hidden="1" x14ac:dyDescent="0.35">
      <c r="D3564" s="157">
        <f t="shared" si="66"/>
        <v>0</v>
      </c>
    </row>
    <row r="3565" spans="4:4" hidden="1" x14ac:dyDescent="0.35">
      <c r="D3565" s="157">
        <f t="shared" si="66"/>
        <v>0</v>
      </c>
    </row>
    <row r="3566" spans="4:4" hidden="1" x14ac:dyDescent="0.35">
      <c r="D3566" s="157">
        <f t="shared" si="66"/>
        <v>0</v>
      </c>
    </row>
    <row r="3567" spans="4:4" hidden="1" x14ac:dyDescent="0.35">
      <c r="D3567" s="157">
        <f t="shared" si="66"/>
        <v>0</v>
      </c>
    </row>
    <row r="3568" spans="4:4" hidden="1" x14ac:dyDescent="0.35">
      <c r="D3568" s="157">
        <f t="shared" si="66"/>
        <v>0</v>
      </c>
    </row>
    <row r="3569" spans="4:4" hidden="1" x14ac:dyDescent="0.35">
      <c r="D3569" s="157">
        <f t="shared" si="66"/>
        <v>0</v>
      </c>
    </row>
    <row r="3570" spans="4:4" hidden="1" x14ac:dyDescent="0.35">
      <c r="D3570" s="157">
        <f t="shared" si="66"/>
        <v>0</v>
      </c>
    </row>
    <row r="3571" spans="4:4" hidden="1" x14ac:dyDescent="0.35">
      <c r="D3571" s="157">
        <f t="shared" si="66"/>
        <v>0</v>
      </c>
    </row>
    <row r="3572" spans="4:4" hidden="1" x14ac:dyDescent="0.35">
      <c r="D3572" s="157">
        <f t="shared" si="66"/>
        <v>0</v>
      </c>
    </row>
    <row r="3573" spans="4:4" hidden="1" x14ac:dyDescent="0.35">
      <c r="D3573" s="157">
        <f t="shared" si="66"/>
        <v>0</v>
      </c>
    </row>
    <row r="3574" spans="4:4" hidden="1" x14ac:dyDescent="0.35">
      <c r="D3574" s="157">
        <f t="shared" si="66"/>
        <v>0</v>
      </c>
    </row>
    <row r="3575" spans="4:4" hidden="1" x14ac:dyDescent="0.35">
      <c r="D3575" s="157">
        <f t="shared" si="66"/>
        <v>0</v>
      </c>
    </row>
    <row r="3576" spans="4:4" hidden="1" x14ac:dyDescent="0.35">
      <c r="D3576" s="157">
        <f t="shared" si="66"/>
        <v>0</v>
      </c>
    </row>
    <row r="3577" spans="4:4" hidden="1" x14ac:dyDescent="0.35">
      <c r="D3577" s="157">
        <f t="shared" si="66"/>
        <v>0</v>
      </c>
    </row>
    <row r="3578" spans="4:4" hidden="1" x14ac:dyDescent="0.35">
      <c r="D3578" s="157">
        <f t="shared" si="66"/>
        <v>0</v>
      </c>
    </row>
    <row r="3579" spans="4:4" hidden="1" x14ac:dyDescent="0.35">
      <c r="D3579" s="157">
        <f t="shared" si="66"/>
        <v>0</v>
      </c>
    </row>
    <row r="3580" spans="4:4" hidden="1" x14ac:dyDescent="0.35">
      <c r="D3580" s="157">
        <f t="shared" si="66"/>
        <v>0</v>
      </c>
    </row>
    <row r="3581" spans="4:4" hidden="1" x14ac:dyDescent="0.35">
      <c r="D3581" s="157">
        <f t="shared" si="66"/>
        <v>0</v>
      </c>
    </row>
    <row r="3582" spans="4:4" hidden="1" x14ac:dyDescent="0.35">
      <c r="D3582" s="157">
        <f t="shared" si="66"/>
        <v>0</v>
      </c>
    </row>
    <row r="3583" spans="4:4" hidden="1" x14ac:dyDescent="0.35">
      <c r="D3583" s="157">
        <f t="shared" si="66"/>
        <v>0</v>
      </c>
    </row>
    <row r="3584" spans="4:4" hidden="1" x14ac:dyDescent="0.35">
      <c r="D3584" s="157">
        <f t="shared" si="66"/>
        <v>0</v>
      </c>
    </row>
    <row r="3585" spans="4:4" hidden="1" x14ac:dyDescent="0.35">
      <c r="D3585" s="157">
        <f t="shared" si="66"/>
        <v>0</v>
      </c>
    </row>
    <row r="3586" spans="4:4" hidden="1" x14ac:dyDescent="0.35">
      <c r="D3586" s="157">
        <f t="shared" si="66"/>
        <v>0</v>
      </c>
    </row>
    <row r="3587" spans="4:4" hidden="1" x14ac:dyDescent="0.35">
      <c r="D3587" s="157">
        <f t="shared" si="66"/>
        <v>0</v>
      </c>
    </row>
    <row r="3588" spans="4:4" hidden="1" x14ac:dyDescent="0.35">
      <c r="D3588" s="157">
        <f t="shared" ref="D3588:D3651" si="67">SUBTOTAL(109,D3555:D3587)</f>
        <v>0</v>
      </c>
    </row>
    <row r="3589" spans="4:4" hidden="1" x14ac:dyDescent="0.35">
      <c r="D3589" s="157">
        <f t="shared" si="67"/>
        <v>0</v>
      </c>
    </row>
    <row r="3590" spans="4:4" hidden="1" x14ac:dyDescent="0.35">
      <c r="D3590" s="157">
        <f t="shared" si="67"/>
        <v>0</v>
      </c>
    </row>
    <row r="3591" spans="4:4" hidden="1" x14ac:dyDescent="0.35">
      <c r="D3591" s="157">
        <f t="shared" si="67"/>
        <v>0</v>
      </c>
    </row>
    <row r="3592" spans="4:4" hidden="1" x14ac:dyDescent="0.35">
      <c r="D3592" s="157">
        <f t="shared" si="67"/>
        <v>0</v>
      </c>
    </row>
    <row r="3593" spans="4:4" hidden="1" x14ac:dyDescent="0.35">
      <c r="D3593" s="157">
        <f t="shared" si="67"/>
        <v>0</v>
      </c>
    </row>
    <row r="3594" spans="4:4" hidden="1" x14ac:dyDescent="0.35">
      <c r="D3594" s="157">
        <f t="shared" si="67"/>
        <v>0</v>
      </c>
    </row>
    <row r="3595" spans="4:4" hidden="1" x14ac:dyDescent="0.35">
      <c r="D3595" s="157">
        <f t="shared" si="67"/>
        <v>0</v>
      </c>
    </row>
    <row r="3596" spans="4:4" hidden="1" x14ac:dyDescent="0.35">
      <c r="D3596" s="157">
        <f t="shared" si="67"/>
        <v>0</v>
      </c>
    </row>
    <row r="3597" spans="4:4" hidden="1" x14ac:dyDescent="0.35">
      <c r="D3597" s="157">
        <f t="shared" si="67"/>
        <v>0</v>
      </c>
    </row>
    <row r="3598" spans="4:4" hidden="1" x14ac:dyDescent="0.35">
      <c r="D3598" s="157">
        <f t="shared" si="67"/>
        <v>0</v>
      </c>
    </row>
    <row r="3599" spans="4:4" hidden="1" x14ac:dyDescent="0.35">
      <c r="D3599" s="157">
        <f t="shared" si="67"/>
        <v>0</v>
      </c>
    </row>
    <row r="3600" spans="4:4" hidden="1" x14ac:dyDescent="0.35">
      <c r="D3600" s="157">
        <f t="shared" si="67"/>
        <v>0</v>
      </c>
    </row>
    <row r="3601" spans="4:4" hidden="1" x14ac:dyDescent="0.35">
      <c r="D3601" s="157">
        <f t="shared" si="67"/>
        <v>0</v>
      </c>
    </row>
    <row r="3602" spans="4:4" hidden="1" x14ac:dyDescent="0.35">
      <c r="D3602" s="157">
        <f t="shared" si="67"/>
        <v>0</v>
      </c>
    </row>
    <row r="3603" spans="4:4" hidden="1" x14ac:dyDescent="0.35">
      <c r="D3603" s="157">
        <f t="shared" si="67"/>
        <v>0</v>
      </c>
    </row>
    <row r="3604" spans="4:4" hidden="1" x14ac:dyDescent="0.35">
      <c r="D3604" s="157">
        <f t="shared" si="67"/>
        <v>0</v>
      </c>
    </row>
    <row r="3605" spans="4:4" hidden="1" x14ac:dyDescent="0.35">
      <c r="D3605" s="157">
        <f t="shared" si="67"/>
        <v>0</v>
      </c>
    </row>
    <row r="3606" spans="4:4" hidden="1" x14ac:dyDescent="0.35">
      <c r="D3606" s="157">
        <f t="shared" si="67"/>
        <v>0</v>
      </c>
    </row>
    <row r="3607" spans="4:4" hidden="1" x14ac:dyDescent="0.35">
      <c r="D3607" s="157">
        <f t="shared" si="67"/>
        <v>0</v>
      </c>
    </row>
    <row r="3608" spans="4:4" hidden="1" x14ac:dyDescent="0.35">
      <c r="D3608" s="157">
        <f t="shared" si="67"/>
        <v>0</v>
      </c>
    </row>
    <row r="3609" spans="4:4" hidden="1" x14ac:dyDescent="0.35">
      <c r="D3609" s="157">
        <f t="shared" si="67"/>
        <v>0</v>
      </c>
    </row>
    <row r="3610" spans="4:4" hidden="1" x14ac:dyDescent="0.35">
      <c r="D3610" s="157">
        <f t="shared" si="67"/>
        <v>0</v>
      </c>
    </row>
    <row r="3611" spans="4:4" hidden="1" x14ac:dyDescent="0.35">
      <c r="D3611" s="157">
        <f t="shared" si="67"/>
        <v>0</v>
      </c>
    </row>
    <row r="3612" spans="4:4" hidden="1" x14ac:dyDescent="0.35">
      <c r="D3612" s="157">
        <f t="shared" si="67"/>
        <v>0</v>
      </c>
    </row>
    <row r="3613" spans="4:4" hidden="1" x14ac:dyDescent="0.35">
      <c r="D3613" s="157">
        <f t="shared" si="67"/>
        <v>0</v>
      </c>
    </row>
    <row r="3614" spans="4:4" hidden="1" x14ac:dyDescent="0.35">
      <c r="D3614" s="157">
        <f t="shared" si="67"/>
        <v>0</v>
      </c>
    </row>
    <row r="3615" spans="4:4" hidden="1" x14ac:dyDescent="0.35">
      <c r="D3615" s="157">
        <f t="shared" si="67"/>
        <v>0</v>
      </c>
    </row>
    <row r="3616" spans="4:4" hidden="1" x14ac:dyDescent="0.35">
      <c r="D3616" s="157">
        <f t="shared" si="67"/>
        <v>0</v>
      </c>
    </row>
    <row r="3617" spans="4:4" hidden="1" x14ac:dyDescent="0.35">
      <c r="D3617" s="157">
        <f t="shared" si="67"/>
        <v>0</v>
      </c>
    </row>
    <row r="3618" spans="4:4" hidden="1" x14ac:dyDescent="0.35">
      <c r="D3618" s="157">
        <f t="shared" si="67"/>
        <v>0</v>
      </c>
    </row>
    <row r="3619" spans="4:4" hidden="1" x14ac:dyDescent="0.35">
      <c r="D3619" s="157">
        <f t="shared" si="67"/>
        <v>0</v>
      </c>
    </row>
    <row r="3620" spans="4:4" hidden="1" x14ac:dyDescent="0.35">
      <c r="D3620" s="157">
        <f t="shared" si="67"/>
        <v>0</v>
      </c>
    </row>
    <row r="3621" spans="4:4" hidden="1" x14ac:dyDescent="0.35">
      <c r="D3621" s="157">
        <f t="shared" si="67"/>
        <v>0</v>
      </c>
    </row>
    <row r="3622" spans="4:4" hidden="1" x14ac:dyDescent="0.35">
      <c r="D3622" s="157">
        <f t="shared" si="67"/>
        <v>0</v>
      </c>
    </row>
    <row r="3623" spans="4:4" hidden="1" x14ac:dyDescent="0.35">
      <c r="D3623" s="157">
        <f t="shared" si="67"/>
        <v>0</v>
      </c>
    </row>
    <row r="3624" spans="4:4" hidden="1" x14ac:dyDescent="0.35">
      <c r="D3624" s="157">
        <f t="shared" si="67"/>
        <v>0</v>
      </c>
    </row>
    <row r="3625" spans="4:4" hidden="1" x14ac:dyDescent="0.35">
      <c r="D3625" s="157">
        <f t="shared" si="67"/>
        <v>0</v>
      </c>
    </row>
    <row r="3626" spans="4:4" hidden="1" x14ac:dyDescent="0.35">
      <c r="D3626" s="157">
        <f t="shared" si="67"/>
        <v>0</v>
      </c>
    </row>
    <row r="3627" spans="4:4" hidden="1" x14ac:dyDescent="0.35">
      <c r="D3627" s="157">
        <f t="shared" si="67"/>
        <v>0</v>
      </c>
    </row>
    <row r="3628" spans="4:4" hidden="1" x14ac:dyDescent="0.35">
      <c r="D3628" s="157">
        <f t="shared" si="67"/>
        <v>0</v>
      </c>
    </row>
    <row r="3629" spans="4:4" hidden="1" x14ac:dyDescent="0.35">
      <c r="D3629" s="157">
        <f t="shared" si="67"/>
        <v>0</v>
      </c>
    </row>
    <row r="3630" spans="4:4" hidden="1" x14ac:dyDescent="0.35">
      <c r="D3630" s="157">
        <f t="shared" si="67"/>
        <v>0</v>
      </c>
    </row>
    <row r="3631" spans="4:4" hidden="1" x14ac:dyDescent="0.35">
      <c r="D3631" s="157">
        <f t="shared" si="67"/>
        <v>0</v>
      </c>
    </row>
    <row r="3632" spans="4:4" hidden="1" x14ac:dyDescent="0.35">
      <c r="D3632" s="157">
        <f t="shared" si="67"/>
        <v>0</v>
      </c>
    </row>
    <row r="3633" spans="4:4" hidden="1" x14ac:dyDescent="0.35">
      <c r="D3633" s="157">
        <f t="shared" si="67"/>
        <v>0</v>
      </c>
    </row>
    <row r="3634" spans="4:4" hidden="1" x14ac:dyDescent="0.35">
      <c r="D3634" s="157">
        <f t="shared" si="67"/>
        <v>0</v>
      </c>
    </row>
    <row r="3635" spans="4:4" hidden="1" x14ac:dyDescent="0.35">
      <c r="D3635" s="157">
        <f t="shared" si="67"/>
        <v>0</v>
      </c>
    </row>
    <row r="3636" spans="4:4" hidden="1" x14ac:dyDescent="0.35">
      <c r="D3636" s="157">
        <f t="shared" si="67"/>
        <v>0</v>
      </c>
    </row>
    <row r="3637" spans="4:4" hidden="1" x14ac:dyDescent="0.35">
      <c r="D3637" s="157">
        <f t="shared" si="67"/>
        <v>0</v>
      </c>
    </row>
    <row r="3638" spans="4:4" hidden="1" x14ac:dyDescent="0.35">
      <c r="D3638" s="157">
        <f t="shared" si="67"/>
        <v>0</v>
      </c>
    </row>
    <row r="3639" spans="4:4" hidden="1" x14ac:dyDescent="0.35">
      <c r="D3639" s="157">
        <f t="shared" si="67"/>
        <v>0</v>
      </c>
    </row>
    <row r="3640" spans="4:4" hidden="1" x14ac:dyDescent="0.35">
      <c r="D3640" s="157">
        <f t="shared" si="67"/>
        <v>0</v>
      </c>
    </row>
    <row r="3641" spans="4:4" hidden="1" x14ac:dyDescent="0.35">
      <c r="D3641" s="157">
        <f t="shared" si="67"/>
        <v>0</v>
      </c>
    </row>
    <row r="3642" spans="4:4" hidden="1" x14ac:dyDescent="0.35">
      <c r="D3642" s="157">
        <f t="shared" si="67"/>
        <v>0</v>
      </c>
    </row>
    <row r="3643" spans="4:4" hidden="1" x14ac:dyDescent="0.35">
      <c r="D3643" s="157">
        <f t="shared" si="67"/>
        <v>0</v>
      </c>
    </row>
    <row r="3644" spans="4:4" hidden="1" x14ac:dyDescent="0.35">
      <c r="D3644" s="157">
        <f t="shared" si="67"/>
        <v>0</v>
      </c>
    </row>
    <row r="3645" spans="4:4" hidden="1" x14ac:dyDescent="0.35">
      <c r="D3645" s="157">
        <f t="shared" si="67"/>
        <v>0</v>
      </c>
    </row>
    <row r="3646" spans="4:4" hidden="1" x14ac:dyDescent="0.35">
      <c r="D3646" s="157">
        <f t="shared" si="67"/>
        <v>0</v>
      </c>
    </row>
    <row r="3647" spans="4:4" hidden="1" x14ac:dyDescent="0.35">
      <c r="D3647" s="157">
        <f t="shared" si="67"/>
        <v>0</v>
      </c>
    </row>
    <row r="3648" spans="4:4" hidden="1" x14ac:dyDescent="0.35">
      <c r="D3648" s="157">
        <f t="shared" si="67"/>
        <v>0</v>
      </c>
    </row>
    <row r="3649" spans="4:4" hidden="1" x14ac:dyDescent="0.35">
      <c r="D3649" s="157">
        <f t="shared" si="67"/>
        <v>0</v>
      </c>
    </row>
    <row r="3650" spans="4:4" hidden="1" x14ac:dyDescent="0.35">
      <c r="D3650" s="157">
        <f t="shared" si="67"/>
        <v>0</v>
      </c>
    </row>
    <row r="3651" spans="4:4" hidden="1" x14ac:dyDescent="0.35">
      <c r="D3651" s="157">
        <f t="shared" si="67"/>
        <v>0</v>
      </c>
    </row>
    <row r="3652" spans="4:4" hidden="1" x14ac:dyDescent="0.35">
      <c r="D3652" s="157">
        <f t="shared" ref="D3652:D3715" si="68">SUBTOTAL(109,D3619:D3651)</f>
        <v>0</v>
      </c>
    </row>
    <row r="3653" spans="4:4" hidden="1" x14ac:dyDescent="0.35">
      <c r="D3653" s="157">
        <f t="shared" si="68"/>
        <v>0</v>
      </c>
    </row>
    <row r="3654" spans="4:4" hidden="1" x14ac:dyDescent="0.35">
      <c r="D3654" s="157">
        <f t="shared" si="68"/>
        <v>0</v>
      </c>
    </row>
    <row r="3655" spans="4:4" hidden="1" x14ac:dyDescent="0.35">
      <c r="D3655" s="157">
        <f t="shared" si="68"/>
        <v>0</v>
      </c>
    </row>
    <row r="3656" spans="4:4" hidden="1" x14ac:dyDescent="0.35">
      <c r="D3656" s="157">
        <f t="shared" si="68"/>
        <v>0</v>
      </c>
    </row>
    <row r="3657" spans="4:4" hidden="1" x14ac:dyDescent="0.35">
      <c r="D3657" s="157">
        <f t="shared" si="68"/>
        <v>0</v>
      </c>
    </row>
    <row r="3658" spans="4:4" hidden="1" x14ac:dyDescent="0.35">
      <c r="D3658" s="157">
        <f t="shared" si="68"/>
        <v>0</v>
      </c>
    </row>
    <row r="3659" spans="4:4" hidden="1" x14ac:dyDescent="0.35">
      <c r="D3659" s="157">
        <f t="shared" si="68"/>
        <v>0</v>
      </c>
    </row>
    <row r="3660" spans="4:4" hidden="1" x14ac:dyDescent="0.35">
      <c r="D3660" s="157">
        <f t="shared" si="68"/>
        <v>0</v>
      </c>
    </row>
    <row r="3661" spans="4:4" hidden="1" x14ac:dyDescent="0.35">
      <c r="D3661" s="157">
        <f t="shared" si="68"/>
        <v>0</v>
      </c>
    </row>
    <row r="3662" spans="4:4" hidden="1" x14ac:dyDescent="0.35">
      <c r="D3662" s="157">
        <f t="shared" si="68"/>
        <v>0</v>
      </c>
    </row>
    <row r="3663" spans="4:4" hidden="1" x14ac:dyDescent="0.35">
      <c r="D3663" s="157">
        <f t="shared" si="68"/>
        <v>0</v>
      </c>
    </row>
    <row r="3664" spans="4:4" hidden="1" x14ac:dyDescent="0.35">
      <c r="D3664" s="157">
        <f t="shared" si="68"/>
        <v>0</v>
      </c>
    </row>
    <row r="3665" spans="4:4" hidden="1" x14ac:dyDescent="0.35">
      <c r="D3665" s="157">
        <f t="shared" si="68"/>
        <v>0</v>
      </c>
    </row>
    <row r="3666" spans="4:4" hidden="1" x14ac:dyDescent="0.35">
      <c r="D3666" s="157">
        <f t="shared" si="68"/>
        <v>0</v>
      </c>
    </row>
    <row r="3667" spans="4:4" hidden="1" x14ac:dyDescent="0.35">
      <c r="D3667" s="157">
        <f t="shared" si="68"/>
        <v>0</v>
      </c>
    </row>
    <row r="3668" spans="4:4" hidden="1" x14ac:dyDescent="0.35">
      <c r="D3668" s="157">
        <f t="shared" si="68"/>
        <v>0</v>
      </c>
    </row>
    <row r="3669" spans="4:4" hidden="1" x14ac:dyDescent="0.35">
      <c r="D3669" s="157">
        <f t="shared" si="68"/>
        <v>0</v>
      </c>
    </row>
    <row r="3670" spans="4:4" hidden="1" x14ac:dyDescent="0.35">
      <c r="D3670" s="157">
        <f t="shared" si="68"/>
        <v>0</v>
      </c>
    </row>
    <row r="3671" spans="4:4" hidden="1" x14ac:dyDescent="0.35">
      <c r="D3671" s="157">
        <f t="shared" si="68"/>
        <v>0</v>
      </c>
    </row>
    <row r="3672" spans="4:4" hidden="1" x14ac:dyDescent="0.35">
      <c r="D3672" s="157">
        <f t="shared" si="68"/>
        <v>0</v>
      </c>
    </row>
    <row r="3673" spans="4:4" hidden="1" x14ac:dyDescent="0.35">
      <c r="D3673" s="157">
        <f t="shared" si="68"/>
        <v>0</v>
      </c>
    </row>
    <row r="3674" spans="4:4" hidden="1" x14ac:dyDescent="0.35">
      <c r="D3674" s="157">
        <f t="shared" si="68"/>
        <v>0</v>
      </c>
    </row>
    <row r="3675" spans="4:4" hidden="1" x14ac:dyDescent="0.35">
      <c r="D3675" s="157">
        <f t="shared" si="68"/>
        <v>0</v>
      </c>
    </row>
    <row r="3676" spans="4:4" hidden="1" x14ac:dyDescent="0.35">
      <c r="D3676" s="157">
        <f t="shared" si="68"/>
        <v>0</v>
      </c>
    </row>
    <row r="3677" spans="4:4" hidden="1" x14ac:dyDescent="0.35">
      <c r="D3677" s="157">
        <f t="shared" si="68"/>
        <v>0</v>
      </c>
    </row>
    <row r="3678" spans="4:4" hidden="1" x14ac:dyDescent="0.35">
      <c r="D3678" s="157">
        <f t="shared" si="68"/>
        <v>0</v>
      </c>
    </row>
    <row r="3679" spans="4:4" hidden="1" x14ac:dyDescent="0.35">
      <c r="D3679" s="157">
        <f t="shared" si="68"/>
        <v>0</v>
      </c>
    </row>
    <row r="3680" spans="4:4" hidden="1" x14ac:dyDescent="0.35">
      <c r="D3680" s="157">
        <f t="shared" si="68"/>
        <v>0</v>
      </c>
    </row>
    <row r="3681" spans="4:4" hidden="1" x14ac:dyDescent="0.35">
      <c r="D3681" s="157">
        <f t="shared" si="68"/>
        <v>0</v>
      </c>
    </row>
    <row r="3682" spans="4:4" hidden="1" x14ac:dyDescent="0.35">
      <c r="D3682" s="157">
        <f t="shared" si="68"/>
        <v>0</v>
      </c>
    </row>
    <row r="3683" spans="4:4" hidden="1" x14ac:dyDescent="0.35">
      <c r="D3683" s="157">
        <f t="shared" si="68"/>
        <v>0</v>
      </c>
    </row>
    <row r="3684" spans="4:4" hidden="1" x14ac:dyDescent="0.35">
      <c r="D3684" s="157">
        <f t="shared" si="68"/>
        <v>0</v>
      </c>
    </row>
    <row r="3685" spans="4:4" hidden="1" x14ac:dyDescent="0.35">
      <c r="D3685" s="157">
        <f t="shared" si="68"/>
        <v>0</v>
      </c>
    </row>
    <row r="3686" spans="4:4" hidden="1" x14ac:dyDescent="0.35">
      <c r="D3686" s="157">
        <f t="shared" si="68"/>
        <v>0</v>
      </c>
    </row>
    <row r="3687" spans="4:4" hidden="1" x14ac:dyDescent="0.35">
      <c r="D3687" s="157">
        <f t="shared" si="68"/>
        <v>0</v>
      </c>
    </row>
    <row r="3688" spans="4:4" hidden="1" x14ac:dyDescent="0.35">
      <c r="D3688" s="157">
        <f t="shared" si="68"/>
        <v>0</v>
      </c>
    </row>
    <row r="3689" spans="4:4" hidden="1" x14ac:dyDescent="0.35">
      <c r="D3689" s="157">
        <f t="shared" si="68"/>
        <v>0</v>
      </c>
    </row>
    <row r="3690" spans="4:4" hidden="1" x14ac:dyDescent="0.35">
      <c r="D3690" s="157">
        <f t="shared" si="68"/>
        <v>0</v>
      </c>
    </row>
    <row r="3691" spans="4:4" hidden="1" x14ac:dyDescent="0.35">
      <c r="D3691" s="157">
        <f t="shared" si="68"/>
        <v>0</v>
      </c>
    </row>
    <row r="3692" spans="4:4" hidden="1" x14ac:dyDescent="0.35">
      <c r="D3692" s="157">
        <f t="shared" si="68"/>
        <v>0</v>
      </c>
    </row>
    <row r="3693" spans="4:4" hidden="1" x14ac:dyDescent="0.35">
      <c r="D3693" s="157">
        <f t="shared" si="68"/>
        <v>0</v>
      </c>
    </row>
    <row r="3694" spans="4:4" hidden="1" x14ac:dyDescent="0.35">
      <c r="D3694" s="157">
        <f t="shared" si="68"/>
        <v>0</v>
      </c>
    </row>
    <row r="3695" spans="4:4" hidden="1" x14ac:dyDescent="0.35">
      <c r="D3695" s="157">
        <f t="shared" si="68"/>
        <v>0</v>
      </c>
    </row>
    <row r="3696" spans="4:4" hidden="1" x14ac:dyDescent="0.35">
      <c r="D3696" s="157">
        <f t="shared" si="68"/>
        <v>0</v>
      </c>
    </row>
    <row r="3697" spans="4:4" hidden="1" x14ac:dyDescent="0.35">
      <c r="D3697" s="157">
        <f t="shared" si="68"/>
        <v>0</v>
      </c>
    </row>
    <row r="3698" spans="4:4" hidden="1" x14ac:dyDescent="0.35">
      <c r="D3698" s="157">
        <f t="shared" si="68"/>
        <v>0</v>
      </c>
    </row>
    <row r="3699" spans="4:4" hidden="1" x14ac:dyDescent="0.35">
      <c r="D3699" s="157">
        <f t="shared" si="68"/>
        <v>0</v>
      </c>
    </row>
    <row r="3700" spans="4:4" hidden="1" x14ac:dyDescent="0.35">
      <c r="D3700" s="157">
        <f t="shared" si="68"/>
        <v>0</v>
      </c>
    </row>
    <row r="3701" spans="4:4" hidden="1" x14ac:dyDescent="0.35">
      <c r="D3701" s="157">
        <f t="shared" si="68"/>
        <v>0</v>
      </c>
    </row>
    <row r="3702" spans="4:4" hidden="1" x14ac:dyDescent="0.35">
      <c r="D3702" s="157">
        <f t="shared" si="68"/>
        <v>0</v>
      </c>
    </row>
    <row r="3703" spans="4:4" hidden="1" x14ac:dyDescent="0.35">
      <c r="D3703" s="157">
        <f t="shared" si="68"/>
        <v>0</v>
      </c>
    </row>
    <row r="3704" spans="4:4" hidden="1" x14ac:dyDescent="0.35">
      <c r="D3704" s="157">
        <f t="shared" si="68"/>
        <v>0</v>
      </c>
    </row>
    <row r="3705" spans="4:4" hidden="1" x14ac:dyDescent="0.35">
      <c r="D3705" s="157">
        <f t="shared" si="68"/>
        <v>0</v>
      </c>
    </row>
    <row r="3706" spans="4:4" hidden="1" x14ac:dyDescent="0.35">
      <c r="D3706" s="157">
        <f t="shared" si="68"/>
        <v>0</v>
      </c>
    </row>
    <row r="3707" spans="4:4" hidden="1" x14ac:dyDescent="0.35">
      <c r="D3707" s="157">
        <f t="shared" si="68"/>
        <v>0</v>
      </c>
    </row>
    <row r="3708" spans="4:4" hidden="1" x14ac:dyDescent="0.35">
      <c r="D3708" s="157">
        <f t="shared" si="68"/>
        <v>0</v>
      </c>
    </row>
    <row r="3709" spans="4:4" hidden="1" x14ac:dyDescent="0.35">
      <c r="D3709" s="157">
        <f t="shared" si="68"/>
        <v>0</v>
      </c>
    </row>
    <row r="3710" spans="4:4" hidden="1" x14ac:dyDescent="0.35">
      <c r="D3710" s="157">
        <f t="shared" si="68"/>
        <v>0</v>
      </c>
    </row>
    <row r="3711" spans="4:4" hidden="1" x14ac:dyDescent="0.35">
      <c r="D3711" s="157">
        <f t="shared" si="68"/>
        <v>0</v>
      </c>
    </row>
    <row r="3712" spans="4:4" hidden="1" x14ac:dyDescent="0.35">
      <c r="D3712" s="157">
        <f t="shared" si="68"/>
        <v>0</v>
      </c>
    </row>
    <row r="3713" spans="4:4" hidden="1" x14ac:dyDescent="0.35">
      <c r="D3713" s="157">
        <f t="shared" si="68"/>
        <v>0</v>
      </c>
    </row>
    <row r="3714" spans="4:4" hidden="1" x14ac:dyDescent="0.35">
      <c r="D3714" s="157">
        <f t="shared" si="68"/>
        <v>0</v>
      </c>
    </row>
    <row r="3715" spans="4:4" hidden="1" x14ac:dyDescent="0.35">
      <c r="D3715" s="157">
        <f t="shared" si="68"/>
        <v>0</v>
      </c>
    </row>
    <row r="3716" spans="4:4" hidden="1" x14ac:dyDescent="0.35">
      <c r="D3716" s="157">
        <f t="shared" ref="D3716:D3779" si="69">SUBTOTAL(109,D3683:D3715)</f>
        <v>0</v>
      </c>
    </row>
    <row r="3717" spans="4:4" hidden="1" x14ac:dyDescent="0.35">
      <c r="D3717" s="157">
        <f t="shared" si="69"/>
        <v>0</v>
      </c>
    </row>
    <row r="3718" spans="4:4" hidden="1" x14ac:dyDescent="0.35">
      <c r="D3718" s="157">
        <f t="shared" si="69"/>
        <v>0</v>
      </c>
    </row>
    <row r="3719" spans="4:4" hidden="1" x14ac:dyDescent="0.35">
      <c r="D3719" s="157">
        <f t="shared" si="69"/>
        <v>0</v>
      </c>
    </row>
    <row r="3720" spans="4:4" hidden="1" x14ac:dyDescent="0.35">
      <c r="D3720" s="157">
        <f t="shared" si="69"/>
        <v>0</v>
      </c>
    </row>
    <row r="3721" spans="4:4" hidden="1" x14ac:dyDescent="0.35">
      <c r="D3721" s="157">
        <f t="shared" si="69"/>
        <v>0</v>
      </c>
    </row>
    <row r="3722" spans="4:4" hidden="1" x14ac:dyDescent="0.35">
      <c r="D3722" s="157">
        <f t="shared" si="69"/>
        <v>0</v>
      </c>
    </row>
    <row r="3723" spans="4:4" hidden="1" x14ac:dyDescent="0.35">
      <c r="D3723" s="157">
        <f t="shared" si="69"/>
        <v>0</v>
      </c>
    </row>
    <row r="3724" spans="4:4" hidden="1" x14ac:dyDescent="0.35">
      <c r="D3724" s="157">
        <f t="shared" si="69"/>
        <v>0</v>
      </c>
    </row>
    <row r="3725" spans="4:4" hidden="1" x14ac:dyDescent="0.35">
      <c r="D3725" s="157">
        <f t="shared" si="69"/>
        <v>0</v>
      </c>
    </row>
    <row r="3726" spans="4:4" hidden="1" x14ac:dyDescent="0.35">
      <c r="D3726" s="157">
        <f t="shared" si="69"/>
        <v>0</v>
      </c>
    </row>
    <row r="3727" spans="4:4" hidden="1" x14ac:dyDescent="0.35">
      <c r="D3727" s="157">
        <f t="shared" si="69"/>
        <v>0</v>
      </c>
    </row>
    <row r="3728" spans="4:4" hidden="1" x14ac:dyDescent="0.35">
      <c r="D3728" s="157">
        <f t="shared" si="69"/>
        <v>0</v>
      </c>
    </row>
    <row r="3729" spans="4:4" hidden="1" x14ac:dyDescent="0.35">
      <c r="D3729" s="157">
        <f t="shared" si="69"/>
        <v>0</v>
      </c>
    </row>
    <row r="3730" spans="4:4" hidden="1" x14ac:dyDescent="0.35">
      <c r="D3730" s="157">
        <f t="shared" si="69"/>
        <v>0</v>
      </c>
    </row>
    <row r="3731" spans="4:4" hidden="1" x14ac:dyDescent="0.35">
      <c r="D3731" s="157">
        <f t="shared" si="69"/>
        <v>0</v>
      </c>
    </row>
    <row r="3732" spans="4:4" hidden="1" x14ac:dyDescent="0.35">
      <c r="D3732" s="157">
        <f t="shared" si="69"/>
        <v>0</v>
      </c>
    </row>
    <row r="3733" spans="4:4" hidden="1" x14ac:dyDescent="0.35">
      <c r="D3733" s="157">
        <f t="shared" si="69"/>
        <v>0</v>
      </c>
    </row>
    <row r="3734" spans="4:4" hidden="1" x14ac:dyDescent="0.35">
      <c r="D3734" s="157">
        <f t="shared" si="69"/>
        <v>0</v>
      </c>
    </row>
    <row r="3735" spans="4:4" hidden="1" x14ac:dyDescent="0.35">
      <c r="D3735" s="157">
        <f t="shared" si="69"/>
        <v>0</v>
      </c>
    </row>
    <row r="3736" spans="4:4" hidden="1" x14ac:dyDescent="0.35">
      <c r="D3736" s="157">
        <f t="shared" si="69"/>
        <v>0</v>
      </c>
    </row>
    <row r="3737" spans="4:4" hidden="1" x14ac:dyDescent="0.35">
      <c r="D3737" s="157">
        <f t="shared" si="69"/>
        <v>0</v>
      </c>
    </row>
    <row r="3738" spans="4:4" hidden="1" x14ac:dyDescent="0.35">
      <c r="D3738" s="157">
        <f t="shared" si="69"/>
        <v>0</v>
      </c>
    </row>
    <row r="3739" spans="4:4" hidden="1" x14ac:dyDescent="0.35">
      <c r="D3739" s="157">
        <f t="shared" si="69"/>
        <v>0</v>
      </c>
    </row>
    <row r="3740" spans="4:4" hidden="1" x14ac:dyDescent="0.35">
      <c r="D3740" s="157">
        <f t="shared" si="69"/>
        <v>0</v>
      </c>
    </row>
    <row r="3741" spans="4:4" hidden="1" x14ac:dyDescent="0.35">
      <c r="D3741" s="157">
        <f t="shared" si="69"/>
        <v>0</v>
      </c>
    </row>
    <row r="3742" spans="4:4" hidden="1" x14ac:dyDescent="0.35">
      <c r="D3742" s="157">
        <f t="shared" si="69"/>
        <v>0</v>
      </c>
    </row>
    <row r="3743" spans="4:4" hidden="1" x14ac:dyDescent="0.35">
      <c r="D3743" s="157">
        <f t="shared" si="69"/>
        <v>0</v>
      </c>
    </row>
    <row r="3744" spans="4:4" hidden="1" x14ac:dyDescent="0.35">
      <c r="D3744" s="157">
        <f t="shared" si="69"/>
        <v>0</v>
      </c>
    </row>
    <row r="3745" spans="4:4" hidden="1" x14ac:dyDescent="0.35">
      <c r="D3745" s="157">
        <f t="shared" si="69"/>
        <v>0</v>
      </c>
    </row>
    <row r="3746" spans="4:4" hidden="1" x14ac:dyDescent="0.35">
      <c r="D3746" s="157">
        <f t="shared" si="69"/>
        <v>0</v>
      </c>
    </row>
    <row r="3747" spans="4:4" hidden="1" x14ac:dyDescent="0.35">
      <c r="D3747" s="157">
        <f t="shared" si="69"/>
        <v>0</v>
      </c>
    </row>
    <row r="3748" spans="4:4" hidden="1" x14ac:dyDescent="0.35">
      <c r="D3748" s="157">
        <f t="shared" si="69"/>
        <v>0</v>
      </c>
    </row>
    <row r="3749" spans="4:4" hidden="1" x14ac:dyDescent="0.35">
      <c r="D3749" s="157">
        <f t="shared" si="69"/>
        <v>0</v>
      </c>
    </row>
    <row r="3750" spans="4:4" hidden="1" x14ac:dyDescent="0.35">
      <c r="D3750" s="157">
        <f t="shared" si="69"/>
        <v>0</v>
      </c>
    </row>
    <row r="3751" spans="4:4" hidden="1" x14ac:dyDescent="0.35">
      <c r="D3751" s="157">
        <f t="shared" si="69"/>
        <v>0</v>
      </c>
    </row>
    <row r="3752" spans="4:4" hidden="1" x14ac:dyDescent="0.35">
      <c r="D3752" s="157">
        <f t="shared" si="69"/>
        <v>0</v>
      </c>
    </row>
    <row r="3753" spans="4:4" hidden="1" x14ac:dyDescent="0.35">
      <c r="D3753" s="157">
        <f t="shared" si="69"/>
        <v>0</v>
      </c>
    </row>
    <row r="3754" spans="4:4" hidden="1" x14ac:dyDescent="0.35">
      <c r="D3754" s="157">
        <f t="shared" si="69"/>
        <v>0</v>
      </c>
    </row>
    <row r="3755" spans="4:4" hidden="1" x14ac:dyDescent="0.35">
      <c r="D3755" s="157">
        <f t="shared" si="69"/>
        <v>0</v>
      </c>
    </row>
    <row r="3756" spans="4:4" hidden="1" x14ac:dyDescent="0.35">
      <c r="D3756" s="157">
        <f t="shared" si="69"/>
        <v>0</v>
      </c>
    </row>
    <row r="3757" spans="4:4" hidden="1" x14ac:dyDescent="0.35">
      <c r="D3757" s="157">
        <f t="shared" si="69"/>
        <v>0</v>
      </c>
    </row>
    <row r="3758" spans="4:4" hidden="1" x14ac:dyDescent="0.35">
      <c r="D3758" s="157">
        <f t="shared" si="69"/>
        <v>0</v>
      </c>
    </row>
    <row r="3759" spans="4:4" hidden="1" x14ac:dyDescent="0.35">
      <c r="D3759" s="157">
        <f t="shared" si="69"/>
        <v>0</v>
      </c>
    </row>
    <row r="3760" spans="4:4" hidden="1" x14ac:dyDescent="0.35">
      <c r="D3760" s="157">
        <f t="shared" si="69"/>
        <v>0</v>
      </c>
    </row>
    <row r="3761" spans="4:4" hidden="1" x14ac:dyDescent="0.35">
      <c r="D3761" s="157">
        <f t="shared" si="69"/>
        <v>0</v>
      </c>
    </row>
    <row r="3762" spans="4:4" hidden="1" x14ac:dyDescent="0.35">
      <c r="D3762" s="157">
        <f t="shared" si="69"/>
        <v>0</v>
      </c>
    </row>
    <row r="3763" spans="4:4" hidden="1" x14ac:dyDescent="0.35">
      <c r="D3763" s="157">
        <f t="shared" si="69"/>
        <v>0</v>
      </c>
    </row>
    <row r="3764" spans="4:4" hidden="1" x14ac:dyDescent="0.35">
      <c r="D3764" s="157">
        <f t="shared" si="69"/>
        <v>0</v>
      </c>
    </row>
    <row r="3765" spans="4:4" hidden="1" x14ac:dyDescent="0.35">
      <c r="D3765" s="157">
        <f t="shared" si="69"/>
        <v>0</v>
      </c>
    </row>
    <row r="3766" spans="4:4" hidden="1" x14ac:dyDescent="0.35">
      <c r="D3766" s="157">
        <f t="shared" si="69"/>
        <v>0</v>
      </c>
    </row>
    <row r="3767" spans="4:4" hidden="1" x14ac:dyDescent="0.35">
      <c r="D3767" s="157">
        <f t="shared" si="69"/>
        <v>0</v>
      </c>
    </row>
    <row r="3768" spans="4:4" hidden="1" x14ac:dyDescent="0.35">
      <c r="D3768" s="157">
        <f t="shared" si="69"/>
        <v>0</v>
      </c>
    </row>
    <row r="3769" spans="4:4" hidden="1" x14ac:dyDescent="0.35">
      <c r="D3769" s="157">
        <f t="shared" si="69"/>
        <v>0</v>
      </c>
    </row>
    <row r="3770" spans="4:4" hidden="1" x14ac:dyDescent="0.35">
      <c r="D3770" s="157">
        <f t="shared" si="69"/>
        <v>0</v>
      </c>
    </row>
    <row r="3771" spans="4:4" hidden="1" x14ac:dyDescent="0.35">
      <c r="D3771" s="157">
        <f t="shared" si="69"/>
        <v>0</v>
      </c>
    </row>
    <row r="3772" spans="4:4" hidden="1" x14ac:dyDescent="0.35">
      <c r="D3772" s="157">
        <f t="shared" si="69"/>
        <v>0</v>
      </c>
    </row>
    <row r="3773" spans="4:4" hidden="1" x14ac:dyDescent="0.35">
      <c r="D3773" s="157">
        <f t="shared" si="69"/>
        <v>0</v>
      </c>
    </row>
    <row r="3774" spans="4:4" hidden="1" x14ac:dyDescent="0.35">
      <c r="D3774" s="157">
        <f t="shared" si="69"/>
        <v>0</v>
      </c>
    </row>
    <row r="3775" spans="4:4" hidden="1" x14ac:dyDescent="0.35">
      <c r="D3775" s="157">
        <f t="shared" si="69"/>
        <v>0</v>
      </c>
    </row>
    <row r="3776" spans="4:4" hidden="1" x14ac:dyDescent="0.35">
      <c r="D3776" s="157">
        <f t="shared" si="69"/>
        <v>0</v>
      </c>
    </row>
    <row r="3777" spans="4:4" hidden="1" x14ac:dyDescent="0.35">
      <c r="D3777" s="157">
        <f t="shared" si="69"/>
        <v>0</v>
      </c>
    </row>
    <row r="3778" spans="4:4" hidden="1" x14ac:dyDescent="0.35">
      <c r="D3778" s="157">
        <f t="shared" si="69"/>
        <v>0</v>
      </c>
    </row>
    <row r="3779" spans="4:4" hidden="1" x14ac:dyDescent="0.35">
      <c r="D3779" s="157">
        <f t="shared" si="69"/>
        <v>0</v>
      </c>
    </row>
    <row r="3780" spans="4:4" hidden="1" x14ac:dyDescent="0.35">
      <c r="D3780" s="157">
        <f t="shared" ref="D3780:D3843" si="70">SUBTOTAL(109,D3747:D3779)</f>
        <v>0</v>
      </c>
    </row>
    <row r="3781" spans="4:4" hidden="1" x14ac:dyDescent="0.35">
      <c r="D3781" s="157">
        <f t="shared" si="70"/>
        <v>0</v>
      </c>
    </row>
    <row r="3782" spans="4:4" hidden="1" x14ac:dyDescent="0.35">
      <c r="D3782" s="157">
        <f t="shared" si="70"/>
        <v>0</v>
      </c>
    </row>
    <row r="3783" spans="4:4" hidden="1" x14ac:dyDescent="0.35">
      <c r="D3783" s="157">
        <f t="shared" si="70"/>
        <v>0</v>
      </c>
    </row>
    <row r="3784" spans="4:4" hidden="1" x14ac:dyDescent="0.35">
      <c r="D3784" s="157">
        <f t="shared" si="70"/>
        <v>0</v>
      </c>
    </row>
    <row r="3785" spans="4:4" hidden="1" x14ac:dyDescent="0.35">
      <c r="D3785" s="157">
        <f t="shared" si="70"/>
        <v>0</v>
      </c>
    </row>
    <row r="3786" spans="4:4" hidden="1" x14ac:dyDescent="0.35">
      <c r="D3786" s="157">
        <f t="shared" si="70"/>
        <v>0</v>
      </c>
    </row>
    <row r="3787" spans="4:4" hidden="1" x14ac:dyDescent="0.35">
      <c r="D3787" s="157">
        <f t="shared" si="70"/>
        <v>0</v>
      </c>
    </row>
    <row r="3788" spans="4:4" hidden="1" x14ac:dyDescent="0.35">
      <c r="D3788" s="157">
        <f t="shared" si="70"/>
        <v>0</v>
      </c>
    </row>
    <row r="3789" spans="4:4" hidden="1" x14ac:dyDescent="0.35">
      <c r="D3789" s="157">
        <f t="shared" si="70"/>
        <v>0</v>
      </c>
    </row>
    <row r="3790" spans="4:4" hidden="1" x14ac:dyDescent="0.35">
      <c r="D3790" s="157">
        <f t="shared" si="70"/>
        <v>0</v>
      </c>
    </row>
    <row r="3791" spans="4:4" hidden="1" x14ac:dyDescent="0.35">
      <c r="D3791" s="157">
        <f t="shared" si="70"/>
        <v>0</v>
      </c>
    </row>
    <row r="3792" spans="4:4" hidden="1" x14ac:dyDescent="0.35">
      <c r="D3792" s="157">
        <f t="shared" si="70"/>
        <v>0</v>
      </c>
    </row>
    <row r="3793" spans="4:4" hidden="1" x14ac:dyDescent="0.35">
      <c r="D3793" s="157">
        <f t="shared" si="70"/>
        <v>0</v>
      </c>
    </row>
    <row r="3794" spans="4:4" hidden="1" x14ac:dyDescent="0.35">
      <c r="D3794" s="157">
        <f t="shared" si="70"/>
        <v>0</v>
      </c>
    </row>
    <row r="3795" spans="4:4" hidden="1" x14ac:dyDescent="0.35">
      <c r="D3795" s="157">
        <f t="shared" si="70"/>
        <v>0</v>
      </c>
    </row>
    <row r="3796" spans="4:4" hidden="1" x14ac:dyDescent="0.35">
      <c r="D3796" s="157">
        <f t="shared" si="70"/>
        <v>0</v>
      </c>
    </row>
    <row r="3797" spans="4:4" hidden="1" x14ac:dyDescent="0.35">
      <c r="D3797" s="157">
        <f t="shared" si="70"/>
        <v>0</v>
      </c>
    </row>
    <row r="3798" spans="4:4" hidden="1" x14ac:dyDescent="0.35">
      <c r="D3798" s="157">
        <f t="shared" si="70"/>
        <v>0</v>
      </c>
    </row>
    <row r="3799" spans="4:4" hidden="1" x14ac:dyDescent="0.35">
      <c r="D3799" s="157">
        <f t="shared" si="70"/>
        <v>0</v>
      </c>
    </row>
    <row r="3800" spans="4:4" hidden="1" x14ac:dyDescent="0.35">
      <c r="D3800" s="157">
        <f t="shared" si="70"/>
        <v>0</v>
      </c>
    </row>
    <row r="3801" spans="4:4" hidden="1" x14ac:dyDescent="0.35">
      <c r="D3801" s="157">
        <f t="shared" si="70"/>
        <v>0</v>
      </c>
    </row>
    <row r="3802" spans="4:4" hidden="1" x14ac:dyDescent="0.35">
      <c r="D3802" s="157">
        <f t="shared" si="70"/>
        <v>0</v>
      </c>
    </row>
    <row r="3803" spans="4:4" hidden="1" x14ac:dyDescent="0.35">
      <c r="D3803" s="157">
        <f t="shared" si="70"/>
        <v>0</v>
      </c>
    </row>
    <row r="3804" spans="4:4" hidden="1" x14ac:dyDescent="0.35">
      <c r="D3804" s="157">
        <f t="shared" si="70"/>
        <v>0</v>
      </c>
    </row>
    <row r="3805" spans="4:4" hidden="1" x14ac:dyDescent="0.35">
      <c r="D3805" s="157">
        <f t="shared" si="70"/>
        <v>0</v>
      </c>
    </row>
    <row r="3806" spans="4:4" hidden="1" x14ac:dyDescent="0.35">
      <c r="D3806" s="157">
        <f t="shared" si="70"/>
        <v>0</v>
      </c>
    </row>
    <row r="3807" spans="4:4" hidden="1" x14ac:dyDescent="0.35">
      <c r="D3807" s="157">
        <f t="shared" si="70"/>
        <v>0</v>
      </c>
    </row>
    <row r="3808" spans="4:4" hidden="1" x14ac:dyDescent="0.35">
      <c r="D3808" s="157">
        <f t="shared" si="70"/>
        <v>0</v>
      </c>
    </row>
    <row r="3809" spans="4:4" hidden="1" x14ac:dyDescent="0.35">
      <c r="D3809" s="157">
        <f t="shared" si="70"/>
        <v>0</v>
      </c>
    </row>
    <row r="3810" spans="4:4" hidden="1" x14ac:dyDescent="0.35">
      <c r="D3810" s="157">
        <f t="shared" si="70"/>
        <v>0</v>
      </c>
    </row>
    <row r="3811" spans="4:4" hidden="1" x14ac:dyDescent="0.35">
      <c r="D3811" s="157">
        <f t="shared" si="70"/>
        <v>0</v>
      </c>
    </row>
    <row r="3812" spans="4:4" hidden="1" x14ac:dyDescent="0.35">
      <c r="D3812" s="157">
        <f t="shared" si="70"/>
        <v>0</v>
      </c>
    </row>
    <row r="3813" spans="4:4" hidden="1" x14ac:dyDescent="0.35">
      <c r="D3813" s="157">
        <f t="shared" si="70"/>
        <v>0</v>
      </c>
    </row>
    <row r="3814" spans="4:4" hidden="1" x14ac:dyDescent="0.35">
      <c r="D3814" s="157">
        <f t="shared" si="70"/>
        <v>0</v>
      </c>
    </row>
    <row r="3815" spans="4:4" hidden="1" x14ac:dyDescent="0.35">
      <c r="D3815" s="157">
        <f t="shared" si="70"/>
        <v>0</v>
      </c>
    </row>
    <row r="3816" spans="4:4" hidden="1" x14ac:dyDescent="0.35">
      <c r="D3816" s="157">
        <f t="shared" si="70"/>
        <v>0</v>
      </c>
    </row>
    <row r="3817" spans="4:4" hidden="1" x14ac:dyDescent="0.35">
      <c r="D3817" s="157">
        <f t="shared" si="70"/>
        <v>0</v>
      </c>
    </row>
    <row r="3818" spans="4:4" hidden="1" x14ac:dyDescent="0.35">
      <c r="D3818" s="157">
        <f t="shared" si="70"/>
        <v>0</v>
      </c>
    </row>
    <row r="3819" spans="4:4" hidden="1" x14ac:dyDescent="0.35">
      <c r="D3819" s="157">
        <f t="shared" si="70"/>
        <v>0</v>
      </c>
    </row>
    <row r="3820" spans="4:4" hidden="1" x14ac:dyDescent="0.35">
      <c r="D3820" s="157">
        <f t="shared" si="70"/>
        <v>0</v>
      </c>
    </row>
    <row r="3821" spans="4:4" hidden="1" x14ac:dyDescent="0.35">
      <c r="D3821" s="157">
        <f t="shared" si="70"/>
        <v>0</v>
      </c>
    </row>
    <row r="3822" spans="4:4" hidden="1" x14ac:dyDescent="0.35">
      <c r="D3822" s="157">
        <f t="shared" si="70"/>
        <v>0</v>
      </c>
    </row>
    <row r="3823" spans="4:4" hidden="1" x14ac:dyDescent="0.35">
      <c r="D3823" s="157">
        <f t="shared" si="70"/>
        <v>0</v>
      </c>
    </row>
    <row r="3824" spans="4:4" hidden="1" x14ac:dyDescent="0.35">
      <c r="D3824" s="157">
        <f t="shared" si="70"/>
        <v>0</v>
      </c>
    </row>
    <row r="3825" spans="4:4" hidden="1" x14ac:dyDescent="0.35">
      <c r="D3825" s="157">
        <f t="shared" si="70"/>
        <v>0</v>
      </c>
    </row>
    <row r="3826" spans="4:4" hidden="1" x14ac:dyDescent="0.35">
      <c r="D3826" s="157">
        <f t="shared" si="70"/>
        <v>0</v>
      </c>
    </row>
    <row r="3827" spans="4:4" hidden="1" x14ac:dyDescent="0.35">
      <c r="D3827" s="157">
        <f t="shared" si="70"/>
        <v>0</v>
      </c>
    </row>
    <row r="3828" spans="4:4" hidden="1" x14ac:dyDescent="0.35">
      <c r="D3828" s="157">
        <f t="shared" si="70"/>
        <v>0</v>
      </c>
    </row>
    <row r="3829" spans="4:4" hidden="1" x14ac:dyDescent="0.35">
      <c r="D3829" s="157">
        <f t="shared" si="70"/>
        <v>0</v>
      </c>
    </row>
    <row r="3830" spans="4:4" hidden="1" x14ac:dyDescent="0.35">
      <c r="D3830" s="157">
        <f t="shared" si="70"/>
        <v>0</v>
      </c>
    </row>
    <row r="3831" spans="4:4" hidden="1" x14ac:dyDescent="0.35">
      <c r="D3831" s="157">
        <f t="shared" si="70"/>
        <v>0</v>
      </c>
    </row>
    <row r="3832" spans="4:4" hidden="1" x14ac:dyDescent="0.35">
      <c r="D3832" s="157">
        <f t="shared" si="70"/>
        <v>0</v>
      </c>
    </row>
    <row r="3833" spans="4:4" hidden="1" x14ac:dyDescent="0.35">
      <c r="D3833" s="157">
        <f t="shared" si="70"/>
        <v>0</v>
      </c>
    </row>
    <row r="3834" spans="4:4" hidden="1" x14ac:dyDescent="0.35">
      <c r="D3834" s="157">
        <f t="shared" si="70"/>
        <v>0</v>
      </c>
    </row>
    <row r="3835" spans="4:4" hidden="1" x14ac:dyDescent="0.35">
      <c r="D3835" s="157">
        <f t="shared" si="70"/>
        <v>0</v>
      </c>
    </row>
    <row r="3836" spans="4:4" hidden="1" x14ac:dyDescent="0.35">
      <c r="D3836" s="157">
        <f t="shared" si="70"/>
        <v>0</v>
      </c>
    </row>
    <row r="3837" spans="4:4" hidden="1" x14ac:dyDescent="0.35">
      <c r="D3837" s="157">
        <f t="shared" si="70"/>
        <v>0</v>
      </c>
    </row>
    <row r="3838" spans="4:4" hidden="1" x14ac:dyDescent="0.35">
      <c r="D3838" s="157">
        <f t="shared" si="70"/>
        <v>0</v>
      </c>
    </row>
    <row r="3839" spans="4:4" hidden="1" x14ac:dyDescent="0.35">
      <c r="D3839" s="157">
        <f t="shared" si="70"/>
        <v>0</v>
      </c>
    </row>
    <row r="3840" spans="4:4" hidden="1" x14ac:dyDescent="0.35">
      <c r="D3840" s="157">
        <f t="shared" si="70"/>
        <v>0</v>
      </c>
    </row>
    <row r="3841" spans="4:4" hidden="1" x14ac:dyDescent="0.35">
      <c r="D3841" s="157">
        <f t="shared" si="70"/>
        <v>0</v>
      </c>
    </row>
    <row r="3842" spans="4:4" hidden="1" x14ac:dyDescent="0.35">
      <c r="D3842" s="157">
        <f t="shared" si="70"/>
        <v>0</v>
      </c>
    </row>
    <row r="3843" spans="4:4" hidden="1" x14ac:dyDescent="0.35">
      <c r="D3843" s="157">
        <f t="shared" si="70"/>
        <v>0</v>
      </c>
    </row>
    <row r="3844" spans="4:4" hidden="1" x14ac:dyDescent="0.35">
      <c r="D3844" s="157">
        <f t="shared" ref="D3844:D3907" si="71">SUBTOTAL(109,D3811:D3843)</f>
        <v>0</v>
      </c>
    </row>
    <row r="3845" spans="4:4" hidden="1" x14ac:dyDescent="0.35">
      <c r="D3845" s="157">
        <f t="shared" si="71"/>
        <v>0</v>
      </c>
    </row>
    <row r="3846" spans="4:4" hidden="1" x14ac:dyDescent="0.35">
      <c r="D3846" s="157">
        <f t="shared" si="71"/>
        <v>0</v>
      </c>
    </row>
    <row r="3847" spans="4:4" hidden="1" x14ac:dyDescent="0.35">
      <c r="D3847" s="157">
        <f t="shared" si="71"/>
        <v>0</v>
      </c>
    </row>
    <row r="3848" spans="4:4" hidden="1" x14ac:dyDescent="0.35">
      <c r="D3848" s="157">
        <f t="shared" si="71"/>
        <v>0</v>
      </c>
    </row>
    <row r="3849" spans="4:4" hidden="1" x14ac:dyDescent="0.35">
      <c r="D3849" s="157">
        <f t="shared" si="71"/>
        <v>0</v>
      </c>
    </row>
    <row r="3850" spans="4:4" hidden="1" x14ac:dyDescent="0.35">
      <c r="D3850" s="157">
        <f t="shared" si="71"/>
        <v>0</v>
      </c>
    </row>
    <row r="3851" spans="4:4" hidden="1" x14ac:dyDescent="0.35">
      <c r="D3851" s="157">
        <f t="shared" si="71"/>
        <v>0</v>
      </c>
    </row>
    <row r="3852" spans="4:4" hidden="1" x14ac:dyDescent="0.35">
      <c r="D3852" s="157">
        <f t="shared" si="71"/>
        <v>0</v>
      </c>
    </row>
    <row r="3853" spans="4:4" hidden="1" x14ac:dyDescent="0.35">
      <c r="D3853" s="157">
        <f t="shared" si="71"/>
        <v>0</v>
      </c>
    </row>
    <row r="3854" spans="4:4" hidden="1" x14ac:dyDescent="0.35">
      <c r="D3854" s="157">
        <f t="shared" si="71"/>
        <v>0</v>
      </c>
    </row>
    <row r="3855" spans="4:4" hidden="1" x14ac:dyDescent="0.35">
      <c r="D3855" s="157">
        <f t="shared" si="71"/>
        <v>0</v>
      </c>
    </row>
    <row r="3856" spans="4:4" hidden="1" x14ac:dyDescent="0.35">
      <c r="D3856" s="157">
        <f t="shared" si="71"/>
        <v>0</v>
      </c>
    </row>
    <row r="3857" spans="4:4" hidden="1" x14ac:dyDescent="0.35">
      <c r="D3857" s="157">
        <f t="shared" si="71"/>
        <v>0</v>
      </c>
    </row>
    <row r="3858" spans="4:4" hidden="1" x14ac:dyDescent="0.35">
      <c r="D3858" s="157">
        <f t="shared" si="71"/>
        <v>0</v>
      </c>
    </row>
    <row r="3859" spans="4:4" hidden="1" x14ac:dyDescent="0.35">
      <c r="D3859" s="157">
        <f t="shared" si="71"/>
        <v>0</v>
      </c>
    </row>
    <row r="3860" spans="4:4" hidden="1" x14ac:dyDescent="0.35">
      <c r="D3860" s="157">
        <f t="shared" si="71"/>
        <v>0</v>
      </c>
    </row>
    <row r="3861" spans="4:4" hidden="1" x14ac:dyDescent="0.35">
      <c r="D3861" s="157">
        <f t="shared" si="71"/>
        <v>0</v>
      </c>
    </row>
    <row r="3862" spans="4:4" hidden="1" x14ac:dyDescent="0.35">
      <c r="D3862" s="157">
        <f t="shared" si="71"/>
        <v>0</v>
      </c>
    </row>
    <row r="3863" spans="4:4" hidden="1" x14ac:dyDescent="0.35">
      <c r="D3863" s="157">
        <f t="shared" si="71"/>
        <v>0</v>
      </c>
    </row>
    <row r="3864" spans="4:4" hidden="1" x14ac:dyDescent="0.35">
      <c r="D3864" s="157">
        <f t="shared" si="71"/>
        <v>0</v>
      </c>
    </row>
    <row r="3865" spans="4:4" hidden="1" x14ac:dyDescent="0.35">
      <c r="D3865" s="157">
        <f t="shared" si="71"/>
        <v>0</v>
      </c>
    </row>
    <row r="3866" spans="4:4" hidden="1" x14ac:dyDescent="0.35">
      <c r="D3866" s="157">
        <f t="shared" si="71"/>
        <v>0</v>
      </c>
    </row>
    <row r="3867" spans="4:4" hidden="1" x14ac:dyDescent="0.35">
      <c r="D3867" s="157">
        <f t="shared" si="71"/>
        <v>0</v>
      </c>
    </row>
    <row r="3868" spans="4:4" hidden="1" x14ac:dyDescent="0.35">
      <c r="D3868" s="157">
        <f t="shared" si="71"/>
        <v>0</v>
      </c>
    </row>
    <row r="3869" spans="4:4" hidden="1" x14ac:dyDescent="0.35">
      <c r="D3869" s="157">
        <f t="shared" si="71"/>
        <v>0</v>
      </c>
    </row>
    <row r="3870" spans="4:4" hidden="1" x14ac:dyDescent="0.35">
      <c r="D3870" s="157">
        <f t="shared" si="71"/>
        <v>0</v>
      </c>
    </row>
    <row r="3871" spans="4:4" hidden="1" x14ac:dyDescent="0.35">
      <c r="D3871" s="157">
        <f t="shared" si="71"/>
        <v>0</v>
      </c>
    </row>
    <row r="3872" spans="4:4" hidden="1" x14ac:dyDescent="0.35">
      <c r="D3872" s="157">
        <f t="shared" si="71"/>
        <v>0</v>
      </c>
    </row>
    <row r="3873" spans="4:4" hidden="1" x14ac:dyDescent="0.35">
      <c r="D3873" s="157">
        <f t="shared" si="71"/>
        <v>0</v>
      </c>
    </row>
    <row r="3874" spans="4:4" hidden="1" x14ac:dyDescent="0.35">
      <c r="D3874" s="157">
        <f t="shared" si="71"/>
        <v>0</v>
      </c>
    </row>
    <row r="3875" spans="4:4" hidden="1" x14ac:dyDescent="0.35">
      <c r="D3875" s="157">
        <f t="shared" si="71"/>
        <v>0</v>
      </c>
    </row>
    <row r="3876" spans="4:4" hidden="1" x14ac:dyDescent="0.35">
      <c r="D3876" s="157">
        <f t="shared" si="71"/>
        <v>0</v>
      </c>
    </row>
    <row r="3877" spans="4:4" hidden="1" x14ac:dyDescent="0.35">
      <c r="D3877" s="157">
        <f t="shared" si="71"/>
        <v>0</v>
      </c>
    </row>
    <row r="3878" spans="4:4" hidden="1" x14ac:dyDescent="0.35">
      <c r="D3878" s="157">
        <f t="shared" si="71"/>
        <v>0</v>
      </c>
    </row>
    <row r="3879" spans="4:4" hidden="1" x14ac:dyDescent="0.35">
      <c r="D3879" s="157">
        <f t="shared" si="71"/>
        <v>0</v>
      </c>
    </row>
    <row r="3880" spans="4:4" hidden="1" x14ac:dyDescent="0.35">
      <c r="D3880" s="157">
        <f t="shared" si="71"/>
        <v>0</v>
      </c>
    </row>
    <row r="3881" spans="4:4" hidden="1" x14ac:dyDescent="0.35">
      <c r="D3881" s="157">
        <f t="shared" si="71"/>
        <v>0</v>
      </c>
    </row>
    <row r="3882" spans="4:4" hidden="1" x14ac:dyDescent="0.35">
      <c r="D3882" s="157">
        <f t="shared" si="71"/>
        <v>0</v>
      </c>
    </row>
    <row r="3883" spans="4:4" hidden="1" x14ac:dyDescent="0.35">
      <c r="D3883" s="157">
        <f t="shared" si="71"/>
        <v>0</v>
      </c>
    </row>
    <row r="3884" spans="4:4" hidden="1" x14ac:dyDescent="0.35">
      <c r="D3884" s="157">
        <f t="shared" si="71"/>
        <v>0</v>
      </c>
    </row>
    <row r="3885" spans="4:4" hidden="1" x14ac:dyDescent="0.35">
      <c r="D3885" s="157">
        <f t="shared" si="71"/>
        <v>0</v>
      </c>
    </row>
    <row r="3886" spans="4:4" hidden="1" x14ac:dyDescent="0.35">
      <c r="D3886" s="157">
        <f t="shared" si="71"/>
        <v>0</v>
      </c>
    </row>
    <row r="3887" spans="4:4" hidden="1" x14ac:dyDescent="0.35">
      <c r="D3887" s="157">
        <f t="shared" si="71"/>
        <v>0</v>
      </c>
    </row>
    <row r="3888" spans="4:4" hidden="1" x14ac:dyDescent="0.35">
      <c r="D3888" s="157">
        <f t="shared" si="71"/>
        <v>0</v>
      </c>
    </row>
    <row r="3889" spans="4:4" hidden="1" x14ac:dyDescent="0.35">
      <c r="D3889" s="157">
        <f t="shared" si="71"/>
        <v>0</v>
      </c>
    </row>
    <row r="3890" spans="4:4" hidden="1" x14ac:dyDescent="0.35">
      <c r="D3890" s="157">
        <f t="shared" si="71"/>
        <v>0</v>
      </c>
    </row>
    <row r="3891" spans="4:4" hidden="1" x14ac:dyDescent="0.35">
      <c r="D3891" s="157">
        <f t="shared" si="71"/>
        <v>0</v>
      </c>
    </row>
    <row r="3892" spans="4:4" hidden="1" x14ac:dyDescent="0.35">
      <c r="D3892" s="157">
        <f t="shared" si="71"/>
        <v>0</v>
      </c>
    </row>
    <row r="3893" spans="4:4" hidden="1" x14ac:dyDescent="0.35">
      <c r="D3893" s="157">
        <f t="shared" si="71"/>
        <v>0</v>
      </c>
    </row>
    <row r="3894" spans="4:4" hidden="1" x14ac:dyDescent="0.35">
      <c r="D3894" s="157">
        <f t="shared" si="71"/>
        <v>0</v>
      </c>
    </row>
    <row r="3895" spans="4:4" hidden="1" x14ac:dyDescent="0.35">
      <c r="D3895" s="157">
        <f t="shared" si="71"/>
        <v>0</v>
      </c>
    </row>
    <row r="3896" spans="4:4" hidden="1" x14ac:dyDescent="0.35">
      <c r="D3896" s="157">
        <f t="shared" si="71"/>
        <v>0</v>
      </c>
    </row>
    <row r="3897" spans="4:4" hidden="1" x14ac:dyDescent="0.35">
      <c r="D3897" s="157">
        <f t="shared" si="71"/>
        <v>0</v>
      </c>
    </row>
    <row r="3898" spans="4:4" hidden="1" x14ac:dyDescent="0.35">
      <c r="D3898" s="157">
        <f t="shared" si="71"/>
        <v>0</v>
      </c>
    </row>
    <row r="3899" spans="4:4" hidden="1" x14ac:dyDescent="0.35">
      <c r="D3899" s="157">
        <f t="shared" si="71"/>
        <v>0</v>
      </c>
    </row>
    <row r="3900" spans="4:4" hidden="1" x14ac:dyDescent="0.35">
      <c r="D3900" s="157">
        <f t="shared" si="71"/>
        <v>0</v>
      </c>
    </row>
    <row r="3901" spans="4:4" hidden="1" x14ac:dyDescent="0.35">
      <c r="D3901" s="157">
        <f t="shared" si="71"/>
        <v>0</v>
      </c>
    </row>
    <row r="3902" spans="4:4" hidden="1" x14ac:dyDescent="0.35">
      <c r="D3902" s="157">
        <f t="shared" si="71"/>
        <v>0</v>
      </c>
    </row>
    <row r="3903" spans="4:4" hidden="1" x14ac:dyDescent="0.35">
      <c r="D3903" s="157">
        <f t="shared" si="71"/>
        <v>0</v>
      </c>
    </row>
    <row r="3904" spans="4:4" hidden="1" x14ac:dyDescent="0.35">
      <c r="D3904" s="157">
        <f t="shared" si="71"/>
        <v>0</v>
      </c>
    </row>
    <row r="3905" spans="4:4" hidden="1" x14ac:dyDescent="0.35">
      <c r="D3905" s="157">
        <f t="shared" si="71"/>
        <v>0</v>
      </c>
    </row>
    <row r="3906" spans="4:4" hidden="1" x14ac:dyDescent="0.35">
      <c r="D3906" s="157">
        <f t="shared" si="71"/>
        <v>0</v>
      </c>
    </row>
    <row r="3907" spans="4:4" hidden="1" x14ac:dyDescent="0.35">
      <c r="D3907" s="157">
        <f t="shared" si="71"/>
        <v>0</v>
      </c>
    </row>
    <row r="3908" spans="4:4" hidden="1" x14ac:dyDescent="0.35">
      <c r="D3908" s="157">
        <f t="shared" ref="D3908:D3971" si="72">SUBTOTAL(109,D3875:D3907)</f>
        <v>0</v>
      </c>
    </row>
    <row r="3909" spans="4:4" hidden="1" x14ac:dyDescent="0.35">
      <c r="D3909" s="157">
        <f t="shared" si="72"/>
        <v>0</v>
      </c>
    </row>
    <row r="3910" spans="4:4" hidden="1" x14ac:dyDescent="0.35">
      <c r="D3910" s="157">
        <f t="shared" si="72"/>
        <v>0</v>
      </c>
    </row>
    <row r="3911" spans="4:4" hidden="1" x14ac:dyDescent="0.35">
      <c r="D3911" s="157">
        <f t="shared" si="72"/>
        <v>0</v>
      </c>
    </row>
    <row r="3912" spans="4:4" hidden="1" x14ac:dyDescent="0.35">
      <c r="D3912" s="157">
        <f t="shared" si="72"/>
        <v>0</v>
      </c>
    </row>
    <row r="3913" spans="4:4" hidden="1" x14ac:dyDescent="0.35">
      <c r="D3913" s="157">
        <f t="shared" si="72"/>
        <v>0</v>
      </c>
    </row>
    <row r="3914" spans="4:4" hidden="1" x14ac:dyDescent="0.35">
      <c r="D3914" s="157">
        <f t="shared" si="72"/>
        <v>0</v>
      </c>
    </row>
    <row r="3915" spans="4:4" hidden="1" x14ac:dyDescent="0.35">
      <c r="D3915" s="157">
        <f t="shared" si="72"/>
        <v>0</v>
      </c>
    </row>
    <row r="3916" spans="4:4" hidden="1" x14ac:dyDescent="0.35">
      <c r="D3916" s="157">
        <f t="shared" si="72"/>
        <v>0</v>
      </c>
    </row>
    <row r="3917" spans="4:4" hidden="1" x14ac:dyDescent="0.35">
      <c r="D3917" s="157">
        <f t="shared" si="72"/>
        <v>0</v>
      </c>
    </row>
    <row r="3918" spans="4:4" hidden="1" x14ac:dyDescent="0.35">
      <c r="D3918" s="157">
        <f t="shared" si="72"/>
        <v>0</v>
      </c>
    </row>
    <row r="3919" spans="4:4" hidden="1" x14ac:dyDescent="0.35">
      <c r="D3919" s="157">
        <f t="shared" si="72"/>
        <v>0</v>
      </c>
    </row>
    <row r="3920" spans="4:4" hidden="1" x14ac:dyDescent="0.35">
      <c r="D3920" s="157">
        <f t="shared" si="72"/>
        <v>0</v>
      </c>
    </row>
    <row r="3921" spans="4:4" hidden="1" x14ac:dyDescent="0.35">
      <c r="D3921" s="157">
        <f t="shared" si="72"/>
        <v>0</v>
      </c>
    </row>
    <row r="3922" spans="4:4" hidden="1" x14ac:dyDescent="0.35">
      <c r="D3922" s="157">
        <f t="shared" si="72"/>
        <v>0</v>
      </c>
    </row>
    <row r="3923" spans="4:4" hidden="1" x14ac:dyDescent="0.35">
      <c r="D3923" s="157">
        <f t="shared" si="72"/>
        <v>0</v>
      </c>
    </row>
    <row r="3924" spans="4:4" hidden="1" x14ac:dyDescent="0.35">
      <c r="D3924" s="157">
        <f t="shared" si="72"/>
        <v>0</v>
      </c>
    </row>
    <row r="3925" spans="4:4" hidden="1" x14ac:dyDescent="0.35">
      <c r="D3925" s="157">
        <f t="shared" si="72"/>
        <v>0</v>
      </c>
    </row>
    <row r="3926" spans="4:4" hidden="1" x14ac:dyDescent="0.35">
      <c r="D3926" s="157">
        <f t="shared" si="72"/>
        <v>0</v>
      </c>
    </row>
    <row r="3927" spans="4:4" hidden="1" x14ac:dyDescent="0.35">
      <c r="D3927" s="157">
        <f t="shared" si="72"/>
        <v>0</v>
      </c>
    </row>
    <row r="3928" spans="4:4" hidden="1" x14ac:dyDescent="0.35">
      <c r="D3928" s="157">
        <f t="shared" si="72"/>
        <v>0</v>
      </c>
    </row>
    <row r="3929" spans="4:4" hidden="1" x14ac:dyDescent="0.35">
      <c r="D3929" s="157">
        <f t="shared" si="72"/>
        <v>0</v>
      </c>
    </row>
    <row r="3930" spans="4:4" hidden="1" x14ac:dyDescent="0.35">
      <c r="D3930" s="157">
        <f t="shared" si="72"/>
        <v>0</v>
      </c>
    </row>
    <row r="3931" spans="4:4" hidden="1" x14ac:dyDescent="0.35">
      <c r="D3931" s="157">
        <f t="shared" si="72"/>
        <v>0</v>
      </c>
    </row>
    <row r="3932" spans="4:4" hidden="1" x14ac:dyDescent="0.35">
      <c r="D3932" s="157">
        <f t="shared" si="72"/>
        <v>0</v>
      </c>
    </row>
    <row r="3933" spans="4:4" hidden="1" x14ac:dyDescent="0.35">
      <c r="D3933" s="157">
        <f t="shared" si="72"/>
        <v>0</v>
      </c>
    </row>
    <row r="3934" spans="4:4" hidden="1" x14ac:dyDescent="0.35">
      <c r="D3934" s="157">
        <f t="shared" si="72"/>
        <v>0</v>
      </c>
    </row>
    <row r="3935" spans="4:4" hidden="1" x14ac:dyDescent="0.35">
      <c r="D3935" s="157">
        <f t="shared" si="72"/>
        <v>0</v>
      </c>
    </row>
    <row r="3936" spans="4:4" hidden="1" x14ac:dyDescent="0.35">
      <c r="D3936" s="157">
        <f t="shared" si="72"/>
        <v>0</v>
      </c>
    </row>
    <row r="3937" spans="4:4" hidden="1" x14ac:dyDescent="0.35">
      <c r="D3937" s="157">
        <f t="shared" si="72"/>
        <v>0</v>
      </c>
    </row>
    <row r="3938" spans="4:4" hidden="1" x14ac:dyDescent="0.35">
      <c r="D3938" s="157">
        <f t="shared" si="72"/>
        <v>0</v>
      </c>
    </row>
    <row r="3939" spans="4:4" hidden="1" x14ac:dyDescent="0.35">
      <c r="D3939" s="157">
        <f t="shared" si="72"/>
        <v>0</v>
      </c>
    </row>
    <row r="3940" spans="4:4" hidden="1" x14ac:dyDescent="0.35">
      <c r="D3940" s="157">
        <f t="shared" si="72"/>
        <v>0</v>
      </c>
    </row>
    <row r="3941" spans="4:4" hidden="1" x14ac:dyDescent="0.35">
      <c r="D3941" s="157">
        <f t="shared" si="72"/>
        <v>0</v>
      </c>
    </row>
    <row r="3942" spans="4:4" hidden="1" x14ac:dyDescent="0.35">
      <c r="D3942" s="157">
        <f t="shared" si="72"/>
        <v>0</v>
      </c>
    </row>
    <row r="3943" spans="4:4" hidden="1" x14ac:dyDescent="0.35">
      <c r="D3943" s="157">
        <f t="shared" si="72"/>
        <v>0</v>
      </c>
    </row>
    <row r="3944" spans="4:4" hidden="1" x14ac:dyDescent="0.35">
      <c r="D3944" s="157">
        <f t="shared" si="72"/>
        <v>0</v>
      </c>
    </row>
    <row r="3945" spans="4:4" hidden="1" x14ac:dyDescent="0.35">
      <c r="D3945" s="157">
        <f t="shared" si="72"/>
        <v>0</v>
      </c>
    </row>
    <row r="3946" spans="4:4" hidden="1" x14ac:dyDescent="0.35">
      <c r="D3946" s="157">
        <f t="shared" si="72"/>
        <v>0</v>
      </c>
    </row>
    <row r="3947" spans="4:4" hidden="1" x14ac:dyDescent="0.35">
      <c r="D3947" s="157">
        <f t="shared" si="72"/>
        <v>0</v>
      </c>
    </row>
    <row r="3948" spans="4:4" hidden="1" x14ac:dyDescent="0.35">
      <c r="D3948" s="157">
        <f t="shared" si="72"/>
        <v>0</v>
      </c>
    </row>
    <row r="3949" spans="4:4" hidden="1" x14ac:dyDescent="0.35">
      <c r="D3949" s="157">
        <f t="shared" si="72"/>
        <v>0</v>
      </c>
    </row>
    <row r="3950" spans="4:4" hidden="1" x14ac:dyDescent="0.35">
      <c r="D3950" s="157">
        <f t="shared" si="72"/>
        <v>0</v>
      </c>
    </row>
    <row r="3951" spans="4:4" hidden="1" x14ac:dyDescent="0.35">
      <c r="D3951" s="157">
        <f t="shared" si="72"/>
        <v>0</v>
      </c>
    </row>
    <row r="3952" spans="4:4" hidden="1" x14ac:dyDescent="0.35">
      <c r="D3952" s="157">
        <f t="shared" si="72"/>
        <v>0</v>
      </c>
    </row>
    <row r="3953" spans="4:4" hidden="1" x14ac:dyDescent="0.35">
      <c r="D3953" s="157">
        <f t="shared" si="72"/>
        <v>0</v>
      </c>
    </row>
    <row r="3954" spans="4:4" hidden="1" x14ac:dyDescent="0.35">
      <c r="D3954" s="157">
        <f t="shared" si="72"/>
        <v>0</v>
      </c>
    </row>
    <row r="3955" spans="4:4" hidden="1" x14ac:dyDescent="0.35">
      <c r="D3955" s="157">
        <f t="shared" si="72"/>
        <v>0</v>
      </c>
    </row>
    <row r="3956" spans="4:4" hidden="1" x14ac:dyDescent="0.35">
      <c r="D3956" s="157">
        <f t="shared" si="72"/>
        <v>0</v>
      </c>
    </row>
    <row r="3957" spans="4:4" hidden="1" x14ac:dyDescent="0.35">
      <c r="D3957" s="157">
        <f t="shared" si="72"/>
        <v>0</v>
      </c>
    </row>
    <row r="3958" spans="4:4" hidden="1" x14ac:dyDescent="0.35">
      <c r="D3958" s="157">
        <f t="shared" si="72"/>
        <v>0</v>
      </c>
    </row>
    <row r="3959" spans="4:4" hidden="1" x14ac:dyDescent="0.35">
      <c r="D3959" s="157">
        <f t="shared" si="72"/>
        <v>0</v>
      </c>
    </row>
    <row r="3960" spans="4:4" hidden="1" x14ac:dyDescent="0.35">
      <c r="D3960" s="157">
        <f t="shared" si="72"/>
        <v>0</v>
      </c>
    </row>
    <row r="3961" spans="4:4" hidden="1" x14ac:dyDescent="0.35">
      <c r="D3961" s="157">
        <f t="shared" si="72"/>
        <v>0</v>
      </c>
    </row>
    <row r="3962" spans="4:4" hidden="1" x14ac:dyDescent="0.35">
      <c r="D3962" s="157">
        <f t="shared" si="72"/>
        <v>0</v>
      </c>
    </row>
    <row r="3963" spans="4:4" hidden="1" x14ac:dyDescent="0.35">
      <c r="D3963" s="157">
        <f t="shared" si="72"/>
        <v>0</v>
      </c>
    </row>
    <row r="3964" spans="4:4" hidden="1" x14ac:dyDescent="0.35">
      <c r="D3964" s="157">
        <f t="shared" si="72"/>
        <v>0</v>
      </c>
    </row>
    <row r="3965" spans="4:4" hidden="1" x14ac:dyDescent="0.35">
      <c r="D3965" s="157">
        <f t="shared" si="72"/>
        <v>0</v>
      </c>
    </row>
    <row r="3966" spans="4:4" hidden="1" x14ac:dyDescent="0.35">
      <c r="D3966" s="157">
        <f t="shared" si="72"/>
        <v>0</v>
      </c>
    </row>
    <row r="3967" spans="4:4" hidden="1" x14ac:dyDescent="0.35">
      <c r="D3967" s="157">
        <f t="shared" si="72"/>
        <v>0</v>
      </c>
    </row>
    <row r="3968" spans="4:4" hidden="1" x14ac:dyDescent="0.35">
      <c r="D3968" s="157">
        <f t="shared" si="72"/>
        <v>0</v>
      </c>
    </row>
    <row r="3969" spans="4:4" hidden="1" x14ac:dyDescent="0.35">
      <c r="D3969" s="157">
        <f t="shared" si="72"/>
        <v>0</v>
      </c>
    </row>
    <row r="3970" spans="4:4" hidden="1" x14ac:dyDescent="0.35">
      <c r="D3970" s="157">
        <f t="shared" si="72"/>
        <v>0</v>
      </c>
    </row>
    <row r="3971" spans="4:4" hidden="1" x14ac:dyDescent="0.35">
      <c r="D3971" s="157">
        <f t="shared" si="72"/>
        <v>0</v>
      </c>
    </row>
    <row r="3972" spans="4:4" hidden="1" x14ac:dyDescent="0.35">
      <c r="D3972" s="157">
        <f t="shared" ref="D3972:D4035" si="73">SUBTOTAL(109,D3939:D3971)</f>
        <v>0</v>
      </c>
    </row>
    <row r="3973" spans="4:4" hidden="1" x14ac:dyDescent="0.35">
      <c r="D3973" s="157">
        <f t="shared" si="73"/>
        <v>0</v>
      </c>
    </row>
    <row r="3974" spans="4:4" hidden="1" x14ac:dyDescent="0.35">
      <c r="D3974" s="157">
        <f t="shared" si="73"/>
        <v>0</v>
      </c>
    </row>
    <row r="3975" spans="4:4" hidden="1" x14ac:dyDescent="0.35">
      <c r="D3975" s="157">
        <f t="shared" si="73"/>
        <v>0</v>
      </c>
    </row>
    <row r="3976" spans="4:4" hidden="1" x14ac:dyDescent="0.35">
      <c r="D3976" s="157">
        <f t="shared" si="73"/>
        <v>0</v>
      </c>
    </row>
    <row r="3977" spans="4:4" hidden="1" x14ac:dyDescent="0.35">
      <c r="D3977" s="157">
        <f t="shared" si="73"/>
        <v>0</v>
      </c>
    </row>
    <row r="3978" spans="4:4" hidden="1" x14ac:dyDescent="0.35">
      <c r="D3978" s="157">
        <f t="shared" si="73"/>
        <v>0</v>
      </c>
    </row>
    <row r="3979" spans="4:4" hidden="1" x14ac:dyDescent="0.35">
      <c r="D3979" s="157">
        <f t="shared" si="73"/>
        <v>0</v>
      </c>
    </row>
    <row r="3980" spans="4:4" hidden="1" x14ac:dyDescent="0.35">
      <c r="D3980" s="157">
        <f t="shared" si="73"/>
        <v>0</v>
      </c>
    </row>
    <row r="3981" spans="4:4" hidden="1" x14ac:dyDescent="0.35">
      <c r="D3981" s="157">
        <f t="shared" si="73"/>
        <v>0</v>
      </c>
    </row>
    <row r="3982" spans="4:4" hidden="1" x14ac:dyDescent="0.35">
      <c r="D3982" s="157">
        <f t="shared" si="73"/>
        <v>0</v>
      </c>
    </row>
    <row r="3983" spans="4:4" hidden="1" x14ac:dyDescent="0.35">
      <c r="D3983" s="157">
        <f t="shared" si="73"/>
        <v>0</v>
      </c>
    </row>
    <row r="3984" spans="4:4" hidden="1" x14ac:dyDescent="0.35">
      <c r="D3984" s="157">
        <f t="shared" si="73"/>
        <v>0</v>
      </c>
    </row>
    <row r="3985" spans="4:4" hidden="1" x14ac:dyDescent="0.35">
      <c r="D3985" s="157">
        <f t="shared" si="73"/>
        <v>0</v>
      </c>
    </row>
    <row r="3986" spans="4:4" hidden="1" x14ac:dyDescent="0.35">
      <c r="D3986" s="157">
        <f t="shared" si="73"/>
        <v>0</v>
      </c>
    </row>
    <row r="3987" spans="4:4" hidden="1" x14ac:dyDescent="0.35">
      <c r="D3987" s="157">
        <f t="shared" si="73"/>
        <v>0</v>
      </c>
    </row>
    <row r="3988" spans="4:4" hidden="1" x14ac:dyDescent="0.35">
      <c r="D3988" s="157">
        <f t="shared" si="73"/>
        <v>0</v>
      </c>
    </row>
    <row r="3989" spans="4:4" hidden="1" x14ac:dyDescent="0.35">
      <c r="D3989" s="157">
        <f t="shared" si="73"/>
        <v>0</v>
      </c>
    </row>
    <row r="3990" spans="4:4" hidden="1" x14ac:dyDescent="0.35">
      <c r="D3990" s="157">
        <f t="shared" si="73"/>
        <v>0</v>
      </c>
    </row>
    <row r="3991" spans="4:4" hidden="1" x14ac:dyDescent="0.35">
      <c r="D3991" s="157">
        <f t="shared" si="73"/>
        <v>0</v>
      </c>
    </row>
    <row r="3992" spans="4:4" hidden="1" x14ac:dyDescent="0.35">
      <c r="D3992" s="157">
        <f t="shared" si="73"/>
        <v>0</v>
      </c>
    </row>
    <row r="3993" spans="4:4" hidden="1" x14ac:dyDescent="0.35">
      <c r="D3993" s="157">
        <f t="shared" si="73"/>
        <v>0</v>
      </c>
    </row>
    <row r="3994" spans="4:4" hidden="1" x14ac:dyDescent="0.35">
      <c r="D3994" s="157">
        <f t="shared" si="73"/>
        <v>0</v>
      </c>
    </row>
    <row r="3995" spans="4:4" hidden="1" x14ac:dyDescent="0.35">
      <c r="D3995" s="157">
        <f t="shared" si="73"/>
        <v>0</v>
      </c>
    </row>
    <row r="3996" spans="4:4" hidden="1" x14ac:dyDescent="0.35">
      <c r="D3996" s="157">
        <f t="shared" si="73"/>
        <v>0</v>
      </c>
    </row>
    <row r="3997" spans="4:4" hidden="1" x14ac:dyDescent="0.35">
      <c r="D3997" s="157">
        <f t="shared" si="73"/>
        <v>0</v>
      </c>
    </row>
    <row r="3998" spans="4:4" hidden="1" x14ac:dyDescent="0.35">
      <c r="D3998" s="157">
        <f t="shared" si="73"/>
        <v>0</v>
      </c>
    </row>
    <row r="3999" spans="4:4" hidden="1" x14ac:dyDescent="0.35">
      <c r="D3999" s="157">
        <f t="shared" si="73"/>
        <v>0</v>
      </c>
    </row>
    <row r="4000" spans="4:4" hidden="1" x14ac:dyDescent="0.35">
      <c r="D4000" s="157">
        <f t="shared" si="73"/>
        <v>0</v>
      </c>
    </row>
    <row r="4001" spans="4:4" hidden="1" x14ac:dyDescent="0.35">
      <c r="D4001" s="157">
        <f t="shared" si="73"/>
        <v>0</v>
      </c>
    </row>
    <row r="4002" spans="4:4" hidden="1" x14ac:dyDescent="0.35">
      <c r="D4002" s="157">
        <f t="shared" si="73"/>
        <v>0</v>
      </c>
    </row>
    <row r="4003" spans="4:4" hidden="1" x14ac:dyDescent="0.35">
      <c r="D4003" s="157">
        <f t="shared" si="73"/>
        <v>0</v>
      </c>
    </row>
    <row r="4004" spans="4:4" hidden="1" x14ac:dyDescent="0.35">
      <c r="D4004" s="157">
        <f t="shared" si="73"/>
        <v>0</v>
      </c>
    </row>
    <row r="4005" spans="4:4" hidden="1" x14ac:dyDescent="0.35">
      <c r="D4005" s="157">
        <f t="shared" si="73"/>
        <v>0</v>
      </c>
    </row>
    <row r="4006" spans="4:4" hidden="1" x14ac:dyDescent="0.35">
      <c r="D4006" s="157">
        <f t="shared" si="73"/>
        <v>0</v>
      </c>
    </row>
    <row r="4007" spans="4:4" hidden="1" x14ac:dyDescent="0.35">
      <c r="D4007" s="157">
        <f t="shared" si="73"/>
        <v>0</v>
      </c>
    </row>
    <row r="4008" spans="4:4" hidden="1" x14ac:dyDescent="0.35">
      <c r="D4008" s="157">
        <f t="shared" si="73"/>
        <v>0</v>
      </c>
    </row>
    <row r="4009" spans="4:4" hidden="1" x14ac:dyDescent="0.35">
      <c r="D4009" s="157">
        <f t="shared" si="73"/>
        <v>0</v>
      </c>
    </row>
    <row r="4010" spans="4:4" hidden="1" x14ac:dyDescent="0.35">
      <c r="D4010" s="157">
        <f t="shared" si="73"/>
        <v>0</v>
      </c>
    </row>
    <row r="4011" spans="4:4" hidden="1" x14ac:dyDescent="0.35">
      <c r="D4011" s="157">
        <f t="shared" si="73"/>
        <v>0</v>
      </c>
    </row>
    <row r="4012" spans="4:4" hidden="1" x14ac:dyDescent="0.35">
      <c r="D4012" s="157">
        <f t="shared" si="73"/>
        <v>0</v>
      </c>
    </row>
    <row r="4013" spans="4:4" hidden="1" x14ac:dyDescent="0.35">
      <c r="D4013" s="157">
        <f t="shared" si="73"/>
        <v>0</v>
      </c>
    </row>
    <row r="4014" spans="4:4" hidden="1" x14ac:dyDescent="0.35">
      <c r="D4014" s="157">
        <f t="shared" si="73"/>
        <v>0</v>
      </c>
    </row>
    <row r="4015" spans="4:4" hidden="1" x14ac:dyDescent="0.35">
      <c r="D4015" s="157">
        <f t="shared" si="73"/>
        <v>0</v>
      </c>
    </row>
    <row r="4016" spans="4:4" hidden="1" x14ac:dyDescent="0.35">
      <c r="D4016" s="157">
        <f t="shared" si="73"/>
        <v>0</v>
      </c>
    </row>
    <row r="4017" spans="4:4" hidden="1" x14ac:dyDescent="0.35">
      <c r="D4017" s="157">
        <f t="shared" si="73"/>
        <v>0</v>
      </c>
    </row>
    <row r="4018" spans="4:4" hidden="1" x14ac:dyDescent="0.35">
      <c r="D4018" s="157">
        <f t="shared" si="73"/>
        <v>0</v>
      </c>
    </row>
    <row r="4019" spans="4:4" hidden="1" x14ac:dyDescent="0.35">
      <c r="D4019" s="157">
        <f t="shared" si="73"/>
        <v>0</v>
      </c>
    </row>
    <row r="4020" spans="4:4" hidden="1" x14ac:dyDescent="0.35">
      <c r="D4020" s="157">
        <f t="shared" si="73"/>
        <v>0</v>
      </c>
    </row>
    <row r="4021" spans="4:4" hidden="1" x14ac:dyDescent="0.35">
      <c r="D4021" s="157">
        <f t="shared" si="73"/>
        <v>0</v>
      </c>
    </row>
    <row r="4022" spans="4:4" hidden="1" x14ac:dyDescent="0.35">
      <c r="D4022" s="157">
        <f t="shared" si="73"/>
        <v>0</v>
      </c>
    </row>
    <row r="4023" spans="4:4" hidden="1" x14ac:dyDescent="0.35">
      <c r="D4023" s="157">
        <f t="shared" si="73"/>
        <v>0</v>
      </c>
    </row>
    <row r="4024" spans="4:4" hidden="1" x14ac:dyDescent="0.35">
      <c r="D4024" s="157">
        <f t="shared" si="73"/>
        <v>0</v>
      </c>
    </row>
    <row r="4025" spans="4:4" hidden="1" x14ac:dyDescent="0.35">
      <c r="D4025" s="157">
        <f t="shared" si="73"/>
        <v>0</v>
      </c>
    </row>
    <row r="4026" spans="4:4" hidden="1" x14ac:dyDescent="0.35">
      <c r="D4026" s="157">
        <f t="shared" si="73"/>
        <v>0</v>
      </c>
    </row>
    <row r="4027" spans="4:4" hidden="1" x14ac:dyDescent="0.35">
      <c r="D4027" s="157">
        <f t="shared" si="73"/>
        <v>0</v>
      </c>
    </row>
    <row r="4028" spans="4:4" hidden="1" x14ac:dyDescent="0.35">
      <c r="D4028" s="157">
        <f t="shared" si="73"/>
        <v>0</v>
      </c>
    </row>
    <row r="4029" spans="4:4" hidden="1" x14ac:dyDescent="0.35">
      <c r="D4029" s="157">
        <f t="shared" si="73"/>
        <v>0</v>
      </c>
    </row>
    <row r="4030" spans="4:4" hidden="1" x14ac:dyDescent="0.35">
      <c r="D4030" s="157">
        <f t="shared" si="73"/>
        <v>0</v>
      </c>
    </row>
    <row r="4031" spans="4:4" hidden="1" x14ac:dyDescent="0.35">
      <c r="D4031" s="157">
        <f t="shared" si="73"/>
        <v>0</v>
      </c>
    </row>
    <row r="4032" spans="4:4" hidden="1" x14ac:dyDescent="0.35">
      <c r="D4032" s="157">
        <f t="shared" si="73"/>
        <v>0</v>
      </c>
    </row>
    <row r="4033" spans="4:4" hidden="1" x14ac:dyDescent="0.35">
      <c r="D4033" s="157">
        <f t="shared" si="73"/>
        <v>0</v>
      </c>
    </row>
    <row r="4034" spans="4:4" hidden="1" x14ac:dyDescent="0.35">
      <c r="D4034" s="157">
        <f t="shared" si="73"/>
        <v>0</v>
      </c>
    </row>
    <row r="4035" spans="4:4" hidden="1" x14ac:dyDescent="0.35">
      <c r="D4035" s="157">
        <f t="shared" si="73"/>
        <v>0</v>
      </c>
    </row>
    <row r="4036" spans="4:4" hidden="1" x14ac:dyDescent="0.35">
      <c r="D4036" s="157">
        <f t="shared" ref="D4036:D4099" si="74">SUBTOTAL(109,D4003:D4035)</f>
        <v>0</v>
      </c>
    </row>
    <row r="4037" spans="4:4" hidden="1" x14ac:dyDescent="0.35">
      <c r="D4037" s="157">
        <f t="shared" si="74"/>
        <v>0</v>
      </c>
    </row>
    <row r="4038" spans="4:4" hidden="1" x14ac:dyDescent="0.35">
      <c r="D4038" s="157">
        <f t="shared" si="74"/>
        <v>0</v>
      </c>
    </row>
    <row r="4039" spans="4:4" hidden="1" x14ac:dyDescent="0.35">
      <c r="D4039" s="157">
        <f t="shared" si="74"/>
        <v>0</v>
      </c>
    </row>
    <row r="4040" spans="4:4" hidden="1" x14ac:dyDescent="0.35">
      <c r="D4040" s="157">
        <f t="shared" si="74"/>
        <v>0</v>
      </c>
    </row>
    <row r="4041" spans="4:4" hidden="1" x14ac:dyDescent="0.35">
      <c r="D4041" s="157">
        <f t="shared" si="74"/>
        <v>0</v>
      </c>
    </row>
    <row r="4042" spans="4:4" hidden="1" x14ac:dyDescent="0.35">
      <c r="D4042" s="157">
        <f t="shared" si="74"/>
        <v>0</v>
      </c>
    </row>
    <row r="4043" spans="4:4" hidden="1" x14ac:dyDescent="0.35">
      <c r="D4043" s="157">
        <f t="shared" si="74"/>
        <v>0</v>
      </c>
    </row>
    <row r="4044" spans="4:4" hidden="1" x14ac:dyDescent="0.35">
      <c r="D4044" s="157">
        <f t="shared" si="74"/>
        <v>0</v>
      </c>
    </row>
    <row r="4045" spans="4:4" hidden="1" x14ac:dyDescent="0.35">
      <c r="D4045" s="157">
        <f t="shared" si="74"/>
        <v>0</v>
      </c>
    </row>
    <row r="4046" spans="4:4" hidden="1" x14ac:dyDescent="0.35">
      <c r="D4046" s="157">
        <f t="shared" si="74"/>
        <v>0</v>
      </c>
    </row>
    <row r="4047" spans="4:4" hidden="1" x14ac:dyDescent="0.35">
      <c r="D4047" s="157">
        <f t="shared" si="74"/>
        <v>0</v>
      </c>
    </row>
    <row r="4048" spans="4:4" hidden="1" x14ac:dyDescent="0.35">
      <c r="D4048" s="157">
        <f t="shared" si="74"/>
        <v>0</v>
      </c>
    </row>
    <row r="4049" spans="4:4" hidden="1" x14ac:dyDescent="0.35">
      <c r="D4049" s="157">
        <f t="shared" si="74"/>
        <v>0</v>
      </c>
    </row>
    <row r="4050" spans="4:4" hidden="1" x14ac:dyDescent="0.35">
      <c r="D4050" s="157">
        <f t="shared" si="74"/>
        <v>0</v>
      </c>
    </row>
    <row r="4051" spans="4:4" hidden="1" x14ac:dyDescent="0.35">
      <c r="D4051" s="157">
        <f t="shared" si="74"/>
        <v>0</v>
      </c>
    </row>
    <row r="4052" spans="4:4" hidden="1" x14ac:dyDescent="0.35">
      <c r="D4052" s="157">
        <f t="shared" si="74"/>
        <v>0</v>
      </c>
    </row>
    <row r="4053" spans="4:4" hidden="1" x14ac:dyDescent="0.35">
      <c r="D4053" s="157">
        <f t="shared" si="74"/>
        <v>0</v>
      </c>
    </row>
    <row r="4054" spans="4:4" hidden="1" x14ac:dyDescent="0.35">
      <c r="D4054" s="157">
        <f t="shared" si="74"/>
        <v>0</v>
      </c>
    </row>
    <row r="4055" spans="4:4" hidden="1" x14ac:dyDescent="0.35">
      <c r="D4055" s="157">
        <f t="shared" si="74"/>
        <v>0</v>
      </c>
    </row>
    <row r="4056" spans="4:4" hidden="1" x14ac:dyDescent="0.35">
      <c r="D4056" s="157">
        <f t="shared" si="74"/>
        <v>0</v>
      </c>
    </row>
    <row r="4057" spans="4:4" hidden="1" x14ac:dyDescent="0.35">
      <c r="D4057" s="157">
        <f t="shared" si="74"/>
        <v>0</v>
      </c>
    </row>
    <row r="4058" spans="4:4" hidden="1" x14ac:dyDescent="0.35">
      <c r="D4058" s="157">
        <f t="shared" si="74"/>
        <v>0</v>
      </c>
    </row>
    <row r="4059" spans="4:4" hidden="1" x14ac:dyDescent="0.35">
      <c r="D4059" s="157">
        <f t="shared" si="74"/>
        <v>0</v>
      </c>
    </row>
    <row r="4060" spans="4:4" hidden="1" x14ac:dyDescent="0.35">
      <c r="D4060" s="157">
        <f t="shared" si="74"/>
        <v>0</v>
      </c>
    </row>
    <row r="4061" spans="4:4" hidden="1" x14ac:dyDescent="0.35">
      <c r="D4061" s="157">
        <f t="shared" si="74"/>
        <v>0</v>
      </c>
    </row>
    <row r="4062" spans="4:4" hidden="1" x14ac:dyDescent="0.35">
      <c r="D4062" s="157">
        <f t="shared" si="74"/>
        <v>0</v>
      </c>
    </row>
    <row r="4063" spans="4:4" hidden="1" x14ac:dyDescent="0.35">
      <c r="D4063" s="157">
        <f t="shared" si="74"/>
        <v>0</v>
      </c>
    </row>
    <row r="4064" spans="4:4" hidden="1" x14ac:dyDescent="0.35">
      <c r="D4064" s="157">
        <f t="shared" si="74"/>
        <v>0</v>
      </c>
    </row>
    <row r="4065" spans="4:4" hidden="1" x14ac:dyDescent="0.35">
      <c r="D4065" s="157">
        <f t="shared" si="74"/>
        <v>0</v>
      </c>
    </row>
    <row r="4066" spans="4:4" hidden="1" x14ac:dyDescent="0.35">
      <c r="D4066" s="157">
        <f t="shared" si="74"/>
        <v>0</v>
      </c>
    </row>
    <row r="4067" spans="4:4" hidden="1" x14ac:dyDescent="0.35">
      <c r="D4067" s="157">
        <f t="shared" si="74"/>
        <v>0</v>
      </c>
    </row>
    <row r="4068" spans="4:4" hidden="1" x14ac:dyDescent="0.35">
      <c r="D4068" s="157">
        <f t="shared" si="74"/>
        <v>0</v>
      </c>
    </row>
    <row r="4069" spans="4:4" hidden="1" x14ac:dyDescent="0.35">
      <c r="D4069" s="157">
        <f t="shared" si="74"/>
        <v>0</v>
      </c>
    </row>
    <row r="4070" spans="4:4" hidden="1" x14ac:dyDescent="0.35">
      <c r="D4070" s="157">
        <f t="shared" si="74"/>
        <v>0</v>
      </c>
    </row>
    <row r="4071" spans="4:4" hidden="1" x14ac:dyDescent="0.35">
      <c r="D4071" s="157">
        <f t="shared" si="74"/>
        <v>0</v>
      </c>
    </row>
    <row r="4072" spans="4:4" hidden="1" x14ac:dyDescent="0.35">
      <c r="D4072" s="157">
        <f t="shared" si="74"/>
        <v>0</v>
      </c>
    </row>
    <row r="4073" spans="4:4" hidden="1" x14ac:dyDescent="0.35">
      <c r="D4073" s="157">
        <f t="shared" si="74"/>
        <v>0</v>
      </c>
    </row>
    <row r="4074" spans="4:4" hidden="1" x14ac:dyDescent="0.35">
      <c r="D4074" s="157">
        <f t="shared" si="74"/>
        <v>0</v>
      </c>
    </row>
    <row r="4075" spans="4:4" hidden="1" x14ac:dyDescent="0.35">
      <c r="D4075" s="157">
        <f t="shared" si="74"/>
        <v>0</v>
      </c>
    </row>
    <row r="4076" spans="4:4" hidden="1" x14ac:dyDescent="0.35">
      <c r="D4076" s="157">
        <f t="shared" si="74"/>
        <v>0</v>
      </c>
    </row>
    <row r="4077" spans="4:4" hidden="1" x14ac:dyDescent="0.35">
      <c r="D4077" s="157">
        <f t="shared" si="74"/>
        <v>0</v>
      </c>
    </row>
    <row r="4078" spans="4:4" hidden="1" x14ac:dyDescent="0.35">
      <c r="D4078" s="157">
        <f t="shared" si="74"/>
        <v>0</v>
      </c>
    </row>
    <row r="4079" spans="4:4" hidden="1" x14ac:dyDescent="0.35">
      <c r="D4079" s="157">
        <f t="shared" si="74"/>
        <v>0</v>
      </c>
    </row>
    <row r="4080" spans="4:4" hidden="1" x14ac:dyDescent="0.35">
      <c r="D4080" s="157">
        <f t="shared" si="74"/>
        <v>0</v>
      </c>
    </row>
    <row r="4081" spans="4:4" hidden="1" x14ac:dyDescent="0.35">
      <c r="D4081" s="157">
        <f t="shared" si="74"/>
        <v>0</v>
      </c>
    </row>
    <row r="4082" spans="4:4" hidden="1" x14ac:dyDescent="0.35">
      <c r="D4082" s="157">
        <f t="shared" si="74"/>
        <v>0</v>
      </c>
    </row>
    <row r="4083" spans="4:4" hidden="1" x14ac:dyDescent="0.35">
      <c r="D4083" s="157">
        <f t="shared" si="74"/>
        <v>0</v>
      </c>
    </row>
    <row r="4084" spans="4:4" hidden="1" x14ac:dyDescent="0.35">
      <c r="D4084" s="157">
        <f t="shared" si="74"/>
        <v>0</v>
      </c>
    </row>
    <row r="4085" spans="4:4" hidden="1" x14ac:dyDescent="0.35">
      <c r="D4085" s="157">
        <f t="shared" si="74"/>
        <v>0</v>
      </c>
    </row>
    <row r="4086" spans="4:4" hidden="1" x14ac:dyDescent="0.35">
      <c r="D4086" s="157">
        <f t="shared" si="74"/>
        <v>0</v>
      </c>
    </row>
    <row r="4087" spans="4:4" hidden="1" x14ac:dyDescent="0.35">
      <c r="D4087" s="157">
        <f t="shared" si="74"/>
        <v>0</v>
      </c>
    </row>
    <row r="4088" spans="4:4" hidden="1" x14ac:dyDescent="0.35">
      <c r="D4088" s="157">
        <f t="shared" si="74"/>
        <v>0</v>
      </c>
    </row>
    <row r="4089" spans="4:4" hidden="1" x14ac:dyDescent="0.35">
      <c r="D4089" s="157">
        <f t="shared" si="74"/>
        <v>0</v>
      </c>
    </row>
    <row r="4090" spans="4:4" hidden="1" x14ac:dyDescent="0.35">
      <c r="D4090" s="157">
        <f t="shared" si="74"/>
        <v>0</v>
      </c>
    </row>
    <row r="4091" spans="4:4" hidden="1" x14ac:dyDescent="0.35">
      <c r="D4091" s="157">
        <f t="shared" si="74"/>
        <v>0</v>
      </c>
    </row>
    <row r="4092" spans="4:4" hidden="1" x14ac:dyDescent="0.35">
      <c r="D4092" s="157">
        <f t="shared" si="74"/>
        <v>0</v>
      </c>
    </row>
    <row r="4093" spans="4:4" hidden="1" x14ac:dyDescent="0.35">
      <c r="D4093" s="157">
        <f t="shared" si="74"/>
        <v>0</v>
      </c>
    </row>
    <row r="4094" spans="4:4" hidden="1" x14ac:dyDescent="0.35">
      <c r="D4094" s="157">
        <f t="shared" si="74"/>
        <v>0</v>
      </c>
    </row>
    <row r="4095" spans="4:4" hidden="1" x14ac:dyDescent="0.35">
      <c r="D4095" s="157">
        <f t="shared" si="74"/>
        <v>0</v>
      </c>
    </row>
    <row r="4096" spans="4:4" hidden="1" x14ac:dyDescent="0.35">
      <c r="D4096" s="157">
        <f t="shared" si="74"/>
        <v>0</v>
      </c>
    </row>
    <row r="4097" spans="4:4" hidden="1" x14ac:dyDescent="0.35">
      <c r="D4097" s="157">
        <f t="shared" si="74"/>
        <v>0</v>
      </c>
    </row>
    <row r="4098" spans="4:4" hidden="1" x14ac:dyDescent="0.35">
      <c r="D4098" s="157">
        <f t="shared" si="74"/>
        <v>0</v>
      </c>
    </row>
    <row r="4099" spans="4:4" hidden="1" x14ac:dyDescent="0.35">
      <c r="D4099" s="157">
        <f t="shared" si="74"/>
        <v>0</v>
      </c>
    </row>
    <row r="4100" spans="4:4" hidden="1" x14ac:dyDescent="0.35">
      <c r="D4100" s="157">
        <f t="shared" ref="D4100:D4163" si="75">SUBTOTAL(109,D4067:D4099)</f>
        <v>0</v>
      </c>
    </row>
    <row r="4101" spans="4:4" hidden="1" x14ac:dyDescent="0.35">
      <c r="D4101" s="157">
        <f t="shared" si="75"/>
        <v>0</v>
      </c>
    </row>
    <row r="4102" spans="4:4" hidden="1" x14ac:dyDescent="0.35">
      <c r="D4102" s="157">
        <f t="shared" si="75"/>
        <v>0</v>
      </c>
    </row>
    <row r="4103" spans="4:4" hidden="1" x14ac:dyDescent="0.35">
      <c r="D4103" s="157">
        <f t="shared" si="75"/>
        <v>0</v>
      </c>
    </row>
    <row r="4104" spans="4:4" hidden="1" x14ac:dyDescent="0.35">
      <c r="D4104" s="157">
        <f t="shared" si="75"/>
        <v>0</v>
      </c>
    </row>
    <row r="4105" spans="4:4" hidden="1" x14ac:dyDescent="0.35">
      <c r="D4105" s="157">
        <f t="shared" si="75"/>
        <v>0</v>
      </c>
    </row>
    <row r="4106" spans="4:4" hidden="1" x14ac:dyDescent="0.35">
      <c r="D4106" s="157">
        <f t="shared" si="75"/>
        <v>0</v>
      </c>
    </row>
    <row r="4107" spans="4:4" hidden="1" x14ac:dyDescent="0.35">
      <c r="D4107" s="157">
        <f t="shared" si="75"/>
        <v>0</v>
      </c>
    </row>
    <row r="4108" spans="4:4" hidden="1" x14ac:dyDescent="0.35">
      <c r="D4108" s="157">
        <f t="shared" si="75"/>
        <v>0</v>
      </c>
    </row>
    <row r="4109" spans="4:4" hidden="1" x14ac:dyDescent="0.35">
      <c r="D4109" s="157">
        <f t="shared" si="75"/>
        <v>0</v>
      </c>
    </row>
    <row r="4110" spans="4:4" hidden="1" x14ac:dyDescent="0.35">
      <c r="D4110" s="157">
        <f t="shared" si="75"/>
        <v>0</v>
      </c>
    </row>
    <row r="4111" spans="4:4" hidden="1" x14ac:dyDescent="0.35">
      <c r="D4111" s="157">
        <f t="shared" si="75"/>
        <v>0</v>
      </c>
    </row>
    <row r="4112" spans="4:4" hidden="1" x14ac:dyDescent="0.35">
      <c r="D4112" s="157">
        <f t="shared" si="75"/>
        <v>0</v>
      </c>
    </row>
    <row r="4113" spans="4:4" hidden="1" x14ac:dyDescent="0.35">
      <c r="D4113" s="157">
        <f t="shared" si="75"/>
        <v>0</v>
      </c>
    </row>
    <row r="4114" spans="4:4" hidden="1" x14ac:dyDescent="0.35">
      <c r="D4114" s="157">
        <f t="shared" si="75"/>
        <v>0</v>
      </c>
    </row>
    <row r="4115" spans="4:4" hidden="1" x14ac:dyDescent="0.35">
      <c r="D4115" s="157">
        <f t="shared" si="75"/>
        <v>0</v>
      </c>
    </row>
    <row r="4116" spans="4:4" hidden="1" x14ac:dyDescent="0.35">
      <c r="D4116" s="157">
        <f t="shared" si="75"/>
        <v>0</v>
      </c>
    </row>
    <row r="4117" spans="4:4" hidden="1" x14ac:dyDescent="0.35">
      <c r="D4117" s="157">
        <f t="shared" si="75"/>
        <v>0</v>
      </c>
    </row>
    <row r="4118" spans="4:4" hidden="1" x14ac:dyDescent="0.35">
      <c r="D4118" s="157">
        <f t="shared" si="75"/>
        <v>0</v>
      </c>
    </row>
    <row r="4119" spans="4:4" hidden="1" x14ac:dyDescent="0.35">
      <c r="D4119" s="157">
        <f t="shared" si="75"/>
        <v>0</v>
      </c>
    </row>
    <row r="4120" spans="4:4" hidden="1" x14ac:dyDescent="0.35">
      <c r="D4120" s="157">
        <f t="shared" si="75"/>
        <v>0</v>
      </c>
    </row>
    <row r="4121" spans="4:4" hidden="1" x14ac:dyDescent="0.35">
      <c r="D4121" s="157">
        <f t="shared" si="75"/>
        <v>0</v>
      </c>
    </row>
    <row r="4122" spans="4:4" hidden="1" x14ac:dyDescent="0.35">
      <c r="D4122" s="157">
        <f t="shared" si="75"/>
        <v>0</v>
      </c>
    </row>
    <row r="4123" spans="4:4" hidden="1" x14ac:dyDescent="0.35">
      <c r="D4123" s="157">
        <f t="shared" si="75"/>
        <v>0</v>
      </c>
    </row>
    <row r="4124" spans="4:4" hidden="1" x14ac:dyDescent="0.35">
      <c r="D4124" s="157">
        <f t="shared" si="75"/>
        <v>0</v>
      </c>
    </row>
    <row r="4125" spans="4:4" hidden="1" x14ac:dyDescent="0.35">
      <c r="D4125" s="157">
        <f t="shared" si="75"/>
        <v>0</v>
      </c>
    </row>
    <row r="4126" spans="4:4" hidden="1" x14ac:dyDescent="0.35">
      <c r="D4126" s="157">
        <f t="shared" si="75"/>
        <v>0</v>
      </c>
    </row>
    <row r="4127" spans="4:4" hidden="1" x14ac:dyDescent="0.35">
      <c r="D4127" s="157">
        <f t="shared" si="75"/>
        <v>0</v>
      </c>
    </row>
    <row r="4128" spans="4:4" hidden="1" x14ac:dyDescent="0.35">
      <c r="D4128" s="157">
        <f t="shared" si="75"/>
        <v>0</v>
      </c>
    </row>
    <row r="4129" spans="4:4" hidden="1" x14ac:dyDescent="0.35">
      <c r="D4129" s="157">
        <f t="shared" si="75"/>
        <v>0</v>
      </c>
    </row>
    <row r="4130" spans="4:4" hidden="1" x14ac:dyDescent="0.35">
      <c r="D4130" s="157">
        <f t="shared" si="75"/>
        <v>0</v>
      </c>
    </row>
    <row r="4131" spans="4:4" hidden="1" x14ac:dyDescent="0.35">
      <c r="D4131" s="157">
        <f t="shared" si="75"/>
        <v>0</v>
      </c>
    </row>
    <row r="4132" spans="4:4" hidden="1" x14ac:dyDescent="0.35">
      <c r="D4132" s="157">
        <f t="shared" si="75"/>
        <v>0</v>
      </c>
    </row>
    <row r="4133" spans="4:4" hidden="1" x14ac:dyDescent="0.35">
      <c r="D4133" s="157">
        <f t="shared" si="75"/>
        <v>0</v>
      </c>
    </row>
    <row r="4134" spans="4:4" hidden="1" x14ac:dyDescent="0.35">
      <c r="D4134" s="157">
        <f t="shared" si="75"/>
        <v>0</v>
      </c>
    </row>
    <row r="4135" spans="4:4" hidden="1" x14ac:dyDescent="0.35">
      <c r="D4135" s="157">
        <f t="shared" si="75"/>
        <v>0</v>
      </c>
    </row>
    <row r="4136" spans="4:4" hidden="1" x14ac:dyDescent="0.35">
      <c r="D4136" s="157">
        <f t="shared" si="75"/>
        <v>0</v>
      </c>
    </row>
    <row r="4137" spans="4:4" hidden="1" x14ac:dyDescent="0.35">
      <c r="D4137" s="157">
        <f t="shared" si="75"/>
        <v>0</v>
      </c>
    </row>
    <row r="4138" spans="4:4" hidden="1" x14ac:dyDescent="0.35">
      <c r="D4138" s="157">
        <f t="shared" si="75"/>
        <v>0</v>
      </c>
    </row>
    <row r="4139" spans="4:4" hidden="1" x14ac:dyDescent="0.35">
      <c r="D4139" s="157">
        <f t="shared" si="75"/>
        <v>0</v>
      </c>
    </row>
    <row r="4140" spans="4:4" hidden="1" x14ac:dyDescent="0.35">
      <c r="D4140" s="157">
        <f t="shared" si="75"/>
        <v>0</v>
      </c>
    </row>
    <row r="4141" spans="4:4" hidden="1" x14ac:dyDescent="0.35">
      <c r="D4141" s="157">
        <f t="shared" si="75"/>
        <v>0</v>
      </c>
    </row>
    <row r="4142" spans="4:4" hidden="1" x14ac:dyDescent="0.35">
      <c r="D4142" s="157">
        <f t="shared" si="75"/>
        <v>0</v>
      </c>
    </row>
    <row r="4143" spans="4:4" hidden="1" x14ac:dyDescent="0.35">
      <c r="D4143" s="157">
        <f t="shared" si="75"/>
        <v>0</v>
      </c>
    </row>
    <row r="4144" spans="4:4" hidden="1" x14ac:dyDescent="0.35">
      <c r="D4144" s="157">
        <f t="shared" si="75"/>
        <v>0</v>
      </c>
    </row>
    <row r="4145" spans="4:4" hidden="1" x14ac:dyDescent="0.35">
      <c r="D4145" s="157">
        <f t="shared" si="75"/>
        <v>0</v>
      </c>
    </row>
    <row r="4146" spans="4:4" hidden="1" x14ac:dyDescent="0.35">
      <c r="D4146" s="157">
        <f t="shared" si="75"/>
        <v>0</v>
      </c>
    </row>
    <row r="4147" spans="4:4" hidden="1" x14ac:dyDescent="0.35">
      <c r="D4147" s="157">
        <f t="shared" si="75"/>
        <v>0</v>
      </c>
    </row>
    <row r="4148" spans="4:4" hidden="1" x14ac:dyDescent="0.35">
      <c r="D4148" s="157">
        <f t="shared" si="75"/>
        <v>0</v>
      </c>
    </row>
    <row r="4149" spans="4:4" hidden="1" x14ac:dyDescent="0.35">
      <c r="D4149" s="157">
        <f t="shared" si="75"/>
        <v>0</v>
      </c>
    </row>
    <row r="4150" spans="4:4" hidden="1" x14ac:dyDescent="0.35">
      <c r="D4150" s="157">
        <f t="shared" si="75"/>
        <v>0</v>
      </c>
    </row>
    <row r="4151" spans="4:4" hidden="1" x14ac:dyDescent="0.35">
      <c r="D4151" s="157">
        <f t="shared" si="75"/>
        <v>0</v>
      </c>
    </row>
    <row r="4152" spans="4:4" hidden="1" x14ac:dyDescent="0.35">
      <c r="D4152" s="157">
        <f t="shared" si="75"/>
        <v>0</v>
      </c>
    </row>
    <row r="4153" spans="4:4" hidden="1" x14ac:dyDescent="0.35">
      <c r="D4153" s="157">
        <f t="shared" si="75"/>
        <v>0</v>
      </c>
    </row>
    <row r="4154" spans="4:4" hidden="1" x14ac:dyDescent="0.35">
      <c r="D4154" s="157">
        <f t="shared" si="75"/>
        <v>0</v>
      </c>
    </row>
    <row r="4155" spans="4:4" hidden="1" x14ac:dyDescent="0.35">
      <c r="D4155" s="157">
        <f t="shared" si="75"/>
        <v>0</v>
      </c>
    </row>
    <row r="4156" spans="4:4" hidden="1" x14ac:dyDescent="0.35">
      <c r="D4156" s="157">
        <f t="shared" si="75"/>
        <v>0</v>
      </c>
    </row>
    <row r="4157" spans="4:4" hidden="1" x14ac:dyDescent="0.35">
      <c r="D4157" s="157">
        <f t="shared" si="75"/>
        <v>0</v>
      </c>
    </row>
    <row r="4158" spans="4:4" hidden="1" x14ac:dyDescent="0.35">
      <c r="D4158" s="157">
        <f t="shared" si="75"/>
        <v>0</v>
      </c>
    </row>
    <row r="4159" spans="4:4" hidden="1" x14ac:dyDescent="0.35">
      <c r="D4159" s="157">
        <f t="shared" si="75"/>
        <v>0</v>
      </c>
    </row>
    <row r="4160" spans="4:4" hidden="1" x14ac:dyDescent="0.35">
      <c r="D4160" s="157">
        <f t="shared" si="75"/>
        <v>0</v>
      </c>
    </row>
    <row r="4161" spans="4:4" hidden="1" x14ac:dyDescent="0.35">
      <c r="D4161" s="157">
        <f t="shared" si="75"/>
        <v>0</v>
      </c>
    </row>
    <row r="4162" spans="4:4" hidden="1" x14ac:dyDescent="0.35">
      <c r="D4162" s="157">
        <f t="shared" si="75"/>
        <v>0</v>
      </c>
    </row>
    <row r="4163" spans="4:4" hidden="1" x14ac:dyDescent="0.35">
      <c r="D4163" s="157">
        <f t="shared" si="75"/>
        <v>0</v>
      </c>
    </row>
    <row r="4164" spans="4:4" hidden="1" x14ac:dyDescent="0.35">
      <c r="D4164" s="157">
        <f t="shared" ref="D4164:D4227" si="76">SUBTOTAL(109,D4131:D4163)</f>
        <v>0</v>
      </c>
    </row>
    <row r="4165" spans="4:4" hidden="1" x14ac:dyDescent="0.35">
      <c r="D4165" s="157">
        <f t="shared" si="76"/>
        <v>0</v>
      </c>
    </row>
    <row r="4166" spans="4:4" hidden="1" x14ac:dyDescent="0.35">
      <c r="D4166" s="157">
        <f t="shared" si="76"/>
        <v>0</v>
      </c>
    </row>
    <row r="4167" spans="4:4" hidden="1" x14ac:dyDescent="0.35">
      <c r="D4167" s="157">
        <f t="shared" si="76"/>
        <v>0</v>
      </c>
    </row>
    <row r="4168" spans="4:4" hidden="1" x14ac:dyDescent="0.35">
      <c r="D4168" s="157">
        <f t="shared" si="76"/>
        <v>0</v>
      </c>
    </row>
    <row r="4169" spans="4:4" hidden="1" x14ac:dyDescent="0.35">
      <c r="D4169" s="157">
        <f t="shared" si="76"/>
        <v>0</v>
      </c>
    </row>
    <row r="4170" spans="4:4" hidden="1" x14ac:dyDescent="0.35">
      <c r="D4170" s="157">
        <f t="shared" si="76"/>
        <v>0</v>
      </c>
    </row>
    <row r="4171" spans="4:4" hidden="1" x14ac:dyDescent="0.35">
      <c r="D4171" s="157">
        <f t="shared" si="76"/>
        <v>0</v>
      </c>
    </row>
    <row r="4172" spans="4:4" hidden="1" x14ac:dyDescent="0.35">
      <c r="D4172" s="157">
        <f t="shared" si="76"/>
        <v>0</v>
      </c>
    </row>
    <row r="4173" spans="4:4" hidden="1" x14ac:dyDescent="0.35">
      <c r="D4173" s="157">
        <f t="shared" si="76"/>
        <v>0</v>
      </c>
    </row>
    <row r="4174" spans="4:4" hidden="1" x14ac:dyDescent="0.35">
      <c r="D4174" s="157">
        <f t="shared" si="76"/>
        <v>0</v>
      </c>
    </row>
    <row r="4175" spans="4:4" hidden="1" x14ac:dyDescent="0.35">
      <c r="D4175" s="157">
        <f t="shared" si="76"/>
        <v>0</v>
      </c>
    </row>
    <row r="4176" spans="4:4" hidden="1" x14ac:dyDescent="0.35">
      <c r="D4176" s="157">
        <f t="shared" si="76"/>
        <v>0</v>
      </c>
    </row>
    <row r="4177" spans="4:4" hidden="1" x14ac:dyDescent="0.35">
      <c r="D4177" s="157">
        <f t="shared" si="76"/>
        <v>0</v>
      </c>
    </row>
    <row r="4178" spans="4:4" hidden="1" x14ac:dyDescent="0.35">
      <c r="D4178" s="157">
        <f t="shared" si="76"/>
        <v>0</v>
      </c>
    </row>
    <row r="4179" spans="4:4" hidden="1" x14ac:dyDescent="0.35">
      <c r="D4179" s="157">
        <f t="shared" si="76"/>
        <v>0</v>
      </c>
    </row>
    <row r="4180" spans="4:4" hidden="1" x14ac:dyDescent="0.35">
      <c r="D4180" s="157">
        <f t="shared" si="76"/>
        <v>0</v>
      </c>
    </row>
    <row r="4181" spans="4:4" hidden="1" x14ac:dyDescent="0.35">
      <c r="D4181" s="157">
        <f t="shared" si="76"/>
        <v>0</v>
      </c>
    </row>
    <row r="4182" spans="4:4" hidden="1" x14ac:dyDescent="0.35">
      <c r="D4182" s="157">
        <f t="shared" si="76"/>
        <v>0</v>
      </c>
    </row>
    <row r="4183" spans="4:4" hidden="1" x14ac:dyDescent="0.35">
      <c r="D4183" s="157">
        <f t="shared" si="76"/>
        <v>0</v>
      </c>
    </row>
    <row r="4184" spans="4:4" hidden="1" x14ac:dyDescent="0.35">
      <c r="D4184" s="157">
        <f t="shared" si="76"/>
        <v>0</v>
      </c>
    </row>
    <row r="4185" spans="4:4" hidden="1" x14ac:dyDescent="0.35">
      <c r="D4185" s="157">
        <f t="shared" si="76"/>
        <v>0</v>
      </c>
    </row>
    <row r="4186" spans="4:4" hidden="1" x14ac:dyDescent="0.35">
      <c r="D4186" s="157">
        <f t="shared" si="76"/>
        <v>0</v>
      </c>
    </row>
    <row r="4187" spans="4:4" hidden="1" x14ac:dyDescent="0.35">
      <c r="D4187" s="157">
        <f t="shared" si="76"/>
        <v>0</v>
      </c>
    </row>
    <row r="4188" spans="4:4" hidden="1" x14ac:dyDescent="0.35">
      <c r="D4188" s="157">
        <f t="shared" si="76"/>
        <v>0</v>
      </c>
    </row>
    <row r="4189" spans="4:4" hidden="1" x14ac:dyDescent="0.35">
      <c r="D4189" s="157">
        <f t="shared" si="76"/>
        <v>0</v>
      </c>
    </row>
    <row r="4190" spans="4:4" hidden="1" x14ac:dyDescent="0.35">
      <c r="D4190" s="157">
        <f t="shared" si="76"/>
        <v>0</v>
      </c>
    </row>
    <row r="4191" spans="4:4" hidden="1" x14ac:dyDescent="0.35">
      <c r="D4191" s="157">
        <f t="shared" si="76"/>
        <v>0</v>
      </c>
    </row>
    <row r="4192" spans="4:4" hidden="1" x14ac:dyDescent="0.35">
      <c r="D4192" s="157">
        <f t="shared" si="76"/>
        <v>0</v>
      </c>
    </row>
    <row r="4193" spans="4:4" hidden="1" x14ac:dyDescent="0.35">
      <c r="D4193" s="157">
        <f t="shared" si="76"/>
        <v>0</v>
      </c>
    </row>
    <row r="4194" spans="4:4" hidden="1" x14ac:dyDescent="0.35">
      <c r="D4194" s="157">
        <f t="shared" si="76"/>
        <v>0</v>
      </c>
    </row>
    <row r="4195" spans="4:4" hidden="1" x14ac:dyDescent="0.35">
      <c r="D4195" s="157">
        <f t="shared" si="76"/>
        <v>0</v>
      </c>
    </row>
    <row r="4196" spans="4:4" hidden="1" x14ac:dyDescent="0.35">
      <c r="D4196" s="157">
        <f t="shared" si="76"/>
        <v>0</v>
      </c>
    </row>
    <row r="4197" spans="4:4" hidden="1" x14ac:dyDescent="0.35">
      <c r="D4197" s="157">
        <f t="shared" si="76"/>
        <v>0</v>
      </c>
    </row>
    <row r="4198" spans="4:4" hidden="1" x14ac:dyDescent="0.35">
      <c r="D4198" s="157">
        <f t="shared" si="76"/>
        <v>0</v>
      </c>
    </row>
    <row r="4199" spans="4:4" hidden="1" x14ac:dyDescent="0.35">
      <c r="D4199" s="157">
        <f t="shared" si="76"/>
        <v>0</v>
      </c>
    </row>
    <row r="4200" spans="4:4" hidden="1" x14ac:dyDescent="0.35">
      <c r="D4200" s="157">
        <f t="shared" si="76"/>
        <v>0</v>
      </c>
    </row>
    <row r="4201" spans="4:4" hidden="1" x14ac:dyDescent="0.35">
      <c r="D4201" s="157">
        <f t="shared" si="76"/>
        <v>0</v>
      </c>
    </row>
    <row r="4202" spans="4:4" hidden="1" x14ac:dyDescent="0.35">
      <c r="D4202" s="157">
        <f t="shared" si="76"/>
        <v>0</v>
      </c>
    </row>
    <row r="4203" spans="4:4" hidden="1" x14ac:dyDescent="0.35">
      <c r="D4203" s="157">
        <f t="shared" si="76"/>
        <v>0</v>
      </c>
    </row>
    <row r="4204" spans="4:4" hidden="1" x14ac:dyDescent="0.35">
      <c r="D4204" s="157">
        <f t="shared" si="76"/>
        <v>0</v>
      </c>
    </row>
    <row r="4205" spans="4:4" hidden="1" x14ac:dyDescent="0.35">
      <c r="D4205" s="157">
        <f t="shared" si="76"/>
        <v>0</v>
      </c>
    </row>
    <row r="4206" spans="4:4" hidden="1" x14ac:dyDescent="0.35">
      <c r="D4206" s="157">
        <f t="shared" si="76"/>
        <v>0</v>
      </c>
    </row>
    <row r="4207" spans="4:4" hidden="1" x14ac:dyDescent="0.35">
      <c r="D4207" s="157">
        <f t="shared" si="76"/>
        <v>0</v>
      </c>
    </row>
    <row r="4208" spans="4:4" hidden="1" x14ac:dyDescent="0.35">
      <c r="D4208" s="157">
        <f t="shared" si="76"/>
        <v>0</v>
      </c>
    </row>
    <row r="4209" spans="4:4" hidden="1" x14ac:dyDescent="0.35">
      <c r="D4209" s="157">
        <f t="shared" si="76"/>
        <v>0</v>
      </c>
    </row>
    <row r="4210" spans="4:4" hidden="1" x14ac:dyDescent="0.35">
      <c r="D4210" s="157">
        <f t="shared" si="76"/>
        <v>0</v>
      </c>
    </row>
    <row r="4211" spans="4:4" hidden="1" x14ac:dyDescent="0.35">
      <c r="D4211" s="157">
        <f t="shared" si="76"/>
        <v>0</v>
      </c>
    </row>
    <row r="4212" spans="4:4" hidden="1" x14ac:dyDescent="0.35">
      <c r="D4212" s="157">
        <f t="shared" si="76"/>
        <v>0</v>
      </c>
    </row>
    <row r="4213" spans="4:4" hidden="1" x14ac:dyDescent="0.35">
      <c r="D4213" s="157">
        <f t="shared" si="76"/>
        <v>0</v>
      </c>
    </row>
    <row r="4214" spans="4:4" hidden="1" x14ac:dyDescent="0.35">
      <c r="D4214" s="157">
        <f t="shared" si="76"/>
        <v>0</v>
      </c>
    </row>
    <row r="4215" spans="4:4" hidden="1" x14ac:dyDescent="0.35">
      <c r="D4215" s="157">
        <f t="shared" si="76"/>
        <v>0</v>
      </c>
    </row>
    <row r="4216" spans="4:4" hidden="1" x14ac:dyDescent="0.35">
      <c r="D4216" s="157">
        <f t="shared" si="76"/>
        <v>0</v>
      </c>
    </row>
    <row r="4217" spans="4:4" hidden="1" x14ac:dyDescent="0.35">
      <c r="D4217" s="157">
        <f t="shared" si="76"/>
        <v>0</v>
      </c>
    </row>
    <row r="4218" spans="4:4" hidden="1" x14ac:dyDescent="0.35">
      <c r="D4218" s="157">
        <f t="shared" si="76"/>
        <v>0</v>
      </c>
    </row>
    <row r="4219" spans="4:4" hidden="1" x14ac:dyDescent="0.35">
      <c r="D4219" s="157">
        <f t="shared" si="76"/>
        <v>0</v>
      </c>
    </row>
    <row r="4220" spans="4:4" hidden="1" x14ac:dyDescent="0.35">
      <c r="D4220" s="157">
        <f t="shared" si="76"/>
        <v>0</v>
      </c>
    </row>
    <row r="4221" spans="4:4" hidden="1" x14ac:dyDescent="0.35">
      <c r="D4221" s="157">
        <f t="shared" si="76"/>
        <v>0</v>
      </c>
    </row>
    <row r="4222" spans="4:4" hidden="1" x14ac:dyDescent="0.35">
      <c r="D4222" s="157">
        <f t="shared" si="76"/>
        <v>0</v>
      </c>
    </row>
    <row r="4223" spans="4:4" hidden="1" x14ac:dyDescent="0.35">
      <c r="D4223" s="157">
        <f t="shared" si="76"/>
        <v>0</v>
      </c>
    </row>
    <row r="4224" spans="4:4" hidden="1" x14ac:dyDescent="0.35">
      <c r="D4224" s="157">
        <f t="shared" si="76"/>
        <v>0</v>
      </c>
    </row>
    <row r="4225" spans="4:4" hidden="1" x14ac:dyDescent="0.35">
      <c r="D4225" s="157">
        <f t="shared" si="76"/>
        <v>0</v>
      </c>
    </row>
    <row r="4226" spans="4:4" hidden="1" x14ac:dyDescent="0.35">
      <c r="D4226" s="157">
        <f t="shared" si="76"/>
        <v>0</v>
      </c>
    </row>
    <row r="4227" spans="4:4" hidden="1" x14ac:dyDescent="0.35">
      <c r="D4227" s="157">
        <f t="shared" si="76"/>
        <v>0</v>
      </c>
    </row>
    <row r="4228" spans="4:4" hidden="1" x14ac:dyDescent="0.35">
      <c r="D4228" s="157">
        <f t="shared" ref="D4228:D4291" si="77">SUBTOTAL(109,D4195:D4227)</f>
        <v>0</v>
      </c>
    </row>
    <row r="4229" spans="4:4" hidden="1" x14ac:dyDescent="0.35">
      <c r="D4229" s="157">
        <f t="shared" si="77"/>
        <v>0</v>
      </c>
    </row>
    <row r="4230" spans="4:4" hidden="1" x14ac:dyDescent="0.35">
      <c r="D4230" s="157">
        <f t="shared" si="77"/>
        <v>0</v>
      </c>
    </row>
    <row r="4231" spans="4:4" hidden="1" x14ac:dyDescent="0.35">
      <c r="D4231" s="157">
        <f t="shared" si="77"/>
        <v>0</v>
      </c>
    </row>
    <row r="4232" spans="4:4" hidden="1" x14ac:dyDescent="0.35">
      <c r="D4232" s="157">
        <f t="shared" si="77"/>
        <v>0</v>
      </c>
    </row>
    <row r="4233" spans="4:4" hidden="1" x14ac:dyDescent="0.35">
      <c r="D4233" s="157">
        <f t="shared" si="77"/>
        <v>0</v>
      </c>
    </row>
    <row r="4234" spans="4:4" hidden="1" x14ac:dyDescent="0.35">
      <c r="D4234" s="157">
        <f t="shared" si="77"/>
        <v>0</v>
      </c>
    </row>
    <row r="4235" spans="4:4" hidden="1" x14ac:dyDescent="0.35">
      <c r="D4235" s="157">
        <f t="shared" si="77"/>
        <v>0</v>
      </c>
    </row>
    <row r="4236" spans="4:4" hidden="1" x14ac:dyDescent="0.35">
      <c r="D4236" s="157">
        <f t="shared" si="77"/>
        <v>0</v>
      </c>
    </row>
    <row r="4237" spans="4:4" hidden="1" x14ac:dyDescent="0.35">
      <c r="D4237" s="157">
        <f t="shared" si="77"/>
        <v>0</v>
      </c>
    </row>
    <row r="4238" spans="4:4" hidden="1" x14ac:dyDescent="0.35">
      <c r="D4238" s="157">
        <f t="shared" si="77"/>
        <v>0</v>
      </c>
    </row>
    <row r="4239" spans="4:4" hidden="1" x14ac:dyDescent="0.35">
      <c r="D4239" s="157">
        <f t="shared" si="77"/>
        <v>0</v>
      </c>
    </row>
    <row r="4240" spans="4:4" hidden="1" x14ac:dyDescent="0.35">
      <c r="D4240" s="157">
        <f t="shared" si="77"/>
        <v>0</v>
      </c>
    </row>
    <row r="4241" spans="4:4" hidden="1" x14ac:dyDescent="0.35">
      <c r="D4241" s="157">
        <f t="shared" si="77"/>
        <v>0</v>
      </c>
    </row>
    <row r="4242" spans="4:4" hidden="1" x14ac:dyDescent="0.35">
      <c r="D4242" s="157">
        <f t="shared" si="77"/>
        <v>0</v>
      </c>
    </row>
    <row r="4243" spans="4:4" hidden="1" x14ac:dyDescent="0.35">
      <c r="D4243" s="157">
        <f t="shared" si="77"/>
        <v>0</v>
      </c>
    </row>
    <row r="4244" spans="4:4" hidden="1" x14ac:dyDescent="0.35">
      <c r="D4244" s="157">
        <f t="shared" si="77"/>
        <v>0</v>
      </c>
    </row>
    <row r="4245" spans="4:4" hidden="1" x14ac:dyDescent="0.35">
      <c r="D4245" s="157">
        <f t="shared" si="77"/>
        <v>0</v>
      </c>
    </row>
    <row r="4246" spans="4:4" hidden="1" x14ac:dyDescent="0.35">
      <c r="D4246" s="157">
        <f t="shared" si="77"/>
        <v>0</v>
      </c>
    </row>
    <row r="4247" spans="4:4" hidden="1" x14ac:dyDescent="0.35">
      <c r="D4247" s="157">
        <f t="shared" si="77"/>
        <v>0</v>
      </c>
    </row>
    <row r="4248" spans="4:4" hidden="1" x14ac:dyDescent="0.35">
      <c r="D4248" s="157">
        <f t="shared" si="77"/>
        <v>0</v>
      </c>
    </row>
    <row r="4249" spans="4:4" hidden="1" x14ac:dyDescent="0.35">
      <c r="D4249" s="157">
        <f t="shared" si="77"/>
        <v>0</v>
      </c>
    </row>
    <row r="4250" spans="4:4" hidden="1" x14ac:dyDescent="0.35">
      <c r="D4250" s="157">
        <f t="shared" si="77"/>
        <v>0</v>
      </c>
    </row>
    <row r="4251" spans="4:4" hidden="1" x14ac:dyDescent="0.35">
      <c r="D4251" s="157">
        <f t="shared" si="77"/>
        <v>0</v>
      </c>
    </row>
    <row r="4252" spans="4:4" hidden="1" x14ac:dyDescent="0.35">
      <c r="D4252" s="157">
        <f t="shared" si="77"/>
        <v>0</v>
      </c>
    </row>
    <row r="4253" spans="4:4" hidden="1" x14ac:dyDescent="0.35">
      <c r="D4253" s="157">
        <f t="shared" si="77"/>
        <v>0</v>
      </c>
    </row>
    <row r="4254" spans="4:4" hidden="1" x14ac:dyDescent="0.35">
      <c r="D4254" s="157">
        <f t="shared" si="77"/>
        <v>0</v>
      </c>
    </row>
    <row r="4255" spans="4:4" hidden="1" x14ac:dyDescent="0.35">
      <c r="D4255" s="157">
        <f t="shared" si="77"/>
        <v>0</v>
      </c>
    </row>
    <row r="4256" spans="4:4" hidden="1" x14ac:dyDescent="0.35">
      <c r="D4256" s="157">
        <f t="shared" si="77"/>
        <v>0</v>
      </c>
    </row>
    <row r="4257" spans="4:4" hidden="1" x14ac:dyDescent="0.35">
      <c r="D4257" s="157">
        <f t="shared" si="77"/>
        <v>0</v>
      </c>
    </row>
    <row r="4258" spans="4:4" hidden="1" x14ac:dyDescent="0.35">
      <c r="D4258" s="157">
        <f t="shared" si="77"/>
        <v>0</v>
      </c>
    </row>
    <row r="4259" spans="4:4" hidden="1" x14ac:dyDescent="0.35">
      <c r="D4259" s="157">
        <f t="shared" si="77"/>
        <v>0</v>
      </c>
    </row>
    <row r="4260" spans="4:4" hidden="1" x14ac:dyDescent="0.35">
      <c r="D4260" s="157">
        <f t="shared" si="77"/>
        <v>0</v>
      </c>
    </row>
    <row r="4261" spans="4:4" hidden="1" x14ac:dyDescent="0.35">
      <c r="D4261" s="157">
        <f t="shared" si="77"/>
        <v>0</v>
      </c>
    </row>
    <row r="4262" spans="4:4" hidden="1" x14ac:dyDescent="0.35">
      <c r="D4262" s="157">
        <f t="shared" si="77"/>
        <v>0</v>
      </c>
    </row>
    <row r="4263" spans="4:4" hidden="1" x14ac:dyDescent="0.35">
      <c r="D4263" s="157">
        <f t="shared" si="77"/>
        <v>0</v>
      </c>
    </row>
    <row r="4264" spans="4:4" hidden="1" x14ac:dyDescent="0.35">
      <c r="D4264" s="157">
        <f t="shared" si="77"/>
        <v>0</v>
      </c>
    </row>
    <row r="4265" spans="4:4" hidden="1" x14ac:dyDescent="0.35">
      <c r="D4265" s="157">
        <f t="shared" si="77"/>
        <v>0</v>
      </c>
    </row>
    <row r="4266" spans="4:4" hidden="1" x14ac:dyDescent="0.35">
      <c r="D4266" s="157">
        <f t="shared" si="77"/>
        <v>0</v>
      </c>
    </row>
    <row r="4267" spans="4:4" hidden="1" x14ac:dyDescent="0.35">
      <c r="D4267" s="157">
        <f t="shared" si="77"/>
        <v>0</v>
      </c>
    </row>
    <row r="4268" spans="4:4" hidden="1" x14ac:dyDescent="0.35">
      <c r="D4268" s="157">
        <f t="shared" si="77"/>
        <v>0</v>
      </c>
    </row>
    <row r="4269" spans="4:4" hidden="1" x14ac:dyDescent="0.35">
      <c r="D4269" s="157">
        <f t="shared" si="77"/>
        <v>0</v>
      </c>
    </row>
    <row r="4270" spans="4:4" hidden="1" x14ac:dyDescent="0.35">
      <c r="D4270" s="157">
        <f t="shared" si="77"/>
        <v>0</v>
      </c>
    </row>
    <row r="4271" spans="4:4" hidden="1" x14ac:dyDescent="0.35">
      <c r="D4271" s="157">
        <f t="shared" si="77"/>
        <v>0</v>
      </c>
    </row>
    <row r="4272" spans="4:4" hidden="1" x14ac:dyDescent="0.35">
      <c r="D4272" s="157">
        <f t="shared" si="77"/>
        <v>0</v>
      </c>
    </row>
    <row r="4273" spans="4:4" hidden="1" x14ac:dyDescent="0.35">
      <c r="D4273" s="157">
        <f t="shared" si="77"/>
        <v>0</v>
      </c>
    </row>
    <row r="4274" spans="4:4" hidden="1" x14ac:dyDescent="0.35">
      <c r="D4274" s="157">
        <f t="shared" si="77"/>
        <v>0</v>
      </c>
    </row>
    <row r="4275" spans="4:4" hidden="1" x14ac:dyDescent="0.35">
      <c r="D4275" s="157">
        <f t="shared" si="77"/>
        <v>0</v>
      </c>
    </row>
    <row r="4276" spans="4:4" hidden="1" x14ac:dyDescent="0.35">
      <c r="D4276" s="157">
        <f t="shared" si="77"/>
        <v>0</v>
      </c>
    </row>
    <row r="4277" spans="4:4" hidden="1" x14ac:dyDescent="0.35">
      <c r="D4277" s="157">
        <f t="shared" si="77"/>
        <v>0</v>
      </c>
    </row>
    <row r="4278" spans="4:4" hidden="1" x14ac:dyDescent="0.35">
      <c r="D4278" s="157">
        <f t="shared" si="77"/>
        <v>0</v>
      </c>
    </row>
    <row r="4279" spans="4:4" hidden="1" x14ac:dyDescent="0.35">
      <c r="D4279" s="157">
        <f t="shared" si="77"/>
        <v>0</v>
      </c>
    </row>
    <row r="4280" spans="4:4" hidden="1" x14ac:dyDescent="0.35">
      <c r="D4280" s="157">
        <f t="shared" si="77"/>
        <v>0</v>
      </c>
    </row>
    <row r="4281" spans="4:4" hidden="1" x14ac:dyDescent="0.35">
      <c r="D4281" s="157">
        <f t="shared" si="77"/>
        <v>0</v>
      </c>
    </row>
    <row r="4282" spans="4:4" hidden="1" x14ac:dyDescent="0.35">
      <c r="D4282" s="157">
        <f t="shared" si="77"/>
        <v>0</v>
      </c>
    </row>
    <row r="4283" spans="4:4" hidden="1" x14ac:dyDescent="0.35">
      <c r="D4283" s="157">
        <f t="shared" si="77"/>
        <v>0</v>
      </c>
    </row>
    <row r="4284" spans="4:4" hidden="1" x14ac:dyDescent="0.35">
      <c r="D4284" s="157">
        <f t="shared" si="77"/>
        <v>0</v>
      </c>
    </row>
    <row r="4285" spans="4:4" hidden="1" x14ac:dyDescent="0.35">
      <c r="D4285" s="157">
        <f t="shared" si="77"/>
        <v>0</v>
      </c>
    </row>
    <row r="4286" spans="4:4" hidden="1" x14ac:dyDescent="0.35">
      <c r="D4286" s="157">
        <f t="shared" si="77"/>
        <v>0</v>
      </c>
    </row>
    <row r="4287" spans="4:4" hidden="1" x14ac:dyDescent="0.35">
      <c r="D4287" s="157">
        <f t="shared" si="77"/>
        <v>0</v>
      </c>
    </row>
    <row r="4288" spans="4:4" hidden="1" x14ac:dyDescent="0.35">
      <c r="D4288" s="157">
        <f t="shared" si="77"/>
        <v>0</v>
      </c>
    </row>
    <row r="4289" spans="4:4" hidden="1" x14ac:dyDescent="0.35">
      <c r="D4289" s="157">
        <f t="shared" si="77"/>
        <v>0</v>
      </c>
    </row>
    <row r="4290" spans="4:4" hidden="1" x14ac:dyDescent="0.35">
      <c r="D4290" s="157">
        <f t="shared" si="77"/>
        <v>0</v>
      </c>
    </row>
    <row r="4291" spans="4:4" hidden="1" x14ac:dyDescent="0.35">
      <c r="D4291" s="157">
        <f t="shared" si="77"/>
        <v>0</v>
      </c>
    </row>
    <row r="4292" spans="4:4" hidden="1" x14ac:dyDescent="0.35">
      <c r="D4292" s="157">
        <f t="shared" ref="D4292:D4355" si="78">SUBTOTAL(109,D4259:D4291)</f>
        <v>0</v>
      </c>
    </row>
    <row r="4293" spans="4:4" hidden="1" x14ac:dyDescent="0.35">
      <c r="D4293" s="157">
        <f t="shared" si="78"/>
        <v>0</v>
      </c>
    </row>
    <row r="4294" spans="4:4" hidden="1" x14ac:dyDescent="0.35">
      <c r="D4294" s="157">
        <f t="shared" si="78"/>
        <v>0</v>
      </c>
    </row>
    <row r="4295" spans="4:4" hidden="1" x14ac:dyDescent="0.35">
      <c r="D4295" s="157">
        <f t="shared" si="78"/>
        <v>0</v>
      </c>
    </row>
    <row r="4296" spans="4:4" hidden="1" x14ac:dyDescent="0.35">
      <c r="D4296" s="157">
        <f t="shared" si="78"/>
        <v>0</v>
      </c>
    </row>
    <row r="4297" spans="4:4" hidden="1" x14ac:dyDescent="0.35">
      <c r="D4297" s="157">
        <f t="shared" si="78"/>
        <v>0</v>
      </c>
    </row>
    <row r="4298" spans="4:4" hidden="1" x14ac:dyDescent="0.35">
      <c r="D4298" s="157">
        <f t="shared" si="78"/>
        <v>0</v>
      </c>
    </row>
    <row r="4299" spans="4:4" hidden="1" x14ac:dyDescent="0.35">
      <c r="D4299" s="157">
        <f t="shared" si="78"/>
        <v>0</v>
      </c>
    </row>
    <row r="4300" spans="4:4" hidden="1" x14ac:dyDescent="0.35">
      <c r="D4300" s="157">
        <f t="shared" si="78"/>
        <v>0</v>
      </c>
    </row>
    <row r="4301" spans="4:4" hidden="1" x14ac:dyDescent="0.35">
      <c r="D4301" s="157">
        <f t="shared" si="78"/>
        <v>0</v>
      </c>
    </row>
    <row r="4302" spans="4:4" hidden="1" x14ac:dyDescent="0.35">
      <c r="D4302" s="157">
        <f t="shared" si="78"/>
        <v>0</v>
      </c>
    </row>
    <row r="4303" spans="4:4" hidden="1" x14ac:dyDescent="0.35">
      <c r="D4303" s="157">
        <f t="shared" si="78"/>
        <v>0</v>
      </c>
    </row>
    <row r="4304" spans="4:4" hidden="1" x14ac:dyDescent="0.35">
      <c r="D4304" s="157">
        <f t="shared" si="78"/>
        <v>0</v>
      </c>
    </row>
    <row r="4305" spans="4:4" hidden="1" x14ac:dyDescent="0.35">
      <c r="D4305" s="157">
        <f t="shared" si="78"/>
        <v>0</v>
      </c>
    </row>
    <row r="4306" spans="4:4" hidden="1" x14ac:dyDescent="0.35">
      <c r="D4306" s="157">
        <f t="shared" si="78"/>
        <v>0</v>
      </c>
    </row>
    <row r="4307" spans="4:4" hidden="1" x14ac:dyDescent="0.35">
      <c r="D4307" s="157">
        <f t="shared" si="78"/>
        <v>0</v>
      </c>
    </row>
    <row r="4308" spans="4:4" hidden="1" x14ac:dyDescent="0.35">
      <c r="D4308" s="157">
        <f t="shared" si="78"/>
        <v>0</v>
      </c>
    </row>
    <row r="4309" spans="4:4" hidden="1" x14ac:dyDescent="0.35">
      <c r="D4309" s="157">
        <f t="shared" si="78"/>
        <v>0</v>
      </c>
    </row>
    <row r="4310" spans="4:4" hidden="1" x14ac:dyDescent="0.35">
      <c r="D4310" s="157">
        <f t="shared" si="78"/>
        <v>0</v>
      </c>
    </row>
    <row r="4311" spans="4:4" hidden="1" x14ac:dyDescent="0.35">
      <c r="D4311" s="157">
        <f t="shared" si="78"/>
        <v>0</v>
      </c>
    </row>
    <row r="4312" spans="4:4" hidden="1" x14ac:dyDescent="0.35">
      <c r="D4312" s="157">
        <f t="shared" si="78"/>
        <v>0</v>
      </c>
    </row>
    <row r="4313" spans="4:4" hidden="1" x14ac:dyDescent="0.35">
      <c r="D4313" s="157">
        <f t="shared" si="78"/>
        <v>0</v>
      </c>
    </row>
    <row r="4314" spans="4:4" hidden="1" x14ac:dyDescent="0.35">
      <c r="D4314" s="157">
        <f t="shared" si="78"/>
        <v>0</v>
      </c>
    </row>
    <row r="4315" spans="4:4" hidden="1" x14ac:dyDescent="0.35">
      <c r="D4315" s="157">
        <f t="shared" si="78"/>
        <v>0</v>
      </c>
    </row>
    <row r="4316" spans="4:4" hidden="1" x14ac:dyDescent="0.35">
      <c r="D4316" s="157">
        <f t="shared" si="78"/>
        <v>0</v>
      </c>
    </row>
    <row r="4317" spans="4:4" hidden="1" x14ac:dyDescent="0.35">
      <c r="D4317" s="157">
        <f t="shared" si="78"/>
        <v>0</v>
      </c>
    </row>
    <row r="4318" spans="4:4" hidden="1" x14ac:dyDescent="0.35">
      <c r="D4318" s="157">
        <f t="shared" si="78"/>
        <v>0</v>
      </c>
    </row>
    <row r="4319" spans="4:4" hidden="1" x14ac:dyDescent="0.35">
      <c r="D4319" s="157">
        <f t="shared" si="78"/>
        <v>0</v>
      </c>
    </row>
    <row r="4320" spans="4:4" hidden="1" x14ac:dyDescent="0.35">
      <c r="D4320" s="157">
        <f t="shared" si="78"/>
        <v>0</v>
      </c>
    </row>
    <row r="4321" spans="4:4" hidden="1" x14ac:dyDescent="0.35">
      <c r="D4321" s="157">
        <f t="shared" si="78"/>
        <v>0</v>
      </c>
    </row>
    <row r="4322" spans="4:4" hidden="1" x14ac:dyDescent="0.35">
      <c r="D4322" s="157">
        <f t="shared" si="78"/>
        <v>0</v>
      </c>
    </row>
    <row r="4323" spans="4:4" hidden="1" x14ac:dyDescent="0.35">
      <c r="D4323" s="157">
        <f t="shared" si="78"/>
        <v>0</v>
      </c>
    </row>
    <row r="4324" spans="4:4" hidden="1" x14ac:dyDescent="0.35">
      <c r="D4324" s="157">
        <f t="shared" si="78"/>
        <v>0</v>
      </c>
    </row>
    <row r="4325" spans="4:4" hidden="1" x14ac:dyDescent="0.35">
      <c r="D4325" s="157">
        <f t="shared" si="78"/>
        <v>0</v>
      </c>
    </row>
    <row r="4326" spans="4:4" hidden="1" x14ac:dyDescent="0.35">
      <c r="D4326" s="157">
        <f t="shared" si="78"/>
        <v>0</v>
      </c>
    </row>
    <row r="4327" spans="4:4" hidden="1" x14ac:dyDescent="0.35">
      <c r="D4327" s="157">
        <f t="shared" si="78"/>
        <v>0</v>
      </c>
    </row>
    <row r="4328" spans="4:4" hidden="1" x14ac:dyDescent="0.35">
      <c r="D4328" s="157">
        <f t="shared" si="78"/>
        <v>0</v>
      </c>
    </row>
    <row r="4329" spans="4:4" hidden="1" x14ac:dyDescent="0.35">
      <c r="D4329" s="157">
        <f t="shared" si="78"/>
        <v>0</v>
      </c>
    </row>
    <row r="4330" spans="4:4" hidden="1" x14ac:dyDescent="0.35">
      <c r="D4330" s="157">
        <f t="shared" si="78"/>
        <v>0</v>
      </c>
    </row>
    <row r="4331" spans="4:4" hidden="1" x14ac:dyDescent="0.35">
      <c r="D4331" s="157">
        <f t="shared" si="78"/>
        <v>0</v>
      </c>
    </row>
    <row r="4332" spans="4:4" hidden="1" x14ac:dyDescent="0.35">
      <c r="D4332" s="157">
        <f t="shared" si="78"/>
        <v>0</v>
      </c>
    </row>
    <row r="4333" spans="4:4" hidden="1" x14ac:dyDescent="0.35">
      <c r="D4333" s="157">
        <f t="shared" si="78"/>
        <v>0</v>
      </c>
    </row>
    <row r="4334" spans="4:4" hidden="1" x14ac:dyDescent="0.35">
      <c r="D4334" s="157">
        <f t="shared" si="78"/>
        <v>0</v>
      </c>
    </row>
    <row r="4335" spans="4:4" hidden="1" x14ac:dyDescent="0.35">
      <c r="D4335" s="157">
        <f t="shared" si="78"/>
        <v>0</v>
      </c>
    </row>
    <row r="4336" spans="4:4" hidden="1" x14ac:dyDescent="0.35">
      <c r="D4336" s="157">
        <f t="shared" si="78"/>
        <v>0</v>
      </c>
    </row>
    <row r="4337" spans="4:4" hidden="1" x14ac:dyDescent="0.35">
      <c r="D4337" s="157">
        <f t="shared" si="78"/>
        <v>0</v>
      </c>
    </row>
    <row r="4338" spans="4:4" hidden="1" x14ac:dyDescent="0.35">
      <c r="D4338" s="157">
        <f t="shared" si="78"/>
        <v>0</v>
      </c>
    </row>
    <row r="4339" spans="4:4" hidden="1" x14ac:dyDescent="0.35">
      <c r="D4339" s="157">
        <f t="shared" si="78"/>
        <v>0</v>
      </c>
    </row>
    <row r="4340" spans="4:4" hidden="1" x14ac:dyDescent="0.35">
      <c r="D4340" s="157">
        <f t="shared" si="78"/>
        <v>0</v>
      </c>
    </row>
    <row r="4341" spans="4:4" hidden="1" x14ac:dyDescent="0.35">
      <c r="D4341" s="157">
        <f t="shared" si="78"/>
        <v>0</v>
      </c>
    </row>
    <row r="4342" spans="4:4" hidden="1" x14ac:dyDescent="0.35">
      <c r="D4342" s="157">
        <f t="shared" si="78"/>
        <v>0</v>
      </c>
    </row>
    <row r="4343" spans="4:4" hidden="1" x14ac:dyDescent="0.35">
      <c r="D4343" s="157">
        <f t="shared" si="78"/>
        <v>0</v>
      </c>
    </row>
    <row r="4344" spans="4:4" hidden="1" x14ac:dyDescent="0.35">
      <c r="D4344" s="157">
        <f t="shared" si="78"/>
        <v>0</v>
      </c>
    </row>
    <row r="4345" spans="4:4" hidden="1" x14ac:dyDescent="0.35">
      <c r="D4345" s="157">
        <f t="shared" si="78"/>
        <v>0</v>
      </c>
    </row>
    <row r="4346" spans="4:4" hidden="1" x14ac:dyDescent="0.35">
      <c r="D4346" s="157">
        <f t="shared" si="78"/>
        <v>0</v>
      </c>
    </row>
    <row r="4347" spans="4:4" hidden="1" x14ac:dyDescent="0.35">
      <c r="D4347" s="157">
        <f t="shared" si="78"/>
        <v>0</v>
      </c>
    </row>
    <row r="4348" spans="4:4" hidden="1" x14ac:dyDescent="0.35">
      <c r="D4348" s="157">
        <f t="shared" si="78"/>
        <v>0</v>
      </c>
    </row>
    <row r="4349" spans="4:4" hidden="1" x14ac:dyDescent="0.35">
      <c r="D4349" s="157">
        <f t="shared" si="78"/>
        <v>0</v>
      </c>
    </row>
    <row r="4350" spans="4:4" hidden="1" x14ac:dyDescent="0.35">
      <c r="D4350" s="157">
        <f t="shared" si="78"/>
        <v>0</v>
      </c>
    </row>
    <row r="4351" spans="4:4" hidden="1" x14ac:dyDescent="0.35">
      <c r="D4351" s="157">
        <f t="shared" si="78"/>
        <v>0</v>
      </c>
    </row>
    <row r="4352" spans="4:4" hidden="1" x14ac:dyDescent="0.35">
      <c r="D4352" s="157">
        <f t="shared" si="78"/>
        <v>0</v>
      </c>
    </row>
    <row r="4353" spans="4:4" hidden="1" x14ac:dyDescent="0.35">
      <c r="D4353" s="157">
        <f t="shared" si="78"/>
        <v>0</v>
      </c>
    </row>
    <row r="4354" spans="4:4" hidden="1" x14ac:dyDescent="0.35">
      <c r="D4354" s="157">
        <f t="shared" si="78"/>
        <v>0</v>
      </c>
    </row>
    <row r="4355" spans="4:4" hidden="1" x14ac:dyDescent="0.35">
      <c r="D4355" s="157">
        <f t="shared" si="78"/>
        <v>0</v>
      </c>
    </row>
    <row r="4356" spans="4:4" hidden="1" x14ac:dyDescent="0.35">
      <c r="D4356" s="157">
        <f t="shared" ref="D4356:D4419" si="79">SUBTOTAL(109,D4323:D4355)</f>
        <v>0</v>
      </c>
    </row>
    <row r="4357" spans="4:4" hidden="1" x14ac:dyDescent="0.35">
      <c r="D4357" s="157">
        <f t="shared" si="79"/>
        <v>0</v>
      </c>
    </row>
    <row r="4358" spans="4:4" hidden="1" x14ac:dyDescent="0.35">
      <c r="D4358" s="157">
        <f t="shared" si="79"/>
        <v>0</v>
      </c>
    </row>
    <row r="4359" spans="4:4" hidden="1" x14ac:dyDescent="0.35">
      <c r="D4359" s="157">
        <f t="shared" si="79"/>
        <v>0</v>
      </c>
    </row>
    <row r="4360" spans="4:4" hidden="1" x14ac:dyDescent="0.35">
      <c r="D4360" s="157">
        <f t="shared" si="79"/>
        <v>0</v>
      </c>
    </row>
    <row r="4361" spans="4:4" hidden="1" x14ac:dyDescent="0.35">
      <c r="D4361" s="157">
        <f t="shared" si="79"/>
        <v>0</v>
      </c>
    </row>
    <row r="4362" spans="4:4" hidden="1" x14ac:dyDescent="0.35">
      <c r="D4362" s="157">
        <f t="shared" si="79"/>
        <v>0</v>
      </c>
    </row>
    <row r="4363" spans="4:4" hidden="1" x14ac:dyDescent="0.35">
      <c r="D4363" s="157">
        <f t="shared" si="79"/>
        <v>0</v>
      </c>
    </row>
    <row r="4364" spans="4:4" hidden="1" x14ac:dyDescent="0.35">
      <c r="D4364" s="157">
        <f t="shared" si="79"/>
        <v>0</v>
      </c>
    </row>
    <row r="4365" spans="4:4" hidden="1" x14ac:dyDescent="0.35">
      <c r="D4365" s="157">
        <f t="shared" si="79"/>
        <v>0</v>
      </c>
    </row>
    <row r="4366" spans="4:4" hidden="1" x14ac:dyDescent="0.35">
      <c r="D4366" s="157">
        <f t="shared" si="79"/>
        <v>0</v>
      </c>
    </row>
    <row r="4367" spans="4:4" hidden="1" x14ac:dyDescent="0.35">
      <c r="D4367" s="157">
        <f t="shared" si="79"/>
        <v>0</v>
      </c>
    </row>
    <row r="4368" spans="4:4" hidden="1" x14ac:dyDescent="0.35">
      <c r="D4368" s="157">
        <f t="shared" si="79"/>
        <v>0</v>
      </c>
    </row>
    <row r="4369" spans="4:4" hidden="1" x14ac:dyDescent="0.35">
      <c r="D4369" s="157">
        <f t="shared" si="79"/>
        <v>0</v>
      </c>
    </row>
    <row r="4370" spans="4:4" hidden="1" x14ac:dyDescent="0.35">
      <c r="D4370" s="157">
        <f t="shared" si="79"/>
        <v>0</v>
      </c>
    </row>
    <row r="4371" spans="4:4" hidden="1" x14ac:dyDescent="0.35">
      <c r="D4371" s="157">
        <f t="shared" si="79"/>
        <v>0</v>
      </c>
    </row>
    <row r="4372" spans="4:4" hidden="1" x14ac:dyDescent="0.35">
      <c r="D4372" s="157">
        <f t="shared" si="79"/>
        <v>0</v>
      </c>
    </row>
    <row r="4373" spans="4:4" hidden="1" x14ac:dyDescent="0.35">
      <c r="D4373" s="157">
        <f t="shared" si="79"/>
        <v>0</v>
      </c>
    </row>
    <row r="4374" spans="4:4" hidden="1" x14ac:dyDescent="0.35">
      <c r="D4374" s="157">
        <f t="shared" si="79"/>
        <v>0</v>
      </c>
    </row>
    <row r="4375" spans="4:4" hidden="1" x14ac:dyDescent="0.35">
      <c r="D4375" s="157">
        <f t="shared" si="79"/>
        <v>0</v>
      </c>
    </row>
    <row r="4376" spans="4:4" hidden="1" x14ac:dyDescent="0.35">
      <c r="D4376" s="157">
        <f t="shared" si="79"/>
        <v>0</v>
      </c>
    </row>
    <row r="4377" spans="4:4" hidden="1" x14ac:dyDescent="0.35">
      <c r="D4377" s="157">
        <f t="shared" si="79"/>
        <v>0</v>
      </c>
    </row>
    <row r="4378" spans="4:4" hidden="1" x14ac:dyDescent="0.35">
      <c r="D4378" s="157">
        <f t="shared" si="79"/>
        <v>0</v>
      </c>
    </row>
    <row r="4379" spans="4:4" hidden="1" x14ac:dyDescent="0.35">
      <c r="D4379" s="157">
        <f t="shared" si="79"/>
        <v>0</v>
      </c>
    </row>
    <row r="4380" spans="4:4" hidden="1" x14ac:dyDescent="0.35">
      <c r="D4380" s="157">
        <f t="shared" si="79"/>
        <v>0</v>
      </c>
    </row>
    <row r="4381" spans="4:4" hidden="1" x14ac:dyDescent="0.35">
      <c r="D4381" s="157">
        <f t="shared" si="79"/>
        <v>0</v>
      </c>
    </row>
    <row r="4382" spans="4:4" hidden="1" x14ac:dyDescent="0.35">
      <c r="D4382" s="157">
        <f t="shared" si="79"/>
        <v>0</v>
      </c>
    </row>
    <row r="4383" spans="4:4" hidden="1" x14ac:dyDescent="0.35">
      <c r="D4383" s="157">
        <f t="shared" si="79"/>
        <v>0</v>
      </c>
    </row>
    <row r="4384" spans="4:4" hidden="1" x14ac:dyDescent="0.35">
      <c r="D4384" s="157">
        <f t="shared" si="79"/>
        <v>0</v>
      </c>
    </row>
    <row r="4385" spans="4:4" hidden="1" x14ac:dyDescent="0.35">
      <c r="D4385" s="157">
        <f t="shared" si="79"/>
        <v>0</v>
      </c>
    </row>
    <row r="4386" spans="4:4" hidden="1" x14ac:dyDescent="0.35">
      <c r="D4386" s="157">
        <f t="shared" si="79"/>
        <v>0</v>
      </c>
    </row>
    <row r="4387" spans="4:4" hidden="1" x14ac:dyDescent="0.35">
      <c r="D4387" s="157">
        <f t="shared" si="79"/>
        <v>0</v>
      </c>
    </row>
    <row r="4388" spans="4:4" hidden="1" x14ac:dyDescent="0.35">
      <c r="D4388" s="157">
        <f t="shared" si="79"/>
        <v>0</v>
      </c>
    </row>
    <row r="4389" spans="4:4" hidden="1" x14ac:dyDescent="0.35">
      <c r="D4389" s="157">
        <f t="shared" si="79"/>
        <v>0</v>
      </c>
    </row>
    <row r="4390" spans="4:4" hidden="1" x14ac:dyDescent="0.35">
      <c r="D4390" s="157">
        <f t="shared" si="79"/>
        <v>0</v>
      </c>
    </row>
    <row r="4391" spans="4:4" hidden="1" x14ac:dyDescent="0.35">
      <c r="D4391" s="157">
        <f t="shared" si="79"/>
        <v>0</v>
      </c>
    </row>
    <row r="4392" spans="4:4" hidden="1" x14ac:dyDescent="0.35">
      <c r="D4392" s="157">
        <f t="shared" si="79"/>
        <v>0</v>
      </c>
    </row>
    <row r="4393" spans="4:4" hidden="1" x14ac:dyDescent="0.35">
      <c r="D4393" s="157">
        <f t="shared" si="79"/>
        <v>0</v>
      </c>
    </row>
    <row r="4394" spans="4:4" hidden="1" x14ac:dyDescent="0.35">
      <c r="D4394" s="157">
        <f t="shared" si="79"/>
        <v>0</v>
      </c>
    </row>
    <row r="4395" spans="4:4" hidden="1" x14ac:dyDescent="0.35">
      <c r="D4395" s="157">
        <f t="shared" si="79"/>
        <v>0</v>
      </c>
    </row>
    <row r="4396" spans="4:4" hidden="1" x14ac:dyDescent="0.35">
      <c r="D4396" s="157">
        <f t="shared" si="79"/>
        <v>0</v>
      </c>
    </row>
    <row r="4397" spans="4:4" hidden="1" x14ac:dyDescent="0.35">
      <c r="D4397" s="157">
        <f t="shared" si="79"/>
        <v>0</v>
      </c>
    </row>
    <row r="4398" spans="4:4" hidden="1" x14ac:dyDescent="0.35">
      <c r="D4398" s="157">
        <f t="shared" si="79"/>
        <v>0</v>
      </c>
    </row>
    <row r="4399" spans="4:4" hidden="1" x14ac:dyDescent="0.35">
      <c r="D4399" s="157">
        <f t="shared" si="79"/>
        <v>0</v>
      </c>
    </row>
    <row r="4400" spans="4:4" hidden="1" x14ac:dyDescent="0.35">
      <c r="D4400" s="157">
        <f t="shared" si="79"/>
        <v>0</v>
      </c>
    </row>
    <row r="4401" spans="4:4" hidden="1" x14ac:dyDescent="0.35">
      <c r="D4401" s="157">
        <f t="shared" si="79"/>
        <v>0</v>
      </c>
    </row>
    <row r="4402" spans="4:4" hidden="1" x14ac:dyDescent="0.35">
      <c r="D4402" s="157">
        <f t="shared" si="79"/>
        <v>0</v>
      </c>
    </row>
    <row r="4403" spans="4:4" hidden="1" x14ac:dyDescent="0.35">
      <c r="D4403" s="157">
        <f t="shared" si="79"/>
        <v>0</v>
      </c>
    </row>
    <row r="4404" spans="4:4" hidden="1" x14ac:dyDescent="0.35">
      <c r="D4404" s="157">
        <f t="shared" si="79"/>
        <v>0</v>
      </c>
    </row>
    <row r="4405" spans="4:4" hidden="1" x14ac:dyDescent="0.35">
      <c r="D4405" s="157">
        <f t="shared" si="79"/>
        <v>0</v>
      </c>
    </row>
    <row r="4406" spans="4:4" hidden="1" x14ac:dyDescent="0.35">
      <c r="D4406" s="157">
        <f t="shared" si="79"/>
        <v>0</v>
      </c>
    </row>
    <row r="4407" spans="4:4" hidden="1" x14ac:dyDescent="0.35">
      <c r="D4407" s="157">
        <f t="shared" si="79"/>
        <v>0</v>
      </c>
    </row>
    <row r="4408" spans="4:4" hidden="1" x14ac:dyDescent="0.35">
      <c r="D4408" s="157">
        <f t="shared" si="79"/>
        <v>0</v>
      </c>
    </row>
    <row r="4409" spans="4:4" hidden="1" x14ac:dyDescent="0.35">
      <c r="D4409" s="157">
        <f t="shared" si="79"/>
        <v>0</v>
      </c>
    </row>
    <row r="4410" spans="4:4" hidden="1" x14ac:dyDescent="0.35">
      <c r="D4410" s="157">
        <f t="shared" si="79"/>
        <v>0</v>
      </c>
    </row>
    <row r="4411" spans="4:4" hidden="1" x14ac:dyDescent="0.35">
      <c r="D4411" s="157">
        <f t="shared" si="79"/>
        <v>0</v>
      </c>
    </row>
    <row r="4412" spans="4:4" hidden="1" x14ac:dyDescent="0.35">
      <c r="D4412" s="157">
        <f t="shared" si="79"/>
        <v>0</v>
      </c>
    </row>
    <row r="4413" spans="4:4" hidden="1" x14ac:dyDescent="0.35">
      <c r="D4413" s="157">
        <f t="shared" si="79"/>
        <v>0</v>
      </c>
    </row>
    <row r="4414" spans="4:4" hidden="1" x14ac:dyDescent="0.35">
      <c r="D4414" s="157">
        <f t="shared" si="79"/>
        <v>0</v>
      </c>
    </row>
    <row r="4415" spans="4:4" hidden="1" x14ac:dyDescent="0.35">
      <c r="D4415" s="157">
        <f t="shared" si="79"/>
        <v>0</v>
      </c>
    </row>
    <row r="4416" spans="4:4" hidden="1" x14ac:dyDescent="0.35">
      <c r="D4416" s="157">
        <f t="shared" si="79"/>
        <v>0</v>
      </c>
    </row>
    <row r="4417" spans="4:4" hidden="1" x14ac:dyDescent="0.35">
      <c r="D4417" s="157">
        <f t="shared" si="79"/>
        <v>0</v>
      </c>
    </row>
    <row r="4418" spans="4:4" hidden="1" x14ac:dyDescent="0.35">
      <c r="D4418" s="157">
        <f t="shared" si="79"/>
        <v>0</v>
      </c>
    </row>
    <row r="4419" spans="4:4" hidden="1" x14ac:dyDescent="0.35">
      <c r="D4419" s="157">
        <f t="shared" si="79"/>
        <v>0</v>
      </c>
    </row>
    <row r="4420" spans="4:4" hidden="1" x14ac:dyDescent="0.35">
      <c r="D4420" s="157">
        <f t="shared" ref="D4420:D4483" si="80">SUBTOTAL(109,D4387:D4419)</f>
        <v>0</v>
      </c>
    </row>
    <row r="4421" spans="4:4" hidden="1" x14ac:dyDescent="0.35">
      <c r="D4421" s="157">
        <f t="shared" si="80"/>
        <v>0</v>
      </c>
    </row>
    <row r="4422" spans="4:4" hidden="1" x14ac:dyDescent="0.35">
      <c r="D4422" s="157">
        <f t="shared" si="80"/>
        <v>0</v>
      </c>
    </row>
    <row r="4423" spans="4:4" hidden="1" x14ac:dyDescent="0.35">
      <c r="D4423" s="157">
        <f t="shared" si="80"/>
        <v>0</v>
      </c>
    </row>
    <row r="4424" spans="4:4" hidden="1" x14ac:dyDescent="0.35">
      <c r="D4424" s="157">
        <f t="shared" si="80"/>
        <v>0</v>
      </c>
    </row>
    <row r="4425" spans="4:4" hidden="1" x14ac:dyDescent="0.35">
      <c r="D4425" s="157">
        <f t="shared" si="80"/>
        <v>0</v>
      </c>
    </row>
    <row r="4426" spans="4:4" hidden="1" x14ac:dyDescent="0.35">
      <c r="D4426" s="157">
        <f t="shared" si="80"/>
        <v>0</v>
      </c>
    </row>
    <row r="4427" spans="4:4" hidden="1" x14ac:dyDescent="0.35">
      <c r="D4427" s="157">
        <f t="shared" si="80"/>
        <v>0</v>
      </c>
    </row>
    <row r="4428" spans="4:4" hidden="1" x14ac:dyDescent="0.35">
      <c r="D4428" s="157">
        <f t="shared" si="80"/>
        <v>0</v>
      </c>
    </row>
    <row r="4429" spans="4:4" hidden="1" x14ac:dyDescent="0.35">
      <c r="D4429" s="157">
        <f t="shared" si="80"/>
        <v>0</v>
      </c>
    </row>
    <row r="4430" spans="4:4" hidden="1" x14ac:dyDescent="0.35">
      <c r="D4430" s="157">
        <f t="shared" si="80"/>
        <v>0</v>
      </c>
    </row>
    <row r="4431" spans="4:4" hidden="1" x14ac:dyDescent="0.35">
      <c r="D4431" s="157">
        <f t="shared" si="80"/>
        <v>0</v>
      </c>
    </row>
    <row r="4432" spans="4:4" hidden="1" x14ac:dyDescent="0.35">
      <c r="D4432" s="157">
        <f t="shared" si="80"/>
        <v>0</v>
      </c>
    </row>
    <row r="4433" spans="4:4" hidden="1" x14ac:dyDescent="0.35">
      <c r="D4433" s="157">
        <f t="shared" si="80"/>
        <v>0</v>
      </c>
    </row>
    <row r="4434" spans="4:4" hidden="1" x14ac:dyDescent="0.35">
      <c r="D4434" s="157">
        <f t="shared" si="80"/>
        <v>0</v>
      </c>
    </row>
    <row r="4435" spans="4:4" hidden="1" x14ac:dyDescent="0.35">
      <c r="D4435" s="157">
        <f t="shared" si="80"/>
        <v>0</v>
      </c>
    </row>
    <row r="4436" spans="4:4" hidden="1" x14ac:dyDescent="0.35">
      <c r="D4436" s="157">
        <f t="shared" si="80"/>
        <v>0</v>
      </c>
    </row>
    <row r="4437" spans="4:4" hidden="1" x14ac:dyDescent="0.35">
      <c r="D4437" s="157">
        <f t="shared" si="80"/>
        <v>0</v>
      </c>
    </row>
    <row r="4438" spans="4:4" hidden="1" x14ac:dyDescent="0.35">
      <c r="D4438" s="157">
        <f t="shared" si="80"/>
        <v>0</v>
      </c>
    </row>
    <row r="4439" spans="4:4" hidden="1" x14ac:dyDescent="0.35">
      <c r="D4439" s="157">
        <f t="shared" si="80"/>
        <v>0</v>
      </c>
    </row>
    <row r="4440" spans="4:4" hidden="1" x14ac:dyDescent="0.35">
      <c r="D4440" s="157">
        <f t="shared" si="80"/>
        <v>0</v>
      </c>
    </row>
    <row r="4441" spans="4:4" hidden="1" x14ac:dyDescent="0.35">
      <c r="D4441" s="157">
        <f t="shared" si="80"/>
        <v>0</v>
      </c>
    </row>
    <row r="4442" spans="4:4" hidden="1" x14ac:dyDescent="0.35">
      <c r="D4442" s="157">
        <f t="shared" si="80"/>
        <v>0</v>
      </c>
    </row>
    <row r="4443" spans="4:4" hidden="1" x14ac:dyDescent="0.35">
      <c r="D4443" s="157">
        <f t="shared" si="80"/>
        <v>0</v>
      </c>
    </row>
    <row r="4444" spans="4:4" hidden="1" x14ac:dyDescent="0.35">
      <c r="D4444" s="157">
        <f t="shared" si="80"/>
        <v>0</v>
      </c>
    </row>
    <row r="4445" spans="4:4" hidden="1" x14ac:dyDescent="0.35">
      <c r="D4445" s="157">
        <f t="shared" si="80"/>
        <v>0</v>
      </c>
    </row>
    <row r="4446" spans="4:4" hidden="1" x14ac:dyDescent="0.35">
      <c r="D4446" s="157">
        <f t="shared" si="80"/>
        <v>0</v>
      </c>
    </row>
    <row r="4447" spans="4:4" hidden="1" x14ac:dyDescent="0.35">
      <c r="D4447" s="157">
        <f t="shared" si="80"/>
        <v>0</v>
      </c>
    </row>
    <row r="4448" spans="4:4" hidden="1" x14ac:dyDescent="0.35">
      <c r="D4448" s="157">
        <f t="shared" si="80"/>
        <v>0</v>
      </c>
    </row>
    <row r="4449" spans="4:4" hidden="1" x14ac:dyDescent="0.35">
      <c r="D4449" s="157">
        <f t="shared" si="80"/>
        <v>0</v>
      </c>
    </row>
    <row r="4450" spans="4:4" hidden="1" x14ac:dyDescent="0.35">
      <c r="D4450" s="157">
        <f t="shared" si="80"/>
        <v>0</v>
      </c>
    </row>
    <row r="4451" spans="4:4" hidden="1" x14ac:dyDescent="0.35">
      <c r="D4451" s="157">
        <f t="shared" si="80"/>
        <v>0</v>
      </c>
    </row>
    <row r="4452" spans="4:4" hidden="1" x14ac:dyDescent="0.35">
      <c r="D4452" s="157">
        <f t="shared" si="80"/>
        <v>0</v>
      </c>
    </row>
    <row r="4453" spans="4:4" hidden="1" x14ac:dyDescent="0.35">
      <c r="D4453" s="157">
        <f t="shared" si="80"/>
        <v>0</v>
      </c>
    </row>
    <row r="4454" spans="4:4" hidden="1" x14ac:dyDescent="0.35">
      <c r="D4454" s="157">
        <f t="shared" si="80"/>
        <v>0</v>
      </c>
    </row>
    <row r="4455" spans="4:4" hidden="1" x14ac:dyDescent="0.35">
      <c r="D4455" s="157">
        <f t="shared" si="80"/>
        <v>0</v>
      </c>
    </row>
    <row r="4456" spans="4:4" hidden="1" x14ac:dyDescent="0.35">
      <c r="D4456" s="157">
        <f t="shared" si="80"/>
        <v>0</v>
      </c>
    </row>
    <row r="4457" spans="4:4" hidden="1" x14ac:dyDescent="0.35">
      <c r="D4457" s="157">
        <f t="shared" si="80"/>
        <v>0</v>
      </c>
    </row>
    <row r="4458" spans="4:4" hidden="1" x14ac:dyDescent="0.35">
      <c r="D4458" s="157">
        <f t="shared" si="80"/>
        <v>0</v>
      </c>
    </row>
    <row r="4459" spans="4:4" hidden="1" x14ac:dyDescent="0.35">
      <c r="D4459" s="157">
        <f t="shared" si="80"/>
        <v>0</v>
      </c>
    </row>
    <row r="4460" spans="4:4" hidden="1" x14ac:dyDescent="0.35">
      <c r="D4460" s="157">
        <f t="shared" si="80"/>
        <v>0</v>
      </c>
    </row>
    <row r="4461" spans="4:4" hidden="1" x14ac:dyDescent="0.35">
      <c r="D4461" s="157">
        <f t="shared" si="80"/>
        <v>0</v>
      </c>
    </row>
    <row r="4462" spans="4:4" hidden="1" x14ac:dyDescent="0.35">
      <c r="D4462" s="157">
        <f t="shared" si="80"/>
        <v>0</v>
      </c>
    </row>
    <row r="4463" spans="4:4" hidden="1" x14ac:dyDescent="0.35">
      <c r="D4463" s="157">
        <f t="shared" si="80"/>
        <v>0</v>
      </c>
    </row>
    <row r="4464" spans="4:4" hidden="1" x14ac:dyDescent="0.35">
      <c r="D4464" s="157">
        <f t="shared" si="80"/>
        <v>0</v>
      </c>
    </row>
    <row r="4465" spans="4:4" hidden="1" x14ac:dyDescent="0.35">
      <c r="D4465" s="157">
        <f t="shared" si="80"/>
        <v>0</v>
      </c>
    </row>
    <row r="4466" spans="4:4" hidden="1" x14ac:dyDescent="0.35">
      <c r="D4466" s="157">
        <f t="shared" si="80"/>
        <v>0</v>
      </c>
    </row>
    <row r="4467" spans="4:4" hidden="1" x14ac:dyDescent="0.35">
      <c r="D4467" s="157">
        <f t="shared" si="80"/>
        <v>0</v>
      </c>
    </row>
    <row r="4468" spans="4:4" hidden="1" x14ac:dyDescent="0.35">
      <c r="D4468" s="157">
        <f t="shared" si="80"/>
        <v>0</v>
      </c>
    </row>
    <row r="4469" spans="4:4" hidden="1" x14ac:dyDescent="0.35">
      <c r="D4469" s="157">
        <f t="shared" si="80"/>
        <v>0</v>
      </c>
    </row>
    <row r="4470" spans="4:4" hidden="1" x14ac:dyDescent="0.35">
      <c r="D4470" s="157">
        <f t="shared" si="80"/>
        <v>0</v>
      </c>
    </row>
    <row r="4471" spans="4:4" hidden="1" x14ac:dyDescent="0.35">
      <c r="D4471" s="157">
        <f t="shared" si="80"/>
        <v>0</v>
      </c>
    </row>
    <row r="4472" spans="4:4" hidden="1" x14ac:dyDescent="0.35">
      <c r="D4472" s="157">
        <f t="shared" si="80"/>
        <v>0</v>
      </c>
    </row>
    <row r="4473" spans="4:4" hidden="1" x14ac:dyDescent="0.35">
      <c r="D4473" s="157">
        <f t="shared" si="80"/>
        <v>0</v>
      </c>
    </row>
    <row r="4474" spans="4:4" hidden="1" x14ac:dyDescent="0.35">
      <c r="D4474" s="157">
        <f t="shared" si="80"/>
        <v>0</v>
      </c>
    </row>
    <row r="4475" spans="4:4" hidden="1" x14ac:dyDescent="0.35">
      <c r="D4475" s="157">
        <f t="shared" si="80"/>
        <v>0</v>
      </c>
    </row>
    <row r="4476" spans="4:4" hidden="1" x14ac:dyDescent="0.35">
      <c r="D4476" s="157">
        <f t="shared" si="80"/>
        <v>0</v>
      </c>
    </row>
    <row r="4477" spans="4:4" hidden="1" x14ac:dyDescent="0.35">
      <c r="D4477" s="157">
        <f t="shared" si="80"/>
        <v>0</v>
      </c>
    </row>
    <row r="4478" spans="4:4" hidden="1" x14ac:dyDescent="0.35">
      <c r="D4478" s="157">
        <f t="shared" si="80"/>
        <v>0</v>
      </c>
    </row>
    <row r="4479" spans="4:4" hidden="1" x14ac:dyDescent="0.35">
      <c r="D4479" s="157">
        <f t="shared" si="80"/>
        <v>0</v>
      </c>
    </row>
    <row r="4480" spans="4:4" hidden="1" x14ac:dyDescent="0.35">
      <c r="D4480" s="157">
        <f t="shared" si="80"/>
        <v>0</v>
      </c>
    </row>
    <row r="4481" spans="4:4" hidden="1" x14ac:dyDescent="0.35">
      <c r="D4481" s="157">
        <f t="shared" si="80"/>
        <v>0</v>
      </c>
    </row>
    <row r="4482" spans="4:4" hidden="1" x14ac:dyDescent="0.35">
      <c r="D4482" s="157">
        <f t="shared" si="80"/>
        <v>0</v>
      </c>
    </row>
    <row r="4483" spans="4:4" hidden="1" x14ac:dyDescent="0.35">
      <c r="D4483" s="157">
        <f t="shared" si="80"/>
        <v>0</v>
      </c>
    </row>
    <row r="4484" spans="4:4" hidden="1" x14ac:dyDescent="0.35">
      <c r="D4484" s="157">
        <f t="shared" ref="D4484:D4547" si="81">SUBTOTAL(109,D4451:D4483)</f>
        <v>0</v>
      </c>
    </row>
    <row r="4485" spans="4:4" hidden="1" x14ac:dyDescent="0.35">
      <c r="D4485" s="157">
        <f t="shared" si="81"/>
        <v>0</v>
      </c>
    </row>
    <row r="4486" spans="4:4" hidden="1" x14ac:dyDescent="0.35">
      <c r="D4486" s="157">
        <f t="shared" si="81"/>
        <v>0</v>
      </c>
    </row>
    <row r="4487" spans="4:4" hidden="1" x14ac:dyDescent="0.35">
      <c r="D4487" s="157">
        <f t="shared" si="81"/>
        <v>0</v>
      </c>
    </row>
    <row r="4488" spans="4:4" hidden="1" x14ac:dyDescent="0.35">
      <c r="D4488" s="157">
        <f t="shared" si="81"/>
        <v>0</v>
      </c>
    </row>
    <row r="4489" spans="4:4" hidden="1" x14ac:dyDescent="0.35">
      <c r="D4489" s="157">
        <f t="shared" si="81"/>
        <v>0</v>
      </c>
    </row>
    <row r="4490" spans="4:4" hidden="1" x14ac:dyDescent="0.35">
      <c r="D4490" s="157">
        <f t="shared" si="81"/>
        <v>0</v>
      </c>
    </row>
    <row r="4491" spans="4:4" hidden="1" x14ac:dyDescent="0.35">
      <c r="D4491" s="157">
        <f t="shared" si="81"/>
        <v>0</v>
      </c>
    </row>
    <row r="4492" spans="4:4" hidden="1" x14ac:dyDescent="0.35">
      <c r="D4492" s="157">
        <f t="shared" si="81"/>
        <v>0</v>
      </c>
    </row>
    <row r="4493" spans="4:4" hidden="1" x14ac:dyDescent="0.35">
      <c r="D4493" s="157">
        <f t="shared" si="81"/>
        <v>0</v>
      </c>
    </row>
    <row r="4494" spans="4:4" hidden="1" x14ac:dyDescent="0.35">
      <c r="D4494" s="157">
        <f t="shared" si="81"/>
        <v>0</v>
      </c>
    </row>
    <row r="4495" spans="4:4" hidden="1" x14ac:dyDescent="0.35">
      <c r="D4495" s="157">
        <f t="shared" si="81"/>
        <v>0</v>
      </c>
    </row>
    <row r="4496" spans="4:4" hidden="1" x14ac:dyDescent="0.35">
      <c r="D4496" s="157">
        <f t="shared" si="81"/>
        <v>0</v>
      </c>
    </row>
    <row r="4497" spans="4:4" hidden="1" x14ac:dyDescent="0.35">
      <c r="D4497" s="157">
        <f t="shared" si="81"/>
        <v>0</v>
      </c>
    </row>
    <row r="4498" spans="4:4" hidden="1" x14ac:dyDescent="0.35">
      <c r="D4498" s="157">
        <f t="shared" si="81"/>
        <v>0</v>
      </c>
    </row>
    <row r="4499" spans="4:4" hidden="1" x14ac:dyDescent="0.35">
      <c r="D4499" s="157">
        <f t="shared" si="81"/>
        <v>0</v>
      </c>
    </row>
    <row r="4500" spans="4:4" hidden="1" x14ac:dyDescent="0.35">
      <c r="D4500" s="157">
        <f t="shared" si="81"/>
        <v>0</v>
      </c>
    </row>
    <row r="4501" spans="4:4" hidden="1" x14ac:dyDescent="0.35">
      <c r="D4501" s="157">
        <f t="shared" si="81"/>
        <v>0</v>
      </c>
    </row>
    <row r="4502" spans="4:4" hidden="1" x14ac:dyDescent="0.35">
      <c r="D4502" s="157">
        <f t="shared" si="81"/>
        <v>0</v>
      </c>
    </row>
    <row r="4503" spans="4:4" hidden="1" x14ac:dyDescent="0.35">
      <c r="D4503" s="157">
        <f t="shared" si="81"/>
        <v>0</v>
      </c>
    </row>
    <row r="4504" spans="4:4" hidden="1" x14ac:dyDescent="0.35">
      <c r="D4504" s="157">
        <f t="shared" si="81"/>
        <v>0</v>
      </c>
    </row>
    <row r="4505" spans="4:4" hidden="1" x14ac:dyDescent="0.35">
      <c r="D4505" s="157">
        <f t="shared" si="81"/>
        <v>0</v>
      </c>
    </row>
    <row r="4506" spans="4:4" hidden="1" x14ac:dyDescent="0.35">
      <c r="D4506" s="157">
        <f t="shared" si="81"/>
        <v>0</v>
      </c>
    </row>
    <row r="4507" spans="4:4" hidden="1" x14ac:dyDescent="0.35">
      <c r="D4507" s="157">
        <f t="shared" si="81"/>
        <v>0</v>
      </c>
    </row>
    <row r="4508" spans="4:4" hidden="1" x14ac:dyDescent="0.35">
      <c r="D4508" s="157">
        <f t="shared" si="81"/>
        <v>0</v>
      </c>
    </row>
    <row r="4509" spans="4:4" hidden="1" x14ac:dyDescent="0.35">
      <c r="D4509" s="157">
        <f t="shared" si="81"/>
        <v>0</v>
      </c>
    </row>
    <row r="4510" spans="4:4" hidden="1" x14ac:dyDescent="0.35">
      <c r="D4510" s="157">
        <f t="shared" si="81"/>
        <v>0</v>
      </c>
    </row>
    <row r="4511" spans="4:4" hidden="1" x14ac:dyDescent="0.35">
      <c r="D4511" s="157">
        <f t="shared" si="81"/>
        <v>0</v>
      </c>
    </row>
    <row r="4512" spans="4:4" hidden="1" x14ac:dyDescent="0.35">
      <c r="D4512" s="157">
        <f t="shared" si="81"/>
        <v>0</v>
      </c>
    </row>
    <row r="4513" spans="4:4" hidden="1" x14ac:dyDescent="0.35">
      <c r="D4513" s="157">
        <f t="shared" si="81"/>
        <v>0</v>
      </c>
    </row>
    <row r="4514" spans="4:4" hidden="1" x14ac:dyDescent="0.35">
      <c r="D4514" s="157">
        <f t="shared" si="81"/>
        <v>0</v>
      </c>
    </row>
    <row r="4515" spans="4:4" hidden="1" x14ac:dyDescent="0.35">
      <c r="D4515" s="157">
        <f t="shared" si="81"/>
        <v>0</v>
      </c>
    </row>
    <row r="4516" spans="4:4" hidden="1" x14ac:dyDescent="0.35">
      <c r="D4516" s="157">
        <f t="shared" si="81"/>
        <v>0</v>
      </c>
    </row>
    <row r="4517" spans="4:4" hidden="1" x14ac:dyDescent="0.35">
      <c r="D4517" s="157">
        <f t="shared" si="81"/>
        <v>0</v>
      </c>
    </row>
    <row r="4518" spans="4:4" hidden="1" x14ac:dyDescent="0.35">
      <c r="D4518" s="157">
        <f t="shared" si="81"/>
        <v>0</v>
      </c>
    </row>
    <row r="4519" spans="4:4" hidden="1" x14ac:dyDescent="0.35">
      <c r="D4519" s="157">
        <f t="shared" si="81"/>
        <v>0</v>
      </c>
    </row>
    <row r="4520" spans="4:4" hidden="1" x14ac:dyDescent="0.35">
      <c r="D4520" s="157">
        <f t="shared" si="81"/>
        <v>0</v>
      </c>
    </row>
    <row r="4521" spans="4:4" hidden="1" x14ac:dyDescent="0.35">
      <c r="D4521" s="157">
        <f t="shared" si="81"/>
        <v>0</v>
      </c>
    </row>
    <row r="4522" spans="4:4" hidden="1" x14ac:dyDescent="0.35">
      <c r="D4522" s="157">
        <f t="shared" si="81"/>
        <v>0</v>
      </c>
    </row>
    <row r="4523" spans="4:4" hidden="1" x14ac:dyDescent="0.35">
      <c r="D4523" s="157">
        <f t="shared" si="81"/>
        <v>0</v>
      </c>
    </row>
    <row r="4524" spans="4:4" hidden="1" x14ac:dyDescent="0.35">
      <c r="D4524" s="157">
        <f t="shared" si="81"/>
        <v>0</v>
      </c>
    </row>
    <row r="4525" spans="4:4" hidden="1" x14ac:dyDescent="0.35">
      <c r="D4525" s="157">
        <f t="shared" si="81"/>
        <v>0</v>
      </c>
    </row>
    <row r="4526" spans="4:4" hidden="1" x14ac:dyDescent="0.35">
      <c r="D4526" s="157">
        <f t="shared" si="81"/>
        <v>0</v>
      </c>
    </row>
    <row r="4527" spans="4:4" hidden="1" x14ac:dyDescent="0.35">
      <c r="D4527" s="157">
        <f t="shared" si="81"/>
        <v>0</v>
      </c>
    </row>
    <row r="4528" spans="4:4" hidden="1" x14ac:dyDescent="0.35">
      <c r="D4528" s="157">
        <f t="shared" si="81"/>
        <v>0</v>
      </c>
    </row>
    <row r="4529" spans="4:4" hidden="1" x14ac:dyDescent="0.35">
      <c r="D4529" s="157">
        <f t="shared" si="81"/>
        <v>0</v>
      </c>
    </row>
    <row r="4530" spans="4:4" hidden="1" x14ac:dyDescent="0.35">
      <c r="D4530" s="157">
        <f t="shared" si="81"/>
        <v>0</v>
      </c>
    </row>
    <row r="4531" spans="4:4" hidden="1" x14ac:dyDescent="0.35">
      <c r="D4531" s="157">
        <f t="shared" si="81"/>
        <v>0</v>
      </c>
    </row>
    <row r="4532" spans="4:4" hidden="1" x14ac:dyDescent="0.35">
      <c r="D4532" s="157">
        <f t="shared" si="81"/>
        <v>0</v>
      </c>
    </row>
    <row r="4533" spans="4:4" hidden="1" x14ac:dyDescent="0.35">
      <c r="D4533" s="157">
        <f t="shared" si="81"/>
        <v>0</v>
      </c>
    </row>
    <row r="4534" spans="4:4" hidden="1" x14ac:dyDescent="0.35">
      <c r="D4534" s="157">
        <f t="shared" si="81"/>
        <v>0</v>
      </c>
    </row>
    <row r="4535" spans="4:4" hidden="1" x14ac:dyDescent="0.35">
      <c r="D4535" s="157">
        <f t="shared" si="81"/>
        <v>0</v>
      </c>
    </row>
    <row r="4536" spans="4:4" hidden="1" x14ac:dyDescent="0.35">
      <c r="D4536" s="157">
        <f t="shared" si="81"/>
        <v>0</v>
      </c>
    </row>
    <row r="4537" spans="4:4" hidden="1" x14ac:dyDescent="0.35">
      <c r="D4537" s="157">
        <f t="shared" si="81"/>
        <v>0</v>
      </c>
    </row>
    <row r="4538" spans="4:4" hidden="1" x14ac:dyDescent="0.35">
      <c r="D4538" s="157">
        <f t="shared" si="81"/>
        <v>0</v>
      </c>
    </row>
    <row r="4539" spans="4:4" hidden="1" x14ac:dyDescent="0.35">
      <c r="D4539" s="157">
        <f t="shared" si="81"/>
        <v>0</v>
      </c>
    </row>
    <row r="4540" spans="4:4" hidden="1" x14ac:dyDescent="0.35">
      <c r="D4540" s="157">
        <f t="shared" si="81"/>
        <v>0</v>
      </c>
    </row>
    <row r="4541" spans="4:4" hidden="1" x14ac:dyDescent="0.35">
      <c r="D4541" s="157">
        <f t="shared" si="81"/>
        <v>0</v>
      </c>
    </row>
    <row r="4542" spans="4:4" hidden="1" x14ac:dyDescent="0.35">
      <c r="D4542" s="157">
        <f t="shared" si="81"/>
        <v>0</v>
      </c>
    </row>
    <row r="4543" spans="4:4" hidden="1" x14ac:dyDescent="0.35">
      <c r="D4543" s="157">
        <f t="shared" si="81"/>
        <v>0</v>
      </c>
    </row>
    <row r="4544" spans="4:4" hidden="1" x14ac:dyDescent="0.35">
      <c r="D4544" s="157">
        <f t="shared" si="81"/>
        <v>0</v>
      </c>
    </row>
    <row r="4545" spans="4:4" hidden="1" x14ac:dyDescent="0.35">
      <c r="D4545" s="157">
        <f t="shared" si="81"/>
        <v>0</v>
      </c>
    </row>
    <row r="4546" spans="4:4" hidden="1" x14ac:dyDescent="0.35">
      <c r="D4546" s="157">
        <f t="shared" si="81"/>
        <v>0</v>
      </c>
    </row>
    <row r="4547" spans="4:4" hidden="1" x14ac:dyDescent="0.35">
      <c r="D4547" s="157">
        <f t="shared" si="81"/>
        <v>0</v>
      </c>
    </row>
    <row r="4548" spans="4:4" hidden="1" x14ac:dyDescent="0.35">
      <c r="D4548" s="157">
        <f t="shared" ref="D4548:D4611" si="82">SUBTOTAL(109,D4515:D4547)</f>
        <v>0</v>
      </c>
    </row>
    <row r="4549" spans="4:4" hidden="1" x14ac:dyDescent="0.35">
      <c r="D4549" s="157">
        <f t="shared" si="82"/>
        <v>0</v>
      </c>
    </row>
    <row r="4550" spans="4:4" hidden="1" x14ac:dyDescent="0.35">
      <c r="D4550" s="157">
        <f t="shared" si="82"/>
        <v>0</v>
      </c>
    </row>
    <row r="4551" spans="4:4" hidden="1" x14ac:dyDescent="0.35">
      <c r="D4551" s="157">
        <f t="shared" si="82"/>
        <v>0</v>
      </c>
    </row>
    <row r="4552" spans="4:4" hidden="1" x14ac:dyDescent="0.35">
      <c r="D4552" s="157">
        <f t="shared" si="82"/>
        <v>0</v>
      </c>
    </row>
    <row r="4553" spans="4:4" hidden="1" x14ac:dyDescent="0.35">
      <c r="D4553" s="157">
        <f t="shared" si="82"/>
        <v>0</v>
      </c>
    </row>
    <row r="4554" spans="4:4" hidden="1" x14ac:dyDescent="0.35">
      <c r="D4554" s="157">
        <f t="shared" si="82"/>
        <v>0</v>
      </c>
    </row>
    <row r="4555" spans="4:4" hidden="1" x14ac:dyDescent="0.35">
      <c r="D4555" s="157">
        <f t="shared" si="82"/>
        <v>0</v>
      </c>
    </row>
    <row r="4556" spans="4:4" hidden="1" x14ac:dyDescent="0.35">
      <c r="D4556" s="157">
        <f t="shared" si="82"/>
        <v>0</v>
      </c>
    </row>
    <row r="4557" spans="4:4" hidden="1" x14ac:dyDescent="0.35">
      <c r="D4557" s="157">
        <f t="shared" si="82"/>
        <v>0</v>
      </c>
    </row>
    <row r="4558" spans="4:4" hidden="1" x14ac:dyDescent="0.35">
      <c r="D4558" s="157">
        <f t="shared" si="82"/>
        <v>0</v>
      </c>
    </row>
    <row r="4559" spans="4:4" hidden="1" x14ac:dyDescent="0.35">
      <c r="D4559" s="157">
        <f t="shared" si="82"/>
        <v>0</v>
      </c>
    </row>
    <row r="4560" spans="4:4" hidden="1" x14ac:dyDescent="0.35">
      <c r="D4560" s="157">
        <f t="shared" si="82"/>
        <v>0</v>
      </c>
    </row>
    <row r="4561" spans="4:4" hidden="1" x14ac:dyDescent="0.35">
      <c r="D4561" s="157">
        <f t="shared" si="82"/>
        <v>0</v>
      </c>
    </row>
    <row r="4562" spans="4:4" hidden="1" x14ac:dyDescent="0.35">
      <c r="D4562" s="157">
        <f t="shared" si="82"/>
        <v>0</v>
      </c>
    </row>
    <row r="4563" spans="4:4" hidden="1" x14ac:dyDescent="0.35">
      <c r="D4563" s="157">
        <f t="shared" si="82"/>
        <v>0</v>
      </c>
    </row>
    <row r="4564" spans="4:4" hidden="1" x14ac:dyDescent="0.35">
      <c r="D4564" s="157">
        <f t="shared" si="82"/>
        <v>0</v>
      </c>
    </row>
    <row r="4565" spans="4:4" hidden="1" x14ac:dyDescent="0.35">
      <c r="D4565" s="157">
        <f t="shared" si="82"/>
        <v>0</v>
      </c>
    </row>
    <row r="4566" spans="4:4" hidden="1" x14ac:dyDescent="0.35">
      <c r="D4566" s="157">
        <f t="shared" si="82"/>
        <v>0</v>
      </c>
    </row>
    <row r="4567" spans="4:4" hidden="1" x14ac:dyDescent="0.35">
      <c r="D4567" s="157">
        <f t="shared" si="82"/>
        <v>0</v>
      </c>
    </row>
    <row r="4568" spans="4:4" hidden="1" x14ac:dyDescent="0.35">
      <c r="D4568" s="157">
        <f t="shared" si="82"/>
        <v>0</v>
      </c>
    </row>
    <row r="4569" spans="4:4" hidden="1" x14ac:dyDescent="0.35">
      <c r="D4569" s="157">
        <f t="shared" si="82"/>
        <v>0</v>
      </c>
    </row>
    <row r="4570" spans="4:4" hidden="1" x14ac:dyDescent="0.35">
      <c r="D4570" s="157">
        <f t="shared" si="82"/>
        <v>0</v>
      </c>
    </row>
    <row r="4571" spans="4:4" hidden="1" x14ac:dyDescent="0.35">
      <c r="D4571" s="157">
        <f t="shared" si="82"/>
        <v>0</v>
      </c>
    </row>
    <row r="4572" spans="4:4" hidden="1" x14ac:dyDescent="0.35">
      <c r="D4572" s="157">
        <f t="shared" si="82"/>
        <v>0</v>
      </c>
    </row>
    <row r="4573" spans="4:4" hidden="1" x14ac:dyDescent="0.35">
      <c r="D4573" s="157">
        <f t="shared" si="82"/>
        <v>0</v>
      </c>
    </row>
    <row r="4574" spans="4:4" hidden="1" x14ac:dyDescent="0.35">
      <c r="D4574" s="157">
        <f t="shared" si="82"/>
        <v>0</v>
      </c>
    </row>
    <row r="4575" spans="4:4" hidden="1" x14ac:dyDescent="0.35">
      <c r="D4575" s="157">
        <f t="shared" si="82"/>
        <v>0</v>
      </c>
    </row>
    <row r="4576" spans="4:4" hidden="1" x14ac:dyDescent="0.35">
      <c r="D4576" s="157">
        <f t="shared" si="82"/>
        <v>0</v>
      </c>
    </row>
    <row r="4577" spans="4:4" hidden="1" x14ac:dyDescent="0.35">
      <c r="D4577" s="157">
        <f t="shared" si="82"/>
        <v>0</v>
      </c>
    </row>
    <row r="4578" spans="4:4" hidden="1" x14ac:dyDescent="0.35">
      <c r="D4578" s="157">
        <f t="shared" si="82"/>
        <v>0</v>
      </c>
    </row>
    <row r="4579" spans="4:4" hidden="1" x14ac:dyDescent="0.35">
      <c r="D4579" s="157">
        <f t="shared" si="82"/>
        <v>0</v>
      </c>
    </row>
    <row r="4580" spans="4:4" hidden="1" x14ac:dyDescent="0.35">
      <c r="D4580" s="157">
        <f t="shared" si="82"/>
        <v>0</v>
      </c>
    </row>
    <row r="4581" spans="4:4" hidden="1" x14ac:dyDescent="0.35">
      <c r="D4581" s="157">
        <f t="shared" si="82"/>
        <v>0</v>
      </c>
    </row>
    <row r="4582" spans="4:4" hidden="1" x14ac:dyDescent="0.35">
      <c r="D4582" s="157">
        <f t="shared" si="82"/>
        <v>0</v>
      </c>
    </row>
    <row r="4583" spans="4:4" hidden="1" x14ac:dyDescent="0.35">
      <c r="D4583" s="157">
        <f t="shared" si="82"/>
        <v>0</v>
      </c>
    </row>
    <row r="4584" spans="4:4" hidden="1" x14ac:dyDescent="0.35">
      <c r="D4584" s="157">
        <f t="shared" si="82"/>
        <v>0</v>
      </c>
    </row>
    <row r="4585" spans="4:4" hidden="1" x14ac:dyDescent="0.35">
      <c r="D4585" s="157">
        <f t="shared" si="82"/>
        <v>0</v>
      </c>
    </row>
    <row r="4586" spans="4:4" hidden="1" x14ac:dyDescent="0.35">
      <c r="D4586" s="157">
        <f t="shared" si="82"/>
        <v>0</v>
      </c>
    </row>
    <row r="4587" spans="4:4" hidden="1" x14ac:dyDescent="0.35">
      <c r="D4587" s="157">
        <f t="shared" si="82"/>
        <v>0</v>
      </c>
    </row>
    <row r="4588" spans="4:4" hidden="1" x14ac:dyDescent="0.35">
      <c r="D4588" s="157">
        <f t="shared" si="82"/>
        <v>0</v>
      </c>
    </row>
    <row r="4589" spans="4:4" hidden="1" x14ac:dyDescent="0.35">
      <c r="D4589" s="157">
        <f t="shared" si="82"/>
        <v>0</v>
      </c>
    </row>
    <row r="4590" spans="4:4" hidden="1" x14ac:dyDescent="0.35">
      <c r="D4590" s="157">
        <f t="shared" si="82"/>
        <v>0</v>
      </c>
    </row>
    <row r="4591" spans="4:4" hidden="1" x14ac:dyDescent="0.35">
      <c r="D4591" s="157">
        <f t="shared" si="82"/>
        <v>0</v>
      </c>
    </row>
    <row r="4592" spans="4:4" hidden="1" x14ac:dyDescent="0.35">
      <c r="D4592" s="157">
        <f t="shared" si="82"/>
        <v>0</v>
      </c>
    </row>
    <row r="4593" spans="4:4" hidden="1" x14ac:dyDescent="0.35">
      <c r="D4593" s="157">
        <f t="shared" si="82"/>
        <v>0</v>
      </c>
    </row>
    <row r="4594" spans="4:4" hidden="1" x14ac:dyDescent="0.35">
      <c r="D4594" s="157">
        <f t="shared" si="82"/>
        <v>0</v>
      </c>
    </row>
    <row r="4595" spans="4:4" hidden="1" x14ac:dyDescent="0.35">
      <c r="D4595" s="157">
        <f t="shared" si="82"/>
        <v>0</v>
      </c>
    </row>
    <row r="4596" spans="4:4" hidden="1" x14ac:dyDescent="0.35">
      <c r="D4596" s="157">
        <f t="shared" si="82"/>
        <v>0</v>
      </c>
    </row>
    <row r="4597" spans="4:4" hidden="1" x14ac:dyDescent="0.35">
      <c r="D4597" s="157">
        <f t="shared" si="82"/>
        <v>0</v>
      </c>
    </row>
    <row r="4598" spans="4:4" hidden="1" x14ac:dyDescent="0.35">
      <c r="D4598" s="157">
        <f t="shared" si="82"/>
        <v>0</v>
      </c>
    </row>
    <row r="4599" spans="4:4" hidden="1" x14ac:dyDescent="0.35">
      <c r="D4599" s="157">
        <f t="shared" si="82"/>
        <v>0</v>
      </c>
    </row>
    <row r="4600" spans="4:4" hidden="1" x14ac:dyDescent="0.35">
      <c r="D4600" s="157">
        <f t="shared" si="82"/>
        <v>0</v>
      </c>
    </row>
    <row r="4601" spans="4:4" hidden="1" x14ac:dyDescent="0.35">
      <c r="D4601" s="157">
        <f t="shared" si="82"/>
        <v>0</v>
      </c>
    </row>
    <row r="4602" spans="4:4" hidden="1" x14ac:dyDescent="0.35">
      <c r="D4602" s="157">
        <f t="shared" si="82"/>
        <v>0</v>
      </c>
    </row>
    <row r="4603" spans="4:4" hidden="1" x14ac:dyDescent="0.35">
      <c r="D4603" s="157">
        <f t="shared" si="82"/>
        <v>0</v>
      </c>
    </row>
    <row r="4604" spans="4:4" hidden="1" x14ac:dyDescent="0.35">
      <c r="D4604" s="157">
        <f t="shared" si="82"/>
        <v>0</v>
      </c>
    </row>
    <row r="4605" spans="4:4" hidden="1" x14ac:dyDescent="0.35">
      <c r="D4605" s="157">
        <f t="shared" si="82"/>
        <v>0</v>
      </c>
    </row>
    <row r="4606" spans="4:4" hidden="1" x14ac:dyDescent="0.35">
      <c r="D4606" s="157">
        <f t="shared" si="82"/>
        <v>0</v>
      </c>
    </row>
    <row r="4607" spans="4:4" hidden="1" x14ac:dyDescent="0.35">
      <c r="D4607" s="157">
        <f t="shared" si="82"/>
        <v>0</v>
      </c>
    </row>
    <row r="4608" spans="4:4" hidden="1" x14ac:dyDescent="0.35">
      <c r="D4608" s="157">
        <f t="shared" si="82"/>
        <v>0</v>
      </c>
    </row>
    <row r="4609" spans="4:4" hidden="1" x14ac:dyDescent="0.35">
      <c r="D4609" s="157">
        <f t="shared" si="82"/>
        <v>0</v>
      </c>
    </row>
    <row r="4610" spans="4:4" hidden="1" x14ac:dyDescent="0.35">
      <c r="D4610" s="157">
        <f t="shared" si="82"/>
        <v>0</v>
      </c>
    </row>
    <row r="4611" spans="4:4" hidden="1" x14ac:dyDescent="0.35">
      <c r="D4611" s="157">
        <f t="shared" si="82"/>
        <v>0</v>
      </c>
    </row>
    <row r="4612" spans="4:4" hidden="1" x14ac:dyDescent="0.35">
      <c r="D4612" s="157">
        <f t="shared" ref="D4612:D4675" si="83">SUBTOTAL(109,D4579:D4611)</f>
        <v>0</v>
      </c>
    </row>
    <row r="4613" spans="4:4" hidden="1" x14ac:dyDescent="0.35">
      <c r="D4613" s="157">
        <f t="shared" si="83"/>
        <v>0</v>
      </c>
    </row>
    <row r="4614" spans="4:4" hidden="1" x14ac:dyDescent="0.35">
      <c r="D4614" s="157">
        <f t="shared" si="83"/>
        <v>0</v>
      </c>
    </row>
    <row r="4615" spans="4:4" hidden="1" x14ac:dyDescent="0.35">
      <c r="D4615" s="157">
        <f t="shared" si="83"/>
        <v>0</v>
      </c>
    </row>
    <row r="4616" spans="4:4" hidden="1" x14ac:dyDescent="0.35">
      <c r="D4616" s="157">
        <f t="shared" si="83"/>
        <v>0</v>
      </c>
    </row>
    <row r="4617" spans="4:4" hidden="1" x14ac:dyDescent="0.35">
      <c r="D4617" s="157">
        <f t="shared" si="83"/>
        <v>0</v>
      </c>
    </row>
    <row r="4618" spans="4:4" hidden="1" x14ac:dyDescent="0.35">
      <c r="D4618" s="157">
        <f t="shared" si="83"/>
        <v>0</v>
      </c>
    </row>
    <row r="4619" spans="4:4" hidden="1" x14ac:dyDescent="0.35">
      <c r="D4619" s="157">
        <f t="shared" si="83"/>
        <v>0</v>
      </c>
    </row>
    <row r="4620" spans="4:4" hidden="1" x14ac:dyDescent="0.35">
      <c r="D4620" s="157">
        <f t="shared" si="83"/>
        <v>0</v>
      </c>
    </row>
    <row r="4621" spans="4:4" hidden="1" x14ac:dyDescent="0.35">
      <c r="D4621" s="157">
        <f t="shared" si="83"/>
        <v>0</v>
      </c>
    </row>
    <row r="4622" spans="4:4" hidden="1" x14ac:dyDescent="0.35">
      <c r="D4622" s="157">
        <f t="shared" si="83"/>
        <v>0</v>
      </c>
    </row>
    <row r="4623" spans="4:4" hidden="1" x14ac:dyDescent="0.35">
      <c r="D4623" s="157">
        <f t="shared" si="83"/>
        <v>0</v>
      </c>
    </row>
    <row r="4624" spans="4:4" hidden="1" x14ac:dyDescent="0.35">
      <c r="D4624" s="157">
        <f t="shared" si="83"/>
        <v>0</v>
      </c>
    </row>
    <row r="4625" spans="4:4" hidden="1" x14ac:dyDescent="0.35">
      <c r="D4625" s="157">
        <f t="shared" si="83"/>
        <v>0</v>
      </c>
    </row>
    <row r="4626" spans="4:4" hidden="1" x14ac:dyDescent="0.35">
      <c r="D4626" s="157">
        <f t="shared" si="83"/>
        <v>0</v>
      </c>
    </row>
    <row r="4627" spans="4:4" hidden="1" x14ac:dyDescent="0.35">
      <c r="D4627" s="157">
        <f t="shared" si="83"/>
        <v>0</v>
      </c>
    </row>
    <row r="4628" spans="4:4" hidden="1" x14ac:dyDescent="0.35">
      <c r="D4628" s="157">
        <f t="shared" si="83"/>
        <v>0</v>
      </c>
    </row>
    <row r="4629" spans="4:4" hidden="1" x14ac:dyDescent="0.35">
      <c r="D4629" s="157">
        <f t="shared" si="83"/>
        <v>0</v>
      </c>
    </row>
    <row r="4630" spans="4:4" hidden="1" x14ac:dyDescent="0.35">
      <c r="D4630" s="157">
        <f t="shared" si="83"/>
        <v>0</v>
      </c>
    </row>
    <row r="4631" spans="4:4" hidden="1" x14ac:dyDescent="0.35">
      <c r="D4631" s="157">
        <f t="shared" si="83"/>
        <v>0</v>
      </c>
    </row>
    <row r="4632" spans="4:4" hidden="1" x14ac:dyDescent="0.35">
      <c r="D4632" s="157">
        <f t="shared" si="83"/>
        <v>0</v>
      </c>
    </row>
    <row r="4633" spans="4:4" hidden="1" x14ac:dyDescent="0.35">
      <c r="D4633" s="157">
        <f t="shared" si="83"/>
        <v>0</v>
      </c>
    </row>
    <row r="4634" spans="4:4" hidden="1" x14ac:dyDescent="0.35">
      <c r="D4634" s="157">
        <f t="shared" si="83"/>
        <v>0</v>
      </c>
    </row>
    <row r="4635" spans="4:4" hidden="1" x14ac:dyDescent="0.35">
      <c r="D4635" s="157">
        <f t="shared" si="83"/>
        <v>0</v>
      </c>
    </row>
    <row r="4636" spans="4:4" hidden="1" x14ac:dyDescent="0.35">
      <c r="D4636" s="157">
        <f t="shared" si="83"/>
        <v>0</v>
      </c>
    </row>
    <row r="4637" spans="4:4" hidden="1" x14ac:dyDescent="0.35">
      <c r="D4637" s="157">
        <f t="shared" si="83"/>
        <v>0</v>
      </c>
    </row>
    <row r="4638" spans="4:4" hidden="1" x14ac:dyDescent="0.35">
      <c r="D4638" s="157">
        <f t="shared" si="83"/>
        <v>0</v>
      </c>
    </row>
    <row r="4639" spans="4:4" hidden="1" x14ac:dyDescent="0.35">
      <c r="D4639" s="157">
        <f t="shared" si="83"/>
        <v>0</v>
      </c>
    </row>
    <row r="4640" spans="4:4" hidden="1" x14ac:dyDescent="0.35">
      <c r="D4640" s="157">
        <f t="shared" si="83"/>
        <v>0</v>
      </c>
    </row>
    <row r="4641" spans="4:4" hidden="1" x14ac:dyDescent="0.35">
      <c r="D4641" s="157">
        <f t="shared" si="83"/>
        <v>0</v>
      </c>
    </row>
    <row r="4642" spans="4:4" hidden="1" x14ac:dyDescent="0.35">
      <c r="D4642" s="157">
        <f t="shared" si="83"/>
        <v>0</v>
      </c>
    </row>
    <row r="4643" spans="4:4" hidden="1" x14ac:dyDescent="0.35">
      <c r="D4643" s="157">
        <f t="shared" si="83"/>
        <v>0</v>
      </c>
    </row>
    <row r="4644" spans="4:4" hidden="1" x14ac:dyDescent="0.35">
      <c r="D4644" s="157">
        <f t="shared" si="83"/>
        <v>0</v>
      </c>
    </row>
    <row r="4645" spans="4:4" hidden="1" x14ac:dyDescent="0.35">
      <c r="D4645" s="157">
        <f t="shared" si="83"/>
        <v>0</v>
      </c>
    </row>
    <row r="4646" spans="4:4" hidden="1" x14ac:dyDescent="0.35">
      <c r="D4646" s="157">
        <f t="shared" si="83"/>
        <v>0</v>
      </c>
    </row>
    <row r="4647" spans="4:4" hidden="1" x14ac:dyDescent="0.35">
      <c r="D4647" s="157">
        <f t="shared" si="83"/>
        <v>0</v>
      </c>
    </row>
    <row r="4648" spans="4:4" hidden="1" x14ac:dyDescent="0.35">
      <c r="D4648" s="157">
        <f t="shared" si="83"/>
        <v>0</v>
      </c>
    </row>
    <row r="4649" spans="4:4" hidden="1" x14ac:dyDescent="0.35">
      <c r="D4649" s="157">
        <f t="shared" si="83"/>
        <v>0</v>
      </c>
    </row>
    <row r="4650" spans="4:4" hidden="1" x14ac:dyDescent="0.35">
      <c r="D4650" s="157">
        <f t="shared" si="83"/>
        <v>0</v>
      </c>
    </row>
    <row r="4651" spans="4:4" hidden="1" x14ac:dyDescent="0.35">
      <c r="D4651" s="157">
        <f t="shared" si="83"/>
        <v>0</v>
      </c>
    </row>
    <row r="4652" spans="4:4" hidden="1" x14ac:dyDescent="0.35">
      <c r="D4652" s="157">
        <f t="shared" si="83"/>
        <v>0</v>
      </c>
    </row>
    <row r="4653" spans="4:4" hidden="1" x14ac:dyDescent="0.35">
      <c r="D4653" s="157">
        <f t="shared" si="83"/>
        <v>0</v>
      </c>
    </row>
    <row r="4654" spans="4:4" hidden="1" x14ac:dyDescent="0.35">
      <c r="D4654" s="157">
        <f t="shared" si="83"/>
        <v>0</v>
      </c>
    </row>
    <row r="4655" spans="4:4" hidden="1" x14ac:dyDescent="0.35">
      <c r="D4655" s="157">
        <f t="shared" si="83"/>
        <v>0</v>
      </c>
    </row>
    <row r="4656" spans="4:4" hidden="1" x14ac:dyDescent="0.35">
      <c r="D4656" s="157">
        <f t="shared" si="83"/>
        <v>0</v>
      </c>
    </row>
    <row r="4657" spans="4:4" hidden="1" x14ac:dyDescent="0.35">
      <c r="D4657" s="157">
        <f t="shared" si="83"/>
        <v>0</v>
      </c>
    </row>
    <row r="4658" spans="4:4" hidden="1" x14ac:dyDescent="0.35">
      <c r="D4658" s="157">
        <f t="shared" si="83"/>
        <v>0</v>
      </c>
    </row>
    <row r="4659" spans="4:4" hidden="1" x14ac:dyDescent="0.35">
      <c r="D4659" s="157">
        <f t="shared" si="83"/>
        <v>0</v>
      </c>
    </row>
    <row r="4660" spans="4:4" hidden="1" x14ac:dyDescent="0.35">
      <c r="D4660" s="157">
        <f t="shared" si="83"/>
        <v>0</v>
      </c>
    </row>
    <row r="4661" spans="4:4" hidden="1" x14ac:dyDescent="0.35">
      <c r="D4661" s="157">
        <f t="shared" si="83"/>
        <v>0</v>
      </c>
    </row>
    <row r="4662" spans="4:4" hidden="1" x14ac:dyDescent="0.35">
      <c r="D4662" s="157">
        <f t="shared" si="83"/>
        <v>0</v>
      </c>
    </row>
    <row r="4663" spans="4:4" hidden="1" x14ac:dyDescent="0.35">
      <c r="D4663" s="157">
        <f t="shared" si="83"/>
        <v>0</v>
      </c>
    </row>
    <row r="4664" spans="4:4" hidden="1" x14ac:dyDescent="0.35">
      <c r="D4664" s="157">
        <f t="shared" si="83"/>
        <v>0</v>
      </c>
    </row>
    <row r="4665" spans="4:4" hidden="1" x14ac:dyDescent="0.35">
      <c r="D4665" s="157">
        <f t="shared" si="83"/>
        <v>0</v>
      </c>
    </row>
    <row r="4666" spans="4:4" hidden="1" x14ac:dyDescent="0.35">
      <c r="D4666" s="157">
        <f t="shared" si="83"/>
        <v>0</v>
      </c>
    </row>
    <row r="4667" spans="4:4" hidden="1" x14ac:dyDescent="0.35">
      <c r="D4667" s="157">
        <f t="shared" si="83"/>
        <v>0</v>
      </c>
    </row>
    <row r="4668" spans="4:4" hidden="1" x14ac:dyDescent="0.35">
      <c r="D4668" s="157">
        <f t="shared" si="83"/>
        <v>0</v>
      </c>
    </row>
    <row r="4669" spans="4:4" hidden="1" x14ac:dyDescent="0.35">
      <c r="D4669" s="157">
        <f t="shared" si="83"/>
        <v>0</v>
      </c>
    </row>
    <row r="4670" spans="4:4" hidden="1" x14ac:dyDescent="0.35">
      <c r="D4670" s="157">
        <f t="shared" si="83"/>
        <v>0</v>
      </c>
    </row>
    <row r="4671" spans="4:4" hidden="1" x14ac:dyDescent="0.35">
      <c r="D4671" s="157">
        <f t="shared" si="83"/>
        <v>0</v>
      </c>
    </row>
    <row r="4672" spans="4:4" hidden="1" x14ac:dyDescent="0.35">
      <c r="D4672" s="157">
        <f t="shared" si="83"/>
        <v>0</v>
      </c>
    </row>
    <row r="4673" spans="4:4" hidden="1" x14ac:dyDescent="0.35">
      <c r="D4673" s="157">
        <f t="shared" si="83"/>
        <v>0</v>
      </c>
    </row>
    <row r="4674" spans="4:4" hidden="1" x14ac:dyDescent="0.35">
      <c r="D4674" s="157">
        <f t="shared" si="83"/>
        <v>0</v>
      </c>
    </row>
    <row r="4675" spans="4:4" hidden="1" x14ac:dyDescent="0.35">
      <c r="D4675" s="157">
        <f t="shared" si="83"/>
        <v>0</v>
      </c>
    </row>
    <row r="4676" spans="4:4" hidden="1" x14ac:dyDescent="0.35">
      <c r="D4676" s="157">
        <f t="shared" ref="D4676:D4739" si="84">SUBTOTAL(109,D4643:D4675)</f>
        <v>0</v>
      </c>
    </row>
    <row r="4677" spans="4:4" hidden="1" x14ac:dyDescent="0.35">
      <c r="D4677" s="157">
        <f t="shared" si="84"/>
        <v>0</v>
      </c>
    </row>
    <row r="4678" spans="4:4" hidden="1" x14ac:dyDescent="0.35">
      <c r="D4678" s="157">
        <f t="shared" si="84"/>
        <v>0</v>
      </c>
    </row>
    <row r="4679" spans="4:4" hidden="1" x14ac:dyDescent="0.35">
      <c r="D4679" s="157">
        <f t="shared" si="84"/>
        <v>0</v>
      </c>
    </row>
    <row r="4680" spans="4:4" hidden="1" x14ac:dyDescent="0.35">
      <c r="D4680" s="157">
        <f t="shared" si="84"/>
        <v>0</v>
      </c>
    </row>
    <row r="4681" spans="4:4" hidden="1" x14ac:dyDescent="0.35">
      <c r="D4681" s="157">
        <f t="shared" si="84"/>
        <v>0</v>
      </c>
    </row>
    <row r="4682" spans="4:4" hidden="1" x14ac:dyDescent="0.35">
      <c r="D4682" s="157">
        <f t="shared" si="84"/>
        <v>0</v>
      </c>
    </row>
    <row r="4683" spans="4:4" hidden="1" x14ac:dyDescent="0.35">
      <c r="D4683" s="157">
        <f t="shared" si="84"/>
        <v>0</v>
      </c>
    </row>
    <row r="4684" spans="4:4" hidden="1" x14ac:dyDescent="0.35">
      <c r="D4684" s="157">
        <f t="shared" si="84"/>
        <v>0</v>
      </c>
    </row>
    <row r="4685" spans="4:4" hidden="1" x14ac:dyDescent="0.35">
      <c r="D4685" s="157">
        <f t="shared" si="84"/>
        <v>0</v>
      </c>
    </row>
    <row r="4686" spans="4:4" hidden="1" x14ac:dyDescent="0.35">
      <c r="D4686" s="157">
        <f t="shared" si="84"/>
        <v>0</v>
      </c>
    </row>
    <row r="4687" spans="4:4" hidden="1" x14ac:dyDescent="0.35">
      <c r="D4687" s="157">
        <f t="shared" si="84"/>
        <v>0</v>
      </c>
    </row>
    <row r="4688" spans="4:4" hidden="1" x14ac:dyDescent="0.35">
      <c r="D4688" s="157">
        <f t="shared" si="84"/>
        <v>0</v>
      </c>
    </row>
    <row r="4689" spans="4:4" hidden="1" x14ac:dyDescent="0.35">
      <c r="D4689" s="157">
        <f t="shared" si="84"/>
        <v>0</v>
      </c>
    </row>
    <row r="4690" spans="4:4" hidden="1" x14ac:dyDescent="0.35">
      <c r="D4690" s="157">
        <f t="shared" si="84"/>
        <v>0</v>
      </c>
    </row>
    <row r="4691" spans="4:4" hidden="1" x14ac:dyDescent="0.35">
      <c r="D4691" s="157">
        <f t="shared" si="84"/>
        <v>0</v>
      </c>
    </row>
    <row r="4692" spans="4:4" hidden="1" x14ac:dyDescent="0.35">
      <c r="D4692" s="157">
        <f t="shared" si="84"/>
        <v>0</v>
      </c>
    </row>
    <row r="4693" spans="4:4" hidden="1" x14ac:dyDescent="0.35">
      <c r="D4693" s="157">
        <f t="shared" si="84"/>
        <v>0</v>
      </c>
    </row>
    <row r="4694" spans="4:4" hidden="1" x14ac:dyDescent="0.35">
      <c r="D4694" s="157">
        <f t="shared" si="84"/>
        <v>0</v>
      </c>
    </row>
    <row r="4695" spans="4:4" hidden="1" x14ac:dyDescent="0.35">
      <c r="D4695" s="157">
        <f t="shared" si="84"/>
        <v>0</v>
      </c>
    </row>
    <row r="4696" spans="4:4" hidden="1" x14ac:dyDescent="0.35">
      <c r="D4696" s="157">
        <f t="shared" si="84"/>
        <v>0</v>
      </c>
    </row>
    <row r="4697" spans="4:4" hidden="1" x14ac:dyDescent="0.35">
      <c r="D4697" s="157">
        <f t="shared" si="84"/>
        <v>0</v>
      </c>
    </row>
    <row r="4698" spans="4:4" hidden="1" x14ac:dyDescent="0.35">
      <c r="D4698" s="157">
        <f t="shared" si="84"/>
        <v>0</v>
      </c>
    </row>
    <row r="4699" spans="4:4" hidden="1" x14ac:dyDescent="0.35">
      <c r="D4699" s="157">
        <f t="shared" si="84"/>
        <v>0</v>
      </c>
    </row>
    <row r="4700" spans="4:4" hidden="1" x14ac:dyDescent="0.35">
      <c r="D4700" s="157">
        <f t="shared" si="84"/>
        <v>0</v>
      </c>
    </row>
    <row r="4701" spans="4:4" hidden="1" x14ac:dyDescent="0.35">
      <c r="D4701" s="157">
        <f t="shared" si="84"/>
        <v>0</v>
      </c>
    </row>
    <row r="4702" spans="4:4" hidden="1" x14ac:dyDescent="0.35">
      <c r="D4702" s="157">
        <f t="shared" si="84"/>
        <v>0</v>
      </c>
    </row>
    <row r="4703" spans="4:4" hidden="1" x14ac:dyDescent="0.35">
      <c r="D4703" s="157">
        <f t="shared" si="84"/>
        <v>0</v>
      </c>
    </row>
    <row r="4704" spans="4:4" hidden="1" x14ac:dyDescent="0.35">
      <c r="D4704" s="157">
        <f t="shared" si="84"/>
        <v>0</v>
      </c>
    </row>
    <row r="4705" spans="4:4" hidden="1" x14ac:dyDescent="0.35">
      <c r="D4705" s="157">
        <f t="shared" si="84"/>
        <v>0</v>
      </c>
    </row>
    <row r="4706" spans="4:4" hidden="1" x14ac:dyDescent="0.35">
      <c r="D4706" s="157">
        <f t="shared" si="84"/>
        <v>0</v>
      </c>
    </row>
    <row r="4707" spans="4:4" hidden="1" x14ac:dyDescent="0.35">
      <c r="D4707" s="157">
        <f t="shared" si="84"/>
        <v>0</v>
      </c>
    </row>
    <row r="4708" spans="4:4" hidden="1" x14ac:dyDescent="0.35">
      <c r="D4708" s="157">
        <f t="shared" si="84"/>
        <v>0</v>
      </c>
    </row>
    <row r="4709" spans="4:4" hidden="1" x14ac:dyDescent="0.35">
      <c r="D4709" s="157">
        <f t="shared" si="84"/>
        <v>0</v>
      </c>
    </row>
    <row r="4710" spans="4:4" hidden="1" x14ac:dyDescent="0.35">
      <c r="D4710" s="157">
        <f t="shared" si="84"/>
        <v>0</v>
      </c>
    </row>
    <row r="4711" spans="4:4" hidden="1" x14ac:dyDescent="0.35">
      <c r="D4711" s="157">
        <f t="shared" si="84"/>
        <v>0</v>
      </c>
    </row>
    <row r="4712" spans="4:4" hidden="1" x14ac:dyDescent="0.35">
      <c r="D4712" s="157">
        <f t="shared" si="84"/>
        <v>0</v>
      </c>
    </row>
    <row r="4713" spans="4:4" hidden="1" x14ac:dyDescent="0.35">
      <c r="D4713" s="157">
        <f t="shared" si="84"/>
        <v>0</v>
      </c>
    </row>
    <row r="4714" spans="4:4" hidden="1" x14ac:dyDescent="0.35">
      <c r="D4714" s="157">
        <f t="shared" si="84"/>
        <v>0</v>
      </c>
    </row>
    <row r="4715" spans="4:4" hidden="1" x14ac:dyDescent="0.35">
      <c r="D4715" s="157">
        <f t="shared" si="84"/>
        <v>0</v>
      </c>
    </row>
    <row r="4716" spans="4:4" hidden="1" x14ac:dyDescent="0.35">
      <c r="D4716" s="157">
        <f t="shared" si="84"/>
        <v>0</v>
      </c>
    </row>
    <row r="4717" spans="4:4" hidden="1" x14ac:dyDescent="0.35">
      <c r="D4717" s="157">
        <f t="shared" si="84"/>
        <v>0</v>
      </c>
    </row>
    <row r="4718" spans="4:4" hidden="1" x14ac:dyDescent="0.35">
      <c r="D4718" s="157">
        <f t="shared" si="84"/>
        <v>0</v>
      </c>
    </row>
    <row r="4719" spans="4:4" hidden="1" x14ac:dyDescent="0.35">
      <c r="D4719" s="157">
        <f t="shared" si="84"/>
        <v>0</v>
      </c>
    </row>
    <row r="4720" spans="4:4" hidden="1" x14ac:dyDescent="0.35">
      <c r="D4720" s="157">
        <f t="shared" si="84"/>
        <v>0</v>
      </c>
    </row>
    <row r="4721" spans="4:4" hidden="1" x14ac:dyDescent="0.35">
      <c r="D4721" s="157">
        <f t="shared" si="84"/>
        <v>0</v>
      </c>
    </row>
    <row r="4722" spans="4:4" hidden="1" x14ac:dyDescent="0.35">
      <c r="D4722" s="157">
        <f t="shared" si="84"/>
        <v>0</v>
      </c>
    </row>
    <row r="4723" spans="4:4" hidden="1" x14ac:dyDescent="0.35">
      <c r="D4723" s="157">
        <f t="shared" si="84"/>
        <v>0</v>
      </c>
    </row>
    <row r="4724" spans="4:4" hidden="1" x14ac:dyDescent="0.35">
      <c r="D4724" s="157">
        <f t="shared" si="84"/>
        <v>0</v>
      </c>
    </row>
    <row r="4725" spans="4:4" hidden="1" x14ac:dyDescent="0.35">
      <c r="D4725" s="157">
        <f t="shared" si="84"/>
        <v>0</v>
      </c>
    </row>
    <row r="4726" spans="4:4" hidden="1" x14ac:dyDescent="0.35">
      <c r="D4726" s="157">
        <f t="shared" si="84"/>
        <v>0</v>
      </c>
    </row>
    <row r="4727" spans="4:4" hidden="1" x14ac:dyDescent="0.35">
      <c r="D4727" s="157">
        <f t="shared" si="84"/>
        <v>0</v>
      </c>
    </row>
    <row r="4728" spans="4:4" hidden="1" x14ac:dyDescent="0.35">
      <c r="D4728" s="157">
        <f t="shared" si="84"/>
        <v>0</v>
      </c>
    </row>
    <row r="4729" spans="4:4" hidden="1" x14ac:dyDescent="0.35">
      <c r="D4729" s="157">
        <f t="shared" si="84"/>
        <v>0</v>
      </c>
    </row>
    <row r="4730" spans="4:4" hidden="1" x14ac:dyDescent="0.35">
      <c r="D4730" s="157">
        <f t="shared" si="84"/>
        <v>0</v>
      </c>
    </row>
    <row r="4731" spans="4:4" hidden="1" x14ac:dyDescent="0.35">
      <c r="D4731" s="157">
        <f t="shared" si="84"/>
        <v>0</v>
      </c>
    </row>
    <row r="4732" spans="4:4" hidden="1" x14ac:dyDescent="0.35">
      <c r="D4732" s="157">
        <f t="shared" si="84"/>
        <v>0</v>
      </c>
    </row>
    <row r="4733" spans="4:4" hidden="1" x14ac:dyDescent="0.35">
      <c r="D4733" s="157">
        <f t="shared" si="84"/>
        <v>0</v>
      </c>
    </row>
    <row r="4734" spans="4:4" hidden="1" x14ac:dyDescent="0.35">
      <c r="D4734" s="157">
        <f t="shared" si="84"/>
        <v>0</v>
      </c>
    </row>
    <row r="4735" spans="4:4" hidden="1" x14ac:dyDescent="0.35">
      <c r="D4735" s="157">
        <f t="shared" si="84"/>
        <v>0</v>
      </c>
    </row>
    <row r="4736" spans="4:4" hidden="1" x14ac:dyDescent="0.35">
      <c r="D4736" s="157">
        <f t="shared" si="84"/>
        <v>0</v>
      </c>
    </row>
    <row r="4737" spans="4:4" hidden="1" x14ac:dyDescent="0.35">
      <c r="D4737" s="157">
        <f t="shared" si="84"/>
        <v>0</v>
      </c>
    </row>
    <row r="4738" spans="4:4" hidden="1" x14ac:dyDescent="0.35">
      <c r="D4738" s="157">
        <f t="shared" si="84"/>
        <v>0</v>
      </c>
    </row>
    <row r="4739" spans="4:4" hidden="1" x14ac:dyDescent="0.35">
      <c r="D4739" s="157">
        <f t="shared" si="84"/>
        <v>0</v>
      </c>
    </row>
    <row r="4740" spans="4:4" hidden="1" x14ac:dyDescent="0.35">
      <c r="D4740" s="157">
        <f t="shared" ref="D4740:D4803" si="85">SUBTOTAL(109,D4707:D4739)</f>
        <v>0</v>
      </c>
    </row>
    <row r="4741" spans="4:4" hidden="1" x14ac:dyDescent="0.35">
      <c r="D4741" s="157">
        <f t="shared" si="85"/>
        <v>0</v>
      </c>
    </row>
    <row r="4742" spans="4:4" hidden="1" x14ac:dyDescent="0.35">
      <c r="D4742" s="157">
        <f t="shared" si="85"/>
        <v>0</v>
      </c>
    </row>
    <row r="4743" spans="4:4" hidden="1" x14ac:dyDescent="0.35">
      <c r="D4743" s="157">
        <f t="shared" si="85"/>
        <v>0</v>
      </c>
    </row>
    <row r="4744" spans="4:4" hidden="1" x14ac:dyDescent="0.35">
      <c r="D4744" s="157">
        <f t="shared" si="85"/>
        <v>0</v>
      </c>
    </row>
    <row r="4745" spans="4:4" hidden="1" x14ac:dyDescent="0.35">
      <c r="D4745" s="157">
        <f t="shared" si="85"/>
        <v>0</v>
      </c>
    </row>
    <row r="4746" spans="4:4" hidden="1" x14ac:dyDescent="0.35">
      <c r="D4746" s="157">
        <f t="shared" si="85"/>
        <v>0</v>
      </c>
    </row>
    <row r="4747" spans="4:4" hidden="1" x14ac:dyDescent="0.35">
      <c r="D4747" s="157">
        <f t="shared" si="85"/>
        <v>0</v>
      </c>
    </row>
    <row r="4748" spans="4:4" hidden="1" x14ac:dyDescent="0.35">
      <c r="D4748" s="157">
        <f t="shared" si="85"/>
        <v>0</v>
      </c>
    </row>
    <row r="4749" spans="4:4" hidden="1" x14ac:dyDescent="0.35">
      <c r="D4749" s="157">
        <f t="shared" si="85"/>
        <v>0</v>
      </c>
    </row>
    <row r="4750" spans="4:4" hidden="1" x14ac:dyDescent="0.35">
      <c r="D4750" s="157">
        <f t="shared" si="85"/>
        <v>0</v>
      </c>
    </row>
    <row r="4751" spans="4:4" hidden="1" x14ac:dyDescent="0.35">
      <c r="D4751" s="157">
        <f t="shared" si="85"/>
        <v>0</v>
      </c>
    </row>
    <row r="4752" spans="4:4" hidden="1" x14ac:dyDescent="0.35">
      <c r="D4752" s="157">
        <f t="shared" si="85"/>
        <v>0</v>
      </c>
    </row>
    <row r="4753" spans="4:4" hidden="1" x14ac:dyDescent="0.35">
      <c r="D4753" s="157">
        <f t="shared" si="85"/>
        <v>0</v>
      </c>
    </row>
    <row r="4754" spans="4:4" hidden="1" x14ac:dyDescent="0.35">
      <c r="D4754" s="157">
        <f t="shared" si="85"/>
        <v>0</v>
      </c>
    </row>
    <row r="4755" spans="4:4" hidden="1" x14ac:dyDescent="0.35">
      <c r="D4755" s="157">
        <f t="shared" si="85"/>
        <v>0</v>
      </c>
    </row>
    <row r="4756" spans="4:4" hidden="1" x14ac:dyDescent="0.35">
      <c r="D4756" s="157">
        <f t="shared" si="85"/>
        <v>0</v>
      </c>
    </row>
    <row r="4757" spans="4:4" hidden="1" x14ac:dyDescent="0.35">
      <c r="D4757" s="157">
        <f t="shared" si="85"/>
        <v>0</v>
      </c>
    </row>
    <row r="4758" spans="4:4" hidden="1" x14ac:dyDescent="0.35">
      <c r="D4758" s="157">
        <f t="shared" si="85"/>
        <v>0</v>
      </c>
    </row>
    <row r="4759" spans="4:4" hidden="1" x14ac:dyDescent="0.35">
      <c r="D4759" s="157">
        <f t="shared" si="85"/>
        <v>0</v>
      </c>
    </row>
    <row r="4760" spans="4:4" hidden="1" x14ac:dyDescent="0.35">
      <c r="D4760" s="157">
        <f t="shared" si="85"/>
        <v>0</v>
      </c>
    </row>
    <row r="4761" spans="4:4" hidden="1" x14ac:dyDescent="0.35">
      <c r="D4761" s="157">
        <f t="shared" si="85"/>
        <v>0</v>
      </c>
    </row>
    <row r="4762" spans="4:4" hidden="1" x14ac:dyDescent="0.35">
      <c r="D4762" s="157">
        <f t="shared" si="85"/>
        <v>0</v>
      </c>
    </row>
    <row r="4763" spans="4:4" hidden="1" x14ac:dyDescent="0.35">
      <c r="D4763" s="157">
        <f t="shared" si="85"/>
        <v>0</v>
      </c>
    </row>
    <row r="4764" spans="4:4" hidden="1" x14ac:dyDescent="0.35">
      <c r="D4764" s="157">
        <f t="shared" si="85"/>
        <v>0</v>
      </c>
    </row>
    <row r="4765" spans="4:4" hidden="1" x14ac:dyDescent="0.35">
      <c r="D4765" s="157">
        <f t="shared" si="85"/>
        <v>0</v>
      </c>
    </row>
    <row r="4766" spans="4:4" hidden="1" x14ac:dyDescent="0.35">
      <c r="D4766" s="157">
        <f t="shared" si="85"/>
        <v>0</v>
      </c>
    </row>
    <row r="4767" spans="4:4" hidden="1" x14ac:dyDescent="0.35">
      <c r="D4767" s="157">
        <f t="shared" si="85"/>
        <v>0</v>
      </c>
    </row>
    <row r="4768" spans="4:4" hidden="1" x14ac:dyDescent="0.35">
      <c r="D4768" s="157">
        <f t="shared" si="85"/>
        <v>0</v>
      </c>
    </row>
    <row r="4769" spans="4:4" hidden="1" x14ac:dyDescent="0.35">
      <c r="D4769" s="157">
        <f t="shared" si="85"/>
        <v>0</v>
      </c>
    </row>
    <row r="4770" spans="4:4" hidden="1" x14ac:dyDescent="0.35">
      <c r="D4770" s="157">
        <f t="shared" si="85"/>
        <v>0</v>
      </c>
    </row>
    <row r="4771" spans="4:4" hidden="1" x14ac:dyDescent="0.35">
      <c r="D4771" s="157">
        <f t="shared" si="85"/>
        <v>0</v>
      </c>
    </row>
    <row r="4772" spans="4:4" hidden="1" x14ac:dyDescent="0.35">
      <c r="D4772" s="157">
        <f t="shared" si="85"/>
        <v>0</v>
      </c>
    </row>
    <row r="4773" spans="4:4" hidden="1" x14ac:dyDescent="0.35">
      <c r="D4773" s="157">
        <f t="shared" si="85"/>
        <v>0</v>
      </c>
    </row>
    <row r="4774" spans="4:4" hidden="1" x14ac:dyDescent="0.35">
      <c r="D4774" s="157">
        <f t="shared" si="85"/>
        <v>0</v>
      </c>
    </row>
    <row r="4775" spans="4:4" hidden="1" x14ac:dyDescent="0.35">
      <c r="D4775" s="157">
        <f t="shared" si="85"/>
        <v>0</v>
      </c>
    </row>
    <row r="4776" spans="4:4" hidden="1" x14ac:dyDescent="0.35">
      <c r="D4776" s="157">
        <f t="shared" si="85"/>
        <v>0</v>
      </c>
    </row>
    <row r="4777" spans="4:4" hidden="1" x14ac:dyDescent="0.35">
      <c r="D4777" s="157">
        <f t="shared" si="85"/>
        <v>0</v>
      </c>
    </row>
    <row r="4778" spans="4:4" hidden="1" x14ac:dyDescent="0.35">
      <c r="D4778" s="157">
        <f t="shared" si="85"/>
        <v>0</v>
      </c>
    </row>
    <row r="4779" spans="4:4" hidden="1" x14ac:dyDescent="0.35">
      <c r="D4779" s="157">
        <f t="shared" si="85"/>
        <v>0</v>
      </c>
    </row>
    <row r="4780" spans="4:4" hidden="1" x14ac:dyDescent="0.35">
      <c r="D4780" s="157">
        <f t="shared" si="85"/>
        <v>0</v>
      </c>
    </row>
    <row r="4781" spans="4:4" hidden="1" x14ac:dyDescent="0.35">
      <c r="D4781" s="157">
        <f t="shared" si="85"/>
        <v>0</v>
      </c>
    </row>
    <row r="4782" spans="4:4" hidden="1" x14ac:dyDescent="0.35">
      <c r="D4782" s="157">
        <f t="shared" si="85"/>
        <v>0</v>
      </c>
    </row>
    <row r="4783" spans="4:4" hidden="1" x14ac:dyDescent="0.35">
      <c r="D4783" s="157">
        <f t="shared" si="85"/>
        <v>0</v>
      </c>
    </row>
    <row r="4784" spans="4:4" hidden="1" x14ac:dyDescent="0.35">
      <c r="D4784" s="157">
        <f t="shared" si="85"/>
        <v>0</v>
      </c>
    </row>
    <row r="4785" spans="4:4" hidden="1" x14ac:dyDescent="0.35">
      <c r="D4785" s="157">
        <f t="shared" si="85"/>
        <v>0</v>
      </c>
    </row>
    <row r="4786" spans="4:4" hidden="1" x14ac:dyDescent="0.35">
      <c r="D4786" s="157">
        <f t="shared" si="85"/>
        <v>0</v>
      </c>
    </row>
    <row r="4787" spans="4:4" hidden="1" x14ac:dyDescent="0.35">
      <c r="D4787" s="157">
        <f t="shared" si="85"/>
        <v>0</v>
      </c>
    </row>
    <row r="4788" spans="4:4" hidden="1" x14ac:dyDescent="0.35">
      <c r="D4788" s="157">
        <f t="shared" si="85"/>
        <v>0</v>
      </c>
    </row>
    <row r="4789" spans="4:4" hidden="1" x14ac:dyDescent="0.35">
      <c r="D4789" s="157">
        <f t="shared" si="85"/>
        <v>0</v>
      </c>
    </row>
    <row r="4790" spans="4:4" hidden="1" x14ac:dyDescent="0.35">
      <c r="D4790" s="157">
        <f t="shared" si="85"/>
        <v>0</v>
      </c>
    </row>
    <row r="4791" spans="4:4" hidden="1" x14ac:dyDescent="0.35">
      <c r="D4791" s="157">
        <f t="shared" si="85"/>
        <v>0</v>
      </c>
    </row>
    <row r="4792" spans="4:4" hidden="1" x14ac:dyDescent="0.35">
      <c r="D4792" s="157">
        <f t="shared" si="85"/>
        <v>0</v>
      </c>
    </row>
    <row r="4793" spans="4:4" hidden="1" x14ac:dyDescent="0.35">
      <c r="D4793" s="157">
        <f t="shared" si="85"/>
        <v>0</v>
      </c>
    </row>
    <row r="4794" spans="4:4" hidden="1" x14ac:dyDescent="0.35">
      <c r="D4794" s="157">
        <f t="shared" si="85"/>
        <v>0</v>
      </c>
    </row>
    <row r="4795" spans="4:4" hidden="1" x14ac:dyDescent="0.35">
      <c r="D4795" s="157">
        <f t="shared" si="85"/>
        <v>0</v>
      </c>
    </row>
    <row r="4796" spans="4:4" hidden="1" x14ac:dyDescent="0.35">
      <c r="D4796" s="157">
        <f t="shared" si="85"/>
        <v>0</v>
      </c>
    </row>
    <row r="4797" spans="4:4" hidden="1" x14ac:dyDescent="0.35">
      <c r="D4797" s="157">
        <f t="shared" si="85"/>
        <v>0</v>
      </c>
    </row>
    <row r="4798" spans="4:4" hidden="1" x14ac:dyDescent="0.35">
      <c r="D4798" s="157">
        <f t="shared" si="85"/>
        <v>0</v>
      </c>
    </row>
    <row r="4799" spans="4:4" hidden="1" x14ac:dyDescent="0.35">
      <c r="D4799" s="157">
        <f t="shared" si="85"/>
        <v>0</v>
      </c>
    </row>
    <row r="4800" spans="4:4" hidden="1" x14ac:dyDescent="0.35">
      <c r="D4800" s="157">
        <f t="shared" si="85"/>
        <v>0</v>
      </c>
    </row>
    <row r="4801" spans="4:4" hidden="1" x14ac:dyDescent="0.35">
      <c r="D4801" s="157">
        <f t="shared" si="85"/>
        <v>0</v>
      </c>
    </row>
    <row r="4802" spans="4:4" hidden="1" x14ac:dyDescent="0.35">
      <c r="D4802" s="157">
        <f t="shared" si="85"/>
        <v>0</v>
      </c>
    </row>
    <row r="4803" spans="4:4" hidden="1" x14ac:dyDescent="0.35">
      <c r="D4803" s="157">
        <f t="shared" si="85"/>
        <v>0</v>
      </c>
    </row>
    <row r="4804" spans="4:4" hidden="1" x14ac:dyDescent="0.35">
      <c r="D4804" s="157">
        <f t="shared" ref="D4804:D4867" si="86">SUBTOTAL(109,D4771:D4803)</f>
        <v>0</v>
      </c>
    </row>
    <row r="4805" spans="4:4" hidden="1" x14ac:dyDescent="0.35">
      <c r="D4805" s="157">
        <f t="shared" si="86"/>
        <v>0</v>
      </c>
    </row>
    <row r="4806" spans="4:4" hidden="1" x14ac:dyDescent="0.35">
      <c r="D4806" s="157">
        <f t="shared" si="86"/>
        <v>0</v>
      </c>
    </row>
    <row r="4807" spans="4:4" hidden="1" x14ac:dyDescent="0.35">
      <c r="D4807" s="157">
        <f t="shared" si="86"/>
        <v>0</v>
      </c>
    </row>
    <row r="4808" spans="4:4" hidden="1" x14ac:dyDescent="0.35">
      <c r="D4808" s="157">
        <f t="shared" si="86"/>
        <v>0</v>
      </c>
    </row>
    <row r="4809" spans="4:4" hidden="1" x14ac:dyDescent="0.35">
      <c r="D4809" s="157">
        <f t="shared" si="86"/>
        <v>0</v>
      </c>
    </row>
    <row r="4810" spans="4:4" hidden="1" x14ac:dyDescent="0.35">
      <c r="D4810" s="157">
        <f t="shared" si="86"/>
        <v>0</v>
      </c>
    </row>
    <row r="4811" spans="4:4" hidden="1" x14ac:dyDescent="0.35">
      <c r="D4811" s="157">
        <f t="shared" si="86"/>
        <v>0</v>
      </c>
    </row>
    <row r="4812" spans="4:4" hidden="1" x14ac:dyDescent="0.35">
      <c r="D4812" s="157">
        <f t="shared" si="86"/>
        <v>0</v>
      </c>
    </row>
    <row r="4813" spans="4:4" hidden="1" x14ac:dyDescent="0.35">
      <c r="D4813" s="157">
        <f t="shared" si="86"/>
        <v>0</v>
      </c>
    </row>
    <row r="4814" spans="4:4" hidden="1" x14ac:dyDescent="0.35">
      <c r="D4814" s="157">
        <f t="shared" si="86"/>
        <v>0</v>
      </c>
    </row>
    <row r="4815" spans="4:4" hidden="1" x14ac:dyDescent="0.35">
      <c r="D4815" s="157">
        <f t="shared" si="86"/>
        <v>0</v>
      </c>
    </row>
    <row r="4816" spans="4:4" hidden="1" x14ac:dyDescent="0.35">
      <c r="D4816" s="157">
        <f t="shared" si="86"/>
        <v>0</v>
      </c>
    </row>
    <row r="4817" spans="4:4" hidden="1" x14ac:dyDescent="0.35">
      <c r="D4817" s="157">
        <f t="shared" si="86"/>
        <v>0</v>
      </c>
    </row>
    <row r="4818" spans="4:4" hidden="1" x14ac:dyDescent="0.35">
      <c r="D4818" s="157">
        <f t="shared" si="86"/>
        <v>0</v>
      </c>
    </row>
    <row r="4819" spans="4:4" hidden="1" x14ac:dyDescent="0.35">
      <c r="D4819" s="157">
        <f t="shared" si="86"/>
        <v>0</v>
      </c>
    </row>
    <row r="4820" spans="4:4" hidden="1" x14ac:dyDescent="0.35">
      <c r="D4820" s="157">
        <f t="shared" si="86"/>
        <v>0</v>
      </c>
    </row>
    <row r="4821" spans="4:4" hidden="1" x14ac:dyDescent="0.35">
      <c r="D4821" s="157">
        <f t="shared" si="86"/>
        <v>0</v>
      </c>
    </row>
    <row r="4822" spans="4:4" hidden="1" x14ac:dyDescent="0.35">
      <c r="D4822" s="157">
        <f t="shared" si="86"/>
        <v>0</v>
      </c>
    </row>
    <row r="4823" spans="4:4" hidden="1" x14ac:dyDescent="0.35">
      <c r="D4823" s="157">
        <f t="shared" si="86"/>
        <v>0</v>
      </c>
    </row>
    <row r="4824" spans="4:4" hidden="1" x14ac:dyDescent="0.35">
      <c r="D4824" s="157">
        <f t="shared" si="86"/>
        <v>0</v>
      </c>
    </row>
    <row r="4825" spans="4:4" hidden="1" x14ac:dyDescent="0.35">
      <c r="D4825" s="157">
        <f t="shared" si="86"/>
        <v>0</v>
      </c>
    </row>
    <row r="4826" spans="4:4" hidden="1" x14ac:dyDescent="0.35">
      <c r="D4826" s="157">
        <f t="shared" si="86"/>
        <v>0</v>
      </c>
    </row>
    <row r="4827" spans="4:4" hidden="1" x14ac:dyDescent="0.35">
      <c r="D4827" s="157">
        <f t="shared" si="86"/>
        <v>0</v>
      </c>
    </row>
    <row r="4828" spans="4:4" hidden="1" x14ac:dyDescent="0.35">
      <c r="D4828" s="157">
        <f t="shared" si="86"/>
        <v>0</v>
      </c>
    </row>
    <row r="4829" spans="4:4" hidden="1" x14ac:dyDescent="0.35">
      <c r="D4829" s="157">
        <f t="shared" si="86"/>
        <v>0</v>
      </c>
    </row>
    <row r="4830" spans="4:4" hidden="1" x14ac:dyDescent="0.35">
      <c r="D4830" s="157">
        <f t="shared" si="86"/>
        <v>0</v>
      </c>
    </row>
    <row r="4831" spans="4:4" hidden="1" x14ac:dyDescent="0.35">
      <c r="D4831" s="157">
        <f t="shared" si="86"/>
        <v>0</v>
      </c>
    </row>
    <row r="4832" spans="4:4" hidden="1" x14ac:dyDescent="0.35">
      <c r="D4832" s="157">
        <f t="shared" si="86"/>
        <v>0</v>
      </c>
    </row>
    <row r="4833" spans="4:4" hidden="1" x14ac:dyDescent="0.35">
      <c r="D4833" s="157">
        <f t="shared" si="86"/>
        <v>0</v>
      </c>
    </row>
    <row r="4834" spans="4:4" hidden="1" x14ac:dyDescent="0.35">
      <c r="D4834" s="157">
        <f t="shared" si="86"/>
        <v>0</v>
      </c>
    </row>
    <row r="4835" spans="4:4" hidden="1" x14ac:dyDescent="0.35">
      <c r="D4835" s="157">
        <f t="shared" si="86"/>
        <v>0</v>
      </c>
    </row>
    <row r="4836" spans="4:4" hidden="1" x14ac:dyDescent="0.35">
      <c r="D4836" s="157">
        <f t="shared" si="86"/>
        <v>0</v>
      </c>
    </row>
    <row r="4837" spans="4:4" hidden="1" x14ac:dyDescent="0.35">
      <c r="D4837" s="157">
        <f t="shared" si="86"/>
        <v>0</v>
      </c>
    </row>
    <row r="4838" spans="4:4" hidden="1" x14ac:dyDescent="0.35">
      <c r="D4838" s="157">
        <f t="shared" si="86"/>
        <v>0</v>
      </c>
    </row>
    <row r="4839" spans="4:4" hidden="1" x14ac:dyDescent="0.35">
      <c r="D4839" s="157">
        <f t="shared" si="86"/>
        <v>0</v>
      </c>
    </row>
    <row r="4840" spans="4:4" hidden="1" x14ac:dyDescent="0.35">
      <c r="D4840" s="157">
        <f t="shared" si="86"/>
        <v>0</v>
      </c>
    </row>
    <row r="4841" spans="4:4" hidden="1" x14ac:dyDescent="0.35">
      <c r="D4841" s="157">
        <f t="shared" si="86"/>
        <v>0</v>
      </c>
    </row>
    <row r="4842" spans="4:4" hidden="1" x14ac:dyDescent="0.35">
      <c r="D4842" s="157">
        <f t="shared" si="86"/>
        <v>0</v>
      </c>
    </row>
    <row r="4843" spans="4:4" hidden="1" x14ac:dyDescent="0.35">
      <c r="D4843" s="157">
        <f t="shared" si="86"/>
        <v>0</v>
      </c>
    </row>
    <row r="4844" spans="4:4" hidden="1" x14ac:dyDescent="0.35">
      <c r="D4844" s="157">
        <f t="shared" si="86"/>
        <v>0</v>
      </c>
    </row>
    <row r="4845" spans="4:4" hidden="1" x14ac:dyDescent="0.35">
      <c r="D4845" s="157">
        <f t="shared" si="86"/>
        <v>0</v>
      </c>
    </row>
    <row r="4846" spans="4:4" hidden="1" x14ac:dyDescent="0.35">
      <c r="D4846" s="157">
        <f t="shared" si="86"/>
        <v>0</v>
      </c>
    </row>
    <row r="4847" spans="4:4" hidden="1" x14ac:dyDescent="0.35">
      <c r="D4847" s="157">
        <f t="shared" si="86"/>
        <v>0</v>
      </c>
    </row>
    <row r="4848" spans="4:4" hidden="1" x14ac:dyDescent="0.35">
      <c r="D4848" s="157">
        <f t="shared" si="86"/>
        <v>0</v>
      </c>
    </row>
    <row r="4849" spans="4:4" hidden="1" x14ac:dyDescent="0.35">
      <c r="D4849" s="157">
        <f t="shared" si="86"/>
        <v>0</v>
      </c>
    </row>
    <row r="4850" spans="4:4" hidden="1" x14ac:dyDescent="0.35">
      <c r="D4850" s="157">
        <f t="shared" si="86"/>
        <v>0</v>
      </c>
    </row>
    <row r="4851" spans="4:4" hidden="1" x14ac:dyDescent="0.35">
      <c r="D4851" s="157">
        <f t="shared" si="86"/>
        <v>0</v>
      </c>
    </row>
    <row r="4852" spans="4:4" hidden="1" x14ac:dyDescent="0.35">
      <c r="D4852" s="157">
        <f t="shared" si="86"/>
        <v>0</v>
      </c>
    </row>
    <row r="4853" spans="4:4" hidden="1" x14ac:dyDescent="0.35">
      <c r="D4853" s="157">
        <f t="shared" si="86"/>
        <v>0</v>
      </c>
    </row>
    <row r="4854" spans="4:4" hidden="1" x14ac:dyDescent="0.35">
      <c r="D4854" s="157">
        <f t="shared" si="86"/>
        <v>0</v>
      </c>
    </row>
    <row r="4855" spans="4:4" hidden="1" x14ac:dyDescent="0.35">
      <c r="D4855" s="157">
        <f t="shared" si="86"/>
        <v>0</v>
      </c>
    </row>
    <row r="4856" spans="4:4" hidden="1" x14ac:dyDescent="0.35">
      <c r="D4856" s="157">
        <f t="shared" si="86"/>
        <v>0</v>
      </c>
    </row>
    <row r="4857" spans="4:4" hidden="1" x14ac:dyDescent="0.35">
      <c r="D4857" s="157">
        <f t="shared" si="86"/>
        <v>0</v>
      </c>
    </row>
    <row r="4858" spans="4:4" hidden="1" x14ac:dyDescent="0.35">
      <c r="D4858" s="157">
        <f t="shared" si="86"/>
        <v>0</v>
      </c>
    </row>
    <row r="4859" spans="4:4" hidden="1" x14ac:dyDescent="0.35">
      <c r="D4859" s="157">
        <f t="shared" si="86"/>
        <v>0</v>
      </c>
    </row>
    <row r="4860" spans="4:4" hidden="1" x14ac:dyDescent="0.35">
      <c r="D4860" s="157">
        <f t="shared" si="86"/>
        <v>0</v>
      </c>
    </row>
    <row r="4861" spans="4:4" hidden="1" x14ac:dyDescent="0.35">
      <c r="D4861" s="157">
        <f t="shared" si="86"/>
        <v>0</v>
      </c>
    </row>
    <row r="4862" spans="4:4" hidden="1" x14ac:dyDescent="0.35">
      <c r="D4862" s="157">
        <f t="shared" si="86"/>
        <v>0</v>
      </c>
    </row>
    <row r="4863" spans="4:4" hidden="1" x14ac:dyDescent="0.35">
      <c r="D4863" s="157">
        <f t="shared" si="86"/>
        <v>0</v>
      </c>
    </row>
    <row r="4864" spans="4:4" hidden="1" x14ac:dyDescent="0.35">
      <c r="D4864" s="157">
        <f t="shared" si="86"/>
        <v>0</v>
      </c>
    </row>
    <row r="4865" spans="4:4" hidden="1" x14ac:dyDescent="0.35">
      <c r="D4865" s="157">
        <f t="shared" si="86"/>
        <v>0</v>
      </c>
    </row>
    <row r="4866" spans="4:4" hidden="1" x14ac:dyDescent="0.35">
      <c r="D4866" s="157">
        <f t="shared" si="86"/>
        <v>0</v>
      </c>
    </row>
    <row r="4867" spans="4:4" hidden="1" x14ac:dyDescent="0.35">
      <c r="D4867" s="157">
        <f t="shared" si="86"/>
        <v>0</v>
      </c>
    </row>
    <row r="4868" spans="4:4" hidden="1" x14ac:dyDescent="0.35">
      <c r="D4868" s="157">
        <f t="shared" ref="D4868:D4931" si="87">SUBTOTAL(109,D4835:D4867)</f>
        <v>0</v>
      </c>
    </row>
    <row r="4869" spans="4:4" hidden="1" x14ac:dyDescent="0.35">
      <c r="D4869" s="157">
        <f t="shared" si="87"/>
        <v>0</v>
      </c>
    </row>
    <row r="4870" spans="4:4" hidden="1" x14ac:dyDescent="0.35">
      <c r="D4870" s="157">
        <f t="shared" si="87"/>
        <v>0</v>
      </c>
    </row>
    <row r="4871" spans="4:4" hidden="1" x14ac:dyDescent="0.35">
      <c r="D4871" s="157">
        <f t="shared" si="87"/>
        <v>0</v>
      </c>
    </row>
    <row r="4872" spans="4:4" hidden="1" x14ac:dyDescent="0.35">
      <c r="D4872" s="157">
        <f t="shared" si="87"/>
        <v>0</v>
      </c>
    </row>
    <row r="4873" spans="4:4" hidden="1" x14ac:dyDescent="0.35">
      <c r="D4873" s="157">
        <f t="shared" si="87"/>
        <v>0</v>
      </c>
    </row>
    <row r="4874" spans="4:4" hidden="1" x14ac:dyDescent="0.35">
      <c r="D4874" s="157">
        <f t="shared" si="87"/>
        <v>0</v>
      </c>
    </row>
    <row r="4875" spans="4:4" hidden="1" x14ac:dyDescent="0.35">
      <c r="D4875" s="157">
        <f t="shared" si="87"/>
        <v>0</v>
      </c>
    </row>
    <row r="4876" spans="4:4" hidden="1" x14ac:dyDescent="0.35">
      <c r="D4876" s="157">
        <f t="shared" si="87"/>
        <v>0</v>
      </c>
    </row>
    <row r="4877" spans="4:4" hidden="1" x14ac:dyDescent="0.35">
      <c r="D4877" s="157">
        <f t="shared" si="87"/>
        <v>0</v>
      </c>
    </row>
    <row r="4878" spans="4:4" hidden="1" x14ac:dyDescent="0.35">
      <c r="D4878" s="157">
        <f t="shared" si="87"/>
        <v>0</v>
      </c>
    </row>
    <row r="4879" spans="4:4" hidden="1" x14ac:dyDescent="0.35">
      <c r="D4879" s="157">
        <f t="shared" si="87"/>
        <v>0</v>
      </c>
    </row>
    <row r="4880" spans="4:4" hidden="1" x14ac:dyDescent="0.35">
      <c r="D4880" s="157">
        <f t="shared" si="87"/>
        <v>0</v>
      </c>
    </row>
    <row r="4881" spans="4:4" hidden="1" x14ac:dyDescent="0.35">
      <c r="D4881" s="157">
        <f t="shared" si="87"/>
        <v>0</v>
      </c>
    </row>
    <row r="4882" spans="4:4" hidden="1" x14ac:dyDescent="0.35">
      <c r="D4882" s="157">
        <f t="shared" si="87"/>
        <v>0</v>
      </c>
    </row>
    <row r="4883" spans="4:4" hidden="1" x14ac:dyDescent="0.35">
      <c r="D4883" s="157">
        <f t="shared" si="87"/>
        <v>0</v>
      </c>
    </row>
    <row r="4884" spans="4:4" hidden="1" x14ac:dyDescent="0.35">
      <c r="D4884" s="157">
        <f t="shared" si="87"/>
        <v>0</v>
      </c>
    </row>
    <row r="4885" spans="4:4" hidden="1" x14ac:dyDescent="0.35">
      <c r="D4885" s="157">
        <f t="shared" si="87"/>
        <v>0</v>
      </c>
    </row>
    <row r="4886" spans="4:4" hidden="1" x14ac:dyDescent="0.35">
      <c r="D4886" s="157">
        <f t="shared" si="87"/>
        <v>0</v>
      </c>
    </row>
    <row r="4887" spans="4:4" hidden="1" x14ac:dyDescent="0.35">
      <c r="D4887" s="157">
        <f t="shared" si="87"/>
        <v>0</v>
      </c>
    </row>
    <row r="4888" spans="4:4" hidden="1" x14ac:dyDescent="0.35">
      <c r="D4888" s="157">
        <f t="shared" si="87"/>
        <v>0</v>
      </c>
    </row>
    <row r="4889" spans="4:4" hidden="1" x14ac:dyDescent="0.35">
      <c r="D4889" s="157">
        <f t="shared" si="87"/>
        <v>0</v>
      </c>
    </row>
    <row r="4890" spans="4:4" hidden="1" x14ac:dyDescent="0.35">
      <c r="D4890" s="157">
        <f t="shared" si="87"/>
        <v>0</v>
      </c>
    </row>
    <row r="4891" spans="4:4" hidden="1" x14ac:dyDescent="0.35">
      <c r="D4891" s="157">
        <f t="shared" si="87"/>
        <v>0</v>
      </c>
    </row>
    <row r="4892" spans="4:4" hidden="1" x14ac:dyDescent="0.35">
      <c r="D4892" s="157">
        <f t="shared" si="87"/>
        <v>0</v>
      </c>
    </row>
    <row r="4893" spans="4:4" hidden="1" x14ac:dyDescent="0.35">
      <c r="D4893" s="157">
        <f t="shared" si="87"/>
        <v>0</v>
      </c>
    </row>
    <row r="4894" spans="4:4" hidden="1" x14ac:dyDescent="0.35">
      <c r="D4894" s="157">
        <f t="shared" si="87"/>
        <v>0</v>
      </c>
    </row>
    <row r="4895" spans="4:4" hidden="1" x14ac:dyDescent="0.35">
      <c r="D4895" s="157">
        <f t="shared" si="87"/>
        <v>0</v>
      </c>
    </row>
    <row r="4896" spans="4:4" hidden="1" x14ac:dyDescent="0.35">
      <c r="D4896" s="157">
        <f t="shared" si="87"/>
        <v>0</v>
      </c>
    </row>
    <row r="4897" spans="4:4" hidden="1" x14ac:dyDescent="0.35">
      <c r="D4897" s="157">
        <f t="shared" si="87"/>
        <v>0</v>
      </c>
    </row>
    <row r="4898" spans="4:4" hidden="1" x14ac:dyDescent="0.35">
      <c r="D4898" s="157">
        <f t="shared" si="87"/>
        <v>0</v>
      </c>
    </row>
    <row r="4899" spans="4:4" hidden="1" x14ac:dyDescent="0.35">
      <c r="D4899" s="157">
        <f t="shared" si="87"/>
        <v>0</v>
      </c>
    </row>
    <row r="4900" spans="4:4" hidden="1" x14ac:dyDescent="0.35">
      <c r="D4900" s="157">
        <f t="shared" si="87"/>
        <v>0</v>
      </c>
    </row>
    <row r="4901" spans="4:4" hidden="1" x14ac:dyDescent="0.35">
      <c r="D4901" s="157">
        <f t="shared" si="87"/>
        <v>0</v>
      </c>
    </row>
    <row r="4902" spans="4:4" hidden="1" x14ac:dyDescent="0.35">
      <c r="D4902" s="157">
        <f t="shared" si="87"/>
        <v>0</v>
      </c>
    </row>
    <row r="4903" spans="4:4" hidden="1" x14ac:dyDescent="0.35">
      <c r="D4903" s="157">
        <f t="shared" si="87"/>
        <v>0</v>
      </c>
    </row>
    <row r="4904" spans="4:4" hidden="1" x14ac:dyDescent="0.35">
      <c r="D4904" s="157">
        <f t="shared" si="87"/>
        <v>0</v>
      </c>
    </row>
    <row r="4905" spans="4:4" hidden="1" x14ac:dyDescent="0.35">
      <c r="D4905" s="157">
        <f t="shared" si="87"/>
        <v>0</v>
      </c>
    </row>
    <row r="4906" spans="4:4" hidden="1" x14ac:dyDescent="0.35">
      <c r="D4906" s="157">
        <f t="shared" si="87"/>
        <v>0</v>
      </c>
    </row>
    <row r="4907" spans="4:4" hidden="1" x14ac:dyDescent="0.35">
      <c r="D4907" s="157">
        <f t="shared" si="87"/>
        <v>0</v>
      </c>
    </row>
    <row r="4908" spans="4:4" hidden="1" x14ac:dyDescent="0.35">
      <c r="D4908" s="157">
        <f t="shared" si="87"/>
        <v>0</v>
      </c>
    </row>
    <row r="4909" spans="4:4" hidden="1" x14ac:dyDescent="0.35">
      <c r="D4909" s="157">
        <f t="shared" si="87"/>
        <v>0</v>
      </c>
    </row>
    <row r="4910" spans="4:4" hidden="1" x14ac:dyDescent="0.35">
      <c r="D4910" s="157">
        <f t="shared" si="87"/>
        <v>0</v>
      </c>
    </row>
    <row r="4911" spans="4:4" hidden="1" x14ac:dyDescent="0.35">
      <c r="D4911" s="157">
        <f t="shared" si="87"/>
        <v>0</v>
      </c>
    </row>
    <row r="4912" spans="4:4" hidden="1" x14ac:dyDescent="0.35">
      <c r="D4912" s="157">
        <f t="shared" si="87"/>
        <v>0</v>
      </c>
    </row>
    <row r="4913" spans="4:4" hidden="1" x14ac:dyDescent="0.35">
      <c r="D4913" s="157">
        <f t="shared" si="87"/>
        <v>0</v>
      </c>
    </row>
    <row r="4914" spans="4:4" hidden="1" x14ac:dyDescent="0.35">
      <c r="D4914" s="157">
        <f t="shared" si="87"/>
        <v>0</v>
      </c>
    </row>
    <row r="4915" spans="4:4" hidden="1" x14ac:dyDescent="0.35">
      <c r="D4915" s="157">
        <f t="shared" si="87"/>
        <v>0</v>
      </c>
    </row>
    <row r="4916" spans="4:4" hidden="1" x14ac:dyDescent="0.35">
      <c r="D4916" s="157">
        <f t="shared" si="87"/>
        <v>0</v>
      </c>
    </row>
    <row r="4917" spans="4:4" hidden="1" x14ac:dyDescent="0.35">
      <c r="D4917" s="157">
        <f t="shared" si="87"/>
        <v>0</v>
      </c>
    </row>
    <row r="4918" spans="4:4" hidden="1" x14ac:dyDescent="0.35">
      <c r="D4918" s="157">
        <f t="shared" si="87"/>
        <v>0</v>
      </c>
    </row>
    <row r="4919" spans="4:4" hidden="1" x14ac:dyDescent="0.35">
      <c r="D4919" s="157">
        <f t="shared" si="87"/>
        <v>0</v>
      </c>
    </row>
    <row r="4920" spans="4:4" hidden="1" x14ac:dyDescent="0.35">
      <c r="D4920" s="157">
        <f t="shared" si="87"/>
        <v>0</v>
      </c>
    </row>
    <row r="4921" spans="4:4" hidden="1" x14ac:dyDescent="0.35">
      <c r="D4921" s="157">
        <f t="shared" si="87"/>
        <v>0</v>
      </c>
    </row>
    <row r="4922" spans="4:4" hidden="1" x14ac:dyDescent="0.35">
      <c r="D4922" s="157">
        <f t="shared" si="87"/>
        <v>0</v>
      </c>
    </row>
    <row r="4923" spans="4:4" hidden="1" x14ac:dyDescent="0.35">
      <c r="D4923" s="157">
        <f t="shared" si="87"/>
        <v>0</v>
      </c>
    </row>
    <row r="4924" spans="4:4" hidden="1" x14ac:dyDescent="0.35">
      <c r="D4924" s="157">
        <f t="shared" si="87"/>
        <v>0</v>
      </c>
    </row>
    <row r="4925" spans="4:4" hidden="1" x14ac:dyDescent="0.35">
      <c r="D4925" s="157">
        <f t="shared" si="87"/>
        <v>0</v>
      </c>
    </row>
    <row r="4926" spans="4:4" hidden="1" x14ac:dyDescent="0.35">
      <c r="D4926" s="157">
        <f t="shared" si="87"/>
        <v>0</v>
      </c>
    </row>
    <row r="4927" spans="4:4" hidden="1" x14ac:dyDescent="0.35">
      <c r="D4927" s="157">
        <f t="shared" si="87"/>
        <v>0</v>
      </c>
    </row>
    <row r="4928" spans="4:4" hidden="1" x14ac:dyDescent="0.35">
      <c r="D4928" s="157">
        <f t="shared" si="87"/>
        <v>0</v>
      </c>
    </row>
    <row r="4929" spans="4:4" hidden="1" x14ac:dyDescent="0.35">
      <c r="D4929" s="157">
        <f t="shared" si="87"/>
        <v>0</v>
      </c>
    </row>
    <row r="4930" spans="4:4" hidden="1" x14ac:dyDescent="0.35">
      <c r="D4930" s="157">
        <f t="shared" si="87"/>
        <v>0</v>
      </c>
    </row>
    <row r="4931" spans="4:4" hidden="1" x14ac:dyDescent="0.35">
      <c r="D4931" s="157">
        <f t="shared" si="87"/>
        <v>0</v>
      </c>
    </row>
    <row r="4932" spans="4:4" hidden="1" x14ac:dyDescent="0.35">
      <c r="D4932" s="157">
        <f t="shared" ref="D4932:D4995" si="88">SUBTOTAL(109,D4899:D4931)</f>
        <v>0</v>
      </c>
    </row>
    <row r="4933" spans="4:4" hidden="1" x14ac:dyDescent="0.35">
      <c r="D4933" s="157">
        <f t="shared" si="88"/>
        <v>0</v>
      </c>
    </row>
    <row r="4934" spans="4:4" hidden="1" x14ac:dyDescent="0.35">
      <c r="D4934" s="157">
        <f t="shared" si="88"/>
        <v>0</v>
      </c>
    </row>
    <row r="4935" spans="4:4" hidden="1" x14ac:dyDescent="0.35">
      <c r="D4935" s="157">
        <f t="shared" si="88"/>
        <v>0</v>
      </c>
    </row>
    <row r="4936" spans="4:4" hidden="1" x14ac:dyDescent="0.35">
      <c r="D4936" s="157">
        <f t="shared" si="88"/>
        <v>0</v>
      </c>
    </row>
    <row r="4937" spans="4:4" hidden="1" x14ac:dyDescent="0.35">
      <c r="D4937" s="157">
        <f t="shared" si="88"/>
        <v>0</v>
      </c>
    </row>
    <row r="4938" spans="4:4" hidden="1" x14ac:dyDescent="0.35">
      <c r="D4938" s="157">
        <f t="shared" si="88"/>
        <v>0</v>
      </c>
    </row>
    <row r="4939" spans="4:4" hidden="1" x14ac:dyDescent="0.35">
      <c r="D4939" s="157">
        <f t="shared" si="88"/>
        <v>0</v>
      </c>
    </row>
    <row r="4940" spans="4:4" hidden="1" x14ac:dyDescent="0.35">
      <c r="D4940" s="157">
        <f t="shared" si="88"/>
        <v>0</v>
      </c>
    </row>
    <row r="4941" spans="4:4" hidden="1" x14ac:dyDescent="0.35">
      <c r="D4941" s="157">
        <f t="shared" si="88"/>
        <v>0</v>
      </c>
    </row>
    <row r="4942" spans="4:4" hidden="1" x14ac:dyDescent="0.35">
      <c r="D4942" s="157">
        <f t="shared" si="88"/>
        <v>0</v>
      </c>
    </row>
    <row r="4943" spans="4:4" hidden="1" x14ac:dyDescent="0.35">
      <c r="D4943" s="157">
        <f t="shared" si="88"/>
        <v>0</v>
      </c>
    </row>
    <row r="4944" spans="4:4" hidden="1" x14ac:dyDescent="0.35">
      <c r="D4944" s="157">
        <f t="shared" si="88"/>
        <v>0</v>
      </c>
    </row>
    <row r="4945" spans="4:4" hidden="1" x14ac:dyDescent="0.35">
      <c r="D4945" s="157">
        <f t="shared" si="88"/>
        <v>0</v>
      </c>
    </row>
    <row r="4946" spans="4:4" hidden="1" x14ac:dyDescent="0.35">
      <c r="D4946" s="157">
        <f t="shared" si="88"/>
        <v>0</v>
      </c>
    </row>
    <row r="4947" spans="4:4" hidden="1" x14ac:dyDescent="0.35">
      <c r="D4947" s="157">
        <f t="shared" si="88"/>
        <v>0</v>
      </c>
    </row>
    <row r="4948" spans="4:4" hidden="1" x14ac:dyDescent="0.35">
      <c r="D4948" s="157">
        <f t="shared" si="88"/>
        <v>0</v>
      </c>
    </row>
    <row r="4949" spans="4:4" hidden="1" x14ac:dyDescent="0.35">
      <c r="D4949" s="157">
        <f t="shared" si="88"/>
        <v>0</v>
      </c>
    </row>
    <row r="4950" spans="4:4" hidden="1" x14ac:dyDescent="0.35">
      <c r="D4950" s="157">
        <f t="shared" si="88"/>
        <v>0</v>
      </c>
    </row>
    <row r="4951" spans="4:4" hidden="1" x14ac:dyDescent="0.35">
      <c r="D4951" s="157">
        <f t="shared" si="88"/>
        <v>0</v>
      </c>
    </row>
    <row r="4952" spans="4:4" hidden="1" x14ac:dyDescent="0.35">
      <c r="D4952" s="157">
        <f t="shared" si="88"/>
        <v>0</v>
      </c>
    </row>
    <row r="4953" spans="4:4" hidden="1" x14ac:dyDescent="0.35">
      <c r="D4953" s="157">
        <f t="shared" si="88"/>
        <v>0</v>
      </c>
    </row>
    <row r="4954" spans="4:4" hidden="1" x14ac:dyDescent="0.35">
      <c r="D4954" s="157">
        <f t="shared" si="88"/>
        <v>0</v>
      </c>
    </row>
    <row r="4955" spans="4:4" hidden="1" x14ac:dyDescent="0.35">
      <c r="D4955" s="157">
        <f t="shared" si="88"/>
        <v>0</v>
      </c>
    </row>
    <row r="4956" spans="4:4" hidden="1" x14ac:dyDescent="0.35">
      <c r="D4956" s="157">
        <f t="shared" si="88"/>
        <v>0</v>
      </c>
    </row>
    <row r="4957" spans="4:4" hidden="1" x14ac:dyDescent="0.35">
      <c r="D4957" s="157">
        <f t="shared" si="88"/>
        <v>0</v>
      </c>
    </row>
    <row r="4958" spans="4:4" hidden="1" x14ac:dyDescent="0.35">
      <c r="D4958" s="157">
        <f t="shared" si="88"/>
        <v>0</v>
      </c>
    </row>
    <row r="4959" spans="4:4" hidden="1" x14ac:dyDescent="0.35">
      <c r="D4959" s="157">
        <f t="shared" si="88"/>
        <v>0</v>
      </c>
    </row>
    <row r="4960" spans="4:4" hidden="1" x14ac:dyDescent="0.35">
      <c r="D4960" s="157">
        <f t="shared" si="88"/>
        <v>0</v>
      </c>
    </row>
    <row r="4961" spans="4:4" hidden="1" x14ac:dyDescent="0.35">
      <c r="D4961" s="157">
        <f t="shared" si="88"/>
        <v>0</v>
      </c>
    </row>
    <row r="4962" spans="4:4" hidden="1" x14ac:dyDescent="0.35">
      <c r="D4962" s="157">
        <f t="shared" si="88"/>
        <v>0</v>
      </c>
    </row>
    <row r="4963" spans="4:4" hidden="1" x14ac:dyDescent="0.35">
      <c r="D4963" s="157">
        <f t="shared" si="88"/>
        <v>0</v>
      </c>
    </row>
    <row r="4964" spans="4:4" hidden="1" x14ac:dyDescent="0.35">
      <c r="D4964" s="157">
        <f t="shared" si="88"/>
        <v>0</v>
      </c>
    </row>
    <row r="4965" spans="4:4" hidden="1" x14ac:dyDescent="0.35">
      <c r="D4965" s="157">
        <f t="shared" si="88"/>
        <v>0</v>
      </c>
    </row>
    <row r="4966" spans="4:4" hidden="1" x14ac:dyDescent="0.35">
      <c r="D4966" s="157">
        <f t="shared" si="88"/>
        <v>0</v>
      </c>
    </row>
    <row r="4967" spans="4:4" hidden="1" x14ac:dyDescent="0.35">
      <c r="D4967" s="157">
        <f t="shared" si="88"/>
        <v>0</v>
      </c>
    </row>
    <row r="4968" spans="4:4" hidden="1" x14ac:dyDescent="0.35">
      <c r="D4968" s="157">
        <f t="shared" si="88"/>
        <v>0</v>
      </c>
    </row>
    <row r="4969" spans="4:4" hidden="1" x14ac:dyDescent="0.35">
      <c r="D4969" s="157">
        <f t="shared" si="88"/>
        <v>0</v>
      </c>
    </row>
    <row r="4970" spans="4:4" hidden="1" x14ac:dyDescent="0.35">
      <c r="D4970" s="157">
        <f t="shared" si="88"/>
        <v>0</v>
      </c>
    </row>
    <row r="4971" spans="4:4" hidden="1" x14ac:dyDescent="0.35">
      <c r="D4971" s="157">
        <f t="shared" si="88"/>
        <v>0</v>
      </c>
    </row>
    <row r="4972" spans="4:4" hidden="1" x14ac:dyDescent="0.35">
      <c r="D4972" s="157">
        <f t="shared" si="88"/>
        <v>0</v>
      </c>
    </row>
    <row r="4973" spans="4:4" hidden="1" x14ac:dyDescent="0.35">
      <c r="D4973" s="157">
        <f t="shared" si="88"/>
        <v>0</v>
      </c>
    </row>
    <row r="4974" spans="4:4" hidden="1" x14ac:dyDescent="0.35">
      <c r="D4974" s="157">
        <f t="shared" si="88"/>
        <v>0</v>
      </c>
    </row>
    <row r="4975" spans="4:4" hidden="1" x14ac:dyDescent="0.35">
      <c r="D4975" s="157">
        <f t="shared" si="88"/>
        <v>0</v>
      </c>
    </row>
    <row r="4976" spans="4:4" hidden="1" x14ac:dyDescent="0.35">
      <c r="D4976" s="157">
        <f t="shared" si="88"/>
        <v>0</v>
      </c>
    </row>
    <row r="4977" spans="4:4" hidden="1" x14ac:dyDescent="0.35">
      <c r="D4977" s="157">
        <f t="shared" si="88"/>
        <v>0</v>
      </c>
    </row>
    <row r="4978" spans="4:4" hidden="1" x14ac:dyDescent="0.35">
      <c r="D4978" s="157">
        <f t="shared" si="88"/>
        <v>0</v>
      </c>
    </row>
    <row r="4979" spans="4:4" hidden="1" x14ac:dyDescent="0.35">
      <c r="D4979" s="157">
        <f t="shared" si="88"/>
        <v>0</v>
      </c>
    </row>
    <row r="4980" spans="4:4" hidden="1" x14ac:dyDescent="0.35">
      <c r="D4980" s="157">
        <f t="shared" si="88"/>
        <v>0</v>
      </c>
    </row>
    <row r="4981" spans="4:4" hidden="1" x14ac:dyDescent="0.35">
      <c r="D4981" s="157">
        <f t="shared" si="88"/>
        <v>0</v>
      </c>
    </row>
    <row r="4982" spans="4:4" hidden="1" x14ac:dyDescent="0.35">
      <c r="D4982" s="157">
        <f t="shared" si="88"/>
        <v>0</v>
      </c>
    </row>
    <row r="4983" spans="4:4" hidden="1" x14ac:dyDescent="0.35">
      <c r="D4983" s="157">
        <f t="shared" si="88"/>
        <v>0</v>
      </c>
    </row>
    <row r="4984" spans="4:4" hidden="1" x14ac:dyDescent="0.35">
      <c r="D4984" s="157">
        <f t="shared" si="88"/>
        <v>0</v>
      </c>
    </row>
    <row r="4985" spans="4:4" hidden="1" x14ac:dyDescent="0.35">
      <c r="D4985" s="157">
        <f t="shared" si="88"/>
        <v>0</v>
      </c>
    </row>
    <row r="4986" spans="4:4" hidden="1" x14ac:dyDescent="0.35">
      <c r="D4986" s="157">
        <f t="shared" si="88"/>
        <v>0</v>
      </c>
    </row>
    <row r="4987" spans="4:4" hidden="1" x14ac:dyDescent="0.35">
      <c r="D4987" s="157">
        <f t="shared" si="88"/>
        <v>0</v>
      </c>
    </row>
    <row r="4988" spans="4:4" hidden="1" x14ac:dyDescent="0.35">
      <c r="D4988" s="157">
        <f t="shared" si="88"/>
        <v>0</v>
      </c>
    </row>
    <row r="4989" spans="4:4" hidden="1" x14ac:dyDescent="0.35">
      <c r="D4989" s="157">
        <f t="shared" si="88"/>
        <v>0</v>
      </c>
    </row>
    <row r="4990" spans="4:4" hidden="1" x14ac:dyDescent="0.35">
      <c r="D4990" s="157">
        <f t="shared" si="88"/>
        <v>0</v>
      </c>
    </row>
    <row r="4991" spans="4:4" hidden="1" x14ac:dyDescent="0.35">
      <c r="D4991" s="157">
        <f t="shared" si="88"/>
        <v>0</v>
      </c>
    </row>
    <row r="4992" spans="4:4" hidden="1" x14ac:dyDescent="0.35">
      <c r="D4992" s="157">
        <f t="shared" si="88"/>
        <v>0</v>
      </c>
    </row>
    <row r="4993" spans="4:4" hidden="1" x14ac:dyDescent="0.35">
      <c r="D4993" s="157">
        <f t="shared" si="88"/>
        <v>0</v>
      </c>
    </row>
    <row r="4994" spans="4:4" hidden="1" x14ac:dyDescent="0.35">
      <c r="D4994" s="157">
        <f t="shared" si="88"/>
        <v>0</v>
      </c>
    </row>
    <row r="4995" spans="4:4" hidden="1" x14ac:dyDescent="0.35">
      <c r="D4995" s="157">
        <f t="shared" si="88"/>
        <v>0</v>
      </c>
    </row>
    <row r="4996" spans="4:4" hidden="1" x14ac:dyDescent="0.35">
      <c r="D4996" s="157">
        <f t="shared" ref="D4996:D5059" si="89">SUBTOTAL(109,D4963:D4995)</f>
        <v>0</v>
      </c>
    </row>
    <row r="4997" spans="4:4" hidden="1" x14ac:dyDescent="0.35">
      <c r="D4997" s="157">
        <f t="shared" si="89"/>
        <v>0</v>
      </c>
    </row>
    <row r="4998" spans="4:4" hidden="1" x14ac:dyDescent="0.35">
      <c r="D4998" s="157">
        <f t="shared" si="89"/>
        <v>0</v>
      </c>
    </row>
    <row r="4999" spans="4:4" hidden="1" x14ac:dyDescent="0.35">
      <c r="D4999" s="157">
        <f t="shared" si="89"/>
        <v>0</v>
      </c>
    </row>
    <row r="5000" spans="4:4" hidden="1" x14ac:dyDescent="0.35">
      <c r="D5000" s="157">
        <f t="shared" si="89"/>
        <v>0</v>
      </c>
    </row>
    <row r="5001" spans="4:4" hidden="1" x14ac:dyDescent="0.35">
      <c r="D5001" s="157">
        <f t="shared" si="89"/>
        <v>0</v>
      </c>
    </row>
    <row r="5002" spans="4:4" hidden="1" x14ac:dyDescent="0.35">
      <c r="D5002" s="157">
        <f t="shared" si="89"/>
        <v>0</v>
      </c>
    </row>
    <row r="5003" spans="4:4" hidden="1" x14ac:dyDescent="0.35">
      <c r="D5003" s="157">
        <f t="shared" si="89"/>
        <v>0</v>
      </c>
    </row>
    <row r="5004" spans="4:4" hidden="1" x14ac:dyDescent="0.35">
      <c r="D5004" s="157">
        <f t="shared" si="89"/>
        <v>0</v>
      </c>
    </row>
    <row r="5005" spans="4:4" hidden="1" x14ac:dyDescent="0.35">
      <c r="D5005" s="157">
        <f t="shared" si="89"/>
        <v>0</v>
      </c>
    </row>
    <row r="5006" spans="4:4" hidden="1" x14ac:dyDescent="0.35">
      <c r="D5006" s="157">
        <f t="shared" si="89"/>
        <v>0</v>
      </c>
    </row>
    <row r="5007" spans="4:4" hidden="1" x14ac:dyDescent="0.35">
      <c r="D5007" s="157">
        <f t="shared" si="89"/>
        <v>0</v>
      </c>
    </row>
    <row r="5008" spans="4:4" hidden="1" x14ac:dyDescent="0.35">
      <c r="D5008" s="157">
        <f t="shared" si="89"/>
        <v>0</v>
      </c>
    </row>
    <row r="5009" spans="4:4" hidden="1" x14ac:dyDescent="0.35">
      <c r="D5009" s="157">
        <f t="shared" si="89"/>
        <v>0</v>
      </c>
    </row>
    <row r="5010" spans="4:4" hidden="1" x14ac:dyDescent="0.35">
      <c r="D5010" s="157">
        <f t="shared" si="89"/>
        <v>0</v>
      </c>
    </row>
    <row r="5011" spans="4:4" hidden="1" x14ac:dyDescent="0.35">
      <c r="D5011" s="157">
        <f t="shared" si="89"/>
        <v>0</v>
      </c>
    </row>
    <row r="5012" spans="4:4" hidden="1" x14ac:dyDescent="0.35">
      <c r="D5012" s="157">
        <f t="shared" si="89"/>
        <v>0</v>
      </c>
    </row>
    <row r="5013" spans="4:4" hidden="1" x14ac:dyDescent="0.35">
      <c r="D5013" s="157">
        <f t="shared" si="89"/>
        <v>0</v>
      </c>
    </row>
    <row r="5014" spans="4:4" hidden="1" x14ac:dyDescent="0.35">
      <c r="D5014" s="157">
        <f t="shared" si="89"/>
        <v>0</v>
      </c>
    </row>
    <row r="5015" spans="4:4" hidden="1" x14ac:dyDescent="0.35">
      <c r="D5015" s="157">
        <f t="shared" si="89"/>
        <v>0</v>
      </c>
    </row>
    <row r="5016" spans="4:4" hidden="1" x14ac:dyDescent="0.35">
      <c r="D5016" s="157">
        <f t="shared" si="89"/>
        <v>0</v>
      </c>
    </row>
    <row r="5017" spans="4:4" hidden="1" x14ac:dyDescent="0.35">
      <c r="D5017" s="157">
        <f t="shared" si="89"/>
        <v>0</v>
      </c>
    </row>
    <row r="5018" spans="4:4" hidden="1" x14ac:dyDescent="0.35">
      <c r="D5018" s="157">
        <f t="shared" si="89"/>
        <v>0</v>
      </c>
    </row>
    <row r="5019" spans="4:4" hidden="1" x14ac:dyDescent="0.35">
      <c r="D5019" s="157">
        <f t="shared" si="89"/>
        <v>0</v>
      </c>
    </row>
    <row r="5020" spans="4:4" hidden="1" x14ac:dyDescent="0.35">
      <c r="D5020" s="157">
        <f t="shared" si="89"/>
        <v>0</v>
      </c>
    </row>
    <row r="5021" spans="4:4" hidden="1" x14ac:dyDescent="0.35">
      <c r="D5021" s="157">
        <f t="shared" si="89"/>
        <v>0</v>
      </c>
    </row>
    <row r="5022" spans="4:4" hidden="1" x14ac:dyDescent="0.35">
      <c r="D5022" s="157">
        <f t="shared" si="89"/>
        <v>0</v>
      </c>
    </row>
    <row r="5023" spans="4:4" hidden="1" x14ac:dyDescent="0.35">
      <c r="D5023" s="157">
        <f t="shared" si="89"/>
        <v>0</v>
      </c>
    </row>
    <row r="5024" spans="4:4" hidden="1" x14ac:dyDescent="0.35">
      <c r="D5024" s="157">
        <f t="shared" si="89"/>
        <v>0</v>
      </c>
    </row>
    <row r="5025" spans="4:4" hidden="1" x14ac:dyDescent="0.35">
      <c r="D5025" s="157">
        <f t="shared" si="89"/>
        <v>0</v>
      </c>
    </row>
    <row r="5026" spans="4:4" hidden="1" x14ac:dyDescent="0.35">
      <c r="D5026" s="157">
        <f t="shared" si="89"/>
        <v>0</v>
      </c>
    </row>
    <row r="5027" spans="4:4" hidden="1" x14ac:dyDescent="0.35">
      <c r="D5027" s="157">
        <f t="shared" si="89"/>
        <v>0</v>
      </c>
    </row>
    <row r="5028" spans="4:4" hidden="1" x14ac:dyDescent="0.35">
      <c r="D5028" s="157">
        <f t="shared" si="89"/>
        <v>0</v>
      </c>
    </row>
    <row r="5029" spans="4:4" hidden="1" x14ac:dyDescent="0.35">
      <c r="D5029" s="157">
        <f t="shared" si="89"/>
        <v>0</v>
      </c>
    </row>
    <row r="5030" spans="4:4" hidden="1" x14ac:dyDescent="0.35">
      <c r="D5030" s="157">
        <f t="shared" si="89"/>
        <v>0</v>
      </c>
    </row>
    <row r="5031" spans="4:4" hidden="1" x14ac:dyDescent="0.35">
      <c r="D5031" s="157">
        <f t="shared" si="89"/>
        <v>0</v>
      </c>
    </row>
    <row r="5032" spans="4:4" hidden="1" x14ac:dyDescent="0.35">
      <c r="D5032" s="157">
        <f t="shared" si="89"/>
        <v>0</v>
      </c>
    </row>
    <row r="5033" spans="4:4" hidden="1" x14ac:dyDescent="0.35">
      <c r="D5033" s="157">
        <f t="shared" si="89"/>
        <v>0</v>
      </c>
    </row>
    <row r="5034" spans="4:4" hidden="1" x14ac:dyDescent="0.35">
      <c r="D5034" s="157">
        <f t="shared" si="89"/>
        <v>0</v>
      </c>
    </row>
    <row r="5035" spans="4:4" hidden="1" x14ac:dyDescent="0.35">
      <c r="D5035" s="157">
        <f t="shared" si="89"/>
        <v>0</v>
      </c>
    </row>
    <row r="5036" spans="4:4" hidden="1" x14ac:dyDescent="0.35">
      <c r="D5036" s="157">
        <f t="shared" si="89"/>
        <v>0</v>
      </c>
    </row>
    <row r="5037" spans="4:4" hidden="1" x14ac:dyDescent="0.35">
      <c r="D5037" s="157">
        <f t="shared" si="89"/>
        <v>0</v>
      </c>
    </row>
    <row r="5038" spans="4:4" hidden="1" x14ac:dyDescent="0.35">
      <c r="D5038" s="157">
        <f t="shared" si="89"/>
        <v>0</v>
      </c>
    </row>
    <row r="5039" spans="4:4" hidden="1" x14ac:dyDescent="0.35">
      <c r="D5039" s="157">
        <f t="shared" si="89"/>
        <v>0</v>
      </c>
    </row>
    <row r="5040" spans="4:4" hidden="1" x14ac:dyDescent="0.35">
      <c r="D5040" s="157">
        <f t="shared" si="89"/>
        <v>0</v>
      </c>
    </row>
    <row r="5041" spans="4:4" hidden="1" x14ac:dyDescent="0.35">
      <c r="D5041" s="157">
        <f t="shared" si="89"/>
        <v>0</v>
      </c>
    </row>
    <row r="5042" spans="4:4" hidden="1" x14ac:dyDescent="0.35">
      <c r="D5042" s="157">
        <f t="shared" si="89"/>
        <v>0</v>
      </c>
    </row>
    <row r="5043" spans="4:4" hidden="1" x14ac:dyDescent="0.35">
      <c r="D5043" s="157">
        <f t="shared" si="89"/>
        <v>0</v>
      </c>
    </row>
    <row r="5044" spans="4:4" hidden="1" x14ac:dyDescent="0.35">
      <c r="D5044" s="157">
        <f t="shared" si="89"/>
        <v>0</v>
      </c>
    </row>
    <row r="5045" spans="4:4" hidden="1" x14ac:dyDescent="0.35">
      <c r="D5045" s="157">
        <f t="shared" si="89"/>
        <v>0</v>
      </c>
    </row>
    <row r="5046" spans="4:4" hidden="1" x14ac:dyDescent="0.35">
      <c r="D5046" s="157">
        <f t="shared" si="89"/>
        <v>0</v>
      </c>
    </row>
    <row r="5047" spans="4:4" hidden="1" x14ac:dyDescent="0.35">
      <c r="D5047" s="157">
        <f t="shared" si="89"/>
        <v>0</v>
      </c>
    </row>
    <row r="5048" spans="4:4" hidden="1" x14ac:dyDescent="0.35">
      <c r="D5048" s="157">
        <f t="shared" si="89"/>
        <v>0</v>
      </c>
    </row>
    <row r="5049" spans="4:4" hidden="1" x14ac:dyDescent="0.35">
      <c r="D5049" s="157">
        <f t="shared" si="89"/>
        <v>0</v>
      </c>
    </row>
    <row r="5050" spans="4:4" hidden="1" x14ac:dyDescent="0.35">
      <c r="D5050" s="157">
        <f t="shared" si="89"/>
        <v>0</v>
      </c>
    </row>
    <row r="5051" spans="4:4" hidden="1" x14ac:dyDescent="0.35">
      <c r="D5051" s="157">
        <f t="shared" si="89"/>
        <v>0</v>
      </c>
    </row>
    <row r="5052" spans="4:4" hidden="1" x14ac:dyDescent="0.35">
      <c r="D5052" s="157">
        <f t="shared" si="89"/>
        <v>0</v>
      </c>
    </row>
    <row r="5053" spans="4:4" hidden="1" x14ac:dyDescent="0.35">
      <c r="D5053" s="157">
        <f t="shared" si="89"/>
        <v>0</v>
      </c>
    </row>
    <row r="5054" spans="4:4" hidden="1" x14ac:dyDescent="0.35">
      <c r="D5054" s="157">
        <f t="shared" si="89"/>
        <v>0</v>
      </c>
    </row>
    <row r="5055" spans="4:4" hidden="1" x14ac:dyDescent="0.35">
      <c r="D5055" s="157">
        <f t="shared" si="89"/>
        <v>0</v>
      </c>
    </row>
    <row r="5056" spans="4:4" hidden="1" x14ac:dyDescent="0.35">
      <c r="D5056" s="157">
        <f t="shared" si="89"/>
        <v>0</v>
      </c>
    </row>
    <row r="5057" spans="4:4" hidden="1" x14ac:dyDescent="0.35">
      <c r="D5057" s="157">
        <f t="shared" si="89"/>
        <v>0</v>
      </c>
    </row>
    <row r="5058" spans="4:4" hidden="1" x14ac:dyDescent="0.35">
      <c r="D5058" s="157">
        <f t="shared" si="89"/>
        <v>0</v>
      </c>
    </row>
    <row r="5059" spans="4:4" hidden="1" x14ac:dyDescent="0.35">
      <c r="D5059" s="157">
        <f t="shared" si="89"/>
        <v>0</v>
      </c>
    </row>
    <row r="5060" spans="4:4" hidden="1" x14ac:dyDescent="0.35">
      <c r="D5060" s="157">
        <f t="shared" ref="D5060:D5123" si="90">SUBTOTAL(109,D5027:D5059)</f>
        <v>0</v>
      </c>
    </row>
    <row r="5061" spans="4:4" hidden="1" x14ac:dyDescent="0.35">
      <c r="D5061" s="157">
        <f t="shared" si="90"/>
        <v>0</v>
      </c>
    </row>
    <row r="5062" spans="4:4" hidden="1" x14ac:dyDescent="0.35">
      <c r="D5062" s="157">
        <f t="shared" si="90"/>
        <v>0</v>
      </c>
    </row>
    <row r="5063" spans="4:4" hidden="1" x14ac:dyDescent="0.35">
      <c r="D5063" s="157">
        <f t="shared" si="90"/>
        <v>0</v>
      </c>
    </row>
    <row r="5064" spans="4:4" hidden="1" x14ac:dyDescent="0.35">
      <c r="D5064" s="157">
        <f t="shared" si="90"/>
        <v>0</v>
      </c>
    </row>
    <row r="5065" spans="4:4" hidden="1" x14ac:dyDescent="0.35">
      <c r="D5065" s="157">
        <f t="shared" si="90"/>
        <v>0</v>
      </c>
    </row>
    <row r="5066" spans="4:4" hidden="1" x14ac:dyDescent="0.35">
      <c r="D5066" s="157">
        <f t="shared" si="90"/>
        <v>0</v>
      </c>
    </row>
    <row r="5067" spans="4:4" hidden="1" x14ac:dyDescent="0.35">
      <c r="D5067" s="157">
        <f t="shared" si="90"/>
        <v>0</v>
      </c>
    </row>
    <row r="5068" spans="4:4" hidden="1" x14ac:dyDescent="0.35">
      <c r="D5068" s="157">
        <f t="shared" si="90"/>
        <v>0</v>
      </c>
    </row>
    <row r="5069" spans="4:4" hidden="1" x14ac:dyDescent="0.35">
      <c r="D5069" s="157">
        <f t="shared" si="90"/>
        <v>0</v>
      </c>
    </row>
    <row r="5070" spans="4:4" hidden="1" x14ac:dyDescent="0.35">
      <c r="D5070" s="157">
        <f t="shared" si="90"/>
        <v>0</v>
      </c>
    </row>
    <row r="5071" spans="4:4" hidden="1" x14ac:dyDescent="0.35">
      <c r="D5071" s="157">
        <f t="shared" si="90"/>
        <v>0</v>
      </c>
    </row>
    <row r="5072" spans="4:4" hidden="1" x14ac:dyDescent="0.35">
      <c r="D5072" s="157">
        <f t="shared" si="90"/>
        <v>0</v>
      </c>
    </row>
    <row r="5073" spans="4:4" hidden="1" x14ac:dyDescent="0.35">
      <c r="D5073" s="157">
        <f t="shared" si="90"/>
        <v>0</v>
      </c>
    </row>
    <row r="5074" spans="4:4" hidden="1" x14ac:dyDescent="0.35">
      <c r="D5074" s="157">
        <f t="shared" si="90"/>
        <v>0</v>
      </c>
    </row>
    <row r="5075" spans="4:4" hidden="1" x14ac:dyDescent="0.35">
      <c r="D5075" s="157">
        <f t="shared" si="90"/>
        <v>0</v>
      </c>
    </row>
    <row r="5076" spans="4:4" hidden="1" x14ac:dyDescent="0.35">
      <c r="D5076" s="157">
        <f t="shared" si="90"/>
        <v>0</v>
      </c>
    </row>
    <row r="5077" spans="4:4" hidden="1" x14ac:dyDescent="0.35">
      <c r="D5077" s="157">
        <f t="shared" si="90"/>
        <v>0</v>
      </c>
    </row>
    <row r="5078" spans="4:4" hidden="1" x14ac:dyDescent="0.35">
      <c r="D5078" s="157">
        <f t="shared" si="90"/>
        <v>0</v>
      </c>
    </row>
    <row r="5079" spans="4:4" hidden="1" x14ac:dyDescent="0.35">
      <c r="D5079" s="157">
        <f t="shared" si="90"/>
        <v>0</v>
      </c>
    </row>
    <row r="5080" spans="4:4" hidden="1" x14ac:dyDescent="0.35">
      <c r="D5080" s="157">
        <f t="shared" si="90"/>
        <v>0</v>
      </c>
    </row>
    <row r="5081" spans="4:4" hidden="1" x14ac:dyDescent="0.35">
      <c r="D5081" s="157">
        <f t="shared" si="90"/>
        <v>0</v>
      </c>
    </row>
    <row r="5082" spans="4:4" hidden="1" x14ac:dyDescent="0.35">
      <c r="D5082" s="157">
        <f t="shared" si="90"/>
        <v>0</v>
      </c>
    </row>
    <row r="5083" spans="4:4" hidden="1" x14ac:dyDescent="0.35">
      <c r="D5083" s="157">
        <f t="shared" si="90"/>
        <v>0</v>
      </c>
    </row>
    <row r="5084" spans="4:4" hidden="1" x14ac:dyDescent="0.35">
      <c r="D5084" s="157">
        <f t="shared" si="90"/>
        <v>0</v>
      </c>
    </row>
    <row r="5085" spans="4:4" hidden="1" x14ac:dyDescent="0.35">
      <c r="D5085" s="157">
        <f t="shared" si="90"/>
        <v>0</v>
      </c>
    </row>
    <row r="5086" spans="4:4" hidden="1" x14ac:dyDescent="0.35">
      <c r="D5086" s="157">
        <f t="shared" si="90"/>
        <v>0</v>
      </c>
    </row>
    <row r="5087" spans="4:4" hidden="1" x14ac:dyDescent="0.35">
      <c r="D5087" s="157">
        <f t="shared" si="90"/>
        <v>0</v>
      </c>
    </row>
    <row r="5088" spans="4:4" hidden="1" x14ac:dyDescent="0.35">
      <c r="D5088" s="157">
        <f t="shared" si="90"/>
        <v>0</v>
      </c>
    </row>
    <row r="5089" spans="4:4" hidden="1" x14ac:dyDescent="0.35">
      <c r="D5089" s="157">
        <f t="shared" si="90"/>
        <v>0</v>
      </c>
    </row>
    <row r="5090" spans="4:4" hidden="1" x14ac:dyDescent="0.35">
      <c r="D5090" s="157">
        <f t="shared" si="90"/>
        <v>0</v>
      </c>
    </row>
    <row r="5091" spans="4:4" hidden="1" x14ac:dyDescent="0.35">
      <c r="D5091" s="157">
        <f t="shared" si="90"/>
        <v>0</v>
      </c>
    </row>
    <row r="5092" spans="4:4" hidden="1" x14ac:dyDescent="0.35">
      <c r="D5092" s="157">
        <f t="shared" si="90"/>
        <v>0</v>
      </c>
    </row>
    <row r="5093" spans="4:4" hidden="1" x14ac:dyDescent="0.35">
      <c r="D5093" s="157">
        <f t="shared" si="90"/>
        <v>0</v>
      </c>
    </row>
    <row r="5094" spans="4:4" hidden="1" x14ac:dyDescent="0.35">
      <c r="D5094" s="157">
        <f t="shared" si="90"/>
        <v>0</v>
      </c>
    </row>
    <row r="5095" spans="4:4" hidden="1" x14ac:dyDescent="0.35">
      <c r="D5095" s="157">
        <f t="shared" si="90"/>
        <v>0</v>
      </c>
    </row>
    <row r="5096" spans="4:4" hidden="1" x14ac:dyDescent="0.35">
      <c r="D5096" s="157">
        <f t="shared" si="90"/>
        <v>0</v>
      </c>
    </row>
    <row r="5097" spans="4:4" hidden="1" x14ac:dyDescent="0.35">
      <c r="D5097" s="157">
        <f t="shared" si="90"/>
        <v>0</v>
      </c>
    </row>
    <row r="5098" spans="4:4" hidden="1" x14ac:dyDescent="0.35">
      <c r="D5098" s="157">
        <f t="shared" si="90"/>
        <v>0</v>
      </c>
    </row>
    <row r="5099" spans="4:4" hidden="1" x14ac:dyDescent="0.35">
      <c r="D5099" s="157">
        <f t="shared" si="90"/>
        <v>0</v>
      </c>
    </row>
    <row r="5100" spans="4:4" hidden="1" x14ac:dyDescent="0.35">
      <c r="D5100" s="157">
        <f t="shared" si="90"/>
        <v>0</v>
      </c>
    </row>
    <row r="5101" spans="4:4" hidden="1" x14ac:dyDescent="0.35">
      <c r="D5101" s="157">
        <f t="shared" si="90"/>
        <v>0</v>
      </c>
    </row>
    <row r="5102" spans="4:4" hidden="1" x14ac:dyDescent="0.35">
      <c r="D5102" s="157">
        <f t="shared" si="90"/>
        <v>0</v>
      </c>
    </row>
    <row r="5103" spans="4:4" hidden="1" x14ac:dyDescent="0.35">
      <c r="D5103" s="157">
        <f t="shared" si="90"/>
        <v>0</v>
      </c>
    </row>
    <row r="5104" spans="4:4" hidden="1" x14ac:dyDescent="0.35">
      <c r="D5104" s="157">
        <f t="shared" si="90"/>
        <v>0</v>
      </c>
    </row>
    <row r="5105" spans="4:4" hidden="1" x14ac:dyDescent="0.35">
      <c r="D5105" s="157">
        <f t="shared" si="90"/>
        <v>0</v>
      </c>
    </row>
    <row r="5106" spans="4:4" hidden="1" x14ac:dyDescent="0.35">
      <c r="D5106" s="157">
        <f t="shared" si="90"/>
        <v>0</v>
      </c>
    </row>
    <row r="5107" spans="4:4" hidden="1" x14ac:dyDescent="0.35">
      <c r="D5107" s="157">
        <f t="shared" si="90"/>
        <v>0</v>
      </c>
    </row>
    <row r="5108" spans="4:4" hidden="1" x14ac:dyDescent="0.35">
      <c r="D5108" s="157">
        <f t="shared" si="90"/>
        <v>0</v>
      </c>
    </row>
    <row r="5109" spans="4:4" hidden="1" x14ac:dyDescent="0.35">
      <c r="D5109" s="157">
        <f t="shared" si="90"/>
        <v>0</v>
      </c>
    </row>
    <row r="5110" spans="4:4" hidden="1" x14ac:dyDescent="0.35">
      <c r="D5110" s="157">
        <f t="shared" si="90"/>
        <v>0</v>
      </c>
    </row>
    <row r="5111" spans="4:4" hidden="1" x14ac:dyDescent="0.35">
      <c r="D5111" s="157">
        <f t="shared" si="90"/>
        <v>0</v>
      </c>
    </row>
    <row r="5112" spans="4:4" hidden="1" x14ac:dyDescent="0.35">
      <c r="D5112" s="157">
        <f t="shared" si="90"/>
        <v>0</v>
      </c>
    </row>
    <row r="5113" spans="4:4" hidden="1" x14ac:dyDescent="0.35">
      <c r="D5113" s="157">
        <f t="shared" si="90"/>
        <v>0</v>
      </c>
    </row>
    <row r="5114" spans="4:4" hidden="1" x14ac:dyDescent="0.35">
      <c r="D5114" s="157">
        <f t="shared" si="90"/>
        <v>0</v>
      </c>
    </row>
    <row r="5115" spans="4:4" hidden="1" x14ac:dyDescent="0.35">
      <c r="D5115" s="157">
        <f t="shared" si="90"/>
        <v>0</v>
      </c>
    </row>
    <row r="5116" spans="4:4" hidden="1" x14ac:dyDescent="0.35">
      <c r="D5116" s="157">
        <f t="shared" si="90"/>
        <v>0</v>
      </c>
    </row>
    <row r="5117" spans="4:4" hidden="1" x14ac:dyDescent="0.35">
      <c r="D5117" s="157">
        <f t="shared" si="90"/>
        <v>0</v>
      </c>
    </row>
    <row r="5118" spans="4:4" hidden="1" x14ac:dyDescent="0.35">
      <c r="D5118" s="157">
        <f t="shared" si="90"/>
        <v>0</v>
      </c>
    </row>
    <row r="5119" spans="4:4" hidden="1" x14ac:dyDescent="0.35">
      <c r="D5119" s="157">
        <f t="shared" si="90"/>
        <v>0</v>
      </c>
    </row>
    <row r="5120" spans="4:4" hidden="1" x14ac:dyDescent="0.35">
      <c r="D5120" s="157">
        <f t="shared" si="90"/>
        <v>0</v>
      </c>
    </row>
    <row r="5121" spans="4:4" hidden="1" x14ac:dyDescent="0.35">
      <c r="D5121" s="157">
        <f t="shared" si="90"/>
        <v>0</v>
      </c>
    </row>
    <row r="5122" spans="4:4" hidden="1" x14ac:dyDescent="0.35">
      <c r="D5122" s="157">
        <f t="shared" si="90"/>
        <v>0</v>
      </c>
    </row>
    <row r="5123" spans="4:4" hidden="1" x14ac:dyDescent="0.35">
      <c r="D5123" s="157">
        <f t="shared" si="90"/>
        <v>0</v>
      </c>
    </row>
    <row r="5124" spans="4:4" hidden="1" x14ac:dyDescent="0.35">
      <c r="D5124" s="157">
        <f t="shared" ref="D5124:D5187" si="91">SUBTOTAL(109,D5091:D5123)</f>
        <v>0</v>
      </c>
    </row>
    <row r="5125" spans="4:4" hidden="1" x14ac:dyDescent="0.35">
      <c r="D5125" s="157">
        <f t="shared" si="91"/>
        <v>0</v>
      </c>
    </row>
    <row r="5126" spans="4:4" hidden="1" x14ac:dyDescent="0.35">
      <c r="D5126" s="157">
        <f t="shared" si="91"/>
        <v>0</v>
      </c>
    </row>
    <row r="5127" spans="4:4" hidden="1" x14ac:dyDescent="0.35">
      <c r="D5127" s="157">
        <f t="shared" si="91"/>
        <v>0</v>
      </c>
    </row>
    <row r="5128" spans="4:4" hidden="1" x14ac:dyDescent="0.35">
      <c r="D5128" s="157">
        <f t="shared" si="91"/>
        <v>0</v>
      </c>
    </row>
    <row r="5129" spans="4:4" hidden="1" x14ac:dyDescent="0.35">
      <c r="D5129" s="157">
        <f t="shared" si="91"/>
        <v>0</v>
      </c>
    </row>
    <row r="5130" spans="4:4" hidden="1" x14ac:dyDescent="0.35">
      <c r="D5130" s="157">
        <f t="shared" si="91"/>
        <v>0</v>
      </c>
    </row>
    <row r="5131" spans="4:4" hidden="1" x14ac:dyDescent="0.35">
      <c r="D5131" s="157">
        <f t="shared" si="91"/>
        <v>0</v>
      </c>
    </row>
    <row r="5132" spans="4:4" hidden="1" x14ac:dyDescent="0.35">
      <c r="D5132" s="157">
        <f t="shared" si="91"/>
        <v>0</v>
      </c>
    </row>
    <row r="5133" spans="4:4" hidden="1" x14ac:dyDescent="0.35">
      <c r="D5133" s="157">
        <f t="shared" si="91"/>
        <v>0</v>
      </c>
    </row>
    <row r="5134" spans="4:4" hidden="1" x14ac:dyDescent="0.35">
      <c r="D5134" s="157">
        <f t="shared" si="91"/>
        <v>0</v>
      </c>
    </row>
    <row r="5135" spans="4:4" hidden="1" x14ac:dyDescent="0.35">
      <c r="D5135" s="157">
        <f t="shared" si="91"/>
        <v>0</v>
      </c>
    </row>
    <row r="5136" spans="4:4" hidden="1" x14ac:dyDescent="0.35">
      <c r="D5136" s="157">
        <f t="shared" si="91"/>
        <v>0</v>
      </c>
    </row>
    <row r="5137" spans="4:4" hidden="1" x14ac:dyDescent="0.35">
      <c r="D5137" s="157">
        <f t="shared" si="91"/>
        <v>0</v>
      </c>
    </row>
    <row r="5138" spans="4:4" hidden="1" x14ac:dyDescent="0.35">
      <c r="D5138" s="157">
        <f t="shared" si="91"/>
        <v>0</v>
      </c>
    </row>
    <row r="5139" spans="4:4" hidden="1" x14ac:dyDescent="0.35">
      <c r="D5139" s="157">
        <f t="shared" si="91"/>
        <v>0</v>
      </c>
    </row>
    <row r="5140" spans="4:4" hidden="1" x14ac:dyDescent="0.35">
      <c r="D5140" s="157">
        <f t="shared" si="91"/>
        <v>0</v>
      </c>
    </row>
    <row r="5141" spans="4:4" hidden="1" x14ac:dyDescent="0.35">
      <c r="D5141" s="157">
        <f t="shared" si="91"/>
        <v>0</v>
      </c>
    </row>
    <row r="5142" spans="4:4" hidden="1" x14ac:dyDescent="0.35">
      <c r="D5142" s="157">
        <f t="shared" si="91"/>
        <v>0</v>
      </c>
    </row>
    <row r="5143" spans="4:4" hidden="1" x14ac:dyDescent="0.35">
      <c r="D5143" s="157">
        <f t="shared" si="91"/>
        <v>0</v>
      </c>
    </row>
    <row r="5144" spans="4:4" hidden="1" x14ac:dyDescent="0.35">
      <c r="D5144" s="157">
        <f t="shared" si="91"/>
        <v>0</v>
      </c>
    </row>
    <row r="5145" spans="4:4" hidden="1" x14ac:dyDescent="0.35">
      <c r="D5145" s="157">
        <f t="shared" si="91"/>
        <v>0</v>
      </c>
    </row>
    <row r="5146" spans="4:4" hidden="1" x14ac:dyDescent="0.35">
      <c r="D5146" s="157">
        <f t="shared" si="91"/>
        <v>0</v>
      </c>
    </row>
    <row r="5147" spans="4:4" hidden="1" x14ac:dyDescent="0.35">
      <c r="D5147" s="157">
        <f t="shared" si="91"/>
        <v>0</v>
      </c>
    </row>
    <row r="5148" spans="4:4" hidden="1" x14ac:dyDescent="0.35">
      <c r="D5148" s="157">
        <f t="shared" si="91"/>
        <v>0</v>
      </c>
    </row>
    <row r="5149" spans="4:4" hidden="1" x14ac:dyDescent="0.35">
      <c r="D5149" s="157">
        <f t="shared" si="91"/>
        <v>0</v>
      </c>
    </row>
    <row r="5150" spans="4:4" hidden="1" x14ac:dyDescent="0.35">
      <c r="D5150" s="157">
        <f t="shared" si="91"/>
        <v>0</v>
      </c>
    </row>
    <row r="5151" spans="4:4" hidden="1" x14ac:dyDescent="0.35">
      <c r="D5151" s="157">
        <f t="shared" si="91"/>
        <v>0</v>
      </c>
    </row>
    <row r="5152" spans="4:4" hidden="1" x14ac:dyDescent="0.35">
      <c r="D5152" s="157">
        <f t="shared" si="91"/>
        <v>0</v>
      </c>
    </row>
    <row r="5153" spans="4:4" hidden="1" x14ac:dyDescent="0.35">
      <c r="D5153" s="157">
        <f t="shared" si="91"/>
        <v>0</v>
      </c>
    </row>
    <row r="5154" spans="4:4" hidden="1" x14ac:dyDescent="0.35">
      <c r="D5154" s="157">
        <f t="shared" si="91"/>
        <v>0</v>
      </c>
    </row>
    <row r="5155" spans="4:4" hidden="1" x14ac:dyDescent="0.35">
      <c r="D5155" s="157">
        <f t="shared" si="91"/>
        <v>0</v>
      </c>
    </row>
    <row r="5156" spans="4:4" hidden="1" x14ac:dyDescent="0.35">
      <c r="D5156" s="157">
        <f t="shared" si="91"/>
        <v>0</v>
      </c>
    </row>
    <row r="5157" spans="4:4" hidden="1" x14ac:dyDescent="0.35">
      <c r="D5157" s="157">
        <f t="shared" si="91"/>
        <v>0</v>
      </c>
    </row>
    <row r="5158" spans="4:4" hidden="1" x14ac:dyDescent="0.35">
      <c r="D5158" s="157">
        <f t="shared" si="91"/>
        <v>0</v>
      </c>
    </row>
    <row r="5159" spans="4:4" hidden="1" x14ac:dyDescent="0.35">
      <c r="D5159" s="157">
        <f t="shared" si="91"/>
        <v>0</v>
      </c>
    </row>
    <row r="5160" spans="4:4" hidden="1" x14ac:dyDescent="0.35">
      <c r="D5160" s="157">
        <f t="shared" si="91"/>
        <v>0</v>
      </c>
    </row>
    <row r="5161" spans="4:4" hidden="1" x14ac:dyDescent="0.35">
      <c r="D5161" s="157">
        <f t="shared" si="91"/>
        <v>0</v>
      </c>
    </row>
    <row r="5162" spans="4:4" hidden="1" x14ac:dyDescent="0.35">
      <c r="D5162" s="157">
        <f t="shared" si="91"/>
        <v>0</v>
      </c>
    </row>
    <row r="5163" spans="4:4" hidden="1" x14ac:dyDescent="0.35">
      <c r="D5163" s="157">
        <f t="shared" si="91"/>
        <v>0</v>
      </c>
    </row>
    <row r="5164" spans="4:4" hidden="1" x14ac:dyDescent="0.35">
      <c r="D5164" s="157">
        <f t="shared" si="91"/>
        <v>0</v>
      </c>
    </row>
    <row r="5165" spans="4:4" hidden="1" x14ac:dyDescent="0.35">
      <c r="D5165" s="157">
        <f t="shared" si="91"/>
        <v>0</v>
      </c>
    </row>
    <row r="5166" spans="4:4" hidden="1" x14ac:dyDescent="0.35">
      <c r="D5166" s="157">
        <f t="shared" si="91"/>
        <v>0</v>
      </c>
    </row>
    <row r="5167" spans="4:4" hidden="1" x14ac:dyDescent="0.35">
      <c r="D5167" s="157">
        <f t="shared" si="91"/>
        <v>0</v>
      </c>
    </row>
    <row r="5168" spans="4:4" hidden="1" x14ac:dyDescent="0.35">
      <c r="D5168" s="157">
        <f t="shared" si="91"/>
        <v>0</v>
      </c>
    </row>
    <row r="5169" spans="4:4" hidden="1" x14ac:dyDescent="0.35">
      <c r="D5169" s="157">
        <f t="shared" si="91"/>
        <v>0</v>
      </c>
    </row>
    <row r="5170" spans="4:4" hidden="1" x14ac:dyDescent="0.35">
      <c r="D5170" s="157">
        <f t="shared" si="91"/>
        <v>0</v>
      </c>
    </row>
    <row r="5171" spans="4:4" hidden="1" x14ac:dyDescent="0.35">
      <c r="D5171" s="157">
        <f t="shared" si="91"/>
        <v>0</v>
      </c>
    </row>
    <row r="5172" spans="4:4" hidden="1" x14ac:dyDescent="0.35">
      <c r="D5172" s="157">
        <f t="shared" si="91"/>
        <v>0</v>
      </c>
    </row>
    <row r="5173" spans="4:4" hidden="1" x14ac:dyDescent="0.35">
      <c r="D5173" s="157">
        <f t="shared" si="91"/>
        <v>0</v>
      </c>
    </row>
    <row r="5174" spans="4:4" hidden="1" x14ac:dyDescent="0.35">
      <c r="D5174" s="157">
        <f t="shared" si="91"/>
        <v>0</v>
      </c>
    </row>
    <row r="5175" spans="4:4" hidden="1" x14ac:dyDescent="0.35">
      <c r="D5175" s="157">
        <f t="shared" si="91"/>
        <v>0</v>
      </c>
    </row>
    <row r="5176" spans="4:4" hidden="1" x14ac:dyDescent="0.35">
      <c r="D5176" s="157">
        <f t="shared" si="91"/>
        <v>0</v>
      </c>
    </row>
    <row r="5177" spans="4:4" hidden="1" x14ac:dyDescent="0.35">
      <c r="D5177" s="157">
        <f t="shared" si="91"/>
        <v>0</v>
      </c>
    </row>
    <row r="5178" spans="4:4" hidden="1" x14ac:dyDescent="0.35">
      <c r="D5178" s="157">
        <f t="shared" si="91"/>
        <v>0</v>
      </c>
    </row>
    <row r="5179" spans="4:4" hidden="1" x14ac:dyDescent="0.35">
      <c r="D5179" s="157">
        <f t="shared" si="91"/>
        <v>0</v>
      </c>
    </row>
    <row r="5180" spans="4:4" hidden="1" x14ac:dyDescent="0.35">
      <c r="D5180" s="157">
        <f t="shared" si="91"/>
        <v>0</v>
      </c>
    </row>
    <row r="5181" spans="4:4" hidden="1" x14ac:dyDescent="0.35">
      <c r="D5181" s="157">
        <f t="shared" si="91"/>
        <v>0</v>
      </c>
    </row>
    <row r="5182" spans="4:4" hidden="1" x14ac:dyDescent="0.35">
      <c r="D5182" s="157">
        <f t="shared" si="91"/>
        <v>0</v>
      </c>
    </row>
    <row r="5183" spans="4:4" hidden="1" x14ac:dyDescent="0.35">
      <c r="D5183" s="157">
        <f t="shared" si="91"/>
        <v>0</v>
      </c>
    </row>
    <row r="5184" spans="4:4" hidden="1" x14ac:dyDescent="0.35">
      <c r="D5184" s="157">
        <f t="shared" si="91"/>
        <v>0</v>
      </c>
    </row>
    <row r="5185" spans="4:4" hidden="1" x14ac:dyDescent="0.35">
      <c r="D5185" s="157">
        <f t="shared" si="91"/>
        <v>0</v>
      </c>
    </row>
    <row r="5186" spans="4:4" hidden="1" x14ac:dyDescent="0.35">
      <c r="D5186" s="157">
        <f t="shared" si="91"/>
        <v>0</v>
      </c>
    </row>
    <row r="5187" spans="4:4" hidden="1" x14ac:dyDescent="0.35">
      <c r="D5187" s="157">
        <f t="shared" si="91"/>
        <v>0</v>
      </c>
    </row>
    <row r="5188" spans="4:4" hidden="1" x14ac:dyDescent="0.35">
      <c r="D5188" s="157">
        <f t="shared" ref="D5188:D5251" si="92">SUBTOTAL(109,D5155:D5187)</f>
        <v>0</v>
      </c>
    </row>
    <row r="5189" spans="4:4" hidden="1" x14ac:dyDescent="0.35">
      <c r="D5189" s="157">
        <f t="shared" si="92"/>
        <v>0</v>
      </c>
    </row>
    <row r="5190" spans="4:4" hidden="1" x14ac:dyDescent="0.35">
      <c r="D5190" s="157">
        <f t="shared" si="92"/>
        <v>0</v>
      </c>
    </row>
    <row r="5191" spans="4:4" hidden="1" x14ac:dyDescent="0.35">
      <c r="D5191" s="157">
        <f t="shared" si="92"/>
        <v>0</v>
      </c>
    </row>
    <row r="5192" spans="4:4" hidden="1" x14ac:dyDescent="0.35">
      <c r="D5192" s="157">
        <f t="shared" si="92"/>
        <v>0</v>
      </c>
    </row>
    <row r="5193" spans="4:4" hidden="1" x14ac:dyDescent="0.35">
      <c r="D5193" s="157">
        <f t="shared" si="92"/>
        <v>0</v>
      </c>
    </row>
    <row r="5194" spans="4:4" hidden="1" x14ac:dyDescent="0.35">
      <c r="D5194" s="157">
        <f t="shared" si="92"/>
        <v>0</v>
      </c>
    </row>
    <row r="5195" spans="4:4" hidden="1" x14ac:dyDescent="0.35">
      <c r="D5195" s="157">
        <f t="shared" si="92"/>
        <v>0</v>
      </c>
    </row>
    <row r="5196" spans="4:4" hidden="1" x14ac:dyDescent="0.35">
      <c r="D5196" s="157">
        <f t="shared" si="92"/>
        <v>0</v>
      </c>
    </row>
    <row r="5197" spans="4:4" hidden="1" x14ac:dyDescent="0.35">
      <c r="D5197" s="157">
        <f t="shared" si="92"/>
        <v>0</v>
      </c>
    </row>
    <row r="5198" spans="4:4" hidden="1" x14ac:dyDescent="0.35">
      <c r="D5198" s="157">
        <f t="shared" si="92"/>
        <v>0</v>
      </c>
    </row>
    <row r="5199" spans="4:4" hidden="1" x14ac:dyDescent="0.35">
      <c r="D5199" s="157">
        <f t="shared" si="92"/>
        <v>0</v>
      </c>
    </row>
    <row r="5200" spans="4:4" hidden="1" x14ac:dyDescent="0.35">
      <c r="D5200" s="157">
        <f t="shared" si="92"/>
        <v>0</v>
      </c>
    </row>
    <row r="5201" spans="4:4" hidden="1" x14ac:dyDescent="0.35">
      <c r="D5201" s="157">
        <f t="shared" si="92"/>
        <v>0</v>
      </c>
    </row>
    <row r="5202" spans="4:4" hidden="1" x14ac:dyDescent="0.35">
      <c r="D5202" s="157">
        <f t="shared" si="92"/>
        <v>0</v>
      </c>
    </row>
    <row r="5203" spans="4:4" hidden="1" x14ac:dyDescent="0.35">
      <c r="D5203" s="157">
        <f t="shared" si="92"/>
        <v>0</v>
      </c>
    </row>
    <row r="5204" spans="4:4" hidden="1" x14ac:dyDescent="0.35">
      <c r="D5204" s="157">
        <f t="shared" si="92"/>
        <v>0</v>
      </c>
    </row>
    <row r="5205" spans="4:4" hidden="1" x14ac:dyDescent="0.35">
      <c r="D5205" s="157">
        <f t="shared" si="92"/>
        <v>0</v>
      </c>
    </row>
    <row r="5206" spans="4:4" hidden="1" x14ac:dyDescent="0.35">
      <c r="D5206" s="157">
        <f t="shared" si="92"/>
        <v>0</v>
      </c>
    </row>
    <row r="5207" spans="4:4" hidden="1" x14ac:dyDescent="0.35">
      <c r="D5207" s="157">
        <f t="shared" si="92"/>
        <v>0</v>
      </c>
    </row>
    <row r="5208" spans="4:4" hidden="1" x14ac:dyDescent="0.35">
      <c r="D5208" s="157">
        <f t="shared" si="92"/>
        <v>0</v>
      </c>
    </row>
    <row r="5209" spans="4:4" hidden="1" x14ac:dyDescent="0.35">
      <c r="D5209" s="157">
        <f t="shared" si="92"/>
        <v>0</v>
      </c>
    </row>
    <row r="5210" spans="4:4" hidden="1" x14ac:dyDescent="0.35">
      <c r="D5210" s="157">
        <f t="shared" si="92"/>
        <v>0</v>
      </c>
    </row>
    <row r="5211" spans="4:4" hidden="1" x14ac:dyDescent="0.35">
      <c r="D5211" s="157">
        <f t="shared" si="92"/>
        <v>0</v>
      </c>
    </row>
    <row r="5212" spans="4:4" hidden="1" x14ac:dyDescent="0.35">
      <c r="D5212" s="157">
        <f t="shared" si="92"/>
        <v>0</v>
      </c>
    </row>
    <row r="5213" spans="4:4" hidden="1" x14ac:dyDescent="0.35">
      <c r="D5213" s="157">
        <f t="shared" si="92"/>
        <v>0</v>
      </c>
    </row>
    <row r="5214" spans="4:4" hidden="1" x14ac:dyDescent="0.35">
      <c r="D5214" s="157">
        <f t="shared" si="92"/>
        <v>0</v>
      </c>
    </row>
    <row r="5215" spans="4:4" hidden="1" x14ac:dyDescent="0.35">
      <c r="D5215" s="157">
        <f t="shared" si="92"/>
        <v>0</v>
      </c>
    </row>
    <row r="5216" spans="4:4" hidden="1" x14ac:dyDescent="0.35">
      <c r="D5216" s="157">
        <f t="shared" si="92"/>
        <v>0</v>
      </c>
    </row>
    <row r="5217" spans="4:4" hidden="1" x14ac:dyDescent="0.35">
      <c r="D5217" s="157">
        <f t="shared" si="92"/>
        <v>0</v>
      </c>
    </row>
    <row r="5218" spans="4:4" hidden="1" x14ac:dyDescent="0.35">
      <c r="D5218" s="157">
        <f t="shared" si="92"/>
        <v>0</v>
      </c>
    </row>
    <row r="5219" spans="4:4" hidden="1" x14ac:dyDescent="0.35">
      <c r="D5219" s="157">
        <f t="shared" si="92"/>
        <v>0</v>
      </c>
    </row>
    <row r="5220" spans="4:4" hidden="1" x14ac:dyDescent="0.35">
      <c r="D5220" s="157">
        <f t="shared" si="92"/>
        <v>0</v>
      </c>
    </row>
    <row r="5221" spans="4:4" hidden="1" x14ac:dyDescent="0.35">
      <c r="D5221" s="157">
        <f t="shared" si="92"/>
        <v>0</v>
      </c>
    </row>
    <row r="5222" spans="4:4" hidden="1" x14ac:dyDescent="0.35">
      <c r="D5222" s="157">
        <f t="shared" si="92"/>
        <v>0</v>
      </c>
    </row>
    <row r="5223" spans="4:4" hidden="1" x14ac:dyDescent="0.35">
      <c r="D5223" s="157">
        <f t="shared" si="92"/>
        <v>0</v>
      </c>
    </row>
    <row r="5224" spans="4:4" hidden="1" x14ac:dyDescent="0.35">
      <c r="D5224" s="157">
        <f t="shared" si="92"/>
        <v>0</v>
      </c>
    </row>
    <row r="5225" spans="4:4" hidden="1" x14ac:dyDescent="0.35">
      <c r="D5225" s="157">
        <f t="shared" si="92"/>
        <v>0</v>
      </c>
    </row>
    <row r="5226" spans="4:4" hidden="1" x14ac:dyDescent="0.35">
      <c r="D5226" s="157">
        <f t="shared" si="92"/>
        <v>0</v>
      </c>
    </row>
    <row r="5227" spans="4:4" hidden="1" x14ac:dyDescent="0.35">
      <c r="D5227" s="157">
        <f t="shared" si="92"/>
        <v>0</v>
      </c>
    </row>
    <row r="5228" spans="4:4" hidden="1" x14ac:dyDescent="0.35">
      <c r="D5228" s="157">
        <f t="shared" si="92"/>
        <v>0</v>
      </c>
    </row>
    <row r="5229" spans="4:4" hidden="1" x14ac:dyDescent="0.35">
      <c r="D5229" s="157">
        <f t="shared" si="92"/>
        <v>0</v>
      </c>
    </row>
    <row r="5230" spans="4:4" hidden="1" x14ac:dyDescent="0.35">
      <c r="D5230" s="157">
        <f t="shared" si="92"/>
        <v>0</v>
      </c>
    </row>
    <row r="5231" spans="4:4" hidden="1" x14ac:dyDescent="0.35">
      <c r="D5231" s="157">
        <f t="shared" si="92"/>
        <v>0</v>
      </c>
    </row>
    <row r="5232" spans="4:4" hidden="1" x14ac:dyDescent="0.35">
      <c r="D5232" s="157">
        <f t="shared" si="92"/>
        <v>0</v>
      </c>
    </row>
    <row r="5233" spans="4:4" hidden="1" x14ac:dyDescent="0.35">
      <c r="D5233" s="157">
        <f t="shared" si="92"/>
        <v>0</v>
      </c>
    </row>
    <row r="5234" spans="4:4" hidden="1" x14ac:dyDescent="0.35">
      <c r="D5234" s="157">
        <f t="shared" si="92"/>
        <v>0</v>
      </c>
    </row>
    <row r="5235" spans="4:4" hidden="1" x14ac:dyDescent="0.35">
      <c r="D5235" s="157">
        <f t="shared" si="92"/>
        <v>0</v>
      </c>
    </row>
    <row r="5236" spans="4:4" hidden="1" x14ac:dyDescent="0.35">
      <c r="D5236" s="157">
        <f t="shared" si="92"/>
        <v>0</v>
      </c>
    </row>
    <row r="5237" spans="4:4" hidden="1" x14ac:dyDescent="0.35">
      <c r="D5237" s="157">
        <f t="shared" si="92"/>
        <v>0</v>
      </c>
    </row>
    <row r="5238" spans="4:4" hidden="1" x14ac:dyDescent="0.35">
      <c r="D5238" s="157">
        <f t="shared" si="92"/>
        <v>0</v>
      </c>
    </row>
    <row r="5239" spans="4:4" hidden="1" x14ac:dyDescent="0.35">
      <c r="D5239" s="157">
        <f t="shared" si="92"/>
        <v>0</v>
      </c>
    </row>
    <row r="5240" spans="4:4" hidden="1" x14ac:dyDescent="0.35">
      <c r="D5240" s="157">
        <f t="shared" si="92"/>
        <v>0</v>
      </c>
    </row>
    <row r="5241" spans="4:4" hidden="1" x14ac:dyDescent="0.35">
      <c r="D5241" s="157">
        <f t="shared" si="92"/>
        <v>0</v>
      </c>
    </row>
    <row r="5242" spans="4:4" hidden="1" x14ac:dyDescent="0.35">
      <c r="D5242" s="157">
        <f t="shared" si="92"/>
        <v>0</v>
      </c>
    </row>
    <row r="5243" spans="4:4" hidden="1" x14ac:dyDescent="0.35">
      <c r="D5243" s="157">
        <f t="shared" si="92"/>
        <v>0</v>
      </c>
    </row>
    <row r="5244" spans="4:4" hidden="1" x14ac:dyDescent="0.35">
      <c r="D5244" s="157">
        <f t="shared" si="92"/>
        <v>0</v>
      </c>
    </row>
    <row r="5245" spans="4:4" hidden="1" x14ac:dyDescent="0.35">
      <c r="D5245" s="157">
        <f t="shared" si="92"/>
        <v>0</v>
      </c>
    </row>
    <row r="5246" spans="4:4" hidden="1" x14ac:dyDescent="0.35">
      <c r="D5246" s="157">
        <f t="shared" si="92"/>
        <v>0</v>
      </c>
    </row>
    <row r="5247" spans="4:4" hidden="1" x14ac:dyDescent="0.35">
      <c r="D5247" s="157">
        <f t="shared" si="92"/>
        <v>0</v>
      </c>
    </row>
    <row r="5248" spans="4:4" hidden="1" x14ac:dyDescent="0.35">
      <c r="D5248" s="157">
        <f t="shared" si="92"/>
        <v>0</v>
      </c>
    </row>
    <row r="5249" spans="4:4" hidden="1" x14ac:dyDescent="0.35">
      <c r="D5249" s="157">
        <f t="shared" si="92"/>
        <v>0</v>
      </c>
    </row>
    <row r="5250" spans="4:4" hidden="1" x14ac:dyDescent="0.35">
      <c r="D5250" s="157">
        <f t="shared" si="92"/>
        <v>0</v>
      </c>
    </row>
    <row r="5251" spans="4:4" hidden="1" x14ac:dyDescent="0.35">
      <c r="D5251" s="157">
        <f t="shared" si="92"/>
        <v>0</v>
      </c>
    </row>
    <row r="5252" spans="4:4" hidden="1" x14ac:dyDescent="0.35">
      <c r="D5252" s="157">
        <f t="shared" ref="D5252:D5315" si="93">SUBTOTAL(109,D5219:D5251)</f>
        <v>0</v>
      </c>
    </row>
    <row r="5253" spans="4:4" hidden="1" x14ac:dyDescent="0.35">
      <c r="D5253" s="157">
        <f t="shared" si="93"/>
        <v>0</v>
      </c>
    </row>
    <row r="5254" spans="4:4" hidden="1" x14ac:dyDescent="0.35">
      <c r="D5254" s="157">
        <f t="shared" si="93"/>
        <v>0</v>
      </c>
    </row>
    <row r="5255" spans="4:4" hidden="1" x14ac:dyDescent="0.35">
      <c r="D5255" s="157">
        <f t="shared" si="93"/>
        <v>0</v>
      </c>
    </row>
    <row r="5256" spans="4:4" hidden="1" x14ac:dyDescent="0.35">
      <c r="D5256" s="157">
        <f t="shared" si="93"/>
        <v>0</v>
      </c>
    </row>
    <row r="5257" spans="4:4" hidden="1" x14ac:dyDescent="0.35">
      <c r="D5257" s="157">
        <f t="shared" si="93"/>
        <v>0</v>
      </c>
    </row>
    <row r="5258" spans="4:4" hidden="1" x14ac:dyDescent="0.35">
      <c r="D5258" s="157">
        <f t="shared" si="93"/>
        <v>0</v>
      </c>
    </row>
    <row r="5259" spans="4:4" hidden="1" x14ac:dyDescent="0.35">
      <c r="D5259" s="157">
        <f t="shared" si="93"/>
        <v>0</v>
      </c>
    </row>
    <row r="5260" spans="4:4" hidden="1" x14ac:dyDescent="0.35">
      <c r="D5260" s="157">
        <f t="shared" si="93"/>
        <v>0</v>
      </c>
    </row>
    <row r="5261" spans="4:4" hidden="1" x14ac:dyDescent="0.35">
      <c r="D5261" s="157">
        <f t="shared" si="93"/>
        <v>0</v>
      </c>
    </row>
    <row r="5262" spans="4:4" hidden="1" x14ac:dyDescent="0.35">
      <c r="D5262" s="157">
        <f t="shared" si="93"/>
        <v>0</v>
      </c>
    </row>
    <row r="5263" spans="4:4" hidden="1" x14ac:dyDescent="0.35">
      <c r="D5263" s="157">
        <f t="shared" si="93"/>
        <v>0</v>
      </c>
    </row>
    <row r="5264" spans="4:4" hidden="1" x14ac:dyDescent="0.35">
      <c r="D5264" s="157">
        <f t="shared" si="93"/>
        <v>0</v>
      </c>
    </row>
    <row r="5265" spans="4:4" hidden="1" x14ac:dyDescent="0.35">
      <c r="D5265" s="157">
        <f t="shared" si="93"/>
        <v>0</v>
      </c>
    </row>
    <row r="5266" spans="4:4" hidden="1" x14ac:dyDescent="0.35">
      <c r="D5266" s="157">
        <f t="shared" si="93"/>
        <v>0</v>
      </c>
    </row>
    <row r="5267" spans="4:4" hidden="1" x14ac:dyDescent="0.35">
      <c r="D5267" s="157">
        <f t="shared" si="93"/>
        <v>0</v>
      </c>
    </row>
    <row r="5268" spans="4:4" hidden="1" x14ac:dyDescent="0.35">
      <c r="D5268" s="157">
        <f t="shared" si="93"/>
        <v>0</v>
      </c>
    </row>
    <row r="5269" spans="4:4" hidden="1" x14ac:dyDescent="0.35">
      <c r="D5269" s="157">
        <f t="shared" si="93"/>
        <v>0</v>
      </c>
    </row>
    <row r="5270" spans="4:4" hidden="1" x14ac:dyDescent="0.35">
      <c r="D5270" s="157">
        <f t="shared" si="93"/>
        <v>0</v>
      </c>
    </row>
    <row r="5271" spans="4:4" hidden="1" x14ac:dyDescent="0.35">
      <c r="D5271" s="157">
        <f t="shared" si="93"/>
        <v>0</v>
      </c>
    </row>
    <row r="5272" spans="4:4" hidden="1" x14ac:dyDescent="0.35">
      <c r="D5272" s="157">
        <f t="shared" si="93"/>
        <v>0</v>
      </c>
    </row>
    <row r="5273" spans="4:4" hidden="1" x14ac:dyDescent="0.35">
      <c r="D5273" s="157">
        <f t="shared" si="93"/>
        <v>0</v>
      </c>
    </row>
    <row r="5274" spans="4:4" hidden="1" x14ac:dyDescent="0.35">
      <c r="D5274" s="157">
        <f t="shared" si="93"/>
        <v>0</v>
      </c>
    </row>
    <row r="5275" spans="4:4" hidden="1" x14ac:dyDescent="0.35">
      <c r="D5275" s="157">
        <f t="shared" si="93"/>
        <v>0</v>
      </c>
    </row>
    <row r="5276" spans="4:4" hidden="1" x14ac:dyDescent="0.35">
      <c r="D5276" s="157">
        <f t="shared" si="93"/>
        <v>0</v>
      </c>
    </row>
    <row r="5277" spans="4:4" hidden="1" x14ac:dyDescent="0.35">
      <c r="D5277" s="157">
        <f t="shared" si="93"/>
        <v>0</v>
      </c>
    </row>
    <row r="5278" spans="4:4" hidden="1" x14ac:dyDescent="0.35">
      <c r="D5278" s="157">
        <f t="shared" si="93"/>
        <v>0</v>
      </c>
    </row>
    <row r="5279" spans="4:4" hidden="1" x14ac:dyDescent="0.35">
      <c r="D5279" s="157">
        <f t="shared" si="93"/>
        <v>0</v>
      </c>
    </row>
    <row r="5280" spans="4:4" hidden="1" x14ac:dyDescent="0.35">
      <c r="D5280" s="157">
        <f t="shared" si="93"/>
        <v>0</v>
      </c>
    </row>
    <row r="5281" spans="4:4" hidden="1" x14ac:dyDescent="0.35">
      <c r="D5281" s="157">
        <f t="shared" si="93"/>
        <v>0</v>
      </c>
    </row>
    <row r="5282" spans="4:4" hidden="1" x14ac:dyDescent="0.35">
      <c r="D5282" s="157">
        <f t="shared" si="93"/>
        <v>0</v>
      </c>
    </row>
    <row r="5283" spans="4:4" hidden="1" x14ac:dyDescent="0.35">
      <c r="D5283" s="157">
        <f t="shared" si="93"/>
        <v>0</v>
      </c>
    </row>
    <row r="5284" spans="4:4" hidden="1" x14ac:dyDescent="0.35">
      <c r="D5284" s="157">
        <f t="shared" si="93"/>
        <v>0</v>
      </c>
    </row>
    <row r="5285" spans="4:4" hidden="1" x14ac:dyDescent="0.35">
      <c r="D5285" s="157">
        <f t="shared" si="93"/>
        <v>0</v>
      </c>
    </row>
    <row r="5286" spans="4:4" hidden="1" x14ac:dyDescent="0.35">
      <c r="D5286" s="157">
        <f t="shared" si="93"/>
        <v>0</v>
      </c>
    </row>
    <row r="5287" spans="4:4" hidden="1" x14ac:dyDescent="0.35">
      <c r="D5287" s="157">
        <f t="shared" si="93"/>
        <v>0</v>
      </c>
    </row>
    <row r="5288" spans="4:4" hidden="1" x14ac:dyDescent="0.35">
      <c r="D5288" s="157">
        <f t="shared" si="93"/>
        <v>0</v>
      </c>
    </row>
    <row r="5289" spans="4:4" hidden="1" x14ac:dyDescent="0.35">
      <c r="D5289" s="157">
        <f t="shared" si="93"/>
        <v>0</v>
      </c>
    </row>
    <row r="5290" spans="4:4" hidden="1" x14ac:dyDescent="0.35">
      <c r="D5290" s="157">
        <f t="shared" si="93"/>
        <v>0</v>
      </c>
    </row>
    <row r="5291" spans="4:4" hidden="1" x14ac:dyDescent="0.35">
      <c r="D5291" s="157">
        <f t="shared" si="93"/>
        <v>0</v>
      </c>
    </row>
    <row r="5292" spans="4:4" hidden="1" x14ac:dyDescent="0.35">
      <c r="D5292" s="157">
        <f t="shared" si="93"/>
        <v>0</v>
      </c>
    </row>
    <row r="5293" spans="4:4" hidden="1" x14ac:dyDescent="0.35">
      <c r="D5293" s="157">
        <f t="shared" si="93"/>
        <v>0</v>
      </c>
    </row>
    <row r="5294" spans="4:4" hidden="1" x14ac:dyDescent="0.35">
      <c r="D5294" s="157">
        <f t="shared" si="93"/>
        <v>0</v>
      </c>
    </row>
    <row r="5295" spans="4:4" hidden="1" x14ac:dyDescent="0.35">
      <c r="D5295" s="157">
        <f t="shared" si="93"/>
        <v>0</v>
      </c>
    </row>
    <row r="5296" spans="4:4" hidden="1" x14ac:dyDescent="0.35">
      <c r="D5296" s="157">
        <f t="shared" si="93"/>
        <v>0</v>
      </c>
    </row>
    <row r="5297" spans="4:4" hidden="1" x14ac:dyDescent="0.35">
      <c r="D5297" s="157">
        <f t="shared" si="93"/>
        <v>0</v>
      </c>
    </row>
    <row r="5298" spans="4:4" hidden="1" x14ac:dyDescent="0.35">
      <c r="D5298" s="157">
        <f t="shared" si="93"/>
        <v>0</v>
      </c>
    </row>
    <row r="5299" spans="4:4" hidden="1" x14ac:dyDescent="0.35">
      <c r="D5299" s="157">
        <f t="shared" si="93"/>
        <v>0</v>
      </c>
    </row>
    <row r="5300" spans="4:4" hidden="1" x14ac:dyDescent="0.35">
      <c r="D5300" s="157">
        <f t="shared" si="93"/>
        <v>0</v>
      </c>
    </row>
    <row r="5301" spans="4:4" hidden="1" x14ac:dyDescent="0.35">
      <c r="D5301" s="157">
        <f t="shared" si="93"/>
        <v>0</v>
      </c>
    </row>
    <row r="5302" spans="4:4" hidden="1" x14ac:dyDescent="0.35">
      <c r="D5302" s="157">
        <f t="shared" si="93"/>
        <v>0</v>
      </c>
    </row>
    <row r="5303" spans="4:4" hidden="1" x14ac:dyDescent="0.35">
      <c r="D5303" s="157">
        <f t="shared" si="93"/>
        <v>0</v>
      </c>
    </row>
    <row r="5304" spans="4:4" hidden="1" x14ac:dyDescent="0.35">
      <c r="D5304" s="157">
        <f t="shared" si="93"/>
        <v>0</v>
      </c>
    </row>
    <row r="5305" spans="4:4" hidden="1" x14ac:dyDescent="0.35">
      <c r="D5305" s="157">
        <f t="shared" si="93"/>
        <v>0</v>
      </c>
    </row>
    <row r="5306" spans="4:4" hidden="1" x14ac:dyDescent="0.35">
      <c r="D5306" s="157">
        <f t="shared" si="93"/>
        <v>0</v>
      </c>
    </row>
    <row r="5307" spans="4:4" hidden="1" x14ac:dyDescent="0.35">
      <c r="D5307" s="157">
        <f t="shared" si="93"/>
        <v>0</v>
      </c>
    </row>
    <row r="5308" spans="4:4" hidden="1" x14ac:dyDescent="0.35">
      <c r="D5308" s="157">
        <f t="shared" si="93"/>
        <v>0</v>
      </c>
    </row>
    <row r="5309" spans="4:4" hidden="1" x14ac:dyDescent="0.35">
      <c r="D5309" s="157">
        <f t="shared" si="93"/>
        <v>0</v>
      </c>
    </row>
    <row r="5310" spans="4:4" hidden="1" x14ac:dyDescent="0.35">
      <c r="D5310" s="157">
        <f t="shared" si="93"/>
        <v>0</v>
      </c>
    </row>
    <row r="5311" spans="4:4" hidden="1" x14ac:dyDescent="0.35">
      <c r="D5311" s="157">
        <f t="shared" si="93"/>
        <v>0</v>
      </c>
    </row>
    <row r="5312" spans="4:4" hidden="1" x14ac:dyDescent="0.35">
      <c r="D5312" s="157">
        <f t="shared" si="93"/>
        <v>0</v>
      </c>
    </row>
    <row r="5313" spans="4:4" hidden="1" x14ac:dyDescent="0.35">
      <c r="D5313" s="157">
        <f t="shared" si="93"/>
        <v>0</v>
      </c>
    </row>
    <row r="5314" spans="4:4" hidden="1" x14ac:dyDescent="0.35">
      <c r="D5314" s="157">
        <f t="shared" si="93"/>
        <v>0</v>
      </c>
    </row>
    <row r="5315" spans="4:4" hidden="1" x14ac:dyDescent="0.35">
      <c r="D5315" s="157">
        <f t="shared" si="93"/>
        <v>0</v>
      </c>
    </row>
    <row r="5316" spans="4:4" hidden="1" x14ac:dyDescent="0.35">
      <c r="D5316" s="157">
        <f t="shared" ref="D5316:D5379" si="94">SUBTOTAL(109,D5283:D5315)</f>
        <v>0</v>
      </c>
    </row>
    <row r="5317" spans="4:4" hidden="1" x14ac:dyDescent="0.35">
      <c r="D5317" s="157">
        <f t="shared" si="94"/>
        <v>0</v>
      </c>
    </row>
    <row r="5318" spans="4:4" hidden="1" x14ac:dyDescent="0.35">
      <c r="D5318" s="157">
        <f t="shared" si="94"/>
        <v>0</v>
      </c>
    </row>
    <row r="5319" spans="4:4" hidden="1" x14ac:dyDescent="0.35">
      <c r="D5319" s="157">
        <f t="shared" si="94"/>
        <v>0</v>
      </c>
    </row>
    <row r="5320" spans="4:4" hidden="1" x14ac:dyDescent="0.35">
      <c r="D5320" s="157">
        <f t="shared" si="94"/>
        <v>0</v>
      </c>
    </row>
    <row r="5321" spans="4:4" hidden="1" x14ac:dyDescent="0.35">
      <c r="D5321" s="157">
        <f t="shared" si="94"/>
        <v>0</v>
      </c>
    </row>
    <row r="5322" spans="4:4" hidden="1" x14ac:dyDescent="0.35">
      <c r="D5322" s="157">
        <f t="shared" si="94"/>
        <v>0</v>
      </c>
    </row>
    <row r="5323" spans="4:4" hidden="1" x14ac:dyDescent="0.35">
      <c r="D5323" s="157">
        <f t="shared" si="94"/>
        <v>0</v>
      </c>
    </row>
    <row r="5324" spans="4:4" hidden="1" x14ac:dyDescent="0.35">
      <c r="D5324" s="157">
        <f t="shared" si="94"/>
        <v>0</v>
      </c>
    </row>
    <row r="5325" spans="4:4" hidden="1" x14ac:dyDescent="0.35">
      <c r="D5325" s="157">
        <f t="shared" si="94"/>
        <v>0</v>
      </c>
    </row>
    <row r="5326" spans="4:4" hidden="1" x14ac:dyDescent="0.35">
      <c r="D5326" s="157">
        <f t="shared" si="94"/>
        <v>0</v>
      </c>
    </row>
    <row r="5327" spans="4:4" hidden="1" x14ac:dyDescent="0.35">
      <c r="D5327" s="157">
        <f t="shared" si="94"/>
        <v>0</v>
      </c>
    </row>
    <row r="5328" spans="4:4" hidden="1" x14ac:dyDescent="0.35">
      <c r="D5328" s="157">
        <f t="shared" si="94"/>
        <v>0</v>
      </c>
    </row>
    <row r="5329" spans="4:4" hidden="1" x14ac:dyDescent="0.35">
      <c r="D5329" s="157">
        <f t="shared" si="94"/>
        <v>0</v>
      </c>
    </row>
    <row r="5330" spans="4:4" hidden="1" x14ac:dyDescent="0.35">
      <c r="D5330" s="157">
        <f t="shared" si="94"/>
        <v>0</v>
      </c>
    </row>
    <row r="5331" spans="4:4" hidden="1" x14ac:dyDescent="0.35">
      <c r="D5331" s="157">
        <f t="shared" si="94"/>
        <v>0</v>
      </c>
    </row>
    <row r="5332" spans="4:4" hidden="1" x14ac:dyDescent="0.35">
      <c r="D5332" s="157">
        <f t="shared" si="94"/>
        <v>0</v>
      </c>
    </row>
    <row r="5333" spans="4:4" hidden="1" x14ac:dyDescent="0.35">
      <c r="D5333" s="157">
        <f t="shared" si="94"/>
        <v>0</v>
      </c>
    </row>
    <row r="5334" spans="4:4" hidden="1" x14ac:dyDescent="0.35">
      <c r="D5334" s="157">
        <f t="shared" si="94"/>
        <v>0</v>
      </c>
    </row>
    <row r="5335" spans="4:4" hidden="1" x14ac:dyDescent="0.35">
      <c r="D5335" s="157">
        <f t="shared" si="94"/>
        <v>0</v>
      </c>
    </row>
    <row r="5336" spans="4:4" hidden="1" x14ac:dyDescent="0.35">
      <c r="D5336" s="157">
        <f t="shared" si="94"/>
        <v>0</v>
      </c>
    </row>
    <row r="5337" spans="4:4" hidden="1" x14ac:dyDescent="0.35">
      <c r="D5337" s="157">
        <f t="shared" si="94"/>
        <v>0</v>
      </c>
    </row>
    <row r="5338" spans="4:4" hidden="1" x14ac:dyDescent="0.35">
      <c r="D5338" s="157">
        <f t="shared" si="94"/>
        <v>0</v>
      </c>
    </row>
    <row r="5339" spans="4:4" hidden="1" x14ac:dyDescent="0.35">
      <c r="D5339" s="157">
        <f t="shared" si="94"/>
        <v>0</v>
      </c>
    </row>
    <row r="5340" spans="4:4" hidden="1" x14ac:dyDescent="0.35">
      <c r="D5340" s="157">
        <f t="shared" si="94"/>
        <v>0</v>
      </c>
    </row>
    <row r="5341" spans="4:4" hidden="1" x14ac:dyDescent="0.35">
      <c r="D5341" s="157">
        <f t="shared" si="94"/>
        <v>0</v>
      </c>
    </row>
    <row r="5342" spans="4:4" hidden="1" x14ac:dyDescent="0.35">
      <c r="D5342" s="157">
        <f t="shared" si="94"/>
        <v>0</v>
      </c>
    </row>
    <row r="5343" spans="4:4" hidden="1" x14ac:dyDescent="0.35">
      <c r="D5343" s="157">
        <f t="shared" si="94"/>
        <v>0</v>
      </c>
    </row>
    <row r="5344" spans="4:4" hidden="1" x14ac:dyDescent="0.35">
      <c r="D5344" s="157">
        <f t="shared" si="94"/>
        <v>0</v>
      </c>
    </row>
    <row r="5345" spans="4:4" hidden="1" x14ac:dyDescent="0.35">
      <c r="D5345" s="157">
        <f t="shared" si="94"/>
        <v>0</v>
      </c>
    </row>
    <row r="5346" spans="4:4" hidden="1" x14ac:dyDescent="0.35">
      <c r="D5346" s="157">
        <f t="shared" si="94"/>
        <v>0</v>
      </c>
    </row>
    <row r="5347" spans="4:4" hidden="1" x14ac:dyDescent="0.35">
      <c r="D5347" s="157">
        <f t="shared" si="94"/>
        <v>0</v>
      </c>
    </row>
    <row r="5348" spans="4:4" hidden="1" x14ac:dyDescent="0.35">
      <c r="D5348" s="157">
        <f t="shared" si="94"/>
        <v>0</v>
      </c>
    </row>
    <row r="5349" spans="4:4" hidden="1" x14ac:dyDescent="0.35">
      <c r="D5349" s="157">
        <f t="shared" si="94"/>
        <v>0</v>
      </c>
    </row>
    <row r="5350" spans="4:4" hidden="1" x14ac:dyDescent="0.35">
      <c r="D5350" s="157">
        <f t="shared" si="94"/>
        <v>0</v>
      </c>
    </row>
    <row r="5351" spans="4:4" hidden="1" x14ac:dyDescent="0.35">
      <c r="D5351" s="157">
        <f t="shared" si="94"/>
        <v>0</v>
      </c>
    </row>
    <row r="5352" spans="4:4" hidden="1" x14ac:dyDescent="0.35">
      <c r="D5352" s="157">
        <f t="shared" si="94"/>
        <v>0</v>
      </c>
    </row>
    <row r="5353" spans="4:4" hidden="1" x14ac:dyDescent="0.35">
      <c r="D5353" s="157">
        <f t="shared" si="94"/>
        <v>0</v>
      </c>
    </row>
    <row r="5354" spans="4:4" hidden="1" x14ac:dyDescent="0.35">
      <c r="D5354" s="157">
        <f t="shared" si="94"/>
        <v>0</v>
      </c>
    </row>
    <row r="5355" spans="4:4" hidden="1" x14ac:dyDescent="0.35">
      <c r="D5355" s="157">
        <f t="shared" si="94"/>
        <v>0</v>
      </c>
    </row>
    <row r="5356" spans="4:4" hidden="1" x14ac:dyDescent="0.35">
      <c r="D5356" s="157">
        <f t="shared" si="94"/>
        <v>0</v>
      </c>
    </row>
    <row r="5357" spans="4:4" hidden="1" x14ac:dyDescent="0.35">
      <c r="D5357" s="157">
        <f t="shared" si="94"/>
        <v>0</v>
      </c>
    </row>
    <row r="5358" spans="4:4" hidden="1" x14ac:dyDescent="0.35">
      <c r="D5358" s="157">
        <f t="shared" si="94"/>
        <v>0</v>
      </c>
    </row>
    <row r="5359" spans="4:4" hidden="1" x14ac:dyDescent="0.35">
      <c r="D5359" s="157">
        <f t="shared" si="94"/>
        <v>0</v>
      </c>
    </row>
    <row r="5360" spans="4:4" hidden="1" x14ac:dyDescent="0.35">
      <c r="D5360" s="157">
        <f t="shared" si="94"/>
        <v>0</v>
      </c>
    </row>
    <row r="5361" spans="4:4" hidden="1" x14ac:dyDescent="0.35">
      <c r="D5361" s="157">
        <f t="shared" si="94"/>
        <v>0</v>
      </c>
    </row>
    <row r="5362" spans="4:4" hidden="1" x14ac:dyDescent="0.35">
      <c r="D5362" s="157">
        <f t="shared" si="94"/>
        <v>0</v>
      </c>
    </row>
    <row r="5363" spans="4:4" hidden="1" x14ac:dyDescent="0.35">
      <c r="D5363" s="157">
        <f t="shared" si="94"/>
        <v>0</v>
      </c>
    </row>
    <row r="5364" spans="4:4" hidden="1" x14ac:dyDescent="0.35">
      <c r="D5364" s="157">
        <f t="shared" si="94"/>
        <v>0</v>
      </c>
    </row>
    <row r="5365" spans="4:4" hidden="1" x14ac:dyDescent="0.35">
      <c r="D5365" s="157">
        <f t="shared" si="94"/>
        <v>0</v>
      </c>
    </row>
    <row r="5366" spans="4:4" hidden="1" x14ac:dyDescent="0.35">
      <c r="D5366" s="157">
        <f t="shared" si="94"/>
        <v>0</v>
      </c>
    </row>
    <row r="5367" spans="4:4" hidden="1" x14ac:dyDescent="0.35">
      <c r="D5367" s="157">
        <f t="shared" si="94"/>
        <v>0</v>
      </c>
    </row>
    <row r="5368" spans="4:4" hidden="1" x14ac:dyDescent="0.35">
      <c r="D5368" s="157">
        <f t="shared" si="94"/>
        <v>0</v>
      </c>
    </row>
    <row r="5369" spans="4:4" hidden="1" x14ac:dyDescent="0.35">
      <c r="D5369" s="157">
        <f t="shared" si="94"/>
        <v>0</v>
      </c>
    </row>
    <row r="5370" spans="4:4" hidden="1" x14ac:dyDescent="0.35">
      <c r="D5370" s="157">
        <f t="shared" si="94"/>
        <v>0</v>
      </c>
    </row>
    <row r="5371" spans="4:4" hidden="1" x14ac:dyDescent="0.35">
      <c r="D5371" s="157">
        <f t="shared" si="94"/>
        <v>0</v>
      </c>
    </row>
    <row r="5372" spans="4:4" hidden="1" x14ac:dyDescent="0.35">
      <c r="D5372" s="157">
        <f t="shared" si="94"/>
        <v>0</v>
      </c>
    </row>
    <row r="5373" spans="4:4" hidden="1" x14ac:dyDescent="0.35">
      <c r="D5373" s="157">
        <f t="shared" si="94"/>
        <v>0</v>
      </c>
    </row>
    <row r="5374" spans="4:4" hidden="1" x14ac:dyDescent="0.35">
      <c r="D5374" s="157">
        <f t="shared" si="94"/>
        <v>0</v>
      </c>
    </row>
    <row r="5375" spans="4:4" hidden="1" x14ac:dyDescent="0.35">
      <c r="D5375" s="157">
        <f t="shared" si="94"/>
        <v>0</v>
      </c>
    </row>
    <row r="5376" spans="4:4" hidden="1" x14ac:dyDescent="0.35">
      <c r="D5376" s="157">
        <f t="shared" si="94"/>
        <v>0</v>
      </c>
    </row>
    <row r="5377" spans="4:4" hidden="1" x14ac:dyDescent="0.35">
      <c r="D5377" s="157">
        <f t="shared" si="94"/>
        <v>0</v>
      </c>
    </row>
    <row r="5378" spans="4:4" hidden="1" x14ac:dyDescent="0.35">
      <c r="D5378" s="157">
        <f t="shared" si="94"/>
        <v>0</v>
      </c>
    </row>
    <row r="5379" spans="4:4" hidden="1" x14ac:dyDescent="0.35">
      <c r="D5379" s="157">
        <f t="shared" si="94"/>
        <v>0</v>
      </c>
    </row>
    <row r="5380" spans="4:4" hidden="1" x14ac:dyDescent="0.35">
      <c r="D5380" s="157">
        <f t="shared" ref="D5380:D5443" si="95">SUBTOTAL(109,D5347:D5379)</f>
        <v>0</v>
      </c>
    </row>
    <row r="5381" spans="4:4" hidden="1" x14ac:dyDescent="0.35">
      <c r="D5381" s="157">
        <f t="shared" si="95"/>
        <v>0</v>
      </c>
    </row>
    <row r="5382" spans="4:4" hidden="1" x14ac:dyDescent="0.35">
      <c r="D5382" s="157">
        <f t="shared" si="95"/>
        <v>0</v>
      </c>
    </row>
    <row r="5383" spans="4:4" hidden="1" x14ac:dyDescent="0.35">
      <c r="D5383" s="157">
        <f t="shared" si="95"/>
        <v>0</v>
      </c>
    </row>
    <row r="5384" spans="4:4" hidden="1" x14ac:dyDescent="0.35">
      <c r="D5384" s="157">
        <f t="shared" si="95"/>
        <v>0</v>
      </c>
    </row>
    <row r="5385" spans="4:4" hidden="1" x14ac:dyDescent="0.35">
      <c r="D5385" s="157">
        <f t="shared" si="95"/>
        <v>0</v>
      </c>
    </row>
    <row r="5386" spans="4:4" hidden="1" x14ac:dyDescent="0.35">
      <c r="D5386" s="157">
        <f t="shared" si="95"/>
        <v>0</v>
      </c>
    </row>
    <row r="5387" spans="4:4" hidden="1" x14ac:dyDescent="0.35">
      <c r="D5387" s="157">
        <f t="shared" si="95"/>
        <v>0</v>
      </c>
    </row>
    <row r="5388" spans="4:4" hidden="1" x14ac:dyDescent="0.35">
      <c r="D5388" s="157">
        <f t="shared" si="95"/>
        <v>0</v>
      </c>
    </row>
    <row r="5389" spans="4:4" hidden="1" x14ac:dyDescent="0.35">
      <c r="D5389" s="157">
        <f t="shared" si="95"/>
        <v>0</v>
      </c>
    </row>
    <row r="5390" spans="4:4" hidden="1" x14ac:dyDescent="0.35">
      <c r="D5390" s="157">
        <f t="shared" si="95"/>
        <v>0</v>
      </c>
    </row>
    <row r="5391" spans="4:4" hidden="1" x14ac:dyDescent="0.35">
      <c r="D5391" s="157">
        <f t="shared" si="95"/>
        <v>0</v>
      </c>
    </row>
    <row r="5392" spans="4:4" hidden="1" x14ac:dyDescent="0.35">
      <c r="D5392" s="157">
        <f t="shared" si="95"/>
        <v>0</v>
      </c>
    </row>
    <row r="5393" spans="4:4" hidden="1" x14ac:dyDescent="0.35">
      <c r="D5393" s="157">
        <f t="shared" si="95"/>
        <v>0</v>
      </c>
    </row>
    <row r="5394" spans="4:4" hidden="1" x14ac:dyDescent="0.35">
      <c r="D5394" s="157">
        <f t="shared" si="95"/>
        <v>0</v>
      </c>
    </row>
    <row r="5395" spans="4:4" hidden="1" x14ac:dyDescent="0.35">
      <c r="D5395" s="157">
        <f t="shared" si="95"/>
        <v>0</v>
      </c>
    </row>
    <row r="5396" spans="4:4" hidden="1" x14ac:dyDescent="0.35">
      <c r="D5396" s="157">
        <f t="shared" si="95"/>
        <v>0</v>
      </c>
    </row>
    <row r="5397" spans="4:4" hidden="1" x14ac:dyDescent="0.35">
      <c r="D5397" s="157">
        <f t="shared" si="95"/>
        <v>0</v>
      </c>
    </row>
    <row r="5398" spans="4:4" hidden="1" x14ac:dyDescent="0.35">
      <c r="D5398" s="157">
        <f t="shared" si="95"/>
        <v>0</v>
      </c>
    </row>
    <row r="5399" spans="4:4" hidden="1" x14ac:dyDescent="0.35">
      <c r="D5399" s="157">
        <f t="shared" si="95"/>
        <v>0</v>
      </c>
    </row>
    <row r="5400" spans="4:4" hidden="1" x14ac:dyDescent="0.35">
      <c r="D5400" s="157">
        <f t="shared" si="95"/>
        <v>0</v>
      </c>
    </row>
    <row r="5401" spans="4:4" hidden="1" x14ac:dyDescent="0.35">
      <c r="D5401" s="157">
        <f t="shared" si="95"/>
        <v>0</v>
      </c>
    </row>
    <row r="5402" spans="4:4" hidden="1" x14ac:dyDescent="0.35">
      <c r="D5402" s="157">
        <f t="shared" si="95"/>
        <v>0</v>
      </c>
    </row>
    <row r="5403" spans="4:4" hidden="1" x14ac:dyDescent="0.35">
      <c r="D5403" s="157">
        <f t="shared" si="95"/>
        <v>0</v>
      </c>
    </row>
    <row r="5404" spans="4:4" hidden="1" x14ac:dyDescent="0.35">
      <c r="D5404" s="157">
        <f t="shared" si="95"/>
        <v>0</v>
      </c>
    </row>
    <row r="5405" spans="4:4" hidden="1" x14ac:dyDescent="0.35">
      <c r="D5405" s="157">
        <f t="shared" si="95"/>
        <v>0</v>
      </c>
    </row>
    <row r="5406" spans="4:4" hidden="1" x14ac:dyDescent="0.35">
      <c r="D5406" s="157">
        <f t="shared" si="95"/>
        <v>0</v>
      </c>
    </row>
    <row r="5407" spans="4:4" hidden="1" x14ac:dyDescent="0.35">
      <c r="D5407" s="157">
        <f t="shared" si="95"/>
        <v>0</v>
      </c>
    </row>
    <row r="5408" spans="4:4" hidden="1" x14ac:dyDescent="0.35">
      <c r="D5408" s="157">
        <f t="shared" si="95"/>
        <v>0</v>
      </c>
    </row>
    <row r="5409" spans="4:4" hidden="1" x14ac:dyDescent="0.35">
      <c r="D5409" s="157">
        <f t="shared" si="95"/>
        <v>0</v>
      </c>
    </row>
    <row r="5410" spans="4:4" hidden="1" x14ac:dyDescent="0.35">
      <c r="D5410" s="157">
        <f t="shared" si="95"/>
        <v>0</v>
      </c>
    </row>
    <row r="5411" spans="4:4" hidden="1" x14ac:dyDescent="0.35">
      <c r="D5411" s="157">
        <f t="shared" si="95"/>
        <v>0</v>
      </c>
    </row>
    <row r="5412" spans="4:4" hidden="1" x14ac:dyDescent="0.35">
      <c r="D5412" s="157">
        <f t="shared" si="95"/>
        <v>0</v>
      </c>
    </row>
    <row r="5413" spans="4:4" hidden="1" x14ac:dyDescent="0.35">
      <c r="D5413" s="157">
        <f t="shared" si="95"/>
        <v>0</v>
      </c>
    </row>
    <row r="5414" spans="4:4" hidden="1" x14ac:dyDescent="0.35">
      <c r="D5414" s="157">
        <f t="shared" si="95"/>
        <v>0</v>
      </c>
    </row>
    <row r="5415" spans="4:4" hidden="1" x14ac:dyDescent="0.35">
      <c r="D5415" s="157">
        <f t="shared" si="95"/>
        <v>0</v>
      </c>
    </row>
    <row r="5416" spans="4:4" hidden="1" x14ac:dyDescent="0.35">
      <c r="D5416" s="157">
        <f t="shared" si="95"/>
        <v>0</v>
      </c>
    </row>
    <row r="5417" spans="4:4" hidden="1" x14ac:dyDescent="0.35">
      <c r="D5417" s="157">
        <f t="shared" si="95"/>
        <v>0</v>
      </c>
    </row>
    <row r="5418" spans="4:4" hidden="1" x14ac:dyDescent="0.35">
      <c r="D5418" s="157">
        <f t="shared" si="95"/>
        <v>0</v>
      </c>
    </row>
    <row r="5419" spans="4:4" hidden="1" x14ac:dyDescent="0.35">
      <c r="D5419" s="157">
        <f t="shared" si="95"/>
        <v>0</v>
      </c>
    </row>
    <row r="5420" spans="4:4" hidden="1" x14ac:dyDescent="0.35">
      <c r="D5420" s="157">
        <f t="shared" si="95"/>
        <v>0</v>
      </c>
    </row>
    <row r="5421" spans="4:4" hidden="1" x14ac:dyDescent="0.35">
      <c r="D5421" s="157">
        <f t="shared" si="95"/>
        <v>0</v>
      </c>
    </row>
    <row r="5422" spans="4:4" hidden="1" x14ac:dyDescent="0.35">
      <c r="D5422" s="157">
        <f t="shared" si="95"/>
        <v>0</v>
      </c>
    </row>
    <row r="5423" spans="4:4" hidden="1" x14ac:dyDescent="0.35">
      <c r="D5423" s="157">
        <f t="shared" si="95"/>
        <v>0</v>
      </c>
    </row>
    <row r="5424" spans="4:4" hidden="1" x14ac:dyDescent="0.35">
      <c r="D5424" s="157">
        <f t="shared" si="95"/>
        <v>0</v>
      </c>
    </row>
    <row r="5425" spans="4:4" hidden="1" x14ac:dyDescent="0.35">
      <c r="D5425" s="157">
        <f t="shared" si="95"/>
        <v>0</v>
      </c>
    </row>
    <row r="5426" spans="4:4" hidden="1" x14ac:dyDescent="0.35">
      <c r="D5426" s="157">
        <f t="shared" si="95"/>
        <v>0</v>
      </c>
    </row>
    <row r="5427" spans="4:4" hidden="1" x14ac:dyDescent="0.35">
      <c r="D5427" s="157">
        <f t="shared" si="95"/>
        <v>0</v>
      </c>
    </row>
    <row r="5428" spans="4:4" hidden="1" x14ac:dyDescent="0.35">
      <c r="D5428" s="157">
        <f t="shared" si="95"/>
        <v>0</v>
      </c>
    </row>
    <row r="5429" spans="4:4" hidden="1" x14ac:dyDescent="0.35">
      <c r="D5429" s="157">
        <f t="shared" si="95"/>
        <v>0</v>
      </c>
    </row>
    <row r="5430" spans="4:4" hidden="1" x14ac:dyDescent="0.35">
      <c r="D5430" s="157">
        <f t="shared" si="95"/>
        <v>0</v>
      </c>
    </row>
    <row r="5431" spans="4:4" hidden="1" x14ac:dyDescent="0.35">
      <c r="D5431" s="157">
        <f t="shared" si="95"/>
        <v>0</v>
      </c>
    </row>
    <row r="5432" spans="4:4" hidden="1" x14ac:dyDescent="0.35">
      <c r="D5432" s="157">
        <f t="shared" si="95"/>
        <v>0</v>
      </c>
    </row>
    <row r="5433" spans="4:4" hidden="1" x14ac:dyDescent="0.35">
      <c r="D5433" s="157">
        <f t="shared" si="95"/>
        <v>0</v>
      </c>
    </row>
    <row r="5434" spans="4:4" hidden="1" x14ac:dyDescent="0.35">
      <c r="D5434" s="157">
        <f t="shared" si="95"/>
        <v>0</v>
      </c>
    </row>
    <row r="5435" spans="4:4" hidden="1" x14ac:dyDescent="0.35">
      <c r="D5435" s="157">
        <f t="shared" si="95"/>
        <v>0</v>
      </c>
    </row>
    <row r="5436" spans="4:4" hidden="1" x14ac:dyDescent="0.35">
      <c r="D5436" s="157">
        <f t="shared" si="95"/>
        <v>0</v>
      </c>
    </row>
    <row r="5437" spans="4:4" hidden="1" x14ac:dyDescent="0.35">
      <c r="D5437" s="157">
        <f t="shared" si="95"/>
        <v>0</v>
      </c>
    </row>
    <row r="5438" spans="4:4" hidden="1" x14ac:dyDescent="0.35">
      <c r="D5438" s="157">
        <f t="shared" si="95"/>
        <v>0</v>
      </c>
    </row>
    <row r="5439" spans="4:4" hidden="1" x14ac:dyDescent="0.35">
      <c r="D5439" s="157">
        <f t="shared" si="95"/>
        <v>0</v>
      </c>
    </row>
    <row r="5440" spans="4:4" hidden="1" x14ac:dyDescent="0.35">
      <c r="D5440" s="157">
        <f t="shared" si="95"/>
        <v>0</v>
      </c>
    </row>
    <row r="5441" spans="4:4" hidden="1" x14ac:dyDescent="0.35">
      <c r="D5441" s="157">
        <f t="shared" si="95"/>
        <v>0</v>
      </c>
    </row>
    <row r="5442" spans="4:4" hidden="1" x14ac:dyDescent="0.35">
      <c r="D5442" s="157">
        <f t="shared" si="95"/>
        <v>0</v>
      </c>
    </row>
    <row r="5443" spans="4:4" hidden="1" x14ac:dyDescent="0.35">
      <c r="D5443" s="157">
        <f t="shared" si="95"/>
        <v>0</v>
      </c>
    </row>
    <row r="5444" spans="4:4" hidden="1" x14ac:dyDescent="0.35">
      <c r="D5444" s="157">
        <f t="shared" ref="D5444:D5507" si="96">SUBTOTAL(109,D5411:D5443)</f>
        <v>0</v>
      </c>
    </row>
    <row r="5445" spans="4:4" hidden="1" x14ac:dyDescent="0.35">
      <c r="D5445" s="157">
        <f t="shared" si="96"/>
        <v>0</v>
      </c>
    </row>
    <row r="5446" spans="4:4" hidden="1" x14ac:dyDescent="0.35">
      <c r="D5446" s="157">
        <f t="shared" si="96"/>
        <v>0</v>
      </c>
    </row>
    <row r="5447" spans="4:4" hidden="1" x14ac:dyDescent="0.35">
      <c r="D5447" s="157">
        <f t="shared" si="96"/>
        <v>0</v>
      </c>
    </row>
    <row r="5448" spans="4:4" hidden="1" x14ac:dyDescent="0.35">
      <c r="D5448" s="157">
        <f t="shared" si="96"/>
        <v>0</v>
      </c>
    </row>
    <row r="5449" spans="4:4" hidden="1" x14ac:dyDescent="0.35">
      <c r="D5449" s="157">
        <f t="shared" si="96"/>
        <v>0</v>
      </c>
    </row>
    <row r="5450" spans="4:4" hidden="1" x14ac:dyDescent="0.35">
      <c r="D5450" s="157">
        <f t="shared" si="96"/>
        <v>0</v>
      </c>
    </row>
    <row r="5451" spans="4:4" hidden="1" x14ac:dyDescent="0.35">
      <c r="D5451" s="157">
        <f t="shared" si="96"/>
        <v>0</v>
      </c>
    </row>
    <row r="5452" spans="4:4" hidden="1" x14ac:dyDescent="0.35">
      <c r="D5452" s="157">
        <f t="shared" si="96"/>
        <v>0</v>
      </c>
    </row>
    <row r="5453" spans="4:4" hidden="1" x14ac:dyDescent="0.35">
      <c r="D5453" s="157">
        <f t="shared" si="96"/>
        <v>0</v>
      </c>
    </row>
    <row r="5454" spans="4:4" hidden="1" x14ac:dyDescent="0.35">
      <c r="D5454" s="157">
        <f t="shared" si="96"/>
        <v>0</v>
      </c>
    </row>
    <row r="5455" spans="4:4" hidden="1" x14ac:dyDescent="0.35">
      <c r="D5455" s="157">
        <f t="shared" si="96"/>
        <v>0</v>
      </c>
    </row>
    <row r="5456" spans="4:4" hidden="1" x14ac:dyDescent="0.35">
      <c r="D5456" s="157">
        <f t="shared" si="96"/>
        <v>0</v>
      </c>
    </row>
    <row r="5457" spans="4:4" hidden="1" x14ac:dyDescent="0.35">
      <c r="D5457" s="157">
        <f t="shared" si="96"/>
        <v>0</v>
      </c>
    </row>
    <row r="5458" spans="4:4" hidden="1" x14ac:dyDescent="0.35">
      <c r="D5458" s="157">
        <f t="shared" si="96"/>
        <v>0</v>
      </c>
    </row>
    <row r="5459" spans="4:4" hidden="1" x14ac:dyDescent="0.35">
      <c r="D5459" s="157">
        <f t="shared" si="96"/>
        <v>0</v>
      </c>
    </row>
    <row r="5460" spans="4:4" hidden="1" x14ac:dyDescent="0.35">
      <c r="D5460" s="157">
        <f t="shared" si="96"/>
        <v>0</v>
      </c>
    </row>
    <row r="5461" spans="4:4" hidden="1" x14ac:dyDescent="0.35">
      <c r="D5461" s="157">
        <f t="shared" si="96"/>
        <v>0</v>
      </c>
    </row>
    <row r="5462" spans="4:4" hidden="1" x14ac:dyDescent="0.35">
      <c r="D5462" s="157">
        <f t="shared" si="96"/>
        <v>0</v>
      </c>
    </row>
    <row r="5463" spans="4:4" hidden="1" x14ac:dyDescent="0.35">
      <c r="D5463" s="157">
        <f t="shared" si="96"/>
        <v>0</v>
      </c>
    </row>
    <row r="5464" spans="4:4" hidden="1" x14ac:dyDescent="0.35">
      <c r="D5464" s="157">
        <f t="shared" si="96"/>
        <v>0</v>
      </c>
    </row>
    <row r="5465" spans="4:4" hidden="1" x14ac:dyDescent="0.35">
      <c r="D5465" s="157">
        <f t="shared" si="96"/>
        <v>0</v>
      </c>
    </row>
    <row r="5466" spans="4:4" hidden="1" x14ac:dyDescent="0.35">
      <c r="D5466" s="157">
        <f t="shared" si="96"/>
        <v>0</v>
      </c>
    </row>
    <row r="5467" spans="4:4" hidden="1" x14ac:dyDescent="0.35">
      <c r="D5467" s="157">
        <f t="shared" si="96"/>
        <v>0</v>
      </c>
    </row>
    <row r="5468" spans="4:4" hidden="1" x14ac:dyDescent="0.35">
      <c r="D5468" s="157">
        <f t="shared" si="96"/>
        <v>0</v>
      </c>
    </row>
    <row r="5469" spans="4:4" hidden="1" x14ac:dyDescent="0.35">
      <c r="D5469" s="157">
        <f t="shared" si="96"/>
        <v>0</v>
      </c>
    </row>
    <row r="5470" spans="4:4" hidden="1" x14ac:dyDescent="0.35">
      <c r="D5470" s="157">
        <f t="shared" si="96"/>
        <v>0</v>
      </c>
    </row>
    <row r="5471" spans="4:4" hidden="1" x14ac:dyDescent="0.35">
      <c r="D5471" s="157">
        <f t="shared" si="96"/>
        <v>0</v>
      </c>
    </row>
    <row r="5472" spans="4:4" hidden="1" x14ac:dyDescent="0.35">
      <c r="D5472" s="157">
        <f t="shared" si="96"/>
        <v>0</v>
      </c>
    </row>
    <row r="5473" spans="4:4" hidden="1" x14ac:dyDescent="0.35">
      <c r="D5473" s="157">
        <f t="shared" si="96"/>
        <v>0</v>
      </c>
    </row>
    <row r="5474" spans="4:4" hidden="1" x14ac:dyDescent="0.35">
      <c r="D5474" s="157">
        <f t="shared" si="96"/>
        <v>0</v>
      </c>
    </row>
    <row r="5475" spans="4:4" hidden="1" x14ac:dyDescent="0.35">
      <c r="D5475" s="157">
        <f t="shared" si="96"/>
        <v>0</v>
      </c>
    </row>
    <row r="5476" spans="4:4" hidden="1" x14ac:dyDescent="0.35">
      <c r="D5476" s="157">
        <f t="shared" si="96"/>
        <v>0</v>
      </c>
    </row>
    <row r="5477" spans="4:4" hidden="1" x14ac:dyDescent="0.35">
      <c r="D5477" s="157">
        <f t="shared" si="96"/>
        <v>0</v>
      </c>
    </row>
    <row r="5478" spans="4:4" hidden="1" x14ac:dyDescent="0.35">
      <c r="D5478" s="157">
        <f t="shared" si="96"/>
        <v>0</v>
      </c>
    </row>
    <row r="5479" spans="4:4" hidden="1" x14ac:dyDescent="0.35">
      <c r="D5479" s="157">
        <f t="shared" si="96"/>
        <v>0</v>
      </c>
    </row>
    <row r="5480" spans="4:4" hidden="1" x14ac:dyDescent="0.35">
      <c r="D5480" s="157">
        <f t="shared" si="96"/>
        <v>0</v>
      </c>
    </row>
    <row r="5481" spans="4:4" hidden="1" x14ac:dyDescent="0.35">
      <c r="D5481" s="157">
        <f t="shared" si="96"/>
        <v>0</v>
      </c>
    </row>
    <row r="5482" spans="4:4" hidden="1" x14ac:dyDescent="0.35">
      <c r="D5482" s="157">
        <f t="shared" si="96"/>
        <v>0</v>
      </c>
    </row>
    <row r="5483" spans="4:4" hidden="1" x14ac:dyDescent="0.35">
      <c r="D5483" s="157">
        <f t="shared" si="96"/>
        <v>0</v>
      </c>
    </row>
    <row r="5484" spans="4:4" hidden="1" x14ac:dyDescent="0.35">
      <c r="D5484" s="157">
        <f t="shared" si="96"/>
        <v>0</v>
      </c>
    </row>
    <row r="5485" spans="4:4" hidden="1" x14ac:dyDescent="0.35">
      <c r="D5485" s="157">
        <f t="shared" si="96"/>
        <v>0</v>
      </c>
    </row>
    <row r="5486" spans="4:4" hidden="1" x14ac:dyDescent="0.35">
      <c r="D5486" s="157">
        <f t="shared" si="96"/>
        <v>0</v>
      </c>
    </row>
    <row r="5487" spans="4:4" hidden="1" x14ac:dyDescent="0.35">
      <c r="D5487" s="157">
        <f t="shared" si="96"/>
        <v>0</v>
      </c>
    </row>
    <row r="5488" spans="4:4" hidden="1" x14ac:dyDescent="0.35">
      <c r="D5488" s="157">
        <f t="shared" si="96"/>
        <v>0</v>
      </c>
    </row>
    <row r="5489" spans="4:4" hidden="1" x14ac:dyDescent="0.35">
      <c r="D5489" s="157">
        <f t="shared" si="96"/>
        <v>0</v>
      </c>
    </row>
    <row r="5490" spans="4:4" hidden="1" x14ac:dyDescent="0.35">
      <c r="D5490" s="157">
        <f t="shared" si="96"/>
        <v>0</v>
      </c>
    </row>
    <row r="5491" spans="4:4" hidden="1" x14ac:dyDescent="0.35">
      <c r="D5491" s="157">
        <f t="shared" si="96"/>
        <v>0</v>
      </c>
    </row>
    <row r="5492" spans="4:4" hidden="1" x14ac:dyDescent="0.35">
      <c r="D5492" s="157">
        <f t="shared" si="96"/>
        <v>0</v>
      </c>
    </row>
    <row r="5493" spans="4:4" hidden="1" x14ac:dyDescent="0.35">
      <c r="D5493" s="157">
        <f t="shared" si="96"/>
        <v>0</v>
      </c>
    </row>
    <row r="5494" spans="4:4" hidden="1" x14ac:dyDescent="0.35">
      <c r="D5494" s="157">
        <f t="shared" si="96"/>
        <v>0</v>
      </c>
    </row>
    <row r="5495" spans="4:4" hidden="1" x14ac:dyDescent="0.35">
      <c r="D5495" s="157">
        <f t="shared" si="96"/>
        <v>0</v>
      </c>
    </row>
    <row r="5496" spans="4:4" hidden="1" x14ac:dyDescent="0.35">
      <c r="D5496" s="157">
        <f t="shared" si="96"/>
        <v>0</v>
      </c>
    </row>
    <row r="5497" spans="4:4" hidden="1" x14ac:dyDescent="0.35">
      <c r="D5497" s="157">
        <f t="shared" si="96"/>
        <v>0</v>
      </c>
    </row>
    <row r="5498" spans="4:4" hidden="1" x14ac:dyDescent="0.35">
      <c r="D5498" s="157">
        <f t="shared" si="96"/>
        <v>0</v>
      </c>
    </row>
    <row r="5499" spans="4:4" hidden="1" x14ac:dyDescent="0.35">
      <c r="D5499" s="157">
        <f t="shared" si="96"/>
        <v>0</v>
      </c>
    </row>
    <row r="5500" spans="4:4" hidden="1" x14ac:dyDescent="0.35">
      <c r="D5500" s="157">
        <f t="shared" si="96"/>
        <v>0</v>
      </c>
    </row>
    <row r="5501" spans="4:4" hidden="1" x14ac:dyDescent="0.35">
      <c r="D5501" s="157">
        <f t="shared" si="96"/>
        <v>0</v>
      </c>
    </row>
    <row r="5502" spans="4:4" hidden="1" x14ac:dyDescent="0.35">
      <c r="D5502" s="157">
        <f t="shared" si="96"/>
        <v>0</v>
      </c>
    </row>
    <row r="5503" spans="4:4" hidden="1" x14ac:dyDescent="0.35">
      <c r="D5503" s="157">
        <f t="shared" si="96"/>
        <v>0</v>
      </c>
    </row>
    <row r="5504" spans="4:4" hidden="1" x14ac:dyDescent="0.35">
      <c r="D5504" s="157">
        <f t="shared" si="96"/>
        <v>0</v>
      </c>
    </row>
    <row r="5505" spans="4:4" hidden="1" x14ac:dyDescent="0.35">
      <c r="D5505" s="157">
        <f t="shared" si="96"/>
        <v>0</v>
      </c>
    </row>
    <row r="5506" spans="4:4" hidden="1" x14ac:dyDescent="0.35">
      <c r="D5506" s="157">
        <f t="shared" si="96"/>
        <v>0</v>
      </c>
    </row>
    <row r="5507" spans="4:4" hidden="1" x14ac:dyDescent="0.35">
      <c r="D5507" s="157">
        <f t="shared" si="96"/>
        <v>0</v>
      </c>
    </row>
    <row r="5508" spans="4:4" hidden="1" x14ac:dyDescent="0.35">
      <c r="D5508" s="157">
        <f t="shared" ref="D5508:D5571" si="97">SUBTOTAL(109,D5475:D5507)</f>
        <v>0</v>
      </c>
    </row>
    <row r="5509" spans="4:4" hidden="1" x14ac:dyDescent="0.35">
      <c r="D5509" s="157">
        <f t="shared" si="97"/>
        <v>0</v>
      </c>
    </row>
    <row r="5510" spans="4:4" hidden="1" x14ac:dyDescent="0.35">
      <c r="D5510" s="157">
        <f t="shared" si="97"/>
        <v>0</v>
      </c>
    </row>
    <row r="5511" spans="4:4" hidden="1" x14ac:dyDescent="0.35">
      <c r="D5511" s="157">
        <f t="shared" si="97"/>
        <v>0</v>
      </c>
    </row>
    <row r="5512" spans="4:4" hidden="1" x14ac:dyDescent="0.35">
      <c r="D5512" s="157">
        <f t="shared" si="97"/>
        <v>0</v>
      </c>
    </row>
    <row r="5513" spans="4:4" hidden="1" x14ac:dyDescent="0.35">
      <c r="D5513" s="157">
        <f t="shared" si="97"/>
        <v>0</v>
      </c>
    </row>
    <row r="5514" spans="4:4" hidden="1" x14ac:dyDescent="0.35">
      <c r="D5514" s="157">
        <f t="shared" si="97"/>
        <v>0</v>
      </c>
    </row>
    <row r="5515" spans="4:4" hidden="1" x14ac:dyDescent="0.35">
      <c r="D5515" s="157">
        <f t="shared" si="97"/>
        <v>0</v>
      </c>
    </row>
    <row r="5516" spans="4:4" hidden="1" x14ac:dyDescent="0.35">
      <c r="D5516" s="157">
        <f t="shared" si="97"/>
        <v>0</v>
      </c>
    </row>
    <row r="5517" spans="4:4" hidden="1" x14ac:dyDescent="0.35">
      <c r="D5517" s="157">
        <f t="shared" si="97"/>
        <v>0</v>
      </c>
    </row>
    <row r="5518" spans="4:4" hidden="1" x14ac:dyDescent="0.35">
      <c r="D5518" s="157">
        <f t="shared" si="97"/>
        <v>0</v>
      </c>
    </row>
    <row r="5519" spans="4:4" hidden="1" x14ac:dyDescent="0.35">
      <c r="D5519" s="157">
        <f t="shared" si="97"/>
        <v>0</v>
      </c>
    </row>
    <row r="5520" spans="4:4" hidden="1" x14ac:dyDescent="0.35">
      <c r="D5520" s="157">
        <f t="shared" si="97"/>
        <v>0</v>
      </c>
    </row>
    <row r="5521" spans="4:4" hidden="1" x14ac:dyDescent="0.35">
      <c r="D5521" s="157">
        <f t="shared" si="97"/>
        <v>0</v>
      </c>
    </row>
    <row r="5522" spans="4:4" hidden="1" x14ac:dyDescent="0.35">
      <c r="D5522" s="157">
        <f t="shared" si="97"/>
        <v>0</v>
      </c>
    </row>
    <row r="5523" spans="4:4" hidden="1" x14ac:dyDescent="0.35">
      <c r="D5523" s="157">
        <f t="shared" si="97"/>
        <v>0</v>
      </c>
    </row>
    <row r="5524" spans="4:4" hidden="1" x14ac:dyDescent="0.35">
      <c r="D5524" s="157">
        <f t="shared" si="97"/>
        <v>0</v>
      </c>
    </row>
    <row r="5525" spans="4:4" hidden="1" x14ac:dyDescent="0.35">
      <c r="D5525" s="157">
        <f t="shared" si="97"/>
        <v>0</v>
      </c>
    </row>
    <row r="5526" spans="4:4" hidden="1" x14ac:dyDescent="0.35">
      <c r="D5526" s="157">
        <f t="shared" si="97"/>
        <v>0</v>
      </c>
    </row>
    <row r="5527" spans="4:4" hidden="1" x14ac:dyDescent="0.35">
      <c r="D5527" s="157">
        <f t="shared" si="97"/>
        <v>0</v>
      </c>
    </row>
    <row r="5528" spans="4:4" hidden="1" x14ac:dyDescent="0.35">
      <c r="D5528" s="157">
        <f t="shared" si="97"/>
        <v>0</v>
      </c>
    </row>
    <row r="5529" spans="4:4" hidden="1" x14ac:dyDescent="0.35">
      <c r="D5529" s="157">
        <f t="shared" si="97"/>
        <v>0</v>
      </c>
    </row>
    <row r="5530" spans="4:4" hidden="1" x14ac:dyDescent="0.35">
      <c r="D5530" s="157">
        <f t="shared" si="97"/>
        <v>0</v>
      </c>
    </row>
    <row r="5531" spans="4:4" hidden="1" x14ac:dyDescent="0.35">
      <c r="D5531" s="157">
        <f t="shared" si="97"/>
        <v>0</v>
      </c>
    </row>
    <row r="5532" spans="4:4" hidden="1" x14ac:dyDescent="0.35">
      <c r="D5532" s="157">
        <f t="shared" si="97"/>
        <v>0</v>
      </c>
    </row>
    <row r="5533" spans="4:4" hidden="1" x14ac:dyDescent="0.35">
      <c r="D5533" s="157">
        <f t="shared" si="97"/>
        <v>0</v>
      </c>
    </row>
    <row r="5534" spans="4:4" hidden="1" x14ac:dyDescent="0.35">
      <c r="D5534" s="157">
        <f t="shared" si="97"/>
        <v>0</v>
      </c>
    </row>
    <row r="5535" spans="4:4" hidden="1" x14ac:dyDescent="0.35">
      <c r="D5535" s="157">
        <f t="shared" si="97"/>
        <v>0</v>
      </c>
    </row>
    <row r="5536" spans="4:4" hidden="1" x14ac:dyDescent="0.35">
      <c r="D5536" s="157">
        <f t="shared" si="97"/>
        <v>0</v>
      </c>
    </row>
    <row r="5537" spans="4:4" hidden="1" x14ac:dyDescent="0.35">
      <c r="D5537" s="157">
        <f t="shared" si="97"/>
        <v>0</v>
      </c>
    </row>
    <row r="5538" spans="4:4" hidden="1" x14ac:dyDescent="0.35">
      <c r="D5538" s="157">
        <f t="shared" si="97"/>
        <v>0</v>
      </c>
    </row>
    <row r="5539" spans="4:4" hidden="1" x14ac:dyDescent="0.35">
      <c r="D5539" s="157">
        <f t="shared" si="97"/>
        <v>0</v>
      </c>
    </row>
    <row r="5540" spans="4:4" hidden="1" x14ac:dyDescent="0.35">
      <c r="D5540" s="157">
        <f t="shared" si="97"/>
        <v>0</v>
      </c>
    </row>
    <row r="5541" spans="4:4" hidden="1" x14ac:dyDescent="0.35">
      <c r="D5541" s="157">
        <f t="shared" si="97"/>
        <v>0</v>
      </c>
    </row>
    <row r="5542" spans="4:4" hidden="1" x14ac:dyDescent="0.35">
      <c r="D5542" s="157">
        <f t="shared" si="97"/>
        <v>0</v>
      </c>
    </row>
    <row r="5543" spans="4:4" hidden="1" x14ac:dyDescent="0.35">
      <c r="D5543" s="157">
        <f t="shared" si="97"/>
        <v>0</v>
      </c>
    </row>
    <row r="5544" spans="4:4" hidden="1" x14ac:dyDescent="0.35">
      <c r="D5544" s="157">
        <f t="shared" si="97"/>
        <v>0</v>
      </c>
    </row>
    <row r="5545" spans="4:4" hidden="1" x14ac:dyDescent="0.35">
      <c r="D5545" s="157">
        <f t="shared" si="97"/>
        <v>0</v>
      </c>
    </row>
    <row r="5546" spans="4:4" hidden="1" x14ac:dyDescent="0.35">
      <c r="D5546" s="157">
        <f t="shared" si="97"/>
        <v>0</v>
      </c>
    </row>
    <row r="5547" spans="4:4" hidden="1" x14ac:dyDescent="0.35">
      <c r="D5547" s="157">
        <f t="shared" si="97"/>
        <v>0</v>
      </c>
    </row>
    <row r="5548" spans="4:4" hidden="1" x14ac:dyDescent="0.35">
      <c r="D5548" s="157">
        <f t="shared" si="97"/>
        <v>0</v>
      </c>
    </row>
    <row r="5549" spans="4:4" hidden="1" x14ac:dyDescent="0.35">
      <c r="D5549" s="157">
        <f t="shared" si="97"/>
        <v>0</v>
      </c>
    </row>
    <row r="5550" spans="4:4" hidden="1" x14ac:dyDescent="0.35">
      <c r="D5550" s="157">
        <f t="shared" si="97"/>
        <v>0</v>
      </c>
    </row>
    <row r="5551" spans="4:4" hidden="1" x14ac:dyDescent="0.35">
      <c r="D5551" s="157">
        <f t="shared" si="97"/>
        <v>0</v>
      </c>
    </row>
    <row r="5552" spans="4:4" hidden="1" x14ac:dyDescent="0.35">
      <c r="D5552" s="157">
        <f t="shared" si="97"/>
        <v>0</v>
      </c>
    </row>
    <row r="5553" spans="4:4" hidden="1" x14ac:dyDescent="0.35">
      <c r="D5553" s="157">
        <f t="shared" si="97"/>
        <v>0</v>
      </c>
    </row>
    <row r="5554" spans="4:4" hidden="1" x14ac:dyDescent="0.35">
      <c r="D5554" s="157">
        <f t="shared" si="97"/>
        <v>0</v>
      </c>
    </row>
    <row r="5555" spans="4:4" hidden="1" x14ac:dyDescent="0.35">
      <c r="D5555" s="157">
        <f t="shared" si="97"/>
        <v>0</v>
      </c>
    </row>
    <row r="5556" spans="4:4" hidden="1" x14ac:dyDescent="0.35">
      <c r="D5556" s="157">
        <f t="shared" si="97"/>
        <v>0</v>
      </c>
    </row>
    <row r="5557" spans="4:4" hidden="1" x14ac:dyDescent="0.35">
      <c r="D5557" s="157">
        <f t="shared" si="97"/>
        <v>0</v>
      </c>
    </row>
    <row r="5558" spans="4:4" hidden="1" x14ac:dyDescent="0.35">
      <c r="D5558" s="157">
        <f t="shared" si="97"/>
        <v>0</v>
      </c>
    </row>
    <row r="5559" spans="4:4" hidden="1" x14ac:dyDescent="0.35">
      <c r="D5559" s="157">
        <f t="shared" si="97"/>
        <v>0</v>
      </c>
    </row>
    <row r="5560" spans="4:4" hidden="1" x14ac:dyDescent="0.35">
      <c r="D5560" s="157">
        <f t="shared" si="97"/>
        <v>0</v>
      </c>
    </row>
    <row r="5561" spans="4:4" hidden="1" x14ac:dyDescent="0.35">
      <c r="D5561" s="157">
        <f t="shared" si="97"/>
        <v>0</v>
      </c>
    </row>
    <row r="5562" spans="4:4" hidden="1" x14ac:dyDescent="0.35">
      <c r="D5562" s="157">
        <f t="shared" si="97"/>
        <v>0</v>
      </c>
    </row>
    <row r="5563" spans="4:4" hidden="1" x14ac:dyDescent="0.35">
      <c r="D5563" s="157">
        <f t="shared" si="97"/>
        <v>0</v>
      </c>
    </row>
    <row r="5564" spans="4:4" hidden="1" x14ac:dyDescent="0.35">
      <c r="D5564" s="157">
        <f t="shared" si="97"/>
        <v>0</v>
      </c>
    </row>
    <row r="5565" spans="4:4" hidden="1" x14ac:dyDescent="0.35">
      <c r="D5565" s="157">
        <f t="shared" si="97"/>
        <v>0</v>
      </c>
    </row>
    <row r="5566" spans="4:4" hidden="1" x14ac:dyDescent="0.35">
      <c r="D5566" s="157">
        <f t="shared" si="97"/>
        <v>0</v>
      </c>
    </row>
    <row r="5567" spans="4:4" hidden="1" x14ac:dyDescent="0.35">
      <c r="D5567" s="157">
        <f t="shared" si="97"/>
        <v>0</v>
      </c>
    </row>
    <row r="5568" spans="4:4" hidden="1" x14ac:dyDescent="0.35">
      <c r="D5568" s="157">
        <f t="shared" si="97"/>
        <v>0</v>
      </c>
    </row>
    <row r="5569" spans="4:4" hidden="1" x14ac:dyDescent="0.35">
      <c r="D5569" s="157">
        <f t="shared" si="97"/>
        <v>0</v>
      </c>
    </row>
    <row r="5570" spans="4:4" hidden="1" x14ac:dyDescent="0.35">
      <c r="D5570" s="157">
        <f t="shared" si="97"/>
        <v>0</v>
      </c>
    </row>
    <row r="5571" spans="4:4" hidden="1" x14ac:dyDescent="0.35">
      <c r="D5571" s="157">
        <f t="shared" si="97"/>
        <v>0</v>
      </c>
    </row>
    <row r="5572" spans="4:4" hidden="1" x14ac:dyDescent="0.35">
      <c r="D5572" s="157">
        <f t="shared" ref="D5572:D5635" si="98">SUBTOTAL(109,D5539:D5571)</f>
        <v>0</v>
      </c>
    </row>
    <row r="5573" spans="4:4" hidden="1" x14ac:dyDescent="0.35">
      <c r="D5573" s="157">
        <f t="shared" si="98"/>
        <v>0</v>
      </c>
    </row>
    <row r="5574" spans="4:4" hidden="1" x14ac:dyDescent="0.35">
      <c r="D5574" s="157">
        <f t="shared" si="98"/>
        <v>0</v>
      </c>
    </row>
    <row r="5575" spans="4:4" hidden="1" x14ac:dyDescent="0.35">
      <c r="D5575" s="157">
        <f t="shared" si="98"/>
        <v>0</v>
      </c>
    </row>
    <row r="5576" spans="4:4" hidden="1" x14ac:dyDescent="0.35">
      <c r="D5576" s="157">
        <f t="shared" si="98"/>
        <v>0</v>
      </c>
    </row>
    <row r="5577" spans="4:4" hidden="1" x14ac:dyDescent="0.35">
      <c r="D5577" s="157">
        <f t="shared" si="98"/>
        <v>0</v>
      </c>
    </row>
    <row r="5578" spans="4:4" hidden="1" x14ac:dyDescent="0.35">
      <c r="D5578" s="157">
        <f t="shared" si="98"/>
        <v>0</v>
      </c>
    </row>
    <row r="5579" spans="4:4" hidden="1" x14ac:dyDescent="0.35">
      <c r="D5579" s="157">
        <f t="shared" si="98"/>
        <v>0</v>
      </c>
    </row>
    <row r="5580" spans="4:4" hidden="1" x14ac:dyDescent="0.35">
      <c r="D5580" s="157">
        <f t="shared" si="98"/>
        <v>0</v>
      </c>
    </row>
    <row r="5581" spans="4:4" hidden="1" x14ac:dyDescent="0.35">
      <c r="D5581" s="157">
        <f t="shared" si="98"/>
        <v>0</v>
      </c>
    </row>
    <row r="5582" spans="4:4" hidden="1" x14ac:dyDescent="0.35">
      <c r="D5582" s="157">
        <f t="shared" si="98"/>
        <v>0</v>
      </c>
    </row>
    <row r="5583" spans="4:4" hidden="1" x14ac:dyDescent="0.35">
      <c r="D5583" s="157">
        <f t="shared" si="98"/>
        <v>0</v>
      </c>
    </row>
    <row r="5584" spans="4:4" hidden="1" x14ac:dyDescent="0.35">
      <c r="D5584" s="157">
        <f t="shared" si="98"/>
        <v>0</v>
      </c>
    </row>
    <row r="5585" spans="4:4" hidden="1" x14ac:dyDescent="0.35">
      <c r="D5585" s="157">
        <f t="shared" si="98"/>
        <v>0</v>
      </c>
    </row>
    <row r="5586" spans="4:4" hidden="1" x14ac:dyDescent="0.35">
      <c r="D5586" s="157">
        <f t="shared" si="98"/>
        <v>0</v>
      </c>
    </row>
    <row r="5587" spans="4:4" hidden="1" x14ac:dyDescent="0.35">
      <c r="D5587" s="157">
        <f t="shared" si="98"/>
        <v>0</v>
      </c>
    </row>
    <row r="5588" spans="4:4" hidden="1" x14ac:dyDescent="0.35">
      <c r="D5588" s="157">
        <f t="shared" si="98"/>
        <v>0</v>
      </c>
    </row>
    <row r="5589" spans="4:4" hidden="1" x14ac:dyDescent="0.35">
      <c r="D5589" s="157">
        <f t="shared" si="98"/>
        <v>0</v>
      </c>
    </row>
    <row r="5590" spans="4:4" hidden="1" x14ac:dyDescent="0.35">
      <c r="D5590" s="157">
        <f t="shared" si="98"/>
        <v>0</v>
      </c>
    </row>
    <row r="5591" spans="4:4" hidden="1" x14ac:dyDescent="0.35">
      <c r="D5591" s="157">
        <f t="shared" si="98"/>
        <v>0</v>
      </c>
    </row>
    <row r="5592" spans="4:4" hidden="1" x14ac:dyDescent="0.35">
      <c r="D5592" s="157">
        <f t="shared" si="98"/>
        <v>0</v>
      </c>
    </row>
    <row r="5593" spans="4:4" hidden="1" x14ac:dyDescent="0.35">
      <c r="D5593" s="157">
        <f t="shared" si="98"/>
        <v>0</v>
      </c>
    </row>
    <row r="5594" spans="4:4" hidden="1" x14ac:dyDescent="0.35">
      <c r="D5594" s="157">
        <f t="shared" si="98"/>
        <v>0</v>
      </c>
    </row>
    <row r="5595" spans="4:4" hidden="1" x14ac:dyDescent="0.35">
      <c r="D5595" s="157">
        <f t="shared" si="98"/>
        <v>0</v>
      </c>
    </row>
    <row r="5596" spans="4:4" hidden="1" x14ac:dyDescent="0.35">
      <c r="D5596" s="157">
        <f t="shared" si="98"/>
        <v>0</v>
      </c>
    </row>
    <row r="5597" spans="4:4" hidden="1" x14ac:dyDescent="0.35">
      <c r="D5597" s="157">
        <f t="shared" si="98"/>
        <v>0</v>
      </c>
    </row>
    <row r="5598" spans="4:4" hidden="1" x14ac:dyDescent="0.35">
      <c r="D5598" s="157">
        <f t="shared" si="98"/>
        <v>0</v>
      </c>
    </row>
    <row r="5599" spans="4:4" hidden="1" x14ac:dyDescent="0.35">
      <c r="D5599" s="157">
        <f t="shared" si="98"/>
        <v>0</v>
      </c>
    </row>
    <row r="5600" spans="4:4" hidden="1" x14ac:dyDescent="0.35">
      <c r="D5600" s="157">
        <f t="shared" si="98"/>
        <v>0</v>
      </c>
    </row>
    <row r="5601" spans="4:4" hidden="1" x14ac:dyDescent="0.35">
      <c r="D5601" s="157">
        <f t="shared" si="98"/>
        <v>0</v>
      </c>
    </row>
    <row r="5602" spans="4:4" hidden="1" x14ac:dyDescent="0.35">
      <c r="D5602" s="157">
        <f t="shared" si="98"/>
        <v>0</v>
      </c>
    </row>
    <row r="5603" spans="4:4" hidden="1" x14ac:dyDescent="0.35">
      <c r="D5603" s="157">
        <f t="shared" si="98"/>
        <v>0</v>
      </c>
    </row>
    <row r="5604" spans="4:4" hidden="1" x14ac:dyDescent="0.35">
      <c r="D5604" s="157">
        <f t="shared" si="98"/>
        <v>0</v>
      </c>
    </row>
    <row r="5605" spans="4:4" hidden="1" x14ac:dyDescent="0.35">
      <c r="D5605" s="157">
        <f t="shared" si="98"/>
        <v>0</v>
      </c>
    </row>
    <row r="5606" spans="4:4" hidden="1" x14ac:dyDescent="0.35">
      <c r="D5606" s="157">
        <f t="shared" si="98"/>
        <v>0</v>
      </c>
    </row>
    <row r="5607" spans="4:4" hidden="1" x14ac:dyDescent="0.35">
      <c r="D5607" s="157">
        <f t="shared" si="98"/>
        <v>0</v>
      </c>
    </row>
    <row r="5608" spans="4:4" hidden="1" x14ac:dyDescent="0.35">
      <c r="D5608" s="157">
        <f t="shared" si="98"/>
        <v>0</v>
      </c>
    </row>
    <row r="5609" spans="4:4" hidden="1" x14ac:dyDescent="0.35">
      <c r="D5609" s="157">
        <f t="shared" si="98"/>
        <v>0</v>
      </c>
    </row>
    <row r="5610" spans="4:4" hidden="1" x14ac:dyDescent="0.35">
      <c r="D5610" s="157">
        <f t="shared" si="98"/>
        <v>0</v>
      </c>
    </row>
    <row r="5611" spans="4:4" hidden="1" x14ac:dyDescent="0.35">
      <c r="D5611" s="157">
        <f t="shared" si="98"/>
        <v>0</v>
      </c>
    </row>
    <row r="5612" spans="4:4" hidden="1" x14ac:dyDescent="0.35">
      <c r="D5612" s="157">
        <f t="shared" si="98"/>
        <v>0</v>
      </c>
    </row>
    <row r="5613" spans="4:4" hidden="1" x14ac:dyDescent="0.35">
      <c r="D5613" s="157">
        <f t="shared" si="98"/>
        <v>0</v>
      </c>
    </row>
    <row r="5614" spans="4:4" hidden="1" x14ac:dyDescent="0.35">
      <c r="D5614" s="157">
        <f t="shared" si="98"/>
        <v>0</v>
      </c>
    </row>
    <row r="5615" spans="4:4" hidden="1" x14ac:dyDescent="0.35">
      <c r="D5615" s="157">
        <f t="shared" si="98"/>
        <v>0</v>
      </c>
    </row>
    <row r="5616" spans="4:4" hidden="1" x14ac:dyDescent="0.35">
      <c r="D5616" s="157">
        <f t="shared" si="98"/>
        <v>0</v>
      </c>
    </row>
    <row r="5617" spans="4:4" hidden="1" x14ac:dyDescent="0.35">
      <c r="D5617" s="157">
        <f t="shared" si="98"/>
        <v>0</v>
      </c>
    </row>
    <row r="5618" spans="4:4" hidden="1" x14ac:dyDescent="0.35">
      <c r="D5618" s="157">
        <f t="shared" si="98"/>
        <v>0</v>
      </c>
    </row>
    <row r="5619" spans="4:4" hidden="1" x14ac:dyDescent="0.35">
      <c r="D5619" s="157">
        <f t="shared" si="98"/>
        <v>0</v>
      </c>
    </row>
    <row r="5620" spans="4:4" hidden="1" x14ac:dyDescent="0.35">
      <c r="D5620" s="157">
        <f t="shared" si="98"/>
        <v>0</v>
      </c>
    </row>
    <row r="5621" spans="4:4" hidden="1" x14ac:dyDescent="0.35">
      <c r="D5621" s="157">
        <f t="shared" si="98"/>
        <v>0</v>
      </c>
    </row>
    <row r="5622" spans="4:4" hidden="1" x14ac:dyDescent="0.35">
      <c r="D5622" s="157">
        <f t="shared" si="98"/>
        <v>0</v>
      </c>
    </row>
    <row r="5623" spans="4:4" hidden="1" x14ac:dyDescent="0.35">
      <c r="D5623" s="157">
        <f t="shared" si="98"/>
        <v>0</v>
      </c>
    </row>
    <row r="5624" spans="4:4" hidden="1" x14ac:dyDescent="0.35">
      <c r="D5624" s="157">
        <f t="shared" si="98"/>
        <v>0</v>
      </c>
    </row>
    <row r="5625" spans="4:4" hidden="1" x14ac:dyDescent="0.35">
      <c r="D5625" s="157">
        <f t="shared" si="98"/>
        <v>0</v>
      </c>
    </row>
    <row r="5626" spans="4:4" hidden="1" x14ac:dyDescent="0.35">
      <c r="D5626" s="157">
        <f t="shared" si="98"/>
        <v>0</v>
      </c>
    </row>
    <row r="5627" spans="4:4" hidden="1" x14ac:dyDescent="0.35">
      <c r="D5627" s="157">
        <f t="shared" si="98"/>
        <v>0</v>
      </c>
    </row>
    <row r="5628" spans="4:4" hidden="1" x14ac:dyDescent="0.35">
      <c r="D5628" s="157">
        <f t="shared" si="98"/>
        <v>0</v>
      </c>
    </row>
    <row r="5629" spans="4:4" hidden="1" x14ac:dyDescent="0.35">
      <c r="D5629" s="157">
        <f t="shared" si="98"/>
        <v>0</v>
      </c>
    </row>
    <row r="5630" spans="4:4" hidden="1" x14ac:dyDescent="0.35">
      <c r="D5630" s="157">
        <f t="shared" si="98"/>
        <v>0</v>
      </c>
    </row>
    <row r="5631" spans="4:4" hidden="1" x14ac:dyDescent="0.35">
      <c r="D5631" s="157">
        <f t="shared" si="98"/>
        <v>0</v>
      </c>
    </row>
    <row r="5632" spans="4:4" hidden="1" x14ac:dyDescent="0.35">
      <c r="D5632" s="157">
        <f t="shared" si="98"/>
        <v>0</v>
      </c>
    </row>
    <row r="5633" spans="4:4" hidden="1" x14ac:dyDescent="0.35">
      <c r="D5633" s="157">
        <f t="shared" si="98"/>
        <v>0</v>
      </c>
    </row>
    <row r="5634" spans="4:4" hidden="1" x14ac:dyDescent="0.35">
      <c r="D5634" s="157">
        <f t="shared" si="98"/>
        <v>0</v>
      </c>
    </row>
    <row r="5635" spans="4:4" hidden="1" x14ac:dyDescent="0.35">
      <c r="D5635" s="157">
        <f t="shared" si="98"/>
        <v>0</v>
      </c>
    </row>
    <row r="5636" spans="4:4" hidden="1" x14ac:dyDescent="0.35">
      <c r="D5636" s="157">
        <f t="shared" ref="D5636:D5699" si="99">SUBTOTAL(109,D5603:D5635)</f>
        <v>0</v>
      </c>
    </row>
    <row r="5637" spans="4:4" hidden="1" x14ac:dyDescent="0.35">
      <c r="D5637" s="157">
        <f t="shared" si="99"/>
        <v>0</v>
      </c>
    </row>
    <row r="5638" spans="4:4" hidden="1" x14ac:dyDescent="0.35">
      <c r="D5638" s="157">
        <f t="shared" si="99"/>
        <v>0</v>
      </c>
    </row>
    <row r="5639" spans="4:4" hidden="1" x14ac:dyDescent="0.35">
      <c r="D5639" s="157">
        <f t="shared" si="99"/>
        <v>0</v>
      </c>
    </row>
    <row r="5640" spans="4:4" hidden="1" x14ac:dyDescent="0.35">
      <c r="D5640" s="157">
        <f t="shared" si="99"/>
        <v>0</v>
      </c>
    </row>
    <row r="5641" spans="4:4" hidden="1" x14ac:dyDescent="0.35">
      <c r="D5641" s="157">
        <f t="shared" si="99"/>
        <v>0</v>
      </c>
    </row>
    <row r="5642" spans="4:4" hidden="1" x14ac:dyDescent="0.35">
      <c r="D5642" s="157">
        <f t="shared" si="99"/>
        <v>0</v>
      </c>
    </row>
    <row r="5643" spans="4:4" hidden="1" x14ac:dyDescent="0.35">
      <c r="D5643" s="157">
        <f t="shared" si="99"/>
        <v>0</v>
      </c>
    </row>
    <row r="5644" spans="4:4" hidden="1" x14ac:dyDescent="0.35">
      <c r="D5644" s="157">
        <f t="shared" si="99"/>
        <v>0</v>
      </c>
    </row>
    <row r="5645" spans="4:4" hidden="1" x14ac:dyDescent="0.35">
      <c r="D5645" s="157">
        <f t="shared" si="99"/>
        <v>0</v>
      </c>
    </row>
    <row r="5646" spans="4:4" hidden="1" x14ac:dyDescent="0.35">
      <c r="D5646" s="157">
        <f t="shared" si="99"/>
        <v>0</v>
      </c>
    </row>
    <row r="5647" spans="4:4" hidden="1" x14ac:dyDescent="0.35">
      <c r="D5647" s="157">
        <f t="shared" si="99"/>
        <v>0</v>
      </c>
    </row>
    <row r="5648" spans="4:4" hidden="1" x14ac:dyDescent="0.35">
      <c r="D5648" s="157">
        <f t="shared" si="99"/>
        <v>0</v>
      </c>
    </row>
    <row r="5649" spans="4:4" hidden="1" x14ac:dyDescent="0.35">
      <c r="D5649" s="157">
        <f t="shared" si="99"/>
        <v>0</v>
      </c>
    </row>
    <row r="5650" spans="4:4" hidden="1" x14ac:dyDescent="0.35">
      <c r="D5650" s="157">
        <f t="shared" si="99"/>
        <v>0</v>
      </c>
    </row>
    <row r="5651" spans="4:4" hidden="1" x14ac:dyDescent="0.35">
      <c r="D5651" s="157">
        <f t="shared" si="99"/>
        <v>0</v>
      </c>
    </row>
    <row r="5652" spans="4:4" hidden="1" x14ac:dyDescent="0.35">
      <c r="D5652" s="157">
        <f t="shared" si="99"/>
        <v>0</v>
      </c>
    </row>
    <row r="5653" spans="4:4" hidden="1" x14ac:dyDescent="0.35">
      <c r="D5653" s="157">
        <f t="shared" si="99"/>
        <v>0</v>
      </c>
    </row>
    <row r="5654" spans="4:4" hidden="1" x14ac:dyDescent="0.35">
      <c r="D5654" s="157">
        <f t="shared" si="99"/>
        <v>0</v>
      </c>
    </row>
    <row r="5655" spans="4:4" hidden="1" x14ac:dyDescent="0.35">
      <c r="D5655" s="157">
        <f t="shared" si="99"/>
        <v>0</v>
      </c>
    </row>
    <row r="5656" spans="4:4" hidden="1" x14ac:dyDescent="0.35">
      <c r="D5656" s="157">
        <f t="shared" si="99"/>
        <v>0</v>
      </c>
    </row>
    <row r="5657" spans="4:4" hidden="1" x14ac:dyDescent="0.35">
      <c r="D5657" s="157">
        <f t="shared" si="99"/>
        <v>0</v>
      </c>
    </row>
    <row r="5658" spans="4:4" hidden="1" x14ac:dyDescent="0.35">
      <c r="D5658" s="157">
        <f t="shared" si="99"/>
        <v>0</v>
      </c>
    </row>
    <row r="5659" spans="4:4" hidden="1" x14ac:dyDescent="0.35">
      <c r="D5659" s="157">
        <f t="shared" si="99"/>
        <v>0</v>
      </c>
    </row>
    <row r="5660" spans="4:4" hidden="1" x14ac:dyDescent="0.35">
      <c r="D5660" s="157">
        <f t="shared" si="99"/>
        <v>0</v>
      </c>
    </row>
    <row r="5661" spans="4:4" hidden="1" x14ac:dyDescent="0.35">
      <c r="D5661" s="157">
        <f t="shared" si="99"/>
        <v>0</v>
      </c>
    </row>
    <row r="5662" spans="4:4" hidden="1" x14ac:dyDescent="0.35">
      <c r="D5662" s="157">
        <f t="shared" si="99"/>
        <v>0</v>
      </c>
    </row>
    <row r="5663" spans="4:4" hidden="1" x14ac:dyDescent="0.35">
      <c r="D5663" s="157">
        <f t="shared" si="99"/>
        <v>0</v>
      </c>
    </row>
    <row r="5664" spans="4:4" hidden="1" x14ac:dyDescent="0.35">
      <c r="D5664" s="157">
        <f t="shared" si="99"/>
        <v>0</v>
      </c>
    </row>
    <row r="5665" spans="4:4" hidden="1" x14ac:dyDescent="0.35">
      <c r="D5665" s="157">
        <f t="shared" si="99"/>
        <v>0</v>
      </c>
    </row>
    <row r="5666" spans="4:4" hidden="1" x14ac:dyDescent="0.35">
      <c r="D5666" s="157">
        <f t="shared" si="99"/>
        <v>0</v>
      </c>
    </row>
    <row r="5667" spans="4:4" hidden="1" x14ac:dyDescent="0.35">
      <c r="D5667" s="157">
        <f t="shared" si="99"/>
        <v>0</v>
      </c>
    </row>
    <row r="5668" spans="4:4" hidden="1" x14ac:dyDescent="0.35">
      <c r="D5668" s="157">
        <f t="shared" si="99"/>
        <v>0</v>
      </c>
    </row>
    <row r="5669" spans="4:4" hidden="1" x14ac:dyDescent="0.35">
      <c r="D5669" s="157">
        <f t="shared" si="99"/>
        <v>0</v>
      </c>
    </row>
    <row r="5670" spans="4:4" hidden="1" x14ac:dyDescent="0.35">
      <c r="D5670" s="157">
        <f t="shared" si="99"/>
        <v>0</v>
      </c>
    </row>
    <row r="5671" spans="4:4" hidden="1" x14ac:dyDescent="0.35">
      <c r="D5671" s="157">
        <f t="shared" si="99"/>
        <v>0</v>
      </c>
    </row>
    <row r="5672" spans="4:4" hidden="1" x14ac:dyDescent="0.35">
      <c r="D5672" s="157">
        <f t="shared" si="99"/>
        <v>0</v>
      </c>
    </row>
    <row r="5673" spans="4:4" hidden="1" x14ac:dyDescent="0.35">
      <c r="D5673" s="157">
        <f t="shared" si="99"/>
        <v>0</v>
      </c>
    </row>
    <row r="5674" spans="4:4" hidden="1" x14ac:dyDescent="0.35">
      <c r="D5674" s="157">
        <f t="shared" si="99"/>
        <v>0</v>
      </c>
    </row>
    <row r="5675" spans="4:4" hidden="1" x14ac:dyDescent="0.35">
      <c r="D5675" s="157">
        <f t="shared" si="99"/>
        <v>0</v>
      </c>
    </row>
    <row r="5676" spans="4:4" hidden="1" x14ac:dyDescent="0.35">
      <c r="D5676" s="157">
        <f t="shared" si="99"/>
        <v>0</v>
      </c>
    </row>
    <row r="5677" spans="4:4" hidden="1" x14ac:dyDescent="0.35">
      <c r="D5677" s="157">
        <f t="shared" si="99"/>
        <v>0</v>
      </c>
    </row>
    <row r="5678" spans="4:4" hidden="1" x14ac:dyDescent="0.35">
      <c r="D5678" s="157">
        <f t="shared" si="99"/>
        <v>0</v>
      </c>
    </row>
    <row r="5679" spans="4:4" hidden="1" x14ac:dyDescent="0.35">
      <c r="D5679" s="157">
        <f t="shared" si="99"/>
        <v>0</v>
      </c>
    </row>
    <row r="5680" spans="4:4" hidden="1" x14ac:dyDescent="0.35">
      <c r="D5680" s="157">
        <f t="shared" si="99"/>
        <v>0</v>
      </c>
    </row>
    <row r="5681" spans="4:4" hidden="1" x14ac:dyDescent="0.35">
      <c r="D5681" s="157">
        <f t="shared" si="99"/>
        <v>0</v>
      </c>
    </row>
    <row r="5682" spans="4:4" hidden="1" x14ac:dyDescent="0.35">
      <c r="D5682" s="157">
        <f t="shared" si="99"/>
        <v>0</v>
      </c>
    </row>
    <row r="5683" spans="4:4" hidden="1" x14ac:dyDescent="0.35">
      <c r="D5683" s="157">
        <f t="shared" si="99"/>
        <v>0</v>
      </c>
    </row>
    <row r="5684" spans="4:4" hidden="1" x14ac:dyDescent="0.35">
      <c r="D5684" s="157">
        <f t="shared" si="99"/>
        <v>0</v>
      </c>
    </row>
    <row r="5685" spans="4:4" hidden="1" x14ac:dyDescent="0.35">
      <c r="D5685" s="157">
        <f t="shared" si="99"/>
        <v>0</v>
      </c>
    </row>
    <row r="5686" spans="4:4" hidden="1" x14ac:dyDescent="0.35">
      <c r="D5686" s="157">
        <f t="shared" si="99"/>
        <v>0</v>
      </c>
    </row>
    <row r="5687" spans="4:4" hidden="1" x14ac:dyDescent="0.35">
      <c r="D5687" s="157">
        <f t="shared" si="99"/>
        <v>0</v>
      </c>
    </row>
    <row r="5688" spans="4:4" hidden="1" x14ac:dyDescent="0.35">
      <c r="D5688" s="157">
        <f t="shared" si="99"/>
        <v>0</v>
      </c>
    </row>
    <row r="5689" spans="4:4" hidden="1" x14ac:dyDescent="0.35">
      <c r="D5689" s="157">
        <f t="shared" si="99"/>
        <v>0</v>
      </c>
    </row>
    <row r="5690" spans="4:4" hidden="1" x14ac:dyDescent="0.35">
      <c r="D5690" s="157">
        <f t="shared" si="99"/>
        <v>0</v>
      </c>
    </row>
    <row r="5691" spans="4:4" hidden="1" x14ac:dyDescent="0.35">
      <c r="D5691" s="157">
        <f t="shared" si="99"/>
        <v>0</v>
      </c>
    </row>
    <row r="5692" spans="4:4" hidden="1" x14ac:dyDescent="0.35">
      <c r="D5692" s="157">
        <f t="shared" si="99"/>
        <v>0</v>
      </c>
    </row>
    <row r="5693" spans="4:4" hidden="1" x14ac:dyDescent="0.35">
      <c r="D5693" s="157">
        <f t="shared" si="99"/>
        <v>0</v>
      </c>
    </row>
    <row r="5694" spans="4:4" hidden="1" x14ac:dyDescent="0.35">
      <c r="D5694" s="157">
        <f t="shared" si="99"/>
        <v>0</v>
      </c>
    </row>
    <row r="5695" spans="4:4" hidden="1" x14ac:dyDescent="0.35">
      <c r="D5695" s="157">
        <f t="shared" si="99"/>
        <v>0</v>
      </c>
    </row>
    <row r="5696" spans="4:4" hidden="1" x14ac:dyDescent="0.35">
      <c r="D5696" s="157">
        <f t="shared" si="99"/>
        <v>0</v>
      </c>
    </row>
    <row r="5697" spans="4:4" hidden="1" x14ac:dyDescent="0.35">
      <c r="D5697" s="157">
        <f t="shared" si="99"/>
        <v>0</v>
      </c>
    </row>
    <row r="5698" spans="4:4" hidden="1" x14ac:dyDescent="0.35">
      <c r="D5698" s="157">
        <f t="shared" si="99"/>
        <v>0</v>
      </c>
    </row>
    <row r="5699" spans="4:4" hidden="1" x14ac:dyDescent="0.35">
      <c r="D5699" s="157">
        <f t="shared" si="99"/>
        <v>0</v>
      </c>
    </row>
    <row r="5700" spans="4:4" hidden="1" x14ac:dyDescent="0.35">
      <c r="D5700" s="157">
        <f t="shared" ref="D5700:D5763" si="100">SUBTOTAL(109,D5667:D5699)</f>
        <v>0</v>
      </c>
    </row>
    <row r="5701" spans="4:4" hidden="1" x14ac:dyDescent="0.35">
      <c r="D5701" s="157">
        <f t="shared" si="100"/>
        <v>0</v>
      </c>
    </row>
    <row r="5702" spans="4:4" hidden="1" x14ac:dyDescent="0.35">
      <c r="D5702" s="157">
        <f t="shared" si="100"/>
        <v>0</v>
      </c>
    </row>
    <row r="5703" spans="4:4" hidden="1" x14ac:dyDescent="0.35">
      <c r="D5703" s="157">
        <f t="shared" si="100"/>
        <v>0</v>
      </c>
    </row>
    <row r="5704" spans="4:4" hidden="1" x14ac:dyDescent="0.35">
      <c r="D5704" s="157">
        <f t="shared" si="100"/>
        <v>0</v>
      </c>
    </row>
    <row r="5705" spans="4:4" hidden="1" x14ac:dyDescent="0.35">
      <c r="D5705" s="157">
        <f t="shared" si="100"/>
        <v>0</v>
      </c>
    </row>
    <row r="5706" spans="4:4" hidden="1" x14ac:dyDescent="0.35">
      <c r="D5706" s="157">
        <f t="shared" si="100"/>
        <v>0</v>
      </c>
    </row>
    <row r="5707" spans="4:4" hidden="1" x14ac:dyDescent="0.35">
      <c r="D5707" s="157">
        <f t="shared" si="100"/>
        <v>0</v>
      </c>
    </row>
    <row r="5708" spans="4:4" hidden="1" x14ac:dyDescent="0.35">
      <c r="D5708" s="157">
        <f t="shared" si="100"/>
        <v>0</v>
      </c>
    </row>
    <row r="5709" spans="4:4" hidden="1" x14ac:dyDescent="0.35">
      <c r="D5709" s="157">
        <f t="shared" si="100"/>
        <v>0</v>
      </c>
    </row>
    <row r="5710" spans="4:4" hidden="1" x14ac:dyDescent="0.35">
      <c r="D5710" s="157">
        <f t="shared" si="100"/>
        <v>0</v>
      </c>
    </row>
    <row r="5711" spans="4:4" hidden="1" x14ac:dyDescent="0.35">
      <c r="D5711" s="157">
        <f t="shared" si="100"/>
        <v>0</v>
      </c>
    </row>
    <row r="5712" spans="4:4" hidden="1" x14ac:dyDescent="0.35">
      <c r="D5712" s="157">
        <f t="shared" si="100"/>
        <v>0</v>
      </c>
    </row>
    <row r="5713" spans="4:4" hidden="1" x14ac:dyDescent="0.35">
      <c r="D5713" s="157">
        <f t="shared" si="100"/>
        <v>0</v>
      </c>
    </row>
    <row r="5714" spans="4:4" hidden="1" x14ac:dyDescent="0.35">
      <c r="D5714" s="157">
        <f t="shared" si="100"/>
        <v>0</v>
      </c>
    </row>
    <row r="5715" spans="4:4" hidden="1" x14ac:dyDescent="0.35">
      <c r="D5715" s="157">
        <f t="shared" si="100"/>
        <v>0</v>
      </c>
    </row>
    <row r="5716" spans="4:4" hidden="1" x14ac:dyDescent="0.35">
      <c r="D5716" s="157">
        <f t="shared" si="100"/>
        <v>0</v>
      </c>
    </row>
    <row r="5717" spans="4:4" hidden="1" x14ac:dyDescent="0.35">
      <c r="D5717" s="157">
        <f t="shared" si="100"/>
        <v>0</v>
      </c>
    </row>
    <row r="5718" spans="4:4" hidden="1" x14ac:dyDescent="0.35">
      <c r="D5718" s="157">
        <f t="shared" si="100"/>
        <v>0</v>
      </c>
    </row>
    <row r="5719" spans="4:4" hidden="1" x14ac:dyDescent="0.35">
      <c r="D5719" s="157">
        <f t="shared" si="100"/>
        <v>0</v>
      </c>
    </row>
    <row r="5720" spans="4:4" hidden="1" x14ac:dyDescent="0.35">
      <c r="D5720" s="157">
        <f t="shared" si="100"/>
        <v>0</v>
      </c>
    </row>
    <row r="5721" spans="4:4" hidden="1" x14ac:dyDescent="0.35">
      <c r="D5721" s="157">
        <f t="shared" si="100"/>
        <v>0</v>
      </c>
    </row>
    <row r="5722" spans="4:4" hidden="1" x14ac:dyDescent="0.35">
      <c r="D5722" s="157">
        <f t="shared" si="100"/>
        <v>0</v>
      </c>
    </row>
    <row r="5723" spans="4:4" hidden="1" x14ac:dyDescent="0.35">
      <c r="D5723" s="157">
        <f t="shared" si="100"/>
        <v>0</v>
      </c>
    </row>
    <row r="5724" spans="4:4" hidden="1" x14ac:dyDescent="0.35">
      <c r="D5724" s="157">
        <f t="shared" si="100"/>
        <v>0</v>
      </c>
    </row>
    <row r="5725" spans="4:4" hidden="1" x14ac:dyDescent="0.35">
      <c r="D5725" s="157">
        <f t="shared" si="100"/>
        <v>0</v>
      </c>
    </row>
    <row r="5726" spans="4:4" hidden="1" x14ac:dyDescent="0.35">
      <c r="D5726" s="157">
        <f t="shared" si="100"/>
        <v>0</v>
      </c>
    </row>
    <row r="5727" spans="4:4" hidden="1" x14ac:dyDescent="0.35">
      <c r="D5727" s="157">
        <f t="shared" si="100"/>
        <v>0</v>
      </c>
    </row>
    <row r="5728" spans="4:4" hidden="1" x14ac:dyDescent="0.35">
      <c r="D5728" s="157">
        <f t="shared" si="100"/>
        <v>0</v>
      </c>
    </row>
    <row r="5729" spans="4:4" hidden="1" x14ac:dyDescent="0.35">
      <c r="D5729" s="157">
        <f t="shared" si="100"/>
        <v>0</v>
      </c>
    </row>
    <row r="5730" spans="4:4" hidden="1" x14ac:dyDescent="0.35">
      <c r="D5730" s="157">
        <f t="shared" si="100"/>
        <v>0</v>
      </c>
    </row>
    <row r="5731" spans="4:4" hidden="1" x14ac:dyDescent="0.35">
      <c r="D5731" s="157">
        <f t="shared" si="100"/>
        <v>0</v>
      </c>
    </row>
    <row r="5732" spans="4:4" hidden="1" x14ac:dyDescent="0.35">
      <c r="D5732" s="157">
        <f t="shared" si="100"/>
        <v>0</v>
      </c>
    </row>
    <row r="5733" spans="4:4" hidden="1" x14ac:dyDescent="0.35">
      <c r="D5733" s="157">
        <f t="shared" si="100"/>
        <v>0</v>
      </c>
    </row>
    <row r="5734" spans="4:4" hidden="1" x14ac:dyDescent="0.35">
      <c r="D5734" s="157">
        <f t="shared" si="100"/>
        <v>0</v>
      </c>
    </row>
    <row r="5735" spans="4:4" hidden="1" x14ac:dyDescent="0.35">
      <c r="D5735" s="157">
        <f t="shared" si="100"/>
        <v>0</v>
      </c>
    </row>
    <row r="5736" spans="4:4" hidden="1" x14ac:dyDescent="0.35">
      <c r="D5736" s="157">
        <f t="shared" si="100"/>
        <v>0</v>
      </c>
    </row>
    <row r="5737" spans="4:4" hidden="1" x14ac:dyDescent="0.35">
      <c r="D5737" s="157">
        <f t="shared" si="100"/>
        <v>0</v>
      </c>
    </row>
    <row r="5738" spans="4:4" hidden="1" x14ac:dyDescent="0.35">
      <c r="D5738" s="157">
        <f t="shared" si="100"/>
        <v>0</v>
      </c>
    </row>
    <row r="5739" spans="4:4" hidden="1" x14ac:dyDescent="0.35">
      <c r="D5739" s="157">
        <f t="shared" si="100"/>
        <v>0</v>
      </c>
    </row>
    <row r="5740" spans="4:4" hidden="1" x14ac:dyDescent="0.35">
      <c r="D5740" s="157">
        <f t="shared" si="100"/>
        <v>0</v>
      </c>
    </row>
    <row r="5741" spans="4:4" hidden="1" x14ac:dyDescent="0.35">
      <c r="D5741" s="157">
        <f t="shared" si="100"/>
        <v>0</v>
      </c>
    </row>
    <row r="5742" spans="4:4" hidden="1" x14ac:dyDescent="0.35">
      <c r="D5742" s="157">
        <f t="shared" si="100"/>
        <v>0</v>
      </c>
    </row>
    <row r="5743" spans="4:4" hidden="1" x14ac:dyDescent="0.35">
      <c r="D5743" s="157">
        <f t="shared" si="100"/>
        <v>0</v>
      </c>
    </row>
    <row r="5744" spans="4:4" hidden="1" x14ac:dyDescent="0.35">
      <c r="D5744" s="157">
        <f t="shared" si="100"/>
        <v>0</v>
      </c>
    </row>
    <row r="5745" spans="4:4" hidden="1" x14ac:dyDescent="0.35">
      <c r="D5745" s="157">
        <f t="shared" si="100"/>
        <v>0</v>
      </c>
    </row>
    <row r="5746" spans="4:4" hidden="1" x14ac:dyDescent="0.35">
      <c r="D5746" s="157">
        <f t="shared" si="100"/>
        <v>0</v>
      </c>
    </row>
    <row r="5747" spans="4:4" hidden="1" x14ac:dyDescent="0.35">
      <c r="D5747" s="157">
        <f t="shared" si="100"/>
        <v>0</v>
      </c>
    </row>
    <row r="5748" spans="4:4" hidden="1" x14ac:dyDescent="0.35">
      <c r="D5748" s="157">
        <f t="shared" si="100"/>
        <v>0</v>
      </c>
    </row>
    <row r="5749" spans="4:4" hidden="1" x14ac:dyDescent="0.35">
      <c r="D5749" s="157">
        <f t="shared" si="100"/>
        <v>0</v>
      </c>
    </row>
    <row r="5750" spans="4:4" hidden="1" x14ac:dyDescent="0.35">
      <c r="D5750" s="157">
        <f t="shared" si="100"/>
        <v>0</v>
      </c>
    </row>
    <row r="5751" spans="4:4" hidden="1" x14ac:dyDescent="0.35">
      <c r="D5751" s="157">
        <f t="shared" si="100"/>
        <v>0</v>
      </c>
    </row>
    <row r="5752" spans="4:4" hidden="1" x14ac:dyDescent="0.35">
      <c r="D5752" s="157">
        <f t="shared" si="100"/>
        <v>0</v>
      </c>
    </row>
    <row r="5753" spans="4:4" hidden="1" x14ac:dyDescent="0.35">
      <c r="D5753" s="157">
        <f t="shared" si="100"/>
        <v>0</v>
      </c>
    </row>
    <row r="5754" spans="4:4" hidden="1" x14ac:dyDescent="0.35">
      <c r="D5754" s="157">
        <f t="shared" si="100"/>
        <v>0</v>
      </c>
    </row>
    <row r="5755" spans="4:4" hidden="1" x14ac:dyDescent="0.35">
      <c r="D5755" s="157">
        <f t="shared" si="100"/>
        <v>0</v>
      </c>
    </row>
    <row r="5756" spans="4:4" hidden="1" x14ac:dyDescent="0.35">
      <c r="D5756" s="157">
        <f t="shared" si="100"/>
        <v>0</v>
      </c>
    </row>
    <row r="5757" spans="4:4" hidden="1" x14ac:dyDescent="0.35">
      <c r="D5757" s="157">
        <f t="shared" si="100"/>
        <v>0</v>
      </c>
    </row>
    <row r="5758" spans="4:4" hidden="1" x14ac:dyDescent="0.35">
      <c r="D5758" s="157">
        <f t="shared" si="100"/>
        <v>0</v>
      </c>
    </row>
    <row r="5759" spans="4:4" hidden="1" x14ac:dyDescent="0.35">
      <c r="D5759" s="157">
        <f t="shared" si="100"/>
        <v>0</v>
      </c>
    </row>
    <row r="5760" spans="4:4" hidden="1" x14ac:dyDescent="0.35">
      <c r="D5760" s="157">
        <f t="shared" si="100"/>
        <v>0</v>
      </c>
    </row>
    <row r="5761" spans="4:4" hidden="1" x14ac:dyDescent="0.35">
      <c r="D5761" s="157">
        <f t="shared" si="100"/>
        <v>0</v>
      </c>
    </row>
    <row r="5762" spans="4:4" hidden="1" x14ac:dyDescent="0.35">
      <c r="D5762" s="157">
        <f t="shared" si="100"/>
        <v>0</v>
      </c>
    </row>
    <row r="5763" spans="4:4" hidden="1" x14ac:dyDescent="0.35">
      <c r="D5763" s="157">
        <f t="shared" si="100"/>
        <v>0</v>
      </c>
    </row>
    <row r="5764" spans="4:4" hidden="1" x14ac:dyDescent="0.35">
      <c r="D5764" s="157">
        <f t="shared" ref="D5764:D5827" si="101">SUBTOTAL(109,D5731:D5763)</f>
        <v>0</v>
      </c>
    </row>
    <row r="5765" spans="4:4" hidden="1" x14ac:dyDescent="0.35">
      <c r="D5765" s="157">
        <f t="shared" si="101"/>
        <v>0</v>
      </c>
    </row>
    <row r="5766" spans="4:4" hidden="1" x14ac:dyDescent="0.35">
      <c r="D5766" s="157">
        <f t="shared" si="101"/>
        <v>0</v>
      </c>
    </row>
    <row r="5767" spans="4:4" hidden="1" x14ac:dyDescent="0.35">
      <c r="D5767" s="157">
        <f t="shared" si="101"/>
        <v>0</v>
      </c>
    </row>
    <row r="5768" spans="4:4" hidden="1" x14ac:dyDescent="0.35">
      <c r="D5768" s="157">
        <f t="shared" si="101"/>
        <v>0</v>
      </c>
    </row>
    <row r="5769" spans="4:4" hidden="1" x14ac:dyDescent="0.35">
      <c r="D5769" s="157">
        <f t="shared" si="101"/>
        <v>0</v>
      </c>
    </row>
    <row r="5770" spans="4:4" hidden="1" x14ac:dyDescent="0.35">
      <c r="D5770" s="157">
        <f t="shared" si="101"/>
        <v>0</v>
      </c>
    </row>
    <row r="5771" spans="4:4" hidden="1" x14ac:dyDescent="0.35">
      <c r="D5771" s="157">
        <f t="shared" si="101"/>
        <v>0</v>
      </c>
    </row>
    <row r="5772" spans="4:4" hidden="1" x14ac:dyDescent="0.35">
      <c r="D5772" s="157">
        <f t="shared" si="101"/>
        <v>0</v>
      </c>
    </row>
    <row r="5773" spans="4:4" hidden="1" x14ac:dyDescent="0.35">
      <c r="D5773" s="157">
        <f t="shared" si="101"/>
        <v>0</v>
      </c>
    </row>
    <row r="5774" spans="4:4" hidden="1" x14ac:dyDescent="0.35">
      <c r="D5774" s="157">
        <f t="shared" si="101"/>
        <v>0</v>
      </c>
    </row>
    <row r="5775" spans="4:4" hidden="1" x14ac:dyDescent="0.35">
      <c r="D5775" s="157">
        <f t="shared" si="101"/>
        <v>0</v>
      </c>
    </row>
    <row r="5776" spans="4:4" hidden="1" x14ac:dyDescent="0.35">
      <c r="D5776" s="157">
        <f t="shared" si="101"/>
        <v>0</v>
      </c>
    </row>
    <row r="5777" spans="4:4" hidden="1" x14ac:dyDescent="0.35">
      <c r="D5777" s="157">
        <f t="shared" si="101"/>
        <v>0</v>
      </c>
    </row>
    <row r="5778" spans="4:4" hidden="1" x14ac:dyDescent="0.35">
      <c r="D5778" s="157">
        <f t="shared" si="101"/>
        <v>0</v>
      </c>
    </row>
    <row r="5779" spans="4:4" hidden="1" x14ac:dyDescent="0.35">
      <c r="D5779" s="157">
        <f t="shared" si="101"/>
        <v>0</v>
      </c>
    </row>
    <row r="5780" spans="4:4" hidden="1" x14ac:dyDescent="0.35">
      <c r="D5780" s="157">
        <f t="shared" si="101"/>
        <v>0</v>
      </c>
    </row>
    <row r="5781" spans="4:4" hidden="1" x14ac:dyDescent="0.35">
      <c r="D5781" s="157">
        <f t="shared" si="101"/>
        <v>0</v>
      </c>
    </row>
    <row r="5782" spans="4:4" hidden="1" x14ac:dyDescent="0.35">
      <c r="D5782" s="157">
        <f t="shared" si="101"/>
        <v>0</v>
      </c>
    </row>
    <row r="5783" spans="4:4" hidden="1" x14ac:dyDescent="0.35">
      <c r="D5783" s="157">
        <f t="shared" si="101"/>
        <v>0</v>
      </c>
    </row>
    <row r="5784" spans="4:4" hidden="1" x14ac:dyDescent="0.35">
      <c r="D5784" s="157">
        <f t="shared" si="101"/>
        <v>0</v>
      </c>
    </row>
    <row r="5785" spans="4:4" hidden="1" x14ac:dyDescent="0.35">
      <c r="D5785" s="157">
        <f t="shared" si="101"/>
        <v>0</v>
      </c>
    </row>
    <row r="5786" spans="4:4" hidden="1" x14ac:dyDescent="0.35">
      <c r="D5786" s="157">
        <f t="shared" si="101"/>
        <v>0</v>
      </c>
    </row>
    <row r="5787" spans="4:4" hidden="1" x14ac:dyDescent="0.35">
      <c r="D5787" s="157">
        <f t="shared" si="101"/>
        <v>0</v>
      </c>
    </row>
    <row r="5788" spans="4:4" hidden="1" x14ac:dyDescent="0.35">
      <c r="D5788" s="157">
        <f t="shared" si="101"/>
        <v>0</v>
      </c>
    </row>
    <row r="5789" spans="4:4" hidden="1" x14ac:dyDescent="0.35">
      <c r="D5789" s="157">
        <f t="shared" si="101"/>
        <v>0</v>
      </c>
    </row>
    <row r="5790" spans="4:4" hidden="1" x14ac:dyDescent="0.35">
      <c r="D5790" s="157">
        <f t="shared" si="101"/>
        <v>0</v>
      </c>
    </row>
    <row r="5791" spans="4:4" hidden="1" x14ac:dyDescent="0.35">
      <c r="D5791" s="157">
        <f t="shared" si="101"/>
        <v>0</v>
      </c>
    </row>
    <row r="5792" spans="4:4" hidden="1" x14ac:dyDescent="0.35">
      <c r="D5792" s="157">
        <f t="shared" si="101"/>
        <v>0</v>
      </c>
    </row>
    <row r="5793" spans="4:4" hidden="1" x14ac:dyDescent="0.35">
      <c r="D5793" s="157">
        <f t="shared" si="101"/>
        <v>0</v>
      </c>
    </row>
    <row r="5794" spans="4:4" hidden="1" x14ac:dyDescent="0.35">
      <c r="D5794" s="157">
        <f t="shared" si="101"/>
        <v>0</v>
      </c>
    </row>
    <row r="5795" spans="4:4" hidden="1" x14ac:dyDescent="0.35">
      <c r="D5795" s="157">
        <f t="shared" si="101"/>
        <v>0</v>
      </c>
    </row>
    <row r="5796" spans="4:4" hidden="1" x14ac:dyDescent="0.35">
      <c r="D5796" s="157">
        <f t="shared" si="101"/>
        <v>0</v>
      </c>
    </row>
    <row r="5797" spans="4:4" hidden="1" x14ac:dyDescent="0.35">
      <c r="D5797" s="157">
        <f t="shared" si="101"/>
        <v>0</v>
      </c>
    </row>
    <row r="5798" spans="4:4" hidden="1" x14ac:dyDescent="0.35">
      <c r="D5798" s="157">
        <f t="shared" si="101"/>
        <v>0</v>
      </c>
    </row>
    <row r="5799" spans="4:4" hidden="1" x14ac:dyDescent="0.35">
      <c r="D5799" s="157">
        <f t="shared" si="101"/>
        <v>0</v>
      </c>
    </row>
    <row r="5800" spans="4:4" hidden="1" x14ac:dyDescent="0.35">
      <c r="D5800" s="157">
        <f t="shared" si="101"/>
        <v>0</v>
      </c>
    </row>
    <row r="5801" spans="4:4" hidden="1" x14ac:dyDescent="0.35">
      <c r="D5801" s="157">
        <f t="shared" si="101"/>
        <v>0</v>
      </c>
    </row>
    <row r="5802" spans="4:4" hidden="1" x14ac:dyDescent="0.35">
      <c r="D5802" s="157">
        <f t="shared" si="101"/>
        <v>0</v>
      </c>
    </row>
    <row r="5803" spans="4:4" hidden="1" x14ac:dyDescent="0.35">
      <c r="D5803" s="157">
        <f t="shared" si="101"/>
        <v>0</v>
      </c>
    </row>
    <row r="5804" spans="4:4" hidden="1" x14ac:dyDescent="0.35">
      <c r="D5804" s="157">
        <f t="shared" si="101"/>
        <v>0</v>
      </c>
    </row>
    <row r="5805" spans="4:4" hidden="1" x14ac:dyDescent="0.35">
      <c r="D5805" s="157">
        <f t="shared" si="101"/>
        <v>0</v>
      </c>
    </row>
    <row r="5806" spans="4:4" hidden="1" x14ac:dyDescent="0.35">
      <c r="D5806" s="157">
        <f t="shared" si="101"/>
        <v>0</v>
      </c>
    </row>
    <row r="5807" spans="4:4" hidden="1" x14ac:dyDescent="0.35">
      <c r="D5807" s="157">
        <f t="shared" si="101"/>
        <v>0</v>
      </c>
    </row>
    <row r="5808" spans="4:4" hidden="1" x14ac:dyDescent="0.35">
      <c r="D5808" s="157">
        <f t="shared" si="101"/>
        <v>0</v>
      </c>
    </row>
    <row r="5809" spans="4:4" hidden="1" x14ac:dyDescent="0.35">
      <c r="D5809" s="157">
        <f t="shared" si="101"/>
        <v>0</v>
      </c>
    </row>
    <row r="5810" spans="4:4" hidden="1" x14ac:dyDescent="0.35">
      <c r="D5810" s="157">
        <f t="shared" si="101"/>
        <v>0</v>
      </c>
    </row>
    <row r="5811" spans="4:4" hidden="1" x14ac:dyDescent="0.35">
      <c r="D5811" s="157">
        <f t="shared" si="101"/>
        <v>0</v>
      </c>
    </row>
    <row r="5812" spans="4:4" hidden="1" x14ac:dyDescent="0.35">
      <c r="D5812" s="157">
        <f t="shared" si="101"/>
        <v>0</v>
      </c>
    </row>
    <row r="5813" spans="4:4" hidden="1" x14ac:dyDescent="0.35">
      <c r="D5813" s="157">
        <f t="shared" si="101"/>
        <v>0</v>
      </c>
    </row>
    <row r="5814" spans="4:4" hidden="1" x14ac:dyDescent="0.35">
      <c r="D5814" s="157">
        <f t="shared" si="101"/>
        <v>0</v>
      </c>
    </row>
    <row r="5815" spans="4:4" hidden="1" x14ac:dyDescent="0.35">
      <c r="D5815" s="157">
        <f t="shared" si="101"/>
        <v>0</v>
      </c>
    </row>
    <row r="5816" spans="4:4" hidden="1" x14ac:dyDescent="0.35">
      <c r="D5816" s="157">
        <f t="shared" si="101"/>
        <v>0</v>
      </c>
    </row>
    <row r="5817" spans="4:4" hidden="1" x14ac:dyDescent="0.35">
      <c r="D5817" s="157">
        <f t="shared" si="101"/>
        <v>0</v>
      </c>
    </row>
    <row r="5818" spans="4:4" hidden="1" x14ac:dyDescent="0.35">
      <c r="D5818" s="157">
        <f t="shared" si="101"/>
        <v>0</v>
      </c>
    </row>
    <row r="5819" spans="4:4" hidden="1" x14ac:dyDescent="0.35">
      <c r="D5819" s="157">
        <f t="shared" si="101"/>
        <v>0</v>
      </c>
    </row>
    <row r="5820" spans="4:4" hidden="1" x14ac:dyDescent="0.35">
      <c r="D5820" s="157">
        <f t="shared" si="101"/>
        <v>0</v>
      </c>
    </row>
    <row r="5821" spans="4:4" hidden="1" x14ac:dyDescent="0.35">
      <c r="D5821" s="157">
        <f t="shared" si="101"/>
        <v>0</v>
      </c>
    </row>
    <row r="5822" spans="4:4" hidden="1" x14ac:dyDescent="0.35">
      <c r="D5822" s="157">
        <f t="shared" si="101"/>
        <v>0</v>
      </c>
    </row>
    <row r="5823" spans="4:4" hidden="1" x14ac:dyDescent="0.35">
      <c r="D5823" s="157">
        <f t="shared" si="101"/>
        <v>0</v>
      </c>
    </row>
    <row r="5824" spans="4:4" hidden="1" x14ac:dyDescent="0.35">
      <c r="D5824" s="157">
        <f t="shared" si="101"/>
        <v>0</v>
      </c>
    </row>
    <row r="5825" spans="4:4" hidden="1" x14ac:dyDescent="0.35">
      <c r="D5825" s="157">
        <f t="shared" si="101"/>
        <v>0</v>
      </c>
    </row>
    <row r="5826" spans="4:4" hidden="1" x14ac:dyDescent="0.35">
      <c r="D5826" s="157">
        <f t="shared" si="101"/>
        <v>0</v>
      </c>
    </row>
    <row r="5827" spans="4:4" hidden="1" x14ac:dyDescent="0.35">
      <c r="D5827" s="157">
        <f t="shared" si="101"/>
        <v>0</v>
      </c>
    </row>
    <row r="5828" spans="4:4" hidden="1" x14ac:dyDescent="0.35">
      <c r="D5828" s="157">
        <f t="shared" ref="D5828:D5891" si="102">SUBTOTAL(109,D5795:D5827)</f>
        <v>0</v>
      </c>
    </row>
    <row r="5829" spans="4:4" hidden="1" x14ac:dyDescent="0.35">
      <c r="D5829" s="157">
        <f t="shared" si="102"/>
        <v>0</v>
      </c>
    </row>
    <row r="5830" spans="4:4" hidden="1" x14ac:dyDescent="0.35">
      <c r="D5830" s="157">
        <f t="shared" si="102"/>
        <v>0</v>
      </c>
    </row>
    <row r="5831" spans="4:4" hidden="1" x14ac:dyDescent="0.35">
      <c r="D5831" s="157">
        <f t="shared" si="102"/>
        <v>0</v>
      </c>
    </row>
    <row r="5832" spans="4:4" hidden="1" x14ac:dyDescent="0.35">
      <c r="D5832" s="157">
        <f t="shared" si="102"/>
        <v>0</v>
      </c>
    </row>
    <row r="5833" spans="4:4" hidden="1" x14ac:dyDescent="0.35">
      <c r="D5833" s="157">
        <f t="shared" si="102"/>
        <v>0</v>
      </c>
    </row>
    <row r="5834" spans="4:4" hidden="1" x14ac:dyDescent="0.35">
      <c r="D5834" s="157">
        <f t="shared" si="102"/>
        <v>0</v>
      </c>
    </row>
    <row r="5835" spans="4:4" hidden="1" x14ac:dyDescent="0.35">
      <c r="D5835" s="157">
        <f t="shared" si="102"/>
        <v>0</v>
      </c>
    </row>
    <row r="5836" spans="4:4" hidden="1" x14ac:dyDescent="0.35">
      <c r="D5836" s="157">
        <f t="shared" si="102"/>
        <v>0</v>
      </c>
    </row>
    <row r="5837" spans="4:4" hidden="1" x14ac:dyDescent="0.35">
      <c r="D5837" s="157">
        <f t="shared" si="102"/>
        <v>0</v>
      </c>
    </row>
    <row r="5838" spans="4:4" hidden="1" x14ac:dyDescent="0.35">
      <c r="D5838" s="157">
        <f t="shared" si="102"/>
        <v>0</v>
      </c>
    </row>
    <row r="5839" spans="4:4" hidden="1" x14ac:dyDescent="0.35">
      <c r="D5839" s="157">
        <f t="shared" si="102"/>
        <v>0</v>
      </c>
    </row>
    <row r="5840" spans="4:4" hidden="1" x14ac:dyDescent="0.35">
      <c r="D5840" s="157">
        <f t="shared" si="102"/>
        <v>0</v>
      </c>
    </row>
    <row r="5841" spans="4:4" hidden="1" x14ac:dyDescent="0.35">
      <c r="D5841" s="157">
        <f t="shared" si="102"/>
        <v>0</v>
      </c>
    </row>
    <row r="5842" spans="4:4" hidden="1" x14ac:dyDescent="0.35">
      <c r="D5842" s="157">
        <f t="shared" si="102"/>
        <v>0</v>
      </c>
    </row>
    <row r="5843" spans="4:4" hidden="1" x14ac:dyDescent="0.35">
      <c r="D5843" s="157">
        <f t="shared" si="102"/>
        <v>0</v>
      </c>
    </row>
    <row r="5844" spans="4:4" hidden="1" x14ac:dyDescent="0.35">
      <c r="D5844" s="157">
        <f t="shared" si="102"/>
        <v>0</v>
      </c>
    </row>
    <row r="5845" spans="4:4" hidden="1" x14ac:dyDescent="0.35">
      <c r="D5845" s="157">
        <f t="shared" si="102"/>
        <v>0</v>
      </c>
    </row>
    <row r="5846" spans="4:4" hidden="1" x14ac:dyDescent="0.35">
      <c r="D5846" s="157">
        <f t="shared" si="102"/>
        <v>0</v>
      </c>
    </row>
    <row r="5847" spans="4:4" hidden="1" x14ac:dyDescent="0.35">
      <c r="D5847" s="157">
        <f t="shared" si="102"/>
        <v>0</v>
      </c>
    </row>
    <row r="5848" spans="4:4" hidden="1" x14ac:dyDescent="0.35">
      <c r="D5848" s="157">
        <f t="shared" si="102"/>
        <v>0</v>
      </c>
    </row>
    <row r="5849" spans="4:4" hidden="1" x14ac:dyDescent="0.35">
      <c r="D5849" s="157">
        <f t="shared" si="102"/>
        <v>0</v>
      </c>
    </row>
    <row r="5850" spans="4:4" hidden="1" x14ac:dyDescent="0.35">
      <c r="D5850" s="157">
        <f t="shared" si="102"/>
        <v>0</v>
      </c>
    </row>
    <row r="5851" spans="4:4" hidden="1" x14ac:dyDescent="0.35">
      <c r="D5851" s="157">
        <f t="shared" si="102"/>
        <v>0</v>
      </c>
    </row>
    <row r="5852" spans="4:4" hidden="1" x14ac:dyDescent="0.35">
      <c r="D5852" s="157">
        <f t="shared" si="102"/>
        <v>0</v>
      </c>
    </row>
    <row r="5853" spans="4:4" hidden="1" x14ac:dyDescent="0.35">
      <c r="D5853" s="157">
        <f t="shared" si="102"/>
        <v>0</v>
      </c>
    </row>
    <row r="5854" spans="4:4" hidden="1" x14ac:dyDescent="0.35">
      <c r="D5854" s="157">
        <f t="shared" si="102"/>
        <v>0</v>
      </c>
    </row>
    <row r="5855" spans="4:4" hidden="1" x14ac:dyDescent="0.35">
      <c r="D5855" s="157">
        <f t="shared" si="102"/>
        <v>0</v>
      </c>
    </row>
    <row r="5856" spans="4:4" hidden="1" x14ac:dyDescent="0.35">
      <c r="D5856" s="157">
        <f t="shared" si="102"/>
        <v>0</v>
      </c>
    </row>
    <row r="5857" spans="4:4" hidden="1" x14ac:dyDescent="0.35">
      <c r="D5857" s="157">
        <f t="shared" si="102"/>
        <v>0</v>
      </c>
    </row>
    <row r="5858" spans="4:4" hidden="1" x14ac:dyDescent="0.35">
      <c r="D5858" s="157">
        <f t="shared" si="102"/>
        <v>0</v>
      </c>
    </row>
    <row r="5859" spans="4:4" hidden="1" x14ac:dyDescent="0.35">
      <c r="D5859" s="157">
        <f t="shared" si="102"/>
        <v>0</v>
      </c>
    </row>
    <row r="5860" spans="4:4" hidden="1" x14ac:dyDescent="0.35">
      <c r="D5860" s="157">
        <f t="shared" si="102"/>
        <v>0</v>
      </c>
    </row>
    <row r="5861" spans="4:4" hidden="1" x14ac:dyDescent="0.35">
      <c r="D5861" s="157">
        <f t="shared" si="102"/>
        <v>0</v>
      </c>
    </row>
    <row r="5862" spans="4:4" hidden="1" x14ac:dyDescent="0.35">
      <c r="D5862" s="157">
        <f t="shared" si="102"/>
        <v>0</v>
      </c>
    </row>
    <row r="5863" spans="4:4" hidden="1" x14ac:dyDescent="0.35">
      <c r="D5863" s="157">
        <f t="shared" si="102"/>
        <v>0</v>
      </c>
    </row>
    <row r="5864" spans="4:4" hidden="1" x14ac:dyDescent="0.35">
      <c r="D5864" s="157">
        <f t="shared" si="102"/>
        <v>0</v>
      </c>
    </row>
    <row r="5865" spans="4:4" hidden="1" x14ac:dyDescent="0.35">
      <c r="D5865" s="157">
        <f t="shared" si="102"/>
        <v>0</v>
      </c>
    </row>
    <row r="5866" spans="4:4" hidden="1" x14ac:dyDescent="0.35">
      <c r="D5866" s="157">
        <f t="shared" si="102"/>
        <v>0</v>
      </c>
    </row>
    <row r="5867" spans="4:4" hidden="1" x14ac:dyDescent="0.35">
      <c r="D5867" s="157">
        <f t="shared" si="102"/>
        <v>0</v>
      </c>
    </row>
    <row r="5868" spans="4:4" hidden="1" x14ac:dyDescent="0.35">
      <c r="D5868" s="157">
        <f t="shared" si="102"/>
        <v>0</v>
      </c>
    </row>
    <row r="5869" spans="4:4" hidden="1" x14ac:dyDescent="0.35">
      <c r="D5869" s="157">
        <f t="shared" si="102"/>
        <v>0</v>
      </c>
    </row>
    <row r="5870" spans="4:4" hidden="1" x14ac:dyDescent="0.35">
      <c r="D5870" s="157">
        <f t="shared" si="102"/>
        <v>0</v>
      </c>
    </row>
    <row r="5871" spans="4:4" hidden="1" x14ac:dyDescent="0.35">
      <c r="D5871" s="157">
        <f t="shared" si="102"/>
        <v>0</v>
      </c>
    </row>
    <row r="5872" spans="4:4" hidden="1" x14ac:dyDescent="0.35">
      <c r="D5872" s="157">
        <f t="shared" si="102"/>
        <v>0</v>
      </c>
    </row>
    <row r="5873" spans="4:4" hidden="1" x14ac:dyDescent="0.35">
      <c r="D5873" s="157">
        <f t="shared" si="102"/>
        <v>0</v>
      </c>
    </row>
    <row r="5874" spans="4:4" hidden="1" x14ac:dyDescent="0.35">
      <c r="D5874" s="157">
        <f t="shared" si="102"/>
        <v>0</v>
      </c>
    </row>
    <row r="5875" spans="4:4" hidden="1" x14ac:dyDescent="0.35">
      <c r="D5875" s="157">
        <f t="shared" si="102"/>
        <v>0</v>
      </c>
    </row>
    <row r="5876" spans="4:4" hidden="1" x14ac:dyDescent="0.35">
      <c r="D5876" s="157">
        <f t="shared" si="102"/>
        <v>0</v>
      </c>
    </row>
    <row r="5877" spans="4:4" hidden="1" x14ac:dyDescent="0.35">
      <c r="D5877" s="157">
        <f t="shared" si="102"/>
        <v>0</v>
      </c>
    </row>
    <row r="5878" spans="4:4" hidden="1" x14ac:dyDescent="0.35">
      <c r="D5878" s="157">
        <f t="shared" si="102"/>
        <v>0</v>
      </c>
    </row>
    <row r="5879" spans="4:4" hidden="1" x14ac:dyDescent="0.35">
      <c r="D5879" s="157">
        <f t="shared" si="102"/>
        <v>0</v>
      </c>
    </row>
    <row r="5880" spans="4:4" hidden="1" x14ac:dyDescent="0.35">
      <c r="D5880" s="157">
        <f t="shared" si="102"/>
        <v>0</v>
      </c>
    </row>
    <row r="5881" spans="4:4" hidden="1" x14ac:dyDescent="0.35">
      <c r="D5881" s="157">
        <f t="shared" si="102"/>
        <v>0</v>
      </c>
    </row>
    <row r="5882" spans="4:4" hidden="1" x14ac:dyDescent="0.35">
      <c r="D5882" s="157">
        <f t="shared" si="102"/>
        <v>0</v>
      </c>
    </row>
    <row r="5883" spans="4:4" hidden="1" x14ac:dyDescent="0.35">
      <c r="D5883" s="157">
        <f t="shared" si="102"/>
        <v>0</v>
      </c>
    </row>
    <row r="5884" spans="4:4" hidden="1" x14ac:dyDescent="0.35">
      <c r="D5884" s="157">
        <f t="shared" si="102"/>
        <v>0</v>
      </c>
    </row>
    <row r="5885" spans="4:4" hidden="1" x14ac:dyDescent="0.35">
      <c r="D5885" s="157">
        <f t="shared" si="102"/>
        <v>0</v>
      </c>
    </row>
    <row r="5886" spans="4:4" hidden="1" x14ac:dyDescent="0.35">
      <c r="D5886" s="157">
        <f t="shared" si="102"/>
        <v>0</v>
      </c>
    </row>
    <row r="5887" spans="4:4" hidden="1" x14ac:dyDescent="0.35">
      <c r="D5887" s="157">
        <f t="shared" si="102"/>
        <v>0</v>
      </c>
    </row>
    <row r="5888" spans="4:4" hidden="1" x14ac:dyDescent="0.35">
      <c r="D5888" s="157">
        <f t="shared" si="102"/>
        <v>0</v>
      </c>
    </row>
    <row r="5889" spans="4:4" hidden="1" x14ac:dyDescent="0.35">
      <c r="D5889" s="157">
        <f t="shared" si="102"/>
        <v>0</v>
      </c>
    </row>
    <row r="5890" spans="4:4" hidden="1" x14ac:dyDescent="0.35">
      <c r="D5890" s="157">
        <f t="shared" si="102"/>
        <v>0</v>
      </c>
    </row>
    <row r="5891" spans="4:4" hidden="1" x14ac:dyDescent="0.35">
      <c r="D5891" s="157">
        <f t="shared" si="102"/>
        <v>0</v>
      </c>
    </row>
    <row r="5892" spans="4:4" hidden="1" x14ac:dyDescent="0.35">
      <c r="D5892" s="157">
        <f t="shared" ref="D5892:D5955" si="103">SUBTOTAL(109,D5859:D5891)</f>
        <v>0</v>
      </c>
    </row>
    <row r="5893" spans="4:4" hidden="1" x14ac:dyDescent="0.35">
      <c r="D5893" s="157">
        <f t="shared" si="103"/>
        <v>0</v>
      </c>
    </row>
    <row r="5894" spans="4:4" hidden="1" x14ac:dyDescent="0.35">
      <c r="D5894" s="157">
        <f t="shared" si="103"/>
        <v>0</v>
      </c>
    </row>
    <row r="5895" spans="4:4" hidden="1" x14ac:dyDescent="0.35">
      <c r="D5895" s="157">
        <f t="shared" si="103"/>
        <v>0</v>
      </c>
    </row>
    <row r="5896" spans="4:4" hidden="1" x14ac:dyDescent="0.35">
      <c r="D5896" s="157">
        <f t="shared" si="103"/>
        <v>0</v>
      </c>
    </row>
    <row r="5897" spans="4:4" hidden="1" x14ac:dyDescent="0.35">
      <c r="D5897" s="157">
        <f t="shared" si="103"/>
        <v>0</v>
      </c>
    </row>
    <row r="5898" spans="4:4" hidden="1" x14ac:dyDescent="0.35">
      <c r="D5898" s="157">
        <f t="shared" si="103"/>
        <v>0</v>
      </c>
    </row>
    <row r="5899" spans="4:4" hidden="1" x14ac:dyDescent="0.35">
      <c r="D5899" s="157">
        <f t="shared" si="103"/>
        <v>0</v>
      </c>
    </row>
    <row r="5900" spans="4:4" hidden="1" x14ac:dyDescent="0.35">
      <c r="D5900" s="157">
        <f t="shared" si="103"/>
        <v>0</v>
      </c>
    </row>
    <row r="5901" spans="4:4" hidden="1" x14ac:dyDescent="0.35">
      <c r="D5901" s="157">
        <f t="shared" si="103"/>
        <v>0</v>
      </c>
    </row>
    <row r="5902" spans="4:4" hidden="1" x14ac:dyDescent="0.35">
      <c r="D5902" s="157">
        <f t="shared" si="103"/>
        <v>0</v>
      </c>
    </row>
    <row r="5903" spans="4:4" hidden="1" x14ac:dyDescent="0.35">
      <c r="D5903" s="157">
        <f t="shared" si="103"/>
        <v>0</v>
      </c>
    </row>
    <row r="5904" spans="4:4" hidden="1" x14ac:dyDescent="0.35">
      <c r="D5904" s="157">
        <f t="shared" si="103"/>
        <v>0</v>
      </c>
    </row>
    <row r="5905" spans="4:4" hidden="1" x14ac:dyDescent="0.35">
      <c r="D5905" s="157">
        <f t="shared" si="103"/>
        <v>0</v>
      </c>
    </row>
    <row r="5906" spans="4:4" hidden="1" x14ac:dyDescent="0.35">
      <c r="D5906" s="157">
        <f t="shared" si="103"/>
        <v>0</v>
      </c>
    </row>
    <row r="5907" spans="4:4" hidden="1" x14ac:dyDescent="0.35">
      <c r="D5907" s="157">
        <f t="shared" si="103"/>
        <v>0</v>
      </c>
    </row>
    <row r="5908" spans="4:4" hidden="1" x14ac:dyDescent="0.35">
      <c r="D5908" s="157">
        <f t="shared" si="103"/>
        <v>0</v>
      </c>
    </row>
    <row r="5909" spans="4:4" hidden="1" x14ac:dyDescent="0.35">
      <c r="D5909" s="157">
        <f t="shared" si="103"/>
        <v>0</v>
      </c>
    </row>
    <row r="5910" spans="4:4" hidden="1" x14ac:dyDescent="0.35">
      <c r="D5910" s="157">
        <f t="shared" si="103"/>
        <v>0</v>
      </c>
    </row>
    <row r="5911" spans="4:4" hidden="1" x14ac:dyDescent="0.35">
      <c r="D5911" s="157">
        <f t="shared" si="103"/>
        <v>0</v>
      </c>
    </row>
    <row r="5912" spans="4:4" hidden="1" x14ac:dyDescent="0.35">
      <c r="D5912" s="157">
        <f t="shared" si="103"/>
        <v>0</v>
      </c>
    </row>
    <row r="5913" spans="4:4" hidden="1" x14ac:dyDescent="0.35">
      <c r="D5913" s="157">
        <f t="shared" si="103"/>
        <v>0</v>
      </c>
    </row>
    <row r="5914" spans="4:4" hidden="1" x14ac:dyDescent="0.35">
      <c r="D5914" s="157">
        <f t="shared" si="103"/>
        <v>0</v>
      </c>
    </row>
    <row r="5915" spans="4:4" hidden="1" x14ac:dyDescent="0.35">
      <c r="D5915" s="157">
        <f t="shared" si="103"/>
        <v>0</v>
      </c>
    </row>
    <row r="5916" spans="4:4" hidden="1" x14ac:dyDescent="0.35">
      <c r="D5916" s="157">
        <f t="shared" si="103"/>
        <v>0</v>
      </c>
    </row>
    <row r="5917" spans="4:4" hidden="1" x14ac:dyDescent="0.35">
      <c r="D5917" s="157">
        <f t="shared" si="103"/>
        <v>0</v>
      </c>
    </row>
    <row r="5918" spans="4:4" hidden="1" x14ac:dyDescent="0.35">
      <c r="D5918" s="157">
        <f t="shared" si="103"/>
        <v>0</v>
      </c>
    </row>
    <row r="5919" spans="4:4" hidden="1" x14ac:dyDescent="0.35">
      <c r="D5919" s="157">
        <f t="shared" si="103"/>
        <v>0</v>
      </c>
    </row>
    <row r="5920" spans="4:4" hidden="1" x14ac:dyDescent="0.35">
      <c r="D5920" s="157">
        <f t="shared" si="103"/>
        <v>0</v>
      </c>
    </row>
    <row r="5921" spans="4:4" hidden="1" x14ac:dyDescent="0.35">
      <c r="D5921" s="157">
        <f t="shared" si="103"/>
        <v>0</v>
      </c>
    </row>
    <row r="5922" spans="4:4" hidden="1" x14ac:dyDescent="0.35">
      <c r="D5922" s="157">
        <f t="shared" si="103"/>
        <v>0</v>
      </c>
    </row>
    <row r="5923" spans="4:4" hidden="1" x14ac:dyDescent="0.35">
      <c r="D5923" s="157">
        <f t="shared" si="103"/>
        <v>0</v>
      </c>
    </row>
    <row r="5924" spans="4:4" hidden="1" x14ac:dyDescent="0.35">
      <c r="D5924" s="157">
        <f t="shared" si="103"/>
        <v>0</v>
      </c>
    </row>
    <row r="5925" spans="4:4" hidden="1" x14ac:dyDescent="0.35">
      <c r="D5925" s="157">
        <f t="shared" si="103"/>
        <v>0</v>
      </c>
    </row>
    <row r="5926" spans="4:4" hidden="1" x14ac:dyDescent="0.35">
      <c r="D5926" s="157">
        <f t="shared" si="103"/>
        <v>0</v>
      </c>
    </row>
    <row r="5927" spans="4:4" hidden="1" x14ac:dyDescent="0.35">
      <c r="D5927" s="157">
        <f t="shared" si="103"/>
        <v>0</v>
      </c>
    </row>
    <row r="5928" spans="4:4" hidden="1" x14ac:dyDescent="0.35">
      <c r="D5928" s="157">
        <f t="shared" si="103"/>
        <v>0</v>
      </c>
    </row>
    <row r="5929" spans="4:4" hidden="1" x14ac:dyDescent="0.35">
      <c r="D5929" s="157">
        <f t="shared" si="103"/>
        <v>0</v>
      </c>
    </row>
    <row r="5930" spans="4:4" hidden="1" x14ac:dyDescent="0.35">
      <c r="D5930" s="157">
        <f t="shared" si="103"/>
        <v>0</v>
      </c>
    </row>
    <row r="5931" spans="4:4" hidden="1" x14ac:dyDescent="0.35">
      <c r="D5931" s="157">
        <f t="shared" si="103"/>
        <v>0</v>
      </c>
    </row>
    <row r="5932" spans="4:4" hidden="1" x14ac:dyDescent="0.35">
      <c r="D5932" s="157">
        <f t="shared" si="103"/>
        <v>0</v>
      </c>
    </row>
    <row r="5933" spans="4:4" hidden="1" x14ac:dyDescent="0.35">
      <c r="D5933" s="157">
        <f t="shared" si="103"/>
        <v>0</v>
      </c>
    </row>
    <row r="5934" spans="4:4" hidden="1" x14ac:dyDescent="0.35">
      <c r="D5934" s="157">
        <f t="shared" si="103"/>
        <v>0</v>
      </c>
    </row>
    <row r="5935" spans="4:4" hidden="1" x14ac:dyDescent="0.35">
      <c r="D5935" s="157">
        <f t="shared" si="103"/>
        <v>0</v>
      </c>
    </row>
    <row r="5936" spans="4:4" hidden="1" x14ac:dyDescent="0.35">
      <c r="D5936" s="157">
        <f t="shared" si="103"/>
        <v>0</v>
      </c>
    </row>
    <row r="5937" spans="4:4" hidden="1" x14ac:dyDescent="0.35">
      <c r="D5937" s="157">
        <f t="shared" si="103"/>
        <v>0</v>
      </c>
    </row>
    <row r="5938" spans="4:4" hidden="1" x14ac:dyDescent="0.35">
      <c r="D5938" s="157">
        <f t="shared" si="103"/>
        <v>0</v>
      </c>
    </row>
    <row r="5939" spans="4:4" hidden="1" x14ac:dyDescent="0.35">
      <c r="D5939" s="157">
        <f t="shared" si="103"/>
        <v>0</v>
      </c>
    </row>
    <row r="5940" spans="4:4" hidden="1" x14ac:dyDescent="0.35">
      <c r="D5940" s="157">
        <f t="shared" si="103"/>
        <v>0</v>
      </c>
    </row>
    <row r="5941" spans="4:4" hidden="1" x14ac:dyDescent="0.35">
      <c r="D5941" s="157">
        <f t="shared" si="103"/>
        <v>0</v>
      </c>
    </row>
    <row r="5942" spans="4:4" hidden="1" x14ac:dyDescent="0.35">
      <c r="D5942" s="157">
        <f t="shared" si="103"/>
        <v>0</v>
      </c>
    </row>
    <row r="5943" spans="4:4" hidden="1" x14ac:dyDescent="0.35">
      <c r="D5943" s="157">
        <f t="shared" si="103"/>
        <v>0</v>
      </c>
    </row>
    <row r="5944" spans="4:4" hidden="1" x14ac:dyDescent="0.35">
      <c r="D5944" s="157">
        <f t="shared" si="103"/>
        <v>0</v>
      </c>
    </row>
    <row r="5945" spans="4:4" hidden="1" x14ac:dyDescent="0.35">
      <c r="D5945" s="157">
        <f t="shared" si="103"/>
        <v>0</v>
      </c>
    </row>
    <row r="5946" spans="4:4" hidden="1" x14ac:dyDescent="0.35">
      <c r="D5946" s="157">
        <f t="shared" si="103"/>
        <v>0</v>
      </c>
    </row>
    <row r="5947" spans="4:4" hidden="1" x14ac:dyDescent="0.35">
      <c r="D5947" s="157">
        <f t="shared" si="103"/>
        <v>0</v>
      </c>
    </row>
    <row r="5948" spans="4:4" hidden="1" x14ac:dyDescent="0.35">
      <c r="D5948" s="157">
        <f t="shared" si="103"/>
        <v>0</v>
      </c>
    </row>
    <row r="5949" spans="4:4" hidden="1" x14ac:dyDescent="0.35">
      <c r="D5949" s="157">
        <f t="shared" si="103"/>
        <v>0</v>
      </c>
    </row>
    <row r="5950" spans="4:4" hidden="1" x14ac:dyDescent="0.35">
      <c r="D5950" s="157">
        <f t="shared" si="103"/>
        <v>0</v>
      </c>
    </row>
    <row r="5951" spans="4:4" hidden="1" x14ac:dyDescent="0.35">
      <c r="D5951" s="157">
        <f t="shared" si="103"/>
        <v>0</v>
      </c>
    </row>
    <row r="5952" spans="4:4" hidden="1" x14ac:dyDescent="0.35">
      <c r="D5952" s="157">
        <f t="shared" si="103"/>
        <v>0</v>
      </c>
    </row>
    <row r="5953" spans="4:4" hidden="1" x14ac:dyDescent="0.35">
      <c r="D5953" s="157">
        <f t="shared" si="103"/>
        <v>0</v>
      </c>
    </row>
    <row r="5954" spans="4:4" hidden="1" x14ac:dyDescent="0.35">
      <c r="D5954" s="157">
        <f t="shared" si="103"/>
        <v>0</v>
      </c>
    </row>
    <row r="5955" spans="4:4" hidden="1" x14ac:dyDescent="0.35">
      <c r="D5955" s="157">
        <f t="shared" si="103"/>
        <v>0</v>
      </c>
    </row>
    <row r="5956" spans="4:4" hidden="1" x14ac:dyDescent="0.35">
      <c r="D5956" s="157">
        <f t="shared" ref="D5956:D6019" si="104">SUBTOTAL(109,D5923:D5955)</f>
        <v>0</v>
      </c>
    </row>
    <row r="5957" spans="4:4" hidden="1" x14ac:dyDescent="0.35">
      <c r="D5957" s="157">
        <f t="shared" si="104"/>
        <v>0</v>
      </c>
    </row>
    <row r="5958" spans="4:4" hidden="1" x14ac:dyDescent="0.35">
      <c r="D5958" s="157">
        <f t="shared" si="104"/>
        <v>0</v>
      </c>
    </row>
    <row r="5959" spans="4:4" hidden="1" x14ac:dyDescent="0.35">
      <c r="D5959" s="157">
        <f t="shared" si="104"/>
        <v>0</v>
      </c>
    </row>
    <row r="5960" spans="4:4" hidden="1" x14ac:dyDescent="0.35">
      <c r="D5960" s="157">
        <f t="shared" si="104"/>
        <v>0</v>
      </c>
    </row>
    <row r="5961" spans="4:4" hidden="1" x14ac:dyDescent="0.35">
      <c r="D5961" s="157">
        <f t="shared" si="104"/>
        <v>0</v>
      </c>
    </row>
    <row r="5962" spans="4:4" hidden="1" x14ac:dyDescent="0.35">
      <c r="D5962" s="157">
        <f t="shared" si="104"/>
        <v>0</v>
      </c>
    </row>
    <row r="5963" spans="4:4" hidden="1" x14ac:dyDescent="0.35">
      <c r="D5963" s="157">
        <f t="shared" si="104"/>
        <v>0</v>
      </c>
    </row>
    <row r="5964" spans="4:4" hidden="1" x14ac:dyDescent="0.35">
      <c r="D5964" s="157">
        <f t="shared" si="104"/>
        <v>0</v>
      </c>
    </row>
    <row r="5965" spans="4:4" hidden="1" x14ac:dyDescent="0.35">
      <c r="D5965" s="157">
        <f t="shared" si="104"/>
        <v>0</v>
      </c>
    </row>
    <row r="5966" spans="4:4" hidden="1" x14ac:dyDescent="0.35">
      <c r="D5966" s="157">
        <f t="shared" si="104"/>
        <v>0</v>
      </c>
    </row>
    <row r="5967" spans="4:4" hidden="1" x14ac:dyDescent="0.35">
      <c r="D5967" s="157">
        <f t="shared" si="104"/>
        <v>0</v>
      </c>
    </row>
    <row r="5968" spans="4:4" hidden="1" x14ac:dyDescent="0.35">
      <c r="D5968" s="157">
        <f t="shared" si="104"/>
        <v>0</v>
      </c>
    </row>
    <row r="5969" spans="4:4" hidden="1" x14ac:dyDescent="0.35">
      <c r="D5969" s="157">
        <f t="shared" si="104"/>
        <v>0</v>
      </c>
    </row>
    <row r="5970" spans="4:4" hidden="1" x14ac:dyDescent="0.35">
      <c r="D5970" s="157">
        <f t="shared" si="104"/>
        <v>0</v>
      </c>
    </row>
    <row r="5971" spans="4:4" hidden="1" x14ac:dyDescent="0.35">
      <c r="D5971" s="157">
        <f t="shared" si="104"/>
        <v>0</v>
      </c>
    </row>
    <row r="5972" spans="4:4" hidden="1" x14ac:dyDescent="0.35">
      <c r="D5972" s="157">
        <f t="shared" si="104"/>
        <v>0</v>
      </c>
    </row>
    <row r="5973" spans="4:4" hidden="1" x14ac:dyDescent="0.35">
      <c r="D5973" s="157">
        <f t="shared" si="104"/>
        <v>0</v>
      </c>
    </row>
    <row r="5974" spans="4:4" hidden="1" x14ac:dyDescent="0.35">
      <c r="D5974" s="157">
        <f t="shared" si="104"/>
        <v>0</v>
      </c>
    </row>
    <row r="5975" spans="4:4" hidden="1" x14ac:dyDescent="0.35">
      <c r="D5975" s="157">
        <f t="shared" si="104"/>
        <v>0</v>
      </c>
    </row>
    <row r="5976" spans="4:4" hidden="1" x14ac:dyDescent="0.35">
      <c r="D5976" s="157">
        <f t="shared" si="104"/>
        <v>0</v>
      </c>
    </row>
    <row r="5977" spans="4:4" hidden="1" x14ac:dyDescent="0.35">
      <c r="D5977" s="157">
        <f t="shared" si="104"/>
        <v>0</v>
      </c>
    </row>
    <row r="5978" spans="4:4" hidden="1" x14ac:dyDescent="0.35">
      <c r="D5978" s="157">
        <f t="shared" si="104"/>
        <v>0</v>
      </c>
    </row>
    <row r="5979" spans="4:4" hidden="1" x14ac:dyDescent="0.35">
      <c r="D5979" s="157">
        <f t="shared" si="104"/>
        <v>0</v>
      </c>
    </row>
    <row r="5980" spans="4:4" hidden="1" x14ac:dyDescent="0.35">
      <c r="D5980" s="157">
        <f t="shared" si="104"/>
        <v>0</v>
      </c>
    </row>
    <row r="5981" spans="4:4" hidden="1" x14ac:dyDescent="0.35">
      <c r="D5981" s="157">
        <f t="shared" si="104"/>
        <v>0</v>
      </c>
    </row>
    <row r="5982" spans="4:4" hidden="1" x14ac:dyDescent="0.35">
      <c r="D5982" s="157">
        <f t="shared" si="104"/>
        <v>0</v>
      </c>
    </row>
    <row r="5983" spans="4:4" hidden="1" x14ac:dyDescent="0.35">
      <c r="D5983" s="157">
        <f t="shared" si="104"/>
        <v>0</v>
      </c>
    </row>
    <row r="5984" spans="4:4" hidden="1" x14ac:dyDescent="0.35">
      <c r="D5984" s="157">
        <f t="shared" si="104"/>
        <v>0</v>
      </c>
    </row>
    <row r="5985" spans="4:4" hidden="1" x14ac:dyDescent="0.35">
      <c r="D5985" s="157">
        <f t="shared" si="104"/>
        <v>0</v>
      </c>
    </row>
    <row r="5986" spans="4:4" hidden="1" x14ac:dyDescent="0.35">
      <c r="D5986" s="157">
        <f t="shared" si="104"/>
        <v>0</v>
      </c>
    </row>
    <row r="5987" spans="4:4" hidden="1" x14ac:dyDescent="0.35">
      <c r="D5987" s="157">
        <f t="shared" si="104"/>
        <v>0</v>
      </c>
    </row>
    <row r="5988" spans="4:4" hidden="1" x14ac:dyDescent="0.35">
      <c r="D5988" s="157">
        <f t="shared" si="104"/>
        <v>0</v>
      </c>
    </row>
    <row r="5989" spans="4:4" hidden="1" x14ac:dyDescent="0.35">
      <c r="D5989" s="157">
        <f t="shared" si="104"/>
        <v>0</v>
      </c>
    </row>
    <row r="5990" spans="4:4" hidden="1" x14ac:dyDescent="0.35">
      <c r="D5990" s="157">
        <f t="shared" si="104"/>
        <v>0</v>
      </c>
    </row>
    <row r="5991" spans="4:4" hidden="1" x14ac:dyDescent="0.35">
      <c r="D5991" s="157">
        <f t="shared" si="104"/>
        <v>0</v>
      </c>
    </row>
    <row r="5992" spans="4:4" hidden="1" x14ac:dyDescent="0.35">
      <c r="D5992" s="157">
        <f t="shared" si="104"/>
        <v>0</v>
      </c>
    </row>
    <row r="5993" spans="4:4" hidden="1" x14ac:dyDescent="0.35">
      <c r="D5993" s="157">
        <f t="shared" si="104"/>
        <v>0</v>
      </c>
    </row>
    <row r="5994" spans="4:4" hidden="1" x14ac:dyDescent="0.35">
      <c r="D5994" s="157">
        <f t="shared" si="104"/>
        <v>0</v>
      </c>
    </row>
    <row r="5995" spans="4:4" hidden="1" x14ac:dyDescent="0.35">
      <c r="D5995" s="157">
        <f t="shared" si="104"/>
        <v>0</v>
      </c>
    </row>
    <row r="5996" spans="4:4" hidden="1" x14ac:dyDescent="0.35">
      <c r="D5996" s="157">
        <f t="shared" si="104"/>
        <v>0</v>
      </c>
    </row>
    <row r="5997" spans="4:4" hidden="1" x14ac:dyDescent="0.35">
      <c r="D5997" s="157">
        <f t="shared" si="104"/>
        <v>0</v>
      </c>
    </row>
    <row r="5998" spans="4:4" hidden="1" x14ac:dyDescent="0.35">
      <c r="D5998" s="157">
        <f t="shared" si="104"/>
        <v>0</v>
      </c>
    </row>
    <row r="5999" spans="4:4" hidden="1" x14ac:dyDescent="0.35">
      <c r="D5999" s="157">
        <f t="shared" si="104"/>
        <v>0</v>
      </c>
    </row>
    <row r="6000" spans="4:4" hidden="1" x14ac:dyDescent="0.35">
      <c r="D6000" s="157">
        <f t="shared" si="104"/>
        <v>0</v>
      </c>
    </row>
    <row r="6001" spans="4:4" hidden="1" x14ac:dyDescent="0.35">
      <c r="D6001" s="157">
        <f t="shared" si="104"/>
        <v>0</v>
      </c>
    </row>
    <row r="6002" spans="4:4" hidden="1" x14ac:dyDescent="0.35">
      <c r="D6002" s="157">
        <f t="shared" si="104"/>
        <v>0</v>
      </c>
    </row>
    <row r="6003" spans="4:4" hidden="1" x14ac:dyDescent="0.35">
      <c r="D6003" s="157">
        <f t="shared" si="104"/>
        <v>0</v>
      </c>
    </row>
    <row r="6004" spans="4:4" hidden="1" x14ac:dyDescent="0.35">
      <c r="D6004" s="157">
        <f t="shared" si="104"/>
        <v>0</v>
      </c>
    </row>
    <row r="6005" spans="4:4" hidden="1" x14ac:dyDescent="0.35">
      <c r="D6005" s="157">
        <f t="shared" si="104"/>
        <v>0</v>
      </c>
    </row>
    <row r="6006" spans="4:4" hidden="1" x14ac:dyDescent="0.35">
      <c r="D6006" s="157">
        <f t="shared" si="104"/>
        <v>0</v>
      </c>
    </row>
    <row r="6007" spans="4:4" hidden="1" x14ac:dyDescent="0.35">
      <c r="D6007" s="157">
        <f t="shared" si="104"/>
        <v>0</v>
      </c>
    </row>
    <row r="6008" spans="4:4" hidden="1" x14ac:dyDescent="0.35">
      <c r="D6008" s="157">
        <f t="shared" si="104"/>
        <v>0</v>
      </c>
    </row>
    <row r="6009" spans="4:4" hidden="1" x14ac:dyDescent="0.35">
      <c r="D6009" s="157">
        <f t="shared" si="104"/>
        <v>0</v>
      </c>
    </row>
    <row r="6010" spans="4:4" hidden="1" x14ac:dyDescent="0.35">
      <c r="D6010" s="157">
        <f t="shared" si="104"/>
        <v>0</v>
      </c>
    </row>
    <row r="6011" spans="4:4" hidden="1" x14ac:dyDescent="0.35">
      <c r="D6011" s="157">
        <f t="shared" si="104"/>
        <v>0</v>
      </c>
    </row>
    <row r="6012" spans="4:4" hidden="1" x14ac:dyDescent="0.35">
      <c r="D6012" s="157">
        <f t="shared" si="104"/>
        <v>0</v>
      </c>
    </row>
    <row r="6013" spans="4:4" hidden="1" x14ac:dyDescent="0.35">
      <c r="D6013" s="157">
        <f t="shared" si="104"/>
        <v>0</v>
      </c>
    </row>
    <row r="6014" spans="4:4" hidden="1" x14ac:dyDescent="0.35">
      <c r="D6014" s="157">
        <f t="shared" si="104"/>
        <v>0</v>
      </c>
    </row>
    <row r="6015" spans="4:4" hidden="1" x14ac:dyDescent="0.35">
      <c r="D6015" s="157">
        <f t="shared" si="104"/>
        <v>0</v>
      </c>
    </row>
    <row r="6016" spans="4:4" hidden="1" x14ac:dyDescent="0.35">
      <c r="D6016" s="157">
        <f t="shared" si="104"/>
        <v>0</v>
      </c>
    </row>
    <row r="6017" spans="4:4" hidden="1" x14ac:dyDescent="0.35">
      <c r="D6017" s="157">
        <f t="shared" si="104"/>
        <v>0</v>
      </c>
    </row>
    <row r="6018" spans="4:4" hidden="1" x14ac:dyDescent="0.35">
      <c r="D6018" s="157">
        <f t="shared" si="104"/>
        <v>0</v>
      </c>
    </row>
    <row r="6019" spans="4:4" hidden="1" x14ac:dyDescent="0.35">
      <c r="D6019" s="157">
        <f t="shared" si="104"/>
        <v>0</v>
      </c>
    </row>
    <row r="6020" spans="4:4" hidden="1" x14ac:dyDescent="0.35">
      <c r="D6020" s="157">
        <f t="shared" ref="D6020:D6083" si="105">SUBTOTAL(109,D5987:D6019)</f>
        <v>0</v>
      </c>
    </row>
    <row r="6021" spans="4:4" hidden="1" x14ac:dyDescent="0.35">
      <c r="D6021" s="157">
        <f t="shared" si="105"/>
        <v>0</v>
      </c>
    </row>
    <row r="6022" spans="4:4" hidden="1" x14ac:dyDescent="0.35">
      <c r="D6022" s="157">
        <f t="shared" si="105"/>
        <v>0</v>
      </c>
    </row>
    <row r="6023" spans="4:4" hidden="1" x14ac:dyDescent="0.35">
      <c r="D6023" s="157">
        <f t="shared" si="105"/>
        <v>0</v>
      </c>
    </row>
    <row r="6024" spans="4:4" hidden="1" x14ac:dyDescent="0.35">
      <c r="D6024" s="157">
        <f t="shared" si="105"/>
        <v>0</v>
      </c>
    </row>
    <row r="6025" spans="4:4" hidden="1" x14ac:dyDescent="0.35">
      <c r="D6025" s="157">
        <f t="shared" si="105"/>
        <v>0</v>
      </c>
    </row>
    <row r="6026" spans="4:4" hidden="1" x14ac:dyDescent="0.35">
      <c r="D6026" s="157">
        <f t="shared" si="105"/>
        <v>0</v>
      </c>
    </row>
    <row r="6027" spans="4:4" hidden="1" x14ac:dyDescent="0.35">
      <c r="D6027" s="157">
        <f t="shared" si="105"/>
        <v>0</v>
      </c>
    </row>
    <row r="6028" spans="4:4" hidden="1" x14ac:dyDescent="0.35">
      <c r="D6028" s="157">
        <f t="shared" si="105"/>
        <v>0</v>
      </c>
    </row>
    <row r="6029" spans="4:4" hidden="1" x14ac:dyDescent="0.35">
      <c r="D6029" s="157">
        <f t="shared" si="105"/>
        <v>0</v>
      </c>
    </row>
    <row r="6030" spans="4:4" hidden="1" x14ac:dyDescent="0.35">
      <c r="D6030" s="157">
        <f t="shared" si="105"/>
        <v>0</v>
      </c>
    </row>
    <row r="6031" spans="4:4" hidden="1" x14ac:dyDescent="0.35">
      <c r="D6031" s="157">
        <f t="shared" si="105"/>
        <v>0</v>
      </c>
    </row>
    <row r="6032" spans="4:4" hidden="1" x14ac:dyDescent="0.35">
      <c r="D6032" s="157">
        <f t="shared" si="105"/>
        <v>0</v>
      </c>
    </row>
    <row r="6033" spans="4:4" hidden="1" x14ac:dyDescent="0.35">
      <c r="D6033" s="157">
        <f t="shared" si="105"/>
        <v>0</v>
      </c>
    </row>
    <row r="6034" spans="4:4" hidden="1" x14ac:dyDescent="0.35">
      <c r="D6034" s="157">
        <f t="shared" si="105"/>
        <v>0</v>
      </c>
    </row>
    <row r="6035" spans="4:4" hidden="1" x14ac:dyDescent="0.35">
      <c r="D6035" s="157">
        <f t="shared" si="105"/>
        <v>0</v>
      </c>
    </row>
    <row r="6036" spans="4:4" hidden="1" x14ac:dyDescent="0.35">
      <c r="D6036" s="157">
        <f t="shared" si="105"/>
        <v>0</v>
      </c>
    </row>
    <row r="6037" spans="4:4" hidden="1" x14ac:dyDescent="0.35">
      <c r="D6037" s="157">
        <f t="shared" si="105"/>
        <v>0</v>
      </c>
    </row>
    <row r="6038" spans="4:4" hidden="1" x14ac:dyDescent="0.35">
      <c r="D6038" s="157">
        <f t="shared" si="105"/>
        <v>0</v>
      </c>
    </row>
    <row r="6039" spans="4:4" hidden="1" x14ac:dyDescent="0.35">
      <c r="D6039" s="157">
        <f t="shared" si="105"/>
        <v>0</v>
      </c>
    </row>
    <row r="6040" spans="4:4" hidden="1" x14ac:dyDescent="0.35">
      <c r="D6040" s="157">
        <f t="shared" si="105"/>
        <v>0</v>
      </c>
    </row>
    <row r="6041" spans="4:4" hidden="1" x14ac:dyDescent="0.35">
      <c r="D6041" s="157">
        <f t="shared" si="105"/>
        <v>0</v>
      </c>
    </row>
    <row r="6042" spans="4:4" hidden="1" x14ac:dyDescent="0.35">
      <c r="D6042" s="157">
        <f t="shared" si="105"/>
        <v>0</v>
      </c>
    </row>
    <row r="6043" spans="4:4" hidden="1" x14ac:dyDescent="0.35">
      <c r="D6043" s="157">
        <f t="shared" si="105"/>
        <v>0</v>
      </c>
    </row>
    <row r="6044" spans="4:4" hidden="1" x14ac:dyDescent="0.35">
      <c r="D6044" s="157">
        <f t="shared" si="105"/>
        <v>0</v>
      </c>
    </row>
    <row r="6045" spans="4:4" hidden="1" x14ac:dyDescent="0.35">
      <c r="D6045" s="157">
        <f t="shared" si="105"/>
        <v>0</v>
      </c>
    </row>
    <row r="6046" spans="4:4" hidden="1" x14ac:dyDescent="0.35">
      <c r="D6046" s="157">
        <f t="shared" si="105"/>
        <v>0</v>
      </c>
    </row>
    <row r="6047" spans="4:4" hidden="1" x14ac:dyDescent="0.35">
      <c r="D6047" s="157">
        <f t="shared" si="105"/>
        <v>0</v>
      </c>
    </row>
    <row r="6048" spans="4:4" hidden="1" x14ac:dyDescent="0.35">
      <c r="D6048" s="157">
        <f t="shared" si="105"/>
        <v>0</v>
      </c>
    </row>
    <row r="6049" spans="4:4" hidden="1" x14ac:dyDescent="0.35">
      <c r="D6049" s="157">
        <f t="shared" si="105"/>
        <v>0</v>
      </c>
    </row>
    <row r="6050" spans="4:4" hidden="1" x14ac:dyDescent="0.35">
      <c r="D6050" s="157">
        <f t="shared" si="105"/>
        <v>0</v>
      </c>
    </row>
    <row r="6051" spans="4:4" hidden="1" x14ac:dyDescent="0.35">
      <c r="D6051" s="157">
        <f t="shared" si="105"/>
        <v>0</v>
      </c>
    </row>
    <row r="6052" spans="4:4" hidden="1" x14ac:dyDescent="0.35">
      <c r="D6052" s="157">
        <f t="shared" si="105"/>
        <v>0</v>
      </c>
    </row>
    <row r="6053" spans="4:4" hidden="1" x14ac:dyDescent="0.35">
      <c r="D6053" s="157">
        <f t="shared" si="105"/>
        <v>0</v>
      </c>
    </row>
    <row r="6054" spans="4:4" hidden="1" x14ac:dyDescent="0.35">
      <c r="D6054" s="157">
        <f t="shared" si="105"/>
        <v>0</v>
      </c>
    </row>
    <row r="6055" spans="4:4" hidden="1" x14ac:dyDescent="0.35">
      <c r="D6055" s="157">
        <f t="shared" si="105"/>
        <v>0</v>
      </c>
    </row>
    <row r="6056" spans="4:4" hidden="1" x14ac:dyDescent="0.35">
      <c r="D6056" s="157">
        <f t="shared" si="105"/>
        <v>0</v>
      </c>
    </row>
    <row r="6057" spans="4:4" hidden="1" x14ac:dyDescent="0.35">
      <c r="D6057" s="157">
        <f t="shared" si="105"/>
        <v>0</v>
      </c>
    </row>
    <row r="6058" spans="4:4" hidden="1" x14ac:dyDescent="0.35">
      <c r="D6058" s="157">
        <f t="shared" si="105"/>
        <v>0</v>
      </c>
    </row>
    <row r="6059" spans="4:4" hidden="1" x14ac:dyDescent="0.35">
      <c r="D6059" s="157">
        <f t="shared" si="105"/>
        <v>0</v>
      </c>
    </row>
    <row r="6060" spans="4:4" hidden="1" x14ac:dyDescent="0.35">
      <c r="D6060" s="157">
        <f t="shared" si="105"/>
        <v>0</v>
      </c>
    </row>
    <row r="6061" spans="4:4" hidden="1" x14ac:dyDescent="0.35">
      <c r="D6061" s="157">
        <f t="shared" si="105"/>
        <v>0</v>
      </c>
    </row>
    <row r="6062" spans="4:4" hidden="1" x14ac:dyDescent="0.35">
      <c r="D6062" s="157">
        <f t="shared" si="105"/>
        <v>0</v>
      </c>
    </row>
    <row r="6063" spans="4:4" hidden="1" x14ac:dyDescent="0.35">
      <c r="D6063" s="157">
        <f t="shared" si="105"/>
        <v>0</v>
      </c>
    </row>
    <row r="6064" spans="4:4" hidden="1" x14ac:dyDescent="0.35">
      <c r="D6064" s="157">
        <f t="shared" si="105"/>
        <v>0</v>
      </c>
    </row>
    <row r="6065" spans="4:4" hidden="1" x14ac:dyDescent="0.35">
      <c r="D6065" s="157">
        <f t="shared" si="105"/>
        <v>0</v>
      </c>
    </row>
    <row r="6066" spans="4:4" hidden="1" x14ac:dyDescent="0.35">
      <c r="D6066" s="157">
        <f t="shared" si="105"/>
        <v>0</v>
      </c>
    </row>
    <row r="6067" spans="4:4" hidden="1" x14ac:dyDescent="0.35">
      <c r="D6067" s="157">
        <f t="shared" si="105"/>
        <v>0</v>
      </c>
    </row>
    <row r="6068" spans="4:4" hidden="1" x14ac:dyDescent="0.35">
      <c r="D6068" s="157">
        <f t="shared" si="105"/>
        <v>0</v>
      </c>
    </row>
    <row r="6069" spans="4:4" hidden="1" x14ac:dyDescent="0.35">
      <c r="D6069" s="157">
        <f t="shared" si="105"/>
        <v>0</v>
      </c>
    </row>
    <row r="6070" spans="4:4" hidden="1" x14ac:dyDescent="0.35">
      <c r="D6070" s="157">
        <f t="shared" si="105"/>
        <v>0</v>
      </c>
    </row>
    <row r="6071" spans="4:4" hidden="1" x14ac:dyDescent="0.35">
      <c r="D6071" s="157">
        <f t="shared" si="105"/>
        <v>0</v>
      </c>
    </row>
    <row r="6072" spans="4:4" hidden="1" x14ac:dyDescent="0.35">
      <c r="D6072" s="157">
        <f t="shared" si="105"/>
        <v>0</v>
      </c>
    </row>
    <row r="6073" spans="4:4" hidden="1" x14ac:dyDescent="0.35">
      <c r="D6073" s="157">
        <f t="shared" si="105"/>
        <v>0</v>
      </c>
    </row>
    <row r="6074" spans="4:4" hidden="1" x14ac:dyDescent="0.35">
      <c r="D6074" s="157">
        <f t="shared" si="105"/>
        <v>0</v>
      </c>
    </row>
    <row r="6075" spans="4:4" hidden="1" x14ac:dyDescent="0.35">
      <c r="D6075" s="157">
        <f t="shared" si="105"/>
        <v>0</v>
      </c>
    </row>
    <row r="6076" spans="4:4" hidden="1" x14ac:dyDescent="0.35">
      <c r="D6076" s="157">
        <f t="shared" si="105"/>
        <v>0</v>
      </c>
    </row>
    <row r="6077" spans="4:4" hidden="1" x14ac:dyDescent="0.35">
      <c r="D6077" s="157">
        <f t="shared" si="105"/>
        <v>0</v>
      </c>
    </row>
    <row r="6078" spans="4:4" hidden="1" x14ac:dyDescent="0.35">
      <c r="D6078" s="157">
        <f t="shared" si="105"/>
        <v>0</v>
      </c>
    </row>
    <row r="6079" spans="4:4" hidden="1" x14ac:dyDescent="0.35">
      <c r="D6079" s="157">
        <f t="shared" si="105"/>
        <v>0</v>
      </c>
    </row>
    <row r="6080" spans="4:4" hidden="1" x14ac:dyDescent="0.35">
      <c r="D6080" s="157">
        <f t="shared" si="105"/>
        <v>0</v>
      </c>
    </row>
    <row r="6081" spans="4:4" hidden="1" x14ac:dyDescent="0.35">
      <c r="D6081" s="157">
        <f t="shared" si="105"/>
        <v>0</v>
      </c>
    </row>
    <row r="6082" spans="4:4" hidden="1" x14ac:dyDescent="0.35">
      <c r="D6082" s="157">
        <f t="shared" si="105"/>
        <v>0</v>
      </c>
    </row>
    <row r="6083" spans="4:4" hidden="1" x14ac:dyDescent="0.35">
      <c r="D6083" s="157">
        <f t="shared" si="105"/>
        <v>0</v>
      </c>
    </row>
    <row r="6084" spans="4:4" hidden="1" x14ac:dyDescent="0.35">
      <c r="D6084" s="157">
        <f t="shared" ref="D6084:D6147" si="106">SUBTOTAL(109,D6051:D6083)</f>
        <v>0</v>
      </c>
    </row>
    <row r="6085" spans="4:4" hidden="1" x14ac:dyDescent="0.35">
      <c r="D6085" s="157">
        <f t="shared" si="106"/>
        <v>0</v>
      </c>
    </row>
    <row r="6086" spans="4:4" hidden="1" x14ac:dyDescent="0.35">
      <c r="D6086" s="157">
        <f t="shared" si="106"/>
        <v>0</v>
      </c>
    </row>
    <row r="6087" spans="4:4" hidden="1" x14ac:dyDescent="0.35">
      <c r="D6087" s="157">
        <f t="shared" si="106"/>
        <v>0</v>
      </c>
    </row>
    <row r="6088" spans="4:4" hidden="1" x14ac:dyDescent="0.35">
      <c r="D6088" s="157">
        <f t="shared" si="106"/>
        <v>0</v>
      </c>
    </row>
    <row r="6089" spans="4:4" hidden="1" x14ac:dyDescent="0.35">
      <c r="D6089" s="157">
        <f t="shared" si="106"/>
        <v>0</v>
      </c>
    </row>
    <row r="6090" spans="4:4" hidden="1" x14ac:dyDescent="0.35">
      <c r="D6090" s="157">
        <f t="shared" si="106"/>
        <v>0</v>
      </c>
    </row>
    <row r="6091" spans="4:4" hidden="1" x14ac:dyDescent="0.35">
      <c r="D6091" s="157">
        <f t="shared" si="106"/>
        <v>0</v>
      </c>
    </row>
    <row r="6092" spans="4:4" hidden="1" x14ac:dyDescent="0.35">
      <c r="D6092" s="157">
        <f t="shared" si="106"/>
        <v>0</v>
      </c>
    </row>
    <row r="6093" spans="4:4" hidden="1" x14ac:dyDescent="0.35">
      <c r="D6093" s="157">
        <f t="shared" si="106"/>
        <v>0</v>
      </c>
    </row>
    <row r="6094" spans="4:4" hidden="1" x14ac:dyDescent="0.35">
      <c r="D6094" s="157">
        <f t="shared" si="106"/>
        <v>0</v>
      </c>
    </row>
    <row r="6095" spans="4:4" hidden="1" x14ac:dyDescent="0.35">
      <c r="D6095" s="157">
        <f t="shared" si="106"/>
        <v>0</v>
      </c>
    </row>
    <row r="6096" spans="4:4" hidden="1" x14ac:dyDescent="0.35">
      <c r="D6096" s="157">
        <f t="shared" si="106"/>
        <v>0</v>
      </c>
    </row>
    <row r="6097" spans="4:4" hidden="1" x14ac:dyDescent="0.35">
      <c r="D6097" s="157">
        <f t="shared" si="106"/>
        <v>0</v>
      </c>
    </row>
    <row r="6098" spans="4:4" hidden="1" x14ac:dyDescent="0.35">
      <c r="D6098" s="157">
        <f t="shared" si="106"/>
        <v>0</v>
      </c>
    </row>
    <row r="6099" spans="4:4" hidden="1" x14ac:dyDescent="0.35">
      <c r="D6099" s="157">
        <f t="shared" si="106"/>
        <v>0</v>
      </c>
    </row>
    <row r="6100" spans="4:4" hidden="1" x14ac:dyDescent="0.35">
      <c r="D6100" s="157">
        <f t="shared" si="106"/>
        <v>0</v>
      </c>
    </row>
    <row r="6101" spans="4:4" hidden="1" x14ac:dyDescent="0.35">
      <c r="D6101" s="157">
        <f t="shared" si="106"/>
        <v>0</v>
      </c>
    </row>
    <row r="6102" spans="4:4" hidden="1" x14ac:dyDescent="0.35">
      <c r="D6102" s="157">
        <f t="shared" si="106"/>
        <v>0</v>
      </c>
    </row>
    <row r="6103" spans="4:4" hidden="1" x14ac:dyDescent="0.35">
      <c r="D6103" s="157">
        <f t="shared" si="106"/>
        <v>0</v>
      </c>
    </row>
    <row r="6104" spans="4:4" hidden="1" x14ac:dyDescent="0.35">
      <c r="D6104" s="157">
        <f t="shared" si="106"/>
        <v>0</v>
      </c>
    </row>
    <row r="6105" spans="4:4" hidden="1" x14ac:dyDescent="0.35">
      <c r="D6105" s="157">
        <f t="shared" si="106"/>
        <v>0</v>
      </c>
    </row>
    <row r="6106" spans="4:4" hidden="1" x14ac:dyDescent="0.35">
      <c r="D6106" s="157">
        <f t="shared" si="106"/>
        <v>0</v>
      </c>
    </row>
    <row r="6107" spans="4:4" hidden="1" x14ac:dyDescent="0.35">
      <c r="D6107" s="157">
        <f t="shared" si="106"/>
        <v>0</v>
      </c>
    </row>
    <row r="6108" spans="4:4" hidden="1" x14ac:dyDescent="0.35">
      <c r="D6108" s="157">
        <f t="shared" si="106"/>
        <v>0</v>
      </c>
    </row>
    <row r="6109" spans="4:4" hidden="1" x14ac:dyDescent="0.35">
      <c r="D6109" s="157">
        <f t="shared" si="106"/>
        <v>0</v>
      </c>
    </row>
    <row r="6110" spans="4:4" hidden="1" x14ac:dyDescent="0.35">
      <c r="D6110" s="157">
        <f t="shared" si="106"/>
        <v>0</v>
      </c>
    </row>
    <row r="6111" spans="4:4" hidden="1" x14ac:dyDescent="0.35">
      <c r="D6111" s="157">
        <f t="shared" si="106"/>
        <v>0</v>
      </c>
    </row>
    <row r="6112" spans="4:4" hidden="1" x14ac:dyDescent="0.35">
      <c r="D6112" s="157">
        <f t="shared" si="106"/>
        <v>0</v>
      </c>
    </row>
    <row r="6113" spans="4:4" hidden="1" x14ac:dyDescent="0.35">
      <c r="D6113" s="157">
        <f t="shared" si="106"/>
        <v>0</v>
      </c>
    </row>
    <row r="6114" spans="4:4" hidden="1" x14ac:dyDescent="0.35">
      <c r="D6114" s="157">
        <f t="shared" si="106"/>
        <v>0</v>
      </c>
    </row>
    <row r="6115" spans="4:4" hidden="1" x14ac:dyDescent="0.35">
      <c r="D6115" s="157">
        <f t="shared" si="106"/>
        <v>0</v>
      </c>
    </row>
    <row r="6116" spans="4:4" hidden="1" x14ac:dyDescent="0.35">
      <c r="D6116" s="157">
        <f t="shared" si="106"/>
        <v>0</v>
      </c>
    </row>
    <row r="6117" spans="4:4" hidden="1" x14ac:dyDescent="0.35">
      <c r="D6117" s="157">
        <f t="shared" si="106"/>
        <v>0</v>
      </c>
    </row>
    <row r="6118" spans="4:4" hidden="1" x14ac:dyDescent="0.35">
      <c r="D6118" s="157">
        <f t="shared" si="106"/>
        <v>0</v>
      </c>
    </row>
    <row r="6119" spans="4:4" hidden="1" x14ac:dyDescent="0.35">
      <c r="D6119" s="157">
        <f t="shared" si="106"/>
        <v>0</v>
      </c>
    </row>
    <row r="6120" spans="4:4" hidden="1" x14ac:dyDescent="0.35">
      <c r="D6120" s="157">
        <f t="shared" si="106"/>
        <v>0</v>
      </c>
    </row>
    <row r="6121" spans="4:4" hidden="1" x14ac:dyDescent="0.35">
      <c r="D6121" s="157">
        <f t="shared" si="106"/>
        <v>0</v>
      </c>
    </row>
    <row r="6122" spans="4:4" hidden="1" x14ac:dyDescent="0.35">
      <c r="D6122" s="157">
        <f t="shared" si="106"/>
        <v>0</v>
      </c>
    </row>
    <row r="6123" spans="4:4" hidden="1" x14ac:dyDescent="0.35">
      <c r="D6123" s="157">
        <f t="shared" si="106"/>
        <v>0</v>
      </c>
    </row>
    <row r="6124" spans="4:4" hidden="1" x14ac:dyDescent="0.35">
      <c r="D6124" s="157">
        <f t="shared" si="106"/>
        <v>0</v>
      </c>
    </row>
    <row r="6125" spans="4:4" hidden="1" x14ac:dyDescent="0.35">
      <c r="D6125" s="157">
        <f t="shared" si="106"/>
        <v>0</v>
      </c>
    </row>
    <row r="6126" spans="4:4" hidden="1" x14ac:dyDescent="0.35">
      <c r="D6126" s="157">
        <f t="shared" si="106"/>
        <v>0</v>
      </c>
    </row>
    <row r="6127" spans="4:4" hidden="1" x14ac:dyDescent="0.35">
      <c r="D6127" s="157">
        <f t="shared" si="106"/>
        <v>0</v>
      </c>
    </row>
    <row r="6128" spans="4:4" hidden="1" x14ac:dyDescent="0.35">
      <c r="D6128" s="157">
        <f t="shared" si="106"/>
        <v>0</v>
      </c>
    </row>
    <row r="6129" spans="4:4" hidden="1" x14ac:dyDescent="0.35">
      <c r="D6129" s="157">
        <f t="shared" si="106"/>
        <v>0</v>
      </c>
    </row>
    <row r="6130" spans="4:4" hidden="1" x14ac:dyDescent="0.35">
      <c r="D6130" s="157">
        <f t="shared" si="106"/>
        <v>0</v>
      </c>
    </row>
    <row r="6131" spans="4:4" hidden="1" x14ac:dyDescent="0.35">
      <c r="D6131" s="157">
        <f t="shared" si="106"/>
        <v>0</v>
      </c>
    </row>
    <row r="6132" spans="4:4" hidden="1" x14ac:dyDescent="0.35">
      <c r="D6132" s="157">
        <f t="shared" si="106"/>
        <v>0</v>
      </c>
    </row>
    <row r="6133" spans="4:4" hidden="1" x14ac:dyDescent="0.35">
      <c r="D6133" s="157">
        <f t="shared" si="106"/>
        <v>0</v>
      </c>
    </row>
    <row r="6134" spans="4:4" hidden="1" x14ac:dyDescent="0.35">
      <c r="D6134" s="157">
        <f t="shared" si="106"/>
        <v>0</v>
      </c>
    </row>
    <row r="6135" spans="4:4" hidden="1" x14ac:dyDescent="0.35">
      <c r="D6135" s="157">
        <f t="shared" si="106"/>
        <v>0</v>
      </c>
    </row>
    <row r="6136" spans="4:4" hidden="1" x14ac:dyDescent="0.35">
      <c r="D6136" s="157">
        <f t="shared" si="106"/>
        <v>0</v>
      </c>
    </row>
    <row r="6137" spans="4:4" hidden="1" x14ac:dyDescent="0.35">
      <c r="D6137" s="157">
        <f t="shared" si="106"/>
        <v>0</v>
      </c>
    </row>
    <row r="6138" spans="4:4" hidden="1" x14ac:dyDescent="0.35">
      <c r="D6138" s="157">
        <f t="shared" si="106"/>
        <v>0</v>
      </c>
    </row>
    <row r="6139" spans="4:4" hidden="1" x14ac:dyDescent="0.35">
      <c r="D6139" s="157">
        <f t="shared" si="106"/>
        <v>0</v>
      </c>
    </row>
    <row r="6140" spans="4:4" hidden="1" x14ac:dyDescent="0.35">
      <c r="D6140" s="157">
        <f t="shared" si="106"/>
        <v>0</v>
      </c>
    </row>
    <row r="6141" spans="4:4" hidden="1" x14ac:dyDescent="0.35">
      <c r="D6141" s="157">
        <f t="shared" si="106"/>
        <v>0</v>
      </c>
    </row>
    <row r="6142" spans="4:4" hidden="1" x14ac:dyDescent="0.35">
      <c r="D6142" s="157">
        <f t="shared" si="106"/>
        <v>0</v>
      </c>
    </row>
    <row r="6143" spans="4:4" hidden="1" x14ac:dyDescent="0.35">
      <c r="D6143" s="157">
        <f t="shared" si="106"/>
        <v>0</v>
      </c>
    </row>
    <row r="6144" spans="4:4" hidden="1" x14ac:dyDescent="0.35">
      <c r="D6144" s="157">
        <f t="shared" si="106"/>
        <v>0</v>
      </c>
    </row>
    <row r="6145" spans="4:4" hidden="1" x14ac:dyDescent="0.35">
      <c r="D6145" s="157">
        <f t="shared" si="106"/>
        <v>0</v>
      </c>
    </row>
    <row r="6146" spans="4:4" hidden="1" x14ac:dyDescent="0.35">
      <c r="D6146" s="157">
        <f t="shared" si="106"/>
        <v>0</v>
      </c>
    </row>
    <row r="6147" spans="4:4" hidden="1" x14ac:dyDescent="0.35">
      <c r="D6147" s="157">
        <f t="shared" si="106"/>
        <v>0</v>
      </c>
    </row>
    <row r="6148" spans="4:4" hidden="1" x14ac:dyDescent="0.35">
      <c r="D6148" s="157">
        <f t="shared" ref="D6148:D6211" si="107">SUBTOTAL(109,D6115:D6147)</f>
        <v>0</v>
      </c>
    </row>
    <row r="6149" spans="4:4" hidden="1" x14ac:dyDescent="0.35">
      <c r="D6149" s="157">
        <f t="shared" si="107"/>
        <v>0</v>
      </c>
    </row>
    <row r="6150" spans="4:4" hidden="1" x14ac:dyDescent="0.35">
      <c r="D6150" s="157">
        <f t="shared" si="107"/>
        <v>0</v>
      </c>
    </row>
    <row r="6151" spans="4:4" hidden="1" x14ac:dyDescent="0.35">
      <c r="D6151" s="157">
        <f t="shared" si="107"/>
        <v>0</v>
      </c>
    </row>
    <row r="6152" spans="4:4" hidden="1" x14ac:dyDescent="0.35">
      <c r="D6152" s="157">
        <f t="shared" si="107"/>
        <v>0</v>
      </c>
    </row>
    <row r="6153" spans="4:4" hidden="1" x14ac:dyDescent="0.35">
      <c r="D6153" s="157">
        <f t="shared" si="107"/>
        <v>0</v>
      </c>
    </row>
    <row r="6154" spans="4:4" hidden="1" x14ac:dyDescent="0.35">
      <c r="D6154" s="157">
        <f t="shared" si="107"/>
        <v>0</v>
      </c>
    </row>
    <row r="6155" spans="4:4" hidden="1" x14ac:dyDescent="0.35">
      <c r="D6155" s="157">
        <f t="shared" si="107"/>
        <v>0</v>
      </c>
    </row>
    <row r="6156" spans="4:4" hidden="1" x14ac:dyDescent="0.35">
      <c r="D6156" s="157">
        <f t="shared" si="107"/>
        <v>0</v>
      </c>
    </row>
    <row r="6157" spans="4:4" hidden="1" x14ac:dyDescent="0.35">
      <c r="D6157" s="157">
        <f t="shared" si="107"/>
        <v>0</v>
      </c>
    </row>
    <row r="6158" spans="4:4" hidden="1" x14ac:dyDescent="0.35">
      <c r="D6158" s="157">
        <f t="shared" si="107"/>
        <v>0</v>
      </c>
    </row>
    <row r="6159" spans="4:4" hidden="1" x14ac:dyDescent="0.35">
      <c r="D6159" s="157">
        <f t="shared" si="107"/>
        <v>0</v>
      </c>
    </row>
    <row r="6160" spans="4:4" hidden="1" x14ac:dyDescent="0.35">
      <c r="D6160" s="157">
        <f t="shared" si="107"/>
        <v>0</v>
      </c>
    </row>
    <row r="6161" spans="4:4" hidden="1" x14ac:dyDescent="0.35">
      <c r="D6161" s="157">
        <f t="shared" si="107"/>
        <v>0</v>
      </c>
    </row>
    <row r="6162" spans="4:4" hidden="1" x14ac:dyDescent="0.35">
      <c r="D6162" s="157">
        <f t="shared" si="107"/>
        <v>0</v>
      </c>
    </row>
    <row r="6163" spans="4:4" hidden="1" x14ac:dyDescent="0.35">
      <c r="D6163" s="157">
        <f t="shared" si="107"/>
        <v>0</v>
      </c>
    </row>
    <row r="6164" spans="4:4" hidden="1" x14ac:dyDescent="0.35">
      <c r="D6164" s="157">
        <f t="shared" si="107"/>
        <v>0</v>
      </c>
    </row>
    <row r="6165" spans="4:4" hidden="1" x14ac:dyDescent="0.35">
      <c r="D6165" s="157">
        <f t="shared" si="107"/>
        <v>0</v>
      </c>
    </row>
    <row r="6166" spans="4:4" hidden="1" x14ac:dyDescent="0.35">
      <c r="D6166" s="157">
        <f t="shared" si="107"/>
        <v>0</v>
      </c>
    </row>
    <row r="6167" spans="4:4" hidden="1" x14ac:dyDescent="0.35">
      <c r="D6167" s="157">
        <f t="shared" si="107"/>
        <v>0</v>
      </c>
    </row>
    <row r="6168" spans="4:4" hidden="1" x14ac:dyDescent="0.35">
      <c r="D6168" s="157">
        <f t="shared" si="107"/>
        <v>0</v>
      </c>
    </row>
    <row r="6169" spans="4:4" hidden="1" x14ac:dyDescent="0.35">
      <c r="D6169" s="157">
        <f t="shared" si="107"/>
        <v>0</v>
      </c>
    </row>
    <row r="6170" spans="4:4" hidden="1" x14ac:dyDescent="0.35">
      <c r="D6170" s="157">
        <f t="shared" si="107"/>
        <v>0</v>
      </c>
    </row>
    <row r="6171" spans="4:4" hidden="1" x14ac:dyDescent="0.35">
      <c r="D6171" s="157">
        <f t="shared" si="107"/>
        <v>0</v>
      </c>
    </row>
    <row r="6172" spans="4:4" hidden="1" x14ac:dyDescent="0.35">
      <c r="D6172" s="157">
        <f t="shared" si="107"/>
        <v>0</v>
      </c>
    </row>
    <row r="6173" spans="4:4" hidden="1" x14ac:dyDescent="0.35">
      <c r="D6173" s="157">
        <f t="shared" si="107"/>
        <v>0</v>
      </c>
    </row>
    <row r="6174" spans="4:4" hidden="1" x14ac:dyDescent="0.35">
      <c r="D6174" s="157">
        <f t="shared" si="107"/>
        <v>0</v>
      </c>
    </row>
    <row r="6175" spans="4:4" hidden="1" x14ac:dyDescent="0.35">
      <c r="D6175" s="157">
        <f t="shared" si="107"/>
        <v>0</v>
      </c>
    </row>
    <row r="6176" spans="4:4" hidden="1" x14ac:dyDescent="0.35">
      <c r="D6176" s="157">
        <f t="shared" si="107"/>
        <v>0</v>
      </c>
    </row>
    <row r="6177" spans="4:4" hidden="1" x14ac:dyDescent="0.35">
      <c r="D6177" s="157">
        <f t="shared" si="107"/>
        <v>0</v>
      </c>
    </row>
    <row r="6178" spans="4:4" hidden="1" x14ac:dyDescent="0.35">
      <c r="D6178" s="157">
        <f t="shared" si="107"/>
        <v>0</v>
      </c>
    </row>
    <row r="6179" spans="4:4" hidden="1" x14ac:dyDescent="0.35">
      <c r="D6179" s="157">
        <f t="shared" si="107"/>
        <v>0</v>
      </c>
    </row>
    <row r="6180" spans="4:4" hidden="1" x14ac:dyDescent="0.35">
      <c r="D6180" s="157">
        <f t="shared" si="107"/>
        <v>0</v>
      </c>
    </row>
    <row r="6181" spans="4:4" hidden="1" x14ac:dyDescent="0.35">
      <c r="D6181" s="157">
        <f t="shared" si="107"/>
        <v>0</v>
      </c>
    </row>
    <row r="6182" spans="4:4" hidden="1" x14ac:dyDescent="0.35">
      <c r="D6182" s="157">
        <f t="shared" si="107"/>
        <v>0</v>
      </c>
    </row>
    <row r="6183" spans="4:4" hidden="1" x14ac:dyDescent="0.35">
      <c r="D6183" s="157">
        <f t="shared" si="107"/>
        <v>0</v>
      </c>
    </row>
    <row r="6184" spans="4:4" hidden="1" x14ac:dyDescent="0.35">
      <c r="D6184" s="157">
        <f t="shared" si="107"/>
        <v>0</v>
      </c>
    </row>
    <row r="6185" spans="4:4" hidden="1" x14ac:dyDescent="0.35">
      <c r="D6185" s="157">
        <f t="shared" si="107"/>
        <v>0</v>
      </c>
    </row>
    <row r="6186" spans="4:4" hidden="1" x14ac:dyDescent="0.35">
      <c r="D6186" s="157">
        <f t="shared" si="107"/>
        <v>0</v>
      </c>
    </row>
    <row r="6187" spans="4:4" hidden="1" x14ac:dyDescent="0.35">
      <c r="D6187" s="157">
        <f t="shared" si="107"/>
        <v>0</v>
      </c>
    </row>
    <row r="6188" spans="4:4" hidden="1" x14ac:dyDescent="0.35">
      <c r="D6188" s="157">
        <f t="shared" si="107"/>
        <v>0</v>
      </c>
    </row>
    <row r="6189" spans="4:4" hidden="1" x14ac:dyDescent="0.35">
      <c r="D6189" s="157">
        <f t="shared" si="107"/>
        <v>0</v>
      </c>
    </row>
    <row r="6190" spans="4:4" hidden="1" x14ac:dyDescent="0.35">
      <c r="D6190" s="157">
        <f t="shared" si="107"/>
        <v>0</v>
      </c>
    </row>
    <row r="6191" spans="4:4" hidden="1" x14ac:dyDescent="0.35">
      <c r="D6191" s="157">
        <f t="shared" si="107"/>
        <v>0</v>
      </c>
    </row>
    <row r="6192" spans="4:4" hidden="1" x14ac:dyDescent="0.35">
      <c r="D6192" s="157">
        <f t="shared" si="107"/>
        <v>0</v>
      </c>
    </row>
    <row r="6193" spans="4:4" hidden="1" x14ac:dyDescent="0.35">
      <c r="D6193" s="157">
        <f t="shared" si="107"/>
        <v>0</v>
      </c>
    </row>
    <row r="6194" spans="4:4" hidden="1" x14ac:dyDescent="0.35">
      <c r="D6194" s="157">
        <f t="shared" si="107"/>
        <v>0</v>
      </c>
    </row>
    <row r="6195" spans="4:4" hidden="1" x14ac:dyDescent="0.35">
      <c r="D6195" s="157">
        <f t="shared" si="107"/>
        <v>0</v>
      </c>
    </row>
    <row r="6196" spans="4:4" hidden="1" x14ac:dyDescent="0.35">
      <c r="D6196" s="157">
        <f t="shared" si="107"/>
        <v>0</v>
      </c>
    </row>
    <row r="6197" spans="4:4" hidden="1" x14ac:dyDescent="0.35">
      <c r="D6197" s="157">
        <f t="shared" si="107"/>
        <v>0</v>
      </c>
    </row>
    <row r="6198" spans="4:4" hidden="1" x14ac:dyDescent="0.35">
      <c r="D6198" s="157">
        <f t="shared" si="107"/>
        <v>0</v>
      </c>
    </row>
    <row r="6199" spans="4:4" hidden="1" x14ac:dyDescent="0.35">
      <c r="D6199" s="157">
        <f t="shared" si="107"/>
        <v>0</v>
      </c>
    </row>
    <row r="6200" spans="4:4" hidden="1" x14ac:dyDescent="0.35">
      <c r="D6200" s="157">
        <f t="shared" si="107"/>
        <v>0</v>
      </c>
    </row>
    <row r="6201" spans="4:4" hidden="1" x14ac:dyDescent="0.35">
      <c r="D6201" s="157">
        <f t="shared" si="107"/>
        <v>0</v>
      </c>
    </row>
    <row r="6202" spans="4:4" hidden="1" x14ac:dyDescent="0.35">
      <c r="D6202" s="157">
        <f t="shared" si="107"/>
        <v>0</v>
      </c>
    </row>
    <row r="6203" spans="4:4" hidden="1" x14ac:dyDescent="0.35">
      <c r="D6203" s="157">
        <f t="shared" si="107"/>
        <v>0</v>
      </c>
    </row>
    <row r="6204" spans="4:4" hidden="1" x14ac:dyDescent="0.35">
      <c r="D6204" s="157">
        <f t="shared" si="107"/>
        <v>0</v>
      </c>
    </row>
    <row r="6205" spans="4:4" hidden="1" x14ac:dyDescent="0.35">
      <c r="D6205" s="157">
        <f t="shared" si="107"/>
        <v>0</v>
      </c>
    </row>
    <row r="6206" spans="4:4" hidden="1" x14ac:dyDescent="0.35">
      <c r="D6206" s="157">
        <f t="shared" si="107"/>
        <v>0</v>
      </c>
    </row>
    <row r="6207" spans="4:4" hidden="1" x14ac:dyDescent="0.35">
      <c r="D6207" s="157">
        <f t="shared" si="107"/>
        <v>0</v>
      </c>
    </row>
    <row r="6208" spans="4:4" hidden="1" x14ac:dyDescent="0.35">
      <c r="D6208" s="157">
        <f t="shared" si="107"/>
        <v>0</v>
      </c>
    </row>
    <row r="6209" spans="4:4" hidden="1" x14ac:dyDescent="0.35">
      <c r="D6209" s="157">
        <f t="shared" si="107"/>
        <v>0</v>
      </c>
    </row>
    <row r="6210" spans="4:4" hidden="1" x14ac:dyDescent="0.35">
      <c r="D6210" s="157">
        <f t="shared" si="107"/>
        <v>0</v>
      </c>
    </row>
    <row r="6211" spans="4:4" hidden="1" x14ac:dyDescent="0.35">
      <c r="D6211" s="157">
        <f t="shared" si="107"/>
        <v>0</v>
      </c>
    </row>
    <row r="6212" spans="4:4" hidden="1" x14ac:dyDescent="0.35">
      <c r="D6212" s="157">
        <f t="shared" ref="D6212:D6275" si="108">SUBTOTAL(109,D6179:D6211)</f>
        <v>0</v>
      </c>
    </row>
    <row r="6213" spans="4:4" hidden="1" x14ac:dyDescent="0.35">
      <c r="D6213" s="157">
        <f t="shared" si="108"/>
        <v>0</v>
      </c>
    </row>
    <row r="6214" spans="4:4" hidden="1" x14ac:dyDescent="0.35">
      <c r="D6214" s="157">
        <f t="shared" si="108"/>
        <v>0</v>
      </c>
    </row>
    <row r="6215" spans="4:4" hidden="1" x14ac:dyDescent="0.35">
      <c r="D6215" s="157">
        <f t="shared" si="108"/>
        <v>0</v>
      </c>
    </row>
    <row r="6216" spans="4:4" hidden="1" x14ac:dyDescent="0.35">
      <c r="D6216" s="157">
        <f t="shared" si="108"/>
        <v>0</v>
      </c>
    </row>
    <row r="6217" spans="4:4" hidden="1" x14ac:dyDescent="0.35">
      <c r="D6217" s="157">
        <f t="shared" si="108"/>
        <v>0</v>
      </c>
    </row>
    <row r="6218" spans="4:4" hidden="1" x14ac:dyDescent="0.35">
      <c r="D6218" s="157">
        <f t="shared" si="108"/>
        <v>0</v>
      </c>
    </row>
    <row r="6219" spans="4:4" hidden="1" x14ac:dyDescent="0.35">
      <c r="D6219" s="157">
        <f t="shared" si="108"/>
        <v>0</v>
      </c>
    </row>
    <row r="6220" spans="4:4" hidden="1" x14ac:dyDescent="0.35">
      <c r="D6220" s="157">
        <f t="shared" si="108"/>
        <v>0</v>
      </c>
    </row>
    <row r="6221" spans="4:4" hidden="1" x14ac:dyDescent="0.35">
      <c r="D6221" s="157">
        <f t="shared" si="108"/>
        <v>0</v>
      </c>
    </row>
    <row r="6222" spans="4:4" hidden="1" x14ac:dyDescent="0.35">
      <c r="D6222" s="157">
        <f t="shared" si="108"/>
        <v>0</v>
      </c>
    </row>
    <row r="6223" spans="4:4" hidden="1" x14ac:dyDescent="0.35">
      <c r="D6223" s="157">
        <f t="shared" si="108"/>
        <v>0</v>
      </c>
    </row>
    <row r="6224" spans="4:4" hidden="1" x14ac:dyDescent="0.35">
      <c r="D6224" s="157">
        <f t="shared" si="108"/>
        <v>0</v>
      </c>
    </row>
    <row r="6225" spans="4:4" hidden="1" x14ac:dyDescent="0.35">
      <c r="D6225" s="157">
        <f t="shared" si="108"/>
        <v>0</v>
      </c>
    </row>
    <row r="6226" spans="4:4" hidden="1" x14ac:dyDescent="0.35">
      <c r="D6226" s="157">
        <f t="shared" si="108"/>
        <v>0</v>
      </c>
    </row>
    <row r="6227" spans="4:4" hidden="1" x14ac:dyDescent="0.35">
      <c r="D6227" s="157">
        <f t="shared" si="108"/>
        <v>0</v>
      </c>
    </row>
    <row r="6228" spans="4:4" hidden="1" x14ac:dyDescent="0.35">
      <c r="D6228" s="157">
        <f t="shared" si="108"/>
        <v>0</v>
      </c>
    </row>
    <row r="6229" spans="4:4" hidden="1" x14ac:dyDescent="0.35">
      <c r="D6229" s="157">
        <f t="shared" si="108"/>
        <v>0</v>
      </c>
    </row>
    <row r="6230" spans="4:4" hidden="1" x14ac:dyDescent="0.35">
      <c r="D6230" s="157">
        <f t="shared" si="108"/>
        <v>0</v>
      </c>
    </row>
    <row r="6231" spans="4:4" hidden="1" x14ac:dyDescent="0.35">
      <c r="D6231" s="157">
        <f t="shared" si="108"/>
        <v>0</v>
      </c>
    </row>
    <row r="6232" spans="4:4" hidden="1" x14ac:dyDescent="0.35">
      <c r="D6232" s="157">
        <f t="shared" si="108"/>
        <v>0</v>
      </c>
    </row>
    <row r="6233" spans="4:4" hidden="1" x14ac:dyDescent="0.35">
      <c r="D6233" s="157">
        <f t="shared" si="108"/>
        <v>0</v>
      </c>
    </row>
    <row r="6234" spans="4:4" hidden="1" x14ac:dyDescent="0.35">
      <c r="D6234" s="157">
        <f t="shared" si="108"/>
        <v>0</v>
      </c>
    </row>
    <row r="6235" spans="4:4" hidden="1" x14ac:dyDescent="0.35">
      <c r="D6235" s="157">
        <f t="shared" si="108"/>
        <v>0</v>
      </c>
    </row>
    <row r="6236" spans="4:4" hidden="1" x14ac:dyDescent="0.35">
      <c r="D6236" s="157">
        <f t="shared" si="108"/>
        <v>0</v>
      </c>
    </row>
    <row r="6237" spans="4:4" hidden="1" x14ac:dyDescent="0.35">
      <c r="D6237" s="157">
        <f t="shared" si="108"/>
        <v>0</v>
      </c>
    </row>
    <row r="6238" spans="4:4" hidden="1" x14ac:dyDescent="0.35">
      <c r="D6238" s="157">
        <f t="shared" si="108"/>
        <v>0</v>
      </c>
    </row>
    <row r="6239" spans="4:4" hidden="1" x14ac:dyDescent="0.35">
      <c r="D6239" s="157">
        <f t="shared" si="108"/>
        <v>0</v>
      </c>
    </row>
    <row r="6240" spans="4:4" hidden="1" x14ac:dyDescent="0.35">
      <c r="D6240" s="157">
        <f t="shared" si="108"/>
        <v>0</v>
      </c>
    </row>
    <row r="6241" spans="4:4" hidden="1" x14ac:dyDescent="0.35">
      <c r="D6241" s="157">
        <f t="shared" si="108"/>
        <v>0</v>
      </c>
    </row>
    <row r="6242" spans="4:4" hidden="1" x14ac:dyDescent="0.35">
      <c r="D6242" s="157">
        <f t="shared" si="108"/>
        <v>0</v>
      </c>
    </row>
    <row r="6243" spans="4:4" hidden="1" x14ac:dyDescent="0.35">
      <c r="D6243" s="157">
        <f t="shared" si="108"/>
        <v>0</v>
      </c>
    </row>
    <row r="6244" spans="4:4" hidden="1" x14ac:dyDescent="0.35">
      <c r="D6244" s="157">
        <f t="shared" si="108"/>
        <v>0</v>
      </c>
    </row>
    <row r="6245" spans="4:4" hidden="1" x14ac:dyDescent="0.35">
      <c r="D6245" s="157">
        <f t="shared" si="108"/>
        <v>0</v>
      </c>
    </row>
    <row r="6246" spans="4:4" hidden="1" x14ac:dyDescent="0.35">
      <c r="D6246" s="157">
        <f t="shared" si="108"/>
        <v>0</v>
      </c>
    </row>
    <row r="6247" spans="4:4" hidden="1" x14ac:dyDescent="0.35">
      <c r="D6247" s="157">
        <f t="shared" si="108"/>
        <v>0</v>
      </c>
    </row>
    <row r="6248" spans="4:4" hidden="1" x14ac:dyDescent="0.35">
      <c r="D6248" s="157">
        <f t="shared" si="108"/>
        <v>0</v>
      </c>
    </row>
    <row r="6249" spans="4:4" hidden="1" x14ac:dyDescent="0.35">
      <c r="D6249" s="157">
        <f t="shared" si="108"/>
        <v>0</v>
      </c>
    </row>
    <row r="6250" spans="4:4" hidden="1" x14ac:dyDescent="0.35">
      <c r="D6250" s="157">
        <f t="shared" si="108"/>
        <v>0</v>
      </c>
    </row>
    <row r="6251" spans="4:4" hidden="1" x14ac:dyDescent="0.35">
      <c r="D6251" s="157">
        <f t="shared" si="108"/>
        <v>0</v>
      </c>
    </row>
    <row r="6252" spans="4:4" hidden="1" x14ac:dyDescent="0.35">
      <c r="D6252" s="157">
        <f t="shared" si="108"/>
        <v>0</v>
      </c>
    </row>
    <row r="6253" spans="4:4" hidden="1" x14ac:dyDescent="0.35">
      <c r="D6253" s="157">
        <f t="shared" si="108"/>
        <v>0</v>
      </c>
    </row>
    <row r="6254" spans="4:4" hidden="1" x14ac:dyDescent="0.35">
      <c r="D6254" s="157">
        <f t="shared" si="108"/>
        <v>0</v>
      </c>
    </row>
    <row r="6255" spans="4:4" hidden="1" x14ac:dyDescent="0.35">
      <c r="D6255" s="157">
        <f t="shared" si="108"/>
        <v>0</v>
      </c>
    </row>
    <row r="6256" spans="4:4" hidden="1" x14ac:dyDescent="0.35">
      <c r="D6256" s="157">
        <f t="shared" si="108"/>
        <v>0</v>
      </c>
    </row>
    <row r="6257" spans="4:4" hidden="1" x14ac:dyDescent="0.35">
      <c r="D6257" s="157">
        <f t="shared" si="108"/>
        <v>0</v>
      </c>
    </row>
    <row r="6258" spans="4:4" hidden="1" x14ac:dyDescent="0.35">
      <c r="D6258" s="157">
        <f t="shared" si="108"/>
        <v>0</v>
      </c>
    </row>
    <row r="6259" spans="4:4" hidden="1" x14ac:dyDescent="0.35">
      <c r="D6259" s="157">
        <f t="shared" si="108"/>
        <v>0</v>
      </c>
    </row>
    <row r="6260" spans="4:4" hidden="1" x14ac:dyDescent="0.35">
      <c r="D6260" s="157">
        <f t="shared" si="108"/>
        <v>0</v>
      </c>
    </row>
    <row r="6261" spans="4:4" hidden="1" x14ac:dyDescent="0.35">
      <c r="D6261" s="157">
        <f t="shared" si="108"/>
        <v>0</v>
      </c>
    </row>
    <row r="6262" spans="4:4" hidden="1" x14ac:dyDescent="0.35">
      <c r="D6262" s="157">
        <f t="shared" si="108"/>
        <v>0</v>
      </c>
    </row>
    <row r="6263" spans="4:4" hidden="1" x14ac:dyDescent="0.35">
      <c r="D6263" s="157">
        <f t="shared" si="108"/>
        <v>0</v>
      </c>
    </row>
    <row r="6264" spans="4:4" hidden="1" x14ac:dyDescent="0.35">
      <c r="D6264" s="157">
        <f t="shared" si="108"/>
        <v>0</v>
      </c>
    </row>
    <row r="6265" spans="4:4" hidden="1" x14ac:dyDescent="0.35">
      <c r="D6265" s="157">
        <f t="shared" si="108"/>
        <v>0</v>
      </c>
    </row>
    <row r="6266" spans="4:4" hidden="1" x14ac:dyDescent="0.35">
      <c r="D6266" s="157">
        <f t="shared" si="108"/>
        <v>0</v>
      </c>
    </row>
    <row r="6267" spans="4:4" hidden="1" x14ac:dyDescent="0.35">
      <c r="D6267" s="157">
        <f t="shared" si="108"/>
        <v>0</v>
      </c>
    </row>
    <row r="6268" spans="4:4" hidden="1" x14ac:dyDescent="0.35">
      <c r="D6268" s="157">
        <f t="shared" si="108"/>
        <v>0</v>
      </c>
    </row>
    <row r="6269" spans="4:4" hidden="1" x14ac:dyDescent="0.35">
      <c r="D6269" s="157">
        <f t="shared" si="108"/>
        <v>0</v>
      </c>
    </row>
    <row r="6270" spans="4:4" hidden="1" x14ac:dyDescent="0.35">
      <c r="D6270" s="157">
        <f t="shared" si="108"/>
        <v>0</v>
      </c>
    </row>
    <row r="6271" spans="4:4" hidden="1" x14ac:dyDescent="0.35">
      <c r="D6271" s="157">
        <f t="shared" si="108"/>
        <v>0</v>
      </c>
    </row>
    <row r="6272" spans="4:4" hidden="1" x14ac:dyDescent="0.35">
      <c r="D6272" s="157">
        <f t="shared" si="108"/>
        <v>0</v>
      </c>
    </row>
    <row r="6273" spans="4:4" hidden="1" x14ac:dyDescent="0.35">
      <c r="D6273" s="157">
        <f t="shared" si="108"/>
        <v>0</v>
      </c>
    </row>
    <row r="6274" spans="4:4" hidden="1" x14ac:dyDescent="0.35">
      <c r="D6274" s="157">
        <f t="shared" si="108"/>
        <v>0</v>
      </c>
    </row>
    <row r="6275" spans="4:4" hidden="1" x14ac:dyDescent="0.35">
      <c r="D6275" s="157">
        <f t="shared" si="108"/>
        <v>0</v>
      </c>
    </row>
    <row r="6276" spans="4:4" hidden="1" x14ac:dyDescent="0.35">
      <c r="D6276" s="157">
        <f t="shared" ref="D6276:D6339" si="109">SUBTOTAL(109,D6243:D6275)</f>
        <v>0</v>
      </c>
    </row>
    <row r="6277" spans="4:4" hidden="1" x14ac:dyDescent="0.35">
      <c r="D6277" s="157">
        <f t="shared" si="109"/>
        <v>0</v>
      </c>
    </row>
    <row r="6278" spans="4:4" hidden="1" x14ac:dyDescent="0.35">
      <c r="D6278" s="157">
        <f t="shared" si="109"/>
        <v>0</v>
      </c>
    </row>
    <row r="6279" spans="4:4" hidden="1" x14ac:dyDescent="0.35">
      <c r="D6279" s="157">
        <f t="shared" si="109"/>
        <v>0</v>
      </c>
    </row>
    <row r="6280" spans="4:4" hidden="1" x14ac:dyDescent="0.35">
      <c r="D6280" s="157">
        <f t="shared" si="109"/>
        <v>0</v>
      </c>
    </row>
    <row r="6281" spans="4:4" hidden="1" x14ac:dyDescent="0.35">
      <c r="D6281" s="157">
        <f t="shared" si="109"/>
        <v>0</v>
      </c>
    </row>
    <row r="6282" spans="4:4" hidden="1" x14ac:dyDescent="0.35">
      <c r="D6282" s="157">
        <f t="shared" si="109"/>
        <v>0</v>
      </c>
    </row>
    <row r="6283" spans="4:4" hidden="1" x14ac:dyDescent="0.35">
      <c r="D6283" s="157">
        <f t="shared" si="109"/>
        <v>0</v>
      </c>
    </row>
    <row r="6284" spans="4:4" hidden="1" x14ac:dyDescent="0.35">
      <c r="D6284" s="157">
        <f t="shared" si="109"/>
        <v>0</v>
      </c>
    </row>
    <row r="6285" spans="4:4" hidden="1" x14ac:dyDescent="0.35">
      <c r="D6285" s="157">
        <f t="shared" si="109"/>
        <v>0</v>
      </c>
    </row>
    <row r="6286" spans="4:4" hidden="1" x14ac:dyDescent="0.35">
      <c r="D6286" s="157">
        <f t="shared" si="109"/>
        <v>0</v>
      </c>
    </row>
    <row r="6287" spans="4:4" hidden="1" x14ac:dyDescent="0.35">
      <c r="D6287" s="157">
        <f t="shared" si="109"/>
        <v>0</v>
      </c>
    </row>
    <row r="6288" spans="4:4" hidden="1" x14ac:dyDescent="0.35">
      <c r="D6288" s="157">
        <f t="shared" si="109"/>
        <v>0</v>
      </c>
    </row>
    <row r="6289" spans="4:4" hidden="1" x14ac:dyDescent="0.35">
      <c r="D6289" s="157">
        <f t="shared" si="109"/>
        <v>0</v>
      </c>
    </row>
    <row r="6290" spans="4:4" hidden="1" x14ac:dyDescent="0.35">
      <c r="D6290" s="157">
        <f t="shared" si="109"/>
        <v>0</v>
      </c>
    </row>
    <row r="6291" spans="4:4" hidden="1" x14ac:dyDescent="0.35">
      <c r="D6291" s="157">
        <f t="shared" si="109"/>
        <v>0</v>
      </c>
    </row>
    <row r="6292" spans="4:4" hidden="1" x14ac:dyDescent="0.35">
      <c r="D6292" s="157">
        <f t="shared" si="109"/>
        <v>0</v>
      </c>
    </row>
    <row r="6293" spans="4:4" hidden="1" x14ac:dyDescent="0.35">
      <c r="D6293" s="157">
        <f t="shared" si="109"/>
        <v>0</v>
      </c>
    </row>
    <row r="6294" spans="4:4" hidden="1" x14ac:dyDescent="0.35">
      <c r="D6294" s="157">
        <f t="shared" si="109"/>
        <v>0</v>
      </c>
    </row>
    <row r="6295" spans="4:4" hidden="1" x14ac:dyDescent="0.35">
      <c r="D6295" s="157">
        <f t="shared" si="109"/>
        <v>0</v>
      </c>
    </row>
    <row r="6296" spans="4:4" hidden="1" x14ac:dyDescent="0.35">
      <c r="D6296" s="157">
        <f t="shared" si="109"/>
        <v>0</v>
      </c>
    </row>
    <row r="6297" spans="4:4" hidden="1" x14ac:dyDescent="0.35">
      <c r="D6297" s="157">
        <f t="shared" si="109"/>
        <v>0</v>
      </c>
    </row>
    <row r="6298" spans="4:4" hidden="1" x14ac:dyDescent="0.35">
      <c r="D6298" s="157">
        <f t="shared" si="109"/>
        <v>0</v>
      </c>
    </row>
    <row r="6299" spans="4:4" hidden="1" x14ac:dyDescent="0.35">
      <c r="D6299" s="157">
        <f t="shared" si="109"/>
        <v>0</v>
      </c>
    </row>
    <row r="6300" spans="4:4" hidden="1" x14ac:dyDescent="0.35">
      <c r="D6300" s="157">
        <f t="shared" si="109"/>
        <v>0</v>
      </c>
    </row>
    <row r="6301" spans="4:4" hidden="1" x14ac:dyDescent="0.35">
      <c r="D6301" s="157">
        <f t="shared" si="109"/>
        <v>0</v>
      </c>
    </row>
    <row r="6302" spans="4:4" hidden="1" x14ac:dyDescent="0.35">
      <c r="D6302" s="157">
        <f t="shared" si="109"/>
        <v>0</v>
      </c>
    </row>
    <row r="6303" spans="4:4" hidden="1" x14ac:dyDescent="0.35">
      <c r="D6303" s="157">
        <f t="shared" si="109"/>
        <v>0</v>
      </c>
    </row>
    <row r="6304" spans="4:4" hidden="1" x14ac:dyDescent="0.35">
      <c r="D6304" s="157">
        <f t="shared" si="109"/>
        <v>0</v>
      </c>
    </row>
    <row r="6305" spans="4:4" hidden="1" x14ac:dyDescent="0.35">
      <c r="D6305" s="157">
        <f t="shared" si="109"/>
        <v>0</v>
      </c>
    </row>
    <row r="6306" spans="4:4" hidden="1" x14ac:dyDescent="0.35">
      <c r="D6306" s="157">
        <f t="shared" si="109"/>
        <v>0</v>
      </c>
    </row>
    <row r="6307" spans="4:4" hidden="1" x14ac:dyDescent="0.35">
      <c r="D6307" s="157">
        <f t="shared" si="109"/>
        <v>0</v>
      </c>
    </row>
    <row r="6308" spans="4:4" hidden="1" x14ac:dyDescent="0.35">
      <c r="D6308" s="157">
        <f t="shared" si="109"/>
        <v>0</v>
      </c>
    </row>
    <row r="6309" spans="4:4" hidden="1" x14ac:dyDescent="0.35">
      <c r="D6309" s="157">
        <f t="shared" si="109"/>
        <v>0</v>
      </c>
    </row>
    <row r="6310" spans="4:4" hidden="1" x14ac:dyDescent="0.35">
      <c r="D6310" s="157">
        <f t="shared" si="109"/>
        <v>0</v>
      </c>
    </row>
    <row r="6311" spans="4:4" hidden="1" x14ac:dyDescent="0.35">
      <c r="D6311" s="157">
        <f t="shared" si="109"/>
        <v>0</v>
      </c>
    </row>
    <row r="6312" spans="4:4" hidden="1" x14ac:dyDescent="0.35">
      <c r="D6312" s="157">
        <f t="shared" si="109"/>
        <v>0</v>
      </c>
    </row>
    <row r="6313" spans="4:4" hidden="1" x14ac:dyDescent="0.35">
      <c r="D6313" s="157">
        <f t="shared" si="109"/>
        <v>0</v>
      </c>
    </row>
    <row r="6314" spans="4:4" hidden="1" x14ac:dyDescent="0.35">
      <c r="D6314" s="157">
        <f t="shared" si="109"/>
        <v>0</v>
      </c>
    </row>
    <row r="6315" spans="4:4" hidden="1" x14ac:dyDescent="0.35">
      <c r="D6315" s="157">
        <f t="shared" si="109"/>
        <v>0</v>
      </c>
    </row>
    <row r="6316" spans="4:4" hidden="1" x14ac:dyDescent="0.35">
      <c r="D6316" s="157">
        <f t="shared" si="109"/>
        <v>0</v>
      </c>
    </row>
    <row r="6317" spans="4:4" hidden="1" x14ac:dyDescent="0.35">
      <c r="D6317" s="157">
        <f t="shared" si="109"/>
        <v>0</v>
      </c>
    </row>
    <row r="6318" spans="4:4" hidden="1" x14ac:dyDescent="0.35">
      <c r="D6318" s="157">
        <f t="shared" si="109"/>
        <v>0</v>
      </c>
    </row>
    <row r="6319" spans="4:4" hidden="1" x14ac:dyDescent="0.35">
      <c r="D6319" s="157">
        <f t="shared" si="109"/>
        <v>0</v>
      </c>
    </row>
    <row r="6320" spans="4:4" hidden="1" x14ac:dyDescent="0.35">
      <c r="D6320" s="157">
        <f t="shared" si="109"/>
        <v>0</v>
      </c>
    </row>
    <row r="6321" spans="4:4" hidden="1" x14ac:dyDescent="0.35">
      <c r="D6321" s="157">
        <f t="shared" si="109"/>
        <v>0</v>
      </c>
    </row>
    <row r="6322" spans="4:4" hidden="1" x14ac:dyDescent="0.35">
      <c r="D6322" s="157">
        <f t="shared" si="109"/>
        <v>0</v>
      </c>
    </row>
    <row r="6323" spans="4:4" hidden="1" x14ac:dyDescent="0.35">
      <c r="D6323" s="157">
        <f t="shared" si="109"/>
        <v>0</v>
      </c>
    </row>
    <row r="6324" spans="4:4" hidden="1" x14ac:dyDescent="0.35">
      <c r="D6324" s="157">
        <f t="shared" si="109"/>
        <v>0</v>
      </c>
    </row>
    <row r="6325" spans="4:4" hidden="1" x14ac:dyDescent="0.35">
      <c r="D6325" s="157">
        <f t="shared" si="109"/>
        <v>0</v>
      </c>
    </row>
    <row r="6326" spans="4:4" hidden="1" x14ac:dyDescent="0.35">
      <c r="D6326" s="157">
        <f t="shared" si="109"/>
        <v>0</v>
      </c>
    </row>
    <row r="6327" spans="4:4" hidden="1" x14ac:dyDescent="0.35">
      <c r="D6327" s="157">
        <f t="shared" si="109"/>
        <v>0</v>
      </c>
    </row>
    <row r="6328" spans="4:4" hidden="1" x14ac:dyDescent="0.35">
      <c r="D6328" s="157">
        <f t="shared" si="109"/>
        <v>0</v>
      </c>
    </row>
    <row r="6329" spans="4:4" hidden="1" x14ac:dyDescent="0.35">
      <c r="D6329" s="157">
        <f t="shared" si="109"/>
        <v>0</v>
      </c>
    </row>
    <row r="6330" spans="4:4" hidden="1" x14ac:dyDescent="0.35">
      <c r="D6330" s="157">
        <f t="shared" si="109"/>
        <v>0</v>
      </c>
    </row>
    <row r="6331" spans="4:4" hidden="1" x14ac:dyDescent="0.35">
      <c r="D6331" s="157">
        <f t="shared" si="109"/>
        <v>0</v>
      </c>
    </row>
    <row r="6332" spans="4:4" hidden="1" x14ac:dyDescent="0.35">
      <c r="D6332" s="157">
        <f t="shared" si="109"/>
        <v>0</v>
      </c>
    </row>
    <row r="6333" spans="4:4" hidden="1" x14ac:dyDescent="0.35">
      <c r="D6333" s="157">
        <f t="shared" si="109"/>
        <v>0</v>
      </c>
    </row>
    <row r="6334" spans="4:4" hidden="1" x14ac:dyDescent="0.35">
      <c r="D6334" s="157">
        <f t="shared" si="109"/>
        <v>0</v>
      </c>
    </row>
    <row r="6335" spans="4:4" hidden="1" x14ac:dyDescent="0.35">
      <c r="D6335" s="157">
        <f t="shared" si="109"/>
        <v>0</v>
      </c>
    </row>
    <row r="6336" spans="4:4" hidden="1" x14ac:dyDescent="0.35">
      <c r="D6336" s="157">
        <f t="shared" si="109"/>
        <v>0</v>
      </c>
    </row>
    <row r="6337" spans="4:4" hidden="1" x14ac:dyDescent="0.35">
      <c r="D6337" s="157">
        <f t="shared" si="109"/>
        <v>0</v>
      </c>
    </row>
    <row r="6338" spans="4:4" hidden="1" x14ac:dyDescent="0.35">
      <c r="D6338" s="157">
        <f t="shared" si="109"/>
        <v>0</v>
      </c>
    </row>
    <row r="6339" spans="4:4" hidden="1" x14ac:dyDescent="0.35">
      <c r="D6339" s="157">
        <f t="shared" si="109"/>
        <v>0</v>
      </c>
    </row>
    <row r="6340" spans="4:4" hidden="1" x14ac:dyDescent="0.35">
      <c r="D6340" s="157">
        <f t="shared" ref="D6340:D6403" si="110">SUBTOTAL(109,D6307:D6339)</f>
        <v>0</v>
      </c>
    </row>
    <row r="6341" spans="4:4" hidden="1" x14ac:dyDescent="0.35">
      <c r="D6341" s="157">
        <f t="shared" si="110"/>
        <v>0</v>
      </c>
    </row>
    <row r="6342" spans="4:4" hidden="1" x14ac:dyDescent="0.35">
      <c r="D6342" s="157">
        <f t="shared" si="110"/>
        <v>0</v>
      </c>
    </row>
    <row r="6343" spans="4:4" hidden="1" x14ac:dyDescent="0.35">
      <c r="D6343" s="157">
        <f t="shared" si="110"/>
        <v>0</v>
      </c>
    </row>
    <row r="6344" spans="4:4" hidden="1" x14ac:dyDescent="0.35">
      <c r="D6344" s="157">
        <f t="shared" si="110"/>
        <v>0</v>
      </c>
    </row>
    <row r="6345" spans="4:4" hidden="1" x14ac:dyDescent="0.35">
      <c r="D6345" s="157">
        <f t="shared" si="110"/>
        <v>0</v>
      </c>
    </row>
    <row r="6346" spans="4:4" hidden="1" x14ac:dyDescent="0.35">
      <c r="D6346" s="157">
        <f t="shared" si="110"/>
        <v>0</v>
      </c>
    </row>
    <row r="6347" spans="4:4" hidden="1" x14ac:dyDescent="0.35">
      <c r="D6347" s="157">
        <f t="shared" si="110"/>
        <v>0</v>
      </c>
    </row>
    <row r="6348" spans="4:4" hidden="1" x14ac:dyDescent="0.35">
      <c r="D6348" s="157">
        <f t="shared" si="110"/>
        <v>0</v>
      </c>
    </row>
    <row r="6349" spans="4:4" hidden="1" x14ac:dyDescent="0.35">
      <c r="D6349" s="157">
        <f t="shared" si="110"/>
        <v>0</v>
      </c>
    </row>
    <row r="6350" spans="4:4" hidden="1" x14ac:dyDescent="0.35">
      <c r="D6350" s="157">
        <f t="shared" si="110"/>
        <v>0</v>
      </c>
    </row>
    <row r="6351" spans="4:4" hidden="1" x14ac:dyDescent="0.35">
      <c r="D6351" s="157">
        <f t="shared" si="110"/>
        <v>0</v>
      </c>
    </row>
    <row r="6352" spans="4:4" hidden="1" x14ac:dyDescent="0.35">
      <c r="D6352" s="157">
        <f t="shared" si="110"/>
        <v>0</v>
      </c>
    </row>
    <row r="6353" spans="4:4" hidden="1" x14ac:dyDescent="0.35">
      <c r="D6353" s="157">
        <f t="shared" si="110"/>
        <v>0</v>
      </c>
    </row>
    <row r="6354" spans="4:4" hidden="1" x14ac:dyDescent="0.35">
      <c r="D6354" s="157">
        <f t="shared" si="110"/>
        <v>0</v>
      </c>
    </row>
    <row r="6355" spans="4:4" hidden="1" x14ac:dyDescent="0.35">
      <c r="D6355" s="157">
        <f t="shared" si="110"/>
        <v>0</v>
      </c>
    </row>
    <row r="6356" spans="4:4" hidden="1" x14ac:dyDescent="0.35">
      <c r="D6356" s="157">
        <f t="shared" si="110"/>
        <v>0</v>
      </c>
    </row>
    <row r="6357" spans="4:4" hidden="1" x14ac:dyDescent="0.35">
      <c r="D6357" s="157">
        <f t="shared" si="110"/>
        <v>0</v>
      </c>
    </row>
    <row r="6358" spans="4:4" hidden="1" x14ac:dyDescent="0.35">
      <c r="D6358" s="157">
        <f t="shared" si="110"/>
        <v>0</v>
      </c>
    </row>
    <row r="6359" spans="4:4" hidden="1" x14ac:dyDescent="0.35">
      <c r="D6359" s="157">
        <f t="shared" si="110"/>
        <v>0</v>
      </c>
    </row>
    <row r="6360" spans="4:4" hidden="1" x14ac:dyDescent="0.35">
      <c r="D6360" s="157">
        <f t="shared" si="110"/>
        <v>0</v>
      </c>
    </row>
    <row r="6361" spans="4:4" hidden="1" x14ac:dyDescent="0.35">
      <c r="D6361" s="157">
        <f t="shared" si="110"/>
        <v>0</v>
      </c>
    </row>
    <row r="6362" spans="4:4" hidden="1" x14ac:dyDescent="0.35">
      <c r="D6362" s="157">
        <f t="shared" si="110"/>
        <v>0</v>
      </c>
    </row>
    <row r="6363" spans="4:4" hidden="1" x14ac:dyDescent="0.35">
      <c r="D6363" s="157">
        <f t="shared" si="110"/>
        <v>0</v>
      </c>
    </row>
    <row r="6364" spans="4:4" hidden="1" x14ac:dyDescent="0.35">
      <c r="D6364" s="157">
        <f t="shared" si="110"/>
        <v>0</v>
      </c>
    </row>
    <row r="6365" spans="4:4" hidden="1" x14ac:dyDescent="0.35">
      <c r="D6365" s="157">
        <f t="shared" si="110"/>
        <v>0</v>
      </c>
    </row>
    <row r="6366" spans="4:4" hidden="1" x14ac:dyDescent="0.35">
      <c r="D6366" s="157">
        <f t="shared" si="110"/>
        <v>0</v>
      </c>
    </row>
    <row r="6367" spans="4:4" hidden="1" x14ac:dyDescent="0.35">
      <c r="D6367" s="157">
        <f t="shared" si="110"/>
        <v>0</v>
      </c>
    </row>
    <row r="6368" spans="4:4" hidden="1" x14ac:dyDescent="0.35">
      <c r="D6368" s="157">
        <f t="shared" si="110"/>
        <v>0</v>
      </c>
    </row>
    <row r="6369" spans="4:4" hidden="1" x14ac:dyDescent="0.35">
      <c r="D6369" s="157">
        <f t="shared" si="110"/>
        <v>0</v>
      </c>
    </row>
    <row r="6370" spans="4:4" hidden="1" x14ac:dyDescent="0.35">
      <c r="D6370" s="157">
        <f t="shared" si="110"/>
        <v>0</v>
      </c>
    </row>
    <row r="6371" spans="4:4" hidden="1" x14ac:dyDescent="0.35">
      <c r="D6371" s="157">
        <f t="shared" si="110"/>
        <v>0</v>
      </c>
    </row>
    <row r="6372" spans="4:4" hidden="1" x14ac:dyDescent="0.35">
      <c r="D6372" s="157">
        <f t="shared" si="110"/>
        <v>0</v>
      </c>
    </row>
    <row r="6373" spans="4:4" hidden="1" x14ac:dyDescent="0.35">
      <c r="D6373" s="157">
        <f t="shared" si="110"/>
        <v>0</v>
      </c>
    </row>
    <row r="6374" spans="4:4" hidden="1" x14ac:dyDescent="0.35">
      <c r="D6374" s="157">
        <f t="shared" si="110"/>
        <v>0</v>
      </c>
    </row>
    <row r="6375" spans="4:4" hidden="1" x14ac:dyDescent="0.35">
      <c r="D6375" s="157">
        <f t="shared" si="110"/>
        <v>0</v>
      </c>
    </row>
    <row r="6376" spans="4:4" hidden="1" x14ac:dyDescent="0.35">
      <c r="D6376" s="157">
        <f t="shared" si="110"/>
        <v>0</v>
      </c>
    </row>
    <row r="6377" spans="4:4" hidden="1" x14ac:dyDescent="0.35">
      <c r="D6377" s="157">
        <f t="shared" si="110"/>
        <v>0</v>
      </c>
    </row>
    <row r="6378" spans="4:4" hidden="1" x14ac:dyDescent="0.35">
      <c r="D6378" s="157">
        <f t="shared" si="110"/>
        <v>0</v>
      </c>
    </row>
    <row r="6379" spans="4:4" hidden="1" x14ac:dyDescent="0.35">
      <c r="D6379" s="157">
        <f t="shared" si="110"/>
        <v>0</v>
      </c>
    </row>
    <row r="6380" spans="4:4" hidden="1" x14ac:dyDescent="0.35">
      <c r="D6380" s="157">
        <f t="shared" si="110"/>
        <v>0</v>
      </c>
    </row>
    <row r="6381" spans="4:4" hidden="1" x14ac:dyDescent="0.35">
      <c r="D6381" s="157">
        <f t="shared" si="110"/>
        <v>0</v>
      </c>
    </row>
    <row r="6382" spans="4:4" hidden="1" x14ac:dyDescent="0.35">
      <c r="D6382" s="157">
        <f t="shared" si="110"/>
        <v>0</v>
      </c>
    </row>
    <row r="6383" spans="4:4" hidden="1" x14ac:dyDescent="0.35">
      <c r="D6383" s="157">
        <f t="shared" si="110"/>
        <v>0</v>
      </c>
    </row>
    <row r="6384" spans="4:4" hidden="1" x14ac:dyDescent="0.35">
      <c r="D6384" s="157">
        <f t="shared" si="110"/>
        <v>0</v>
      </c>
    </row>
    <row r="6385" spans="4:4" hidden="1" x14ac:dyDescent="0.35">
      <c r="D6385" s="157">
        <f t="shared" si="110"/>
        <v>0</v>
      </c>
    </row>
    <row r="6386" spans="4:4" hidden="1" x14ac:dyDescent="0.35">
      <c r="D6386" s="157">
        <f t="shared" si="110"/>
        <v>0</v>
      </c>
    </row>
    <row r="6387" spans="4:4" hidden="1" x14ac:dyDescent="0.35">
      <c r="D6387" s="157">
        <f t="shared" si="110"/>
        <v>0</v>
      </c>
    </row>
    <row r="6388" spans="4:4" hidden="1" x14ac:dyDescent="0.35">
      <c r="D6388" s="157">
        <f t="shared" si="110"/>
        <v>0</v>
      </c>
    </row>
    <row r="6389" spans="4:4" hidden="1" x14ac:dyDescent="0.35">
      <c r="D6389" s="157">
        <f t="shared" si="110"/>
        <v>0</v>
      </c>
    </row>
    <row r="6390" spans="4:4" hidden="1" x14ac:dyDescent="0.35">
      <c r="D6390" s="157">
        <f t="shared" si="110"/>
        <v>0</v>
      </c>
    </row>
    <row r="6391" spans="4:4" hidden="1" x14ac:dyDescent="0.35">
      <c r="D6391" s="157">
        <f t="shared" si="110"/>
        <v>0</v>
      </c>
    </row>
    <row r="6392" spans="4:4" hidden="1" x14ac:dyDescent="0.35">
      <c r="D6392" s="157">
        <f t="shared" si="110"/>
        <v>0</v>
      </c>
    </row>
    <row r="6393" spans="4:4" hidden="1" x14ac:dyDescent="0.35">
      <c r="D6393" s="157">
        <f t="shared" si="110"/>
        <v>0</v>
      </c>
    </row>
    <row r="6394" spans="4:4" hidden="1" x14ac:dyDescent="0.35">
      <c r="D6394" s="157">
        <f t="shared" si="110"/>
        <v>0</v>
      </c>
    </row>
    <row r="6395" spans="4:4" hidden="1" x14ac:dyDescent="0.35">
      <c r="D6395" s="157">
        <f t="shared" si="110"/>
        <v>0</v>
      </c>
    </row>
    <row r="6396" spans="4:4" hidden="1" x14ac:dyDescent="0.35">
      <c r="D6396" s="157">
        <f t="shared" si="110"/>
        <v>0</v>
      </c>
    </row>
    <row r="6397" spans="4:4" hidden="1" x14ac:dyDescent="0.35">
      <c r="D6397" s="157">
        <f t="shared" si="110"/>
        <v>0</v>
      </c>
    </row>
    <row r="6398" spans="4:4" hidden="1" x14ac:dyDescent="0.35">
      <c r="D6398" s="157">
        <f t="shared" si="110"/>
        <v>0</v>
      </c>
    </row>
    <row r="6399" spans="4:4" hidden="1" x14ac:dyDescent="0.35">
      <c r="D6399" s="157">
        <f t="shared" si="110"/>
        <v>0</v>
      </c>
    </row>
    <row r="6400" spans="4:4" hidden="1" x14ac:dyDescent="0.35">
      <c r="D6400" s="157">
        <f t="shared" si="110"/>
        <v>0</v>
      </c>
    </row>
    <row r="6401" spans="4:4" hidden="1" x14ac:dyDescent="0.35">
      <c r="D6401" s="157">
        <f t="shared" si="110"/>
        <v>0</v>
      </c>
    </row>
    <row r="6402" spans="4:4" hidden="1" x14ac:dyDescent="0.35">
      <c r="D6402" s="157">
        <f t="shared" si="110"/>
        <v>0</v>
      </c>
    </row>
    <row r="6403" spans="4:4" hidden="1" x14ac:dyDescent="0.35">
      <c r="D6403" s="157">
        <f t="shared" si="110"/>
        <v>0</v>
      </c>
    </row>
    <row r="6404" spans="4:4" hidden="1" x14ac:dyDescent="0.35">
      <c r="D6404" s="157">
        <f t="shared" ref="D6404:D6467" si="111">SUBTOTAL(109,D6371:D6403)</f>
        <v>0</v>
      </c>
    </row>
    <row r="6405" spans="4:4" hidden="1" x14ac:dyDescent="0.35">
      <c r="D6405" s="157">
        <f t="shared" si="111"/>
        <v>0</v>
      </c>
    </row>
    <row r="6406" spans="4:4" hidden="1" x14ac:dyDescent="0.35">
      <c r="D6406" s="157">
        <f t="shared" si="111"/>
        <v>0</v>
      </c>
    </row>
    <row r="6407" spans="4:4" hidden="1" x14ac:dyDescent="0.35">
      <c r="D6407" s="157">
        <f t="shared" si="111"/>
        <v>0</v>
      </c>
    </row>
    <row r="6408" spans="4:4" hidden="1" x14ac:dyDescent="0.35">
      <c r="D6408" s="157">
        <f t="shared" si="111"/>
        <v>0</v>
      </c>
    </row>
    <row r="6409" spans="4:4" hidden="1" x14ac:dyDescent="0.35">
      <c r="D6409" s="157">
        <f t="shared" si="111"/>
        <v>0</v>
      </c>
    </row>
    <row r="6410" spans="4:4" hidden="1" x14ac:dyDescent="0.35">
      <c r="D6410" s="157">
        <f t="shared" si="111"/>
        <v>0</v>
      </c>
    </row>
    <row r="6411" spans="4:4" hidden="1" x14ac:dyDescent="0.35">
      <c r="D6411" s="157">
        <f t="shared" si="111"/>
        <v>0</v>
      </c>
    </row>
    <row r="6412" spans="4:4" hidden="1" x14ac:dyDescent="0.35">
      <c r="D6412" s="157">
        <f t="shared" si="111"/>
        <v>0</v>
      </c>
    </row>
    <row r="6413" spans="4:4" hidden="1" x14ac:dyDescent="0.35">
      <c r="D6413" s="157">
        <f t="shared" si="111"/>
        <v>0</v>
      </c>
    </row>
    <row r="6414" spans="4:4" hidden="1" x14ac:dyDescent="0.35">
      <c r="D6414" s="157">
        <f t="shared" si="111"/>
        <v>0</v>
      </c>
    </row>
    <row r="6415" spans="4:4" hidden="1" x14ac:dyDescent="0.35">
      <c r="D6415" s="157">
        <f t="shared" si="111"/>
        <v>0</v>
      </c>
    </row>
    <row r="6416" spans="4:4" hidden="1" x14ac:dyDescent="0.35">
      <c r="D6416" s="157">
        <f t="shared" si="111"/>
        <v>0</v>
      </c>
    </row>
    <row r="6417" spans="4:4" hidden="1" x14ac:dyDescent="0.35">
      <c r="D6417" s="157">
        <f t="shared" si="111"/>
        <v>0</v>
      </c>
    </row>
    <row r="6418" spans="4:4" hidden="1" x14ac:dyDescent="0.35">
      <c r="D6418" s="157">
        <f t="shared" si="111"/>
        <v>0</v>
      </c>
    </row>
    <row r="6419" spans="4:4" hidden="1" x14ac:dyDescent="0.35">
      <c r="D6419" s="157">
        <f t="shared" si="111"/>
        <v>0</v>
      </c>
    </row>
    <row r="6420" spans="4:4" hidden="1" x14ac:dyDescent="0.35">
      <c r="D6420" s="157">
        <f t="shared" si="111"/>
        <v>0</v>
      </c>
    </row>
    <row r="6421" spans="4:4" hidden="1" x14ac:dyDescent="0.35">
      <c r="D6421" s="157">
        <f t="shared" si="111"/>
        <v>0</v>
      </c>
    </row>
    <row r="6422" spans="4:4" hidden="1" x14ac:dyDescent="0.35">
      <c r="D6422" s="157">
        <f t="shared" si="111"/>
        <v>0</v>
      </c>
    </row>
    <row r="6423" spans="4:4" hidden="1" x14ac:dyDescent="0.35">
      <c r="D6423" s="157">
        <f t="shared" si="111"/>
        <v>0</v>
      </c>
    </row>
    <row r="6424" spans="4:4" hidden="1" x14ac:dyDescent="0.35">
      <c r="D6424" s="157">
        <f t="shared" si="111"/>
        <v>0</v>
      </c>
    </row>
    <row r="6425" spans="4:4" hidden="1" x14ac:dyDescent="0.35">
      <c r="D6425" s="157">
        <f t="shared" si="111"/>
        <v>0</v>
      </c>
    </row>
    <row r="6426" spans="4:4" hidden="1" x14ac:dyDescent="0.35">
      <c r="D6426" s="157">
        <f t="shared" si="111"/>
        <v>0</v>
      </c>
    </row>
    <row r="6427" spans="4:4" hidden="1" x14ac:dyDescent="0.35">
      <c r="D6427" s="157">
        <f t="shared" si="111"/>
        <v>0</v>
      </c>
    </row>
    <row r="6428" spans="4:4" hidden="1" x14ac:dyDescent="0.35">
      <c r="D6428" s="157">
        <f t="shared" si="111"/>
        <v>0</v>
      </c>
    </row>
    <row r="6429" spans="4:4" hidden="1" x14ac:dyDescent="0.35">
      <c r="D6429" s="157">
        <f t="shared" si="111"/>
        <v>0</v>
      </c>
    </row>
    <row r="6430" spans="4:4" hidden="1" x14ac:dyDescent="0.35">
      <c r="D6430" s="157">
        <f t="shared" si="111"/>
        <v>0</v>
      </c>
    </row>
    <row r="6431" spans="4:4" hidden="1" x14ac:dyDescent="0.35">
      <c r="D6431" s="157">
        <f t="shared" si="111"/>
        <v>0</v>
      </c>
    </row>
    <row r="6432" spans="4:4" hidden="1" x14ac:dyDescent="0.35">
      <c r="D6432" s="157">
        <f t="shared" si="111"/>
        <v>0</v>
      </c>
    </row>
    <row r="6433" spans="4:4" hidden="1" x14ac:dyDescent="0.35">
      <c r="D6433" s="157">
        <f t="shared" si="111"/>
        <v>0</v>
      </c>
    </row>
    <row r="6434" spans="4:4" hidden="1" x14ac:dyDescent="0.35">
      <c r="D6434" s="157">
        <f t="shared" si="111"/>
        <v>0</v>
      </c>
    </row>
    <row r="6435" spans="4:4" hidden="1" x14ac:dyDescent="0.35">
      <c r="D6435" s="157">
        <f t="shared" si="111"/>
        <v>0</v>
      </c>
    </row>
    <row r="6436" spans="4:4" hidden="1" x14ac:dyDescent="0.35">
      <c r="D6436" s="157">
        <f t="shared" si="111"/>
        <v>0</v>
      </c>
    </row>
    <row r="6437" spans="4:4" hidden="1" x14ac:dyDescent="0.35">
      <c r="D6437" s="157">
        <f t="shared" si="111"/>
        <v>0</v>
      </c>
    </row>
    <row r="6438" spans="4:4" hidden="1" x14ac:dyDescent="0.35">
      <c r="D6438" s="157">
        <f t="shared" si="111"/>
        <v>0</v>
      </c>
    </row>
    <row r="6439" spans="4:4" hidden="1" x14ac:dyDescent="0.35">
      <c r="D6439" s="157">
        <f t="shared" si="111"/>
        <v>0</v>
      </c>
    </row>
    <row r="6440" spans="4:4" hidden="1" x14ac:dyDescent="0.35">
      <c r="D6440" s="157">
        <f t="shared" si="111"/>
        <v>0</v>
      </c>
    </row>
    <row r="6441" spans="4:4" hidden="1" x14ac:dyDescent="0.35">
      <c r="D6441" s="157">
        <f t="shared" si="111"/>
        <v>0</v>
      </c>
    </row>
    <row r="6442" spans="4:4" hidden="1" x14ac:dyDescent="0.35">
      <c r="D6442" s="157">
        <f t="shared" si="111"/>
        <v>0</v>
      </c>
    </row>
    <row r="6443" spans="4:4" hidden="1" x14ac:dyDescent="0.35">
      <c r="D6443" s="157">
        <f t="shared" si="111"/>
        <v>0</v>
      </c>
    </row>
    <row r="6444" spans="4:4" hidden="1" x14ac:dyDescent="0.35">
      <c r="D6444" s="157">
        <f t="shared" si="111"/>
        <v>0</v>
      </c>
    </row>
    <row r="6445" spans="4:4" hidden="1" x14ac:dyDescent="0.35">
      <c r="D6445" s="157">
        <f t="shared" si="111"/>
        <v>0</v>
      </c>
    </row>
    <row r="6446" spans="4:4" hidden="1" x14ac:dyDescent="0.35">
      <c r="D6446" s="157">
        <f t="shared" si="111"/>
        <v>0</v>
      </c>
    </row>
    <row r="6447" spans="4:4" hidden="1" x14ac:dyDescent="0.35">
      <c r="D6447" s="157">
        <f t="shared" si="111"/>
        <v>0</v>
      </c>
    </row>
    <row r="6448" spans="4:4" hidden="1" x14ac:dyDescent="0.35">
      <c r="D6448" s="157">
        <f t="shared" si="111"/>
        <v>0</v>
      </c>
    </row>
    <row r="6449" spans="4:4" hidden="1" x14ac:dyDescent="0.35">
      <c r="D6449" s="157">
        <f t="shared" si="111"/>
        <v>0</v>
      </c>
    </row>
    <row r="6450" spans="4:4" hidden="1" x14ac:dyDescent="0.35">
      <c r="D6450" s="157">
        <f t="shared" si="111"/>
        <v>0</v>
      </c>
    </row>
    <row r="6451" spans="4:4" hidden="1" x14ac:dyDescent="0.35">
      <c r="D6451" s="157">
        <f t="shared" si="111"/>
        <v>0</v>
      </c>
    </row>
    <row r="6452" spans="4:4" hidden="1" x14ac:dyDescent="0.35">
      <c r="D6452" s="157">
        <f t="shared" si="111"/>
        <v>0</v>
      </c>
    </row>
    <row r="6453" spans="4:4" hidden="1" x14ac:dyDescent="0.35">
      <c r="D6453" s="157">
        <f t="shared" si="111"/>
        <v>0</v>
      </c>
    </row>
    <row r="6454" spans="4:4" hidden="1" x14ac:dyDescent="0.35">
      <c r="D6454" s="157">
        <f t="shared" si="111"/>
        <v>0</v>
      </c>
    </row>
    <row r="6455" spans="4:4" hidden="1" x14ac:dyDescent="0.35">
      <c r="D6455" s="157">
        <f t="shared" si="111"/>
        <v>0</v>
      </c>
    </row>
    <row r="6456" spans="4:4" hidden="1" x14ac:dyDescent="0.35">
      <c r="D6456" s="157">
        <f t="shared" si="111"/>
        <v>0</v>
      </c>
    </row>
    <row r="6457" spans="4:4" hidden="1" x14ac:dyDescent="0.35">
      <c r="D6457" s="157">
        <f t="shared" si="111"/>
        <v>0</v>
      </c>
    </row>
    <row r="6458" spans="4:4" hidden="1" x14ac:dyDescent="0.35">
      <c r="D6458" s="157">
        <f t="shared" si="111"/>
        <v>0</v>
      </c>
    </row>
    <row r="6459" spans="4:4" hidden="1" x14ac:dyDescent="0.35">
      <c r="D6459" s="157">
        <f t="shared" si="111"/>
        <v>0</v>
      </c>
    </row>
    <row r="6460" spans="4:4" hidden="1" x14ac:dyDescent="0.35">
      <c r="D6460" s="157">
        <f t="shared" si="111"/>
        <v>0</v>
      </c>
    </row>
    <row r="6461" spans="4:4" hidden="1" x14ac:dyDescent="0.35">
      <c r="D6461" s="157">
        <f t="shared" si="111"/>
        <v>0</v>
      </c>
    </row>
    <row r="6462" spans="4:4" hidden="1" x14ac:dyDescent="0.35">
      <c r="D6462" s="157">
        <f t="shared" si="111"/>
        <v>0</v>
      </c>
    </row>
    <row r="6463" spans="4:4" hidden="1" x14ac:dyDescent="0.35">
      <c r="D6463" s="157">
        <f t="shared" si="111"/>
        <v>0</v>
      </c>
    </row>
    <row r="6464" spans="4:4" hidden="1" x14ac:dyDescent="0.35">
      <c r="D6464" s="157">
        <f t="shared" si="111"/>
        <v>0</v>
      </c>
    </row>
    <row r="6465" spans="4:4" hidden="1" x14ac:dyDescent="0.35">
      <c r="D6465" s="157">
        <f t="shared" si="111"/>
        <v>0</v>
      </c>
    </row>
    <row r="6466" spans="4:4" hidden="1" x14ac:dyDescent="0.35">
      <c r="D6466" s="157">
        <f t="shared" si="111"/>
        <v>0</v>
      </c>
    </row>
    <row r="6467" spans="4:4" hidden="1" x14ac:dyDescent="0.35">
      <c r="D6467" s="157">
        <f t="shared" si="111"/>
        <v>0</v>
      </c>
    </row>
    <row r="6468" spans="4:4" hidden="1" x14ac:dyDescent="0.35">
      <c r="D6468" s="157">
        <f t="shared" ref="D6468:D6531" si="112">SUBTOTAL(109,D6435:D6467)</f>
        <v>0</v>
      </c>
    </row>
    <row r="6469" spans="4:4" hidden="1" x14ac:dyDescent="0.35">
      <c r="D6469" s="157">
        <f t="shared" si="112"/>
        <v>0</v>
      </c>
    </row>
    <row r="6470" spans="4:4" hidden="1" x14ac:dyDescent="0.35">
      <c r="D6470" s="157">
        <f t="shared" si="112"/>
        <v>0</v>
      </c>
    </row>
    <row r="6471" spans="4:4" hidden="1" x14ac:dyDescent="0.35">
      <c r="D6471" s="157">
        <f t="shared" si="112"/>
        <v>0</v>
      </c>
    </row>
    <row r="6472" spans="4:4" hidden="1" x14ac:dyDescent="0.35">
      <c r="D6472" s="157">
        <f t="shared" si="112"/>
        <v>0</v>
      </c>
    </row>
    <row r="6473" spans="4:4" hidden="1" x14ac:dyDescent="0.35">
      <c r="D6473" s="157">
        <f t="shared" si="112"/>
        <v>0</v>
      </c>
    </row>
    <row r="6474" spans="4:4" hidden="1" x14ac:dyDescent="0.35">
      <c r="D6474" s="157">
        <f t="shared" si="112"/>
        <v>0</v>
      </c>
    </row>
    <row r="6475" spans="4:4" hidden="1" x14ac:dyDescent="0.35">
      <c r="D6475" s="157">
        <f t="shared" si="112"/>
        <v>0</v>
      </c>
    </row>
    <row r="6476" spans="4:4" hidden="1" x14ac:dyDescent="0.35">
      <c r="D6476" s="157">
        <f t="shared" si="112"/>
        <v>0</v>
      </c>
    </row>
    <row r="6477" spans="4:4" hidden="1" x14ac:dyDescent="0.35">
      <c r="D6477" s="157">
        <f t="shared" si="112"/>
        <v>0</v>
      </c>
    </row>
    <row r="6478" spans="4:4" hidden="1" x14ac:dyDescent="0.35">
      <c r="D6478" s="157">
        <f t="shared" si="112"/>
        <v>0</v>
      </c>
    </row>
    <row r="6479" spans="4:4" hidden="1" x14ac:dyDescent="0.35">
      <c r="D6479" s="157">
        <f t="shared" si="112"/>
        <v>0</v>
      </c>
    </row>
    <row r="6480" spans="4:4" hidden="1" x14ac:dyDescent="0.35">
      <c r="D6480" s="157">
        <f t="shared" si="112"/>
        <v>0</v>
      </c>
    </row>
    <row r="6481" spans="4:4" hidden="1" x14ac:dyDescent="0.35">
      <c r="D6481" s="157">
        <f t="shared" si="112"/>
        <v>0</v>
      </c>
    </row>
    <row r="6482" spans="4:4" hidden="1" x14ac:dyDescent="0.35">
      <c r="D6482" s="157">
        <f t="shared" si="112"/>
        <v>0</v>
      </c>
    </row>
    <row r="6483" spans="4:4" hidden="1" x14ac:dyDescent="0.35">
      <c r="D6483" s="157">
        <f t="shared" si="112"/>
        <v>0</v>
      </c>
    </row>
    <row r="6484" spans="4:4" hidden="1" x14ac:dyDescent="0.35">
      <c r="D6484" s="157">
        <f t="shared" si="112"/>
        <v>0</v>
      </c>
    </row>
    <row r="6485" spans="4:4" hidden="1" x14ac:dyDescent="0.35">
      <c r="D6485" s="157">
        <f t="shared" si="112"/>
        <v>0</v>
      </c>
    </row>
    <row r="6486" spans="4:4" hidden="1" x14ac:dyDescent="0.35">
      <c r="D6486" s="157">
        <f t="shared" si="112"/>
        <v>0</v>
      </c>
    </row>
    <row r="6487" spans="4:4" hidden="1" x14ac:dyDescent="0.35">
      <c r="D6487" s="157">
        <f t="shared" si="112"/>
        <v>0</v>
      </c>
    </row>
    <row r="6488" spans="4:4" hidden="1" x14ac:dyDescent="0.35">
      <c r="D6488" s="157">
        <f t="shared" si="112"/>
        <v>0</v>
      </c>
    </row>
    <row r="6489" spans="4:4" hidden="1" x14ac:dyDescent="0.35">
      <c r="D6489" s="157">
        <f t="shared" si="112"/>
        <v>0</v>
      </c>
    </row>
    <row r="6490" spans="4:4" hidden="1" x14ac:dyDescent="0.35">
      <c r="D6490" s="157">
        <f t="shared" si="112"/>
        <v>0</v>
      </c>
    </row>
    <row r="6491" spans="4:4" hidden="1" x14ac:dyDescent="0.35">
      <c r="D6491" s="157">
        <f t="shared" si="112"/>
        <v>0</v>
      </c>
    </row>
    <row r="6492" spans="4:4" hidden="1" x14ac:dyDescent="0.35">
      <c r="D6492" s="157">
        <f t="shared" si="112"/>
        <v>0</v>
      </c>
    </row>
    <row r="6493" spans="4:4" hidden="1" x14ac:dyDescent="0.35">
      <c r="D6493" s="157">
        <f t="shared" si="112"/>
        <v>0</v>
      </c>
    </row>
    <row r="6494" spans="4:4" hidden="1" x14ac:dyDescent="0.35">
      <c r="D6494" s="157">
        <f t="shared" si="112"/>
        <v>0</v>
      </c>
    </row>
    <row r="6495" spans="4:4" hidden="1" x14ac:dyDescent="0.35">
      <c r="D6495" s="157">
        <f t="shared" si="112"/>
        <v>0</v>
      </c>
    </row>
    <row r="6496" spans="4:4" hidden="1" x14ac:dyDescent="0.35">
      <c r="D6496" s="157">
        <f t="shared" si="112"/>
        <v>0</v>
      </c>
    </row>
    <row r="6497" spans="4:4" hidden="1" x14ac:dyDescent="0.35">
      <c r="D6497" s="157">
        <f t="shared" si="112"/>
        <v>0</v>
      </c>
    </row>
    <row r="6498" spans="4:4" hidden="1" x14ac:dyDescent="0.35">
      <c r="D6498" s="157">
        <f t="shared" si="112"/>
        <v>0</v>
      </c>
    </row>
    <row r="6499" spans="4:4" hidden="1" x14ac:dyDescent="0.35">
      <c r="D6499" s="157">
        <f t="shared" si="112"/>
        <v>0</v>
      </c>
    </row>
    <row r="6500" spans="4:4" hidden="1" x14ac:dyDescent="0.35">
      <c r="D6500" s="157">
        <f t="shared" si="112"/>
        <v>0</v>
      </c>
    </row>
    <row r="6501" spans="4:4" hidden="1" x14ac:dyDescent="0.35">
      <c r="D6501" s="157">
        <f t="shared" si="112"/>
        <v>0</v>
      </c>
    </row>
    <row r="6502" spans="4:4" hidden="1" x14ac:dyDescent="0.35">
      <c r="D6502" s="157">
        <f t="shared" si="112"/>
        <v>0</v>
      </c>
    </row>
    <row r="6503" spans="4:4" hidden="1" x14ac:dyDescent="0.35">
      <c r="D6503" s="157">
        <f t="shared" si="112"/>
        <v>0</v>
      </c>
    </row>
    <row r="6504" spans="4:4" hidden="1" x14ac:dyDescent="0.35">
      <c r="D6504" s="157">
        <f t="shared" si="112"/>
        <v>0</v>
      </c>
    </row>
    <row r="6505" spans="4:4" hidden="1" x14ac:dyDescent="0.35">
      <c r="D6505" s="157">
        <f t="shared" si="112"/>
        <v>0</v>
      </c>
    </row>
    <row r="6506" spans="4:4" hidden="1" x14ac:dyDescent="0.35">
      <c r="D6506" s="157">
        <f t="shared" si="112"/>
        <v>0</v>
      </c>
    </row>
    <row r="6507" spans="4:4" hidden="1" x14ac:dyDescent="0.35">
      <c r="D6507" s="157">
        <f t="shared" si="112"/>
        <v>0</v>
      </c>
    </row>
    <row r="6508" spans="4:4" hidden="1" x14ac:dyDescent="0.35">
      <c r="D6508" s="157">
        <f t="shared" si="112"/>
        <v>0</v>
      </c>
    </row>
    <row r="6509" spans="4:4" hidden="1" x14ac:dyDescent="0.35">
      <c r="D6509" s="157">
        <f t="shared" si="112"/>
        <v>0</v>
      </c>
    </row>
    <row r="6510" spans="4:4" hidden="1" x14ac:dyDescent="0.35">
      <c r="D6510" s="157">
        <f t="shared" si="112"/>
        <v>0</v>
      </c>
    </row>
    <row r="6511" spans="4:4" hidden="1" x14ac:dyDescent="0.35">
      <c r="D6511" s="157">
        <f t="shared" si="112"/>
        <v>0</v>
      </c>
    </row>
    <row r="6512" spans="4:4" hidden="1" x14ac:dyDescent="0.35">
      <c r="D6512" s="157">
        <f t="shared" si="112"/>
        <v>0</v>
      </c>
    </row>
    <row r="6513" spans="4:4" hidden="1" x14ac:dyDescent="0.35">
      <c r="D6513" s="157">
        <f t="shared" si="112"/>
        <v>0</v>
      </c>
    </row>
    <row r="6514" spans="4:4" hidden="1" x14ac:dyDescent="0.35">
      <c r="D6514" s="157">
        <f t="shared" si="112"/>
        <v>0</v>
      </c>
    </row>
    <row r="6515" spans="4:4" hidden="1" x14ac:dyDescent="0.35">
      <c r="D6515" s="157">
        <f t="shared" si="112"/>
        <v>0</v>
      </c>
    </row>
    <row r="6516" spans="4:4" hidden="1" x14ac:dyDescent="0.35">
      <c r="D6516" s="157">
        <f t="shared" si="112"/>
        <v>0</v>
      </c>
    </row>
    <row r="6517" spans="4:4" hidden="1" x14ac:dyDescent="0.35">
      <c r="D6517" s="157">
        <f t="shared" si="112"/>
        <v>0</v>
      </c>
    </row>
    <row r="6518" spans="4:4" hidden="1" x14ac:dyDescent="0.35">
      <c r="D6518" s="157">
        <f t="shared" si="112"/>
        <v>0</v>
      </c>
    </row>
    <row r="6519" spans="4:4" hidden="1" x14ac:dyDescent="0.35">
      <c r="D6519" s="157">
        <f t="shared" si="112"/>
        <v>0</v>
      </c>
    </row>
    <row r="6520" spans="4:4" hidden="1" x14ac:dyDescent="0.35">
      <c r="D6520" s="157">
        <f t="shared" si="112"/>
        <v>0</v>
      </c>
    </row>
    <row r="6521" spans="4:4" hidden="1" x14ac:dyDescent="0.35">
      <c r="D6521" s="157">
        <f t="shared" si="112"/>
        <v>0</v>
      </c>
    </row>
    <row r="6522" spans="4:4" hidden="1" x14ac:dyDescent="0.35">
      <c r="D6522" s="157">
        <f t="shared" si="112"/>
        <v>0</v>
      </c>
    </row>
    <row r="6523" spans="4:4" hidden="1" x14ac:dyDescent="0.35">
      <c r="D6523" s="157">
        <f t="shared" si="112"/>
        <v>0</v>
      </c>
    </row>
    <row r="6524" spans="4:4" hidden="1" x14ac:dyDescent="0.35">
      <c r="D6524" s="157">
        <f t="shared" si="112"/>
        <v>0</v>
      </c>
    </row>
    <row r="6525" spans="4:4" hidden="1" x14ac:dyDescent="0.35">
      <c r="D6525" s="157">
        <f t="shared" si="112"/>
        <v>0</v>
      </c>
    </row>
    <row r="6526" spans="4:4" hidden="1" x14ac:dyDescent="0.35">
      <c r="D6526" s="157">
        <f t="shared" si="112"/>
        <v>0</v>
      </c>
    </row>
    <row r="6527" spans="4:4" hidden="1" x14ac:dyDescent="0.35">
      <c r="D6527" s="157">
        <f t="shared" si="112"/>
        <v>0</v>
      </c>
    </row>
    <row r="6528" spans="4:4" hidden="1" x14ac:dyDescent="0.35">
      <c r="D6528" s="157">
        <f t="shared" si="112"/>
        <v>0</v>
      </c>
    </row>
    <row r="6529" spans="4:4" hidden="1" x14ac:dyDescent="0.35">
      <c r="D6529" s="157">
        <f t="shared" si="112"/>
        <v>0</v>
      </c>
    </row>
    <row r="6530" spans="4:4" hidden="1" x14ac:dyDescent="0.35">
      <c r="D6530" s="157">
        <f t="shared" si="112"/>
        <v>0</v>
      </c>
    </row>
    <row r="6531" spans="4:4" hidden="1" x14ac:dyDescent="0.35">
      <c r="D6531" s="157">
        <f t="shared" si="112"/>
        <v>0</v>
      </c>
    </row>
    <row r="6532" spans="4:4" hidden="1" x14ac:dyDescent="0.35">
      <c r="D6532" s="157">
        <f t="shared" ref="D6532:D6595" si="113">SUBTOTAL(109,D6499:D6531)</f>
        <v>0</v>
      </c>
    </row>
    <row r="6533" spans="4:4" hidden="1" x14ac:dyDescent="0.35">
      <c r="D6533" s="157">
        <f t="shared" si="113"/>
        <v>0</v>
      </c>
    </row>
    <row r="6534" spans="4:4" hidden="1" x14ac:dyDescent="0.35">
      <c r="D6534" s="157">
        <f t="shared" si="113"/>
        <v>0</v>
      </c>
    </row>
    <row r="6535" spans="4:4" hidden="1" x14ac:dyDescent="0.35">
      <c r="D6535" s="157">
        <f t="shared" si="113"/>
        <v>0</v>
      </c>
    </row>
    <row r="6536" spans="4:4" hidden="1" x14ac:dyDescent="0.35">
      <c r="D6536" s="157">
        <f t="shared" si="113"/>
        <v>0</v>
      </c>
    </row>
    <row r="6537" spans="4:4" hidden="1" x14ac:dyDescent="0.35">
      <c r="D6537" s="157">
        <f t="shared" si="113"/>
        <v>0</v>
      </c>
    </row>
    <row r="6538" spans="4:4" hidden="1" x14ac:dyDescent="0.35">
      <c r="D6538" s="157">
        <f t="shared" si="113"/>
        <v>0</v>
      </c>
    </row>
    <row r="6539" spans="4:4" hidden="1" x14ac:dyDescent="0.35">
      <c r="D6539" s="157">
        <f t="shared" si="113"/>
        <v>0</v>
      </c>
    </row>
    <row r="6540" spans="4:4" hidden="1" x14ac:dyDescent="0.35">
      <c r="D6540" s="157">
        <f t="shared" si="113"/>
        <v>0</v>
      </c>
    </row>
    <row r="6541" spans="4:4" hidden="1" x14ac:dyDescent="0.35">
      <c r="D6541" s="157">
        <f t="shared" si="113"/>
        <v>0</v>
      </c>
    </row>
    <row r="6542" spans="4:4" hidden="1" x14ac:dyDescent="0.35">
      <c r="D6542" s="157">
        <f t="shared" si="113"/>
        <v>0</v>
      </c>
    </row>
    <row r="6543" spans="4:4" hidden="1" x14ac:dyDescent="0.35">
      <c r="D6543" s="157">
        <f t="shared" si="113"/>
        <v>0</v>
      </c>
    </row>
    <row r="6544" spans="4:4" hidden="1" x14ac:dyDescent="0.35">
      <c r="D6544" s="157">
        <f t="shared" si="113"/>
        <v>0</v>
      </c>
    </row>
    <row r="6545" spans="4:4" hidden="1" x14ac:dyDescent="0.35">
      <c r="D6545" s="157">
        <f t="shared" si="113"/>
        <v>0</v>
      </c>
    </row>
    <row r="6546" spans="4:4" hidden="1" x14ac:dyDescent="0.35">
      <c r="D6546" s="157">
        <f t="shared" si="113"/>
        <v>0</v>
      </c>
    </row>
    <row r="6547" spans="4:4" hidden="1" x14ac:dyDescent="0.35">
      <c r="D6547" s="157">
        <f t="shared" si="113"/>
        <v>0</v>
      </c>
    </row>
    <row r="6548" spans="4:4" hidden="1" x14ac:dyDescent="0.35">
      <c r="D6548" s="157">
        <f t="shared" si="113"/>
        <v>0</v>
      </c>
    </row>
    <row r="6549" spans="4:4" hidden="1" x14ac:dyDescent="0.35">
      <c r="D6549" s="157">
        <f t="shared" si="113"/>
        <v>0</v>
      </c>
    </row>
    <row r="6550" spans="4:4" hidden="1" x14ac:dyDescent="0.35">
      <c r="D6550" s="157">
        <f t="shared" si="113"/>
        <v>0</v>
      </c>
    </row>
    <row r="6551" spans="4:4" hidden="1" x14ac:dyDescent="0.35">
      <c r="D6551" s="157">
        <f t="shared" si="113"/>
        <v>0</v>
      </c>
    </row>
    <row r="6552" spans="4:4" hidden="1" x14ac:dyDescent="0.35">
      <c r="D6552" s="157">
        <f t="shared" si="113"/>
        <v>0</v>
      </c>
    </row>
    <row r="6553" spans="4:4" hidden="1" x14ac:dyDescent="0.35">
      <c r="D6553" s="157">
        <f t="shared" si="113"/>
        <v>0</v>
      </c>
    </row>
    <row r="6554" spans="4:4" hidden="1" x14ac:dyDescent="0.35">
      <c r="D6554" s="157">
        <f t="shared" si="113"/>
        <v>0</v>
      </c>
    </row>
    <row r="6555" spans="4:4" hidden="1" x14ac:dyDescent="0.35">
      <c r="D6555" s="157">
        <f t="shared" si="113"/>
        <v>0</v>
      </c>
    </row>
    <row r="6556" spans="4:4" hidden="1" x14ac:dyDescent="0.35">
      <c r="D6556" s="157">
        <f t="shared" si="113"/>
        <v>0</v>
      </c>
    </row>
    <row r="6557" spans="4:4" hidden="1" x14ac:dyDescent="0.35">
      <c r="D6557" s="157">
        <f t="shared" si="113"/>
        <v>0</v>
      </c>
    </row>
    <row r="6558" spans="4:4" hidden="1" x14ac:dyDescent="0.35">
      <c r="D6558" s="157">
        <f t="shared" si="113"/>
        <v>0</v>
      </c>
    </row>
    <row r="6559" spans="4:4" hidden="1" x14ac:dyDescent="0.35">
      <c r="D6559" s="157">
        <f t="shared" si="113"/>
        <v>0</v>
      </c>
    </row>
    <row r="6560" spans="4:4" hidden="1" x14ac:dyDescent="0.35">
      <c r="D6560" s="157">
        <f t="shared" si="113"/>
        <v>0</v>
      </c>
    </row>
    <row r="6561" spans="4:4" hidden="1" x14ac:dyDescent="0.35">
      <c r="D6561" s="157">
        <f t="shared" si="113"/>
        <v>0</v>
      </c>
    </row>
    <row r="6562" spans="4:4" hidden="1" x14ac:dyDescent="0.35">
      <c r="D6562" s="157">
        <f t="shared" si="113"/>
        <v>0</v>
      </c>
    </row>
    <row r="6563" spans="4:4" hidden="1" x14ac:dyDescent="0.35">
      <c r="D6563" s="157">
        <f t="shared" si="113"/>
        <v>0</v>
      </c>
    </row>
    <row r="6564" spans="4:4" hidden="1" x14ac:dyDescent="0.35">
      <c r="D6564" s="157">
        <f t="shared" si="113"/>
        <v>0</v>
      </c>
    </row>
    <row r="6565" spans="4:4" hidden="1" x14ac:dyDescent="0.35">
      <c r="D6565" s="157">
        <f t="shared" si="113"/>
        <v>0</v>
      </c>
    </row>
    <row r="6566" spans="4:4" hidden="1" x14ac:dyDescent="0.35">
      <c r="D6566" s="157">
        <f t="shared" si="113"/>
        <v>0</v>
      </c>
    </row>
    <row r="6567" spans="4:4" hidden="1" x14ac:dyDescent="0.35">
      <c r="D6567" s="157">
        <f t="shared" si="113"/>
        <v>0</v>
      </c>
    </row>
    <row r="6568" spans="4:4" hidden="1" x14ac:dyDescent="0.35">
      <c r="D6568" s="157">
        <f t="shared" si="113"/>
        <v>0</v>
      </c>
    </row>
    <row r="6569" spans="4:4" hidden="1" x14ac:dyDescent="0.35">
      <c r="D6569" s="157">
        <f t="shared" si="113"/>
        <v>0</v>
      </c>
    </row>
    <row r="6570" spans="4:4" hidden="1" x14ac:dyDescent="0.35">
      <c r="D6570" s="157">
        <f t="shared" si="113"/>
        <v>0</v>
      </c>
    </row>
    <row r="6571" spans="4:4" hidden="1" x14ac:dyDescent="0.35">
      <c r="D6571" s="157">
        <f t="shared" si="113"/>
        <v>0</v>
      </c>
    </row>
    <row r="6572" spans="4:4" hidden="1" x14ac:dyDescent="0.35">
      <c r="D6572" s="157">
        <f t="shared" si="113"/>
        <v>0</v>
      </c>
    </row>
    <row r="6573" spans="4:4" hidden="1" x14ac:dyDescent="0.35">
      <c r="D6573" s="157">
        <f t="shared" si="113"/>
        <v>0</v>
      </c>
    </row>
    <row r="6574" spans="4:4" hidden="1" x14ac:dyDescent="0.35">
      <c r="D6574" s="157">
        <f t="shared" si="113"/>
        <v>0</v>
      </c>
    </row>
    <row r="6575" spans="4:4" hidden="1" x14ac:dyDescent="0.35">
      <c r="D6575" s="157">
        <f t="shared" si="113"/>
        <v>0</v>
      </c>
    </row>
    <row r="6576" spans="4:4" hidden="1" x14ac:dyDescent="0.35">
      <c r="D6576" s="157">
        <f t="shared" si="113"/>
        <v>0</v>
      </c>
    </row>
    <row r="6577" spans="4:4" hidden="1" x14ac:dyDescent="0.35">
      <c r="D6577" s="157">
        <f t="shared" si="113"/>
        <v>0</v>
      </c>
    </row>
    <row r="6578" spans="4:4" hidden="1" x14ac:dyDescent="0.35">
      <c r="D6578" s="157">
        <f t="shared" si="113"/>
        <v>0</v>
      </c>
    </row>
    <row r="6579" spans="4:4" hidden="1" x14ac:dyDescent="0.35">
      <c r="D6579" s="157">
        <f t="shared" si="113"/>
        <v>0</v>
      </c>
    </row>
    <row r="6580" spans="4:4" hidden="1" x14ac:dyDescent="0.35">
      <c r="D6580" s="157">
        <f t="shared" si="113"/>
        <v>0</v>
      </c>
    </row>
    <row r="6581" spans="4:4" hidden="1" x14ac:dyDescent="0.35">
      <c r="D6581" s="157">
        <f t="shared" si="113"/>
        <v>0</v>
      </c>
    </row>
    <row r="6582" spans="4:4" hidden="1" x14ac:dyDescent="0.35">
      <c r="D6582" s="157">
        <f t="shared" si="113"/>
        <v>0</v>
      </c>
    </row>
    <row r="6583" spans="4:4" hidden="1" x14ac:dyDescent="0.35">
      <c r="D6583" s="157">
        <f t="shared" si="113"/>
        <v>0</v>
      </c>
    </row>
    <row r="6584" spans="4:4" hidden="1" x14ac:dyDescent="0.35">
      <c r="D6584" s="157">
        <f t="shared" si="113"/>
        <v>0</v>
      </c>
    </row>
    <row r="6585" spans="4:4" hidden="1" x14ac:dyDescent="0.35">
      <c r="D6585" s="157">
        <f t="shared" si="113"/>
        <v>0</v>
      </c>
    </row>
    <row r="6586" spans="4:4" hidden="1" x14ac:dyDescent="0.35">
      <c r="D6586" s="157">
        <f t="shared" si="113"/>
        <v>0</v>
      </c>
    </row>
    <row r="6587" spans="4:4" hidden="1" x14ac:dyDescent="0.35">
      <c r="D6587" s="157">
        <f t="shared" si="113"/>
        <v>0</v>
      </c>
    </row>
    <row r="6588" spans="4:4" hidden="1" x14ac:dyDescent="0.35">
      <c r="D6588" s="157">
        <f t="shared" si="113"/>
        <v>0</v>
      </c>
    </row>
    <row r="6589" spans="4:4" hidden="1" x14ac:dyDescent="0.35">
      <c r="D6589" s="157">
        <f t="shared" si="113"/>
        <v>0</v>
      </c>
    </row>
    <row r="6590" spans="4:4" hidden="1" x14ac:dyDescent="0.35">
      <c r="D6590" s="157">
        <f t="shared" si="113"/>
        <v>0</v>
      </c>
    </row>
    <row r="6591" spans="4:4" hidden="1" x14ac:dyDescent="0.35">
      <c r="D6591" s="157">
        <f t="shared" si="113"/>
        <v>0</v>
      </c>
    </row>
    <row r="6592" spans="4:4" hidden="1" x14ac:dyDescent="0.35">
      <c r="D6592" s="157">
        <f t="shared" si="113"/>
        <v>0</v>
      </c>
    </row>
    <row r="6593" spans="4:4" hidden="1" x14ac:dyDescent="0.35">
      <c r="D6593" s="157">
        <f t="shared" si="113"/>
        <v>0</v>
      </c>
    </row>
    <row r="6594" spans="4:4" hidden="1" x14ac:dyDescent="0.35">
      <c r="D6594" s="157">
        <f t="shared" si="113"/>
        <v>0</v>
      </c>
    </row>
    <row r="6595" spans="4:4" hidden="1" x14ac:dyDescent="0.35">
      <c r="D6595" s="157">
        <f t="shared" si="113"/>
        <v>0</v>
      </c>
    </row>
    <row r="6596" spans="4:4" hidden="1" x14ac:dyDescent="0.35">
      <c r="D6596" s="157">
        <f t="shared" ref="D6596:D6659" si="114">SUBTOTAL(109,D6563:D6595)</f>
        <v>0</v>
      </c>
    </row>
    <row r="6597" spans="4:4" hidden="1" x14ac:dyDescent="0.35">
      <c r="D6597" s="157">
        <f t="shared" si="114"/>
        <v>0</v>
      </c>
    </row>
    <row r="6598" spans="4:4" hidden="1" x14ac:dyDescent="0.35">
      <c r="D6598" s="157">
        <f t="shared" si="114"/>
        <v>0</v>
      </c>
    </row>
    <row r="6599" spans="4:4" hidden="1" x14ac:dyDescent="0.35">
      <c r="D6599" s="157">
        <f t="shared" si="114"/>
        <v>0</v>
      </c>
    </row>
    <row r="6600" spans="4:4" hidden="1" x14ac:dyDescent="0.35">
      <c r="D6600" s="157">
        <f t="shared" si="114"/>
        <v>0</v>
      </c>
    </row>
    <row r="6601" spans="4:4" hidden="1" x14ac:dyDescent="0.35">
      <c r="D6601" s="157">
        <f t="shared" si="114"/>
        <v>0</v>
      </c>
    </row>
    <row r="6602" spans="4:4" hidden="1" x14ac:dyDescent="0.35">
      <c r="D6602" s="157">
        <f t="shared" si="114"/>
        <v>0</v>
      </c>
    </row>
    <row r="6603" spans="4:4" hidden="1" x14ac:dyDescent="0.35">
      <c r="D6603" s="157">
        <f t="shared" si="114"/>
        <v>0</v>
      </c>
    </row>
    <row r="6604" spans="4:4" hidden="1" x14ac:dyDescent="0.35">
      <c r="D6604" s="157">
        <f t="shared" si="114"/>
        <v>0</v>
      </c>
    </row>
    <row r="6605" spans="4:4" hidden="1" x14ac:dyDescent="0.35">
      <c r="D6605" s="157">
        <f t="shared" si="114"/>
        <v>0</v>
      </c>
    </row>
    <row r="6606" spans="4:4" hidden="1" x14ac:dyDescent="0.35">
      <c r="D6606" s="157">
        <f t="shared" si="114"/>
        <v>0</v>
      </c>
    </row>
    <row r="6607" spans="4:4" hidden="1" x14ac:dyDescent="0.35">
      <c r="D6607" s="157">
        <f t="shared" si="114"/>
        <v>0</v>
      </c>
    </row>
    <row r="6608" spans="4:4" hidden="1" x14ac:dyDescent="0.35">
      <c r="D6608" s="157">
        <f t="shared" si="114"/>
        <v>0</v>
      </c>
    </row>
    <row r="6609" spans="4:4" hidden="1" x14ac:dyDescent="0.35">
      <c r="D6609" s="157">
        <f t="shared" si="114"/>
        <v>0</v>
      </c>
    </row>
    <row r="6610" spans="4:4" hidden="1" x14ac:dyDescent="0.35">
      <c r="D6610" s="157">
        <f t="shared" si="114"/>
        <v>0</v>
      </c>
    </row>
    <row r="6611" spans="4:4" hidden="1" x14ac:dyDescent="0.35">
      <c r="D6611" s="157">
        <f t="shared" si="114"/>
        <v>0</v>
      </c>
    </row>
    <row r="6612" spans="4:4" hidden="1" x14ac:dyDescent="0.35">
      <c r="D6612" s="157">
        <f t="shared" si="114"/>
        <v>0</v>
      </c>
    </row>
    <row r="6613" spans="4:4" hidden="1" x14ac:dyDescent="0.35">
      <c r="D6613" s="157">
        <f t="shared" si="114"/>
        <v>0</v>
      </c>
    </row>
    <row r="6614" spans="4:4" hidden="1" x14ac:dyDescent="0.35">
      <c r="D6614" s="157">
        <f t="shared" si="114"/>
        <v>0</v>
      </c>
    </row>
    <row r="6615" spans="4:4" hidden="1" x14ac:dyDescent="0.35">
      <c r="D6615" s="157">
        <f t="shared" si="114"/>
        <v>0</v>
      </c>
    </row>
    <row r="6616" spans="4:4" hidden="1" x14ac:dyDescent="0.35">
      <c r="D6616" s="157">
        <f t="shared" si="114"/>
        <v>0</v>
      </c>
    </row>
    <row r="6617" spans="4:4" hidden="1" x14ac:dyDescent="0.35">
      <c r="D6617" s="157">
        <f t="shared" si="114"/>
        <v>0</v>
      </c>
    </row>
    <row r="6618" spans="4:4" hidden="1" x14ac:dyDescent="0.35">
      <c r="D6618" s="157">
        <f t="shared" si="114"/>
        <v>0</v>
      </c>
    </row>
    <row r="6619" spans="4:4" hidden="1" x14ac:dyDescent="0.35">
      <c r="D6619" s="157">
        <f t="shared" si="114"/>
        <v>0</v>
      </c>
    </row>
    <row r="6620" spans="4:4" hidden="1" x14ac:dyDescent="0.35">
      <c r="D6620" s="157">
        <f t="shared" si="114"/>
        <v>0</v>
      </c>
    </row>
    <row r="6621" spans="4:4" hidden="1" x14ac:dyDescent="0.35">
      <c r="D6621" s="157">
        <f t="shared" si="114"/>
        <v>0</v>
      </c>
    </row>
    <row r="6622" spans="4:4" hidden="1" x14ac:dyDescent="0.35">
      <c r="D6622" s="157">
        <f t="shared" si="114"/>
        <v>0</v>
      </c>
    </row>
    <row r="6623" spans="4:4" hidden="1" x14ac:dyDescent="0.35">
      <c r="D6623" s="157">
        <f t="shared" si="114"/>
        <v>0</v>
      </c>
    </row>
    <row r="6624" spans="4:4" hidden="1" x14ac:dyDescent="0.35">
      <c r="D6624" s="157">
        <f t="shared" si="114"/>
        <v>0</v>
      </c>
    </row>
    <row r="6625" spans="4:4" hidden="1" x14ac:dyDescent="0.35">
      <c r="D6625" s="157">
        <f t="shared" si="114"/>
        <v>0</v>
      </c>
    </row>
    <row r="6626" spans="4:4" hidden="1" x14ac:dyDescent="0.35">
      <c r="D6626" s="157">
        <f t="shared" si="114"/>
        <v>0</v>
      </c>
    </row>
    <row r="6627" spans="4:4" hidden="1" x14ac:dyDescent="0.35">
      <c r="D6627" s="157">
        <f t="shared" si="114"/>
        <v>0</v>
      </c>
    </row>
    <row r="6628" spans="4:4" hidden="1" x14ac:dyDescent="0.35">
      <c r="D6628" s="157">
        <f t="shared" si="114"/>
        <v>0</v>
      </c>
    </row>
    <row r="6629" spans="4:4" hidden="1" x14ac:dyDescent="0.35">
      <c r="D6629" s="157">
        <f t="shared" si="114"/>
        <v>0</v>
      </c>
    </row>
    <row r="6630" spans="4:4" hidden="1" x14ac:dyDescent="0.35">
      <c r="D6630" s="157">
        <f t="shared" si="114"/>
        <v>0</v>
      </c>
    </row>
    <row r="6631" spans="4:4" hidden="1" x14ac:dyDescent="0.35">
      <c r="D6631" s="157">
        <f t="shared" si="114"/>
        <v>0</v>
      </c>
    </row>
    <row r="6632" spans="4:4" hidden="1" x14ac:dyDescent="0.35">
      <c r="D6632" s="157">
        <f t="shared" si="114"/>
        <v>0</v>
      </c>
    </row>
    <row r="6633" spans="4:4" hidden="1" x14ac:dyDescent="0.35">
      <c r="D6633" s="157">
        <f t="shared" si="114"/>
        <v>0</v>
      </c>
    </row>
    <row r="6634" spans="4:4" hidden="1" x14ac:dyDescent="0.35">
      <c r="D6634" s="157">
        <f t="shared" si="114"/>
        <v>0</v>
      </c>
    </row>
    <row r="6635" spans="4:4" hidden="1" x14ac:dyDescent="0.35">
      <c r="D6635" s="157">
        <f t="shared" si="114"/>
        <v>0</v>
      </c>
    </row>
    <row r="6636" spans="4:4" hidden="1" x14ac:dyDescent="0.35">
      <c r="D6636" s="157">
        <f t="shared" si="114"/>
        <v>0</v>
      </c>
    </row>
    <row r="6637" spans="4:4" hidden="1" x14ac:dyDescent="0.35">
      <c r="D6637" s="157">
        <f t="shared" si="114"/>
        <v>0</v>
      </c>
    </row>
    <row r="6638" spans="4:4" hidden="1" x14ac:dyDescent="0.35">
      <c r="D6638" s="157">
        <f t="shared" si="114"/>
        <v>0</v>
      </c>
    </row>
    <row r="6639" spans="4:4" hidden="1" x14ac:dyDescent="0.35">
      <c r="D6639" s="157">
        <f t="shared" si="114"/>
        <v>0</v>
      </c>
    </row>
    <row r="6640" spans="4:4" hidden="1" x14ac:dyDescent="0.35">
      <c r="D6640" s="157">
        <f t="shared" si="114"/>
        <v>0</v>
      </c>
    </row>
    <row r="6641" spans="4:4" hidden="1" x14ac:dyDescent="0.35">
      <c r="D6641" s="157">
        <f t="shared" si="114"/>
        <v>0</v>
      </c>
    </row>
    <row r="6642" spans="4:4" hidden="1" x14ac:dyDescent="0.35">
      <c r="D6642" s="157">
        <f t="shared" si="114"/>
        <v>0</v>
      </c>
    </row>
    <row r="6643" spans="4:4" hidden="1" x14ac:dyDescent="0.35">
      <c r="D6643" s="157">
        <f t="shared" si="114"/>
        <v>0</v>
      </c>
    </row>
    <row r="6644" spans="4:4" hidden="1" x14ac:dyDescent="0.35">
      <c r="D6644" s="157">
        <f t="shared" si="114"/>
        <v>0</v>
      </c>
    </row>
    <row r="6645" spans="4:4" hidden="1" x14ac:dyDescent="0.35">
      <c r="D6645" s="157">
        <f t="shared" si="114"/>
        <v>0</v>
      </c>
    </row>
    <row r="6646" spans="4:4" hidden="1" x14ac:dyDescent="0.35">
      <c r="D6646" s="157">
        <f t="shared" si="114"/>
        <v>0</v>
      </c>
    </row>
    <row r="6647" spans="4:4" hidden="1" x14ac:dyDescent="0.35">
      <c r="D6647" s="157">
        <f t="shared" si="114"/>
        <v>0</v>
      </c>
    </row>
    <row r="6648" spans="4:4" hidden="1" x14ac:dyDescent="0.35">
      <c r="D6648" s="157">
        <f t="shared" si="114"/>
        <v>0</v>
      </c>
    </row>
    <row r="6649" spans="4:4" hidden="1" x14ac:dyDescent="0.35">
      <c r="D6649" s="157">
        <f t="shared" si="114"/>
        <v>0</v>
      </c>
    </row>
    <row r="6650" spans="4:4" hidden="1" x14ac:dyDescent="0.35">
      <c r="D6650" s="157">
        <f t="shared" si="114"/>
        <v>0</v>
      </c>
    </row>
    <row r="6651" spans="4:4" hidden="1" x14ac:dyDescent="0.35">
      <c r="D6651" s="157">
        <f t="shared" si="114"/>
        <v>0</v>
      </c>
    </row>
    <row r="6652" spans="4:4" hidden="1" x14ac:dyDescent="0.35">
      <c r="D6652" s="157">
        <f t="shared" si="114"/>
        <v>0</v>
      </c>
    </row>
    <row r="6653" spans="4:4" hidden="1" x14ac:dyDescent="0.35">
      <c r="D6653" s="157">
        <f t="shared" si="114"/>
        <v>0</v>
      </c>
    </row>
    <row r="6654" spans="4:4" hidden="1" x14ac:dyDescent="0.35">
      <c r="D6654" s="157">
        <f t="shared" si="114"/>
        <v>0</v>
      </c>
    </row>
    <row r="6655" spans="4:4" hidden="1" x14ac:dyDescent="0.35">
      <c r="D6655" s="157">
        <f t="shared" si="114"/>
        <v>0</v>
      </c>
    </row>
    <row r="6656" spans="4:4" hidden="1" x14ac:dyDescent="0.35">
      <c r="D6656" s="157">
        <f t="shared" si="114"/>
        <v>0</v>
      </c>
    </row>
    <row r="6657" spans="4:4" hidden="1" x14ac:dyDescent="0.35">
      <c r="D6657" s="157">
        <f t="shared" si="114"/>
        <v>0</v>
      </c>
    </row>
    <row r="6658" spans="4:4" hidden="1" x14ac:dyDescent="0.35">
      <c r="D6658" s="157">
        <f t="shared" si="114"/>
        <v>0</v>
      </c>
    </row>
    <row r="6659" spans="4:4" hidden="1" x14ac:dyDescent="0.35">
      <c r="D6659" s="157">
        <f t="shared" si="114"/>
        <v>0</v>
      </c>
    </row>
    <row r="6660" spans="4:4" hidden="1" x14ac:dyDescent="0.35">
      <c r="D6660" s="157">
        <f t="shared" ref="D6660:D6723" si="115">SUBTOTAL(109,D6627:D6659)</f>
        <v>0</v>
      </c>
    </row>
    <row r="6661" spans="4:4" hidden="1" x14ac:dyDescent="0.35">
      <c r="D6661" s="157">
        <f t="shared" si="115"/>
        <v>0</v>
      </c>
    </row>
    <row r="6662" spans="4:4" hidden="1" x14ac:dyDescent="0.35">
      <c r="D6662" s="157">
        <f t="shared" si="115"/>
        <v>0</v>
      </c>
    </row>
    <row r="6663" spans="4:4" hidden="1" x14ac:dyDescent="0.35">
      <c r="D6663" s="157">
        <f t="shared" si="115"/>
        <v>0</v>
      </c>
    </row>
    <row r="6664" spans="4:4" hidden="1" x14ac:dyDescent="0.35">
      <c r="D6664" s="157">
        <f t="shared" si="115"/>
        <v>0</v>
      </c>
    </row>
    <row r="6665" spans="4:4" hidden="1" x14ac:dyDescent="0.35">
      <c r="D6665" s="157">
        <f t="shared" si="115"/>
        <v>0</v>
      </c>
    </row>
    <row r="6666" spans="4:4" hidden="1" x14ac:dyDescent="0.35">
      <c r="D6666" s="157">
        <f t="shared" si="115"/>
        <v>0</v>
      </c>
    </row>
    <row r="6667" spans="4:4" hidden="1" x14ac:dyDescent="0.35">
      <c r="D6667" s="157">
        <f t="shared" si="115"/>
        <v>0</v>
      </c>
    </row>
    <row r="6668" spans="4:4" hidden="1" x14ac:dyDescent="0.35">
      <c r="D6668" s="157">
        <f t="shared" si="115"/>
        <v>0</v>
      </c>
    </row>
    <row r="6669" spans="4:4" hidden="1" x14ac:dyDescent="0.35">
      <c r="D6669" s="157">
        <f t="shared" si="115"/>
        <v>0</v>
      </c>
    </row>
    <row r="6670" spans="4:4" hidden="1" x14ac:dyDescent="0.35">
      <c r="D6670" s="157">
        <f t="shared" si="115"/>
        <v>0</v>
      </c>
    </row>
    <row r="6671" spans="4:4" hidden="1" x14ac:dyDescent="0.35">
      <c r="D6671" s="157">
        <f t="shared" si="115"/>
        <v>0</v>
      </c>
    </row>
    <row r="6672" spans="4:4" hidden="1" x14ac:dyDescent="0.35">
      <c r="D6672" s="157">
        <f t="shared" si="115"/>
        <v>0</v>
      </c>
    </row>
    <row r="6673" spans="4:4" hidden="1" x14ac:dyDescent="0.35">
      <c r="D6673" s="157">
        <f t="shared" si="115"/>
        <v>0</v>
      </c>
    </row>
    <row r="6674" spans="4:4" hidden="1" x14ac:dyDescent="0.35">
      <c r="D6674" s="157">
        <f t="shared" si="115"/>
        <v>0</v>
      </c>
    </row>
    <row r="6675" spans="4:4" hidden="1" x14ac:dyDescent="0.35">
      <c r="D6675" s="157">
        <f t="shared" si="115"/>
        <v>0</v>
      </c>
    </row>
    <row r="6676" spans="4:4" hidden="1" x14ac:dyDescent="0.35">
      <c r="D6676" s="157">
        <f t="shared" si="115"/>
        <v>0</v>
      </c>
    </row>
    <row r="6677" spans="4:4" hidden="1" x14ac:dyDescent="0.35">
      <c r="D6677" s="157">
        <f t="shared" si="115"/>
        <v>0</v>
      </c>
    </row>
    <row r="6678" spans="4:4" hidden="1" x14ac:dyDescent="0.35">
      <c r="D6678" s="157">
        <f t="shared" si="115"/>
        <v>0</v>
      </c>
    </row>
    <row r="6679" spans="4:4" hidden="1" x14ac:dyDescent="0.35">
      <c r="D6679" s="157">
        <f t="shared" si="115"/>
        <v>0</v>
      </c>
    </row>
    <row r="6680" spans="4:4" hidden="1" x14ac:dyDescent="0.35">
      <c r="D6680" s="157">
        <f t="shared" si="115"/>
        <v>0</v>
      </c>
    </row>
    <row r="6681" spans="4:4" hidden="1" x14ac:dyDescent="0.35">
      <c r="D6681" s="157">
        <f t="shared" si="115"/>
        <v>0</v>
      </c>
    </row>
    <row r="6682" spans="4:4" hidden="1" x14ac:dyDescent="0.35">
      <c r="D6682" s="157">
        <f t="shared" si="115"/>
        <v>0</v>
      </c>
    </row>
    <row r="6683" spans="4:4" hidden="1" x14ac:dyDescent="0.35">
      <c r="D6683" s="157">
        <f t="shared" si="115"/>
        <v>0</v>
      </c>
    </row>
    <row r="6684" spans="4:4" hidden="1" x14ac:dyDescent="0.35">
      <c r="D6684" s="157">
        <f t="shared" si="115"/>
        <v>0</v>
      </c>
    </row>
    <row r="6685" spans="4:4" hidden="1" x14ac:dyDescent="0.35">
      <c r="D6685" s="157">
        <f t="shared" si="115"/>
        <v>0</v>
      </c>
    </row>
    <row r="6686" spans="4:4" hidden="1" x14ac:dyDescent="0.35">
      <c r="D6686" s="157">
        <f t="shared" si="115"/>
        <v>0</v>
      </c>
    </row>
    <row r="6687" spans="4:4" hidden="1" x14ac:dyDescent="0.35">
      <c r="D6687" s="157">
        <f t="shared" si="115"/>
        <v>0</v>
      </c>
    </row>
    <row r="6688" spans="4:4" hidden="1" x14ac:dyDescent="0.35">
      <c r="D6688" s="157">
        <f t="shared" si="115"/>
        <v>0</v>
      </c>
    </row>
    <row r="6689" spans="4:4" hidden="1" x14ac:dyDescent="0.35">
      <c r="D6689" s="157">
        <f t="shared" si="115"/>
        <v>0</v>
      </c>
    </row>
    <row r="6690" spans="4:4" hidden="1" x14ac:dyDescent="0.35">
      <c r="D6690" s="157">
        <f t="shared" si="115"/>
        <v>0</v>
      </c>
    </row>
    <row r="6691" spans="4:4" hidden="1" x14ac:dyDescent="0.35">
      <c r="D6691" s="157">
        <f t="shared" si="115"/>
        <v>0</v>
      </c>
    </row>
    <row r="6692" spans="4:4" hidden="1" x14ac:dyDescent="0.35">
      <c r="D6692" s="157">
        <f t="shared" si="115"/>
        <v>0</v>
      </c>
    </row>
    <row r="6693" spans="4:4" hidden="1" x14ac:dyDescent="0.35">
      <c r="D6693" s="157">
        <f t="shared" si="115"/>
        <v>0</v>
      </c>
    </row>
    <row r="6694" spans="4:4" hidden="1" x14ac:dyDescent="0.35">
      <c r="D6694" s="157">
        <f t="shared" si="115"/>
        <v>0</v>
      </c>
    </row>
    <row r="6695" spans="4:4" hidden="1" x14ac:dyDescent="0.35">
      <c r="D6695" s="157">
        <f t="shared" si="115"/>
        <v>0</v>
      </c>
    </row>
    <row r="6696" spans="4:4" hidden="1" x14ac:dyDescent="0.35">
      <c r="D6696" s="157">
        <f t="shared" si="115"/>
        <v>0</v>
      </c>
    </row>
    <row r="6697" spans="4:4" hidden="1" x14ac:dyDescent="0.35">
      <c r="D6697" s="157">
        <f t="shared" si="115"/>
        <v>0</v>
      </c>
    </row>
    <row r="6698" spans="4:4" hidden="1" x14ac:dyDescent="0.35">
      <c r="D6698" s="157">
        <f t="shared" si="115"/>
        <v>0</v>
      </c>
    </row>
    <row r="6699" spans="4:4" hidden="1" x14ac:dyDescent="0.35">
      <c r="D6699" s="157">
        <f t="shared" si="115"/>
        <v>0</v>
      </c>
    </row>
    <row r="6700" spans="4:4" hidden="1" x14ac:dyDescent="0.35">
      <c r="D6700" s="157">
        <f t="shared" si="115"/>
        <v>0</v>
      </c>
    </row>
    <row r="6701" spans="4:4" hidden="1" x14ac:dyDescent="0.35">
      <c r="D6701" s="157">
        <f t="shared" si="115"/>
        <v>0</v>
      </c>
    </row>
    <row r="6702" spans="4:4" hidden="1" x14ac:dyDescent="0.35">
      <c r="D6702" s="157">
        <f t="shared" si="115"/>
        <v>0</v>
      </c>
    </row>
    <row r="6703" spans="4:4" hidden="1" x14ac:dyDescent="0.35">
      <c r="D6703" s="157">
        <f t="shared" si="115"/>
        <v>0</v>
      </c>
    </row>
    <row r="6704" spans="4:4" hidden="1" x14ac:dyDescent="0.35">
      <c r="D6704" s="157">
        <f t="shared" si="115"/>
        <v>0</v>
      </c>
    </row>
    <row r="6705" spans="4:4" hidden="1" x14ac:dyDescent="0.35">
      <c r="D6705" s="157">
        <f t="shared" si="115"/>
        <v>0</v>
      </c>
    </row>
    <row r="6706" spans="4:4" hidden="1" x14ac:dyDescent="0.35">
      <c r="D6706" s="157">
        <f t="shared" si="115"/>
        <v>0</v>
      </c>
    </row>
    <row r="6707" spans="4:4" hidden="1" x14ac:dyDescent="0.35">
      <c r="D6707" s="157">
        <f t="shared" si="115"/>
        <v>0</v>
      </c>
    </row>
    <row r="6708" spans="4:4" hidden="1" x14ac:dyDescent="0.35">
      <c r="D6708" s="157">
        <f t="shared" si="115"/>
        <v>0</v>
      </c>
    </row>
    <row r="6709" spans="4:4" hidden="1" x14ac:dyDescent="0.35">
      <c r="D6709" s="157">
        <f t="shared" si="115"/>
        <v>0</v>
      </c>
    </row>
    <row r="6710" spans="4:4" hidden="1" x14ac:dyDescent="0.35">
      <c r="D6710" s="157">
        <f t="shared" si="115"/>
        <v>0</v>
      </c>
    </row>
    <row r="6711" spans="4:4" hidden="1" x14ac:dyDescent="0.35">
      <c r="D6711" s="157">
        <f t="shared" si="115"/>
        <v>0</v>
      </c>
    </row>
    <row r="6712" spans="4:4" hidden="1" x14ac:dyDescent="0.35">
      <c r="D6712" s="157">
        <f t="shared" si="115"/>
        <v>0</v>
      </c>
    </row>
    <row r="6713" spans="4:4" hidden="1" x14ac:dyDescent="0.35">
      <c r="D6713" s="157">
        <f t="shared" si="115"/>
        <v>0</v>
      </c>
    </row>
    <row r="6714" spans="4:4" hidden="1" x14ac:dyDescent="0.35">
      <c r="D6714" s="157">
        <f t="shared" si="115"/>
        <v>0</v>
      </c>
    </row>
    <row r="6715" spans="4:4" hidden="1" x14ac:dyDescent="0.35">
      <c r="D6715" s="157">
        <f t="shared" si="115"/>
        <v>0</v>
      </c>
    </row>
    <row r="6716" spans="4:4" hidden="1" x14ac:dyDescent="0.35">
      <c r="D6716" s="157">
        <f t="shared" si="115"/>
        <v>0</v>
      </c>
    </row>
    <row r="6717" spans="4:4" hidden="1" x14ac:dyDescent="0.35">
      <c r="D6717" s="157">
        <f t="shared" si="115"/>
        <v>0</v>
      </c>
    </row>
    <row r="6718" spans="4:4" hidden="1" x14ac:dyDescent="0.35">
      <c r="D6718" s="157">
        <f t="shared" si="115"/>
        <v>0</v>
      </c>
    </row>
    <row r="6719" spans="4:4" hidden="1" x14ac:dyDescent="0.35">
      <c r="D6719" s="157">
        <f t="shared" si="115"/>
        <v>0</v>
      </c>
    </row>
    <row r="6720" spans="4:4" hidden="1" x14ac:dyDescent="0.35">
      <c r="D6720" s="157">
        <f t="shared" si="115"/>
        <v>0</v>
      </c>
    </row>
    <row r="6721" spans="4:4" hidden="1" x14ac:dyDescent="0.35">
      <c r="D6721" s="157">
        <f t="shared" si="115"/>
        <v>0</v>
      </c>
    </row>
    <row r="6722" spans="4:4" hidden="1" x14ac:dyDescent="0.35">
      <c r="D6722" s="157">
        <f t="shared" si="115"/>
        <v>0</v>
      </c>
    </row>
    <row r="6723" spans="4:4" hidden="1" x14ac:dyDescent="0.35">
      <c r="D6723" s="157">
        <f t="shared" si="115"/>
        <v>0</v>
      </c>
    </row>
    <row r="6724" spans="4:4" hidden="1" x14ac:dyDescent="0.35">
      <c r="D6724" s="157">
        <f t="shared" ref="D6724:D6787" si="116">SUBTOTAL(109,D6691:D6723)</f>
        <v>0</v>
      </c>
    </row>
    <row r="6725" spans="4:4" hidden="1" x14ac:dyDescent="0.35">
      <c r="D6725" s="157">
        <f t="shared" si="116"/>
        <v>0</v>
      </c>
    </row>
    <row r="6726" spans="4:4" hidden="1" x14ac:dyDescent="0.35">
      <c r="D6726" s="157">
        <f t="shared" si="116"/>
        <v>0</v>
      </c>
    </row>
    <row r="6727" spans="4:4" hidden="1" x14ac:dyDescent="0.35">
      <c r="D6727" s="157">
        <f t="shared" si="116"/>
        <v>0</v>
      </c>
    </row>
    <row r="6728" spans="4:4" hidden="1" x14ac:dyDescent="0.35">
      <c r="D6728" s="157">
        <f t="shared" si="116"/>
        <v>0</v>
      </c>
    </row>
    <row r="6729" spans="4:4" hidden="1" x14ac:dyDescent="0.35">
      <c r="D6729" s="157">
        <f t="shared" si="116"/>
        <v>0</v>
      </c>
    </row>
    <row r="6730" spans="4:4" hidden="1" x14ac:dyDescent="0.35">
      <c r="D6730" s="157">
        <f t="shared" si="116"/>
        <v>0</v>
      </c>
    </row>
    <row r="6731" spans="4:4" hidden="1" x14ac:dyDescent="0.35">
      <c r="D6731" s="157">
        <f t="shared" si="116"/>
        <v>0</v>
      </c>
    </row>
    <row r="6732" spans="4:4" hidden="1" x14ac:dyDescent="0.35">
      <c r="D6732" s="157">
        <f t="shared" si="116"/>
        <v>0</v>
      </c>
    </row>
    <row r="6733" spans="4:4" hidden="1" x14ac:dyDescent="0.35">
      <c r="D6733" s="157">
        <f t="shared" si="116"/>
        <v>0</v>
      </c>
    </row>
    <row r="6734" spans="4:4" hidden="1" x14ac:dyDescent="0.35">
      <c r="D6734" s="157">
        <f t="shared" si="116"/>
        <v>0</v>
      </c>
    </row>
    <row r="6735" spans="4:4" hidden="1" x14ac:dyDescent="0.35">
      <c r="D6735" s="157">
        <f t="shared" si="116"/>
        <v>0</v>
      </c>
    </row>
    <row r="6736" spans="4:4" hidden="1" x14ac:dyDescent="0.35">
      <c r="D6736" s="157">
        <f t="shared" si="116"/>
        <v>0</v>
      </c>
    </row>
    <row r="6737" spans="4:4" hidden="1" x14ac:dyDescent="0.35">
      <c r="D6737" s="157">
        <f t="shared" si="116"/>
        <v>0</v>
      </c>
    </row>
    <row r="6738" spans="4:4" hidden="1" x14ac:dyDescent="0.35">
      <c r="D6738" s="157">
        <f t="shared" si="116"/>
        <v>0</v>
      </c>
    </row>
    <row r="6739" spans="4:4" hidden="1" x14ac:dyDescent="0.35">
      <c r="D6739" s="157">
        <f t="shared" si="116"/>
        <v>0</v>
      </c>
    </row>
    <row r="6740" spans="4:4" hidden="1" x14ac:dyDescent="0.35">
      <c r="D6740" s="157">
        <f t="shared" si="116"/>
        <v>0</v>
      </c>
    </row>
    <row r="6741" spans="4:4" hidden="1" x14ac:dyDescent="0.35">
      <c r="D6741" s="157">
        <f t="shared" si="116"/>
        <v>0</v>
      </c>
    </row>
    <row r="6742" spans="4:4" hidden="1" x14ac:dyDescent="0.35">
      <c r="D6742" s="157">
        <f t="shared" si="116"/>
        <v>0</v>
      </c>
    </row>
    <row r="6743" spans="4:4" hidden="1" x14ac:dyDescent="0.35">
      <c r="D6743" s="157">
        <f t="shared" si="116"/>
        <v>0</v>
      </c>
    </row>
    <row r="6744" spans="4:4" hidden="1" x14ac:dyDescent="0.35">
      <c r="D6744" s="157">
        <f t="shared" si="116"/>
        <v>0</v>
      </c>
    </row>
    <row r="6745" spans="4:4" hidden="1" x14ac:dyDescent="0.35">
      <c r="D6745" s="157">
        <f t="shared" si="116"/>
        <v>0</v>
      </c>
    </row>
    <row r="6746" spans="4:4" hidden="1" x14ac:dyDescent="0.35">
      <c r="D6746" s="157">
        <f t="shared" si="116"/>
        <v>0</v>
      </c>
    </row>
    <row r="6747" spans="4:4" hidden="1" x14ac:dyDescent="0.35">
      <c r="D6747" s="157">
        <f t="shared" si="116"/>
        <v>0</v>
      </c>
    </row>
    <row r="6748" spans="4:4" hidden="1" x14ac:dyDescent="0.35">
      <c r="D6748" s="157">
        <f t="shared" si="116"/>
        <v>0</v>
      </c>
    </row>
    <row r="6749" spans="4:4" hidden="1" x14ac:dyDescent="0.35">
      <c r="D6749" s="157">
        <f t="shared" si="116"/>
        <v>0</v>
      </c>
    </row>
    <row r="6750" spans="4:4" hidden="1" x14ac:dyDescent="0.35">
      <c r="D6750" s="157">
        <f t="shared" si="116"/>
        <v>0</v>
      </c>
    </row>
    <row r="6751" spans="4:4" hidden="1" x14ac:dyDescent="0.35">
      <c r="D6751" s="157">
        <f t="shared" si="116"/>
        <v>0</v>
      </c>
    </row>
    <row r="6752" spans="4:4" hidden="1" x14ac:dyDescent="0.35">
      <c r="D6752" s="157">
        <f t="shared" si="116"/>
        <v>0</v>
      </c>
    </row>
    <row r="6753" spans="4:4" hidden="1" x14ac:dyDescent="0.35">
      <c r="D6753" s="157">
        <f t="shared" si="116"/>
        <v>0</v>
      </c>
    </row>
    <row r="6754" spans="4:4" hidden="1" x14ac:dyDescent="0.35">
      <c r="D6754" s="157">
        <f t="shared" si="116"/>
        <v>0</v>
      </c>
    </row>
    <row r="6755" spans="4:4" hidden="1" x14ac:dyDescent="0.35">
      <c r="D6755" s="157">
        <f t="shared" si="116"/>
        <v>0</v>
      </c>
    </row>
    <row r="6756" spans="4:4" hidden="1" x14ac:dyDescent="0.35">
      <c r="D6756" s="157">
        <f t="shared" si="116"/>
        <v>0</v>
      </c>
    </row>
    <row r="6757" spans="4:4" hidden="1" x14ac:dyDescent="0.35">
      <c r="D6757" s="157">
        <f t="shared" si="116"/>
        <v>0</v>
      </c>
    </row>
    <row r="6758" spans="4:4" hidden="1" x14ac:dyDescent="0.35">
      <c r="D6758" s="157">
        <f t="shared" si="116"/>
        <v>0</v>
      </c>
    </row>
    <row r="6759" spans="4:4" hidden="1" x14ac:dyDescent="0.35">
      <c r="D6759" s="157">
        <f t="shared" si="116"/>
        <v>0</v>
      </c>
    </row>
    <row r="6760" spans="4:4" hidden="1" x14ac:dyDescent="0.35">
      <c r="D6760" s="157">
        <f t="shared" si="116"/>
        <v>0</v>
      </c>
    </row>
    <row r="6761" spans="4:4" hidden="1" x14ac:dyDescent="0.35">
      <c r="D6761" s="157">
        <f t="shared" si="116"/>
        <v>0</v>
      </c>
    </row>
    <row r="6762" spans="4:4" hidden="1" x14ac:dyDescent="0.35">
      <c r="D6762" s="157">
        <f t="shared" si="116"/>
        <v>0</v>
      </c>
    </row>
    <row r="6763" spans="4:4" hidden="1" x14ac:dyDescent="0.35">
      <c r="D6763" s="157">
        <f t="shared" si="116"/>
        <v>0</v>
      </c>
    </row>
    <row r="6764" spans="4:4" hidden="1" x14ac:dyDescent="0.35">
      <c r="D6764" s="157">
        <f t="shared" si="116"/>
        <v>0</v>
      </c>
    </row>
    <row r="6765" spans="4:4" hidden="1" x14ac:dyDescent="0.35">
      <c r="D6765" s="157">
        <f t="shared" si="116"/>
        <v>0</v>
      </c>
    </row>
    <row r="6766" spans="4:4" hidden="1" x14ac:dyDescent="0.35">
      <c r="D6766" s="157">
        <f t="shared" si="116"/>
        <v>0</v>
      </c>
    </row>
    <row r="6767" spans="4:4" hidden="1" x14ac:dyDescent="0.35">
      <c r="D6767" s="157">
        <f t="shared" si="116"/>
        <v>0</v>
      </c>
    </row>
    <row r="6768" spans="4:4" hidden="1" x14ac:dyDescent="0.35">
      <c r="D6768" s="157">
        <f t="shared" si="116"/>
        <v>0</v>
      </c>
    </row>
    <row r="6769" spans="4:4" hidden="1" x14ac:dyDescent="0.35">
      <c r="D6769" s="157">
        <f t="shared" si="116"/>
        <v>0</v>
      </c>
    </row>
    <row r="6770" spans="4:4" hidden="1" x14ac:dyDescent="0.35">
      <c r="D6770" s="157">
        <f t="shared" si="116"/>
        <v>0</v>
      </c>
    </row>
    <row r="6771" spans="4:4" hidden="1" x14ac:dyDescent="0.35">
      <c r="D6771" s="157">
        <f t="shared" si="116"/>
        <v>0</v>
      </c>
    </row>
    <row r="6772" spans="4:4" hidden="1" x14ac:dyDescent="0.35">
      <c r="D6772" s="157">
        <f t="shared" si="116"/>
        <v>0</v>
      </c>
    </row>
    <row r="6773" spans="4:4" hidden="1" x14ac:dyDescent="0.35">
      <c r="D6773" s="157">
        <f t="shared" si="116"/>
        <v>0</v>
      </c>
    </row>
    <row r="6774" spans="4:4" hidden="1" x14ac:dyDescent="0.35">
      <c r="D6774" s="157">
        <f t="shared" si="116"/>
        <v>0</v>
      </c>
    </row>
    <row r="6775" spans="4:4" hidden="1" x14ac:dyDescent="0.35">
      <c r="D6775" s="157">
        <f t="shared" si="116"/>
        <v>0</v>
      </c>
    </row>
    <row r="6776" spans="4:4" hidden="1" x14ac:dyDescent="0.35">
      <c r="D6776" s="157">
        <f t="shared" si="116"/>
        <v>0</v>
      </c>
    </row>
    <row r="6777" spans="4:4" hidden="1" x14ac:dyDescent="0.35">
      <c r="D6777" s="157">
        <f t="shared" si="116"/>
        <v>0</v>
      </c>
    </row>
    <row r="6778" spans="4:4" hidden="1" x14ac:dyDescent="0.35">
      <c r="D6778" s="157">
        <f t="shared" si="116"/>
        <v>0</v>
      </c>
    </row>
    <row r="6779" spans="4:4" hidden="1" x14ac:dyDescent="0.35">
      <c r="D6779" s="157">
        <f t="shared" si="116"/>
        <v>0</v>
      </c>
    </row>
    <row r="6780" spans="4:4" hidden="1" x14ac:dyDescent="0.35">
      <c r="D6780" s="157">
        <f t="shared" si="116"/>
        <v>0</v>
      </c>
    </row>
    <row r="6781" spans="4:4" hidden="1" x14ac:dyDescent="0.35">
      <c r="D6781" s="157">
        <f t="shared" si="116"/>
        <v>0</v>
      </c>
    </row>
    <row r="6782" spans="4:4" hidden="1" x14ac:dyDescent="0.35">
      <c r="D6782" s="157">
        <f t="shared" si="116"/>
        <v>0</v>
      </c>
    </row>
    <row r="6783" spans="4:4" hidden="1" x14ac:dyDescent="0.35">
      <c r="D6783" s="157">
        <f t="shared" si="116"/>
        <v>0</v>
      </c>
    </row>
    <row r="6784" spans="4:4" hidden="1" x14ac:dyDescent="0.35">
      <c r="D6784" s="157">
        <f t="shared" si="116"/>
        <v>0</v>
      </c>
    </row>
    <row r="6785" spans="4:4" hidden="1" x14ac:dyDescent="0.35">
      <c r="D6785" s="157">
        <f t="shared" si="116"/>
        <v>0</v>
      </c>
    </row>
    <row r="6786" spans="4:4" hidden="1" x14ac:dyDescent="0.35">
      <c r="D6786" s="157">
        <f t="shared" si="116"/>
        <v>0</v>
      </c>
    </row>
    <row r="6787" spans="4:4" hidden="1" x14ac:dyDescent="0.35">
      <c r="D6787" s="157">
        <f t="shared" si="116"/>
        <v>0</v>
      </c>
    </row>
    <row r="6788" spans="4:4" hidden="1" x14ac:dyDescent="0.35">
      <c r="D6788" s="157">
        <f t="shared" ref="D6788:D6851" si="117">SUBTOTAL(109,D6755:D6787)</f>
        <v>0</v>
      </c>
    </row>
    <row r="6789" spans="4:4" hidden="1" x14ac:dyDescent="0.35">
      <c r="D6789" s="157">
        <f t="shared" si="117"/>
        <v>0</v>
      </c>
    </row>
    <row r="6790" spans="4:4" hidden="1" x14ac:dyDescent="0.35">
      <c r="D6790" s="157">
        <f t="shared" si="117"/>
        <v>0</v>
      </c>
    </row>
    <row r="6791" spans="4:4" hidden="1" x14ac:dyDescent="0.35">
      <c r="D6791" s="157">
        <f t="shared" si="117"/>
        <v>0</v>
      </c>
    </row>
    <row r="6792" spans="4:4" hidden="1" x14ac:dyDescent="0.35">
      <c r="D6792" s="157">
        <f t="shared" si="117"/>
        <v>0</v>
      </c>
    </row>
    <row r="6793" spans="4:4" hidden="1" x14ac:dyDescent="0.35">
      <c r="D6793" s="157">
        <f t="shared" si="117"/>
        <v>0</v>
      </c>
    </row>
    <row r="6794" spans="4:4" hidden="1" x14ac:dyDescent="0.35">
      <c r="D6794" s="157">
        <f t="shared" si="117"/>
        <v>0</v>
      </c>
    </row>
    <row r="6795" spans="4:4" hidden="1" x14ac:dyDescent="0.35">
      <c r="D6795" s="157">
        <f t="shared" si="117"/>
        <v>0</v>
      </c>
    </row>
    <row r="6796" spans="4:4" hidden="1" x14ac:dyDescent="0.35">
      <c r="D6796" s="157">
        <f t="shared" si="117"/>
        <v>0</v>
      </c>
    </row>
    <row r="6797" spans="4:4" hidden="1" x14ac:dyDescent="0.35">
      <c r="D6797" s="157">
        <f t="shared" si="117"/>
        <v>0</v>
      </c>
    </row>
    <row r="6798" spans="4:4" hidden="1" x14ac:dyDescent="0.35">
      <c r="D6798" s="157">
        <f t="shared" si="117"/>
        <v>0</v>
      </c>
    </row>
    <row r="6799" spans="4:4" hidden="1" x14ac:dyDescent="0.35">
      <c r="D6799" s="157">
        <f t="shared" si="117"/>
        <v>0</v>
      </c>
    </row>
    <row r="6800" spans="4:4" hidden="1" x14ac:dyDescent="0.35">
      <c r="D6800" s="157">
        <f t="shared" si="117"/>
        <v>0</v>
      </c>
    </row>
    <row r="6801" spans="4:4" hidden="1" x14ac:dyDescent="0.35">
      <c r="D6801" s="157">
        <f t="shared" si="117"/>
        <v>0</v>
      </c>
    </row>
    <row r="6802" spans="4:4" hidden="1" x14ac:dyDescent="0.35">
      <c r="D6802" s="157">
        <f t="shared" si="117"/>
        <v>0</v>
      </c>
    </row>
    <row r="6803" spans="4:4" hidden="1" x14ac:dyDescent="0.35">
      <c r="D6803" s="157">
        <f t="shared" si="117"/>
        <v>0</v>
      </c>
    </row>
    <row r="6804" spans="4:4" hidden="1" x14ac:dyDescent="0.35">
      <c r="D6804" s="157">
        <f t="shared" si="117"/>
        <v>0</v>
      </c>
    </row>
    <row r="6805" spans="4:4" hidden="1" x14ac:dyDescent="0.35">
      <c r="D6805" s="157">
        <f t="shared" si="117"/>
        <v>0</v>
      </c>
    </row>
    <row r="6806" spans="4:4" hidden="1" x14ac:dyDescent="0.35">
      <c r="D6806" s="157">
        <f t="shared" si="117"/>
        <v>0</v>
      </c>
    </row>
    <row r="6807" spans="4:4" hidden="1" x14ac:dyDescent="0.35">
      <c r="D6807" s="157">
        <f t="shared" si="117"/>
        <v>0</v>
      </c>
    </row>
    <row r="6808" spans="4:4" hidden="1" x14ac:dyDescent="0.35">
      <c r="D6808" s="157">
        <f t="shared" si="117"/>
        <v>0</v>
      </c>
    </row>
    <row r="6809" spans="4:4" hidden="1" x14ac:dyDescent="0.35">
      <c r="D6809" s="157">
        <f t="shared" si="117"/>
        <v>0</v>
      </c>
    </row>
    <row r="6810" spans="4:4" hidden="1" x14ac:dyDescent="0.35">
      <c r="D6810" s="157">
        <f t="shared" si="117"/>
        <v>0</v>
      </c>
    </row>
    <row r="6811" spans="4:4" hidden="1" x14ac:dyDescent="0.35">
      <c r="D6811" s="157">
        <f t="shared" si="117"/>
        <v>0</v>
      </c>
    </row>
    <row r="6812" spans="4:4" hidden="1" x14ac:dyDescent="0.35">
      <c r="D6812" s="157">
        <f t="shared" si="117"/>
        <v>0</v>
      </c>
    </row>
    <row r="6813" spans="4:4" hidden="1" x14ac:dyDescent="0.35">
      <c r="D6813" s="157">
        <f t="shared" si="117"/>
        <v>0</v>
      </c>
    </row>
    <row r="6814" spans="4:4" hidden="1" x14ac:dyDescent="0.35">
      <c r="D6814" s="157">
        <f t="shared" si="117"/>
        <v>0</v>
      </c>
    </row>
    <row r="6815" spans="4:4" hidden="1" x14ac:dyDescent="0.35">
      <c r="D6815" s="157">
        <f t="shared" si="117"/>
        <v>0</v>
      </c>
    </row>
    <row r="6816" spans="4:4" hidden="1" x14ac:dyDescent="0.35">
      <c r="D6816" s="157">
        <f t="shared" si="117"/>
        <v>0</v>
      </c>
    </row>
    <row r="6817" spans="4:4" hidden="1" x14ac:dyDescent="0.35">
      <c r="D6817" s="157">
        <f t="shared" si="117"/>
        <v>0</v>
      </c>
    </row>
    <row r="6818" spans="4:4" hidden="1" x14ac:dyDescent="0.35">
      <c r="D6818" s="157">
        <f t="shared" si="117"/>
        <v>0</v>
      </c>
    </row>
    <row r="6819" spans="4:4" hidden="1" x14ac:dyDescent="0.35">
      <c r="D6819" s="157">
        <f t="shared" si="117"/>
        <v>0</v>
      </c>
    </row>
    <row r="6820" spans="4:4" hidden="1" x14ac:dyDescent="0.35">
      <c r="D6820" s="157">
        <f t="shared" si="117"/>
        <v>0</v>
      </c>
    </row>
    <row r="6821" spans="4:4" hidden="1" x14ac:dyDescent="0.35">
      <c r="D6821" s="157">
        <f t="shared" si="117"/>
        <v>0</v>
      </c>
    </row>
    <row r="6822" spans="4:4" hidden="1" x14ac:dyDescent="0.35">
      <c r="D6822" s="157">
        <f t="shared" si="117"/>
        <v>0</v>
      </c>
    </row>
    <row r="6823" spans="4:4" hidden="1" x14ac:dyDescent="0.35">
      <c r="D6823" s="157">
        <f t="shared" si="117"/>
        <v>0</v>
      </c>
    </row>
    <row r="6824" spans="4:4" hidden="1" x14ac:dyDescent="0.35">
      <c r="D6824" s="157">
        <f t="shared" si="117"/>
        <v>0</v>
      </c>
    </row>
    <row r="6825" spans="4:4" hidden="1" x14ac:dyDescent="0.35">
      <c r="D6825" s="157">
        <f t="shared" si="117"/>
        <v>0</v>
      </c>
    </row>
    <row r="6826" spans="4:4" hidden="1" x14ac:dyDescent="0.35">
      <c r="D6826" s="157">
        <f t="shared" si="117"/>
        <v>0</v>
      </c>
    </row>
    <row r="6827" spans="4:4" hidden="1" x14ac:dyDescent="0.35">
      <c r="D6827" s="157">
        <f t="shared" si="117"/>
        <v>0</v>
      </c>
    </row>
    <row r="6828" spans="4:4" hidden="1" x14ac:dyDescent="0.35">
      <c r="D6828" s="157">
        <f t="shared" si="117"/>
        <v>0</v>
      </c>
    </row>
    <row r="6829" spans="4:4" hidden="1" x14ac:dyDescent="0.35">
      <c r="D6829" s="157">
        <f t="shared" si="117"/>
        <v>0</v>
      </c>
    </row>
    <row r="6830" spans="4:4" hidden="1" x14ac:dyDescent="0.35">
      <c r="D6830" s="157">
        <f t="shared" si="117"/>
        <v>0</v>
      </c>
    </row>
    <row r="6831" spans="4:4" hidden="1" x14ac:dyDescent="0.35">
      <c r="D6831" s="157">
        <f t="shared" si="117"/>
        <v>0</v>
      </c>
    </row>
    <row r="6832" spans="4:4" hidden="1" x14ac:dyDescent="0.35">
      <c r="D6832" s="157">
        <f t="shared" si="117"/>
        <v>0</v>
      </c>
    </row>
    <row r="6833" spans="4:4" hidden="1" x14ac:dyDescent="0.35">
      <c r="D6833" s="157">
        <f t="shared" si="117"/>
        <v>0</v>
      </c>
    </row>
    <row r="6834" spans="4:4" hidden="1" x14ac:dyDescent="0.35">
      <c r="D6834" s="157">
        <f t="shared" si="117"/>
        <v>0</v>
      </c>
    </row>
    <row r="6835" spans="4:4" hidden="1" x14ac:dyDescent="0.35">
      <c r="D6835" s="157">
        <f t="shared" si="117"/>
        <v>0</v>
      </c>
    </row>
    <row r="6836" spans="4:4" hidden="1" x14ac:dyDescent="0.35">
      <c r="D6836" s="157">
        <f t="shared" si="117"/>
        <v>0</v>
      </c>
    </row>
    <row r="6837" spans="4:4" hidden="1" x14ac:dyDescent="0.35">
      <c r="D6837" s="157">
        <f t="shared" si="117"/>
        <v>0</v>
      </c>
    </row>
    <row r="6838" spans="4:4" hidden="1" x14ac:dyDescent="0.35">
      <c r="D6838" s="157">
        <f t="shared" si="117"/>
        <v>0</v>
      </c>
    </row>
    <row r="6839" spans="4:4" hidden="1" x14ac:dyDescent="0.35">
      <c r="D6839" s="157">
        <f t="shared" si="117"/>
        <v>0</v>
      </c>
    </row>
    <row r="6840" spans="4:4" hidden="1" x14ac:dyDescent="0.35">
      <c r="D6840" s="157">
        <f t="shared" si="117"/>
        <v>0</v>
      </c>
    </row>
    <row r="6841" spans="4:4" hidden="1" x14ac:dyDescent="0.35">
      <c r="D6841" s="157">
        <f t="shared" si="117"/>
        <v>0</v>
      </c>
    </row>
    <row r="6842" spans="4:4" hidden="1" x14ac:dyDescent="0.35">
      <c r="D6842" s="157">
        <f t="shared" si="117"/>
        <v>0</v>
      </c>
    </row>
    <row r="6843" spans="4:4" hidden="1" x14ac:dyDescent="0.35">
      <c r="D6843" s="157">
        <f t="shared" si="117"/>
        <v>0</v>
      </c>
    </row>
    <row r="6844" spans="4:4" hidden="1" x14ac:dyDescent="0.35">
      <c r="D6844" s="157">
        <f t="shared" si="117"/>
        <v>0</v>
      </c>
    </row>
    <row r="6845" spans="4:4" hidden="1" x14ac:dyDescent="0.35">
      <c r="D6845" s="157">
        <f t="shared" si="117"/>
        <v>0</v>
      </c>
    </row>
    <row r="6846" spans="4:4" hidden="1" x14ac:dyDescent="0.35">
      <c r="D6846" s="157">
        <f t="shared" si="117"/>
        <v>0</v>
      </c>
    </row>
    <row r="6847" spans="4:4" hidden="1" x14ac:dyDescent="0.35">
      <c r="D6847" s="157">
        <f t="shared" si="117"/>
        <v>0</v>
      </c>
    </row>
    <row r="6848" spans="4:4" hidden="1" x14ac:dyDescent="0.35">
      <c r="D6848" s="157">
        <f t="shared" si="117"/>
        <v>0</v>
      </c>
    </row>
    <row r="6849" spans="4:4" hidden="1" x14ac:dyDescent="0.35">
      <c r="D6849" s="157">
        <f t="shared" si="117"/>
        <v>0</v>
      </c>
    </row>
    <row r="6850" spans="4:4" hidden="1" x14ac:dyDescent="0.35">
      <c r="D6850" s="157">
        <f t="shared" si="117"/>
        <v>0</v>
      </c>
    </row>
    <row r="6851" spans="4:4" hidden="1" x14ac:dyDescent="0.35">
      <c r="D6851" s="157">
        <f t="shared" si="117"/>
        <v>0</v>
      </c>
    </row>
    <row r="6852" spans="4:4" hidden="1" x14ac:dyDescent="0.35">
      <c r="D6852" s="157">
        <f t="shared" ref="D6852:D6915" si="118">SUBTOTAL(109,D6819:D6851)</f>
        <v>0</v>
      </c>
    </row>
    <row r="6853" spans="4:4" hidden="1" x14ac:dyDescent="0.35">
      <c r="D6853" s="157">
        <f t="shared" si="118"/>
        <v>0</v>
      </c>
    </row>
    <row r="6854" spans="4:4" hidden="1" x14ac:dyDescent="0.35">
      <c r="D6854" s="157">
        <f t="shared" si="118"/>
        <v>0</v>
      </c>
    </row>
    <row r="6855" spans="4:4" hidden="1" x14ac:dyDescent="0.35">
      <c r="D6855" s="157">
        <f t="shared" si="118"/>
        <v>0</v>
      </c>
    </row>
    <row r="6856" spans="4:4" hidden="1" x14ac:dyDescent="0.35">
      <c r="D6856" s="157">
        <f t="shared" si="118"/>
        <v>0</v>
      </c>
    </row>
    <row r="6857" spans="4:4" hidden="1" x14ac:dyDescent="0.35">
      <c r="D6857" s="157">
        <f t="shared" si="118"/>
        <v>0</v>
      </c>
    </row>
    <row r="6858" spans="4:4" hidden="1" x14ac:dyDescent="0.35">
      <c r="D6858" s="157">
        <f t="shared" si="118"/>
        <v>0</v>
      </c>
    </row>
    <row r="6859" spans="4:4" hidden="1" x14ac:dyDescent="0.35">
      <c r="D6859" s="157">
        <f t="shared" si="118"/>
        <v>0</v>
      </c>
    </row>
    <row r="6860" spans="4:4" hidden="1" x14ac:dyDescent="0.35">
      <c r="D6860" s="157">
        <f t="shared" si="118"/>
        <v>0</v>
      </c>
    </row>
    <row r="6861" spans="4:4" hidden="1" x14ac:dyDescent="0.35">
      <c r="D6861" s="157">
        <f t="shared" si="118"/>
        <v>0</v>
      </c>
    </row>
    <row r="6862" spans="4:4" hidden="1" x14ac:dyDescent="0.35">
      <c r="D6862" s="157">
        <f t="shared" si="118"/>
        <v>0</v>
      </c>
    </row>
    <row r="6863" spans="4:4" hidden="1" x14ac:dyDescent="0.35">
      <c r="D6863" s="157">
        <f t="shared" si="118"/>
        <v>0</v>
      </c>
    </row>
    <row r="6864" spans="4:4" hidden="1" x14ac:dyDescent="0.35">
      <c r="D6864" s="157">
        <f t="shared" si="118"/>
        <v>0</v>
      </c>
    </row>
    <row r="6865" spans="4:4" hidden="1" x14ac:dyDescent="0.35">
      <c r="D6865" s="157">
        <f t="shared" si="118"/>
        <v>0</v>
      </c>
    </row>
    <row r="6866" spans="4:4" hidden="1" x14ac:dyDescent="0.35">
      <c r="D6866" s="157">
        <f t="shared" si="118"/>
        <v>0</v>
      </c>
    </row>
    <row r="6867" spans="4:4" hidden="1" x14ac:dyDescent="0.35">
      <c r="D6867" s="157">
        <f t="shared" si="118"/>
        <v>0</v>
      </c>
    </row>
    <row r="6868" spans="4:4" hidden="1" x14ac:dyDescent="0.35">
      <c r="D6868" s="157">
        <f t="shared" si="118"/>
        <v>0</v>
      </c>
    </row>
    <row r="6869" spans="4:4" hidden="1" x14ac:dyDescent="0.35">
      <c r="D6869" s="157">
        <f t="shared" si="118"/>
        <v>0</v>
      </c>
    </row>
    <row r="6870" spans="4:4" hidden="1" x14ac:dyDescent="0.35">
      <c r="D6870" s="157">
        <f t="shared" si="118"/>
        <v>0</v>
      </c>
    </row>
    <row r="6871" spans="4:4" hidden="1" x14ac:dyDescent="0.35">
      <c r="D6871" s="157">
        <f t="shared" si="118"/>
        <v>0</v>
      </c>
    </row>
    <row r="6872" spans="4:4" hidden="1" x14ac:dyDescent="0.35">
      <c r="D6872" s="157">
        <f t="shared" si="118"/>
        <v>0</v>
      </c>
    </row>
    <row r="6873" spans="4:4" hidden="1" x14ac:dyDescent="0.35">
      <c r="D6873" s="157">
        <f t="shared" si="118"/>
        <v>0</v>
      </c>
    </row>
    <row r="6874" spans="4:4" hidden="1" x14ac:dyDescent="0.35">
      <c r="D6874" s="157">
        <f t="shared" si="118"/>
        <v>0</v>
      </c>
    </row>
    <row r="6875" spans="4:4" hidden="1" x14ac:dyDescent="0.35">
      <c r="D6875" s="157">
        <f t="shared" si="118"/>
        <v>0</v>
      </c>
    </row>
    <row r="6876" spans="4:4" hidden="1" x14ac:dyDescent="0.35">
      <c r="D6876" s="157">
        <f t="shared" si="118"/>
        <v>0</v>
      </c>
    </row>
    <row r="6877" spans="4:4" hidden="1" x14ac:dyDescent="0.35">
      <c r="D6877" s="157">
        <f t="shared" si="118"/>
        <v>0</v>
      </c>
    </row>
    <row r="6878" spans="4:4" hidden="1" x14ac:dyDescent="0.35">
      <c r="D6878" s="157">
        <f t="shared" si="118"/>
        <v>0</v>
      </c>
    </row>
    <row r="6879" spans="4:4" hidden="1" x14ac:dyDescent="0.35">
      <c r="D6879" s="157">
        <f t="shared" si="118"/>
        <v>0</v>
      </c>
    </row>
    <row r="6880" spans="4:4" hidden="1" x14ac:dyDescent="0.35">
      <c r="D6880" s="157">
        <f t="shared" si="118"/>
        <v>0</v>
      </c>
    </row>
    <row r="6881" spans="4:4" hidden="1" x14ac:dyDescent="0.35">
      <c r="D6881" s="157">
        <f t="shared" si="118"/>
        <v>0</v>
      </c>
    </row>
    <row r="6882" spans="4:4" hidden="1" x14ac:dyDescent="0.35">
      <c r="D6882" s="157">
        <f t="shared" si="118"/>
        <v>0</v>
      </c>
    </row>
    <row r="6883" spans="4:4" hidden="1" x14ac:dyDescent="0.35">
      <c r="D6883" s="157">
        <f t="shared" si="118"/>
        <v>0</v>
      </c>
    </row>
    <row r="6884" spans="4:4" hidden="1" x14ac:dyDescent="0.35">
      <c r="D6884" s="157">
        <f t="shared" si="118"/>
        <v>0</v>
      </c>
    </row>
    <row r="6885" spans="4:4" hidden="1" x14ac:dyDescent="0.35">
      <c r="D6885" s="157">
        <f t="shared" si="118"/>
        <v>0</v>
      </c>
    </row>
    <row r="6886" spans="4:4" hidden="1" x14ac:dyDescent="0.35">
      <c r="D6886" s="157">
        <f t="shared" si="118"/>
        <v>0</v>
      </c>
    </row>
    <row r="6887" spans="4:4" hidden="1" x14ac:dyDescent="0.35">
      <c r="D6887" s="157">
        <f t="shared" si="118"/>
        <v>0</v>
      </c>
    </row>
    <row r="6888" spans="4:4" hidden="1" x14ac:dyDescent="0.35">
      <c r="D6888" s="157">
        <f t="shared" si="118"/>
        <v>0</v>
      </c>
    </row>
    <row r="6889" spans="4:4" hidden="1" x14ac:dyDescent="0.35">
      <c r="D6889" s="157">
        <f t="shared" si="118"/>
        <v>0</v>
      </c>
    </row>
    <row r="6890" spans="4:4" hidden="1" x14ac:dyDescent="0.35">
      <c r="D6890" s="157">
        <f t="shared" si="118"/>
        <v>0</v>
      </c>
    </row>
    <row r="6891" spans="4:4" hidden="1" x14ac:dyDescent="0.35">
      <c r="D6891" s="157">
        <f t="shared" si="118"/>
        <v>0</v>
      </c>
    </row>
    <row r="6892" spans="4:4" hidden="1" x14ac:dyDescent="0.35">
      <c r="D6892" s="157">
        <f t="shared" si="118"/>
        <v>0</v>
      </c>
    </row>
    <row r="6893" spans="4:4" hidden="1" x14ac:dyDescent="0.35">
      <c r="D6893" s="157">
        <f t="shared" si="118"/>
        <v>0</v>
      </c>
    </row>
    <row r="6894" spans="4:4" hidden="1" x14ac:dyDescent="0.35">
      <c r="D6894" s="157">
        <f t="shared" si="118"/>
        <v>0</v>
      </c>
    </row>
    <row r="6895" spans="4:4" hidden="1" x14ac:dyDescent="0.35">
      <c r="D6895" s="157">
        <f t="shared" si="118"/>
        <v>0</v>
      </c>
    </row>
    <row r="6896" spans="4:4" hidden="1" x14ac:dyDescent="0.35">
      <c r="D6896" s="157">
        <f t="shared" si="118"/>
        <v>0</v>
      </c>
    </row>
    <row r="6897" spans="4:4" hidden="1" x14ac:dyDescent="0.35">
      <c r="D6897" s="157">
        <f t="shared" si="118"/>
        <v>0</v>
      </c>
    </row>
    <row r="6898" spans="4:4" hidden="1" x14ac:dyDescent="0.35">
      <c r="D6898" s="157">
        <f t="shared" si="118"/>
        <v>0</v>
      </c>
    </row>
    <row r="6899" spans="4:4" hidden="1" x14ac:dyDescent="0.35">
      <c r="D6899" s="157">
        <f t="shared" si="118"/>
        <v>0</v>
      </c>
    </row>
    <row r="6900" spans="4:4" hidden="1" x14ac:dyDescent="0.35">
      <c r="D6900" s="157">
        <f t="shared" si="118"/>
        <v>0</v>
      </c>
    </row>
    <row r="6901" spans="4:4" hidden="1" x14ac:dyDescent="0.35">
      <c r="D6901" s="157">
        <f t="shared" si="118"/>
        <v>0</v>
      </c>
    </row>
    <row r="6902" spans="4:4" hidden="1" x14ac:dyDescent="0.35">
      <c r="D6902" s="157">
        <f t="shared" si="118"/>
        <v>0</v>
      </c>
    </row>
    <row r="6903" spans="4:4" hidden="1" x14ac:dyDescent="0.35">
      <c r="D6903" s="157">
        <f t="shared" si="118"/>
        <v>0</v>
      </c>
    </row>
    <row r="6904" spans="4:4" hidden="1" x14ac:dyDescent="0.35">
      <c r="D6904" s="157">
        <f t="shared" si="118"/>
        <v>0</v>
      </c>
    </row>
    <row r="6905" spans="4:4" hidden="1" x14ac:dyDescent="0.35">
      <c r="D6905" s="157">
        <f t="shared" si="118"/>
        <v>0</v>
      </c>
    </row>
    <row r="6906" spans="4:4" hidden="1" x14ac:dyDescent="0.35">
      <c r="D6906" s="157">
        <f t="shared" si="118"/>
        <v>0</v>
      </c>
    </row>
    <row r="6907" spans="4:4" hidden="1" x14ac:dyDescent="0.35">
      <c r="D6907" s="157">
        <f t="shared" si="118"/>
        <v>0</v>
      </c>
    </row>
    <row r="6908" spans="4:4" hidden="1" x14ac:dyDescent="0.35">
      <c r="D6908" s="157">
        <f t="shared" si="118"/>
        <v>0</v>
      </c>
    </row>
    <row r="6909" spans="4:4" hidden="1" x14ac:dyDescent="0.35">
      <c r="D6909" s="157">
        <f t="shared" si="118"/>
        <v>0</v>
      </c>
    </row>
    <row r="6910" spans="4:4" hidden="1" x14ac:dyDescent="0.35">
      <c r="D6910" s="157">
        <f t="shared" si="118"/>
        <v>0</v>
      </c>
    </row>
    <row r="6911" spans="4:4" hidden="1" x14ac:dyDescent="0.35">
      <c r="D6911" s="157">
        <f t="shared" si="118"/>
        <v>0</v>
      </c>
    </row>
    <row r="6912" spans="4:4" hidden="1" x14ac:dyDescent="0.35">
      <c r="D6912" s="157">
        <f t="shared" si="118"/>
        <v>0</v>
      </c>
    </row>
    <row r="6913" spans="4:4" hidden="1" x14ac:dyDescent="0.35">
      <c r="D6913" s="157">
        <f t="shared" si="118"/>
        <v>0</v>
      </c>
    </row>
    <row r="6914" spans="4:4" hidden="1" x14ac:dyDescent="0.35">
      <c r="D6914" s="157">
        <f t="shared" si="118"/>
        <v>0</v>
      </c>
    </row>
    <row r="6915" spans="4:4" hidden="1" x14ac:dyDescent="0.35">
      <c r="D6915" s="157">
        <f t="shared" si="118"/>
        <v>0</v>
      </c>
    </row>
    <row r="6916" spans="4:4" hidden="1" x14ac:dyDescent="0.35">
      <c r="D6916" s="157">
        <f t="shared" ref="D6916:D6979" si="119">SUBTOTAL(109,D6883:D6915)</f>
        <v>0</v>
      </c>
    </row>
    <row r="6917" spans="4:4" hidden="1" x14ac:dyDescent="0.35">
      <c r="D6917" s="157">
        <f t="shared" si="119"/>
        <v>0</v>
      </c>
    </row>
    <row r="6918" spans="4:4" hidden="1" x14ac:dyDescent="0.35">
      <c r="D6918" s="157">
        <f t="shared" si="119"/>
        <v>0</v>
      </c>
    </row>
    <row r="6919" spans="4:4" hidden="1" x14ac:dyDescent="0.35">
      <c r="D6919" s="157">
        <f t="shared" si="119"/>
        <v>0</v>
      </c>
    </row>
    <row r="6920" spans="4:4" hidden="1" x14ac:dyDescent="0.35">
      <c r="D6920" s="157">
        <f t="shared" si="119"/>
        <v>0</v>
      </c>
    </row>
    <row r="6921" spans="4:4" hidden="1" x14ac:dyDescent="0.35">
      <c r="D6921" s="157">
        <f t="shared" si="119"/>
        <v>0</v>
      </c>
    </row>
    <row r="6922" spans="4:4" hidden="1" x14ac:dyDescent="0.35">
      <c r="D6922" s="157">
        <f t="shared" si="119"/>
        <v>0</v>
      </c>
    </row>
    <row r="6923" spans="4:4" hidden="1" x14ac:dyDescent="0.35">
      <c r="D6923" s="157">
        <f t="shared" si="119"/>
        <v>0</v>
      </c>
    </row>
    <row r="6924" spans="4:4" hidden="1" x14ac:dyDescent="0.35">
      <c r="D6924" s="157">
        <f t="shared" si="119"/>
        <v>0</v>
      </c>
    </row>
    <row r="6925" spans="4:4" hidden="1" x14ac:dyDescent="0.35">
      <c r="D6925" s="157">
        <f t="shared" si="119"/>
        <v>0</v>
      </c>
    </row>
    <row r="6926" spans="4:4" hidden="1" x14ac:dyDescent="0.35">
      <c r="D6926" s="157">
        <f t="shared" si="119"/>
        <v>0</v>
      </c>
    </row>
    <row r="6927" spans="4:4" hidden="1" x14ac:dyDescent="0.35">
      <c r="D6927" s="157">
        <f t="shared" si="119"/>
        <v>0</v>
      </c>
    </row>
    <row r="6928" spans="4:4" hidden="1" x14ac:dyDescent="0.35">
      <c r="D6928" s="157">
        <f t="shared" si="119"/>
        <v>0</v>
      </c>
    </row>
    <row r="6929" spans="4:4" hidden="1" x14ac:dyDescent="0.35">
      <c r="D6929" s="157">
        <f t="shared" si="119"/>
        <v>0</v>
      </c>
    </row>
    <row r="6930" spans="4:4" hidden="1" x14ac:dyDescent="0.35">
      <c r="D6930" s="157">
        <f t="shared" si="119"/>
        <v>0</v>
      </c>
    </row>
    <row r="6931" spans="4:4" hidden="1" x14ac:dyDescent="0.35">
      <c r="D6931" s="157">
        <f t="shared" si="119"/>
        <v>0</v>
      </c>
    </row>
    <row r="6932" spans="4:4" hidden="1" x14ac:dyDescent="0.35">
      <c r="D6932" s="157">
        <f t="shared" si="119"/>
        <v>0</v>
      </c>
    </row>
    <row r="6933" spans="4:4" hidden="1" x14ac:dyDescent="0.35">
      <c r="D6933" s="157">
        <f t="shared" si="119"/>
        <v>0</v>
      </c>
    </row>
    <row r="6934" spans="4:4" hidden="1" x14ac:dyDescent="0.35">
      <c r="D6934" s="157">
        <f t="shared" si="119"/>
        <v>0</v>
      </c>
    </row>
    <row r="6935" spans="4:4" hidden="1" x14ac:dyDescent="0.35">
      <c r="D6935" s="157">
        <f t="shared" si="119"/>
        <v>0</v>
      </c>
    </row>
    <row r="6936" spans="4:4" hidden="1" x14ac:dyDescent="0.35">
      <c r="D6936" s="157">
        <f t="shared" si="119"/>
        <v>0</v>
      </c>
    </row>
    <row r="6937" spans="4:4" hidden="1" x14ac:dyDescent="0.35">
      <c r="D6937" s="157">
        <f t="shared" si="119"/>
        <v>0</v>
      </c>
    </row>
    <row r="6938" spans="4:4" hidden="1" x14ac:dyDescent="0.35">
      <c r="D6938" s="157">
        <f t="shared" si="119"/>
        <v>0</v>
      </c>
    </row>
    <row r="6939" spans="4:4" hidden="1" x14ac:dyDescent="0.35">
      <c r="D6939" s="157">
        <f t="shared" si="119"/>
        <v>0</v>
      </c>
    </row>
    <row r="6940" spans="4:4" hidden="1" x14ac:dyDescent="0.35">
      <c r="D6940" s="157">
        <f t="shared" si="119"/>
        <v>0</v>
      </c>
    </row>
    <row r="6941" spans="4:4" hidden="1" x14ac:dyDescent="0.35">
      <c r="D6941" s="157">
        <f t="shared" si="119"/>
        <v>0</v>
      </c>
    </row>
    <row r="6942" spans="4:4" hidden="1" x14ac:dyDescent="0.35">
      <c r="D6942" s="157">
        <f t="shared" si="119"/>
        <v>0</v>
      </c>
    </row>
    <row r="6943" spans="4:4" hidden="1" x14ac:dyDescent="0.35">
      <c r="D6943" s="157">
        <f t="shared" si="119"/>
        <v>0</v>
      </c>
    </row>
    <row r="6944" spans="4:4" hidden="1" x14ac:dyDescent="0.35">
      <c r="D6944" s="157">
        <f t="shared" si="119"/>
        <v>0</v>
      </c>
    </row>
    <row r="6945" spans="4:4" hidden="1" x14ac:dyDescent="0.35">
      <c r="D6945" s="157">
        <f t="shared" si="119"/>
        <v>0</v>
      </c>
    </row>
    <row r="6946" spans="4:4" hidden="1" x14ac:dyDescent="0.35">
      <c r="D6946" s="157">
        <f t="shared" si="119"/>
        <v>0</v>
      </c>
    </row>
    <row r="6947" spans="4:4" hidden="1" x14ac:dyDescent="0.35">
      <c r="D6947" s="157">
        <f t="shared" si="119"/>
        <v>0</v>
      </c>
    </row>
    <row r="6948" spans="4:4" hidden="1" x14ac:dyDescent="0.35">
      <c r="D6948" s="157">
        <f t="shared" si="119"/>
        <v>0</v>
      </c>
    </row>
    <row r="6949" spans="4:4" hidden="1" x14ac:dyDescent="0.35">
      <c r="D6949" s="157">
        <f t="shared" si="119"/>
        <v>0</v>
      </c>
    </row>
    <row r="6950" spans="4:4" hidden="1" x14ac:dyDescent="0.35">
      <c r="D6950" s="157">
        <f t="shared" si="119"/>
        <v>0</v>
      </c>
    </row>
    <row r="6951" spans="4:4" hidden="1" x14ac:dyDescent="0.35">
      <c r="D6951" s="157">
        <f t="shared" si="119"/>
        <v>0</v>
      </c>
    </row>
    <row r="6952" spans="4:4" hidden="1" x14ac:dyDescent="0.35">
      <c r="D6952" s="157">
        <f t="shared" si="119"/>
        <v>0</v>
      </c>
    </row>
    <row r="6953" spans="4:4" hidden="1" x14ac:dyDescent="0.35">
      <c r="D6953" s="157">
        <f t="shared" si="119"/>
        <v>0</v>
      </c>
    </row>
    <row r="6954" spans="4:4" hidden="1" x14ac:dyDescent="0.35">
      <c r="D6954" s="157">
        <f t="shared" si="119"/>
        <v>0</v>
      </c>
    </row>
    <row r="6955" spans="4:4" hidden="1" x14ac:dyDescent="0.35">
      <c r="D6955" s="157">
        <f t="shared" si="119"/>
        <v>0</v>
      </c>
    </row>
    <row r="6956" spans="4:4" hidden="1" x14ac:dyDescent="0.35">
      <c r="D6956" s="157">
        <f t="shared" si="119"/>
        <v>0</v>
      </c>
    </row>
    <row r="6957" spans="4:4" hidden="1" x14ac:dyDescent="0.35">
      <c r="D6957" s="157">
        <f t="shared" si="119"/>
        <v>0</v>
      </c>
    </row>
    <row r="6958" spans="4:4" hidden="1" x14ac:dyDescent="0.35">
      <c r="D6958" s="157">
        <f t="shared" si="119"/>
        <v>0</v>
      </c>
    </row>
    <row r="6959" spans="4:4" hidden="1" x14ac:dyDescent="0.35">
      <c r="D6959" s="157">
        <f t="shared" si="119"/>
        <v>0</v>
      </c>
    </row>
    <row r="6960" spans="4:4" hidden="1" x14ac:dyDescent="0.35">
      <c r="D6960" s="157">
        <f t="shared" si="119"/>
        <v>0</v>
      </c>
    </row>
    <row r="6961" spans="4:4" hidden="1" x14ac:dyDescent="0.35">
      <c r="D6961" s="157">
        <f t="shared" si="119"/>
        <v>0</v>
      </c>
    </row>
    <row r="6962" spans="4:4" hidden="1" x14ac:dyDescent="0.35">
      <c r="D6962" s="157">
        <f t="shared" si="119"/>
        <v>0</v>
      </c>
    </row>
    <row r="6963" spans="4:4" hidden="1" x14ac:dyDescent="0.35">
      <c r="D6963" s="157">
        <f t="shared" si="119"/>
        <v>0</v>
      </c>
    </row>
    <row r="6964" spans="4:4" hidden="1" x14ac:dyDescent="0.35">
      <c r="D6964" s="157">
        <f t="shared" si="119"/>
        <v>0</v>
      </c>
    </row>
    <row r="6965" spans="4:4" hidden="1" x14ac:dyDescent="0.35">
      <c r="D6965" s="157">
        <f t="shared" si="119"/>
        <v>0</v>
      </c>
    </row>
    <row r="6966" spans="4:4" hidden="1" x14ac:dyDescent="0.35">
      <c r="D6966" s="157">
        <f t="shared" si="119"/>
        <v>0</v>
      </c>
    </row>
    <row r="6967" spans="4:4" hidden="1" x14ac:dyDescent="0.35">
      <c r="D6967" s="157">
        <f t="shared" si="119"/>
        <v>0</v>
      </c>
    </row>
    <row r="6968" spans="4:4" hidden="1" x14ac:dyDescent="0.35">
      <c r="D6968" s="157">
        <f t="shared" si="119"/>
        <v>0</v>
      </c>
    </row>
    <row r="6969" spans="4:4" hidden="1" x14ac:dyDescent="0.35">
      <c r="D6969" s="157">
        <f t="shared" si="119"/>
        <v>0</v>
      </c>
    </row>
    <row r="6970" spans="4:4" hidden="1" x14ac:dyDescent="0.35">
      <c r="D6970" s="157">
        <f t="shared" si="119"/>
        <v>0</v>
      </c>
    </row>
    <row r="6971" spans="4:4" hidden="1" x14ac:dyDescent="0.35">
      <c r="D6971" s="157">
        <f t="shared" si="119"/>
        <v>0</v>
      </c>
    </row>
    <row r="6972" spans="4:4" hidden="1" x14ac:dyDescent="0.35">
      <c r="D6972" s="157">
        <f t="shared" si="119"/>
        <v>0</v>
      </c>
    </row>
    <row r="6973" spans="4:4" hidden="1" x14ac:dyDescent="0.35">
      <c r="D6973" s="157">
        <f t="shared" si="119"/>
        <v>0</v>
      </c>
    </row>
    <row r="6974" spans="4:4" hidden="1" x14ac:dyDescent="0.35">
      <c r="D6974" s="157">
        <f t="shared" si="119"/>
        <v>0</v>
      </c>
    </row>
    <row r="6975" spans="4:4" hidden="1" x14ac:dyDescent="0.35">
      <c r="D6975" s="157">
        <f t="shared" si="119"/>
        <v>0</v>
      </c>
    </row>
    <row r="6976" spans="4:4" hidden="1" x14ac:dyDescent="0.35">
      <c r="D6976" s="157">
        <f t="shared" si="119"/>
        <v>0</v>
      </c>
    </row>
    <row r="6977" spans="4:4" hidden="1" x14ac:dyDescent="0.35">
      <c r="D6977" s="157">
        <f t="shared" si="119"/>
        <v>0</v>
      </c>
    </row>
    <row r="6978" spans="4:4" hidden="1" x14ac:dyDescent="0.35">
      <c r="D6978" s="157">
        <f t="shared" si="119"/>
        <v>0</v>
      </c>
    </row>
    <row r="6979" spans="4:4" hidden="1" x14ac:dyDescent="0.35">
      <c r="D6979" s="157">
        <f t="shared" si="119"/>
        <v>0</v>
      </c>
    </row>
    <row r="6980" spans="4:4" hidden="1" x14ac:dyDescent="0.35">
      <c r="D6980" s="157">
        <f t="shared" ref="D6980:D7043" si="120">SUBTOTAL(109,D6947:D6979)</f>
        <v>0</v>
      </c>
    </row>
    <row r="6981" spans="4:4" hidden="1" x14ac:dyDescent="0.35">
      <c r="D6981" s="157">
        <f t="shared" si="120"/>
        <v>0</v>
      </c>
    </row>
    <row r="6982" spans="4:4" hidden="1" x14ac:dyDescent="0.35">
      <c r="D6982" s="157">
        <f t="shared" si="120"/>
        <v>0</v>
      </c>
    </row>
    <row r="6983" spans="4:4" hidden="1" x14ac:dyDescent="0.35">
      <c r="D6983" s="157">
        <f t="shared" si="120"/>
        <v>0</v>
      </c>
    </row>
    <row r="6984" spans="4:4" hidden="1" x14ac:dyDescent="0.35">
      <c r="D6984" s="157">
        <f t="shared" si="120"/>
        <v>0</v>
      </c>
    </row>
    <row r="6985" spans="4:4" hidden="1" x14ac:dyDescent="0.35">
      <c r="D6985" s="157">
        <f t="shared" si="120"/>
        <v>0</v>
      </c>
    </row>
    <row r="6986" spans="4:4" hidden="1" x14ac:dyDescent="0.35">
      <c r="D6986" s="157">
        <f t="shared" si="120"/>
        <v>0</v>
      </c>
    </row>
    <row r="6987" spans="4:4" hidden="1" x14ac:dyDescent="0.35">
      <c r="D6987" s="157">
        <f t="shared" si="120"/>
        <v>0</v>
      </c>
    </row>
    <row r="6988" spans="4:4" hidden="1" x14ac:dyDescent="0.35">
      <c r="D6988" s="157">
        <f t="shared" si="120"/>
        <v>0</v>
      </c>
    </row>
    <row r="6989" spans="4:4" hidden="1" x14ac:dyDescent="0.35">
      <c r="D6989" s="157">
        <f t="shared" si="120"/>
        <v>0</v>
      </c>
    </row>
    <row r="6990" spans="4:4" hidden="1" x14ac:dyDescent="0.35">
      <c r="D6990" s="157">
        <f t="shared" si="120"/>
        <v>0</v>
      </c>
    </row>
    <row r="6991" spans="4:4" hidden="1" x14ac:dyDescent="0.35">
      <c r="D6991" s="157">
        <f t="shared" si="120"/>
        <v>0</v>
      </c>
    </row>
    <row r="6992" spans="4:4" hidden="1" x14ac:dyDescent="0.35">
      <c r="D6992" s="157">
        <f t="shared" si="120"/>
        <v>0</v>
      </c>
    </row>
    <row r="6993" spans="4:4" hidden="1" x14ac:dyDescent="0.35">
      <c r="D6993" s="157">
        <f t="shared" si="120"/>
        <v>0</v>
      </c>
    </row>
    <row r="6994" spans="4:4" hidden="1" x14ac:dyDescent="0.35">
      <c r="D6994" s="157">
        <f t="shared" si="120"/>
        <v>0</v>
      </c>
    </row>
    <row r="6995" spans="4:4" hidden="1" x14ac:dyDescent="0.35">
      <c r="D6995" s="157">
        <f t="shared" si="120"/>
        <v>0</v>
      </c>
    </row>
    <row r="6996" spans="4:4" hidden="1" x14ac:dyDescent="0.35">
      <c r="D6996" s="157">
        <f t="shared" si="120"/>
        <v>0</v>
      </c>
    </row>
    <row r="6997" spans="4:4" hidden="1" x14ac:dyDescent="0.35">
      <c r="D6997" s="157">
        <f t="shared" si="120"/>
        <v>0</v>
      </c>
    </row>
    <row r="6998" spans="4:4" hidden="1" x14ac:dyDescent="0.35">
      <c r="D6998" s="157">
        <f t="shared" si="120"/>
        <v>0</v>
      </c>
    </row>
    <row r="6999" spans="4:4" hidden="1" x14ac:dyDescent="0.35">
      <c r="D6999" s="157">
        <f t="shared" si="120"/>
        <v>0</v>
      </c>
    </row>
    <row r="7000" spans="4:4" hidden="1" x14ac:dyDescent="0.35">
      <c r="D7000" s="157">
        <f t="shared" si="120"/>
        <v>0</v>
      </c>
    </row>
    <row r="7001" spans="4:4" hidden="1" x14ac:dyDescent="0.35">
      <c r="D7001" s="157">
        <f t="shared" si="120"/>
        <v>0</v>
      </c>
    </row>
    <row r="7002" spans="4:4" hidden="1" x14ac:dyDescent="0.35">
      <c r="D7002" s="157">
        <f t="shared" si="120"/>
        <v>0</v>
      </c>
    </row>
    <row r="7003" spans="4:4" hidden="1" x14ac:dyDescent="0.35">
      <c r="D7003" s="157">
        <f t="shared" si="120"/>
        <v>0</v>
      </c>
    </row>
    <row r="7004" spans="4:4" hidden="1" x14ac:dyDescent="0.35">
      <c r="D7004" s="157">
        <f t="shared" si="120"/>
        <v>0</v>
      </c>
    </row>
    <row r="7005" spans="4:4" hidden="1" x14ac:dyDescent="0.35">
      <c r="D7005" s="157">
        <f t="shared" si="120"/>
        <v>0</v>
      </c>
    </row>
    <row r="7006" spans="4:4" hidden="1" x14ac:dyDescent="0.35">
      <c r="D7006" s="157">
        <f t="shared" si="120"/>
        <v>0</v>
      </c>
    </row>
    <row r="7007" spans="4:4" hidden="1" x14ac:dyDescent="0.35">
      <c r="D7007" s="157">
        <f t="shared" si="120"/>
        <v>0</v>
      </c>
    </row>
    <row r="7008" spans="4:4" hidden="1" x14ac:dyDescent="0.35">
      <c r="D7008" s="157">
        <f t="shared" si="120"/>
        <v>0</v>
      </c>
    </row>
    <row r="7009" spans="4:4" hidden="1" x14ac:dyDescent="0.35">
      <c r="D7009" s="157">
        <f t="shared" si="120"/>
        <v>0</v>
      </c>
    </row>
    <row r="7010" spans="4:4" hidden="1" x14ac:dyDescent="0.35">
      <c r="D7010" s="157">
        <f t="shared" si="120"/>
        <v>0</v>
      </c>
    </row>
    <row r="7011" spans="4:4" hidden="1" x14ac:dyDescent="0.35">
      <c r="D7011" s="157">
        <f t="shared" si="120"/>
        <v>0</v>
      </c>
    </row>
    <row r="7012" spans="4:4" hidden="1" x14ac:dyDescent="0.35">
      <c r="D7012" s="157">
        <f t="shared" si="120"/>
        <v>0</v>
      </c>
    </row>
    <row r="7013" spans="4:4" hidden="1" x14ac:dyDescent="0.35">
      <c r="D7013" s="157">
        <f t="shared" si="120"/>
        <v>0</v>
      </c>
    </row>
    <row r="7014" spans="4:4" hidden="1" x14ac:dyDescent="0.35">
      <c r="D7014" s="157">
        <f t="shared" si="120"/>
        <v>0</v>
      </c>
    </row>
    <row r="7015" spans="4:4" hidden="1" x14ac:dyDescent="0.35">
      <c r="D7015" s="157">
        <f t="shared" si="120"/>
        <v>0</v>
      </c>
    </row>
    <row r="7016" spans="4:4" hidden="1" x14ac:dyDescent="0.35">
      <c r="D7016" s="157">
        <f t="shared" si="120"/>
        <v>0</v>
      </c>
    </row>
    <row r="7017" spans="4:4" hidden="1" x14ac:dyDescent="0.35">
      <c r="D7017" s="157">
        <f t="shared" si="120"/>
        <v>0</v>
      </c>
    </row>
    <row r="7018" spans="4:4" hidden="1" x14ac:dyDescent="0.35">
      <c r="D7018" s="157">
        <f t="shared" si="120"/>
        <v>0</v>
      </c>
    </row>
    <row r="7019" spans="4:4" hidden="1" x14ac:dyDescent="0.35">
      <c r="D7019" s="157">
        <f t="shared" si="120"/>
        <v>0</v>
      </c>
    </row>
    <row r="7020" spans="4:4" hidden="1" x14ac:dyDescent="0.35">
      <c r="D7020" s="157">
        <f t="shared" si="120"/>
        <v>0</v>
      </c>
    </row>
    <row r="7021" spans="4:4" hidden="1" x14ac:dyDescent="0.35">
      <c r="D7021" s="157">
        <f t="shared" si="120"/>
        <v>0</v>
      </c>
    </row>
    <row r="7022" spans="4:4" hidden="1" x14ac:dyDescent="0.35">
      <c r="D7022" s="157">
        <f t="shared" si="120"/>
        <v>0</v>
      </c>
    </row>
    <row r="7023" spans="4:4" hidden="1" x14ac:dyDescent="0.35">
      <c r="D7023" s="157">
        <f t="shared" si="120"/>
        <v>0</v>
      </c>
    </row>
    <row r="7024" spans="4:4" hidden="1" x14ac:dyDescent="0.35">
      <c r="D7024" s="157">
        <f t="shared" si="120"/>
        <v>0</v>
      </c>
    </row>
    <row r="7025" spans="4:4" hidden="1" x14ac:dyDescent="0.35">
      <c r="D7025" s="157">
        <f t="shared" si="120"/>
        <v>0</v>
      </c>
    </row>
    <row r="7026" spans="4:4" hidden="1" x14ac:dyDescent="0.35">
      <c r="D7026" s="157">
        <f t="shared" si="120"/>
        <v>0</v>
      </c>
    </row>
    <row r="7027" spans="4:4" hidden="1" x14ac:dyDescent="0.35">
      <c r="D7027" s="157">
        <f t="shared" si="120"/>
        <v>0</v>
      </c>
    </row>
    <row r="7028" spans="4:4" hidden="1" x14ac:dyDescent="0.35">
      <c r="D7028" s="157">
        <f t="shared" si="120"/>
        <v>0</v>
      </c>
    </row>
    <row r="7029" spans="4:4" hidden="1" x14ac:dyDescent="0.35">
      <c r="D7029" s="157">
        <f t="shared" si="120"/>
        <v>0</v>
      </c>
    </row>
    <row r="7030" spans="4:4" hidden="1" x14ac:dyDescent="0.35">
      <c r="D7030" s="157">
        <f t="shared" si="120"/>
        <v>0</v>
      </c>
    </row>
    <row r="7031" spans="4:4" hidden="1" x14ac:dyDescent="0.35">
      <c r="D7031" s="157">
        <f t="shared" si="120"/>
        <v>0</v>
      </c>
    </row>
    <row r="7032" spans="4:4" hidden="1" x14ac:dyDescent="0.35">
      <c r="D7032" s="157">
        <f t="shared" si="120"/>
        <v>0</v>
      </c>
    </row>
    <row r="7033" spans="4:4" hidden="1" x14ac:dyDescent="0.35">
      <c r="D7033" s="157">
        <f t="shared" si="120"/>
        <v>0</v>
      </c>
    </row>
    <row r="7034" spans="4:4" hidden="1" x14ac:dyDescent="0.35">
      <c r="D7034" s="157">
        <f t="shared" si="120"/>
        <v>0</v>
      </c>
    </row>
    <row r="7035" spans="4:4" hidden="1" x14ac:dyDescent="0.35">
      <c r="D7035" s="157">
        <f t="shared" si="120"/>
        <v>0</v>
      </c>
    </row>
    <row r="7036" spans="4:4" hidden="1" x14ac:dyDescent="0.35">
      <c r="D7036" s="157">
        <f t="shared" si="120"/>
        <v>0</v>
      </c>
    </row>
    <row r="7037" spans="4:4" hidden="1" x14ac:dyDescent="0.35">
      <c r="D7037" s="157">
        <f t="shared" si="120"/>
        <v>0</v>
      </c>
    </row>
    <row r="7038" spans="4:4" hidden="1" x14ac:dyDescent="0.35">
      <c r="D7038" s="157">
        <f t="shared" si="120"/>
        <v>0</v>
      </c>
    </row>
    <row r="7039" spans="4:4" hidden="1" x14ac:dyDescent="0.35">
      <c r="D7039" s="157">
        <f t="shared" si="120"/>
        <v>0</v>
      </c>
    </row>
    <row r="7040" spans="4:4" hidden="1" x14ac:dyDescent="0.35">
      <c r="D7040" s="157">
        <f t="shared" si="120"/>
        <v>0</v>
      </c>
    </row>
    <row r="7041" spans="4:4" hidden="1" x14ac:dyDescent="0.35">
      <c r="D7041" s="157">
        <f t="shared" si="120"/>
        <v>0</v>
      </c>
    </row>
    <row r="7042" spans="4:4" hidden="1" x14ac:dyDescent="0.35">
      <c r="D7042" s="157">
        <f t="shared" si="120"/>
        <v>0</v>
      </c>
    </row>
    <row r="7043" spans="4:4" hidden="1" x14ac:dyDescent="0.35">
      <c r="D7043" s="157">
        <f t="shared" si="120"/>
        <v>0</v>
      </c>
    </row>
    <row r="7044" spans="4:4" hidden="1" x14ac:dyDescent="0.35">
      <c r="D7044" s="157">
        <f t="shared" ref="D7044:D7107" si="121">SUBTOTAL(109,D7011:D7043)</f>
        <v>0</v>
      </c>
    </row>
    <row r="7045" spans="4:4" hidden="1" x14ac:dyDescent="0.35">
      <c r="D7045" s="157">
        <f t="shared" si="121"/>
        <v>0</v>
      </c>
    </row>
    <row r="7046" spans="4:4" hidden="1" x14ac:dyDescent="0.35">
      <c r="D7046" s="157">
        <f t="shared" si="121"/>
        <v>0</v>
      </c>
    </row>
    <row r="7047" spans="4:4" hidden="1" x14ac:dyDescent="0.35">
      <c r="D7047" s="157">
        <f t="shared" si="121"/>
        <v>0</v>
      </c>
    </row>
    <row r="7048" spans="4:4" hidden="1" x14ac:dyDescent="0.35">
      <c r="D7048" s="157">
        <f t="shared" si="121"/>
        <v>0</v>
      </c>
    </row>
    <row r="7049" spans="4:4" hidden="1" x14ac:dyDescent="0.35">
      <c r="D7049" s="157">
        <f t="shared" si="121"/>
        <v>0</v>
      </c>
    </row>
    <row r="7050" spans="4:4" hidden="1" x14ac:dyDescent="0.35">
      <c r="D7050" s="157">
        <f t="shared" si="121"/>
        <v>0</v>
      </c>
    </row>
    <row r="7051" spans="4:4" hidden="1" x14ac:dyDescent="0.35">
      <c r="D7051" s="157">
        <f t="shared" si="121"/>
        <v>0</v>
      </c>
    </row>
    <row r="7052" spans="4:4" hidden="1" x14ac:dyDescent="0.35">
      <c r="D7052" s="157">
        <f t="shared" si="121"/>
        <v>0</v>
      </c>
    </row>
    <row r="7053" spans="4:4" hidden="1" x14ac:dyDescent="0.35">
      <c r="D7053" s="157">
        <f t="shared" si="121"/>
        <v>0</v>
      </c>
    </row>
    <row r="7054" spans="4:4" hidden="1" x14ac:dyDescent="0.35">
      <c r="D7054" s="157">
        <f t="shared" si="121"/>
        <v>0</v>
      </c>
    </row>
    <row r="7055" spans="4:4" hidden="1" x14ac:dyDescent="0.35">
      <c r="D7055" s="157">
        <f t="shared" si="121"/>
        <v>0</v>
      </c>
    </row>
    <row r="7056" spans="4:4" hidden="1" x14ac:dyDescent="0.35">
      <c r="D7056" s="157">
        <f t="shared" si="121"/>
        <v>0</v>
      </c>
    </row>
    <row r="7057" spans="4:4" hidden="1" x14ac:dyDescent="0.35">
      <c r="D7057" s="157">
        <f t="shared" si="121"/>
        <v>0</v>
      </c>
    </row>
    <row r="7058" spans="4:4" hidden="1" x14ac:dyDescent="0.35">
      <c r="D7058" s="157">
        <f t="shared" si="121"/>
        <v>0</v>
      </c>
    </row>
    <row r="7059" spans="4:4" hidden="1" x14ac:dyDescent="0.35">
      <c r="D7059" s="157">
        <f t="shared" si="121"/>
        <v>0</v>
      </c>
    </row>
    <row r="7060" spans="4:4" hidden="1" x14ac:dyDescent="0.35">
      <c r="D7060" s="157">
        <f t="shared" si="121"/>
        <v>0</v>
      </c>
    </row>
    <row r="7061" spans="4:4" hidden="1" x14ac:dyDescent="0.35">
      <c r="D7061" s="157">
        <f t="shared" si="121"/>
        <v>0</v>
      </c>
    </row>
    <row r="7062" spans="4:4" hidden="1" x14ac:dyDescent="0.35">
      <c r="D7062" s="157">
        <f t="shared" si="121"/>
        <v>0</v>
      </c>
    </row>
    <row r="7063" spans="4:4" hidden="1" x14ac:dyDescent="0.35">
      <c r="D7063" s="157">
        <f t="shared" si="121"/>
        <v>0</v>
      </c>
    </row>
    <row r="7064" spans="4:4" hidden="1" x14ac:dyDescent="0.35">
      <c r="D7064" s="157">
        <f t="shared" si="121"/>
        <v>0</v>
      </c>
    </row>
    <row r="7065" spans="4:4" hidden="1" x14ac:dyDescent="0.35">
      <c r="D7065" s="157">
        <f t="shared" si="121"/>
        <v>0</v>
      </c>
    </row>
    <row r="7066" spans="4:4" hidden="1" x14ac:dyDescent="0.35">
      <c r="D7066" s="157">
        <f t="shared" si="121"/>
        <v>0</v>
      </c>
    </row>
    <row r="7067" spans="4:4" hidden="1" x14ac:dyDescent="0.35">
      <c r="D7067" s="157">
        <f t="shared" si="121"/>
        <v>0</v>
      </c>
    </row>
    <row r="7068" spans="4:4" hidden="1" x14ac:dyDescent="0.35">
      <c r="D7068" s="157">
        <f t="shared" si="121"/>
        <v>0</v>
      </c>
    </row>
    <row r="7069" spans="4:4" hidden="1" x14ac:dyDescent="0.35">
      <c r="D7069" s="157">
        <f t="shared" si="121"/>
        <v>0</v>
      </c>
    </row>
    <row r="7070" spans="4:4" hidden="1" x14ac:dyDescent="0.35">
      <c r="D7070" s="157">
        <f t="shared" si="121"/>
        <v>0</v>
      </c>
    </row>
    <row r="7071" spans="4:4" hidden="1" x14ac:dyDescent="0.35">
      <c r="D7071" s="157">
        <f t="shared" si="121"/>
        <v>0</v>
      </c>
    </row>
    <row r="7072" spans="4:4" hidden="1" x14ac:dyDescent="0.35">
      <c r="D7072" s="157">
        <f t="shared" si="121"/>
        <v>0</v>
      </c>
    </row>
    <row r="7073" spans="4:4" hidden="1" x14ac:dyDescent="0.35">
      <c r="D7073" s="157">
        <f t="shared" si="121"/>
        <v>0</v>
      </c>
    </row>
    <row r="7074" spans="4:4" hidden="1" x14ac:dyDescent="0.35">
      <c r="D7074" s="157">
        <f t="shared" si="121"/>
        <v>0</v>
      </c>
    </row>
    <row r="7075" spans="4:4" hidden="1" x14ac:dyDescent="0.35">
      <c r="D7075" s="157">
        <f t="shared" si="121"/>
        <v>0</v>
      </c>
    </row>
    <row r="7076" spans="4:4" hidden="1" x14ac:dyDescent="0.35">
      <c r="D7076" s="157">
        <f t="shared" si="121"/>
        <v>0</v>
      </c>
    </row>
    <row r="7077" spans="4:4" hidden="1" x14ac:dyDescent="0.35">
      <c r="D7077" s="157">
        <f t="shared" si="121"/>
        <v>0</v>
      </c>
    </row>
    <row r="7078" spans="4:4" hidden="1" x14ac:dyDescent="0.35">
      <c r="D7078" s="157">
        <f t="shared" si="121"/>
        <v>0</v>
      </c>
    </row>
    <row r="7079" spans="4:4" hidden="1" x14ac:dyDescent="0.35">
      <c r="D7079" s="157">
        <f t="shared" si="121"/>
        <v>0</v>
      </c>
    </row>
    <row r="7080" spans="4:4" hidden="1" x14ac:dyDescent="0.35">
      <c r="D7080" s="157">
        <f t="shared" si="121"/>
        <v>0</v>
      </c>
    </row>
    <row r="7081" spans="4:4" hidden="1" x14ac:dyDescent="0.35">
      <c r="D7081" s="157">
        <f t="shared" si="121"/>
        <v>0</v>
      </c>
    </row>
    <row r="7082" spans="4:4" hidden="1" x14ac:dyDescent="0.35">
      <c r="D7082" s="157">
        <f t="shared" si="121"/>
        <v>0</v>
      </c>
    </row>
    <row r="7083" spans="4:4" hidden="1" x14ac:dyDescent="0.35">
      <c r="D7083" s="157">
        <f t="shared" si="121"/>
        <v>0</v>
      </c>
    </row>
    <row r="7084" spans="4:4" hidden="1" x14ac:dyDescent="0.35">
      <c r="D7084" s="157">
        <f t="shared" si="121"/>
        <v>0</v>
      </c>
    </row>
    <row r="7085" spans="4:4" hidden="1" x14ac:dyDescent="0.35">
      <c r="D7085" s="157">
        <f t="shared" si="121"/>
        <v>0</v>
      </c>
    </row>
    <row r="7086" spans="4:4" hidden="1" x14ac:dyDescent="0.35">
      <c r="D7086" s="157">
        <f t="shared" si="121"/>
        <v>0</v>
      </c>
    </row>
    <row r="7087" spans="4:4" hidden="1" x14ac:dyDescent="0.35">
      <c r="D7087" s="157">
        <f t="shared" si="121"/>
        <v>0</v>
      </c>
    </row>
    <row r="7088" spans="4:4" hidden="1" x14ac:dyDescent="0.35">
      <c r="D7088" s="157">
        <f t="shared" si="121"/>
        <v>0</v>
      </c>
    </row>
    <row r="7089" spans="4:4" hidden="1" x14ac:dyDescent="0.35">
      <c r="D7089" s="157">
        <f t="shared" si="121"/>
        <v>0</v>
      </c>
    </row>
    <row r="7090" spans="4:4" hidden="1" x14ac:dyDescent="0.35">
      <c r="D7090" s="157">
        <f t="shared" si="121"/>
        <v>0</v>
      </c>
    </row>
    <row r="7091" spans="4:4" hidden="1" x14ac:dyDescent="0.35">
      <c r="D7091" s="157">
        <f t="shared" si="121"/>
        <v>0</v>
      </c>
    </row>
    <row r="7092" spans="4:4" hidden="1" x14ac:dyDescent="0.35">
      <c r="D7092" s="157">
        <f t="shared" si="121"/>
        <v>0</v>
      </c>
    </row>
    <row r="7093" spans="4:4" hidden="1" x14ac:dyDescent="0.35">
      <c r="D7093" s="157">
        <f t="shared" si="121"/>
        <v>0</v>
      </c>
    </row>
    <row r="7094" spans="4:4" hidden="1" x14ac:dyDescent="0.35">
      <c r="D7094" s="157">
        <f t="shared" si="121"/>
        <v>0</v>
      </c>
    </row>
    <row r="7095" spans="4:4" hidden="1" x14ac:dyDescent="0.35">
      <c r="D7095" s="157">
        <f t="shared" si="121"/>
        <v>0</v>
      </c>
    </row>
    <row r="7096" spans="4:4" hidden="1" x14ac:dyDescent="0.35">
      <c r="D7096" s="157">
        <f t="shared" si="121"/>
        <v>0</v>
      </c>
    </row>
    <row r="7097" spans="4:4" hidden="1" x14ac:dyDescent="0.35">
      <c r="D7097" s="157">
        <f t="shared" si="121"/>
        <v>0</v>
      </c>
    </row>
    <row r="7098" spans="4:4" hidden="1" x14ac:dyDescent="0.35">
      <c r="D7098" s="157">
        <f t="shared" si="121"/>
        <v>0</v>
      </c>
    </row>
    <row r="7099" spans="4:4" hidden="1" x14ac:dyDescent="0.35">
      <c r="D7099" s="157">
        <f t="shared" si="121"/>
        <v>0</v>
      </c>
    </row>
    <row r="7100" spans="4:4" hidden="1" x14ac:dyDescent="0.35">
      <c r="D7100" s="157">
        <f t="shared" si="121"/>
        <v>0</v>
      </c>
    </row>
    <row r="7101" spans="4:4" hidden="1" x14ac:dyDescent="0.35">
      <c r="D7101" s="157">
        <f t="shared" si="121"/>
        <v>0</v>
      </c>
    </row>
    <row r="7102" spans="4:4" hidden="1" x14ac:dyDescent="0.35">
      <c r="D7102" s="157">
        <f t="shared" si="121"/>
        <v>0</v>
      </c>
    </row>
    <row r="7103" spans="4:4" hidden="1" x14ac:dyDescent="0.35">
      <c r="D7103" s="157">
        <f t="shared" si="121"/>
        <v>0</v>
      </c>
    </row>
    <row r="7104" spans="4:4" hidden="1" x14ac:dyDescent="0.35">
      <c r="D7104" s="157">
        <f t="shared" si="121"/>
        <v>0</v>
      </c>
    </row>
    <row r="7105" spans="4:4" hidden="1" x14ac:dyDescent="0.35">
      <c r="D7105" s="157">
        <f t="shared" si="121"/>
        <v>0</v>
      </c>
    </row>
    <row r="7106" spans="4:4" hidden="1" x14ac:dyDescent="0.35">
      <c r="D7106" s="157">
        <f t="shared" si="121"/>
        <v>0</v>
      </c>
    </row>
    <row r="7107" spans="4:4" hidden="1" x14ac:dyDescent="0.35">
      <c r="D7107" s="157">
        <f t="shared" si="121"/>
        <v>0</v>
      </c>
    </row>
    <row r="7108" spans="4:4" hidden="1" x14ac:dyDescent="0.35">
      <c r="D7108" s="157">
        <f t="shared" ref="D7108:D7171" si="122">SUBTOTAL(109,D7075:D7107)</f>
        <v>0</v>
      </c>
    </row>
    <row r="7109" spans="4:4" hidden="1" x14ac:dyDescent="0.35">
      <c r="D7109" s="157">
        <f t="shared" si="122"/>
        <v>0</v>
      </c>
    </row>
    <row r="7110" spans="4:4" hidden="1" x14ac:dyDescent="0.35">
      <c r="D7110" s="157">
        <f t="shared" si="122"/>
        <v>0</v>
      </c>
    </row>
    <row r="7111" spans="4:4" hidden="1" x14ac:dyDescent="0.35">
      <c r="D7111" s="157">
        <f t="shared" si="122"/>
        <v>0</v>
      </c>
    </row>
    <row r="7112" spans="4:4" hidden="1" x14ac:dyDescent="0.35">
      <c r="D7112" s="157">
        <f t="shared" si="122"/>
        <v>0</v>
      </c>
    </row>
    <row r="7113" spans="4:4" hidden="1" x14ac:dyDescent="0.35">
      <c r="D7113" s="157">
        <f t="shared" si="122"/>
        <v>0</v>
      </c>
    </row>
    <row r="7114" spans="4:4" hidden="1" x14ac:dyDescent="0.35">
      <c r="D7114" s="157">
        <f t="shared" si="122"/>
        <v>0</v>
      </c>
    </row>
    <row r="7115" spans="4:4" hidden="1" x14ac:dyDescent="0.35">
      <c r="D7115" s="157">
        <f t="shared" si="122"/>
        <v>0</v>
      </c>
    </row>
    <row r="7116" spans="4:4" hidden="1" x14ac:dyDescent="0.35">
      <c r="D7116" s="157">
        <f t="shared" si="122"/>
        <v>0</v>
      </c>
    </row>
    <row r="7117" spans="4:4" hidden="1" x14ac:dyDescent="0.35">
      <c r="D7117" s="157">
        <f t="shared" si="122"/>
        <v>0</v>
      </c>
    </row>
    <row r="7118" spans="4:4" hidden="1" x14ac:dyDescent="0.35">
      <c r="D7118" s="157">
        <f t="shared" si="122"/>
        <v>0</v>
      </c>
    </row>
    <row r="7119" spans="4:4" hidden="1" x14ac:dyDescent="0.35">
      <c r="D7119" s="157">
        <f t="shared" si="122"/>
        <v>0</v>
      </c>
    </row>
    <row r="7120" spans="4:4" hidden="1" x14ac:dyDescent="0.35">
      <c r="D7120" s="157">
        <f t="shared" si="122"/>
        <v>0</v>
      </c>
    </row>
    <row r="7121" spans="4:4" hidden="1" x14ac:dyDescent="0.35">
      <c r="D7121" s="157">
        <f t="shared" si="122"/>
        <v>0</v>
      </c>
    </row>
    <row r="7122" spans="4:4" hidden="1" x14ac:dyDescent="0.35">
      <c r="D7122" s="157">
        <f t="shared" si="122"/>
        <v>0</v>
      </c>
    </row>
    <row r="7123" spans="4:4" hidden="1" x14ac:dyDescent="0.35">
      <c r="D7123" s="157">
        <f t="shared" si="122"/>
        <v>0</v>
      </c>
    </row>
    <row r="7124" spans="4:4" hidden="1" x14ac:dyDescent="0.35">
      <c r="D7124" s="157">
        <f t="shared" si="122"/>
        <v>0</v>
      </c>
    </row>
    <row r="7125" spans="4:4" hidden="1" x14ac:dyDescent="0.35">
      <c r="D7125" s="157">
        <f t="shared" si="122"/>
        <v>0</v>
      </c>
    </row>
    <row r="7126" spans="4:4" hidden="1" x14ac:dyDescent="0.35">
      <c r="D7126" s="157">
        <f t="shared" si="122"/>
        <v>0</v>
      </c>
    </row>
    <row r="7127" spans="4:4" hidden="1" x14ac:dyDescent="0.35">
      <c r="D7127" s="157">
        <f t="shared" si="122"/>
        <v>0</v>
      </c>
    </row>
    <row r="7128" spans="4:4" hidden="1" x14ac:dyDescent="0.35">
      <c r="D7128" s="157">
        <f t="shared" si="122"/>
        <v>0</v>
      </c>
    </row>
    <row r="7129" spans="4:4" hidden="1" x14ac:dyDescent="0.35">
      <c r="D7129" s="157">
        <f t="shared" si="122"/>
        <v>0</v>
      </c>
    </row>
    <row r="7130" spans="4:4" hidden="1" x14ac:dyDescent="0.35">
      <c r="D7130" s="157">
        <f t="shared" si="122"/>
        <v>0</v>
      </c>
    </row>
    <row r="7131" spans="4:4" hidden="1" x14ac:dyDescent="0.35">
      <c r="D7131" s="157">
        <f t="shared" si="122"/>
        <v>0</v>
      </c>
    </row>
    <row r="7132" spans="4:4" hidden="1" x14ac:dyDescent="0.35">
      <c r="D7132" s="157">
        <f t="shared" si="122"/>
        <v>0</v>
      </c>
    </row>
    <row r="7133" spans="4:4" hidden="1" x14ac:dyDescent="0.35">
      <c r="D7133" s="157">
        <f t="shared" si="122"/>
        <v>0</v>
      </c>
    </row>
    <row r="7134" spans="4:4" hidden="1" x14ac:dyDescent="0.35">
      <c r="D7134" s="157">
        <f t="shared" si="122"/>
        <v>0</v>
      </c>
    </row>
    <row r="7135" spans="4:4" hidden="1" x14ac:dyDescent="0.35">
      <c r="D7135" s="157">
        <f t="shared" si="122"/>
        <v>0</v>
      </c>
    </row>
    <row r="7136" spans="4:4" hidden="1" x14ac:dyDescent="0.35">
      <c r="D7136" s="157">
        <f t="shared" si="122"/>
        <v>0</v>
      </c>
    </row>
    <row r="7137" spans="4:4" hidden="1" x14ac:dyDescent="0.35">
      <c r="D7137" s="157">
        <f t="shared" si="122"/>
        <v>0</v>
      </c>
    </row>
    <row r="7138" spans="4:4" hidden="1" x14ac:dyDescent="0.35">
      <c r="D7138" s="157">
        <f t="shared" si="122"/>
        <v>0</v>
      </c>
    </row>
    <row r="7139" spans="4:4" hidden="1" x14ac:dyDescent="0.35">
      <c r="D7139" s="157">
        <f t="shared" si="122"/>
        <v>0</v>
      </c>
    </row>
    <row r="7140" spans="4:4" hidden="1" x14ac:dyDescent="0.35">
      <c r="D7140" s="157">
        <f t="shared" si="122"/>
        <v>0</v>
      </c>
    </row>
    <row r="7141" spans="4:4" hidden="1" x14ac:dyDescent="0.35">
      <c r="D7141" s="157">
        <f t="shared" si="122"/>
        <v>0</v>
      </c>
    </row>
    <row r="7142" spans="4:4" hidden="1" x14ac:dyDescent="0.35">
      <c r="D7142" s="157">
        <f t="shared" si="122"/>
        <v>0</v>
      </c>
    </row>
    <row r="7143" spans="4:4" hidden="1" x14ac:dyDescent="0.35">
      <c r="D7143" s="157">
        <f t="shared" si="122"/>
        <v>0</v>
      </c>
    </row>
    <row r="7144" spans="4:4" hidden="1" x14ac:dyDescent="0.35">
      <c r="D7144" s="157">
        <f t="shared" si="122"/>
        <v>0</v>
      </c>
    </row>
    <row r="7145" spans="4:4" hidden="1" x14ac:dyDescent="0.35">
      <c r="D7145" s="157">
        <f t="shared" si="122"/>
        <v>0</v>
      </c>
    </row>
    <row r="7146" spans="4:4" hidden="1" x14ac:dyDescent="0.35">
      <c r="D7146" s="157">
        <f t="shared" si="122"/>
        <v>0</v>
      </c>
    </row>
    <row r="7147" spans="4:4" hidden="1" x14ac:dyDescent="0.35">
      <c r="D7147" s="157">
        <f t="shared" si="122"/>
        <v>0</v>
      </c>
    </row>
    <row r="7148" spans="4:4" hidden="1" x14ac:dyDescent="0.35">
      <c r="D7148" s="157">
        <f t="shared" si="122"/>
        <v>0</v>
      </c>
    </row>
    <row r="7149" spans="4:4" hidden="1" x14ac:dyDescent="0.35">
      <c r="D7149" s="157">
        <f t="shared" si="122"/>
        <v>0</v>
      </c>
    </row>
    <row r="7150" spans="4:4" hidden="1" x14ac:dyDescent="0.35">
      <c r="D7150" s="157">
        <f t="shared" si="122"/>
        <v>0</v>
      </c>
    </row>
    <row r="7151" spans="4:4" hidden="1" x14ac:dyDescent="0.35">
      <c r="D7151" s="157">
        <f t="shared" si="122"/>
        <v>0</v>
      </c>
    </row>
    <row r="7152" spans="4:4" hidden="1" x14ac:dyDescent="0.35">
      <c r="D7152" s="157">
        <f t="shared" si="122"/>
        <v>0</v>
      </c>
    </row>
    <row r="7153" spans="4:4" hidden="1" x14ac:dyDescent="0.35">
      <c r="D7153" s="157">
        <f t="shared" si="122"/>
        <v>0</v>
      </c>
    </row>
    <row r="7154" spans="4:4" hidden="1" x14ac:dyDescent="0.35">
      <c r="D7154" s="157">
        <f t="shared" si="122"/>
        <v>0</v>
      </c>
    </row>
    <row r="7155" spans="4:4" hidden="1" x14ac:dyDescent="0.35">
      <c r="D7155" s="157">
        <f t="shared" si="122"/>
        <v>0</v>
      </c>
    </row>
    <row r="7156" spans="4:4" hidden="1" x14ac:dyDescent="0.35">
      <c r="D7156" s="157">
        <f t="shared" si="122"/>
        <v>0</v>
      </c>
    </row>
    <row r="7157" spans="4:4" hidden="1" x14ac:dyDescent="0.35">
      <c r="D7157" s="157">
        <f t="shared" si="122"/>
        <v>0</v>
      </c>
    </row>
    <row r="7158" spans="4:4" hidden="1" x14ac:dyDescent="0.35">
      <c r="D7158" s="157">
        <f t="shared" si="122"/>
        <v>0</v>
      </c>
    </row>
    <row r="7159" spans="4:4" hidden="1" x14ac:dyDescent="0.35">
      <c r="D7159" s="157">
        <f t="shared" si="122"/>
        <v>0</v>
      </c>
    </row>
    <row r="7160" spans="4:4" hidden="1" x14ac:dyDescent="0.35">
      <c r="D7160" s="157">
        <f t="shared" si="122"/>
        <v>0</v>
      </c>
    </row>
    <row r="7161" spans="4:4" hidden="1" x14ac:dyDescent="0.35">
      <c r="D7161" s="157">
        <f t="shared" si="122"/>
        <v>0</v>
      </c>
    </row>
    <row r="7162" spans="4:4" hidden="1" x14ac:dyDescent="0.35">
      <c r="D7162" s="157">
        <f t="shared" si="122"/>
        <v>0</v>
      </c>
    </row>
    <row r="7163" spans="4:4" hidden="1" x14ac:dyDescent="0.35">
      <c r="D7163" s="157">
        <f t="shared" si="122"/>
        <v>0</v>
      </c>
    </row>
    <row r="7164" spans="4:4" hidden="1" x14ac:dyDescent="0.35">
      <c r="D7164" s="157">
        <f t="shared" si="122"/>
        <v>0</v>
      </c>
    </row>
    <row r="7165" spans="4:4" hidden="1" x14ac:dyDescent="0.35">
      <c r="D7165" s="157">
        <f t="shared" si="122"/>
        <v>0</v>
      </c>
    </row>
    <row r="7166" spans="4:4" hidden="1" x14ac:dyDescent="0.35">
      <c r="D7166" s="157">
        <f t="shared" si="122"/>
        <v>0</v>
      </c>
    </row>
    <row r="7167" spans="4:4" hidden="1" x14ac:dyDescent="0.35">
      <c r="D7167" s="157">
        <f t="shared" si="122"/>
        <v>0</v>
      </c>
    </row>
    <row r="7168" spans="4:4" hidden="1" x14ac:dyDescent="0.35">
      <c r="D7168" s="157">
        <f t="shared" si="122"/>
        <v>0</v>
      </c>
    </row>
    <row r="7169" spans="4:4" hidden="1" x14ac:dyDescent="0.35">
      <c r="D7169" s="157">
        <f t="shared" si="122"/>
        <v>0</v>
      </c>
    </row>
    <row r="7170" spans="4:4" hidden="1" x14ac:dyDescent="0.35">
      <c r="D7170" s="157">
        <f t="shared" si="122"/>
        <v>0</v>
      </c>
    </row>
    <row r="7171" spans="4:4" hidden="1" x14ac:dyDescent="0.35">
      <c r="D7171" s="157">
        <f t="shared" si="122"/>
        <v>0</v>
      </c>
    </row>
    <row r="7172" spans="4:4" hidden="1" x14ac:dyDescent="0.35">
      <c r="D7172" s="157">
        <f t="shared" ref="D7172:D7235" si="123">SUBTOTAL(109,D7139:D7171)</f>
        <v>0</v>
      </c>
    </row>
    <row r="7173" spans="4:4" hidden="1" x14ac:dyDescent="0.35">
      <c r="D7173" s="157">
        <f t="shared" si="123"/>
        <v>0</v>
      </c>
    </row>
    <row r="7174" spans="4:4" hidden="1" x14ac:dyDescent="0.35">
      <c r="D7174" s="157">
        <f t="shared" si="123"/>
        <v>0</v>
      </c>
    </row>
    <row r="7175" spans="4:4" hidden="1" x14ac:dyDescent="0.35">
      <c r="D7175" s="157">
        <f t="shared" si="123"/>
        <v>0</v>
      </c>
    </row>
    <row r="7176" spans="4:4" hidden="1" x14ac:dyDescent="0.35">
      <c r="D7176" s="157">
        <f t="shared" si="123"/>
        <v>0</v>
      </c>
    </row>
    <row r="7177" spans="4:4" hidden="1" x14ac:dyDescent="0.35">
      <c r="D7177" s="157">
        <f t="shared" si="123"/>
        <v>0</v>
      </c>
    </row>
    <row r="7178" spans="4:4" hidden="1" x14ac:dyDescent="0.35">
      <c r="D7178" s="157">
        <f t="shared" si="123"/>
        <v>0</v>
      </c>
    </row>
    <row r="7179" spans="4:4" hidden="1" x14ac:dyDescent="0.35">
      <c r="D7179" s="157">
        <f t="shared" si="123"/>
        <v>0</v>
      </c>
    </row>
    <row r="7180" spans="4:4" hidden="1" x14ac:dyDescent="0.35">
      <c r="D7180" s="157">
        <f t="shared" si="123"/>
        <v>0</v>
      </c>
    </row>
    <row r="7181" spans="4:4" hidden="1" x14ac:dyDescent="0.35">
      <c r="D7181" s="157">
        <f t="shared" si="123"/>
        <v>0</v>
      </c>
    </row>
    <row r="7182" spans="4:4" hidden="1" x14ac:dyDescent="0.35">
      <c r="D7182" s="157">
        <f t="shared" si="123"/>
        <v>0</v>
      </c>
    </row>
    <row r="7183" spans="4:4" hidden="1" x14ac:dyDescent="0.35">
      <c r="D7183" s="157">
        <f t="shared" si="123"/>
        <v>0</v>
      </c>
    </row>
    <row r="7184" spans="4:4" hidden="1" x14ac:dyDescent="0.35">
      <c r="D7184" s="157">
        <f t="shared" si="123"/>
        <v>0</v>
      </c>
    </row>
    <row r="7185" spans="4:4" hidden="1" x14ac:dyDescent="0.35">
      <c r="D7185" s="157">
        <f t="shared" si="123"/>
        <v>0</v>
      </c>
    </row>
    <row r="7186" spans="4:4" hidden="1" x14ac:dyDescent="0.35">
      <c r="D7186" s="157">
        <f t="shared" si="123"/>
        <v>0</v>
      </c>
    </row>
    <row r="7187" spans="4:4" hidden="1" x14ac:dyDescent="0.35">
      <c r="D7187" s="157">
        <f t="shared" si="123"/>
        <v>0</v>
      </c>
    </row>
    <row r="7188" spans="4:4" hidden="1" x14ac:dyDescent="0.35">
      <c r="D7188" s="157">
        <f t="shared" si="123"/>
        <v>0</v>
      </c>
    </row>
    <row r="7189" spans="4:4" hidden="1" x14ac:dyDescent="0.35">
      <c r="D7189" s="157">
        <f t="shared" si="123"/>
        <v>0</v>
      </c>
    </row>
    <row r="7190" spans="4:4" hidden="1" x14ac:dyDescent="0.35">
      <c r="D7190" s="157">
        <f t="shared" si="123"/>
        <v>0</v>
      </c>
    </row>
    <row r="7191" spans="4:4" hidden="1" x14ac:dyDescent="0.35">
      <c r="D7191" s="157">
        <f t="shared" si="123"/>
        <v>0</v>
      </c>
    </row>
    <row r="7192" spans="4:4" hidden="1" x14ac:dyDescent="0.35">
      <c r="D7192" s="157">
        <f t="shared" si="123"/>
        <v>0</v>
      </c>
    </row>
    <row r="7193" spans="4:4" hidden="1" x14ac:dyDescent="0.35">
      <c r="D7193" s="157">
        <f t="shared" si="123"/>
        <v>0</v>
      </c>
    </row>
    <row r="7194" spans="4:4" hidden="1" x14ac:dyDescent="0.35">
      <c r="D7194" s="157">
        <f t="shared" si="123"/>
        <v>0</v>
      </c>
    </row>
    <row r="7195" spans="4:4" hidden="1" x14ac:dyDescent="0.35">
      <c r="D7195" s="157">
        <f t="shared" si="123"/>
        <v>0</v>
      </c>
    </row>
    <row r="7196" spans="4:4" hidden="1" x14ac:dyDescent="0.35">
      <c r="D7196" s="157">
        <f t="shared" si="123"/>
        <v>0</v>
      </c>
    </row>
    <row r="7197" spans="4:4" hidden="1" x14ac:dyDescent="0.35">
      <c r="D7197" s="157">
        <f t="shared" si="123"/>
        <v>0</v>
      </c>
    </row>
    <row r="7198" spans="4:4" hidden="1" x14ac:dyDescent="0.35">
      <c r="D7198" s="157">
        <f t="shared" si="123"/>
        <v>0</v>
      </c>
    </row>
    <row r="7199" spans="4:4" hidden="1" x14ac:dyDescent="0.35">
      <c r="D7199" s="157">
        <f t="shared" si="123"/>
        <v>0</v>
      </c>
    </row>
    <row r="7200" spans="4:4" hidden="1" x14ac:dyDescent="0.35">
      <c r="D7200" s="157">
        <f t="shared" si="123"/>
        <v>0</v>
      </c>
    </row>
    <row r="7201" spans="4:4" hidden="1" x14ac:dyDescent="0.35">
      <c r="D7201" s="157">
        <f t="shared" si="123"/>
        <v>0</v>
      </c>
    </row>
    <row r="7202" spans="4:4" hidden="1" x14ac:dyDescent="0.35">
      <c r="D7202" s="157">
        <f t="shared" si="123"/>
        <v>0</v>
      </c>
    </row>
    <row r="7203" spans="4:4" hidden="1" x14ac:dyDescent="0.35">
      <c r="D7203" s="157">
        <f t="shared" si="123"/>
        <v>0</v>
      </c>
    </row>
    <row r="7204" spans="4:4" hidden="1" x14ac:dyDescent="0.35">
      <c r="D7204" s="157">
        <f t="shared" si="123"/>
        <v>0</v>
      </c>
    </row>
    <row r="7205" spans="4:4" hidden="1" x14ac:dyDescent="0.35">
      <c r="D7205" s="157">
        <f t="shared" si="123"/>
        <v>0</v>
      </c>
    </row>
    <row r="7206" spans="4:4" hidden="1" x14ac:dyDescent="0.35">
      <c r="D7206" s="157">
        <f t="shared" si="123"/>
        <v>0</v>
      </c>
    </row>
    <row r="7207" spans="4:4" hidden="1" x14ac:dyDescent="0.35">
      <c r="D7207" s="157">
        <f t="shared" si="123"/>
        <v>0</v>
      </c>
    </row>
    <row r="7208" spans="4:4" hidden="1" x14ac:dyDescent="0.35">
      <c r="D7208" s="157">
        <f t="shared" si="123"/>
        <v>0</v>
      </c>
    </row>
    <row r="7209" spans="4:4" hidden="1" x14ac:dyDescent="0.35">
      <c r="D7209" s="157">
        <f t="shared" si="123"/>
        <v>0</v>
      </c>
    </row>
    <row r="7210" spans="4:4" hidden="1" x14ac:dyDescent="0.35">
      <c r="D7210" s="157">
        <f t="shared" si="123"/>
        <v>0</v>
      </c>
    </row>
    <row r="7211" spans="4:4" hidden="1" x14ac:dyDescent="0.35">
      <c r="D7211" s="157">
        <f t="shared" si="123"/>
        <v>0</v>
      </c>
    </row>
    <row r="7212" spans="4:4" hidden="1" x14ac:dyDescent="0.35">
      <c r="D7212" s="157">
        <f t="shared" si="123"/>
        <v>0</v>
      </c>
    </row>
    <row r="7213" spans="4:4" hidden="1" x14ac:dyDescent="0.35">
      <c r="D7213" s="157">
        <f t="shared" si="123"/>
        <v>0</v>
      </c>
    </row>
    <row r="7214" spans="4:4" hidden="1" x14ac:dyDescent="0.35">
      <c r="D7214" s="157">
        <f t="shared" si="123"/>
        <v>0</v>
      </c>
    </row>
    <row r="7215" spans="4:4" hidden="1" x14ac:dyDescent="0.35">
      <c r="D7215" s="157">
        <f t="shared" si="123"/>
        <v>0</v>
      </c>
    </row>
    <row r="7216" spans="4:4" hidden="1" x14ac:dyDescent="0.35">
      <c r="D7216" s="157">
        <f t="shared" si="123"/>
        <v>0</v>
      </c>
    </row>
    <row r="7217" spans="4:4" hidden="1" x14ac:dyDescent="0.35">
      <c r="D7217" s="157">
        <f t="shared" si="123"/>
        <v>0</v>
      </c>
    </row>
    <row r="7218" spans="4:4" hidden="1" x14ac:dyDescent="0.35">
      <c r="D7218" s="157">
        <f t="shared" si="123"/>
        <v>0</v>
      </c>
    </row>
    <row r="7219" spans="4:4" hidden="1" x14ac:dyDescent="0.35">
      <c r="D7219" s="157">
        <f t="shared" si="123"/>
        <v>0</v>
      </c>
    </row>
    <row r="7220" spans="4:4" hidden="1" x14ac:dyDescent="0.35">
      <c r="D7220" s="157">
        <f t="shared" si="123"/>
        <v>0</v>
      </c>
    </row>
    <row r="7221" spans="4:4" hidden="1" x14ac:dyDescent="0.35">
      <c r="D7221" s="157">
        <f t="shared" si="123"/>
        <v>0</v>
      </c>
    </row>
    <row r="7222" spans="4:4" hidden="1" x14ac:dyDescent="0.35">
      <c r="D7222" s="157">
        <f t="shared" si="123"/>
        <v>0</v>
      </c>
    </row>
    <row r="7223" spans="4:4" hidden="1" x14ac:dyDescent="0.35">
      <c r="D7223" s="157">
        <f t="shared" si="123"/>
        <v>0</v>
      </c>
    </row>
    <row r="7224" spans="4:4" hidden="1" x14ac:dyDescent="0.35">
      <c r="D7224" s="157">
        <f t="shared" si="123"/>
        <v>0</v>
      </c>
    </row>
    <row r="7225" spans="4:4" hidden="1" x14ac:dyDescent="0.35">
      <c r="D7225" s="157">
        <f t="shared" si="123"/>
        <v>0</v>
      </c>
    </row>
    <row r="7226" spans="4:4" hidden="1" x14ac:dyDescent="0.35">
      <c r="D7226" s="157">
        <f t="shared" si="123"/>
        <v>0</v>
      </c>
    </row>
    <row r="7227" spans="4:4" hidden="1" x14ac:dyDescent="0.35">
      <c r="D7227" s="157">
        <f t="shared" si="123"/>
        <v>0</v>
      </c>
    </row>
    <row r="7228" spans="4:4" hidden="1" x14ac:dyDescent="0.35">
      <c r="D7228" s="157">
        <f t="shared" si="123"/>
        <v>0</v>
      </c>
    </row>
    <row r="7229" spans="4:4" hidden="1" x14ac:dyDescent="0.35">
      <c r="D7229" s="157">
        <f t="shared" si="123"/>
        <v>0</v>
      </c>
    </row>
    <row r="7230" spans="4:4" hidden="1" x14ac:dyDescent="0.35">
      <c r="D7230" s="157">
        <f t="shared" si="123"/>
        <v>0</v>
      </c>
    </row>
    <row r="7231" spans="4:4" hidden="1" x14ac:dyDescent="0.35">
      <c r="D7231" s="157">
        <f t="shared" si="123"/>
        <v>0</v>
      </c>
    </row>
    <row r="7232" spans="4:4" hidden="1" x14ac:dyDescent="0.35">
      <c r="D7232" s="157">
        <f t="shared" si="123"/>
        <v>0</v>
      </c>
    </row>
    <row r="7233" spans="4:4" hidden="1" x14ac:dyDescent="0.35">
      <c r="D7233" s="157">
        <f t="shared" si="123"/>
        <v>0</v>
      </c>
    </row>
    <row r="7234" spans="4:4" hidden="1" x14ac:dyDescent="0.35">
      <c r="D7234" s="157">
        <f t="shared" si="123"/>
        <v>0</v>
      </c>
    </row>
    <row r="7235" spans="4:4" hidden="1" x14ac:dyDescent="0.35">
      <c r="D7235" s="157">
        <f t="shared" si="123"/>
        <v>0</v>
      </c>
    </row>
    <row r="7236" spans="4:4" hidden="1" x14ac:dyDescent="0.35">
      <c r="D7236" s="157">
        <f t="shared" ref="D7236:D7299" si="124">SUBTOTAL(109,D7203:D7235)</f>
        <v>0</v>
      </c>
    </row>
    <row r="7237" spans="4:4" hidden="1" x14ac:dyDescent="0.35">
      <c r="D7237" s="157">
        <f t="shared" si="124"/>
        <v>0</v>
      </c>
    </row>
    <row r="7238" spans="4:4" hidden="1" x14ac:dyDescent="0.35">
      <c r="D7238" s="157">
        <f t="shared" si="124"/>
        <v>0</v>
      </c>
    </row>
    <row r="7239" spans="4:4" hidden="1" x14ac:dyDescent="0.35">
      <c r="D7239" s="157">
        <f t="shared" si="124"/>
        <v>0</v>
      </c>
    </row>
    <row r="7240" spans="4:4" hidden="1" x14ac:dyDescent="0.35">
      <c r="D7240" s="157">
        <f t="shared" si="124"/>
        <v>0</v>
      </c>
    </row>
    <row r="7241" spans="4:4" hidden="1" x14ac:dyDescent="0.35">
      <c r="D7241" s="157">
        <f t="shared" si="124"/>
        <v>0</v>
      </c>
    </row>
    <row r="7242" spans="4:4" hidden="1" x14ac:dyDescent="0.35">
      <c r="D7242" s="157">
        <f t="shared" si="124"/>
        <v>0</v>
      </c>
    </row>
    <row r="7243" spans="4:4" hidden="1" x14ac:dyDescent="0.35">
      <c r="D7243" s="157">
        <f t="shared" si="124"/>
        <v>0</v>
      </c>
    </row>
    <row r="7244" spans="4:4" hidden="1" x14ac:dyDescent="0.35">
      <c r="D7244" s="157">
        <f t="shared" si="124"/>
        <v>0</v>
      </c>
    </row>
    <row r="7245" spans="4:4" hidden="1" x14ac:dyDescent="0.35">
      <c r="D7245" s="157">
        <f t="shared" si="124"/>
        <v>0</v>
      </c>
    </row>
    <row r="7246" spans="4:4" hidden="1" x14ac:dyDescent="0.35">
      <c r="D7246" s="157">
        <f t="shared" si="124"/>
        <v>0</v>
      </c>
    </row>
    <row r="7247" spans="4:4" hidden="1" x14ac:dyDescent="0.35">
      <c r="D7247" s="157">
        <f t="shared" si="124"/>
        <v>0</v>
      </c>
    </row>
    <row r="7248" spans="4:4" hidden="1" x14ac:dyDescent="0.35">
      <c r="D7248" s="157">
        <f t="shared" si="124"/>
        <v>0</v>
      </c>
    </row>
    <row r="7249" spans="4:4" hidden="1" x14ac:dyDescent="0.35">
      <c r="D7249" s="157">
        <f t="shared" si="124"/>
        <v>0</v>
      </c>
    </row>
    <row r="7250" spans="4:4" hidden="1" x14ac:dyDescent="0.35">
      <c r="D7250" s="157">
        <f t="shared" si="124"/>
        <v>0</v>
      </c>
    </row>
    <row r="7251" spans="4:4" hidden="1" x14ac:dyDescent="0.35">
      <c r="D7251" s="157">
        <f t="shared" si="124"/>
        <v>0</v>
      </c>
    </row>
    <row r="7252" spans="4:4" hidden="1" x14ac:dyDescent="0.35">
      <c r="D7252" s="157">
        <f t="shared" si="124"/>
        <v>0</v>
      </c>
    </row>
    <row r="7253" spans="4:4" hidden="1" x14ac:dyDescent="0.35">
      <c r="D7253" s="157">
        <f t="shared" si="124"/>
        <v>0</v>
      </c>
    </row>
    <row r="7254" spans="4:4" hidden="1" x14ac:dyDescent="0.35">
      <c r="D7254" s="157">
        <f t="shared" si="124"/>
        <v>0</v>
      </c>
    </row>
    <row r="7255" spans="4:4" hidden="1" x14ac:dyDescent="0.35">
      <c r="D7255" s="157">
        <f t="shared" si="124"/>
        <v>0</v>
      </c>
    </row>
    <row r="7256" spans="4:4" hidden="1" x14ac:dyDescent="0.35">
      <c r="D7256" s="157">
        <f t="shared" si="124"/>
        <v>0</v>
      </c>
    </row>
    <row r="7257" spans="4:4" hidden="1" x14ac:dyDescent="0.35">
      <c r="D7257" s="157">
        <f t="shared" si="124"/>
        <v>0</v>
      </c>
    </row>
    <row r="7258" spans="4:4" hidden="1" x14ac:dyDescent="0.35">
      <c r="D7258" s="157">
        <f t="shared" si="124"/>
        <v>0</v>
      </c>
    </row>
    <row r="7259" spans="4:4" hidden="1" x14ac:dyDescent="0.35">
      <c r="D7259" s="157">
        <f t="shared" si="124"/>
        <v>0</v>
      </c>
    </row>
    <row r="7260" spans="4:4" hidden="1" x14ac:dyDescent="0.35">
      <c r="D7260" s="157">
        <f t="shared" si="124"/>
        <v>0</v>
      </c>
    </row>
    <row r="7261" spans="4:4" hidden="1" x14ac:dyDescent="0.35">
      <c r="D7261" s="157">
        <f t="shared" si="124"/>
        <v>0</v>
      </c>
    </row>
    <row r="7262" spans="4:4" hidden="1" x14ac:dyDescent="0.35">
      <c r="D7262" s="157">
        <f t="shared" si="124"/>
        <v>0</v>
      </c>
    </row>
    <row r="7263" spans="4:4" hidden="1" x14ac:dyDescent="0.35">
      <c r="D7263" s="157">
        <f t="shared" si="124"/>
        <v>0</v>
      </c>
    </row>
    <row r="7264" spans="4:4" hidden="1" x14ac:dyDescent="0.35">
      <c r="D7264" s="157">
        <f t="shared" si="124"/>
        <v>0</v>
      </c>
    </row>
    <row r="7265" spans="4:4" hidden="1" x14ac:dyDescent="0.35">
      <c r="D7265" s="157">
        <f t="shared" si="124"/>
        <v>0</v>
      </c>
    </row>
    <row r="7266" spans="4:4" hidden="1" x14ac:dyDescent="0.35">
      <c r="D7266" s="157">
        <f t="shared" si="124"/>
        <v>0</v>
      </c>
    </row>
    <row r="7267" spans="4:4" hidden="1" x14ac:dyDescent="0.35">
      <c r="D7267" s="157">
        <f t="shared" si="124"/>
        <v>0</v>
      </c>
    </row>
    <row r="7268" spans="4:4" hidden="1" x14ac:dyDescent="0.35">
      <c r="D7268" s="157">
        <f t="shared" si="124"/>
        <v>0</v>
      </c>
    </row>
    <row r="7269" spans="4:4" hidden="1" x14ac:dyDescent="0.35">
      <c r="D7269" s="157">
        <f t="shared" si="124"/>
        <v>0</v>
      </c>
    </row>
    <row r="7270" spans="4:4" hidden="1" x14ac:dyDescent="0.35">
      <c r="D7270" s="157">
        <f t="shared" si="124"/>
        <v>0</v>
      </c>
    </row>
    <row r="7271" spans="4:4" hidden="1" x14ac:dyDescent="0.35">
      <c r="D7271" s="157">
        <f t="shared" si="124"/>
        <v>0</v>
      </c>
    </row>
    <row r="7272" spans="4:4" hidden="1" x14ac:dyDescent="0.35">
      <c r="D7272" s="157">
        <f t="shared" si="124"/>
        <v>0</v>
      </c>
    </row>
    <row r="7273" spans="4:4" hidden="1" x14ac:dyDescent="0.35">
      <c r="D7273" s="157">
        <f t="shared" si="124"/>
        <v>0</v>
      </c>
    </row>
    <row r="7274" spans="4:4" hidden="1" x14ac:dyDescent="0.35">
      <c r="D7274" s="157">
        <f t="shared" si="124"/>
        <v>0</v>
      </c>
    </row>
    <row r="7275" spans="4:4" hidden="1" x14ac:dyDescent="0.35">
      <c r="D7275" s="157">
        <f t="shared" si="124"/>
        <v>0</v>
      </c>
    </row>
    <row r="7276" spans="4:4" hidden="1" x14ac:dyDescent="0.35">
      <c r="D7276" s="157">
        <f t="shared" si="124"/>
        <v>0</v>
      </c>
    </row>
    <row r="7277" spans="4:4" hidden="1" x14ac:dyDescent="0.35">
      <c r="D7277" s="157">
        <f t="shared" si="124"/>
        <v>0</v>
      </c>
    </row>
    <row r="7278" spans="4:4" hidden="1" x14ac:dyDescent="0.35">
      <c r="D7278" s="157">
        <f t="shared" si="124"/>
        <v>0</v>
      </c>
    </row>
    <row r="7279" spans="4:4" hidden="1" x14ac:dyDescent="0.35">
      <c r="D7279" s="157">
        <f t="shared" si="124"/>
        <v>0</v>
      </c>
    </row>
    <row r="7280" spans="4:4" hidden="1" x14ac:dyDescent="0.35">
      <c r="D7280" s="157">
        <f t="shared" si="124"/>
        <v>0</v>
      </c>
    </row>
    <row r="7281" spans="4:4" hidden="1" x14ac:dyDescent="0.35">
      <c r="D7281" s="157">
        <f t="shared" si="124"/>
        <v>0</v>
      </c>
    </row>
    <row r="7282" spans="4:4" hidden="1" x14ac:dyDescent="0.35">
      <c r="D7282" s="157">
        <f t="shared" si="124"/>
        <v>0</v>
      </c>
    </row>
    <row r="7283" spans="4:4" hidden="1" x14ac:dyDescent="0.35">
      <c r="D7283" s="157">
        <f t="shared" si="124"/>
        <v>0</v>
      </c>
    </row>
    <row r="7284" spans="4:4" hidden="1" x14ac:dyDescent="0.35">
      <c r="D7284" s="157">
        <f t="shared" si="124"/>
        <v>0</v>
      </c>
    </row>
    <row r="7285" spans="4:4" hidden="1" x14ac:dyDescent="0.35">
      <c r="D7285" s="157">
        <f t="shared" si="124"/>
        <v>0</v>
      </c>
    </row>
    <row r="7286" spans="4:4" hidden="1" x14ac:dyDescent="0.35">
      <c r="D7286" s="157">
        <f t="shared" si="124"/>
        <v>0</v>
      </c>
    </row>
    <row r="7287" spans="4:4" hidden="1" x14ac:dyDescent="0.35">
      <c r="D7287" s="157">
        <f t="shared" si="124"/>
        <v>0</v>
      </c>
    </row>
    <row r="7288" spans="4:4" hidden="1" x14ac:dyDescent="0.35">
      <c r="D7288" s="157">
        <f t="shared" si="124"/>
        <v>0</v>
      </c>
    </row>
    <row r="7289" spans="4:4" hidden="1" x14ac:dyDescent="0.35">
      <c r="D7289" s="157">
        <f t="shared" si="124"/>
        <v>0</v>
      </c>
    </row>
    <row r="7290" spans="4:4" hidden="1" x14ac:dyDescent="0.35">
      <c r="D7290" s="157">
        <f t="shared" si="124"/>
        <v>0</v>
      </c>
    </row>
    <row r="7291" spans="4:4" hidden="1" x14ac:dyDescent="0.35">
      <c r="D7291" s="157">
        <f t="shared" si="124"/>
        <v>0</v>
      </c>
    </row>
    <row r="7292" spans="4:4" hidden="1" x14ac:dyDescent="0.35">
      <c r="D7292" s="157">
        <f t="shared" si="124"/>
        <v>0</v>
      </c>
    </row>
    <row r="7293" spans="4:4" hidden="1" x14ac:dyDescent="0.35">
      <c r="D7293" s="157">
        <f t="shared" si="124"/>
        <v>0</v>
      </c>
    </row>
    <row r="7294" spans="4:4" hidden="1" x14ac:dyDescent="0.35">
      <c r="D7294" s="157">
        <f t="shared" si="124"/>
        <v>0</v>
      </c>
    </row>
    <row r="7295" spans="4:4" hidden="1" x14ac:dyDescent="0.35">
      <c r="D7295" s="157">
        <f t="shared" si="124"/>
        <v>0</v>
      </c>
    </row>
    <row r="7296" spans="4:4" hidden="1" x14ac:dyDescent="0.35">
      <c r="D7296" s="157">
        <f t="shared" si="124"/>
        <v>0</v>
      </c>
    </row>
    <row r="7297" spans="4:4" hidden="1" x14ac:dyDescent="0.35">
      <c r="D7297" s="157">
        <f t="shared" si="124"/>
        <v>0</v>
      </c>
    </row>
    <row r="7298" spans="4:4" hidden="1" x14ac:dyDescent="0.35">
      <c r="D7298" s="157">
        <f t="shared" si="124"/>
        <v>0</v>
      </c>
    </row>
    <row r="7299" spans="4:4" hidden="1" x14ac:dyDescent="0.35">
      <c r="D7299" s="157">
        <f t="shared" si="124"/>
        <v>0</v>
      </c>
    </row>
    <row r="7300" spans="4:4" hidden="1" x14ac:dyDescent="0.35">
      <c r="D7300" s="157">
        <f t="shared" ref="D7300:D7363" si="125">SUBTOTAL(109,D7267:D7299)</f>
        <v>0</v>
      </c>
    </row>
    <row r="7301" spans="4:4" hidden="1" x14ac:dyDescent="0.35">
      <c r="D7301" s="157">
        <f t="shared" si="125"/>
        <v>0</v>
      </c>
    </row>
    <row r="7302" spans="4:4" hidden="1" x14ac:dyDescent="0.35">
      <c r="D7302" s="157">
        <f t="shared" si="125"/>
        <v>0</v>
      </c>
    </row>
    <row r="7303" spans="4:4" hidden="1" x14ac:dyDescent="0.35">
      <c r="D7303" s="157">
        <f t="shared" si="125"/>
        <v>0</v>
      </c>
    </row>
    <row r="7304" spans="4:4" hidden="1" x14ac:dyDescent="0.35">
      <c r="D7304" s="157">
        <f t="shared" si="125"/>
        <v>0</v>
      </c>
    </row>
    <row r="7305" spans="4:4" hidden="1" x14ac:dyDescent="0.35">
      <c r="D7305" s="157">
        <f t="shared" si="125"/>
        <v>0</v>
      </c>
    </row>
    <row r="7306" spans="4:4" hidden="1" x14ac:dyDescent="0.35">
      <c r="D7306" s="157">
        <f t="shared" si="125"/>
        <v>0</v>
      </c>
    </row>
    <row r="7307" spans="4:4" hidden="1" x14ac:dyDescent="0.35">
      <c r="D7307" s="157">
        <f t="shared" si="125"/>
        <v>0</v>
      </c>
    </row>
    <row r="7308" spans="4:4" hidden="1" x14ac:dyDescent="0.35">
      <c r="D7308" s="157">
        <f t="shared" si="125"/>
        <v>0</v>
      </c>
    </row>
    <row r="7309" spans="4:4" hidden="1" x14ac:dyDescent="0.35">
      <c r="D7309" s="157">
        <f t="shared" si="125"/>
        <v>0</v>
      </c>
    </row>
    <row r="7310" spans="4:4" hidden="1" x14ac:dyDescent="0.35">
      <c r="D7310" s="157">
        <f t="shared" si="125"/>
        <v>0</v>
      </c>
    </row>
    <row r="7311" spans="4:4" hidden="1" x14ac:dyDescent="0.35">
      <c r="D7311" s="157">
        <f t="shared" si="125"/>
        <v>0</v>
      </c>
    </row>
    <row r="7312" spans="4:4" hidden="1" x14ac:dyDescent="0.35">
      <c r="D7312" s="157">
        <f t="shared" si="125"/>
        <v>0</v>
      </c>
    </row>
    <row r="7313" spans="4:4" hidden="1" x14ac:dyDescent="0.35">
      <c r="D7313" s="157">
        <f t="shared" si="125"/>
        <v>0</v>
      </c>
    </row>
    <row r="7314" spans="4:4" hidden="1" x14ac:dyDescent="0.35">
      <c r="D7314" s="157">
        <f t="shared" si="125"/>
        <v>0</v>
      </c>
    </row>
    <row r="7315" spans="4:4" hidden="1" x14ac:dyDescent="0.35">
      <c r="D7315" s="157">
        <f t="shared" si="125"/>
        <v>0</v>
      </c>
    </row>
    <row r="7316" spans="4:4" hidden="1" x14ac:dyDescent="0.35">
      <c r="D7316" s="157">
        <f t="shared" si="125"/>
        <v>0</v>
      </c>
    </row>
    <row r="7317" spans="4:4" hidden="1" x14ac:dyDescent="0.35">
      <c r="D7317" s="157">
        <f t="shared" si="125"/>
        <v>0</v>
      </c>
    </row>
    <row r="7318" spans="4:4" hidden="1" x14ac:dyDescent="0.35">
      <c r="D7318" s="157">
        <f t="shared" si="125"/>
        <v>0</v>
      </c>
    </row>
    <row r="7319" spans="4:4" hidden="1" x14ac:dyDescent="0.35">
      <c r="D7319" s="157">
        <f t="shared" si="125"/>
        <v>0</v>
      </c>
    </row>
    <row r="7320" spans="4:4" hidden="1" x14ac:dyDescent="0.35">
      <c r="D7320" s="157">
        <f t="shared" si="125"/>
        <v>0</v>
      </c>
    </row>
    <row r="7321" spans="4:4" hidden="1" x14ac:dyDescent="0.35">
      <c r="D7321" s="157">
        <f t="shared" si="125"/>
        <v>0</v>
      </c>
    </row>
    <row r="7322" spans="4:4" hidden="1" x14ac:dyDescent="0.35">
      <c r="D7322" s="157">
        <f t="shared" si="125"/>
        <v>0</v>
      </c>
    </row>
    <row r="7323" spans="4:4" hidden="1" x14ac:dyDescent="0.35">
      <c r="D7323" s="157">
        <f t="shared" si="125"/>
        <v>0</v>
      </c>
    </row>
    <row r="7324" spans="4:4" hidden="1" x14ac:dyDescent="0.35">
      <c r="D7324" s="157">
        <f t="shared" si="125"/>
        <v>0</v>
      </c>
    </row>
    <row r="7325" spans="4:4" hidden="1" x14ac:dyDescent="0.35">
      <c r="D7325" s="157">
        <f t="shared" si="125"/>
        <v>0</v>
      </c>
    </row>
    <row r="7326" spans="4:4" hidden="1" x14ac:dyDescent="0.35">
      <c r="D7326" s="157">
        <f t="shared" si="125"/>
        <v>0</v>
      </c>
    </row>
    <row r="7327" spans="4:4" hidden="1" x14ac:dyDescent="0.35">
      <c r="D7327" s="157">
        <f t="shared" si="125"/>
        <v>0</v>
      </c>
    </row>
    <row r="7328" spans="4:4" hidden="1" x14ac:dyDescent="0.35">
      <c r="D7328" s="157">
        <f t="shared" si="125"/>
        <v>0</v>
      </c>
    </row>
    <row r="7329" spans="4:4" hidden="1" x14ac:dyDescent="0.35">
      <c r="D7329" s="157">
        <f t="shared" si="125"/>
        <v>0</v>
      </c>
    </row>
    <row r="7330" spans="4:4" hidden="1" x14ac:dyDescent="0.35">
      <c r="D7330" s="157">
        <f t="shared" si="125"/>
        <v>0</v>
      </c>
    </row>
    <row r="7331" spans="4:4" hidden="1" x14ac:dyDescent="0.35">
      <c r="D7331" s="157">
        <f t="shared" si="125"/>
        <v>0</v>
      </c>
    </row>
    <row r="7332" spans="4:4" hidden="1" x14ac:dyDescent="0.35">
      <c r="D7332" s="157">
        <f t="shared" si="125"/>
        <v>0</v>
      </c>
    </row>
    <row r="7333" spans="4:4" hidden="1" x14ac:dyDescent="0.35">
      <c r="D7333" s="157">
        <f t="shared" si="125"/>
        <v>0</v>
      </c>
    </row>
    <row r="7334" spans="4:4" hidden="1" x14ac:dyDescent="0.35">
      <c r="D7334" s="157">
        <f t="shared" si="125"/>
        <v>0</v>
      </c>
    </row>
    <row r="7335" spans="4:4" hidden="1" x14ac:dyDescent="0.35">
      <c r="D7335" s="157">
        <f t="shared" si="125"/>
        <v>0</v>
      </c>
    </row>
    <row r="7336" spans="4:4" hidden="1" x14ac:dyDescent="0.35">
      <c r="D7336" s="157">
        <f t="shared" si="125"/>
        <v>0</v>
      </c>
    </row>
    <row r="7337" spans="4:4" hidden="1" x14ac:dyDescent="0.35">
      <c r="D7337" s="157">
        <f t="shared" si="125"/>
        <v>0</v>
      </c>
    </row>
    <row r="7338" spans="4:4" hidden="1" x14ac:dyDescent="0.35">
      <c r="D7338" s="157">
        <f t="shared" si="125"/>
        <v>0</v>
      </c>
    </row>
    <row r="7339" spans="4:4" hidden="1" x14ac:dyDescent="0.35">
      <c r="D7339" s="157">
        <f t="shared" si="125"/>
        <v>0</v>
      </c>
    </row>
    <row r="7340" spans="4:4" hidden="1" x14ac:dyDescent="0.35">
      <c r="D7340" s="157">
        <f t="shared" si="125"/>
        <v>0</v>
      </c>
    </row>
    <row r="7341" spans="4:4" hidden="1" x14ac:dyDescent="0.35">
      <c r="D7341" s="157">
        <f t="shared" si="125"/>
        <v>0</v>
      </c>
    </row>
    <row r="7342" spans="4:4" hidden="1" x14ac:dyDescent="0.35">
      <c r="D7342" s="157">
        <f t="shared" si="125"/>
        <v>0</v>
      </c>
    </row>
    <row r="7343" spans="4:4" hidden="1" x14ac:dyDescent="0.35">
      <c r="D7343" s="157">
        <f t="shared" si="125"/>
        <v>0</v>
      </c>
    </row>
    <row r="7344" spans="4:4" hidden="1" x14ac:dyDescent="0.35">
      <c r="D7344" s="157">
        <f t="shared" si="125"/>
        <v>0</v>
      </c>
    </row>
    <row r="7345" spans="4:4" hidden="1" x14ac:dyDescent="0.35">
      <c r="D7345" s="157">
        <f t="shared" si="125"/>
        <v>0</v>
      </c>
    </row>
    <row r="7346" spans="4:4" hidden="1" x14ac:dyDescent="0.35">
      <c r="D7346" s="157">
        <f t="shared" si="125"/>
        <v>0</v>
      </c>
    </row>
    <row r="7347" spans="4:4" hidden="1" x14ac:dyDescent="0.35">
      <c r="D7347" s="157">
        <f t="shared" si="125"/>
        <v>0</v>
      </c>
    </row>
    <row r="7348" spans="4:4" hidden="1" x14ac:dyDescent="0.35">
      <c r="D7348" s="157">
        <f t="shared" si="125"/>
        <v>0</v>
      </c>
    </row>
    <row r="7349" spans="4:4" hidden="1" x14ac:dyDescent="0.35">
      <c r="D7349" s="157">
        <f t="shared" si="125"/>
        <v>0</v>
      </c>
    </row>
    <row r="7350" spans="4:4" hidden="1" x14ac:dyDescent="0.35">
      <c r="D7350" s="157">
        <f t="shared" si="125"/>
        <v>0</v>
      </c>
    </row>
    <row r="7351" spans="4:4" hidden="1" x14ac:dyDescent="0.35">
      <c r="D7351" s="157">
        <f t="shared" si="125"/>
        <v>0</v>
      </c>
    </row>
    <row r="7352" spans="4:4" hidden="1" x14ac:dyDescent="0.35">
      <c r="D7352" s="157">
        <f t="shared" si="125"/>
        <v>0</v>
      </c>
    </row>
    <row r="7353" spans="4:4" hidden="1" x14ac:dyDescent="0.35">
      <c r="D7353" s="157">
        <f t="shared" si="125"/>
        <v>0</v>
      </c>
    </row>
    <row r="7354" spans="4:4" hidden="1" x14ac:dyDescent="0.35">
      <c r="D7354" s="157">
        <f t="shared" si="125"/>
        <v>0</v>
      </c>
    </row>
    <row r="7355" spans="4:4" hidden="1" x14ac:dyDescent="0.35">
      <c r="D7355" s="157">
        <f t="shared" si="125"/>
        <v>0</v>
      </c>
    </row>
    <row r="7356" spans="4:4" hidden="1" x14ac:dyDescent="0.35">
      <c r="D7356" s="157">
        <f t="shared" si="125"/>
        <v>0</v>
      </c>
    </row>
    <row r="7357" spans="4:4" hidden="1" x14ac:dyDescent="0.35">
      <c r="D7357" s="157">
        <f t="shared" si="125"/>
        <v>0</v>
      </c>
    </row>
    <row r="7358" spans="4:4" hidden="1" x14ac:dyDescent="0.35">
      <c r="D7358" s="157">
        <f t="shared" si="125"/>
        <v>0</v>
      </c>
    </row>
    <row r="7359" spans="4:4" hidden="1" x14ac:dyDescent="0.35">
      <c r="D7359" s="157">
        <f t="shared" si="125"/>
        <v>0</v>
      </c>
    </row>
    <row r="7360" spans="4:4" hidden="1" x14ac:dyDescent="0.35">
      <c r="D7360" s="157">
        <f t="shared" si="125"/>
        <v>0</v>
      </c>
    </row>
    <row r="7361" spans="4:4" hidden="1" x14ac:dyDescent="0.35">
      <c r="D7361" s="157">
        <f t="shared" si="125"/>
        <v>0</v>
      </c>
    </row>
    <row r="7362" spans="4:4" hidden="1" x14ac:dyDescent="0.35">
      <c r="D7362" s="157">
        <f t="shared" si="125"/>
        <v>0</v>
      </c>
    </row>
    <row r="7363" spans="4:4" hidden="1" x14ac:dyDescent="0.35">
      <c r="D7363" s="157">
        <f t="shared" si="125"/>
        <v>0</v>
      </c>
    </row>
    <row r="7364" spans="4:4" hidden="1" x14ac:dyDescent="0.35">
      <c r="D7364" s="157">
        <f t="shared" ref="D7364:D7427" si="126">SUBTOTAL(109,D7331:D7363)</f>
        <v>0</v>
      </c>
    </row>
    <row r="7365" spans="4:4" hidden="1" x14ac:dyDescent="0.35">
      <c r="D7365" s="157">
        <f t="shared" si="126"/>
        <v>0</v>
      </c>
    </row>
    <row r="7366" spans="4:4" hidden="1" x14ac:dyDescent="0.35">
      <c r="D7366" s="157">
        <f t="shared" si="126"/>
        <v>0</v>
      </c>
    </row>
    <row r="7367" spans="4:4" hidden="1" x14ac:dyDescent="0.35">
      <c r="D7367" s="157">
        <f t="shared" si="126"/>
        <v>0</v>
      </c>
    </row>
    <row r="7368" spans="4:4" hidden="1" x14ac:dyDescent="0.35">
      <c r="D7368" s="157">
        <f t="shared" si="126"/>
        <v>0</v>
      </c>
    </row>
    <row r="7369" spans="4:4" hidden="1" x14ac:dyDescent="0.35">
      <c r="D7369" s="157">
        <f t="shared" si="126"/>
        <v>0</v>
      </c>
    </row>
    <row r="7370" spans="4:4" hidden="1" x14ac:dyDescent="0.35">
      <c r="D7370" s="157">
        <f t="shared" si="126"/>
        <v>0</v>
      </c>
    </row>
    <row r="7371" spans="4:4" hidden="1" x14ac:dyDescent="0.35">
      <c r="D7371" s="157">
        <f t="shared" si="126"/>
        <v>0</v>
      </c>
    </row>
    <row r="7372" spans="4:4" hidden="1" x14ac:dyDescent="0.35">
      <c r="D7372" s="157">
        <f t="shared" si="126"/>
        <v>0</v>
      </c>
    </row>
    <row r="7373" spans="4:4" hidden="1" x14ac:dyDescent="0.35">
      <c r="D7373" s="157">
        <f t="shared" si="126"/>
        <v>0</v>
      </c>
    </row>
    <row r="7374" spans="4:4" hidden="1" x14ac:dyDescent="0.35">
      <c r="D7374" s="157">
        <f t="shared" si="126"/>
        <v>0</v>
      </c>
    </row>
    <row r="7375" spans="4:4" hidden="1" x14ac:dyDescent="0.35">
      <c r="D7375" s="157">
        <f t="shared" si="126"/>
        <v>0</v>
      </c>
    </row>
    <row r="7376" spans="4:4" hidden="1" x14ac:dyDescent="0.35">
      <c r="D7376" s="157">
        <f t="shared" si="126"/>
        <v>0</v>
      </c>
    </row>
    <row r="7377" spans="4:4" hidden="1" x14ac:dyDescent="0.35">
      <c r="D7377" s="157">
        <f t="shared" si="126"/>
        <v>0</v>
      </c>
    </row>
    <row r="7378" spans="4:4" hidden="1" x14ac:dyDescent="0.35">
      <c r="D7378" s="157">
        <f t="shared" si="126"/>
        <v>0</v>
      </c>
    </row>
    <row r="7379" spans="4:4" hidden="1" x14ac:dyDescent="0.35">
      <c r="D7379" s="157">
        <f t="shared" si="126"/>
        <v>0</v>
      </c>
    </row>
    <row r="7380" spans="4:4" hidden="1" x14ac:dyDescent="0.35">
      <c r="D7380" s="157">
        <f t="shared" si="126"/>
        <v>0</v>
      </c>
    </row>
    <row r="7381" spans="4:4" hidden="1" x14ac:dyDescent="0.35">
      <c r="D7381" s="157">
        <f t="shared" si="126"/>
        <v>0</v>
      </c>
    </row>
    <row r="7382" spans="4:4" hidden="1" x14ac:dyDescent="0.35">
      <c r="D7382" s="157">
        <f t="shared" si="126"/>
        <v>0</v>
      </c>
    </row>
    <row r="7383" spans="4:4" hidden="1" x14ac:dyDescent="0.35">
      <c r="D7383" s="157">
        <f t="shared" si="126"/>
        <v>0</v>
      </c>
    </row>
    <row r="7384" spans="4:4" hidden="1" x14ac:dyDescent="0.35">
      <c r="D7384" s="157">
        <f t="shared" si="126"/>
        <v>0</v>
      </c>
    </row>
    <row r="7385" spans="4:4" hidden="1" x14ac:dyDescent="0.35">
      <c r="D7385" s="157">
        <f t="shared" si="126"/>
        <v>0</v>
      </c>
    </row>
    <row r="7386" spans="4:4" hidden="1" x14ac:dyDescent="0.35">
      <c r="D7386" s="157">
        <f t="shared" si="126"/>
        <v>0</v>
      </c>
    </row>
    <row r="7387" spans="4:4" hidden="1" x14ac:dyDescent="0.35">
      <c r="D7387" s="157">
        <f t="shared" si="126"/>
        <v>0</v>
      </c>
    </row>
    <row r="7388" spans="4:4" hidden="1" x14ac:dyDescent="0.35">
      <c r="D7388" s="157">
        <f t="shared" si="126"/>
        <v>0</v>
      </c>
    </row>
    <row r="7389" spans="4:4" hidden="1" x14ac:dyDescent="0.35">
      <c r="D7389" s="157">
        <f t="shared" si="126"/>
        <v>0</v>
      </c>
    </row>
    <row r="7390" spans="4:4" hidden="1" x14ac:dyDescent="0.35">
      <c r="D7390" s="157">
        <f t="shared" si="126"/>
        <v>0</v>
      </c>
    </row>
    <row r="7391" spans="4:4" hidden="1" x14ac:dyDescent="0.35">
      <c r="D7391" s="157">
        <f t="shared" si="126"/>
        <v>0</v>
      </c>
    </row>
    <row r="7392" spans="4:4" hidden="1" x14ac:dyDescent="0.35">
      <c r="D7392" s="157">
        <f t="shared" si="126"/>
        <v>0</v>
      </c>
    </row>
    <row r="7393" spans="4:4" hidden="1" x14ac:dyDescent="0.35">
      <c r="D7393" s="157">
        <f t="shared" si="126"/>
        <v>0</v>
      </c>
    </row>
    <row r="7394" spans="4:4" hidden="1" x14ac:dyDescent="0.35">
      <c r="D7394" s="157">
        <f t="shared" si="126"/>
        <v>0</v>
      </c>
    </row>
    <row r="7395" spans="4:4" hidden="1" x14ac:dyDescent="0.35">
      <c r="D7395" s="157">
        <f t="shared" si="126"/>
        <v>0</v>
      </c>
    </row>
    <row r="7396" spans="4:4" hidden="1" x14ac:dyDescent="0.35">
      <c r="D7396" s="157">
        <f t="shared" si="126"/>
        <v>0</v>
      </c>
    </row>
    <row r="7397" spans="4:4" hidden="1" x14ac:dyDescent="0.35">
      <c r="D7397" s="157">
        <f t="shared" si="126"/>
        <v>0</v>
      </c>
    </row>
    <row r="7398" spans="4:4" hidden="1" x14ac:dyDescent="0.35">
      <c r="D7398" s="157">
        <f t="shared" si="126"/>
        <v>0</v>
      </c>
    </row>
    <row r="7399" spans="4:4" hidden="1" x14ac:dyDescent="0.35">
      <c r="D7399" s="157">
        <f t="shared" si="126"/>
        <v>0</v>
      </c>
    </row>
    <row r="7400" spans="4:4" hidden="1" x14ac:dyDescent="0.35">
      <c r="D7400" s="157">
        <f t="shared" si="126"/>
        <v>0</v>
      </c>
    </row>
    <row r="7401" spans="4:4" hidden="1" x14ac:dyDescent="0.35">
      <c r="D7401" s="157">
        <f t="shared" si="126"/>
        <v>0</v>
      </c>
    </row>
    <row r="7402" spans="4:4" hidden="1" x14ac:dyDescent="0.35">
      <c r="D7402" s="157">
        <f t="shared" si="126"/>
        <v>0</v>
      </c>
    </row>
    <row r="7403" spans="4:4" hidden="1" x14ac:dyDescent="0.35">
      <c r="D7403" s="157">
        <f t="shared" si="126"/>
        <v>0</v>
      </c>
    </row>
    <row r="7404" spans="4:4" hidden="1" x14ac:dyDescent="0.35">
      <c r="D7404" s="157">
        <f t="shared" si="126"/>
        <v>0</v>
      </c>
    </row>
    <row r="7405" spans="4:4" hidden="1" x14ac:dyDescent="0.35">
      <c r="D7405" s="157">
        <f t="shared" si="126"/>
        <v>0</v>
      </c>
    </row>
    <row r="7406" spans="4:4" hidden="1" x14ac:dyDescent="0.35">
      <c r="D7406" s="157">
        <f t="shared" si="126"/>
        <v>0</v>
      </c>
    </row>
    <row r="7407" spans="4:4" hidden="1" x14ac:dyDescent="0.35">
      <c r="D7407" s="157">
        <f t="shared" si="126"/>
        <v>0</v>
      </c>
    </row>
    <row r="7408" spans="4:4" hidden="1" x14ac:dyDescent="0.35">
      <c r="D7408" s="157">
        <f t="shared" si="126"/>
        <v>0</v>
      </c>
    </row>
    <row r="7409" spans="4:4" hidden="1" x14ac:dyDescent="0.35">
      <c r="D7409" s="157">
        <f t="shared" si="126"/>
        <v>0</v>
      </c>
    </row>
    <row r="7410" spans="4:4" hidden="1" x14ac:dyDescent="0.35">
      <c r="D7410" s="157">
        <f t="shared" si="126"/>
        <v>0</v>
      </c>
    </row>
    <row r="7411" spans="4:4" hidden="1" x14ac:dyDescent="0.35">
      <c r="D7411" s="157">
        <f t="shared" si="126"/>
        <v>0</v>
      </c>
    </row>
    <row r="7412" spans="4:4" hidden="1" x14ac:dyDescent="0.35">
      <c r="D7412" s="157">
        <f t="shared" si="126"/>
        <v>0</v>
      </c>
    </row>
    <row r="7413" spans="4:4" hidden="1" x14ac:dyDescent="0.35">
      <c r="D7413" s="157">
        <f t="shared" si="126"/>
        <v>0</v>
      </c>
    </row>
    <row r="7414" spans="4:4" hidden="1" x14ac:dyDescent="0.35">
      <c r="D7414" s="157">
        <f t="shared" si="126"/>
        <v>0</v>
      </c>
    </row>
    <row r="7415" spans="4:4" hidden="1" x14ac:dyDescent="0.35">
      <c r="D7415" s="157">
        <f t="shared" si="126"/>
        <v>0</v>
      </c>
    </row>
    <row r="7416" spans="4:4" hidden="1" x14ac:dyDescent="0.35">
      <c r="D7416" s="157">
        <f t="shared" si="126"/>
        <v>0</v>
      </c>
    </row>
    <row r="7417" spans="4:4" hidden="1" x14ac:dyDescent="0.35">
      <c r="D7417" s="157">
        <f t="shared" si="126"/>
        <v>0</v>
      </c>
    </row>
    <row r="7418" spans="4:4" hidden="1" x14ac:dyDescent="0.35">
      <c r="D7418" s="157">
        <f t="shared" si="126"/>
        <v>0</v>
      </c>
    </row>
    <row r="7419" spans="4:4" hidden="1" x14ac:dyDescent="0.35">
      <c r="D7419" s="157">
        <f t="shared" si="126"/>
        <v>0</v>
      </c>
    </row>
    <row r="7420" spans="4:4" hidden="1" x14ac:dyDescent="0.35">
      <c r="D7420" s="157">
        <f t="shared" si="126"/>
        <v>0</v>
      </c>
    </row>
    <row r="7421" spans="4:4" hidden="1" x14ac:dyDescent="0.35">
      <c r="D7421" s="157">
        <f t="shared" si="126"/>
        <v>0</v>
      </c>
    </row>
    <row r="7422" spans="4:4" hidden="1" x14ac:dyDescent="0.35">
      <c r="D7422" s="157">
        <f t="shared" si="126"/>
        <v>0</v>
      </c>
    </row>
    <row r="7423" spans="4:4" hidden="1" x14ac:dyDescent="0.35">
      <c r="D7423" s="157">
        <f t="shared" si="126"/>
        <v>0</v>
      </c>
    </row>
    <row r="7424" spans="4:4" hidden="1" x14ac:dyDescent="0.35">
      <c r="D7424" s="157">
        <f t="shared" si="126"/>
        <v>0</v>
      </c>
    </row>
    <row r="7425" spans="4:4" hidden="1" x14ac:dyDescent="0.35">
      <c r="D7425" s="157">
        <f t="shared" si="126"/>
        <v>0</v>
      </c>
    </row>
    <row r="7426" spans="4:4" hidden="1" x14ac:dyDescent="0.35">
      <c r="D7426" s="157">
        <f t="shared" si="126"/>
        <v>0</v>
      </c>
    </row>
    <row r="7427" spans="4:4" hidden="1" x14ac:dyDescent="0.35">
      <c r="D7427" s="157">
        <f t="shared" si="126"/>
        <v>0</v>
      </c>
    </row>
    <row r="7428" spans="4:4" hidden="1" x14ac:dyDescent="0.35">
      <c r="D7428" s="157">
        <f t="shared" ref="D7428:D7491" si="127">SUBTOTAL(109,D7395:D7427)</f>
        <v>0</v>
      </c>
    </row>
    <row r="7429" spans="4:4" hidden="1" x14ac:dyDescent="0.35">
      <c r="D7429" s="157">
        <f t="shared" si="127"/>
        <v>0</v>
      </c>
    </row>
    <row r="7430" spans="4:4" hidden="1" x14ac:dyDescent="0.35">
      <c r="D7430" s="157">
        <f t="shared" si="127"/>
        <v>0</v>
      </c>
    </row>
    <row r="7431" spans="4:4" hidden="1" x14ac:dyDescent="0.35">
      <c r="D7431" s="157">
        <f t="shared" si="127"/>
        <v>0</v>
      </c>
    </row>
    <row r="7432" spans="4:4" hidden="1" x14ac:dyDescent="0.35">
      <c r="D7432" s="157">
        <f t="shared" si="127"/>
        <v>0</v>
      </c>
    </row>
    <row r="7433" spans="4:4" hidden="1" x14ac:dyDescent="0.35">
      <c r="D7433" s="157">
        <f t="shared" si="127"/>
        <v>0</v>
      </c>
    </row>
    <row r="7434" spans="4:4" hidden="1" x14ac:dyDescent="0.35">
      <c r="D7434" s="157">
        <f t="shared" si="127"/>
        <v>0</v>
      </c>
    </row>
    <row r="7435" spans="4:4" hidden="1" x14ac:dyDescent="0.35">
      <c r="D7435" s="157">
        <f t="shared" si="127"/>
        <v>0</v>
      </c>
    </row>
    <row r="7436" spans="4:4" hidden="1" x14ac:dyDescent="0.35">
      <c r="D7436" s="157">
        <f t="shared" si="127"/>
        <v>0</v>
      </c>
    </row>
    <row r="7437" spans="4:4" hidden="1" x14ac:dyDescent="0.35">
      <c r="D7437" s="157">
        <f t="shared" si="127"/>
        <v>0</v>
      </c>
    </row>
    <row r="7438" spans="4:4" hidden="1" x14ac:dyDescent="0.35">
      <c r="D7438" s="157">
        <f t="shared" si="127"/>
        <v>0</v>
      </c>
    </row>
    <row r="7439" spans="4:4" hidden="1" x14ac:dyDescent="0.35">
      <c r="D7439" s="157">
        <f t="shared" si="127"/>
        <v>0</v>
      </c>
    </row>
    <row r="7440" spans="4:4" hidden="1" x14ac:dyDescent="0.35">
      <c r="D7440" s="157">
        <f t="shared" si="127"/>
        <v>0</v>
      </c>
    </row>
    <row r="7441" spans="4:4" hidden="1" x14ac:dyDescent="0.35">
      <c r="D7441" s="157">
        <f t="shared" si="127"/>
        <v>0</v>
      </c>
    </row>
    <row r="7442" spans="4:4" hidden="1" x14ac:dyDescent="0.35">
      <c r="D7442" s="157">
        <f t="shared" si="127"/>
        <v>0</v>
      </c>
    </row>
    <row r="7443" spans="4:4" hidden="1" x14ac:dyDescent="0.35">
      <c r="D7443" s="157">
        <f t="shared" si="127"/>
        <v>0</v>
      </c>
    </row>
    <row r="7444" spans="4:4" hidden="1" x14ac:dyDescent="0.35">
      <c r="D7444" s="157">
        <f t="shared" si="127"/>
        <v>0</v>
      </c>
    </row>
    <row r="7445" spans="4:4" hidden="1" x14ac:dyDescent="0.35">
      <c r="D7445" s="157">
        <f t="shared" si="127"/>
        <v>0</v>
      </c>
    </row>
    <row r="7446" spans="4:4" hidden="1" x14ac:dyDescent="0.35">
      <c r="D7446" s="157">
        <f t="shared" si="127"/>
        <v>0</v>
      </c>
    </row>
    <row r="7447" spans="4:4" hidden="1" x14ac:dyDescent="0.35">
      <c r="D7447" s="157">
        <f t="shared" si="127"/>
        <v>0</v>
      </c>
    </row>
    <row r="7448" spans="4:4" hidden="1" x14ac:dyDescent="0.35">
      <c r="D7448" s="157">
        <f t="shared" si="127"/>
        <v>0</v>
      </c>
    </row>
    <row r="7449" spans="4:4" hidden="1" x14ac:dyDescent="0.35">
      <c r="D7449" s="157">
        <f t="shared" si="127"/>
        <v>0</v>
      </c>
    </row>
    <row r="7450" spans="4:4" hidden="1" x14ac:dyDescent="0.35">
      <c r="D7450" s="157">
        <f t="shared" si="127"/>
        <v>0</v>
      </c>
    </row>
    <row r="7451" spans="4:4" hidden="1" x14ac:dyDescent="0.35">
      <c r="D7451" s="157">
        <f t="shared" si="127"/>
        <v>0</v>
      </c>
    </row>
    <row r="7452" spans="4:4" hidden="1" x14ac:dyDescent="0.35">
      <c r="D7452" s="157">
        <f t="shared" si="127"/>
        <v>0</v>
      </c>
    </row>
    <row r="7453" spans="4:4" hidden="1" x14ac:dyDescent="0.35">
      <c r="D7453" s="157">
        <f t="shared" si="127"/>
        <v>0</v>
      </c>
    </row>
    <row r="7454" spans="4:4" hidden="1" x14ac:dyDescent="0.35">
      <c r="D7454" s="157">
        <f t="shared" si="127"/>
        <v>0</v>
      </c>
    </row>
    <row r="7455" spans="4:4" hidden="1" x14ac:dyDescent="0.35">
      <c r="D7455" s="157">
        <f t="shared" si="127"/>
        <v>0</v>
      </c>
    </row>
    <row r="7456" spans="4:4" hidden="1" x14ac:dyDescent="0.35">
      <c r="D7456" s="157">
        <f t="shared" si="127"/>
        <v>0</v>
      </c>
    </row>
    <row r="7457" spans="4:4" hidden="1" x14ac:dyDescent="0.35">
      <c r="D7457" s="157">
        <f t="shared" si="127"/>
        <v>0</v>
      </c>
    </row>
    <row r="7458" spans="4:4" hidden="1" x14ac:dyDescent="0.35">
      <c r="D7458" s="157">
        <f t="shared" si="127"/>
        <v>0</v>
      </c>
    </row>
    <row r="7459" spans="4:4" hidden="1" x14ac:dyDescent="0.35">
      <c r="D7459" s="157">
        <f t="shared" si="127"/>
        <v>0</v>
      </c>
    </row>
    <row r="7460" spans="4:4" hidden="1" x14ac:dyDescent="0.35">
      <c r="D7460" s="157">
        <f t="shared" si="127"/>
        <v>0</v>
      </c>
    </row>
    <row r="7461" spans="4:4" hidden="1" x14ac:dyDescent="0.35">
      <c r="D7461" s="157">
        <f t="shared" si="127"/>
        <v>0</v>
      </c>
    </row>
    <row r="7462" spans="4:4" hidden="1" x14ac:dyDescent="0.35">
      <c r="D7462" s="157">
        <f t="shared" si="127"/>
        <v>0</v>
      </c>
    </row>
    <row r="7463" spans="4:4" hidden="1" x14ac:dyDescent="0.35">
      <c r="D7463" s="157">
        <f t="shared" si="127"/>
        <v>0</v>
      </c>
    </row>
    <row r="7464" spans="4:4" hidden="1" x14ac:dyDescent="0.35">
      <c r="D7464" s="157">
        <f t="shared" si="127"/>
        <v>0</v>
      </c>
    </row>
    <row r="7465" spans="4:4" hidden="1" x14ac:dyDescent="0.35">
      <c r="D7465" s="157">
        <f t="shared" si="127"/>
        <v>0</v>
      </c>
    </row>
    <row r="7466" spans="4:4" hidden="1" x14ac:dyDescent="0.35">
      <c r="D7466" s="157">
        <f t="shared" si="127"/>
        <v>0</v>
      </c>
    </row>
    <row r="7467" spans="4:4" hidden="1" x14ac:dyDescent="0.35">
      <c r="D7467" s="157">
        <f t="shared" si="127"/>
        <v>0</v>
      </c>
    </row>
    <row r="7468" spans="4:4" hidden="1" x14ac:dyDescent="0.35">
      <c r="D7468" s="157">
        <f t="shared" si="127"/>
        <v>0</v>
      </c>
    </row>
    <row r="7469" spans="4:4" hidden="1" x14ac:dyDescent="0.35">
      <c r="D7469" s="157">
        <f t="shared" si="127"/>
        <v>0</v>
      </c>
    </row>
    <row r="7470" spans="4:4" hidden="1" x14ac:dyDescent="0.35">
      <c r="D7470" s="157">
        <f t="shared" si="127"/>
        <v>0</v>
      </c>
    </row>
    <row r="7471" spans="4:4" hidden="1" x14ac:dyDescent="0.35">
      <c r="D7471" s="157">
        <f t="shared" si="127"/>
        <v>0</v>
      </c>
    </row>
    <row r="7472" spans="4:4" hidden="1" x14ac:dyDescent="0.35">
      <c r="D7472" s="157">
        <f t="shared" si="127"/>
        <v>0</v>
      </c>
    </row>
    <row r="7473" spans="4:4" hidden="1" x14ac:dyDescent="0.35">
      <c r="D7473" s="157">
        <f t="shared" si="127"/>
        <v>0</v>
      </c>
    </row>
    <row r="7474" spans="4:4" hidden="1" x14ac:dyDescent="0.35">
      <c r="D7474" s="157">
        <f t="shared" si="127"/>
        <v>0</v>
      </c>
    </row>
    <row r="7475" spans="4:4" hidden="1" x14ac:dyDescent="0.35">
      <c r="D7475" s="157">
        <f t="shared" si="127"/>
        <v>0</v>
      </c>
    </row>
    <row r="7476" spans="4:4" hidden="1" x14ac:dyDescent="0.35">
      <c r="D7476" s="157">
        <f t="shared" si="127"/>
        <v>0</v>
      </c>
    </row>
    <row r="7477" spans="4:4" hidden="1" x14ac:dyDescent="0.35">
      <c r="D7477" s="157">
        <f t="shared" si="127"/>
        <v>0</v>
      </c>
    </row>
    <row r="7478" spans="4:4" hidden="1" x14ac:dyDescent="0.35">
      <c r="D7478" s="157">
        <f t="shared" si="127"/>
        <v>0</v>
      </c>
    </row>
    <row r="7479" spans="4:4" hidden="1" x14ac:dyDescent="0.35">
      <c r="D7479" s="157">
        <f t="shared" si="127"/>
        <v>0</v>
      </c>
    </row>
    <row r="7480" spans="4:4" hidden="1" x14ac:dyDescent="0.35">
      <c r="D7480" s="157">
        <f t="shared" si="127"/>
        <v>0</v>
      </c>
    </row>
    <row r="7481" spans="4:4" hidden="1" x14ac:dyDescent="0.35">
      <c r="D7481" s="157">
        <f t="shared" si="127"/>
        <v>0</v>
      </c>
    </row>
    <row r="7482" spans="4:4" hidden="1" x14ac:dyDescent="0.35">
      <c r="D7482" s="157">
        <f t="shared" si="127"/>
        <v>0</v>
      </c>
    </row>
    <row r="7483" spans="4:4" hidden="1" x14ac:dyDescent="0.35">
      <c r="D7483" s="157">
        <f t="shared" si="127"/>
        <v>0</v>
      </c>
    </row>
    <row r="7484" spans="4:4" hidden="1" x14ac:dyDescent="0.35">
      <c r="D7484" s="157">
        <f t="shared" si="127"/>
        <v>0</v>
      </c>
    </row>
    <row r="7485" spans="4:4" hidden="1" x14ac:dyDescent="0.35">
      <c r="D7485" s="157">
        <f t="shared" si="127"/>
        <v>0</v>
      </c>
    </row>
    <row r="7486" spans="4:4" hidden="1" x14ac:dyDescent="0.35">
      <c r="D7486" s="157">
        <f t="shared" si="127"/>
        <v>0</v>
      </c>
    </row>
    <row r="7487" spans="4:4" hidden="1" x14ac:dyDescent="0.35">
      <c r="D7487" s="157">
        <f t="shared" si="127"/>
        <v>0</v>
      </c>
    </row>
    <row r="7488" spans="4:4" hidden="1" x14ac:dyDescent="0.35">
      <c r="D7488" s="157">
        <f t="shared" si="127"/>
        <v>0</v>
      </c>
    </row>
    <row r="7489" spans="4:4" hidden="1" x14ac:dyDescent="0.35">
      <c r="D7489" s="157">
        <f t="shared" si="127"/>
        <v>0</v>
      </c>
    </row>
    <row r="7490" spans="4:4" hidden="1" x14ac:dyDescent="0.35">
      <c r="D7490" s="157">
        <f t="shared" si="127"/>
        <v>0</v>
      </c>
    </row>
    <row r="7491" spans="4:4" hidden="1" x14ac:dyDescent="0.35">
      <c r="D7491" s="157">
        <f t="shared" si="127"/>
        <v>0</v>
      </c>
    </row>
    <row r="7492" spans="4:4" hidden="1" x14ac:dyDescent="0.35">
      <c r="D7492" s="157">
        <f t="shared" ref="D7492:D7555" si="128">SUBTOTAL(109,D7459:D7491)</f>
        <v>0</v>
      </c>
    </row>
    <row r="7493" spans="4:4" hidden="1" x14ac:dyDescent="0.35">
      <c r="D7493" s="157">
        <f t="shared" si="128"/>
        <v>0</v>
      </c>
    </row>
    <row r="7494" spans="4:4" hidden="1" x14ac:dyDescent="0.35">
      <c r="D7494" s="157">
        <f t="shared" si="128"/>
        <v>0</v>
      </c>
    </row>
    <row r="7495" spans="4:4" hidden="1" x14ac:dyDescent="0.35">
      <c r="D7495" s="157">
        <f t="shared" si="128"/>
        <v>0</v>
      </c>
    </row>
    <row r="7496" spans="4:4" hidden="1" x14ac:dyDescent="0.35">
      <c r="D7496" s="157">
        <f t="shared" si="128"/>
        <v>0</v>
      </c>
    </row>
    <row r="7497" spans="4:4" hidden="1" x14ac:dyDescent="0.35">
      <c r="D7497" s="157">
        <f t="shared" si="128"/>
        <v>0</v>
      </c>
    </row>
    <row r="7498" spans="4:4" hidden="1" x14ac:dyDescent="0.35">
      <c r="D7498" s="157">
        <f t="shared" si="128"/>
        <v>0</v>
      </c>
    </row>
    <row r="7499" spans="4:4" hidden="1" x14ac:dyDescent="0.35">
      <c r="D7499" s="157">
        <f t="shared" si="128"/>
        <v>0</v>
      </c>
    </row>
    <row r="7500" spans="4:4" hidden="1" x14ac:dyDescent="0.35">
      <c r="D7500" s="157">
        <f t="shared" si="128"/>
        <v>0</v>
      </c>
    </row>
    <row r="7501" spans="4:4" hidden="1" x14ac:dyDescent="0.35">
      <c r="D7501" s="157">
        <f t="shared" si="128"/>
        <v>0</v>
      </c>
    </row>
    <row r="7502" spans="4:4" hidden="1" x14ac:dyDescent="0.35">
      <c r="D7502" s="157">
        <f t="shared" si="128"/>
        <v>0</v>
      </c>
    </row>
    <row r="7503" spans="4:4" hidden="1" x14ac:dyDescent="0.35">
      <c r="D7503" s="157">
        <f t="shared" si="128"/>
        <v>0</v>
      </c>
    </row>
    <row r="7504" spans="4:4" hidden="1" x14ac:dyDescent="0.35">
      <c r="D7504" s="157">
        <f t="shared" si="128"/>
        <v>0</v>
      </c>
    </row>
    <row r="7505" spans="4:4" hidden="1" x14ac:dyDescent="0.35">
      <c r="D7505" s="157">
        <f t="shared" si="128"/>
        <v>0</v>
      </c>
    </row>
    <row r="7506" spans="4:4" hidden="1" x14ac:dyDescent="0.35">
      <c r="D7506" s="157">
        <f t="shared" si="128"/>
        <v>0</v>
      </c>
    </row>
    <row r="7507" spans="4:4" hidden="1" x14ac:dyDescent="0.35">
      <c r="D7507" s="157">
        <f t="shared" si="128"/>
        <v>0</v>
      </c>
    </row>
    <row r="7508" spans="4:4" hidden="1" x14ac:dyDescent="0.35">
      <c r="D7508" s="157">
        <f t="shared" si="128"/>
        <v>0</v>
      </c>
    </row>
    <row r="7509" spans="4:4" hidden="1" x14ac:dyDescent="0.35">
      <c r="D7509" s="157">
        <f t="shared" si="128"/>
        <v>0</v>
      </c>
    </row>
    <row r="7510" spans="4:4" hidden="1" x14ac:dyDescent="0.35">
      <c r="D7510" s="157">
        <f t="shared" si="128"/>
        <v>0</v>
      </c>
    </row>
    <row r="7511" spans="4:4" hidden="1" x14ac:dyDescent="0.35">
      <c r="D7511" s="157">
        <f t="shared" si="128"/>
        <v>0</v>
      </c>
    </row>
    <row r="7512" spans="4:4" hidden="1" x14ac:dyDescent="0.35">
      <c r="D7512" s="157">
        <f t="shared" si="128"/>
        <v>0</v>
      </c>
    </row>
    <row r="7513" spans="4:4" hidden="1" x14ac:dyDescent="0.35">
      <c r="D7513" s="157">
        <f t="shared" si="128"/>
        <v>0</v>
      </c>
    </row>
    <row r="7514" spans="4:4" hidden="1" x14ac:dyDescent="0.35">
      <c r="D7514" s="157">
        <f t="shared" si="128"/>
        <v>0</v>
      </c>
    </row>
    <row r="7515" spans="4:4" hidden="1" x14ac:dyDescent="0.35">
      <c r="D7515" s="157">
        <f t="shared" si="128"/>
        <v>0</v>
      </c>
    </row>
    <row r="7516" spans="4:4" hidden="1" x14ac:dyDescent="0.35">
      <c r="D7516" s="157">
        <f t="shared" si="128"/>
        <v>0</v>
      </c>
    </row>
    <row r="7517" spans="4:4" hidden="1" x14ac:dyDescent="0.35">
      <c r="D7517" s="157">
        <f t="shared" si="128"/>
        <v>0</v>
      </c>
    </row>
    <row r="7518" spans="4:4" hidden="1" x14ac:dyDescent="0.35">
      <c r="D7518" s="157">
        <f t="shared" si="128"/>
        <v>0</v>
      </c>
    </row>
    <row r="7519" spans="4:4" hidden="1" x14ac:dyDescent="0.35">
      <c r="D7519" s="157">
        <f t="shared" si="128"/>
        <v>0</v>
      </c>
    </row>
    <row r="7520" spans="4:4" hidden="1" x14ac:dyDescent="0.35">
      <c r="D7520" s="157">
        <f t="shared" si="128"/>
        <v>0</v>
      </c>
    </row>
    <row r="7521" spans="4:4" hidden="1" x14ac:dyDescent="0.35">
      <c r="D7521" s="157">
        <f t="shared" si="128"/>
        <v>0</v>
      </c>
    </row>
    <row r="7522" spans="4:4" hidden="1" x14ac:dyDescent="0.35">
      <c r="D7522" s="157">
        <f t="shared" si="128"/>
        <v>0</v>
      </c>
    </row>
    <row r="7523" spans="4:4" hidden="1" x14ac:dyDescent="0.35">
      <c r="D7523" s="157">
        <f t="shared" si="128"/>
        <v>0</v>
      </c>
    </row>
    <row r="7524" spans="4:4" hidden="1" x14ac:dyDescent="0.35">
      <c r="D7524" s="157">
        <f t="shared" si="128"/>
        <v>0</v>
      </c>
    </row>
    <row r="7525" spans="4:4" hidden="1" x14ac:dyDescent="0.35">
      <c r="D7525" s="157">
        <f t="shared" si="128"/>
        <v>0</v>
      </c>
    </row>
    <row r="7526" spans="4:4" hidden="1" x14ac:dyDescent="0.35">
      <c r="D7526" s="157">
        <f t="shared" si="128"/>
        <v>0</v>
      </c>
    </row>
    <row r="7527" spans="4:4" hidden="1" x14ac:dyDescent="0.35">
      <c r="D7527" s="157">
        <f t="shared" si="128"/>
        <v>0</v>
      </c>
    </row>
    <row r="7528" spans="4:4" hidden="1" x14ac:dyDescent="0.35">
      <c r="D7528" s="157">
        <f t="shared" si="128"/>
        <v>0</v>
      </c>
    </row>
    <row r="7529" spans="4:4" hidden="1" x14ac:dyDescent="0.35">
      <c r="D7529" s="157">
        <f t="shared" si="128"/>
        <v>0</v>
      </c>
    </row>
    <row r="7530" spans="4:4" hidden="1" x14ac:dyDescent="0.35">
      <c r="D7530" s="157">
        <f t="shared" si="128"/>
        <v>0</v>
      </c>
    </row>
    <row r="7531" spans="4:4" hidden="1" x14ac:dyDescent="0.35">
      <c r="D7531" s="157">
        <f t="shared" si="128"/>
        <v>0</v>
      </c>
    </row>
    <row r="7532" spans="4:4" hidden="1" x14ac:dyDescent="0.35">
      <c r="D7532" s="157">
        <f t="shared" si="128"/>
        <v>0</v>
      </c>
    </row>
    <row r="7533" spans="4:4" hidden="1" x14ac:dyDescent="0.35">
      <c r="D7533" s="157">
        <f t="shared" si="128"/>
        <v>0</v>
      </c>
    </row>
    <row r="7534" spans="4:4" hidden="1" x14ac:dyDescent="0.35">
      <c r="D7534" s="157">
        <f t="shared" si="128"/>
        <v>0</v>
      </c>
    </row>
    <row r="7535" spans="4:4" hidden="1" x14ac:dyDescent="0.35">
      <c r="D7535" s="157">
        <f t="shared" si="128"/>
        <v>0</v>
      </c>
    </row>
    <row r="7536" spans="4:4" hidden="1" x14ac:dyDescent="0.35">
      <c r="D7536" s="157">
        <f t="shared" si="128"/>
        <v>0</v>
      </c>
    </row>
    <row r="7537" spans="4:4" hidden="1" x14ac:dyDescent="0.35">
      <c r="D7537" s="157">
        <f t="shared" si="128"/>
        <v>0</v>
      </c>
    </row>
    <row r="7538" spans="4:4" hidden="1" x14ac:dyDescent="0.35">
      <c r="D7538" s="157">
        <f t="shared" si="128"/>
        <v>0</v>
      </c>
    </row>
    <row r="7539" spans="4:4" hidden="1" x14ac:dyDescent="0.35">
      <c r="D7539" s="157">
        <f t="shared" si="128"/>
        <v>0</v>
      </c>
    </row>
    <row r="7540" spans="4:4" hidden="1" x14ac:dyDescent="0.35">
      <c r="D7540" s="157">
        <f t="shared" si="128"/>
        <v>0</v>
      </c>
    </row>
    <row r="7541" spans="4:4" hidden="1" x14ac:dyDescent="0.35">
      <c r="D7541" s="157">
        <f t="shared" si="128"/>
        <v>0</v>
      </c>
    </row>
    <row r="7542" spans="4:4" hidden="1" x14ac:dyDescent="0.35">
      <c r="D7542" s="157">
        <f t="shared" si="128"/>
        <v>0</v>
      </c>
    </row>
    <row r="7543" spans="4:4" hidden="1" x14ac:dyDescent="0.35">
      <c r="D7543" s="157">
        <f t="shared" si="128"/>
        <v>0</v>
      </c>
    </row>
    <row r="7544" spans="4:4" hidden="1" x14ac:dyDescent="0.35">
      <c r="D7544" s="157">
        <f t="shared" si="128"/>
        <v>0</v>
      </c>
    </row>
    <row r="7545" spans="4:4" hidden="1" x14ac:dyDescent="0.35">
      <c r="D7545" s="157">
        <f t="shared" si="128"/>
        <v>0</v>
      </c>
    </row>
    <row r="7546" spans="4:4" hidden="1" x14ac:dyDescent="0.35">
      <c r="D7546" s="157">
        <f t="shared" si="128"/>
        <v>0</v>
      </c>
    </row>
    <row r="7547" spans="4:4" hidden="1" x14ac:dyDescent="0.35">
      <c r="D7547" s="157">
        <f t="shared" si="128"/>
        <v>0</v>
      </c>
    </row>
    <row r="7548" spans="4:4" hidden="1" x14ac:dyDescent="0.35">
      <c r="D7548" s="157">
        <f t="shared" si="128"/>
        <v>0</v>
      </c>
    </row>
    <row r="7549" spans="4:4" hidden="1" x14ac:dyDescent="0.35">
      <c r="D7549" s="157">
        <f t="shared" si="128"/>
        <v>0</v>
      </c>
    </row>
    <row r="7550" spans="4:4" hidden="1" x14ac:dyDescent="0.35">
      <c r="D7550" s="157">
        <f t="shared" si="128"/>
        <v>0</v>
      </c>
    </row>
    <row r="7551" spans="4:4" hidden="1" x14ac:dyDescent="0.35">
      <c r="D7551" s="157">
        <f t="shared" si="128"/>
        <v>0</v>
      </c>
    </row>
    <row r="7552" spans="4:4" hidden="1" x14ac:dyDescent="0.35">
      <c r="D7552" s="157">
        <f t="shared" si="128"/>
        <v>0</v>
      </c>
    </row>
    <row r="7553" spans="4:4" hidden="1" x14ac:dyDescent="0.35">
      <c r="D7553" s="157">
        <f t="shared" si="128"/>
        <v>0</v>
      </c>
    </row>
    <row r="7554" spans="4:4" hidden="1" x14ac:dyDescent="0.35">
      <c r="D7554" s="157">
        <f t="shared" si="128"/>
        <v>0</v>
      </c>
    </row>
    <row r="7555" spans="4:4" hidden="1" x14ac:dyDescent="0.35">
      <c r="D7555" s="157">
        <f t="shared" si="128"/>
        <v>0</v>
      </c>
    </row>
    <row r="7556" spans="4:4" hidden="1" x14ac:dyDescent="0.35">
      <c r="D7556" s="157">
        <f t="shared" ref="D7556:D7619" si="129">SUBTOTAL(109,D7523:D7555)</f>
        <v>0</v>
      </c>
    </row>
    <row r="7557" spans="4:4" hidden="1" x14ac:dyDescent="0.35">
      <c r="D7557" s="157">
        <f t="shared" si="129"/>
        <v>0</v>
      </c>
    </row>
    <row r="7558" spans="4:4" hidden="1" x14ac:dyDescent="0.35">
      <c r="D7558" s="157">
        <f t="shared" si="129"/>
        <v>0</v>
      </c>
    </row>
    <row r="7559" spans="4:4" hidden="1" x14ac:dyDescent="0.35">
      <c r="D7559" s="157">
        <f t="shared" si="129"/>
        <v>0</v>
      </c>
    </row>
    <row r="7560" spans="4:4" hidden="1" x14ac:dyDescent="0.35">
      <c r="D7560" s="157">
        <f t="shared" si="129"/>
        <v>0</v>
      </c>
    </row>
    <row r="7561" spans="4:4" hidden="1" x14ac:dyDescent="0.35">
      <c r="D7561" s="157">
        <f t="shared" si="129"/>
        <v>0</v>
      </c>
    </row>
    <row r="7562" spans="4:4" hidden="1" x14ac:dyDescent="0.35">
      <c r="D7562" s="157">
        <f t="shared" si="129"/>
        <v>0</v>
      </c>
    </row>
    <row r="7563" spans="4:4" hidden="1" x14ac:dyDescent="0.35">
      <c r="D7563" s="157">
        <f t="shared" si="129"/>
        <v>0</v>
      </c>
    </row>
    <row r="7564" spans="4:4" hidden="1" x14ac:dyDescent="0.35">
      <c r="D7564" s="157">
        <f t="shared" si="129"/>
        <v>0</v>
      </c>
    </row>
    <row r="7565" spans="4:4" hidden="1" x14ac:dyDescent="0.35">
      <c r="D7565" s="157">
        <f t="shared" si="129"/>
        <v>0</v>
      </c>
    </row>
    <row r="7566" spans="4:4" hidden="1" x14ac:dyDescent="0.35">
      <c r="D7566" s="157">
        <f t="shared" si="129"/>
        <v>0</v>
      </c>
    </row>
    <row r="7567" spans="4:4" hidden="1" x14ac:dyDescent="0.35">
      <c r="D7567" s="157">
        <f t="shared" si="129"/>
        <v>0</v>
      </c>
    </row>
    <row r="7568" spans="4:4" hidden="1" x14ac:dyDescent="0.35">
      <c r="D7568" s="157">
        <f t="shared" si="129"/>
        <v>0</v>
      </c>
    </row>
    <row r="7569" spans="4:4" hidden="1" x14ac:dyDescent="0.35">
      <c r="D7569" s="157">
        <f t="shared" si="129"/>
        <v>0</v>
      </c>
    </row>
    <row r="7570" spans="4:4" hidden="1" x14ac:dyDescent="0.35">
      <c r="D7570" s="157">
        <f t="shared" si="129"/>
        <v>0</v>
      </c>
    </row>
    <row r="7571" spans="4:4" hidden="1" x14ac:dyDescent="0.35">
      <c r="D7571" s="157">
        <f t="shared" si="129"/>
        <v>0</v>
      </c>
    </row>
    <row r="7572" spans="4:4" hidden="1" x14ac:dyDescent="0.35">
      <c r="D7572" s="157">
        <f t="shared" si="129"/>
        <v>0</v>
      </c>
    </row>
    <row r="7573" spans="4:4" hidden="1" x14ac:dyDescent="0.35">
      <c r="D7573" s="157">
        <f t="shared" si="129"/>
        <v>0</v>
      </c>
    </row>
    <row r="7574" spans="4:4" hidden="1" x14ac:dyDescent="0.35">
      <c r="D7574" s="157">
        <f t="shared" si="129"/>
        <v>0</v>
      </c>
    </row>
    <row r="7575" spans="4:4" hidden="1" x14ac:dyDescent="0.35">
      <c r="D7575" s="157">
        <f t="shared" si="129"/>
        <v>0</v>
      </c>
    </row>
    <row r="7576" spans="4:4" hidden="1" x14ac:dyDescent="0.35">
      <c r="D7576" s="157">
        <f t="shared" si="129"/>
        <v>0</v>
      </c>
    </row>
    <row r="7577" spans="4:4" hidden="1" x14ac:dyDescent="0.35">
      <c r="D7577" s="157">
        <f t="shared" si="129"/>
        <v>0</v>
      </c>
    </row>
    <row r="7578" spans="4:4" hidden="1" x14ac:dyDescent="0.35">
      <c r="D7578" s="157">
        <f t="shared" si="129"/>
        <v>0</v>
      </c>
    </row>
    <row r="7579" spans="4:4" hidden="1" x14ac:dyDescent="0.35">
      <c r="D7579" s="157">
        <f t="shared" si="129"/>
        <v>0</v>
      </c>
    </row>
    <row r="7580" spans="4:4" hidden="1" x14ac:dyDescent="0.35">
      <c r="D7580" s="157">
        <f t="shared" si="129"/>
        <v>0</v>
      </c>
    </row>
    <row r="7581" spans="4:4" hidden="1" x14ac:dyDescent="0.35">
      <c r="D7581" s="157">
        <f t="shared" si="129"/>
        <v>0</v>
      </c>
    </row>
    <row r="7582" spans="4:4" hidden="1" x14ac:dyDescent="0.35">
      <c r="D7582" s="157">
        <f t="shared" si="129"/>
        <v>0</v>
      </c>
    </row>
    <row r="7583" spans="4:4" hidden="1" x14ac:dyDescent="0.35">
      <c r="D7583" s="157">
        <f t="shared" si="129"/>
        <v>0</v>
      </c>
    </row>
    <row r="7584" spans="4:4" hidden="1" x14ac:dyDescent="0.35">
      <c r="D7584" s="157">
        <f t="shared" si="129"/>
        <v>0</v>
      </c>
    </row>
    <row r="7585" spans="4:4" hidden="1" x14ac:dyDescent="0.35">
      <c r="D7585" s="157">
        <f t="shared" si="129"/>
        <v>0</v>
      </c>
    </row>
    <row r="7586" spans="4:4" hidden="1" x14ac:dyDescent="0.35">
      <c r="D7586" s="157">
        <f t="shared" si="129"/>
        <v>0</v>
      </c>
    </row>
    <row r="7587" spans="4:4" hidden="1" x14ac:dyDescent="0.35">
      <c r="D7587" s="157">
        <f t="shared" si="129"/>
        <v>0</v>
      </c>
    </row>
    <row r="7588" spans="4:4" hidden="1" x14ac:dyDescent="0.35">
      <c r="D7588" s="157">
        <f t="shared" si="129"/>
        <v>0</v>
      </c>
    </row>
    <row r="7589" spans="4:4" hidden="1" x14ac:dyDescent="0.35">
      <c r="D7589" s="157">
        <f t="shared" si="129"/>
        <v>0</v>
      </c>
    </row>
    <row r="7590" spans="4:4" hidden="1" x14ac:dyDescent="0.35">
      <c r="D7590" s="157">
        <f t="shared" si="129"/>
        <v>0</v>
      </c>
    </row>
    <row r="7591" spans="4:4" hidden="1" x14ac:dyDescent="0.35">
      <c r="D7591" s="157">
        <f t="shared" si="129"/>
        <v>0</v>
      </c>
    </row>
    <row r="7592" spans="4:4" hidden="1" x14ac:dyDescent="0.35">
      <c r="D7592" s="157">
        <f t="shared" si="129"/>
        <v>0</v>
      </c>
    </row>
    <row r="7593" spans="4:4" hidden="1" x14ac:dyDescent="0.35">
      <c r="D7593" s="157">
        <f t="shared" si="129"/>
        <v>0</v>
      </c>
    </row>
    <row r="7594" spans="4:4" hidden="1" x14ac:dyDescent="0.35">
      <c r="D7594" s="157">
        <f t="shared" si="129"/>
        <v>0</v>
      </c>
    </row>
    <row r="7595" spans="4:4" hidden="1" x14ac:dyDescent="0.35">
      <c r="D7595" s="157">
        <f t="shared" si="129"/>
        <v>0</v>
      </c>
    </row>
    <row r="7596" spans="4:4" hidden="1" x14ac:dyDescent="0.35">
      <c r="D7596" s="157">
        <f t="shared" si="129"/>
        <v>0</v>
      </c>
    </row>
    <row r="7597" spans="4:4" hidden="1" x14ac:dyDescent="0.35">
      <c r="D7597" s="157">
        <f t="shared" si="129"/>
        <v>0</v>
      </c>
    </row>
    <row r="7598" spans="4:4" hidden="1" x14ac:dyDescent="0.35">
      <c r="D7598" s="157">
        <f t="shared" si="129"/>
        <v>0</v>
      </c>
    </row>
    <row r="7599" spans="4:4" hidden="1" x14ac:dyDescent="0.35">
      <c r="D7599" s="157">
        <f t="shared" si="129"/>
        <v>0</v>
      </c>
    </row>
    <row r="7600" spans="4:4" hidden="1" x14ac:dyDescent="0.35">
      <c r="D7600" s="157">
        <f t="shared" si="129"/>
        <v>0</v>
      </c>
    </row>
    <row r="7601" spans="4:4" hidden="1" x14ac:dyDescent="0.35">
      <c r="D7601" s="157">
        <f t="shared" si="129"/>
        <v>0</v>
      </c>
    </row>
    <row r="7602" spans="4:4" hidden="1" x14ac:dyDescent="0.35">
      <c r="D7602" s="157">
        <f t="shared" si="129"/>
        <v>0</v>
      </c>
    </row>
    <row r="7603" spans="4:4" hidden="1" x14ac:dyDescent="0.35">
      <c r="D7603" s="157">
        <f t="shared" si="129"/>
        <v>0</v>
      </c>
    </row>
    <row r="7604" spans="4:4" hidden="1" x14ac:dyDescent="0.35">
      <c r="D7604" s="157">
        <f t="shared" si="129"/>
        <v>0</v>
      </c>
    </row>
    <row r="7605" spans="4:4" hidden="1" x14ac:dyDescent="0.35">
      <c r="D7605" s="157">
        <f t="shared" si="129"/>
        <v>0</v>
      </c>
    </row>
    <row r="7606" spans="4:4" hidden="1" x14ac:dyDescent="0.35">
      <c r="D7606" s="157">
        <f t="shared" si="129"/>
        <v>0</v>
      </c>
    </row>
    <row r="7607" spans="4:4" hidden="1" x14ac:dyDescent="0.35">
      <c r="D7607" s="157">
        <f t="shared" si="129"/>
        <v>0</v>
      </c>
    </row>
    <row r="7608" spans="4:4" hidden="1" x14ac:dyDescent="0.35">
      <c r="D7608" s="157">
        <f t="shared" si="129"/>
        <v>0</v>
      </c>
    </row>
    <row r="7609" spans="4:4" hidden="1" x14ac:dyDescent="0.35">
      <c r="D7609" s="157">
        <f t="shared" si="129"/>
        <v>0</v>
      </c>
    </row>
    <row r="7610" spans="4:4" hidden="1" x14ac:dyDescent="0.35">
      <c r="D7610" s="157">
        <f t="shared" si="129"/>
        <v>0</v>
      </c>
    </row>
    <row r="7611" spans="4:4" hidden="1" x14ac:dyDescent="0.35">
      <c r="D7611" s="157">
        <f t="shared" si="129"/>
        <v>0</v>
      </c>
    </row>
    <row r="7612" spans="4:4" hidden="1" x14ac:dyDescent="0.35">
      <c r="D7612" s="157">
        <f t="shared" si="129"/>
        <v>0</v>
      </c>
    </row>
    <row r="7613" spans="4:4" hidden="1" x14ac:dyDescent="0.35">
      <c r="D7613" s="157">
        <f t="shared" si="129"/>
        <v>0</v>
      </c>
    </row>
    <row r="7614" spans="4:4" hidden="1" x14ac:dyDescent="0.35">
      <c r="D7614" s="157">
        <f t="shared" si="129"/>
        <v>0</v>
      </c>
    </row>
    <row r="7615" spans="4:4" hidden="1" x14ac:dyDescent="0.35">
      <c r="D7615" s="157">
        <f t="shared" si="129"/>
        <v>0</v>
      </c>
    </row>
    <row r="7616" spans="4:4" hidden="1" x14ac:dyDescent="0.35">
      <c r="D7616" s="157">
        <f t="shared" si="129"/>
        <v>0</v>
      </c>
    </row>
    <row r="7617" spans="4:4" hidden="1" x14ac:dyDescent="0.35">
      <c r="D7617" s="157">
        <f t="shared" si="129"/>
        <v>0</v>
      </c>
    </row>
    <row r="7618" spans="4:4" hidden="1" x14ac:dyDescent="0.35">
      <c r="D7618" s="157">
        <f t="shared" si="129"/>
        <v>0</v>
      </c>
    </row>
    <row r="7619" spans="4:4" hidden="1" x14ac:dyDescent="0.35">
      <c r="D7619" s="157">
        <f t="shared" si="129"/>
        <v>0</v>
      </c>
    </row>
    <row r="7620" spans="4:4" hidden="1" x14ac:dyDescent="0.35">
      <c r="D7620" s="157">
        <f t="shared" ref="D7620:D7683" si="130">SUBTOTAL(109,D7587:D7619)</f>
        <v>0</v>
      </c>
    </row>
    <row r="7621" spans="4:4" hidden="1" x14ac:dyDescent="0.35">
      <c r="D7621" s="157">
        <f t="shared" si="130"/>
        <v>0</v>
      </c>
    </row>
    <row r="7622" spans="4:4" hidden="1" x14ac:dyDescent="0.35">
      <c r="D7622" s="157">
        <f t="shared" si="130"/>
        <v>0</v>
      </c>
    </row>
    <row r="7623" spans="4:4" hidden="1" x14ac:dyDescent="0.35">
      <c r="D7623" s="157">
        <f t="shared" si="130"/>
        <v>0</v>
      </c>
    </row>
    <row r="7624" spans="4:4" hidden="1" x14ac:dyDescent="0.35">
      <c r="D7624" s="157">
        <f t="shared" si="130"/>
        <v>0</v>
      </c>
    </row>
    <row r="7625" spans="4:4" hidden="1" x14ac:dyDescent="0.35">
      <c r="D7625" s="157">
        <f t="shared" si="130"/>
        <v>0</v>
      </c>
    </row>
    <row r="7626" spans="4:4" hidden="1" x14ac:dyDescent="0.35">
      <c r="D7626" s="157">
        <f t="shared" si="130"/>
        <v>0</v>
      </c>
    </row>
    <row r="7627" spans="4:4" hidden="1" x14ac:dyDescent="0.35">
      <c r="D7627" s="157">
        <f t="shared" si="130"/>
        <v>0</v>
      </c>
    </row>
    <row r="7628" spans="4:4" hidden="1" x14ac:dyDescent="0.35">
      <c r="D7628" s="157">
        <f t="shared" si="130"/>
        <v>0</v>
      </c>
    </row>
    <row r="7629" spans="4:4" hidden="1" x14ac:dyDescent="0.35">
      <c r="D7629" s="157">
        <f t="shared" si="130"/>
        <v>0</v>
      </c>
    </row>
    <row r="7630" spans="4:4" hidden="1" x14ac:dyDescent="0.35">
      <c r="D7630" s="157">
        <f t="shared" si="130"/>
        <v>0</v>
      </c>
    </row>
    <row r="7631" spans="4:4" hidden="1" x14ac:dyDescent="0.35">
      <c r="D7631" s="157">
        <f t="shared" si="130"/>
        <v>0</v>
      </c>
    </row>
    <row r="7632" spans="4:4" hidden="1" x14ac:dyDescent="0.35">
      <c r="D7632" s="157">
        <f t="shared" si="130"/>
        <v>0</v>
      </c>
    </row>
    <row r="7633" spans="4:4" hidden="1" x14ac:dyDescent="0.35">
      <c r="D7633" s="157">
        <f t="shared" si="130"/>
        <v>0</v>
      </c>
    </row>
    <row r="7634" spans="4:4" hidden="1" x14ac:dyDescent="0.35">
      <c r="D7634" s="157">
        <f t="shared" si="130"/>
        <v>0</v>
      </c>
    </row>
    <row r="7635" spans="4:4" hidden="1" x14ac:dyDescent="0.35">
      <c r="D7635" s="157">
        <f t="shared" si="130"/>
        <v>0</v>
      </c>
    </row>
    <row r="7636" spans="4:4" hidden="1" x14ac:dyDescent="0.35">
      <c r="D7636" s="157">
        <f t="shared" si="130"/>
        <v>0</v>
      </c>
    </row>
    <row r="7637" spans="4:4" hidden="1" x14ac:dyDescent="0.35">
      <c r="D7637" s="157">
        <f t="shared" si="130"/>
        <v>0</v>
      </c>
    </row>
    <row r="7638" spans="4:4" hidden="1" x14ac:dyDescent="0.35">
      <c r="D7638" s="157">
        <f t="shared" si="130"/>
        <v>0</v>
      </c>
    </row>
    <row r="7639" spans="4:4" hidden="1" x14ac:dyDescent="0.35">
      <c r="D7639" s="157">
        <f t="shared" si="130"/>
        <v>0</v>
      </c>
    </row>
    <row r="7640" spans="4:4" hidden="1" x14ac:dyDescent="0.35">
      <c r="D7640" s="157">
        <f t="shared" si="130"/>
        <v>0</v>
      </c>
    </row>
    <row r="7641" spans="4:4" hidden="1" x14ac:dyDescent="0.35">
      <c r="D7641" s="157">
        <f t="shared" si="130"/>
        <v>0</v>
      </c>
    </row>
    <row r="7642" spans="4:4" hidden="1" x14ac:dyDescent="0.35">
      <c r="D7642" s="157">
        <f t="shared" si="130"/>
        <v>0</v>
      </c>
    </row>
    <row r="7643" spans="4:4" hidden="1" x14ac:dyDescent="0.35">
      <c r="D7643" s="157">
        <f t="shared" si="130"/>
        <v>0</v>
      </c>
    </row>
    <row r="7644" spans="4:4" hidden="1" x14ac:dyDescent="0.35">
      <c r="D7644" s="157">
        <f t="shared" si="130"/>
        <v>0</v>
      </c>
    </row>
    <row r="7645" spans="4:4" hidden="1" x14ac:dyDescent="0.35">
      <c r="D7645" s="157">
        <f t="shared" si="130"/>
        <v>0</v>
      </c>
    </row>
    <row r="7646" spans="4:4" hidden="1" x14ac:dyDescent="0.35">
      <c r="D7646" s="157">
        <f t="shared" si="130"/>
        <v>0</v>
      </c>
    </row>
    <row r="7647" spans="4:4" hidden="1" x14ac:dyDescent="0.35">
      <c r="D7647" s="157">
        <f t="shared" si="130"/>
        <v>0</v>
      </c>
    </row>
    <row r="7648" spans="4:4" hidden="1" x14ac:dyDescent="0.35">
      <c r="D7648" s="157">
        <f t="shared" si="130"/>
        <v>0</v>
      </c>
    </row>
    <row r="7649" spans="4:4" hidden="1" x14ac:dyDescent="0.35">
      <c r="D7649" s="157">
        <f t="shared" si="130"/>
        <v>0</v>
      </c>
    </row>
    <row r="7650" spans="4:4" hidden="1" x14ac:dyDescent="0.35">
      <c r="D7650" s="157">
        <f t="shared" si="130"/>
        <v>0</v>
      </c>
    </row>
    <row r="7651" spans="4:4" hidden="1" x14ac:dyDescent="0.35">
      <c r="D7651" s="157">
        <f t="shared" si="130"/>
        <v>0</v>
      </c>
    </row>
    <row r="7652" spans="4:4" hidden="1" x14ac:dyDescent="0.35">
      <c r="D7652" s="157">
        <f t="shared" si="130"/>
        <v>0</v>
      </c>
    </row>
    <row r="7653" spans="4:4" hidden="1" x14ac:dyDescent="0.35">
      <c r="D7653" s="157">
        <f t="shared" si="130"/>
        <v>0</v>
      </c>
    </row>
    <row r="7654" spans="4:4" hidden="1" x14ac:dyDescent="0.35">
      <c r="D7654" s="157">
        <f t="shared" si="130"/>
        <v>0</v>
      </c>
    </row>
    <row r="7655" spans="4:4" hidden="1" x14ac:dyDescent="0.35">
      <c r="D7655" s="157">
        <f t="shared" si="130"/>
        <v>0</v>
      </c>
    </row>
    <row r="7656" spans="4:4" hidden="1" x14ac:dyDescent="0.35">
      <c r="D7656" s="157">
        <f t="shared" si="130"/>
        <v>0</v>
      </c>
    </row>
    <row r="7657" spans="4:4" hidden="1" x14ac:dyDescent="0.35">
      <c r="D7657" s="157">
        <f t="shared" si="130"/>
        <v>0</v>
      </c>
    </row>
    <row r="7658" spans="4:4" hidden="1" x14ac:dyDescent="0.35">
      <c r="D7658" s="157">
        <f t="shared" si="130"/>
        <v>0</v>
      </c>
    </row>
    <row r="7659" spans="4:4" hidden="1" x14ac:dyDescent="0.35">
      <c r="D7659" s="157">
        <f t="shared" si="130"/>
        <v>0</v>
      </c>
    </row>
    <row r="7660" spans="4:4" hidden="1" x14ac:dyDescent="0.35">
      <c r="D7660" s="157">
        <f t="shared" si="130"/>
        <v>0</v>
      </c>
    </row>
    <row r="7661" spans="4:4" hidden="1" x14ac:dyDescent="0.35">
      <c r="D7661" s="157">
        <f t="shared" si="130"/>
        <v>0</v>
      </c>
    </row>
    <row r="7662" spans="4:4" hidden="1" x14ac:dyDescent="0.35">
      <c r="D7662" s="157">
        <f t="shared" si="130"/>
        <v>0</v>
      </c>
    </row>
    <row r="7663" spans="4:4" hidden="1" x14ac:dyDescent="0.35">
      <c r="D7663" s="157">
        <f t="shared" si="130"/>
        <v>0</v>
      </c>
    </row>
    <row r="7664" spans="4:4" hidden="1" x14ac:dyDescent="0.35">
      <c r="D7664" s="157">
        <f t="shared" si="130"/>
        <v>0</v>
      </c>
    </row>
    <row r="7665" spans="4:4" hidden="1" x14ac:dyDescent="0.35">
      <c r="D7665" s="157">
        <f t="shared" si="130"/>
        <v>0</v>
      </c>
    </row>
    <row r="7666" spans="4:4" hidden="1" x14ac:dyDescent="0.35">
      <c r="D7666" s="157">
        <f t="shared" si="130"/>
        <v>0</v>
      </c>
    </row>
    <row r="7667" spans="4:4" hidden="1" x14ac:dyDescent="0.35">
      <c r="D7667" s="157">
        <f t="shared" si="130"/>
        <v>0</v>
      </c>
    </row>
    <row r="7668" spans="4:4" hidden="1" x14ac:dyDescent="0.35">
      <c r="D7668" s="157">
        <f t="shared" si="130"/>
        <v>0</v>
      </c>
    </row>
    <row r="7669" spans="4:4" hidden="1" x14ac:dyDescent="0.35">
      <c r="D7669" s="157">
        <f t="shared" si="130"/>
        <v>0</v>
      </c>
    </row>
    <row r="7670" spans="4:4" hidden="1" x14ac:dyDescent="0.35">
      <c r="D7670" s="157">
        <f t="shared" si="130"/>
        <v>0</v>
      </c>
    </row>
    <row r="7671" spans="4:4" hidden="1" x14ac:dyDescent="0.35">
      <c r="D7671" s="157">
        <f t="shared" si="130"/>
        <v>0</v>
      </c>
    </row>
    <row r="7672" spans="4:4" hidden="1" x14ac:dyDescent="0.35">
      <c r="D7672" s="157">
        <f t="shared" si="130"/>
        <v>0</v>
      </c>
    </row>
    <row r="7673" spans="4:4" hidden="1" x14ac:dyDescent="0.35">
      <c r="D7673" s="157">
        <f t="shared" si="130"/>
        <v>0</v>
      </c>
    </row>
    <row r="7674" spans="4:4" hidden="1" x14ac:dyDescent="0.35">
      <c r="D7674" s="157">
        <f t="shared" si="130"/>
        <v>0</v>
      </c>
    </row>
    <row r="7675" spans="4:4" hidden="1" x14ac:dyDescent="0.35">
      <c r="D7675" s="157">
        <f t="shared" si="130"/>
        <v>0</v>
      </c>
    </row>
    <row r="7676" spans="4:4" hidden="1" x14ac:dyDescent="0.35">
      <c r="D7676" s="157">
        <f t="shared" si="130"/>
        <v>0</v>
      </c>
    </row>
    <row r="7677" spans="4:4" hidden="1" x14ac:dyDescent="0.35">
      <c r="D7677" s="157">
        <f t="shared" si="130"/>
        <v>0</v>
      </c>
    </row>
    <row r="7678" spans="4:4" hidden="1" x14ac:dyDescent="0.35">
      <c r="D7678" s="157">
        <f t="shared" si="130"/>
        <v>0</v>
      </c>
    </row>
    <row r="7679" spans="4:4" hidden="1" x14ac:dyDescent="0.35">
      <c r="D7679" s="157">
        <f t="shared" si="130"/>
        <v>0</v>
      </c>
    </row>
    <row r="7680" spans="4:4" hidden="1" x14ac:dyDescent="0.35">
      <c r="D7680" s="157">
        <f t="shared" si="130"/>
        <v>0</v>
      </c>
    </row>
    <row r="7681" spans="4:4" hidden="1" x14ac:dyDescent="0.35">
      <c r="D7681" s="157">
        <f t="shared" si="130"/>
        <v>0</v>
      </c>
    </row>
    <row r="7682" spans="4:4" hidden="1" x14ac:dyDescent="0.35">
      <c r="D7682" s="157">
        <f t="shared" si="130"/>
        <v>0</v>
      </c>
    </row>
    <row r="7683" spans="4:4" hidden="1" x14ac:dyDescent="0.35">
      <c r="D7683" s="157">
        <f t="shared" si="130"/>
        <v>0</v>
      </c>
    </row>
    <row r="7684" spans="4:4" hidden="1" x14ac:dyDescent="0.35">
      <c r="D7684" s="157">
        <f t="shared" ref="D7684:D7747" si="131">SUBTOTAL(109,D7651:D7683)</f>
        <v>0</v>
      </c>
    </row>
    <row r="7685" spans="4:4" hidden="1" x14ac:dyDescent="0.35">
      <c r="D7685" s="157">
        <f t="shared" si="131"/>
        <v>0</v>
      </c>
    </row>
    <row r="7686" spans="4:4" hidden="1" x14ac:dyDescent="0.35">
      <c r="D7686" s="157">
        <f t="shared" si="131"/>
        <v>0</v>
      </c>
    </row>
    <row r="7687" spans="4:4" hidden="1" x14ac:dyDescent="0.35">
      <c r="D7687" s="157">
        <f t="shared" si="131"/>
        <v>0</v>
      </c>
    </row>
    <row r="7688" spans="4:4" hidden="1" x14ac:dyDescent="0.35">
      <c r="D7688" s="157">
        <f t="shared" si="131"/>
        <v>0</v>
      </c>
    </row>
    <row r="7689" spans="4:4" hidden="1" x14ac:dyDescent="0.35">
      <c r="D7689" s="157">
        <f t="shared" si="131"/>
        <v>0</v>
      </c>
    </row>
    <row r="7690" spans="4:4" hidden="1" x14ac:dyDescent="0.35">
      <c r="D7690" s="157">
        <f t="shared" si="131"/>
        <v>0</v>
      </c>
    </row>
    <row r="7691" spans="4:4" hidden="1" x14ac:dyDescent="0.35">
      <c r="D7691" s="157">
        <f t="shared" si="131"/>
        <v>0</v>
      </c>
    </row>
    <row r="7692" spans="4:4" hidden="1" x14ac:dyDescent="0.35">
      <c r="D7692" s="157">
        <f t="shared" si="131"/>
        <v>0</v>
      </c>
    </row>
    <row r="7693" spans="4:4" hidden="1" x14ac:dyDescent="0.35">
      <c r="D7693" s="157">
        <f t="shared" si="131"/>
        <v>0</v>
      </c>
    </row>
    <row r="7694" spans="4:4" hidden="1" x14ac:dyDescent="0.35">
      <c r="D7694" s="157">
        <f t="shared" si="131"/>
        <v>0</v>
      </c>
    </row>
    <row r="7695" spans="4:4" hidden="1" x14ac:dyDescent="0.35">
      <c r="D7695" s="157">
        <f t="shared" si="131"/>
        <v>0</v>
      </c>
    </row>
    <row r="7696" spans="4:4" hidden="1" x14ac:dyDescent="0.35">
      <c r="D7696" s="157">
        <f t="shared" si="131"/>
        <v>0</v>
      </c>
    </row>
    <row r="7697" spans="4:4" hidden="1" x14ac:dyDescent="0.35">
      <c r="D7697" s="157">
        <f t="shared" si="131"/>
        <v>0</v>
      </c>
    </row>
    <row r="7698" spans="4:4" hidden="1" x14ac:dyDescent="0.35">
      <c r="D7698" s="157">
        <f t="shared" si="131"/>
        <v>0</v>
      </c>
    </row>
    <row r="7699" spans="4:4" hidden="1" x14ac:dyDescent="0.35">
      <c r="D7699" s="157">
        <f t="shared" si="131"/>
        <v>0</v>
      </c>
    </row>
    <row r="7700" spans="4:4" hidden="1" x14ac:dyDescent="0.35">
      <c r="D7700" s="157">
        <f t="shared" si="131"/>
        <v>0</v>
      </c>
    </row>
    <row r="7701" spans="4:4" hidden="1" x14ac:dyDescent="0.35">
      <c r="D7701" s="157">
        <f t="shared" si="131"/>
        <v>0</v>
      </c>
    </row>
    <row r="7702" spans="4:4" hidden="1" x14ac:dyDescent="0.35">
      <c r="D7702" s="157">
        <f t="shared" si="131"/>
        <v>0</v>
      </c>
    </row>
    <row r="7703" spans="4:4" hidden="1" x14ac:dyDescent="0.35">
      <c r="D7703" s="157">
        <f t="shared" si="131"/>
        <v>0</v>
      </c>
    </row>
    <row r="7704" spans="4:4" hidden="1" x14ac:dyDescent="0.35">
      <c r="D7704" s="157">
        <f t="shared" si="131"/>
        <v>0</v>
      </c>
    </row>
    <row r="7705" spans="4:4" hidden="1" x14ac:dyDescent="0.35">
      <c r="D7705" s="157">
        <f t="shared" si="131"/>
        <v>0</v>
      </c>
    </row>
    <row r="7706" spans="4:4" hidden="1" x14ac:dyDescent="0.35">
      <c r="D7706" s="157">
        <f t="shared" si="131"/>
        <v>0</v>
      </c>
    </row>
    <row r="7707" spans="4:4" hidden="1" x14ac:dyDescent="0.35">
      <c r="D7707" s="157">
        <f t="shared" si="131"/>
        <v>0</v>
      </c>
    </row>
    <row r="7708" spans="4:4" hidden="1" x14ac:dyDescent="0.35">
      <c r="D7708" s="157">
        <f t="shared" si="131"/>
        <v>0</v>
      </c>
    </row>
    <row r="7709" spans="4:4" hidden="1" x14ac:dyDescent="0.35">
      <c r="D7709" s="157">
        <f t="shared" si="131"/>
        <v>0</v>
      </c>
    </row>
    <row r="7710" spans="4:4" hidden="1" x14ac:dyDescent="0.35">
      <c r="D7710" s="157">
        <f t="shared" si="131"/>
        <v>0</v>
      </c>
    </row>
    <row r="7711" spans="4:4" hidden="1" x14ac:dyDescent="0.35">
      <c r="D7711" s="157">
        <f t="shared" si="131"/>
        <v>0</v>
      </c>
    </row>
    <row r="7712" spans="4:4" hidden="1" x14ac:dyDescent="0.35">
      <c r="D7712" s="157">
        <f t="shared" si="131"/>
        <v>0</v>
      </c>
    </row>
    <row r="7713" spans="4:4" hidden="1" x14ac:dyDescent="0.35">
      <c r="D7713" s="157">
        <f t="shared" si="131"/>
        <v>0</v>
      </c>
    </row>
    <row r="7714" spans="4:4" hidden="1" x14ac:dyDescent="0.35">
      <c r="D7714" s="157">
        <f t="shared" si="131"/>
        <v>0</v>
      </c>
    </row>
    <row r="7715" spans="4:4" hidden="1" x14ac:dyDescent="0.35">
      <c r="D7715" s="157">
        <f t="shared" si="131"/>
        <v>0</v>
      </c>
    </row>
    <row r="7716" spans="4:4" hidden="1" x14ac:dyDescent="0.35">
      <c r="D7716" s="157">
        <f t="shared" si="131"/>
        <v>0</v>
      </c>
    </row>
    <row r="7717" spans="4:4" hidden="1" x14ac:dyDescent="0.35">
      <c r="D7717" s="157">
        <f t="shared" si="131"/>
        <v>0</v>
      </c>
    </row>
    <row r="7718" spans="4:4" hidden="1" x14ac:dyDescent="0.35">
      <c r="D7718" s="157">
        <f t="shared" si="131"/>
        <v>0</v>
      </c>
    </row>
    <row r="7719" spans="4:4" hidden="1" x14ac:dyDescent="0.35">
      <c r="D7719" s="157">
        <f t="shared" si="131"/>
        <v>0</v>
      </c>
    </row>
    <row r="7720" spans="4:4" hidden="1" x14ac:dyDescent="0.35">
      <c r="D7720" s="157">
        <f t="shared" si="131"/>
        <v>0</v>
      </c>
    </row>
    <row r="7721" spans="4:4" hidden="1" x14ac:dyDescent="0.35">
      <c r="D7721" s="157">
        <f t="shared" si="131"/>
        <v>0</v>
      </c>
    </row>
    <row r="7722" spans="4:4" hidden="1" x14ac:dyDescent="0.35">
      <c r="D7722" s="157">
        <f t="shared" si="131"/>
        <v>0</v>
      </c>
    </row>
    <row r="7723" spans="4:4" hidden="1" x14ac:dyDescent="0.35">
      <c r="D7723" s="157">
        <f t="shared" si="131"/>
        <v>0</v>
      </c>
    </row>
    <row r="7724" spans="4:4" hidden="1" x14ac:dyDescent="0.35">
      <c r="D7724" s="157">
        <f t="shared" si="131"/>
        <v>0</v>
      </c>
    </row>
    <row r="7725" spans="4:4" hidden="1" x14ac:dyDescent="0.35">
      <c r="D7725" s="157">
        <f t="shared" si="131"/>
        <v>0</v>
      </c>
    </row>
    <row r="7726" spans="4:4" hidden="1" x14ac:dyDescent="0.35">
      <c r="D7726" s="157">
        <f t="shared" si="131"/>
        <v>0</v>
      </c>
    </row>
    <row r="7727" spans="4:4" hidden="1" x14ac:dyDescent="0.35">
      <c r="D7727" s="157">
        <f t="shared" si="131"/>
        <v>0</v>
      </c>
    </row>
    <row r="7728" spans="4:4" hidden="1" x14ac:dyDescent="0.35">
      <c r="D7728" s="157">
        <f t="shared" si="131"/>
        <v>0</v>
      </c>
    </row>
    <row r="7729" spans="4:4" hidden="1" x14ac:dyDescent="0.35">
      <c r="D7729" s="157">
        <f t="shared" si="131"/>
        <v>0</v>
      </c>
    </row>
    <row r="7730" spans="4:4" hidden="1" x14ac:dyDescent="0.35">
      <c r="D7730" s="157">
        <f t="shared" si="131"/>
        <v>0</v>
      </c>
    </row>
    <row r="7731" spans="4:4" hidden="1" x14ac:dyDescent="0.35">
      <c r="D7731" s="157">
        <f t="shared" si="131"/>
        <v>0</v>
      </c>
    </row>
    <row r="7732" spans="4:4" hidden="1" x14ac:dyDescent="0.35">
      <c r="D7732" s="157">
        <f t="shared" si="131"/>
        <v>0</v>
      </c>
    </row>
    <row r="7733" spans="4:4" hidden="1" x14ac:dyDescent="0.35">
      <c r="D7733" s="157">
        <f t="shared" si="131"/>
        <v>0</v>
      </c>
    </row>
    <row r="7734" spans="4:4" hidden="1" x14ac:dyDescent="0.35">
      <c r="D7734" s="157">
        <f t="shared" si="131"/>
        <v>0</v>
      </c>
    </row>
    <row r="7735" spans="4:4" hidden="1" x14ac:dyDescent="0.35">
      <c r="D7735" s="157">
        <f t="shared" si="131"/>
        <v>0</v>
      </c>
    </row>
    <row r="7736" spans="4:4" hidden="1" x14ac:dyDescent="0.35">
      <c r="D7736" s="157">
        <f t="shared" si="131"/>
        <v>0</v>
      </c>
    </row>
    <row r="7737" spans="4:4" hidden="1" x14ac:dyDescent="0.35">
      <c r="D7737" s="157">
        <f t="shared" si="131"/>
        <v>0</v>
      </c>
    </row>
    <row r="7738" spans="4:4" hidden="1" x14ac:dyDescent="0.35">
      <c r="D7738" s="157">
        <f t="shared" si="131"/>
        <v>0</v>
      </c>
    </row>
    <row r="7739" spans="4:4" hidden="1" x14ac:dyDescent="0.35">
      <c r="D7739" s="157">
        <f t="shared" si="131"/>
        <v>0</v>
      </c>
    </row>
    <row r="7740" spans="4:4" hidden="1" x14ac:dyDescent="0.35">
      <c r="D7740" s="157">
        <f t="shared" si="131"/>
        <v>0</v>
      </c>
    </row>
    <row r="7741" spans="4:4" hidden="1" x14ac:dyDescent="0.35">
      <c r="D7741" s="157">
        <f t="shared" si="131"/>
        <v>0</v>
      </c>
    </row>
    <row r="7742" spans="4:4" hidden="1" x14ac:dyDescent="0.35">
      <c r="D7742" s="157">
        <f t="shared" si="131"/>
        <v>0</v>
      </c>
    </row>
    <row r="7743" spans="4:4" hidden="1" x14ac:dyDescent="0.35">
      <c r="D7743" s="157">
        <f t="shared" si="131"/>
        <v>0</v>
      </c>
    </row>
    <row r="7744" spans="4:4" hidden="1" x14ac:dyDescent="0.35">
      <c r="D7744" s="157">
        <f t="shared" si="131"/>
        <v>0</v>
      </c>
    </row>
    <row r="7745" spans="4:4" hidden="1" x14ac:dyDescent="0.35">
      <c r="D7745" s="157">
        <f t="shared" si="131"/>
        <v>0</v>
      </c>
    </row>
    <row r="7746" spans="4:4" hidden="1" x14ac:dyDescent="0.35">
      <c r="D7746" s="157">
        <f t="shared" si="131"/>
        <v>0</v>
      </c>
    </row>
    <row r="7747" spans="4:4" hidden="1" x14ac:dyDescent="0.35">
      <c r="D7747" s="157">
        <f t="shared" si="131"/>
        <v>0</v>
      </c>
    </row>
    <row r="7748" spans="4:4" hidden="1" x14ac:dyDescent="0.35">
      <c r="D7748" s="157">
        <f t="shared" ref="D7748:D7811" si="132">SUBTOTAL(109,D7715:D7747)</f>
        <v>0</v>
      </c>
    </row>
    <row r="7749" spans="4:4" hidden="1" x14ac:dyDescent="0.35">
      <c r="D7749" s="157">
        <f t="shared" si="132"/>
        <v>0</v>
      </c>
    </row>
    <row r="7750" spans="4:4" hidden="1" x14ac:dyDescent="0.35">
      <c r="D7750" s="157">
        <f t="shared" si="132"/>
        <v>0</v>
      </c>
    </row>
    <row r="7751" spans="4:4" hidden="1" x14ac:dyDescent="0.35">
      <c r="D7751" s="157">
        <f t="shared" si="132"/>
        <v>0</v>
      </c>
    </row>
    <row r="7752" spans="4:4" hidden="1" x14ac:dyDescent="0.35">
      <c r="D7752" s="157">
        <f t="shared" si="132"/>
        <v>0</v>
      </c>
    </row>
    <row r="7753" spans="4:4" hidden="1" x14ac:dyDescent="0.35">
      <c r="D7753" s="157">
        <f t="shared" si="132"/>
        <v>0</v>
      </c>
    </row>
    <row r="7754" spans="4:4" hidden="1" x14ac:dyDescent="0.35">
      <c r="D7754" s="157">
        <f t="shared" si="132"/>
        <v>0</v>
      </c>
    </row>
    <row r="7755" spans="4:4" hidden="1" x14ac:dyDescent="0.35">
      <c r="D7755" s="157">
        <f t="shared" si="132"/>
        <v>0</v>
      </c>
    </row>
    <row r="7756" spans="4:4" hidden="1" x14ac:dyDescent="0.35">
      <c r="D7756" s="157">
        <f t="shared" si="132"/>
        <v>0</v>
      </c>
    </row>
    <row r="7757" spans="4:4" hidden="1" x14ac:dyDescent="0.35">
      <c r="D7757" s="157">
        <f t="shared" si="132"/>
        <v>0</v>
      </c>
    </row>
    <row r="7758" spans="4:4" hidden="1" x14ac:dyDescent="0.35">
      <c r="D7758" s="157">
        <f t="shared" si="132"/>
        <v>0</v>
      </c>
    </row>
    <row r="7759" spans="4:4" hidden="1" x14ac:dyDescent="0.35">
      <c r="D7759" s="157">
        <f t="shared" si="132"/>
        <v>0</v>
      </c>
    </row>
    <row r="7760" spans="4:4" hidden="1" x14ac:dyDescent="0.35">
      <c r="D7760" s="157">
        <f t="shared" si="132"/>
        <v>0</v>
      </c>
    </row>
    <row r="7761" spans="4:4" hidden="1" x14ac:dyDescent="0.35">
      <c r="D7761" s="157">
        <f t="shared" si="132"/>
        <v>0</v>
      </c>
    </row>
    <row r="7762" spans="4:4" hidden="1" x14ac:dyDescent="0.35">
      <c r="D7762" s="157">
        <f t="shared" si="132"/>
        <v>0</v>
      </c>
    </row>
    <row r="7763" spans="4:4" hidden="1" x14ac:dyDescent="0.35">
      <c r="D7763" s="157">
        <f t="shared" si="132"/>
        <v>0</v>
      </c>
    </row>
    <row r="7764" spans="4:4" hidden="1" x14ac:dyDescent="0.35">
      <c r="D7764" s="157">
        <f t="shared" si="132"/>
        <v>0</v>
      </c>
    </row>
    <row r="7765" spans="4:4" hidden="1" x14ac:dyDescent="0.35">
      <c r="D7765" s="157">
        <f t="shared" si="132"/>
        <v>0</v>
      </c>
    </row>
    <row r="7766" spans="4:4" hidden="1" x14ac:dyDescent="0.35">
      <c r="D7766" s="157">
        <f t="shared" si="132"/>
        <v>0</v>
      </c>
    </row>
    <row r="7767" spans="4:4" hidden="1" x14ac:dyDescent="0.35">
      <c r="D7767" s="157">
        <f t="shared" si="132"/>
        <v>0</v>
      </c>
    </row>
    <row r="7768" spans="4:4" hidden="1" x14ac:dyDescent="0.35">
      <c r="D7768" s="157">
        <f t="shared" si="132"/>
        <v>0</v>
      </c>
    </row>
    <row r="7769" spans="4:4" hidden="1" x14ac:dyDescent="0.35">
      <c r="D7769" s="157">
        <f t="shared" si="132"/>
        <v>0</v>
      </c>
    </row>
    <row r="7770" spans="4:4" hidden="1" x14ac:dyDescent="0.35">
      <c r="D7770" s="157">
        <f t="shared" si="132"/>
        <v>0</v>
      </c>
    </row>
    <row r="7771" spans="4:4" hidden="1" x14ac:dyDescent="0.35">
      <c r="D7771" s="157">
        <f t="shared" si="132"/>
        <v>0</v>
      </c>
    </row>
    <row r="7772" spans="4:4" hidden="1" x14ac:dyDescent="0.35">
      <c r="D7772" s="157">
        <f t="shared" si="132"/>
        <v>0</v>
      </c>
    </row>
    <row r="7773" spans="4:4" hidden="1" x14ac:dyDescent="0.35">
      <c r="D7773" s="157">
        <f t="shared" si="132"/>
        <v>0</v>
      </c>
    </row>
    <row r="7774" spans="4:4" hidden="1" x14ac:dyDescent="0.35">
      <c r="D7774" s="157">
        <f t="shared" si="132"/>
        <v>0</v>
      </c>
    </row>
    <row r="7775" spans="4:4" hidden="1" x14ac:dyDescent="0.35">
      <c r="D7775" s="157">
        <f t="shared" si="132"/>
        <v>0</v>
      </c>
    </row>
    <row r="7776" spans="4:4" hidden="1" x14ac:dyDescent="0.35">
      <c r="D7776" s="157">
        <f t="shared" si="132"/>
        <v>0</v>
      </c>
    </row>
    <row r="7777" spans="4:4" hidden="1" x14ac:dyDescent="0.35">
      <c r="D7777" s="157">
        <f t="shared" si="132"/>
        <v>0</v>
      </c>
    </row>
    <row r="7778" spans="4:4" hidden="1" x14ac:dyDescent="0.35">
      <c r="D7778" s="157">
        <f t="shared" si="132"/>
        <v>0</v>
      </c>
    </row>
    <row r="7779" spans="4:4" hidden="1" x14ac:dyDescent="0.35">
      <c r="D7779" s="157">
        <f t="shared" si="132"/>
        <v>0</v>
      </c>
    </row>
    <row r="7780" spans="4:4" hidden="1" x14ac:dyDescent="0.35">
      <c r="D7780" s="157">
        <f t="shared" si="132"/>
        <v>0</v>
      </c>
    </row>
    <row r="7781" spans="4:4" hidden="1" x14ac:dyDescent="0.35">
      <c r="D7781" s="157">
        <f t="shared" si="132"/>
        <v>0</v>
      </c>
    </row>
    <row r="7782" spans="4:4" hidden="1" x14ac:dyDescent="0.35">
      <c r="D7782" s="157">
        <f t="shared" si="132"/>
        <v>0</v>
      </c>
    </row>
    <row r="7783" spans="4:4" hidden="1" x14ac:dyDescent="0.35">
      <c r="D7783" s="157">
        <f t="shared" si="132"/>
        <v>0</v>
      </c>
    </row>
    <row r="7784" spans="4:4" hidden="1" x14ac:dyDescent="0.35">
      <c r="D7784" s="157">
        <f t="shared" si="132"/>
        <v>0</v>
      </c>
    </row>
    <row r="7785" spans="4:4" hidden="1" x14ac:dyDescent="0.35">
      <c r="D7785" s="157">
        <f t="shared" si="132"/>
        <v>0</v>
      </c>
    </row>
    <row r="7786" spans="4:4" hidden="1" x14ac:dyDescent="0.35">
      <c r="D7786" s="157">
        <f t="shared" si="132"/>
        <v>0</v>
      </c>
    </row>
    <row r="7787" spans="4:4" hidden="1" x14ac:dyDescent="0.35">
      <c r="D7787" s="157">
        <f t="shared" si="132"/>
        <v>0</v>
      </c>
    </row>
    <row r="7788" spans="4:4" hidden="1" x14ac:dyDescent="0.35">
      <c r="D7788" s="157">
        <f t="shared" si="132"/>
        <v>0</v>
      </c>
    </row>
    <row r="7789" spans="4:4" hidden="1" x14ac:dyDescent="0.35">
      <c r="D7789" s="157">
        <f t="shared" si="132"/>
        <v>0</v>
      </c>
    </row>
    <row r="7790" spans="4:4" hidden="1" x14ac:dyDescent="0.35">
      <c r="D7790" s="157">
        <f t="shared" si="132"/>
        <v>0</v>
      </c>
    </row>
    <row r="7791" spans="4:4" hidden="1" x14ac:dyDescent="0.35">
      <c r="D7791" s="157">
        <f t="shared" si="132"/>
        <v>0</v>
      </c>
    </row>
    <row r="7792" spans="4:4" hidden="1" x14ac:dyDescent="0.35">
      <c r="D7792" s="157">
        <f t="shared" si="132"/>
        <v>0</v>
      </c>
    </row>
    <row r="7793" spans="4:4" hidden="1" x14ac:dyDescent="0.35">
      <c r="D7793" s="157">
        <f t="shared" si="132"/>
        <v>0</v>
      </c>
    </row>
    <row r="7794" spans="4:4" hidden="1" x14ac:dyDescent="0.35">
      <c r="D7794" s="157">
        <f t="shared" si="132"/>
        <v>0</v>
      </c>
    </row>
    <row r="7795" spans="4:4" hidden="1" x14ac:dyDescent="0.35">
      <c r="D7795" s="157">
        <f t="shared" si="132"/>
        <v>0</v>
      </c>
    </row>
    <row r="7796" spans="4:4" hidden="1" x14ac:dyDescent="0.35">
      <c r="D7796" s="157">
        <f t="shared" si="132"/>
        <v>0</v>
      </c>
    </row>
    <row r="7797" spans="4:4" hidden="1" x14ac:dyDescent="0.35">
      <c r="D7797" s="157">
        <f t="shared" si="132"/>
        <v>0</v>
      </c>
    </row>
    <row r="7798" spans="4:4" hidden="1" x14ac:dyDescent="0.35">
      <c r="D7798" s="157">
        <f t="shared" si="132"/>
        <v>0</v>
      </c>
    </row>
    <row r="7799" spans="4:4" hidden="1" x14ac:dyDescent="0.35">
      <c r="D7799" s="157">
        <f t="shared" si="132"/>
        <v>0</v>
      </c>
    </row>
    <row r="7800" spans="4:4" hidden="1" x14ac:dyDescent="0.35">
      <c r="D7800" s="157">
        <f t="shared" si="132"/>
        <v>0</v>
      </c>
    </row>
    <row r="7801" spans="4:4" hidden="1" x14ac:dyDescent="0.35">
      <c r="D7801" s="157">
        <f t="shared" si="132"/>
        <v>0</v>
      </c>
    </row>
    <row r="7802" spans="4:4" hidden="1" x14ac:dyDescent="0.35">
      <c r="D7802" s="157">
        <f t="shared" si="132"/>
        <v>0</v>
      </c>
    </row>
    <row r="7803" spans="4:4" hidden="1" x14ac:dyDescent="0.35">
      <c r="D7803" s="157">
        <f t="shared" si="132"/>
        <v>0</v>
      </c>
    </row>
    <row r="7804" spans="4:4" hidden="1" x14ac:dyDescent="0.35">
      <c r="D7804" s="157">
        <f t="shared" si="132"/>
        <v>0</v>
      </c>
    </row>
    <row r="7805" spans="4:4" hidden="1" x14ac:dyDescent="0.35">
      <c r="D7805" s="157">
        <f t="shared" si="132"/>
        <v>0</v>
      </c>
    </row>
    <row r="7806" spans="4:4" hidden="1" x14ac:dyDescent="0.35">
      <c r="D7806" s="157">
        <f t="shared" si="132"/>
        <v>0</v>
      </c>
    </row>
    <row r="7807" spans="4:4" hidden="1" x14ac:dyDescent="0.35">
      <c r="D7807" s="157">
        <f t="shared" si="132"/>
        <v>0</v>
      </c>
    </row>
    <row r="7808" spans="4:4" hidden="1" x14ac:dyDescent="0.35">
      <c r="D7808" s="157">
        <f t="shared" si="132"/>
        <v>0</v>
      </c>
    </row>
    <row r="7809" spans="4:4" hidden="1" x14ac:dyDescent="0.35">
      <c r="D7809" s="157">
        <f t="shared" si="132"/>
        <v>0</v>
      </c>
    </row>
    <row r="7810" spans="4:4" hidden="1" x14ac:dyDescent="0.35">
      <c r="D7810" s="157">
        <f t="shared" si="132"/>
        <v>0</v>
      </c>
    </row>
    <row r="7811" spans="4:4" hidden="1" x14ac:dyDescent="0.35">
      <c r="D7811" s="157">
        <f t="shared" si="132"/>
        <v>0</v>
      </c>
    </row>
    <row r="7812" spans="4:4" hidden="1" x14ac:dyDescent="0.35">
      <c r="D7812" s="157">
        <f t="shared" ref="D7812:D7875" si="133">SUBTOTAL(109,D7779:D7811)</f>
        <v>0</v>
      </c>
    </row>
    <row r="7813" spans="4:4" hidden="1" x14ac:dyDescent="0.35">
      <c r="D7813" s="157">
        <f t="shared" si="133"/>
        <v>0</v>
      </c>
    </row>
    <row r="7814" spans="4:4" hidden="1" x14ac:dyDescent="0.35">
      <c r="D7814" s="157">
        <f t="shared" si="133"/>
        <v>0</v>
      </c>
    </row>
    <row r="7815" spans="4:4" hidden="1" x14ac:dyDescent="0.35">
      <c r="D7815" s="157">
        <f t="shared" si="133"/>
        <v>0</v>
      </c>
    </row>
    <row r="7816" spans="4:4" hidden="1" x14ac:dyDescent="0.35">
      <c r="D7816" s="157">
        <f t="shared" si="133"/>
        <v>0</v>
      </c>
    </row>
    <row r="7817" spans="4:4" hidden="1" x14ac:dyDescent="0.35">
      <c r="D7817" s="157">
        <f t="shared" si="133"/>
        <v>0</v>
      </c>
    </row>
    <row r="7818" spans="4:4" hidden="1" x14ac:dyDescent="0.35">
      <c r="D7818" s="157">
        <f t="shared" si="133"/>
        <v>0</v>
      </c>
    </row>
    <row r="7819" spans="4:4" hidden="1" x14ac:dyDescent="0.35">
      <c r="D7819" s="157">
        <f t="shared" si="133"/>
        <v>0</v>
      </c>
    </row>
    <row r="7820" spans="4:4" hidden="1" x14ac:dyDescent="0.35">
      <c r="D7820" s="157">
        <f t="shared" si="133"/>
        <v>0</v>
      </c>
    </row>
    <row r="7821" spans="4:4" hidden="1" x14ac:dyDescent="0.35">
      <c r="D7821" s="157">
        <f t="shared" si="133"/>
        <v>0</v>
      </c>
    </row>
    <row r="7822" spans="4:4" hidden="1" x14ac:dyDescent="0.35">
      <c r="D7822" s="157">
        <f t="shared" si="133"/>
        <v>0</v>
      </c>
    </row>
    <row r="7823" spans="4:4" hidden="1" x14ac:dyDescent="0.35">
      <c r="D7823" s="157">
        <f t="shared" si="133"/>
        <v>0</v>
      </c>
    </row>
    <row r="7824" spans="4:4" hidden="1" x14ac:dyDescent="0.35">
      <c r="D7824" s="157">
        <f t="shared" si="133"/>
        <v>0</v>
      </c>
    </row>
    <row r="7825" spans="4:4" hidden="1" x14ac:dyDescent="0.35">
      <c r="D7825" s="157">
        <f t="shared" si="133"/>
        <v>0</v>
      </c>
    </row>
    <row r="7826" spans="4:4" hidden="1" x14ac:dyDescent="0.35">
      <c r="D7826" s="157">
        <f t="shared" si="133"/>
        <v>0</v>
      </c>
    </row>
    <row r="7827" spans="4:4" hidden="1" x14ac:dyDescent="0.35">
      <c r="D7827" s="157">
        <f t="shared" si="133"/>
        <v>0</v>
      </c>
    </row>
    <row r="7828" spans="4:4" hidden="1" x14ac:dyDescent="0.35">
      <c r="D7828" s="157">
        <f t="shared" si="133"/>
        <v>0</v>
      </c>
    </row>
    <row r="7829" spans="4:4" hidden="1" x14ac:dyDescent="0.35">
      <c r="D7829" s="157">
        <f t="shared" si="133"/>
        <v>0</v>
      </c>
    </row>
    <row r="7830" spans="4:4" hidden="1" x14ac:dyDescent="0.35">
      <c r="D7830" s="157">
        <f t="shared" si="133"/>
        <v>0</v>
      </c>
    </row>
    <row r="7831" spans="4:4" hidden="1" x14ac:dyDescent="0.35">
      <c r="D7831" s="157">
        <f t="shared" si="133"/>
        <v>0</v>
      </c>
    </row>
    <row r="7832" spans="4:4" hidden="1" x14ac:dyDescent="0.35">
      <c r="D7832" s="157">
        <f t="shared" si="133"/>
        <v>0</v>
      </c>
    </row>
    <row r="7833" spans="4:4" hidden="1" x14ac:dyDescent="0.35">
      <c r="D7833" s="157">
        <f t="shared" si="133"/>
        <v>0</v>
      </c>
    </row>
    <row r="7834" spans="4:4" hidden="1" x14ac:dyDescent="0.35">
      <c r="D7834" s="157">
        <f t="shared" si="133"/>
        <v>0</v>
      </c>
    </row>
    <row r="7835" spans="4:4" hidden="1" x14ac:dyDescent="0.35">
      <c r="D7835" s="157">
        <f t="shared" si="133"/>
        <v>0</v>
      </c>
    </row>
    <row r="7836" spans="4:4" hidden="1" x14ac:dyDescent="0.35">
      <c r="D7836" s="157">
        <f t="shared" si="133"/>
        <v>0</v>
      </c>
    </row>
    <row r="7837" spans="4:4" hidden="1" x14ac:dyDescent="0.35">
      <c r="D7837" s="157">
        <f t="shared" si="133"/>
        <v>0</v>
      </c>
    </row>
    <row r="7838" spans="4:4" hidden="1" x14ac:dyDescent="0.35">
      <c r="D7838" s="157">
        <f t="shared" si="133"/>
        <v>0</v>
      </c>
    </row>
    <row r="7839" spans="4:4" hidden="1" x14ac:dyDescent="0.35">
      <c r="D7839" s="157">
        <f t="shared" si="133"/>
        <v>0</v>
      </c>
    </row>
    <row r="7840" spans="4:4" hidden="1" x14ac:dyDescent="0.35">
      <c r="D7840" s="157">
        <f t="shared" si="133"/>
        <v>0</v>
      </c>
    </row>
    <row r="7841" spans="4:4" hidden="1" x14ac:dyDescent="0.35">
      <c r="D7841" s="157">
        <f t="shared" si="133"/>
        <v>0</v>
      </c>
    </row>
    <row r="7842" spans="4:4" hidden="1" x14ac:dyDescent="0.35">
      <c r="D7842" s="157">
        <f t="shared" si="133"/>
        <v>0</v>
      </c>
    </row>
    <row r="7843" spans="4:4" hidden="1" x14ac:dyDescent="0.35">
      <c r="D7843" s="157">
        <f t="shared" si="133"/>
        <v>0</v>
      </c>
    </row>
    <row r="7844" spans="4:4" hidden="1" x14ac:dyDescent="0.35">
      <c r="D7844" s="157">
        <f t="shared" si="133"/>
        <v>0</v>
      </c>
    </row>
    <row r="7845" spans="4:4" hidden="1" x14ac:dyDescent="0.35">
      <c r="D7845" s="157">
        <f t="shared" si="133"/>
        <v>0</v>
      </c>
    </row>
    <row r="7846" spans="4:4" hidden="1" x14ac:dyDescent="0.35">
      <c r="D7846" s="157">
        <f t="shared" si="133"/>
        <v>0</v>
      </c>
    </row>
    <row r="7847" spans="4:4" hidden="1" x14ac:dyDescent="0.35">
      <c r="D7847" s="157">
        <f t="shared" si="133"/>
        <v>0</v>
      </c>
    </row>
    <row r="7848" spans="4:4" hidden="1" x14ac:dyDescent="0.35">
      <c r="D7848" s="157">
        <f t="shared" si="133"/>
        <v>0</v>
      </c>
    </row>
    <row r="7849" spans="4:4" hidden="1" x14ac:dyDescent="0.35">
      <c r="D7849" s="157">
        <f t="shared" si="133"/>
        <v>0</v>
      </c>
    </row>
    <row r="7850" spans="4:4" hidden="1" x14ac:dyDescent="0.35">
      <c r="D7850" s="157">
        <f t="shared" si="133"/>
        <v>0</v>
      </c>
    </row>
    <row r="7851" spans="4:4" hidden="1" x14ac:dyDescent="0.35">
      <c r="D7851" s="157">
        <f t="shared" si="133"/>
        <v>0</v>
      </c>
    </row>
    <row r="7852" spans="4:4" hidden="1" x14ac:dyDescent="0.35">
      <c r="D7852" s="157">
        <f t="shared" si="133"/>
        <v>0</v>
      </c>
    </row>
    <row r="7853" spans="4:4" hidden="1" x14ac:dyDescent="0.35">
      <c r="D7853" s="157">
        <f t="shared" si="133"/>
        <v>0</v>
      </c>
    </row>
    <row r="7854" spans="4:4" hidden="1" x14ac:dyDescent="0.35">
      <c r="D7854" s="157">
        <f t="shared" si="133"/>
        <v>0</v>
      </c>
    </row>
    <row r="7855" spans="4:4" hidden="1" x14ac:dyDescent="0.35">
      <c r="D7855" s="157">
        <f t="shared" si="133"/>
        <v>0</v>
      </c>
    </row>
    <row r="7856" spans="4:4" hidden="1" x14ac:dyDescent="0.35">
      <c r="D7856" s="157">
        <f t="shared" si="133"/>
        <v>0</v>
      </c>
    </row>
    <row r="7857" spans="4:4" hidden="1" x14ac:dyDescent="0.35">
      <c r="D7857" s="157">
        <f t="shared" si="133"/>
        <v>0</v>
      </c>
    </row>
    <row r="7858" spans="4:4" hidden="1" x14ac:dyDescent="0.35">
      <c r="D7858" s="157">
        <f t="shared" si="133"/>
        <v>0</v>
      </c>
    </row>
    <row r="7859" spans="4:4" hidden="1" x14ac:dyDescent="0.35">
      <c r="D7859" s="157">
        <f t="shared" si="133"/>
        <v>0</v>
      </c>
    </row>
    <row r="7860" spans="4:4" hidden="1" x14ac:dyDescent="0.35">
      <c r="D7860" s="157">
        <f t="shared" si="133"/>
        <v>0</v>
      </c>
    </row>
    <row r="7861" spans="4:4" hidden="1" x14ac:dyDescent="0.35">
      <c r="D7861" s="157">
        <f t="shared" si="133"/>
        <v>0</v>
      </c>
    </row>
    <row r="7862" spans="4:4" hidden="1" x14ac:dyDescent="0.35">
      <c r="D7862" s="157">
        <f t="shared" si="133"/>
        <v>0</v>
      </c>
    </row>
    <row r="7863" spans="4:4" hidden="1" x14ac:dyDescent="0.35">
      <c r="D7863" s="157">
        <f t="shared" si="133"/>
        <v>0</v>
      </c>
    </row>
    <row r="7864" spans="4:4" hidden="1" x14ac:dyDescent="0.35">
      <c r="D7864" s="157">
        <f t="shared" si="133"/>
        <v>0</v>
      </c>
    </row>
    <row r="7865" spans="4:4" hidden="1" x14ac:dyDescent="0.35">
      <c r="D7865" s="157">
        <f t="shared" si="133"/>
        <v>0</v>
      </c>
    </row>
    <row r="7866" spans="4:4" hidden="1" x14ac:dyDescent="0.35">
      <c r="D7866" s="157">
        <f t="shared" si="133"/>
        <v>0</v>
      </c>
    </row>
    <row r="7867" spans="4:4" hidden="1" x14ac:dyDescent="0.35">
      <c r="D7867" s="157">
        <f t="shared" si="133"/>
        <v>0</v>
      </c>
    </row>
    <row r="7868" spans="4:4" hidden="1" x14ac:dyDescent="0.35">
      <c r="D7868" s="157">
        <f t="shared" si="133"/>
        <v>0</v>
      </c>
    </row>
    <row r="7869" spans="4:4" hidden="1" x14ac:dyDescent="0.35">
      <c r="D7869" s="157">
        <f t="shared" si="133"/>
        <v>0</v>
      </c>
    </row>
    <row r="7870" spans="4:4" hidden="1" x14ac:dyDescent="0.35">
      <c r="D7870" s="157">
        <f t="shared" si="133"/>
        <v>0</v>
      </c>
    </row>
    <row r="7871" spans="4:4" hidden="1" x14ac:dyDescent="0.35">
      <c r="D7871" s="157">
        <f t="shared" si="133"/>
        <v>0</v>
      </c>
    </row>
    <row r="7872" spans="4:4" hidden="1" x14ac:dyDescent="0.35">
      <c r="D7872" s="157">
        <f t="shared" si="133"/>
        <v>0</v>
      </c>
    </row>
    <row r="7873" spans="4:4" hidden="1" x14ac:dyDescent="0.35">
      <c r="D7873" s="157">
        <f t="shared" si="133"/>
        <v>0</v>
      </c>
    </row>
    <row r="7874" spans="4:4" hidden="1" x14ac:dyDescent="0.35">
      <c r="D7874" s="157">
        <f t="shared" si="133"/>
        <v>0</v>
      </c>
    </row>
    <row r="7875" spans="4:4" hidden="1" x14ac:dyDescent="0.35">
      <c r="D7875" s="157">
        <f t="shared" si="133"/>
        <v>0</v>
      </c>
    </row>
    <row r="7876" spans="4:4" hidden="1" x14ac:dyDescent="0.35">
      <c r="D7876" s="157">
        <f t="shared" ref="D7876:D7939" si="134">SUBTOTAL(109,D7843:D7875)</f>
        <v>0</v>
      </c>
    </row>
    <row r="7877" spans="4:4" hidden="1" x14ac:dyDescent="0.35">
      <c r="D7877" s="157">
        <f t="shared" si="134"/>
        <v>0</v>
      </c>
    </row>
    <row r="7878" spans="4:4" hidden="1" x14ac:dyDescent="0.35">
      <c r="D7878" s="157">
        <f t="shared" si="134"/>
        <v>0</v>
      </c>
    </row>
    <row r="7879" spans="4:4" hidden="1" x14ac:dyDescent="0.35">
      <c r="D7879" s="157">
        <f t="shared" si="134"/>
        <v>0</v>
      </c>
    </row>
    <row r="7880" spans="4:4" hidden="1" x14ac:dyDescent="0.35">
      <c r="D7880" s="157">
        <f t="shared" si="134"/>
        <v>0</v>
      </c>
    </row>
    <row r="7881" spans="4:4" hidden="1" x14ac:dyDescent="0.35">
      <c r="D7881" s="157">
        <f t="shared" si="134"/>
        <v>0</v>
      </c>
    </row>
    <row r="7882" spans="4:4" hidden="1" x14ac:dyDescent="0.35">
      <c r="D7882" s="157">
        <f t="shared" si="134"/>
        <v>0</v>
      </c>
    </row>
    <row r="7883" spans="4:4" hidden="1" x14ac:dyDescent="0.35">
      <c r="D7883" s="157">
        <f t="shared" si="134"/>
        <v>0</v>
      </c>
    </row>
    <row r="7884" spans="4:4" hidden="1" x14ac:dyDescent="0.35">
      <c r="D7884" s="157">
        <f t="shared" si="134"/>
        <v>0</v>
      </c>
    </row>
    <row r="7885" spans="4:4" hidden="1" x14ac:dyDescent="0.35">
      <c r="D7885" s="157">
        <f t="shared" si="134"/>
        <v>0</v>
      </c>
    </row>
    <row r="7886" spans="4:4" hidden="1" x14ac:dyDescent="0.35">
      <c r="D7886" s="157">
        <f t="shared" si="134"/>
        <v>0</v>
      </c>
    </row>
    <row r="7887" spans="4:4" hidden="1" x14ac:dyDescent="0.35">
      <c r="D7887" s="157">
        <f t="shared" si="134"/>
        <v>0</v>
      </c>
    </row>
    <row r="7888" spans="4:4" hidden="1" x14ac:dyDescent="0.35">
      <c r="D7888" s="157">
        <f t="shared" si="134"/>
        <v>0</v>
      </c>
    </row>
    <row r="7889" spans="4:4" hidden="1" x14ac:dyDescent="0.35">
      <c r="D7889" s="157">
        <f t="shared" si="134"/>
        <v>0</v>
      </c>
    </row>
    <row r="7890" spans="4:4" hidden="1" x14ac:dyDescent="0.35">
      <c r="D7890" s="157">
        <f t="shared" si="134"/>
        <v>0</v>
      </c>
    </row>
    <row r="7891" spans="4:4" hidden="1" x14ac:dyDescent="0.35">
      <c r="D7891" s="157">
        <f t="shared" si="134"/>
        <v>0</v>
      </c>
    </row>
    <row r="7892" spans="4:4" hidden="1" x14ac:dyDescent="0.35">
      <c r="D7892" s="157">
        <f t="shared" si="134"/>
        <v>0</v>
      </c>
    </row>
    <row r="7893" spans="4:4" hidden="1" x14ac:dyDescent="0.35">
      <c r="D7893" s="157">
        <f t="shared" si="134"/>
        <v>0</v>
      </c>
    </row>
    <row r="7894" spans="4:4" hidden="1" x14ac:dyDescent="0.35">
      <c r="D7894" s="157">
        <f t="shared" si="134"/>
        <v>0</v>
      </c>
    </row>
    <row r="7895" spans="4:4" hidden="1" x14ac:dyDescent="0.35">
      <c r="D7895" s="157">
        <f t="shared" si="134"/>
        <v>0</v>
      </c>
    </row>
    <row r="7896" spans="4:4" hidden="1" x14ac:dyDescent="0.35">
      <c r="D7896" s="157">
        <f t="shared" si="134"/>
        <v>0</v>
      </c>
    </row>
    <row r="7897" spans="4:4" hidden="1" x14ac:dyDescent="0.35">
      <c r="D7897" s="157">
        <f t="shared" si="134"/>
        <v>0</v>
      </c>
    </row>
    <row r="7898" spans="4:4" hidden="1" x14ac:dyDescent="0.35">
      <c r="D7898" s="157">
        <f t="shared" si="134"/>
        <v>0</v>
      </c>
    </row>
    <row r="7899" spans="4:4" hidden="1" x14ac:dyDescent="0.35">
      <c r="D7899" s="157">
        <f t="shared" si="134"/>
        <v>0</v>
      </c>
    </row>
    <row r="7900" spans="4:4" hidden="1" x14ac:dyDescent="0.35">
      <c r="D7900" s="157">
        <f t="shared" si="134"/>
        <v>0</v>
      </c>
    </row>
    <row r="7901" spans="4:4" hidden="1" x14ac:dyDescent="0.35">
      <c r="D7901" s="157">
        <f t="shared" si="134"/>
        <v>0</v>
      </c>
    </row>
    <row r="7902" spans="4:4" hidden="1" x14ac:dyDescent="0.35">
      <c r="D7902" s="157">
        <f t="shared" si="134"/>
        <v>0</v>
      </c>
    </row>
    <row r="7903" spans="4:4" hidden="1" x14ac:dyDescent="0.35">
      <c r="D7903" s="157">
        <f t="shared" si="134"/>
        <v>0</v>
      </c>
    </row>
    <row r="7904" spans="4:4" hidden="1" x14ac:dyDescent="0.35">
      <c r="D7904" s="157">
        <f t="shared" si="134"/>
        <v>0</v>
      </c>
    </row>
    <row r="7905" spans="4:4" hidden="1" x14ac:dyDescent="0.35">
      <c r="D7905" s="157">
        <f t="shared" si="134"/>
        <v>0</v>
      </c>
    </row>
    <row r="7906" spans="4:4" hidden="1" x14ac:dyDescent="0.35">
      <c r="D7906" s="157">
        <f t="shared" si="134"/>
        <v>0</v>
      </c>
    </row>
    <row r="7907" spans="4:4" hidden="1" x14ac:dyDescent="0.35">
      <c r="D7907" s="157">
        <f t="shared" si="134"/>
        <v>0</v>
      </c>
    </row>
    <row r="7908" spans="4:4" hidden="1" x14ac:dyDescent="0.35">
      <c r="D7908" s="157">
        <f t="shared" si="134"/>
        <v>0</v>
      </c>
    </row>
    <row r="7909" spans="4:4" hidden="1" x14ac:dyDescent="0.35">
      <c r="D7909" s="157">
        <f t="shared" si="134"/>
        <v>0</v>
      </c>
    </row>
    <row r="7910" spans="4:4" hidden="1" x14ac:dyDescent="0.35">
      <c r="D7910" s="157">
        <f t="shared" si="134"/>
        <v>0</v>
      </c>
    </row>
    <row r="7911" spans="4:4" hidden="1" x14ac:dyDescent="0.35">
      <c r="D7911" s="157">
        <f t="shared" si="134"/>
        <v>0</v>
      </c>
    </row>
    <row r="7912" spans="4:4" hidden="1" x14ac:dyDescent="0.35">
      <c r="D7912" s="157">
        <f t="shared" si="134"/>
        <v>0</v>
      </c>
    </row>
    <row r="7913" spans="4:4" hidden="1" x14ac:dyDescent="0.35">
      <c r="D7913" s="157">
        <f t="shared" si="134"/>
        <v>0</v>
      </c>
    </row>
    <row r="7914" spans="4:4" hidden="1" x14ac:dyDescent="0.35">
      <c r="D7914" s="157">
        <f t="shared" si="134"/>
        <v>0</v>
      </c>
    </row>
    <row r="7915" spans="4:4" hidden="1" x14ac:dyDescent="0.35">
      <c r="D7915" s="157">
        <f t="shared" si="134"/>
        <v>0</v>
      </c>
    </row>
    <row r="7916" spans="4:4" hidden="1" x14ac:dyDescent="0.35">
      <c r="D7916" s="157">
        <f t="shared" si="134"/>
        <v>0</v>
      </c>
    </row>
    <row r="7917" spans="4:4" hidden="1" x14ac:dyDescent="0.35">
      <c r="D7917" s="157">
        <f t="shared" si="134"/>
        <v>0</v>
      </c>
    </row>
    <row r="7918" spans="4:4" hidden="1" x14ac:dyDescent="0.35">
      <c r="D7918" s="157">
        <f t="shared" si="134"/>
        <v>0</v>
      </c>
    </row>
    <row r="7919" spans="4:4" hidden="1" x14ac:dyDescent="0.35">
      <c r="D7919" s="157">
        <f t="shared" si="134"/>
        <v>0</v>
      </c>
    </row>
    <row r="7920" spans="4:4" hidden="1" x14ac:dyDescent="0.35">
      <c r="D7920" s="157">
        <f t="shared" si="134"/>
        <v>0</v>
      </c>
    </row>
    <row r="7921" spans="4:4" hidden="1" x14ac:dyDescent="0.35">
      <c r="D7921" s="157">
        <f t="shared" si="134"/>
        <v>0</v>
      </c>
    </row>
    <row r="7922" spans="4:4" hidden="1" x14ac:dyDescent="0.35">
      <c r="D7922" s="157">
        <f t="shared" si="134"/>
        <v>0</v>
      </c>
    </row>
    <row r="7923" spans="4:4" hidden="1" x14ac:dyDescent="0.35">
      <c r="D7923" s="157">
        <f t="shared" si="134"/>
        <v>0</v>
      </c>
    </row>
    <row r="7924" spans="4:4" hidden="1" x14ac:dyDescent="0.35">
      <c r="D7924" s="157">
        <f t="shared" si="134"/>
        <v>0</v>
      </c>
    </row>
    <row r="7925" spans="4:4" hidden="1" x14ac:dyDescent="0.35">
      <c r="D7925" s="157">
        <f t="shared" si="134"/>
        <v>0</v>
      </c>
    </row>
    <row r="7926" spans="4:4" hidden="1" x14ac:dyDescent="0.35">
      <c r="D7926" s="157">
        <f t="shared" si="134"/>
        <v>0</v>
      </c>
    </row>
    <row r="7927" spans="4:4" hidden="1" x14ac:dyDescent="0.35">
      <c r="D7927" s="157">
        <f t="shared" si="134"/>
        <v>0</v>
      </c>
    </row>
    <row r="7928" spans="4:4" hidden="1" x14ac:dyDescent="0.35">
      <c r="D7928" s="157">
        <f t="shared" si="134"/>
        <v>0</v>
      </c>
    </row>
    <row r="7929" spans="4:4" hidden="1" x14ac:dyDescent="0.35">
      <c r="D7929" s="157">
        <f t="shared" si="134"/>
        <v>0</v>
      </c>
    </row>
    <row r="7930" spans="4:4" hidden="1" x14ac:dyDescent="0.35">
      <c r="D7930" s="157">
        <f t="shared" si="134"/>
        <v>0</v>
      </c>
    </row>
    <row r="7931" spans="4:4" hidden="1" x14ac:dyDescent="0.35">
      <c r="D7931" s="157">
        <f t="shared" si="134"/>
        <v>0</v>
      </c>
    </row>
    <row r="7932" spans="4:4" hidden="1" x14ac:dyDescent="0.35">
      <c r="D7932" s="157">
        <f t="shared" si="134"/>
        <v>0</v>
      </c>
    </row>
    <row r="7933" spans="4:4" hidden="1" x14ac:dyDescent="0.35">
      <c r="D7933" s="157">
        <f t="shared" si="134"/>
        <v>0</v>
      </c>
    </row>
    <row r="7934" spans="4:4" hidden="1" x14ac:dyDescent="0.35">
      <c r="D7934" s="157">
        <f t="shared" si="134"/>
        <v>0</v>
      </c>
    </row>
    <row r="7935" spans="4:4" hidden="1" x14ac:dyDescent="0.35">
      <c r="D7935" s="157">
        <f t="shared" si="134"/>
        <v>0</v>
      </c>
    </row>
    <row r="7936" spans="4:4" hidden="1" x14ac:dyDescent="0.35">
      <c r="D7936" s="157">
        <f t="shared" si="134"/>
        <v>0</v>
      </c>
    </row>
    <row r="7937" spans="4:4" hidden="1" x14ac:dyDescent="0.35">
      <c r="D7937" s="157">
        <f t="shared" si="134"/>
        <v>0</v>
      </c>
    </row>
    <row r="7938" spans="4:4" hidden="1" x14ac:dyDescent="0.35">
      <c r="D7938" s="157">
        <f t="shared" si="134"/>
        <v>0</v>
      </c>
    </row>
    <row r="7939" spans="4:4" hidden="1" x14ac:dyDescent="0.35">
      <c r="D7939" s="157">
        <f t="shared" si="134"/>
        <v>0</v>
      </c>
    </row>
    <row r="7940" spans="4:4" hidden="1" x14ac:dyDescent="0.35">
      <c r="D7940" s="157">
        <f t="shared" ref="D7940:D8003" si="135">SUBTOTAL(109,D7907:D7939)</f>
        <v>0</v>
      </c>
    </row>
    <row r="7941" spans="4:4" hidden="1" x14ac:dyDescent="0.35">
      <c r="D7941" s="157">
        <f t="shared" si="135"/>
        <v>0</v>
      </c>
    </row>
    <row r="7942" spans="4:4" hidden="1" x14ac:dyDescent="0.35">
      <c r="D7942" s="157">
        <f t="shared" si="135"/>
        <v>0</v>
      </c>
    </row>
    <row r="7943" spans="4:4" hidden="1" x14ac:dyDescent="0.35">
      <c r="D7943" s="157">
        <f t="shared" si="135"/>
        <v>0</v>
      </c>
    </row>
    <row r="7944" spans="4:4" hidden="1" x14ac:dyDescent="0.35">
      <c r="D7944" s="157">
        <f t="shared" si="135"/>
        <v>0</v>
      </c>
    </row>
    <row r="7945" spans="4:4" hidden="1" x14ac:dyDescent="0.35">
      <c r="D7945" s="157">
        <f t="shared" si="135"/>
        <v>0</v>
      </c>
    </row>
    <row r="7946" spans="4:4" hidden="1" x14ac:dyDescent="0.35">
      <c r="D7946" s="157">
        <f t="shared" si="135"/>
        <v>0</v>
      </c>
    </row>
    <row r="7947" spans="4:4" hidden="1" x14ac:dyDescent="0.35">
      <c r="D7947" s="157">
        <f t="shared" si="135"/>
        <v>0</v>
      </c>
    </row>
    <row r="7948" spans="4:4" hidden="1" x14ac:dyDescent="0.35">
      <c r="D7948" s="157">
        <f t="shared" si="135"/>
        <v>0</v>
      </c>
    </row>
    <row r="7949" spans="4:4" hidden="1" x14ac:dyDescent="0.35">
      <c r="D7949" s="157">
        <f t="shared" si="135"/>
        <v>0</v>
      </c>
    </row>
    <row r="7950" spans="4:4" hidden="1" x14ac:dyDescent="0.35">
      <c r="D7950" s="157">
        <f t="shared" si="135"/>
        <v>0</v>
      </c>
    </row>
    <row r="7951" spans="4:4" hidden="1" x14ac:dyDescent="0.35">
      <c r="D7951" s="157">
        <f t="shared" si="135"/>
        <v>0</v>
      </c>
    </row>
    <row r="7952" spans="4:4" hidden="1" x14ac:dyDescent="0.35">
      <c r="D7952" s="157">
        <f t="shared" si="135"/>
        <v>0</v>
      </c>
    </row>
    <row r="7953" spans="4:4" hidden="1" x14ac:dyDescent="0.35">
      <c r="D7953" s="157">
        <f t="shared" si="135"/>
        <v>0</v>
      </c>
    </row>
    <row r="7954" spans="4:4" hidden="1" x14ac:dyDescent="0.35">
      <c r="D7954" s="157">
        <f t="shared" si="135"/>
        <v>0</v>
      </c>
    </row>
    <row r="7955" spans="4:4" hidden="1" x14ac:dyDescent="0.35">
      <c r="D7955" s="157">
        <f t="shared" si="135"/>
        <v>0</v>
      </c>
    </row>
    <row r="7956" spans="4:4" hidden="1" x14ac:dyDescent="0.35">
      <c r="D7956" s="157">
        <f t="shared" si="135"/>
        <v>0</v>
      </c>
    </row>
    <row r="7957" spans="4:4" hidden="1" x14ac:dyDescent="0.35">
      <c r="D7957" s="157">
        <f t="shared" si="135"/>
        <v>0</v>
      </c>
    </row>
    <row r="7958" spans="4:4" hidden="1" x14ac:dyDescent="0.35">
      <c r="D7958" s="157">
        <f t="shared" si="135"/>
        <v>0</v>
      </c>
    </row>
    <row r="7959" spans="4:4" hidden="1" x14ac:dyDescent="0.35">
      <c r="D7959" s="157">
        <f t="shared" si="135"/>
        <v>0</v>
      </c>
    </row>
    <row r="7960" spans="4:4" hidden="1" x14ac:dyDescent="0.35">
      <c r="D7960" s="157">
        <f t="shared" si="135"/>
        <v>0</v>
      </c>
    </row>
    <row r="7961" spans="4:4" hidden="1" x14ac:dyDescent="0.35">
      <c r="D7961" s="157">
        <f t="shared" si="135"/>
        <v>0</v>
      </c>
    </row>
    <row r="7962" spans="4:4" hidden="1" x14ac:dyDescent="0.35">
      <c r="D7962" s="157">
        <f t="shared" si="135"/>
        <v>0</v>
      </c>
    </row>
    <row r="7963" spans="4:4" hidden="1" x14ac:dyDescent="0.35">
      <c r="D7963" s="157">
        <f t="shared" si="135"/>
        <v>0</v>
      </c>
    </row>
    <row r="7964" spans="4:4" hidden="1" x14ac:dyDescent="0.35">
      <c r="D7964" s="157">
        <f t="shared" si="135"/>
        <v>0</v>
      </c>
    </row>
    <row r="7965" spans="4:4" hidden="1" x14ac:dyDescent="0.35">
      <c r="D7965" s="157">
        <f t="shared" si="135"/>
        <v>0</v>
      </c>
    </row>
    <row r="7966" spans="4:4" hidden="1" x14ac:dyDescent="0.35">
      <c r="D7966" s="157">
        <f t="shared" si="135"/>
        <v>0</v>
      </c>
    </row>
    <row r="7967" spans="4:4" hidden="1" x14ac:dyDescent="0.35">
      <c r="D7967" s="157">
        <f t="shared" si="135"/>
        <v>0</v>
      </c>
    </row>
    <row r="7968" spans="4:4" hidden="1" x14ac:dyDescent="0.35">
      <c r="D7968" s="157">
        <f t="shared" si="135"/>
        <v>0</v>
      </c>
    </row>
    <row r="7969" spans="4:4" hidden="1" x14ac:dyDescent="0.35">
      <c r="D7969" s="157">
        <f t="shared" si="135"/>
        <v>0</v>
      </c>
    </row>
    <row r="7970" spans="4:4" hidden="1" x14ac:dyDescent="0.35">
      <c r="D7970" s="157">
        <f t="shared" si="135"/>
        <v>0</v>
      </c>
    </row>
    <row r="7971" spans="4:4" hidden="1" x14ac:dyDescent="0.35">
      <c r="D7971" s="157">
        <f t="shared" si="135"/>
        <v>0</v>
      </c>
    </row>
    <row r="7972" spans="4:4" hidden="1" x14ac:dyDescent="0.35">
      <c r="D7972" s="157">
        <f t="shared" si="135"/>
        <v>0</v>
      </c>
    </row>
    <row r="7973" spans="4:4" hidden="1" x14ac:dyDescent="0.35">
      <c r="D7973" s="157">
        <f t="shared" si="135"/>
        <v>0</v>
      </c>
    </row>
    <row r="7974" spans="4:4" hidden="1" x14ac:dyDescent="0.35">
      <c r="D7974" s="157">
        <f t="shared" si="135"/>
        <v>0</v>
      </c>
    </row>
    <row r="7975" spans="4:4" hidden="1" x14ac:dyDescent="0.35">
      <c r="D7975" s="157">
        <f t="shared" si="135"/>
        <v>0</v>
      </c>
    </row>
    <row r="7976" spans="4:4" hidden="1" x14ac:dyDescent="0.35">
      <c r="D7976" s="157">
        <f t="shared" si="135"/>
        <v>0</v>
      </c>
    </row>
    <row r="7977" spans="4:4" hidden="1" x14ac:dyDescent="0.35">
      <c r="D7977" s="157">
        <f t="shared" si="135"/>
        <v>0</v>
      </c>
    </row>
    <row r="7978" spans="4:4" hidden="1" x14ac:dyDescent="0.35">
      <c r="D7978" s="157">
        <f t="shared" si="135"/>
        <v>0</v>
      </c>
    </row>
    <row r="7979" spans="4:4" hidden="1" x14ac:dyDescent="0.35">
      <c r="D7979" s="157">
        <f t="shared" si="135"/>
        <v>0</v>
      </c>
    </row>
    <row r="7980" spans="4:4" hidden="1" x14ac:dyDescent="0.35">
      <c r="D7980" s="157">
        <f t="shared" si="135"/>
        <v>0</v>
      </c>
    </row>
    <row r="7981" spans="4:4" hidden="1" x14ac:dyDescent="0.35">
      <c r="D7981" s="157">
        <f t="shared" si="135"/>
        <v>0</v>
      </c>
    </row>
    <row r="7982" spans="4:4" hidden="1" x14ac:dyDescent="0.35">
      <c r="D7982" s="157">
        <f t="shared" si="135"/>
        <v>0</v>
      </c>
    </row>
    <row r="7983" spans="4:4" hidden="1" x14ac:dyDescent="0.35">
      <c r="D7983" s="157">
        <f t="shared" si="135"/>
        <v>0</v>
      </c>
    </row>
    <row r="7984" spans="4:4" hidden="1" x14ac:dyDescent="0.35">
      <c r="D7984" s="157">
        <f t="shared" si="135"/>
        <v>0</v>
      </c>
    </row>
    <row r="7985" spans="4:4" hidden="1" x14ac:dyDescent="0.35">
      <c r="D7985" s="157">
        <f t="shared" si="135"/>
        <v>0</v>
      </c>
    </row>
    <row r="7986" spans="4:4" hidden="1" x14ac:dyDescent="0.35">
      <c r="D7986" s="157">
        <f t="shared" si="135"/>
        <v>0</v>
      </c>
    </row>
    <row r="7987" spans="4:4" hidden="1" x14ac:dyDescent="0.35">
      <c r="D7987" s="157">
        <f t="shared" si="135"/>
        <v>0</v>
      </c>
    </row>
    <row r="7988" spans="4:4" hidden="1" x14ac:dyDescent="0.35">
      <c r="D7988" s="157">
        <f t="shared" si="135"/>
        <v>0</v>
      </c>
    </row>
    <row r="7989" spans="4:4" hidden="1" x14ac:dyDescent="0.35">
      <c r="D7989" s="157">
        <f t="shared" si="135"/>
        <v>0</v>
      </c>
    </row>
    <row r="7990" spans="4:4" hidden="1" x14ac:dyDescent="0.35">
      <c r="D7990" s="157">
        <f t="shared" si="135"/>
        <v>0</v>
      </c>
    </row>
    <row r="7991" spans="4:4" hidden="1" x14ac:dyDescent="0.35">
      <c r="D7991" s="157">
        <f t="shared" si="135"/>
        <v>0</v>
      </c>
    </row>
    <row r="7992" spans="4:4" hidden="1" x14ac:dyDescent="0.35">
      <c r="D7992" s="157">
        <f t="shared" si="135"/>
        <v>0</v>
      </c>
    </row>
    <row r="7993" spans="4:4" hidden="1" x14ac:dyDescent="0.35">
      <c r="D7993" s="157">
        <f t="shared" si="135"/>
        <v>0</v>
      </c>
    </row>
    <row r="7994" spans="4:4" hidden="1" x14ac:dyDescent="0.35">
      <c r="D7994" s="157">
        <f t="shared" si="135"/>
        <v>0</v>
      </c>
    </row>
    <row r="7995" spans="4:4" hidden="1" x14ac:dyDescent="0.35">
      <c r="D7995" s="157">
        <f t="shared" si="135"/>
        <v>0</v>
      </c>
    </row>
    <row r="7996" spans="4:4" hidden="1" x14ac:dyDescent="0.35">
      <c r="D7996" s="157">
        <f t="shared" si="135"/>
        <v>0</v>
      </c>
    </row>
    <row r="7997" spans="4:4" hidden="1" x14ac:dyDescent="0.35">
      <c r="D7997" s="157">
        <f t="shared" si="135"/>
        <v>0</v>
      </c>
    </row>
    <row r="7998" spans="4:4" hidden="1" x14ac:dyDescent="0.35">
      <c r="D7998" s="157">
        <f t="shared" si="135"/>
        <v>0</v>
      </c>
    </row>
    <row r="7999" spans="4:4" hidden="1" x14ac:dyDescent="0.35">
      <c r="D7999" s="157">
        <f t="shared" si="135"/>
        <v>0</v>
      </c>
    </row>
    <row r="8000" spans="4:4" hidden="1" x14ac:dyDescent="0.35">
      <c r="D8000" s="157">
        <f t="shared" si="135"/>
        <v>0</v>
      </c>
    </row>
    <row r="8001" spans="4:4" hidden="1" x14ac:dyDescent="0.35">
      <c r="D8001" s="157">
        <f t="shared" si="135"/>
        <v>0</v>
      </c>
    </row>
    <row r="8002" spans="4:4" hidden="1" x14ac:dyDescent="0.35">
      <c r="D8002" s="157">
        <f t="shared" si="135"/>
        <v>0</v>
      </c>
    </row>
    <row r="8003" spans="4:4" hidden="1" x14ac:dyDescent="0.35">
      <c r="D8003" s="157">
        <f t="shared" si="135"/>
        <v>0</v>
      </c>
    </row>
    <row r="8004" spans="4:4" hidden="1" x14ac:dyDescent="0.35">
      <c r="D8004" s="157">
        <f t="shared" ref="D8004:D8067" si="136">SUBTOTAL(109,D7971:D8003)</f>
        <v>0</v>
      </c>
    </row>
    <row r="8005" spans="4:4" hidden="1" x14ac:dyDescent="0.35">
      <c r="D8005" s="157">
        <f t="shared" si="136"/>
        <v>0</v>
      </c>
    </row>
    <row r="8006" spans="4:4" hidden="1" x14ac:dyDescent="0.35">
      <c r="D8006" s="157">
        <f t="shared" si="136"/>
        <v>0</v>
      </c>
    </row>
    <row r="8007" spans="4:4" hidden="1" x14ac:dyDescent="0.35">
      <c r="D8007" s="157">
        <f t="shared" si="136"/>
        <v>0</v>
      </c>
    </row>
    <row r="8008" spans="4:4" hidden="1" x14ac:dyDescent="0.35">
      <c r="D8008" s="157">
        <f t="shared" si="136"/>
        <v>0</v>
      </c>
    </row>
    <row r="8009" spans="4:4" hidden="1" x14ac:dyDescent="0.35">
      <c r="D8009" s="157">
        <f t="shared" si="136"/>
        <v>0</v>
      </c>
    </row>
    <row r="8010" spans="4:4" hidden="1" x14ac:dyDescent="0.35">
      <c r="D8010" s="157">
        <f t="shared" si="136"/>
        <v>0</v>
      </c>
    </row>
    <row r="8011" spans="4:4" hidden="1" x14ac:dyDescent="0.35">
      <c r="D8011" s="157">
        <f t="shared" si="136"/>
        <v>0</v>
      </c>
    </row>
    <row r="8012" spans="4:4" hidden="1" x14ac:dyDescent="0.35">
      <c r="D8012" s="157">
        <f t="shared" si="136"/>
        <v>0</v>
      </c>
    </row>
    <row r="8013" spans="4:4" hidden="1" x14ac:dyDescent="0.35">
      <c r="D8013" s="157">
        <f t="shared" si="136"/>
        <v>0</v>
      </c>
    </row>
    <row r="8014" spans="4:4" hidden="1" x14ac:dyDescent="0.35">
      <c r="D8014" s="157">
        <f t="shared" si="136"/>
        <v>0</v>
      </c>
    </row>
    <row r="8015" spans="4:4" hidden="1" x14ac:dyDescent="0.35">
      <c r="D8015" s="157">
        <f t="shared" si="136"/>
        <v>0</v>
      </c>
    </row>
    <row r="8016" spans="4:4" hidden="1" x14ac:dyDescent="0.35">
      <c r="D8016" s="157">
        <f t="shared" si="136"/>
        <v>0</v>
      </c>
    </row>
    <row r="8017" spans="4:4" hidden="1" x14ac:dyDescent="0.35">
      <c r="D8017" s="157">
        <f t="shared" si="136"/>
        <v>0</v>
      </c>
    </row>
    <row r="8018" spans="4:4" hidden="1" x14ac:dyDescent="0.35">
      <c r="D8018" s="157">
        <f t="shared" si="136"/>
        <v>0</v>
      </c>
    </row>
    <row r="8019" spans="4:4" hidden="1" x14ac:dyDescent="0.35">
      <c r="D8019" s="157">
        <f t="shared" si="136"/>
        <v>0</v>
      </c>
    </row>
    <row r="8020" spans="4:4" hidden="1" x14ac:dyDescent="0.35">
      <c r="D8020" s="157">
        <f t="shared" si="136"/>
        <v>0</v>
      </c>
    </row>
    <row r="8021" spans="4:4" hidden="1" x14ac:dyDescent="0.35">
      <c r="D8021" s="157">
        <f t="shared" si="136"/>
        <v>0</v>
      </c>
    </row>
    <row r="8022" spans="4:4" hidden="1" x14ac:dyDescent="0.35">
      <c r="D8022" s="157">
        <f t="shared" si="136"/>
        <v>0</v>
      </c>
    </row>
    <row r="8023" spans="4:4" hidden="1" x14ac:dyDescent="0.35">
      <c r="D8023" s="157">
        <f t="shared" si="136"/>
        <v>0</v>
      </c>
    </row>
    <row r="8024" spans="4:4" hidden="1" x14ac:dyDescent="0.35">
      <c r="D8024" s="157">
        <f t="shared" si="136"/>
        <v>0</v>
      </c>
    </row>
    <row r="8025" spans="4:4" hidden="1" x14ac:dyDescent="0.35">
      <c r="D8025" s="157">
        <f t="shared" si="136"/>
        <v>0</v>
      </c>
    </row>
    <row r="8026" spans="4:4" hidden="1" x14ac:dyDescent="0.35">
      <c r="D8026" s="157">
        <f t="shared" si="136"/>
        <v>0</v>
      </c>
    </row>
    <row r="8027" spans="4:4" hidden="1" x14ac:dyDescent="0.35">
      <c r="D8027" s="157">
        <f t="shared" si="136"/>
        <v>0</v>
      </c>
    </row>
    <row r="8028" spans="4:4" hidden="1" x14ac:dyDescent="0.35">
      <c r="D8028" s="157">
        <f t="shared" si="136"/>
        <v>0</v>
      </c>
    </row>
    <row r="8029" spans="4:4" hidden="1" x14ac:dyDescent="0.35">
      <c r="D8029" s="157">
        <f t="shared" si="136"/>
        <v>0</v>
      </c>
    </row>
    <row r="8030" spans="4:4" hidden="1" x14ac:dyDescent="0.35">
      <c r="D8030" s="157">
        <f t="shared" si="136"/>
        <v>0</v>
      </c>
    </row>
    <row r="8031" spans="4:4" hidden="1" x14ac:dyDescent="0.35">
      <c r="D8031" s="157">
        <f t="shared" si="136"/>
        <v>0</v>
      </c>
    </row>
    <row r="8032" spans="4:4" hidden="1" x14ac:dyDescent="0.35">
      <c r="D8032" s="157">
        <f t="shared" si="136"/>
        <v>0</v>
      </c>
    </row>
    <row r="8033" spans="4:4" hidden="1" x14ac:dyDescent="0.35">
      <c r="D8033" s="157">
        <f t="shared" si="136"/>
        <v>0</v>
      </c>
    </row>
    <row r="8034" spans="4:4" hidden="1" x14ac:dyDescent="0.35">
      <c r="D8034" s="157">
        <f t="shared" si="136"/>
        <v>0</v>
      </c>
    </row>
    <row r="8035" spans="4:4" hidden="1" x14ac:dyDescent="0.35">
      <c r="D8035" s="157">
        <f t="shared" si="136"/>
        <v>0</v>
      </c>
    </row>
    <row r="8036" spans="4:4" hidden="1" x14ac:dyDescent="0.35">
      <c r="D8036" s="157">
        <f t="shared" si="136"/>
        <v>0</v>
      </c>
    </row>
    <row r="8037" spans="4:4" hidden="1" x14ac:dyDescent="0.35">
      <c r="D8037" s="157">
        <f t="shared" si="136"/>
        <v>0</v>
      </c>
    </row>
    <row r="8038" spans="4:4" hidden="1" x14ac:dyDescent="0.35">
      <c r="D8038" s="157">
        <f t="shared" si="136"/>
        <v>0</v>
      </c>
    </row>
    <row r="8039" spans="4:4" hidden="1" x14ac:dyDescent="0.35">
      <c r="D8039" s="157">
        <f t="shared" si="136"/>
        <v>0</v>
      </c>
    </row>
    <row r="8040" spans="4:4" hidden="1" x14ac:dyDescent="0.35">
      <c r="D8040" s="157">
        <f t="shared" si="136"/>
        <v>0</v>
      </c>
    </row>
    <row r="8041" spans="4:4" hidden="1" x14ac:dyDescent="0.35">
      <c r="D8041" s="157">
        <f t="shared" si="136"/>
        <v>0</v>
      </c>
    </row>
    <row r="8042" spans="4:4" hidden="1" x14ac:dyDescent="0.35">
      <c r="D8042" s="157">
        <f t="shared" si="136"/>
        <v>0</v>
      </c>
    </row>
    <row r="8043" spans="4:4" hidden="1" x14ac:dyDescent="0.35">
      <c r="D8043" s="157">
        <f t="shared" si="136"/>
        <v>0</v>
      </c>
    </row>
    <row r="8044" spans="4:4" hidden="1" x14ac:dyDescent="0.35">
      <c r="D8044" s="157">
        <f t="shared" si="136"/>
        <v>0</v>
      </c>
    </row>
    <row r="8045" spans="4:4" hidden="1" x14ac:dyDescent="0.35">
      <c r="D8045" s="157">
        <f t="shared" si="136"/>
        <v>0</v>
      </c>
    </row>
    <row r="8046" spans="4:4" hidden="1" x14ac:dyDescent="0.35">
      <c r="D8046" s="157">
        <f t="shared" si="136"/>
        <v>0</v>
      </c>
    </row>
    <row r="8047" spans="4:4" hidden="1" x14ac:dyDescent="0.35">
      <c r="D8047" s="157">
        <f t="shared" si="136"/>
        <v>0</v>
      </c>
    </row>
    <row r="8048" spans="4:4" hidden="1" x14ac:dyDescent="0.35">
      <c r="D8048" s="157">
        <f t="shared" si="136"/>
        <v>0</v>
      </c>
    </row>
    <row r="8049" spans="4:4" hidden="1" x14ac:dyDescent="0.35">
      <c r="D8049" s="157">
        <f t="shared" si="136"/>
        <v>0</v>
      </c>
    </row>
    <row r="8050" spans="4:4" hidden="1" x14ac:dyDescent="0.35">
      <c r="D8050" s="157">
        <f t="shared" si="136"/>
        <v>0</v>
      </c>
    </row>
    <row r="8051" spans="4:4" hidden="1" x14ac:dyDescent="0.35">
      <c r="D8051" s="157">
        <f t="shared" si="136"/>
        <v>0</v>
      </c>
    </row>
    <row r="8052" spans="4:4" hidden="1" x14ac:dyDescent="0.35">
      <c r="D8052" s="157">
        <f t="shared" si="136"/>
        <v>0</v>
      </c>
    </row>
    <row r="8053" spans="4:4" hidden="1" x14ac:dyDescent="0.35">
      <c r="D8053" s="157">
        <f t="shared" si="136"/>
        <v>0</v>
      </c>
    </row>
    <row r="8054" spans="4:4" hidden="1" x14ac:dyDescent="0.35">
      <c r="D8054" s="157">
        <f t="shared" si="136"/>
        <v>0</v>
      </c>
    </row>
    <row r="8055" spans="4:4" hidden="1" x14ac:dyDescent="0.35">
      <c r="D8055" s="157">
        <f t="shared" si="136"/>
        <v>0</v>
      </c>
    </row>
    <row r="8056" spans="4:4" hidden="1" x14ac:dyDescent="0.35">
      <c r="D8056" s="157">
        <f t="shared" si="136"/>
        <v>0</v>
      </c>
    </row>
    <row r="8057" spans="4:4" hidden="1" x14ac:dyDescent="0.35">
      <c r="D8057" s="157">
        <f t="shared" si="136"/>
        <v>0</v>
      </c>
    </row>
    <row r="8058" spans="4:4" hidden="1" x14ac:dyDescent="0.35">
      <c r="D8058" s="157">
        <f t="shared" si="136"/>
        <v>0</v>
      </c>
    </row>
    <row r="8059" spans="4:4" hidden="1" x14ac:dyDescent="0.35">
      <c r="D8059" s="157">
        <f t="shared" si="136"/>
        <v>0</v>
      </c>
    </row>
    <row r="8060" spans="4:4" hidden="1" x14ac:dyDescent="0.35">
      <c r="D8060" s="157">
        <f t="shared" si="136"/>
        <v>0</v>
      </c>
    </row>
    <row r="8061" spans="4:4" hidden="1" x14ac:dyDescent="0.35">
      <c r="D8061" s="157">
        <f t="shared" si="136"/>
        <v>0</v>
      </c>
    </row>
    <row r="8062" spans="4:4" hidden="1" x14ac:dyDescent="0.35">
      <c r="D8062" s="157">
        <f t="shared" si="136"/>
        <v>0</v>
      </c>
    </row>
    <row r="8063" spans="4:4" hidden="1" x14ac:dyDescent="0.35">
      <c r="D8063" s="157">
        <f t="shared" si="136"/>
        <v>0</v>
      </c>
    </row>
    <row r="8064" spans="4:4" hidden="1" x14ac:dyDescent="0.35">
      <c r="D8064" s="157">
        <f t="shared" si="136"/>
        <v>0</v>
      </c>
    </row>
    <row r="8065" spans="4:4" hidden="1" x14ac:dyDescent="0.35">
      <c r="D8065" s="157">
        <f t="shared" si="136"/>
        <v>0</v>
      </c>
    </row>
    <row r="8066" spans="4:4" hidden="1" x14ac:dyDescent="0.35">
      <c r="D8066" s="157">
        <f t="shared" si="136"/>
        <v>0</v>
      </c>
    </row>
    <row r="8067" spans="4:4" hidden="1" x14ac:dyDescent="0.35">
      <c r="D8067" s="157">
        <f t="shared" si="136"/>
        <v>0</v>
      </c>
    </row>
    <row r="8068" spans="4:4" hidden="1" x14ac:dyDescent="0.35">
      <c r="D8068" s="157">
        <f t="shared" ref="D8068:D8131" si="137">SUBTOTAL(109,D8035:D8067)</f>
        <v>0</v>
      </c>
    </row>
    <row r="8069" spans="4:4" hidden="1" x14ac:dyDescent="0.35">
      <c r="D8069" s="157">
        <f t="shared" si="137"/>
        <v>0</v>
      </c>
    </row>
    <row r="8070" spans="4:4" hidden="1" x14ac:dyDescent="0.35">
      <c r="D8070" s="157">
        <f t="shared" si="137"/>
        <v>0</v>
      </c>
    </row>
    <row r="8071" spans="4:4" hidden="1" x14ac:dyDescent="0.35">
      <c r="D8071" s="157">
        <f t="shared" si="137"/>
        <v>0</v>
      </c>
    </row>
    <row r="8072" spans="4:4" hidden="1" x14ac:dyDescent="0.35">
      <c r="D8072" s="157">
        <f t="shared" si="137"/>
        <v>0</v>
      </c>
    </row>
    <row r="8073" spans="4:4" hidden="1" x14ac:dyDescent="0.35">
      <c r="D8073" s="157">
        <f t="shared" si="137"/>
        <v>0</v>
      </c>
    </row>
    <row r="8074" spans="4:4" hidden="1" x14ac:dyDescent="0.35">
      <c r="D8074" s="157">
        <f t="shared" si="137"/>
        <v>0</v>
      </c>
    </row>
    <row r="8075" spans="4:4" hidden="1" x14ac:dyDescent="0.35">
      <c r="D8075" s="157">
        <f t="shared" si="137"/>
        <v>0</v>
      </c>
    </row>
    <row r="8076" spans="4:4" hidden="1" x14ac:dyDescent="0.35">
      <c r="D8076" s="157">
        <f t="shared" si="137"/>
        <v>0</v>
      </c>
    </row>
    <row r="8077" spans="4:4" hidden="1" x14ac:dyDescent="0.35">
      <c r="D8077" s="157">
        <f t="shared" si="137"/>
        <v>0</v>
      </c>
    </row>
    <row r="8078" spans="4:4" hidden="1" x14ac:dyDescent="0.35">
      <c r="D8078" s="157">
        <f t="shared" si="137"/>
        <v>0</v>
      </c>
    </row>
    <row r="8079" spans="4:4" hidden="1" x14ac:dyDescent="0.35">
      <c r="D8079" s="157">
        <f t="shared" si="137"/>
        <v>0</v>
      </c>
    </row>
    <row r="8080" spans="4:4" hidden="1" x14ac:dyDescent="0.35">
      <c r="D8080" s="157">
        <f t="shared" si="137"/>
        <v>0</v>
      </c>
    </row>
    <row r="8081" spans="4:4" hidden="1" x14ac:dyDescent="0.35">
      <c r="D8081" s="157">
        <f t="shared" si="137"/>
        <v>0</v>
      </c>
    </row>
    <row r="8082" spans="4:4" hidden="1" x14ac:dyDescent="0.35">
      <c r="D8082" s="157">
        <f t="shared" si="137"/>
        <v>0</v>
      </c>
    </row>
    <row r="8083" spans="4:4" hidden="1" x14ac:dyDescent="0.35">
      <c r="D8083" s="157">
        <f t="shared" si="137"/>
        <v>0</v>
      </c>
    </row>
    <row r="8084" spans="4:4" hidden="1" x14ac:dyDescent="0.35">
      <c r="D8084" s="157">
        <f t="shared" si="137"/>
        <v>0</v>
      </c>
    </row>
    <row r="8085" spans="4:4" hidden="1" x14ac:dyDescent="0.35">
      <c r="D8085" s="157">
        <f t="shared" si="137"/>
        <v>0</v>
      </c>
    </row>
    <row r="8086" spans="4:4" hidden="1" x14ac:dyDescent="0.35">
      <c r="D8086" s="157">
        <f t="shared" si="137"/>
        <v>0</v>
      </c>
    </row>
    <row r="8087" spans="4:4" hidden="1" x14ac:dyDescent="0.35">
      <c r="D8087" s="157">
        <f t="shared" si="137"/>
        <v>0</v>
      </c>
    </row>
    <row r="8088" spans="4:4" hidden="1" x14ac:dyDescent="0.35">
      <c r="D8088" s="157">
        <f t="shared" si="137"/>
        <v>0</v>
      </c>
    </row>
    <row r="8089" spans="4:4" hidden="1" x14ac:dyDescent="0.35">
      <c r="D8089" s="157">
        <f t="shared" si="137"/>
        <v>0</v>
      </c>
    </row>
    <row r="8090" spans="4:4" hidden="1" x14ac:dyDescent="0.35">
      <c r="D8090" s="157">
        <f t="shared" si="137"/>
        <v>0</v>
      </c>
    </row>
    <row r="8091" spans="4:4" hidden="1" x14ac:dyDescent="0.35">
      <c r="D8091" s="157">
        <f t="shared" si="137"/>
        <v>0</v>
      </c>
    </row>
    <row r="8092" spans="4:4" hidden="1" x14ac:dyDescent="0.35">
      <c r="D8092" s="157">
        <f t="shared" si="137"/>
        <v>0</v>
      </c>
    </row>
    <row r="8093" spans="4:4" hidden="1" x14ac:dyDescent="0.35">
      <c r="D8093" s="157">
        <f t="shared" si="137"/>
        <v>0</v>
      </c>
    </row>
    <row r="8094" spans="4:4" hidden="1" x14ac:dyDescent="0.35">
      <c r="D8094" s="157">
        <f t="shared" si="137"/>
        <v>0</v>
      </c>
    </row>
    <row r="8095" spans="4:4" hidden="1" x14ac:dyDescent="0.35">
      <c r="D8095" s="157">
        <f t="shared" si="137"/>
        <v>0</v>
      </c>
    </row>
    <row r="8096" spans="4:4" hidden="1" x14ac:dyDescent="0.35">
      <c r="D8096" s="157">
        <f t="shared" si="137"/>
        <v>0</v>
      </c>
    </row>
    <row r="8097" spans="4:4" hidden="1" x14ac:dyDescent="0.35">
      <c r="D8097" s="157">
        <f t="shared" si="137"/>
        <v>0</v>
      </c>
    </row>
    <row r="8098" spans="4:4" hidden="1" x14ac:dyDescent="0.35">
      <c r="D8098" s="157">
        <f t="shared" si="137"/>
        <v>0</v>
      </c>
    </row>
    <row r="8099" spans="4:4" hidden="1" x14ac:dyDescent="0.35">
      <c r="D8099" s="157">
        <f t="shared" si="137"/>
        <v>0</v>
      </c>
    </row>
    <row r="8100" spans="4:4" hidden="1" x14ac:dyDescent="0.35">
      <c r="D8100" s="157">
        <f t="shared" si="137"/>
        <v>0</v>
      </c>
    </row>
    <row r="8101" spans="4:4" hidden="1" x14ac:dyDescent="0.35">
      <c r="D8101" s="157">
        <f t="shared" si="137"/>
        <v>0</v>
      </c>
    </row>
    <row r="8102" spans="4:4" hidden="1" x14ac:dyDescent="0.35">
      <c r="D8102" s="157">
        <f t="shared" si="137"/>
        <v>0</v>
      </c>
    </row>
    <row r="8103" spans="4:4" hidden="1" x14ac:dyDescent="0.35">
      <c r="D8103" s="157">
        <f t="shared" si="137"/>
        <v>0</v>
      </c>
    </row>
    <row r="8104" spans="4:4" hidden="1" x14ac:dyDescent="0.35">
      <c r="D8104" s="157">
        <f t="shared" si="137"/>
        <v>0</v>
      </c>
    </row>
    <row r="8105" spans="4:4" hidden="1" x14ac:dyDescent="0.35">
      <c r="D8105" s="157">
        <f t="shared" si="137"/>
        <v>0</v>
      </c>
    </row>
    <row r="8106" spans="4:4" hidden="1" x14ac:dyDescent="0.35">
      <c r="D8106" s="157">
        <f t="shared" si="137"/>
        <v>0</v>
      </c>
    </row>
    <row r="8107" spans="4:4" hidden="1" x14ac:dyDescent="0.35">
      <c r="D8107" s="157">
        <f t="shared" si="137"/>
        <v>0</v>
      </c>
    </row>
    <row r="8108" spans="4:4" hidden="1" x14ac:dyDescent="0.35">
      <c r="D8108" s="157">
        <f t="shared" si="137"/>
        <v>0</v>
      </c>
    </row>
    <row r="8109" spans="4:4" hidden="1" x14ac:dyDescent="0.35">
      <c r="D8109" s="157">
        <f t="shared" si="137"/>
        <v>0</v>
      </c>
    </row>
    <row r="8110" spans="4:4" hidden="1" x14ac:dyDescent="0.35">
      <c r="D8110" s="157">
        <f t="shared" si="137"/>
        <v>0</v>
      </c>
    </row>
    <row r="8111" spans="4:4" hidden="1" x14ac:dyDescent="0.35">
      <c r="D8111" s="157">
        <f t="shared" si="137"/>
        <v>0</v>
      </c>
    </row>
    <row r="8112" spans="4:4" hidden="1" x14ac:dyDescent="0.35">
      <c r="D8112" s="157">
        <f t="shared" si="137"/>
        <v>0</v>
      </c>
    </row>
    <row r="8113" spans="4:4" hidden="1" x14ac:dyDescent="0.35">
      <c r="D8113" s="157">
        <f t="shared" si="137"/>
        <v>0</v>
      </c>
    </row>
    <row r="8114" spans="4:4" hidden="1" x14ac:dyDescent="0.35">
      <c r="D8114" s="157">
        <f t="shared" si="137"/>
        <v>0</v>
      </c>
    </row>
    <row r="8115" spans="4:4" hidden="1" x14ac:dyDescent="0.35">
      <c r="D8115" s="157">
        <f t="shared" si="137"/>
        <v>0</v>
      </c>
    </row>
    <row r="8116" spans="4:4" hidden="1" x14ac:dyDescent="0.35">
      <c r="D8116" s="157">
        <f t="shared" si="137"/>
        <v>0</v>
      </c>
    </row>
    <row r="8117" spans="4:4" hidden="1" x14ac:dyDescent="0.35">
      <c r="D8117" s="157">
        <f t="shared" si="137"/>
        <v>0</v>
      </c>
    </row>
    <row r="8118" spans="4:4" hidden="1" x14ac:dyDescent="0.35">
      <c r="D8118" s="157">
        <f t="shared" si="137"/>
        <v>0</v>
      </c>
    </row>
    <row r="8119" spans="4:4" hidden="1" x14ac:dyDescent="0.35">
      <c r="D8119" s="157">
        <f t="shared" si="137"/>
        <v>0</v>
      </c>
    </row>
    <row r="8120" spans="4:4" hidden="1" x14ac:dyDescent="0.35">
      <c r="D8120" s="157">
        <f t="shared" si="137"/>
        <v>0</v>
      </c>
    </row>
    <row r="8121" spans="4:4" hidden="1" x14ac:dyDescent="0.35">
      <c r="D8121" s="157">
        <f t="shared" si="137"/>
        <v>0</v>
      </c>
    </row>
    <row r="8122" spans="4:4" hidden="1" x14ac:dyDescent="0.35">
      <c r="D8122" s="157">
        <f t="shared" si="137"/>
        <v>0</v>
      </c>
    </row>
    <row r="8123" spans="4:4" hidden="1" x14ac:dyDescent="0.35">
      <c r="D8123" s="157">
        <f t="shared" si="137"/>
        <v>0</v>
      </c>
    </row>
    <row r="8124" spans="4:4" hidden="1" x14ac:dyDescent="0.35">
      <c r="D8124" s="157">
        <f t="shared" si="137"/>
        <v>0</v>
      </c>
    </row>
    <row r="8125" spans="4:4" hidden="1" x14ac:dyDescent="0.35">
      <c r="D8125" s="157">
        <f t="shared" si="137"/>
        <v>0</v>
      </c>
    </row>
    <row r="8126" spans="4:4" hidden="1" x14ac:dyDescent="0.35">
      <c r="D8126" s="157">
        <f t="shared" si="137"/>
        <v>0</v>
      </c>
    </row>
    <row r="8127" spans="4:4" hidden="1" x14ac:dyDescent="0.35">
      <c r="D8127" s="157">
        <f t="shared" si="137"/>
        <v>0</v>
      </c>
    </row>
    <row r="8128" spans="4:4" hidden="1" x14ac:dyDescent="0.35">
      <c r="D8128" s="157">
        <f t="shared" si="137"/>
        <v>0</v>
      </c>
    </row>
    <row r="8129" spans="4:4" hidden="1" x14ac:dyDescent="0.35">
      <c r="D8129" s="157">
        <f t="shared" si="137"/>
        <v>0</v>
      </c>
    </row>
    <row r="8130" spans="4:4" hidden="1" x14ac:dyDescent="0.35">
      <c r="D8130" s="157">
        <f t="shared" si="137"/>
        <v>0</v>
      </c>
    </row>
    <row r="8131" spans="4:4" hidden="1" x14ac:dyDescent="0.35">
      <c r="D8131" s="157">
        <f t="shared" si="137"/>
        <v>0</v>
      </c>
    </row>
    <row r="8132" spans="4:4" hidden="1" x14ac:dyDescent="0.35">
      <c r="D8132" s="157">
        <f t="shared" ref="D8132:D8195" si="138">SUBTOTAL(109,D8099:D8131)</f>
        <v>0</v>
      </c>
    </row>
    <row r="8133" spans="4:4" hidden="1" x14ac:dyDescent="0.35">
      <c r="D8133" s="157">
        <f t="shared" si="138"/>
        <v>0</v>
      </c>
    </row>
    <row r="8134" spans="4:4" hidden="1" x14ac:dyDescent="0.35">
      <c r="D8134" s="157">
        <f t="shared" si="138"/>
        <v>0</v>
      </c>
    </row>
    <row r="8135" spans="4:4" hidden="1" x14ac:dyDescent="0.35">
      <c r="D8135" s="157">
        <f t="shared" si="138"/>
        <v>0</v>
      </c>
    </row>
    <row r="8136" spans="4:4" hidden="1" x14ac:dyDescent="0.35">
      <c r="D8136" s="157">
        <f t="shared" si="138"/>
        <v>0</v>
      </c>
    </row>
    <row r="8137" spans="4:4" hidden="1" x14ac:dyDescent="0.35">
      <c r="D8137" s="157">
        <f t="shared" si="138"/>
        <v>0</v>
      </c>
    </row>
    <row r="8138" spans="4:4" hidden="1" x14ac:dyDescent="0.35">
      <c r="D8138" s="157">
        <f t="shared" si="138"/>
        <v>0</v>
      </c>
    </row>
    <row r="8139" spans="4:4" hidden="1" x14ac:dyDescent="0.35">
      <c r="D8139" s="157">
        <f t="shared" si="138"/>
        <v>0</v>
      </c>
    </row>
    <row r="8140" spans="4:4" hidden="1" x14ac:dyDescent="0.35">
      <c r="D8140" s="157">
        <f t="shared" si="138"/>
        <v>0</v>
      </c>
    </row>
    <row r="8141" spans="4:4" hidden="1" x14ac:dyDescent="0.35">
      <c r="D8141" s="157">
        <f t="shared" si="138"/>
        <v>0</v>
      </c>
    </row>
    <row r="8142" spans="4:4" hidden="1" x14ac:dyDescent="0.35">
      <c r="D8142" s="157">
        <f t="shared" si="138"/>
        <v>0</v>
      </c>
    </row>
    <row r="8143" spans="4:4" hidden="1" x14ac:dyDescent="0.35">
      <c r="D8143" s="157">
        <f t="shared" si="138"/>
        <v>0</v>
      </c>
    </row>
    <row r="8144" spans="4:4" hidden="1" x14ac:dyDescent="0.35">
      <c r="D8144" s="157">
        <f t="shared" si="138"/>
        <v>0</v>
      </c>
    </row>
    <row r="8145" spans="4:4" hidden="1" x14ac:dyDescent="0.35">
      <c r="D8145" s="157">
        <f t="shared" si="138"/>
        <v>0</v>
      </c>
    </row>
    <row r="8146" spans="4:4" hidden="1" x14ac:dyDescent="0.35">
      <c r="D8146" s="157">
        <f t="shared" si="138"/>
        <v>0</v>
      </c>
    </row>
    <row r="8147" spans="4:4" hidden="1" x14ac:dyDescent="0.35">
      <c r="D8147" s="157">
        <f t="shared" si="138"/>
        <v>0</v>
      </c>
    </row>
    <row r="8148" spans="4:4" hidden="1" x14ac:dyDescent="0.35">
      <c r="D8148" s="157">
        <f t="shared" si="138"/>
        <v>0</v>
      </c>
    </row>
    <row r="8149" spans="4:4" hidden="1" x14ac:dyDescent="0.35">
      <c r="D8149" s="157">
        <f t="shared" si="138"/>
        <v>0</v>
      </c>
    </row>
    <row r="8150" spans="4:4" hidden="1" x14ac:dyDescent="0.35">
      <c r="D8150" s="157">
        <f t="shared" si="138"/>
        <v>0</v>
      </c>
    </row>
    <row r="8151" spans="4:4" hidden="1" x14ac:dyDescent="0.35">
      <c r="D8151" s="157">
        <f t="shared" si="138"/>
        <v>0</v>
      </c>
    </row>
    <row r="8152" spans="4:4" hidden="1" x14ac:dyDescent="0.35">
      <c r="D8152" s="157">
        <f t="shared" si="138"/>
        <v>0</v>
      </c>
    </row>
    <row r="8153" spans="4:4" hidden="1" x14ac:dyDescent="0.35">
      <c r="D8153" s="157">
        <f t="shared" si="138"/>
        <v>0</v>
      </c>
    </row>
    <row r="8154" spans="4:4" hidden="1" x14ac:dyDescent="0.35">
      <c r="D8154" s="157">
        <f t="shared" si="138"/>
        <v>0</v>
      </c>
    </row>
    <row r="8155" spans="4:4" hidden="1" x14ac:dyDescent="0.35">
      <c r="D8155" s="157">
        <f t="shared" si="138"/>
        <v>0</v>
      </c>
    </row>
    <row r="8156" spans="4:4" hidden="1" x14ac:dyDescent="0.35">
      <c r="D8156" s="157">
        <f t="shared" si="138"/>
        <v>0</v>
      </c>
    </row>
    <row r="8157" spans="4:4" hidden="1" x14ac:dyDescent="0.35">
      <c r="D8157" s="157">
        <f t="shared" si="138"/>
        <v>0</v>
      </c>
    </row>
    <row r="8158" spans="4:4" hidden="1" x14ac:dyDescent="0.35">
      <c r="D8158" s="157">
        <f t="shared" si="138"/>
        <v>0</v>
      </c>
    </row>
    <row r="8159" spans="4:4" hidden="1" x14ac:dyDescent="0.35">
      <c r="D8159" s="157">
        <f t="shared" si="138"/>
        <v>0</v>
      </c>
    </row>
    <row r="8160" spans="4:4" hidden="1" x14ac:dyDescent="0.35">
      <c r="D8160" s="157">
        <f t="shared" si="138"/>
        <v>0</v>
      </c>
    </row>
    <row r="8161" spans="4:4" hidden="1" x14ac:dyDescent="0.35">
      <c r="D8161" s="157">
        <f t="shared" si="138"/>
        <v>0</v>
      </c>
    </row>
    <row r="8162" spans="4:4" hidden="1" x14ac:dyDescent="0.35">
      <c r="D8162" s="157">
        <f t="shared" si="138"/>
        <v>0</v>
      </c>
    </row>
    <row r="8163" spans="4:4" hidden="1" x14ac:dyDescent="0.35">
      <c r="D8163" s="157">
        <f t="shared" si="138"/>
        <v>0</v>
      </c>
    </row>
    <row r="8164" spans="4:4" hidden="1" x14ac:dyDescent="0.35">
      <c r="D8164" s="157">
        <f t="shared" si="138"/>
        <v>0</v>
      </c>
    </row>
    <row r="8165" spans="4:4" hidden="1" x14ac:dyDescent="0.35">
      <c r="D8165" s="157">
        <f t="shared" si="138"/>
        <v>0</v>
      </c>
    </row>
    <row r="8166" spans="4:4" hidden="1" x14ac:dyDescent="0.35">
      <c r="D8166" s="157">
        <f t="shared" si="138"/>
        <v>0</v>
      </c>
    </row>
    <row r="8167" spans="4:4" hidden="1" x14ac:dyDescent="0.35">
      <c r="D8167" s="157">
        <f t="shared" si="138"/>
        <v>0</v>
      </c>
    </row>
    <row r="8168" spans="4:4" hidden="1" x14ac:dyDescent="0.35">
      <c r="D8168" s="157">
        <f t="shared" si="138"/>
        <v>0</v>
      </c>
    </row>
    <row r="8169" spans="4:4" hidden="1" x14ac:dyDescent="0.35">
      <c r="D8169" s="157">
        <f t="shared" si="138"/>
        <v>0</v>
      </c>
    </row>
    <row r="8170" spans="4:4" hidden="1" x14ac:dyDescent="0.35">
      <c r="D8170" s="157">
        <f t="shared" si="138"/>
        <v>0</v>
      </c>
    </row>
    <row r="8171" spans="4:4" hidden="1" x14ac:dyDescent="0.35">
      <c r="D8171" s="157">
        <f t="shared" si="138"/>
        <v>0</v>
      </c>
    </row>
    <row r="8172" spans="4:4" hidden="1" x14ac:dyDescent="0.35">
      <c r="D8172" s="157">
        <f t="shared" si="138"/>
        <v>0</v>
      </c>
    </row>
    <row r="8173" spans="4:4" hidden="1" x14ac:dyDescent="0.35">
      <c r="D8173" s="157">
        <f t="shared" si="138"/>
        <v>0</v>
      </c>
    </row>
    <row r="8174" spans="4:4" hidden="1" x14ac:dyDescent="0.35">
      <c r="D8174" s="157">
        <f t="shared" si="138"/>
        <v>0</v>
      </c>
    </row>
    <row r="8175" spans="4:4" hidden="1" x14ac:dyDescent="0.35">
      <c r="D8175" s="157">
        <f t="shared" si="138"/>
        <v>0</v>
      </c>
    </row>
    <row r="8176" spans="4:4" hidden="1" x14ac:dyDescent="0.35">
      <c r="D8176" s="157">
        <f t="shared" si="138"/>
        <v>0</v>
      </c>
    </row>
    <row r="8177" spans="4:4" hidden="1" x14ac:dyDescent="0.35">
      <c r="D8177" s="157">
        <f t="shared" si="138"/>
        <v>0</v>
      </c>
    </row>
    <row r="8178" spans="4:4" hidden="1" x14ac:dyDescent="0.35">
      <c r="D8178" s="157">
        <f t="shared" si="138"/>
        <v>0</v>
      </c>
    </row>
    <row r="8179" spans="4:4" hidden="1" x14ac:dyDescent="0.35">
      <c r="D8179" s="157">
        <f t="shared" si="138"/>
        <v>0</v>
      </c>
    </row>
    <row r="8180" spans="4:4" hidden="1" x14ac:dyDescent="0.35">
      <c r="D8180" s="157">
        <f t="shared" si="138"/>
        <v>0</v>
      </c>
    </row>
    <row r="8181" spans="4:4" hidden="1" x14ac:dyDescent="0.35">
      <c r="D8181" s="157">
        <f t="shared" si="138"/>
        <v>0</v>
      </c>
    </row>
    <row r="8182" spans="4:4" hidden="1" x14ac:dyDescent="0.35">
      <c r="D8182" s="157">
        <f t="shared" si="138"/>
        <v>0</v>
      </c>
    </row>
    <row r="8183" spans="4:4" hidden="1" x14ac:dyDescent="0.35">
      <c r="D8183" s="157">
        <f t="shared" si="138"/>
        <v>0</v>
      </c>
    </row>
    <row r="8184" spans="4:4" hidden="1" x14ac:dyDescent="0.35">
      <c r="D8184" s="157">
        <f t="shared" si="138"/>
        <v>0</v>
      </c>
    </row>
    <row r="8185" spans="4:4" hidden="1" x14ac:dyDescent="0.35">
      <c r="D8185" s="157">
        <f t="shared" si="138"/>
        <v>0</v>
      </c>
    </row>
    <row r="8186" spans="4:4" hidden="1" x14ac:dyDescent="0.35">
      <c r="D8186" s="157">
        <f t="shared" si="138"/>
        <v>0</v>
      </c>
    </row>
    <row r="8187" spans="4:4" hidden="1" x14ac:dyDescent="0.35">
      <c r="D8187" s="157">
        <f t="shared" si="138"/>
        <v>0</v>
      </c>
    </row>
    <row r="8188" spans="4:4" hidden="1" x14ac:dyDescent="0.35">
      <c r="D8188" s="157">
        <f t="shared" si="138"/>
        <v>0</v>
      </c>
    </row>
    <row r="8189" spans="4:4" hidden="1" x14ac:dyDescent="0.35">
      <c r="D8189" s="157">
        <f t="shared" si="138"/>
        <v>0</v>
      </c>
    </row>
    <row r="8190" spans="4:4" hidden="1" x14ac:dyDescent="0.35">
      <c r="D8190" s="157">
        <f t="shared" si="138"/>
        <v>0</v>
      </c>
    </row>
    <row r="8191" spans="4:4" hidden="1" x14ac:dyDescent="0.35">
      <c r="D8191" s="157">
        <f t="shared" si="138"/>
        <v>0</v>
      </c>
    </row>
    <row r="8192" spans="4:4" hidden="1" x14ac:dyDescent="0.35">
      <c r="D8192" s="157">
        <f t="shared" si="138"/>
        <v>0</v>
      </c>
    </row>
    <row r="8193" spans="4:4" hidden="1" x14ac:dyDescent="0.35">
      <c r="D8193" s="157">
        <f t="shared" si="138"/>
        <v>0</v>
      </c>
    </row>
    <row r="8194" spans="4:4" hidden="1" x14ac:dyDescent="0.35">
      <c r="D8194" s="157">
        <f t="shared" si="138"/>
        <v>0</v>
      </c>
    </row>
    <row r="8195" spans="4:4" hidden="1" x14ac:dyDescent="0.35">
      <c r="D8195" s="157">
        <f t="shared" si="138"/>
        <v>0</v>
      </c>
    </row>
    <row r="8196" spans="4:4" hidden="1" x14ac:dyDescent="0.35">
      <c r="D8196" s="157">
        <f t="shared" ref="D8196:D8259" si="139">SUBTOTAL(109,D8163:D8195)</f>
        <v>0</v>
      </c>
    </row>
    <row r="8197" spans="4:4" hidden="1" x14ac:dyDescent="0.35">
      <c r="D8197" s="157">
        <f t="shared" si="139"/>
        <v>0</v>
      </c>
    </row>
    <row r="8198" spans="4:4" hidden="1" x14ac:dyDescent="0.35">
      <c r="D8198" s="157">
        <f t="shared" si="139"/>
        <v>0</v>
      </c>
    </row>
    <row r="8199" spans="4:4" hidden="1" x14ac:dyDescent="0.35">
      <c r="D8199" s="157">
        <f t="shared" si="139"/>
        <v>0</v>
      </c>
    </row>
    <row r="8200" spans="4:4" hidden="1" x14ac:dyDescent="0.35">
      <c r="D8200" s="157">
        <f t="shared" si="139"/>
        <v>0</v>
      </c>
    </row>
    <row r="8201" spans="4:4" hidden="1" x14ac:dyDescent="0.35">
      <c r="D8201" s="157">
        <f t="shared" si="139"/>
        <v>0</v>
      </c>
    </row>
    <row r="8202" spans="4:4" hidden="1" x14ac:dyDescent="0.35">
      <c r="D8202" s="157">
        <f t="shared" si="139"/>
        <v>0</v>
      </c>
    </row>
    <row r="8203" spans="4:4" hidden="1" x14ac:dyDescent="0.35">
      <c r="D8203" s="157">
        <f t="shared" si="139"/>
        <v>0</v>
      </c>
    </row>
    <row r="8204" spans="4:4" hidden="1" x14ac:dyDescent="0.35">
      <c r="D8204" s="157">
        <f t="shared" si="139"/>
        <v>0</v>
      </c>
    </row>
    <row r="8205" spans="4:4" hidden="1" x14ac:dyDescent="0.35">
      <c r="D8205" s="157">
        <f t="shared" si="139"/>
        <v>0</v>
      </c>
    </row>
    <row r="8206" spans="4:4" hidden="1" x14ac:dyDescent="0.35">
      <c r="D8206" s="157">
        <f t="shared" si="139"/>
        <v>0</v>
      </c>
    </row>
    <row r="8207" spans="4:4" hidden="1" x14ac:dyDescent="0.35">
      <c r="D8207" s="157">
        <f t="shared" si="139"/>
        <v>0</v>
      </c>
    </row>
    <row r="8208" spans="4:4" hidden="1" x14ac:dyDescent="0.35">
      <c r="D8208" s="157">
        <f t="shared" si="139"/>
        <v>0</v>
      </c>
    </row>
    <row r="8209" spans="4:4" hidden="1" x14ac:dyDescent="0.35">
      <c r="D8209" s="157">
        <f t="shared" si="139"/>
        <v>0</v>
      </c>
    </row>
    <row r="8210" spans="4:4" hidden="1" x14ac:dyDescent="0.35">
      <c r="D8210" s="157">
        <f t="shared" si="139"/>
        <v>0</v>
      </c>
    </row>
    <row r="8211" spans="4:4" hidden="1" x14ac:dyDescent="0.35">
      <c r="D8211" s="157">
        <f t="shared" si="139"/>
        <v>0</v>
      </c>
    </row>
    <row r="8212" spans="4:4" hidden="1" x14ac:dyDescent="0.35">
      <c r="D8212" s="157">
        <f t="shared" si="139"/>
        <v>0</v>
      </c>
    </row>
    <row r="8213" spans="4:4" hidden="1" x14ac:dyDescent="0.35">
      <c r="D8213" s="157">
        <f t="shared" si="139"/>
        <v>0</v>
      </c>
    </row>
    <row r="8214" spans="4:4" hidden="1" x14ac:dyDescent="0.35">
      <c r="D8214" s="157">
        <f t="shared" si="139"/>
        <v>0</v>
      </c>
    </row>
    <row r="8215" spans="4:4" hidden="1" x14ac:dyDescent="0.35">
      <c r="D8215" s="157">
        <f t="shared" si="139"/>
        <v>0</v>
      </c>
    </row>
    <row r="8216" spans="4:4" hidden="1" x14ac:dyDescent="0.35">
      <c r="D8216" s="157">
        <f t="shared" si="139"/>
        <v>0</v>
      </c>
    </row>
    <row r="8217" spans="4:4" hidden="1" x14ac:dyDescent="0.35">
      <c r="D8217" s="157">
        <f t="shared" si="139"/>
        <v>0</v>
      </c>
    </row>
    <row r="8218" spans="4:4" hidden="1" x14ac:dyDescent="0.35">
      <c r="D8218" s="157">
        <f t="shared" si="139"/>
        <v>0</v>
      </c>
    </row>
    <row r="8219" spans="4:4" hidden="1" x14ac:dyDescent="0.35">
      <c r="D8219" s="157">
        <f t="shared" si="139"/>
        <v>0</v>
      </c>
    </row>
    <row r="8220" spans="4:4" hidden="1" x14ac:dyDescent="0.35">
      <c r="D8220" s="157">
        <f t="shared" si="139"/>
        <v>0</v>
      </c>
    </row>
    <row r="8221" spans="4:4" hidden="1" x14ac:dyDescent="0.35">
      <c r="D8221" s="157">
        <f t="shared" si="139"/>
        <v>0</v>
      </c>
    </row>
    <row r="8222" spans="4:4" hidden="1" x14ac:dyDescent="0.35">
      <c r="D8222" s="157">
        <f t="shared" si="139"/>
        <v>0</v>
      </c>
    </row>
    <row r="8223" spans="4:4" hidden="1" x14ac:dyDescent="0.35">
      <c r="D8223" s="157">
        <f t="shared" si="139"/>
        <v>0</v>
      </c>
    </row>
    <row r="8224" spans="4:4" hidden="1" x14ac:dyDescent="0.35">
      <c r="D8224" s="157">
        <f t="shared" si="139"/>
        <v>0</v>
      </c>
    </row>
    <row r="8225" spans="4:4" hidden="1" x14ac:dyDescent="0.35">
      <c r="D8225" s="157">
        <f t="shared" si="139"/>
        <v>0</v>
      </c>
    </row>
    <row r="8226" spans="4:4" hidden="1" x14ac:dyDescent="0.35">
      <c r="D8226" s="157">
        <f t="shared" si="139"/>
        <v>0</v>
      </c>
    </row>
    <row r="8227" spans="4:4" hidden="1" x14ac:dyDescent="0.35">
      <c r="D8227" s="157">
        <f t="shared" si="139"/>
        <v>0</v>
      </c>
    </row>
    <row r="8228" spans="4:4" hidden="1" x14ac:dyDescent="0.35">
      <c r="D8228" s="157">
        <f t="shared" si="139"/>
        <v>0</v>
      </c>
    </row>
    <row r="8229" spans="4:4" hidden="1" x14ac:dyDescent="0.35">
      <c r="D8229" s="157">
        <f t="shared" si="139"/>
        <v>0</v>
      </c>
    </row>
    <row r="8230" spans="4:4" hidden="1" x14ac:dyDescent="0.35">
      <c r="D8230" s="157">
        <f t="shared" si="139"/>
        <v>0</v>
      </c>
    </row>
    <row r="8231" spans="4:4" hidden="1" x14ac:dyDescent="0.35">
      <c r="D8231" s="157">
        <f t="shared" si="139"/>
        <v>0</v>
      </c>
    </row>
    <row r="8232" spans="4:4" hidden="1" x14ac:dyDescent="0.35">
      <c r="D8232" s="157">
        <f t="shared" si="139"/>
        <v>0</v>
      </c>
    </row>
    <row r="8233" spans="4:4" hidden="1" x14ac:dyDescent="0.35">
      <c r="D8233" s="157">
        <f t="shared" si="139"/>
        <v>0</v>
      </c>
    </row>
    <row r="8234" spans="4:4" hidden="1" x14ac:dyDescent="0.35">
      <c r="D8234" s="157">
        <f t="shared" si="139"/>
        <v>0</v>
      </c>
    </row>
    <row r="8235" spans="4:4" hidden="1" x14ac:dyDescent="0.35">
      <c r="D8235" s="157">
        <f t="shared" si="139"/>
        <v>0</v>
      </c>
    </row>
    <row r="8236" spans="4:4" hidden="1" x14ac:dyDescent="0.35">
      <c r="D8236" s="157">
        <f t="shared" si="139"/>
        <v>0</v>
      </c>
    </row>
    <row r="8237" spans="4:4" hidden="1" x14ac:dyDescent="0.35">
      <c r="D8237" s="157">
        <f t="shared" si="139"/>
        <v>0</v>
      </c>
    </row>
    <row r="8238" spans="4:4" hidden="1" x14ac:dyDescent="0.35">
      <c r="D8238" s="157">
        <f t="shared" si="139"/>
        <v>0</v>
      </c>
    </row>
    <row r="8239" spans="4:4" hidden="1" x14ac:dyDescent="0.35">
      <c r="D8239" s="157">
        <f t="shared" si="139"/>
        <v>0</v>
      </c>
    </row>
    <row r="8240" spans="4:4" hidden="1" x14ac:dyDescent="0.35">
      <c r="D8240" s="157">
        <f t="shared" si="139"/>
        <v>0</v>
      </c>
    </row>
    <row r="8241" spans="4:4" hidden="1" x14ac:dyDescent="0.35">
      <c r="D8241" s="157">
        <f t="shared" si="139"/>
        <v>0</v>
      </c>
    </row>
    <row r="8242" spans="4:4" hidden="1" x14ac:dyDescent="0.35">
      <c r="D8242" s="157">
        <f t="shared" si="139"/>
        <v>0</v>
      </c>
    </row>
    <row r="8243" spans="4:4" hidden="1" x14ac:dyDescent="0.35">
      <c r="D8243" s="157">
        <f t="shared" si="139"/>
        <v>0</v>
      </c>
    </row>
    <row r="8244" spans="4:4" hidden="1" x14ac:dyDescent="0.35">
      <c r="D8244" s="157">
        <f t="shared" si="139"/>
        <v>0</v>
      </c>
    </row>
    <row r="8245" spans="4:4" hidden="1" x14ac:dyDescent="0.35">
      <c r="D8245" s="157">
        <f t="shared" si="139"/>
        <v>0</v>
      </c>
    </row>
    <row r="8246" spans="4:4" hidden="1" x14ac:dyDescent="0.35">
      <c r="D8246" s="157">
        <f t="shared" si="139"/>
        <v>0</v>
      </c>
    </row>
    <row r="8247" spans="4:4" hidden="1" x14ac:dyDescent="0.35">
      <c r="D8247" s="157">
        <f t="shared" si="139"/>
        <v>0</v>
      </c>
    </row>
    <row r="8248" spans="4:4" hidden="1" x14ac:dyDescent="0.35">
      <c r="D8248" s="157">
        <f t="shared" si="139"/>
        <v>0</v>
      </c>
    </row>
    <row r="8249" spans="4:4" hidden="1" x14ac:dyDescent="0.35">
      <c r="D8249" s="157">
        <f t="shared" si="139"/>
        <v>0</v>
      </c>
    </row>
    <row r="8250" spans="4:4" hidden="1" x14ac:dyDescent="0.35">
      <c r="D8250" s="157">
        <f t="shared" si="139"/>
        <v>0</v>
      </c>
    </row>
    <row r="8251" spans="4:4" hidden="1" x14ac:dyDescent="0.35">
      <c r="D8251" s="157">
        <f t="shared" si="139"/>
        <v>0</v>
      </c>
    </row>
    <row r="8252" spans="4:4" hidden="1" x14ac:dyDescent="0.35">
      <c r="D8252" s="157">
        <f t="shared" si="139"/>
        <v>0</v>
      </c>
    </row>
    <row r="8253" spans="4:4" hidden="1" x14ac:dyDescent="0.35">
      <c r="D8253" s="157">
        <f t="shared" si="139"/>
        <v>0</v>
      </c>
    </row>
    <row r="8254" spans="4:4" hidden="1" x14ac:dyDescent="0.35">
      <c r="D8254" s="157">
        <f t="shared" si="139"/>
        <v>0</v>
      </c>
    </row>
    <row r="8255" spans="4:4" hidden="1" x14ac:dyDescent="0.35">
      <c r="D8255" s="157">
        <f t="shared" si="139"/>
        <v>0</v>
      </c>
    </row>
    <row r="8256" spans="4:4" hidden="1" x14ac:dyDescent="0.35">
      <c r="D8256" s="157">
        <f t="shared" si="139"/>
        <v>0</v>
      </c>
    </row>
    <row r="8257" spans="4:4" hidden="1" x14ac:dyDescent="0.35">
      <c r="D8257" s="157">
        <f t="shared" si="139"/>
        <v>0</v>
      </c>
    </row>
    <row r="8258" spans="4:4" hidden="1" x14ac:dyDescent="0.35">
      <c r="D8258" s="157">
        <f t="shared" si="139"/>
        <v>0</v>
      </c>
    </row>
    <row r="8259" spans="4:4" hidden="1" x14ac:dyDescent="0.35">
      <c r="D8259" s="157">
        <f t="shared" si="139"/>
        <v>0</v>
      </c>
    </row>
    <row r="8260" spans="4:4" hidden="1" x14ac:dyDescent="0.35">
      <c r="D8260" s="157">
        <f t="shared" ref="D8260:D8323" si="140">SUBTOTAL(109,D8227:D8259)</f>
        <v>0</v>
      </c>
    </row>
    <row r="8261" spans="4:4" hidden="1" x14ac:dyDescent="0.35">
      <c r="D8261" s="157">
        <f t="shared" si="140"/>
        <v>0</v>
      </c>
    </row>
    <row r="8262" spans="4:4" hidden="1" x14ac:dyDescent="0.35">
      <c r="D8262" s="157">
        <f t="shared" si="140"/>
        <v>0</v>
      </c>
    </row>
    <row r="8263" spans="4:4" hidden="1" x14ac:dyDescent="0.35">
      <c r="D8263" s="157">
        <f t="shared" si="140"/>
        <v>0</v>
      </c>
    </row>
    <row r="8264" spans="4:4" hidden="1" x14ac:dyDescent="0.35">
      <c r="D8264" s="157">
        <f t="shared" si="140"/>
        <v>0</v>
      </c>
    </row>
    <row r="8265" spans="4:4" hidden="1" x14ac:dyDescent="0.35">
      <c r="D8265" s="157">
        <f t="shared" si="140"/>
        <v>0</v>
      </c>
    </row>
    <row r="8266" spans="4:4" hidden="1" x14ac:dyDescent="0.35">
      <c r="D8266" s="157">
        <f t="shared" si="140"/>
        <v>0</v>
      </c>
    </row>
    <row r="8267" spans="4:4" hidden="1" x14ac:dyDescent="0.35">
      <c r="D8267" s="157">
        <f t="shared" si="140"/>
        <v>0</v>
      </c>
    </row>
    <row r="8268" spans="4:4" hidden="1" x14ac:dyDescent="0.35">
      <c r="D8268" s="157">
        <f t="shared" si="140"/>
        <v>0</v>
      </c>
    </row>
    <row r="8269" spans="4:4" hidden="1" x14ac:dyDescent="0.35">
      <c r="D8269" s="157">
        <f t="shared" si="140"/>
        <v>0</v>
      </c>
    </row>
    <row r="8270" spans="4:4" hidden="1" x14ac:dyDescent="0.35">
      <c r="D8270" s="157">
        <f t="shared" si="140"/>
        <v>0</v>
      </c>
    </row>
    <row r="8271" spans="4:4" hidden="1" x14ac:dyDescent="0.35">
      <c r="D8271" s="157">
        <f t="shared" si="140"/>
        <v>0</v>
      </c>
    </row>
    <row r="8272" spans="4:4" hidden="1" x14ac:dyDescent="0.35">
      <c r="D8272" s="157">
        <f t="shared" si="140"/>
        <v>0</v>
      </c>
    </row>
    <row r="8273" spans="4:4" hidden="1" x14ac:dyDescent="0.35">
      <c r="D8273" s="157">
        <f t="shared" si="140"/>
        <v>0</v>
      </c>
    </row>
    <row r="8274" spans="4:4" hidden="1" x14ac:dyDescent="0.35">
      <c r="D8274" s="157">
        <f t="shared" si="140"/>
        <v>0</v>
      </c>
    </row>
    <row r="8275" spans="4:4" hidden="1" x14ac:dyDescent="0.35">
      <c r="D8275" s="157">
        <f t="shared" si="140"/>
        <v>0</v>
      </c>
    </row>
    <row r="8276" spans="4:4" hidden="1" x14ac:dyDescent="0.35">
      <c r="D8276" s="157">
        <f t="shared" si="140"/>
        <v>0</v>
      </c>
    </row>
    <row r="8277" spans="4:4" hidden="1" x14ac:dyDescent="0.35">
      <c r="D8277" s="157">
        <f t="shared" si="140"/>
        <v>0</v>
      </c>
    </row>
    <row r="8278" spans="4:4" hidden="1" x14ac:dyDescent="0.35">
      <c r="D8278" s="157">
        <f t="shared" si="140"/>
        <v>0</v>
      </c>
    </row>
    <row r="8279" spans="4:4" hidden="1" x14ac:dyDescent="0.35">
      <c r="D8279" s="157">
        <f t="shared" si="140"/>
        <v>0</v>
      </c>
    </row>
    <row r="8280" spans="4:4" hidden="1" x14ac:dyDescent="0.35">
      <c r="D8280" s="157">
        <f t="shared" si="140"/>
        <v>0</v>
      </c>
    </row>
    <row r="8281" spans="4:4" hidden="1" x14ac:dyDescent="0.35">
      <c r="D8281" s="157">
        <f t="shared" si="140"/>
        <v>0</v>
      </c>
    </row>
    <row r="8282" spans="4:4" hidden="1" x14ac:dyDescent="0.35">
      <c r="D8282" s="157">
        <f t="shared" si="140"/>
        <v>0</v>
      </c>
    </row>
    <row r="8283" spans="4:4" hidden="1" x14ac:dyDescent="0.35">
      <c r="D8283" s="157">
        <f t="shared" si="140"/>
        <v>0</v>
      </c>
    </row>
    <row r="8284" spans="4:4" hidden="1" x14ac:dyDescent="0.35">
      <c r="D8284" s="157">
        <f t="shared" si="140"/>
        <v>0</v>
      </c>
    </row>
    <row r="8285" spans="4:4" hidden="1" x14ac:dyDescent="0.35">
      <c r="D8285" s="157">
        <f t="shared" si="140"/>
        <v>0</v>
      </c>
    </row>
    <row r="8286" spans="4:4" hidden="1" x14ac:dyDescent="0.35">
      <c r="D8286" s="157">
        <f t="shared" si="140"/>
        <v>0</v>
      </c>
    </row>
    <row r="8287" spans="4:4" hidden="1" x14ac:dyDescent="0.35">
      <c r="D8287" s="157">
        <f t="shared" si="140"/>
        <v>0</v>
      </c>
    </row>
    <row r="8288" spans="4:4" hidden="1" x14ac:dyDescent="0.35">
      <c r="D8288" s="157">
        <f t="shared" si="140"/>
        <v>0</v>
      </c>
    </row>
    <row r="8289" spans="4:4" hidden="1" x14ac:dyDescent="0.35">
      <c r="D8289" s="157">
        <f t="shared" si="140"/>
        <v>0</v>
      </c>
    </row>
    <row r="8290" spans="4:4" hidden="1" x14ac:dyDescent="0.35">
      <c r="D8290" s="157">
        <f t="shared" si="140"/>
        <v>0</v>
      </c>
    </row>
    <row r="8291" spans="4:4" hidden="1" x14ac:dyDescent="0.35">
      <c r="D8291" s="157">
        <f t="shared" si="140"/>
        <v>0</v>
      </c>
    </row>
    <row r="8292" spans="4:4" hidden="1" x14ac:dyDescent="0.35">
      <c r="D8292" s="157">
        <f t="shared" si="140"/>
        <v>0</v>
      </c>
    </row>
    <row r="8293" spans="4:4" hidden="1" x14ac:dyDescent="0.35">
      <c r="D8293" s="157">
        <f t="shared" si="140"/>
        <v>0</v>
      </c>
    </row>
    <row r="8294" spans="4:4" hidden="1" x14ac:dyDescent="0.35">
      <c r="D8294" s="157">
        <f t="shared" si="140"/>
        <v>0</v>
      </c>
    </row>
    <row r="8295" spans="4:4" hidden="1" x14ac:dyDescent="0.35">
      <c r="D8295" s="157">
        <f t="shared" si="140"/>
        <v>0</v>
      </c>
    </row>
    <row r="8296" spans="4:4" hidden="1" x14ac:dyDescent="0.35">
      <c r="D8296" s="157">
        <f t="shared" si="140"/>
        <v>0</v>
      </c>
    </row>
    <row r="8297" spans="4:4" hidden="1" x14ac:dyDescent="0.35">
      <c r="D8297" s="157">
        <f t="shared" si="140"/>
        <v>0</v>
      </c>
    </row>
    <row r="8298" spans="4:4" hidden="1" x14ac:dyDescent="0.35">
      <c r="D8298" s="157">
        <f t="shared" si="140"/>
        <v>0</v>
      </c>
    </row>
    <row r="8299" spans="4:4" hidden="1" x14ac:dyDescent="0.35">
      <c r="D8299" s="157">
        <f t="shared" si="140"/>
        <v>0</v>
      </c>
    </row>
    <row r="8300" spans="4:4" hidden="1" x14ac:dyDescent="0.35">
      <c r="D8300" s="157">
        <f t="shared" si="140"/>
        <v>0</v>
      </c>
    </row>
    <row r="8301" spans="4:4" hidden="1" x14ac:dyDescent="0.35">
      <c r="D8301" s="157">
        <f t="shared" si="140"/>
        <v>0</v>
      </c>
    </row>
    <row r="8302" spans="4:4" hidden="1" x14ac:dyDescent="0.35">
      <c r="D8302" s="157">
        <f t="shared" si="140"/>
        <v>0</v>
      </c>
    </row>
    <row r="8303" spans="4:4" hidden="1" x14ac:dyDescent="0.35">
      <c r="D8303" s="157">
        <f t="shared" si="140"/>
        <v>0</v>
      </c>
    </row>
    <row r="8304" spans="4:4" hidden="1" x14ac:dyDescent="0.35">
      <c r="D8304" s="157">
        <f t="shared" si="140"/>
        <v>0</v>
      </c>
    </row>
    <row r="8305" spans="4:4" hidden="1" x14ac:dyDescent="0.35">
      <c r="D8305" s="157">
        <f t="shared" si="140"/>
        <v>0</v>
      </c>
    </row>
    <row r="8306" spans="4:4" hidden="1" x14ac:dyDescent="0.35">
      <c r="D8306" s="157">
        <f t="shared" si="140"/>
        <v>0</v>
      </c>
    </row>
    <row r="8307" spans="4:4" hidden="1" x14ac:dyDescent="0.35">
      <c r="D8307" s="157">
        <f t="shared" si="140"/>
        <v>0</v>
      </c>
    </row>
    <row r="8308" spans="4:4" hidden="1" x14ac:dyDescent="0.35">
      <c r="D8308" s="157">
        <f t="shared" si="140"/>
        <v>0</v>
      </c>
    </row>
    <row r="8309" spans="4:4" hidden="1" x14ac:dyDescent="0.35">
      <c r="D8309" s="157">
        <f t="shared" si="140"/>
        <v>0</v>
      </c>
    </row>
    <row r="8310" spans="4:4" hidden="1" x14ac:dyDescent="0.35">
      <c r="D8310" s="157">
        <f t="shared" si="140"/>
        <v>0</v>
      </c>
    </row>
    <row r="8311" spans="4:4" hidden="1" x14ac:dyDescent="0.35">
      <c r="D8311" s="157">
        <f t="shared" si="140"/>
        <v>0</v>
      </c>
    </row>
    <row r="8312" spans="4:4" hidden="1" x14ac:dyDescent="0.35">
      <c r="D8312" s="157">
        <f t="shared" si="140"/>
        <v>0</v>
      </c>
    </row>
    <row r="8313" spans="4:4" hidden="1" x14ac:dyDescent="0.35">
      <c r="D8313" s="157">
        <f t="shared" si="140"/>
        <v>0</v>
      </c>
    </row>
    <row r="8314" spans="4:4" hidden="1" x14ac:dyDescent="0.35">
      <c r="D8314" s="157">
        <f t="shared" si="140"/>
        <v>0</v>
      </c>
    </row>
    <row r="8315" spans="4:4" hidden="1" x14ac:dyDescent="0.35">
      <c r="D8315" s="157">
        <f t="shared" si="140"/>
        <v>0</v>
      </c>
    </row>
    <row r="8316" spans="4:4" hidden="1" x14ac:dyDescent="0.35">
      <c r="D8316" s="157">
        <f t="shared" si="140"/>
        <v>0</v>
      </c>
    </row>
    <row r="8317" spans="4:4" hidden="1" x14ac:dyDescent="0.35">
      <c r="D8317" s="157">
        <f t="shared" si="140"/>
        <v>0</v>
      </c>
    </row>
    <row r="8318" spans="4:4" hidden="1" x14ac:dyDescent="0.35">
      <c r="D8318" s="157">
        <f t="shared" si="140"/>
        <v>0</v>
      </c>
    </row>
    <row r="8319" spans="4:4" hidden="1" x14ac:dyDescent="0.35">
      <c r="D8319" s="157">
        <f t="shared" si="140"/>
        <v>0</v>
      </c>
    </row>
    <row r="8320" spans="4:4" hidden="1" x14ac:dyDescent="0.35">
      <c r="D8320" s="157">
        <f t="shared" si="140"/>
        <v>0</v>
      </c>
    </row>
    <row r="8321" spans="4:4" hidden="1" x14ac:dyDescent="0.35">
      <c r="D8321" s="157">
        <f t="shared" si="140"/>
        <v>0</v>
      </c>
    </row>
    <row r="8322" spans="4:4" hidden="1" x14ac:dyDescent="0.35">
      <c r="D8322" s="157">
        <f t="shared" si="140"/>
        <v>0</v>
      </c>
    </row>
    <row r="8323" spans="4:4" hidden="1" x14ac:dyDescent="0.35">
      <c r="D8323" s="157">
        <f t="shared" si="140"/>
        <v>0</v>
      </c>
    </row>
    <row r="8324" spans="4:4" hidden="1" x14ac:dyDescent="0.35">
      <c r="D8324" s="157">
        <f t="shared" ref="D8324:D8387" si="141">SUBTOTAL(109,D8291:D8323)</f>
        <v>0</v>
      </c>
    </row>
    <row r="8325" spans="4:4" hidden="1" x14ac:dyDescent="0.35">
      <c r="D8325" s="157">
        <f t="shared" si="141"/>
        <v>0</v>
      </c>
    </row>
    <row r="8326" spans="4:4" hidden="1" x14ac:dyDescent="0.35">
      <c r="D8326" s="157">
        <f t="shared" si="141"/>
        <v>0</v>
      </c>
    </row>
    <row r="8327" spans="4:4" hidden="1" x14ac:dyDescent="0.35">
      <c r="D8327" s="157">
        <f t="shared" si="141"/>
        <v>0</v>
      </c>
    </row>
    <row r="8328" spans="4:4" hidden="1" x14ac:dyDescent="0.35">
      <c r="D8328" s="157">
        <f t="shared" si="141"/>
        <v>0</v>
      </c>
    </row>
    <row r="8329" spans="4:4" hidden="1" x14ac:dyDescent="0.35">
      <c r="D8329" s="157">
        <f t="shared" si="141"/>
        <v>0</v>
      </c>
    </row>
    <row r="8330" spans="4:4" hidden="1" x14ac:dyDescent="0.35">
      <c r="D8330" s="157">
        <f t="shared" si="141"/>
        <v>0</v>
      </c>
    </row>
    <row r="8331" spans="4:4" hidden="1" x14ac:dyDescent="0.35">
      <c r="D8331" s="157">
        <f t="shared" si="141"/>
        <v>0</v>
      </c>
    </row>
    <row r="8332" spans="4:4" hidden="1" x14ac:dyDescent="0.35">
      <c r="D8332" s="157">
        <f t="shared" si="141"/>
        <v>0</v>
      </c>
    </row>
    <row r="8333" spans="4:4" hidden="1" x14ac:dyDescent="0.35">
      <c r="D8333" s="157">
        <f t="shared" si="141"/>
        <v>0</v>
      </c>
    </row>
    <row r="8334" spans="4:4" hidden="1" x14ac:dyDescent="0.35">
      <c r="D8334" s="157">
        <f t="shared" si="141"/>
        <v>0</v>
      </c>
    </row>
    <row r="8335" spans="4:4" hidden="1" x14ac:dyDescent="0.35">
      <c r="D8335" s="157">
        <f t="shared" si="141"/>
        <v>0</v>
      </c>
    </row>
    <row r="8336" spans="4:4" hidden="1" x14ac:dyDescent="0.35">
      <c r="D8336" s="157">
        <f t="shared" si="141"/>
        <v>0</v>
      </c>
    </row>
    <row r="8337" spans="4:4" hidden="1" x14ac:dyDescent="0.35">
      <c r="D8337" s="157">
        <f t="shared" si="141"/>
        <v>0</v>
      </c>
    </row>
    <row r="8338" spans="4:4" hidden="1" x14ac:dyDescent="0.35">
      <c r="D8338" s="157">
        <f t="shared" si="141"/>
        <v>0</v>
      </c>
    </row>
    <row r="8339" spans="4:4" hidden="1" x14ac:dyDescent="0.35">
      <c r="D8339" s="157">
        <f t="shared" si="141"/>
        <v>0</v>
      </c>
    </row>
    <row r="8340" spans="4:4" hidden="1" x14ac:dyDescent="0.35">
      <c r="D8340" s="157">
        <f t="shared" si="141"/>
        <v>0</v>
      </c>
    </row>
    <row r="8341" spans="4:4" hidden="1" x14ac:dyDescent="0.35">
      <c r="D8341" s="157">
        <f t="shared" si="141"/>
        <v>0</v>
      </c>
    </row>
    <row r="8342" spans="4:4" hidden="1" x14ac:dyDescent="0.35">
      <c r="D8342" s="157">
        <f t="shared" si="141"/>
        <v>0</v>
      </c>
    </row>
    <row r="8343" spans="4:4" hidden="1" x14ac:dyDescent="0.35">
      <c r="D8343" s="157">
        <f t="shared" si="141"/>
        <v>0</v>
      </c>
    </row>
    <row r="8344" spans="4:4" hidden="1" x14ac:dyDescent="0.35">
      <c r="D8344" s="157">
        <f t="shared" si="141"/>
        <v>0</v>
      </c>
    </row>
    <row r="8345" spans="4:4" hidden="1" x14ac:dyDescent="0.35">
      <c r="D8345" s="157">
        <f t="shared" si="141"/>
        <v>0</v>
      </c>
    </row>
    <row r="8346" spans="4:4" hidden="1" x14ac:dyDescent="0.35">
      <c r="D8346" s="157">
        <f t="shared" si="141"/>
        <v>0</v>
      </c>
    </row>
    <row r="8347" spans="4:4" hidden="1" x14ac:dyDescent="0.35">
      <c r="D8347" s="157">
        <f t="shared" si="141"/>
        <v>0</v>
      </c>
    </row>
    <row r="8348" spans="4:4" hidden="1" x14ac:dyDescent="0.35">
      <c r="D8348" s="157">
        <f t="shared" si="141"/>
        <v>0</v>
      </c>
    </row>
    <row r="8349" spans="4:4" hidden="1" x14ac:dyDescent="0.35">
      <c r="D8349" s="157">
        <f t="shared" si="141"/>
        <v>0</v>
      </c>
    </row>
    <row r="8350" spans="4:4" hidden="1" x14ac:dyDescent="0.35">
      <c r="D8350" s="157">
        <f t="shared" si="141"/>
        <v>0</v>
      </c>
    </row>
    <row r="8351" spans="4:4" hidden="1" x14ac:dyDescent="0.35">
      <c r="D8351" s="157">
        <f t="shared" si="141"/>
        <v>0</v>
      </c>
    </row>
    <row r="8352" spans="4:4" hidden="1" x14ac:dyDescent="0.35">
      <c r="D8352" s="157">
        <f t="shared" si="141"/>
        <v>0</v>
      </c>
    </row>
    <row r="8353" spans="4:4" hidden="1" x14ac:dyDescent="0.35">
      <c r="D8353" s="157">
        <f t="shared" si="141"/>
        <v>0</v>
      </c>
    </row>
    <row r="8354" spans="4:4" hidden="1" x14ac:dyDescent="0.35">
      <c r="D8354" s="157">
        <f t="shared" si="141"/>
        <v>0</v>
      </c>
    </row>
    <row r="8355" spans="4:4" hidden="1" x14ac:dyDescent="0.35">
      <c r="D8355" s="157">
        <f t="shared" si="141"/>
        <v>0</v>
      </c>
    </row>
    <row r="8356" spans="4:4" hidden="1" x14ac:dyDescent="0.35">
      <c r="D8356" s="157">
        <f t="shared" si="141"/>
        <v>0</v>
      </c>
    </row>
    <row r="8357" spans="4:4" hidden="1" x14ac:dyDescent="0.35">
      <c r="D8357" s="157">
        <f t="shared" si="141"/>
        <v>0</v>
      </c>
    </row>
    <row r="8358" spans="4:4" hidden="1" x14ac:dyDescent="0.35">
      <c r="D8358" s="157">
        <f t="shared" si="141"/>
        <v>0</v>
      </c>
    </row>
    <row r="8359" spans="4:4" hidden="1" x14ac:dyDescent="0.35">
      <c r="D8359" s="157">
        <f t="shared" si="141"/>
        <v>0</v>
      </c>
    </row>
    <row r="8360" spans="4:4" hidden="1" x14ac:dyDescent="0.35">
      <c r="D8360" s="157">
        <f t="shared" si="141"/>
        <v>0</v>
      </c>
    </row>
    <row r="8361" spans="4:4" hidden="1" x14ac:dyDescent="0.35">
      <c r="D8361" s="157">
        <f t="shared" si="141"/>
        <v>0</v>
      </c>
    </row>
    <row r="8362" spans="4:4" hidden="1" x14ac:dyDescent="0.35">
      <c r="D8362" s="157">
        <f t="shared" si="141"/>
        <v>0</v>
      </c>
    </row>
    <row r="8363" spans="4:4" hidden="1" x14ac:dyDescent="0.35">
      <c r="D8363" s="157">
        <f t="shared" si="141"/>
        <v>0</v>
      </c>
    </row>
    <row r="8364" spans="4:4" hidden="1" x14ac:dyDescent="0.35">
      <c r="D8364" s="157">
        <f t="shared" si="141"/>
        <v>0</v>
      </c>
    </row>
    <row r="8365" spans="4:4" hidden="1" x14ac:dyDescent="0.35">
      <c r="D8365" s="157">
        <f t="shared" si="141"/>
        <v>0</v>
      </c>
    </row>
    <row r="8366" spans="4:4" hidden="1" x14ac:dyDescent="0.35">
      <c r="D8366" s="157">
        <f t="shared" si="141"/>
        <v>0</v>
      </c>
    </row>
    <row r="8367" spans="4:4" hidden="1" x14ac:dyDescent="0.35">
      <c r="D8367" s="157">
        <f t="shared" si="141"/>
        <v>0</v>
      </c>
    </row>
    <row r="8368" spans="4:4" hidden="1" x14ac:dyDescent="0.35">
      <c r="D8368" s="157">
        <f t="shared" si="141"/>
        <v>0</v>
      </c>
    </row>
    <row r="8369" spans="4:4" hidden="1" x14ac:dyDescent="0.35">
      <c r="D8369" s="157">
        <f t="shared" si="141"/>
        <v>0</v>
      </c>
    </row>
    <row r="8370" spans="4:4" hidden="1" x14ac:dyDescent="0.35">
      <c r="D8370" s="157">
        <f t="shared" si="141"/>
        <v>0</v>
      </c>
    </row>
    <row r="8371" spans="4:4" hidden="1" x14ac:dyDescent="0.35">
      <c r="D8371" s="157">
        <f t="shared" si="141"/>
        <v>0</v>
      </c>
    </row>
    <row r="8372" spans="4:4" hidden="1" x14ac:dyDescent="0.35">
      <c r="D8372" s="157">
        <f t="shared" si="141"/>
        <v>0</v>
      </c>
    </row>
    <row r="8373" spans="4:4" hidden="1" x14ac:dyDescent="0.35">
      <c r="D8373" s="157">
        <f t="shared" si="141"/>
        <v>0</v>
      </c>
    </row>
    <row r="8374" spans="4:4" hidden="1" x14ac:dyDescent="0.35">
      <c r="D8374" s="157">
        <f t="shared" si="141"/>
        <v>0</v>
      </c>
    </row>
    <row r="8375" spans="4:4" hidden="1" x14ac:dyDescent="0.35">
      <c r="D8375" s="157">
        <f t="shared" si="141"/>
        <v>0</v>
      </c>
    </row>
    <row r="8376" spans="4:4" hidden="1" x14ac:dyDescent="0.35">
      <c r="D8376" s="157">
        <f t="shared" si="141"/>
        <v>0</v>
      </c>
    </row>
    <row r="8377" spans="4:4" hidden="1" x14ac:dyDescent="0.35">
      <c r="D8377" s="157">
        <f t="shared" si="141"/>
        <v>0</v>
      </c>
    </row>
    <row r="8378" spans="4:4" hidden="1" x14ac:dyDescent="0.35">
      <c r="D8378" s="157">
        <f t="shared" si="141"/>
        <v>0</v>
      </c>
    </row>
    <row r="8379" spans="4:4" hidden="1" x14ac:dyDescent="0.35">
      <c r="D8379" s="157">
        <f t="shared" si="141"/>
        <v>0</v>
      </c>
    </row>
    <row r="8380" spans="4:4" hidden="1" x14ac:dyDescent="0.35">
      <c r="D8380" s="157">
        <f t="shared" si="141"/>
        <v>0</v>
      </c>
    </row>
    <row r="8381" spans="4:4" hidden="1" x14ac:dyDescent="0.35">
      <c r="D8381" s="157">
        <f t="shared" si="141"/>
        <v>0</v>
      </c>
    </row>
    <row r="8382" spans="4:4" hidden="1" x14ac:dyDescent="0.35">
      <c r="D8382" s="157">
        <f t="shared" si="141"/>
        <v>0</v>
      </c>
    </row>
    <row r="8383" spans="4:4" hidden="1" x14ac:dyDescent="0.35">
      <c r="D8383" s="157">
        <f t="shared" si="141"/>
        <v>0</v>
      </c>
    </row>
    <row r="8384" spans="4:4" hidden="1" x14ac:dyDescent="0.35">
      <c r="D8384" s="157">
        <f t="shared" si="141"/>
        <v>0</v>
      </c>
    </row>
    <row r="8385" spans="4:4" hidden="1" x14ac:dyDescent="0.35">
      <c r="D8385" s="157">
        <f t="shared" si="141"/>
        <v>0</v>
      </c>
    </row>
    <row r="8386" spans="4:4" hidden="1" x14ac:dyDescent="0.35">
      <c r="D8386" s="157">
        <f t="shared" si="141"/>
        <v>0</v>
      </c>
    </row>
    <row r="8387" spans="4:4" hidden="1" x14ac:dyDescent="0.35">
      <c r="D8387" s="157">
        <f t="shared" si="141"/>
        <v>0</v>
      </c>
    </row>
    <row r="8388" spans="4:4" hidden="1" x14ac:dyDescent="0.35">
      <c r="D8388" s="157">
        <f t="shared" ref="D8388:D8451" si="142">SUBTOTAL(109,D8355:D8387)</f>
        <v>0</v>
      </c>
    </row>
    <row r="8389" spans="4:4" hidden="1" x14ac:dyDescent="0.35">
      <c r="D8389" s="157">
        <f t="shared" si="142"/>
        <v>0</v>
      </c>
    </row>
    <row r="8390" spans="4:4" hidden="1" x14ac:dyDescent="0.35">
      <c r="D8390" s="157">
        <f t="shared" si="142"/>
        <v>0</v>
      </c>
    </row>
    <row r="8391" spans="4:4" hidden="1" x14ac:dyDescent="0.35">
      <c r="D8391" s="157">
        <f t="shared" si="142"/>
        <v>0</v>
      </c>
    </row>
    <row r="8392" spans="4:4" hidden="1" x14ac:dyDescent="0.35">
      <c r="D8392" s="157">
        <f t="shared" si="142"/>
        <v>0</v>
      </c>
    </row>
    <row r="8393" spans="4:4" hidden="1" x14ac:dyDescent="0.35">
      <c r="D8393" s="157">
        <f t="shared" si="142"/>
        <v>0</v>
      </c>
    </row>
    <row r="8394" spans="4:4" hidden="1" x14ac:dyDescent="0.35">
      <c r="D8394" s="157">
        <f t="shared" si="142"/>
        <v>0</v>
      </c>
    </row>
    <row r="8395" spans="4:4" hidden="1" x14ac:dyDescent="0.35">
      <c r="D8395" s="157">
        <f t="shared" si="142"/>
        <v>0</v>
      </c>
    </row>
    <row r="8396" spans="4:4" hidden="1" x14ac:dyDescent="0.35">
      <c r="D8396" s="157">
        <f t="shared" si="142"/>
        <v>0</v>
      </c>
    </row>
    <row r="8397" spans="4:4" hidden="1" x14ac:dyDescent="0.35">
      <c r="D8397" s="157">
        <f t="shared" si="142"/>
        <v>0</v>
      </c>
    </row>
    <row r="8398" spans="4:4" hidden="1" x14ac:dyDescent="0.35">
      <c r="D8398" s="157">
        <f t="shared" si="142"/>
        <v>0</v>
      </c>
    </row>
    <row r="8399" spans="4:4" hidden="1" x14ac:dyDescent="0.35">
      <c r="D8399" s="157">
        <f t="shared" si="142"/>
        <v>0</v>
      </c>
    </row>
    <row r="8400" spans="4:4" hidden="1" x14ac:dyDescent="0.35">
      <c r="D8400" s="157">
        <f t="shared" si="142"/>
        <v>0</v>
      </c>
    </row>
    <row r="8401" spans="4:4" hidden="1" x14ac:dyDescent="0.35">
      <c r="D8401" s="157">
        <f t="shared" si="142"/>
        <v>0</v>
      </c>
    </row>
    <row r="8402" spans="4:4" hidden="1" x14ac:dyDescent="0.35">
      <c r="D8402" s="157">
        <f t="shared" si="142"/>
        <v>0</v>
      </c>
    </row>
    <row r="8403" spans="4:4" hidden="1" x14ac:dyDescent="0.35">
      <c r="D8403" s="157">
        <f t="shared" si="142"/>
        <v>0</v>
      </c>
    </row>
    <row r="8404" spans="4:4" hidden="1" x14ac:dyDescent="0.35">
      <c r="D8404" s="157">
        <f t="shared" si="142"/>
        <v>0</v>
      </c>
    </row>
    <row r="8405" spans="4:4" hidden="1" x14ac:dyDescent="0.35">
      <c r="D8405" s="157">
        <f t="shared" si="142"/>
        <v>0</v>
      </c>
    </row>
    <row r="8406" spans="4:4" hidden="1" x14ac:dyDescent="0.35">
      <c r="D8406" s="157">
        <f t="shared" si="142"/>
        <v>0</v>
      </c>
    </row>
    <row r="8407" spans="4:4" hidden="1" x14ac:dyDescent="0.35">
      <c r="D8407" s="157">
        <f t="shared" si="142"/>
        <v>0</v>
      </c>
    </row>
    <row r="8408" spans="4:4" hidden="1" x14ac:dyDescent="0.35">
      <c r="D8408" s="157">
        <f t="shared" si="142"/>
        <v>0</v>
      </c>
    </row>
    <row r="8409" spans="4:4" hidden="1" x14ac:dyDescent="0.35">
      <c r="D8409" s="157">
        <f t="shared" si="142"/>
        <v>0</v>
      </c>
    </row>
    <row r="8410" spans="4:4" hidden="1" x14ac:dyDescent="0.35">
      <c r="D8410" s="157">
        <f t="shared" si="142"/>
        <v>0</v>
      </c>
    </row>
    <row r="8411" spans="4:4" hidden="1" x14ac:dyDescent="0.35">
      <c r="D8411" s="157">
        <f t="shared" si="142"/>
        <v>0</v>
      </c>
    </row>
    <row r="8412" spans="4:4" hidden="1" x14ac:dyDescent="0.35">
      <c r="D8412" s="157">
        <f t="shared" si="142"/>
        <v>0</v>
      </c>
    </row>
    <row r="8413" spans="4:4" hidden="1" x14ac:dyDescent="0.35">
      <c r="D8413" s="157">
        <f t="shared" si="142"/>
        <v>0</v>
      </c>
    </row>
    <row r="8414" spans="4:4" hidden="1" x14ac:dyDescent="0.35">
      <c r="D8414" s="157">
        <f t="shared" si="142"/>
        <v>0</v>
      </c>
    </row>
    <row r="8415" spans="4:4" hidden="1" x14ac:dyDescent="0.35">
      <c r="D8415" s="157">
        <f t="shared" si="142"/>
        <v>0</v>
      </c>
    </row>
    <row r="8416" spans="4:4" hidden="1" x14ac:dyDescent="0.35">
      <c r="D8416" s="157">
        <f t="shared" si="142"/>
        <v>0</v>
      </c>
    </row>
    <row r="8417" spans="4:4" hidden="1" x14ac:dyDescent="0.35">
      <c r="D8417" s="157">
        <f t="shared" si="142"/>
        <v>0</v>
      </c>
    </row>
    <row r="8418" spans="4:4" hidden="1" x14ac:dyDescent="0.35">
      <c r="D8418" s="157">
        <f t="shared" si="142"/>
        <v>0</v>
      </c>
    </row>
    <row r="8419" spans="4:4" hidden="1" x14ac:dyDescent="0.35">
      <c r="D8419" s="157">
        <f t="shared" si="142"/>
        <v>0</v>
      </c>
    </row>
    <row r="8420" spans="4:4" hidden="1" x14ac:dyDescent="0.35">
      <c r="D8420" s="157">
        <f t="shared" si="142"/>
        <v>0</v>
      </c>
    </row>
    <row r="8421" spans="4:4" hidden="1" x14ac:dyDescent="0.35">
      <c r="D8421" s="157">
        <f t="shared" si="142"/>
        <v>0</v>
      </c>
    </row>
    <row r="8422" spans="4:4" hidden="1" x14ac:dyDescent="0.35">
      <c r="D8422" s="157">
        <f t="shared" si="142"/>
        <v>0</v>
      </c>
    </row>
    <row r="8423" spans="4:4" hidden="1" x14ac:dyDescent="0.35">
      <c r="D8423" s="157">
        <f t="shared" si="142"/>
        <v>0</v>
      </c>
    </row>
    <row r="8424" spans="4:4" hidden="1" x14ac:dyDescent="0.35">
      <c r="D8424" s="157">
        <f t="shared" si="142"/>
        <v>0</v>
      </c>
    </row>
    <row r="8425" spans="4:4" hidden="1" x14ac:dyDescent="0.35">
      <c r="D8425" s="157">
        <f t="shared" si="142"/>
        <v>0</v>
      </c>
    </row>
    <row r="8426" spans="4:4" hidden="1" x14ac:dyDescent="0.35">
      <c r="D8426" s="157">
        <f t="shared" si="142"/>
        <v>0</v>
      </c>
    </row>
    <row r="8427" spans="4:4" hidden="1" x14ac:dyDescent="0.35">
      <c r="D8427" s="157">
        <f t="shared" si="142"/>
        <v>0</v>
      </c>
    </row>
    <row r="8428" spans="4:4" hidden="1" x14ac:dyDescent="0.35">
      <c r="D8428" s="157">
        <f t="shared" si="142"/>
        <v>0</v>
      </c>
    </row>
    <row r="8429" spans="4:4" hidden="1" x14ac:dyDescent="0.35">
      <c r="D8429" s="157">
        <f t="shared" si="142"/>
        <v>0</v>
      </c>
    </row>
    <row r="8430" spans="4:4" hidden="1" x14ac:dyDescent="0.35">
      <c r="D8430" s="157">
        <f t="shared" si="142"/>
        <v>0</v>
      </c>
    </row>
    <row r="8431" spans="4:4" hidden="1" x14ac:dyDescent="0.35">
      <c r="D8431" s="157">
        <f t="shared" si="142"/>
        <v>0</v>
      </c>
    </row>
    <row r="8432" spans="4:4" hidden="1" x14ac:dyDescent="0.35">
      <c r="D8432" s="157">
        <f t="shared" si="142"/>
        <v>0</v>
      </c>
    </row>
    <row r="8433" spans="4:4" hidden="1" x14ac:dyDescent="0.35">
      <c r="D8433" s="157">
        <f t="shared" si="142"/>
        <v>0</v>
      </c>
    </row>
    <row r="8434" spans="4:4" hidden="1" x14ac:dyDescent="0.35">
      <c r="D8434" s="157">
        <f t="shared" si="142"/>
        <v>0</v>
      </c>
    </row>
    <row r="8435" spans="4:4" hidden="1" x14ac:dyDescent="0.35">
      <c r="D8435" s="157">
        <f t="shared" si="142"/>
        <v>0</v>
      </c>
    </row>
    <row r="8436" spans="4:4" hidden="1" x14ac:dyDescent="0.35">
      <c r="D8436" s="157">
        <f t="shared" si="142"/>
        <v>0</v>
      </c>
    </row>
    <row r="8437" spans="4:4" hidden="1" x14ac:dyDescent="0.35">
      <c r="D8437" s="157">
        <f t="shared" si="142"/>
        <v>0</v>
      </c>
    </row>
    <row r="8438" spans="4:4" hidden="1" x14ac:dyDescent="0.35">
      <c r="D8438" s="157">
        <f t="shared" si="142"/>
        <v>0</v>
      </c>
    </row>
    <row r="8439" spans="4:4" hidden="1" x14ac:dyDescent="0.35">
      <c r="D8439" s="157">
        <f t="shared" si="142"/>
        <v>0</v>
      </c>
    </row>
    <row r="8440" spans="4:4" hidden="1" x14ac:dyDescent="0.35">
      <c r="D8440" s="157">
        <f t="shared" si="142"/>
        <v>0</v>
      </c>
    </row>
    <row r="8441" spans="4:4" hidden="1" x14ac:dyDescent="0.35">
      <c r="D8441" s="157">
        <f t="shared" si="142"/>
        <v>0</v>
      </c>
    </row>
    <row r="8442" spans="4:4" hidden="1" x14ac:dyDescent="0.35">
      <c r="D8442" s="157">
        <f t="shared" si="142"/>
        <v>0</v>
      </c>
    </row>
    <row r="8443" spans="4:4" hidden="1" x14ac:dyDescent="0.35">
      <c r="D8443" s="157">
        <f t="shared" si="142"/>
        <v>0</v>
      </c>
    </row>
    <row r="8444" spans="4:4" hidden="1" x14ac:dyDescent="0.35">
      <c r="D8444" s="157">
        <f t="shared" si="142"/>
        <v>0</v>
      </c>
    </row>
    <row r="8445" spans="4:4" hidden="1" x14ac:dyDescent="0.35">
      <c r="D8445" s="157">
        <f t="shared" si="142"/>
        <v>0</v>
      </c>
    </row>
    <row r="8446" spans="4:4" hidden="1" x14ac:dyDescent="0.35">
      <c r="D8446" s="157">
        <f t="shared" si="142"/>
        <v>0</v>
      </c>
    </row>
    <row r="8447" spans="4:4" hidden="1" x14ac:dyDescent="0.35">
      <c r="D8447" s="157">
        <f t="shared" si="142"/>
        <v>0</v>
      </c>
    </row>
    <row r="8448" spans="4:4" hidden="1" x14ac:dyDescent="0.35">
      <c r="D8448" s="157">
        <f t="shared" si="142"/>
        <v>0</v>
      </c>
    </row>
    <row r="8449" spans="4:4" hidden="1" x14ac:dyDescent="0.35">
      <c r="D8449" s="157">
        <f t="shared" si="142"/>
        <v>0</v>
      </c>
    </row>
    <row r="8450" spans="4:4" hidden="1" x14ac:dyDescent="0.35">
      <c r="D8450" s="157">
        <f t="shared" si="142"/>
        <v>0</v>
      </c>
    </row>
    <row r="8451" spans="4:4" hidden="1" x14ac:dyDescent="0.35">
      <c r="D8451" s="157">
        <f t="shared" si="142"/>
        <v>0</v>
      </c>
    </row>
    <row r="8452" spans="4:4" hidden="1" x14ac:dyDescent="0.35">
      <c r="D8452" s="157">
        <f t="shared" ref="D8452:D8515" si="143">SUBTOTAL(109,D8419:D8451)</f>
        <v>0</v>
      </c>
    </row>
    <row r="8453" spans="4:4" hidden="1" x14ac:dyDescent="0.35">
      <c r="D8453" s="157">
        <f t="shared" si="143"/>
        <v>0</v>
      </c>
    </row>
    <row r="8454" spans="4:4" hidden="1" x14ac:dyDescent="0.35">
      <c r="D8454" s="157">
        <f t="shared" si="143"/>
        <v>0</v>
      </c>
    </row>
    <row r="8455" spans="4:4" hidden="1" x14ac:dyDescent="0.35">
      <c r="D8455" s="157">
        <f t="shared" si="143"/>
        <v>0</v>
      </c>
    </row>
    <row r="8456" spans="4:4" hidden="1" x14ac:dyDescent="0.35">
      <c r="D8456" s="157">
        <f t="shared" si="143"/>
        <v>0</v>
      </c>
    </row>
    <row r="8457" spans="4:4" hidden="1" x14ac:dyDescent="0.35">
      <c r="D8457" s="157">
        <f t="shared" si="143"/>
        <v>0</v>
      </c>
    </row>
    <row r="8458" spans="4:4" hidden="1" x14ac:dyDescent="0.35">
      <c r="D8458" s="157">
        <f t="shared" si="143"/>
        <v>0</v>
      </c>
    </row>
    <row r="8459" spans="4:4" hidden="1" x14ac:dyDescent="0.35">
      <c r="D8459" s="157">
        <f t="shared" si="143"/>
        <v>0</v>
      </c>
    </row>
    <row r="8460" spans="4:4" hidden="1" x14ac:dyDescent="0.35">
      <c r="D8460" s="157">
        <f t="shared" si="143"/>
        <v>0</v>
      </c>
    </row>
    <row r="8461" spans="4:4" hidden="1" x14ac:dyDescent="0.35">
      <c r="D8461" s="157">
        <f t="shared" si="143"/>
        <v>0</v>
      </c>
    </row>
    <row r="8462" spans="4:4" hidden="1" x14ac:dyDescent="0.35">
      <c r="D8462" s="157">
        <f t="shared" si="143"/>
        <v>0</v>
      </c>
    </row>
    <row r="8463" spans="4:4" hidden="1" x14ac:dyDescent="0.35">
      <c r="D8463" s="157">
        <f t="shared" si="143"/>
        <v>0</v>
      </c>
    </row>
    <row r="8464" spans="4:4" hidden="1" x14ac:dyDescent="0.35">
      <c r="D8464" s="157">
        <f t="shared" si="143"/>
        <v>0</v>
      </c>
    </row>
    <row r="8465" spans="4:4" hidden="1" x14ac:dyDescent="0.35">
      <c r="D8465" s="157">
        <f t="shared" si="143"/>
        <v>0</v>
      </c>
    </row>
    <row r="8466" spans="4:4" hidden="1" x14ac:dyDescent="0.35">
      <c r="D8466" s="157">
        <f t="shared" si="143"/>
        <v>0</v>
      </c>
    </row>
    <row r="8467" spans="4:4" hidden="1" x14ac:dyDescent="0.35">
      <c r="D8467" s="157">
        <f t="shared" si="143"/>
        <v>0</v>
      </c>
    </row>
    <row r="8468" spans="4:4" hidden="1" x14ac:dyDescent="0.35">
      <c r="D8468" s="157">
        <f t="shared" si="143"/>
        <v>0</v>
      </c>
    </row>
    <row r="8469" spans="4:4" hidden="1" x14ac:dyDescent="0.35">
      <c r="D8469" s="157">
        <f t="shared" si="143"/>
        <v>0</v>
      </c>
    </row>
    <row r="8470" spans="4:4" hidden="1" x14ac:dyDescent="0.35">
      <c r="D8470" s="157">
        <f t="shared" si="143"/>
        <v>0</v>
      </c>
    </row>
    <row r="8471" spans="4:4" hidden="1" x14ac:dyDescent="0.35">
      <c r="D8471" s="157">
        <f t="shared" si="143"/>
        <v>0</v>
      </c>
    </row>
    <row r="8472" spans="4:4" hidden="1" x14ac:dyDescent="0.35">
      <c r="D8472" s="157">
        <f t="shared" si="143"/>
        <v>0</v>
      </c>
    </row>
    <row r="8473" spans="4:4" hidden="1" x14ac:dyDescent="0.35">
      <c r="D8473" s="157">
        <f t="shared" si="143"/>
        <v>0</v>
      </c>
    </row>
    <row r="8474" spans="4:4" hidden="1" x14ac:dyDescent="0.35">
      <c r="D8474" s="157">
        <f t="shared" si="143"/>
        <v>0</v>
      </c>
    </row>
    <row r="8475" spans="4:4" hidden="1" x14ac:dyDescent="0.35">
      <c r="D8475" s="157">
        <f t="shared" si="143"/>
        <v>0</v>
      </c>
    </row>
    <row r="8476" spans="4:4" hidden="1" x14ac:dyDescent="0.35">
      <c r="D8476" s="157">
        <f t="shared" si="143"/>
        <v>0</v>
      </c>
    </row>
    <row r="8477" spans="4:4" hidden="1" x14ac:dyDescent="0.35">
      <c r="D8477" s="157">
        <f t="shared" si="143"/>
        <v>0</v>
      </c>
    </row>
    <row r="8478" spans="4:4" hidden="1" x14ac:dyDescent="0.35">
      <c r="D8478" s="157">
        <f t="shared" si="143"/>
        <v>0</v>
      </c>
    </row>
    <row r="8479" spans="4:4" hidden="1" x14ac:dyDescent="0.35">
      <c r="D8479" s="157">
        <f t="shared" si="143"/>
        <v>0</v>
      </c>
    </row>
    <row r="8480" spans="4:4" hidden="1" x14ac:dyDescent="0.35">
      <c r="D8480" s="157">
        <f t="shared" si="143"/>
        <v>0</v>
      </c>
    </row>
    <row r="8481" spans="4:4" hidden="1" x14ac:dyDescent="0.35">
      <c r="D8481" s="157">
        <f t="shared" si="143"/>
        <v>0</v>
      </c>
    </row>
    <row r="8482" spans="4:4" hidden="1" x14ac:dyDescent="0.35">
      <c r="D8482" s="157">
        <f t="shared" si="143"/>
        <v>0</v>
      </c>
    </row>
    <row r="8483" spans="4:4" hidden="1" x14ac:dyDescent="0.35">
      <c r="D8483" s="157">
        <f t="shared" si="143"/>
        <v>0</v>
      </c>
    </row>
    <row r="8484" spans="4:4" hidden="1" x14ac:dyDescent="0.35">
      <c r="D8484" s="157">
        <f t="shared" si="143"/>
        <v>0</v>
      </c>
    </row>
    <row r="8485" spans="4:4" hidden="1" x14ac:dyDescent="0.35">
      <c r="D8485" s="157">
        <f t="shared" si="143"/>
        <v>0</v>
      </c>
    </row>
    <row r="8486" spans="4:4" hidden="1" x14ac:dyDescent="0.35">
      <c r="D8486" s="157">
        <f t="shared" si="143"/>
        <v>0</v>
      </c>
    </row>
    <row r="8487" spans="4:4" hidden="1" x14ac:dyDescent="0.35">
      <c r="D8487" s="157">
        <f t="shared" si="143"/>
        <v>0</v>
      </c>
    </row>
    <row r="8488" spans="4:4" hidden="1" x14ac:dyDescent="0.35">
      <c r="D8488" s="157">
        <f t="shared" si="143"/>
        <v>0</v>
      </c>
    </row>
    <row r="8489" spans="4:4" hidden="1" x14ac:dyDescent="0.35">
      <c r="D8489" s="157">
        <f t="shared" si="143"/>
        <v>0</v>
      </c>
    </row>
    <row r="8490" spans="4:4" hidden="1" x14ac:dyDescent="0.35">
      <c r="D8490" s="157">
        <f t="shared" si="143"/>
        <v>0</v>
      </c>
    </row>
    <row r="8491" spans="4:4" hidden="1" x14ac:dyDescent="0.35">
      <c r="D8491" s="157">
        <f t="shared" si="143"/>
        <v>0</v>
      </c>
    </row>
    <row r="8492" spans="4:4" hidden="1" x14ac:dyDescent="0.35">
      <c r="D8492" s="157">
        <f t="shared" si="143"/>
        <v>0</v>
      </c>
    </row>
    <row r="8493" spans="4:4" hidden="1" x14ac:dyDescent="0.35">
      <c r="D8493" s="157">
        <f t="shared" si="143"/>
        <v>0</v>
      </c>
    </row>
    <row r="8494" spans="4:4" hidden="1" x14ac:dyDescent="0.35">
      <c r="D8494" s="157">
        <f t="shared" si="143"/>
        <v>0</v>
      </c>
    </row>
    <row r="8495" spans="4:4" hidden="1" x14ac:dyDescent="0.35">
      <c r="D8495" s="157">
        <f t="shared" si="143"/>
        <v>0</v>
      </c>
    </row>
    <row r="8496" spans="4:4" hidden="1" x14ac:dyDescent="0.35">
      <c r="D8496" s="157">
        <f t="shared" si="143"/>
        <v>0</v>
      </c>
    </row>
    <row r="8497" spans="4:4" hidden="1" x14ac:dyDescent="0.35">
      <c r="D8497" s="157">
        <f t="shared" si="143"/>
        <v>0</v>
      </c>
    </row>
    <row r="8498" spans="4:4" hidden="1" x14ac:dyDescent="0.35">
      <c r="D8498" s="157">
        <f t="shared" si="143"/>
        <v>0</v>
      </c>
    </row>
    <row r="8499" spans="4:4" hidden="1" x14ac:dyDescent="0.35">
      <c r="D8499" s="157">
        <f t="shared" si="143"/>
        <v>0</v>
      </c>
    </row>
    <row r="8500" spans="4:4" hidden="1" x14ac:dyDescent="0.35">
      <c r="D8500" s="157">
        <f t="shared" si="143"/>
        <v>0</v>
      </c>
    </row>
    <row r="8501" spans="4:4" hidden="1" x14ac:dyDescent="0.35">
      <c r="D8501" s="157">
        <f t="shared" si="143"/>
        <v>0</v>
      </c>
    </row>
    <row r="8502" spans="4:4" hidden="1" x14ac:dyDescent="0.35">
      <c r="D8502" s="157">
        <f t="shared" si="143"/>
        <v>0</v>
      </c>
    </row>
    <row r="8503" spans="4:4" hidden="1" x14ac:dyDescent="0.35">
      <c r="D8503" s="157">
        <f t="shared" si="143"/>
        <v>0</v>
      </c>
    </row>
    <row r="8504" spans="4:4" hidden="1" x14ac:dyDescent="0.35">
      <c r="D8504" s="157">
        <f t="shared" si="143"/>
        <v>0</v>
      </c>
    </row>
    <row r="8505" spans="4:4" hidden="1" x14ac:dyDescent="0.35">
      <c r="D8505" s="157">
        <f t="shared" si="143"/>
        <v>0</v>
      </c>
    </row>
    <row r="8506" spans="4:4" hidden="1" x14ac:dyDescent="0.35">
      <c r="D8506" s="157">
        <f t="shared" si="143"/>
        <v>0</v>
      </c>
    </row>
    <row r="8507" spans="4:4" hidden="1" x14ac:dyDescent="0.35">
      <c r="D8507" s="157">
        <f t="shared" si="143"/>
        <v>0</v>
      </c>
    </row>
    <row r="8508" spans="4:4" hidden="1" x14ac:dyDescent="0.35">
      <c r="D8508" s="157">
        <f t="shared" si="143"/>
        <v>0</v>
      </c>
    </row>
    <row r="8509" spans="4:4" hidden="1" x14ac:dyDescent="0.35">
      <c r="D8509" s="157">
        <f t="shared" si="143"/>
        <v>0</v>
      </c>
    </row>
    <row r="8510" spans="4:4" hidden="1" x14ac:dyDescent="0.35">
      <c r="D8510" s="157">
        <f t="shared" si="143"/>
        <v>0</v>
      </c>
    </row>
    <row r="8511" spans="4:4" hidden="1" x14ac:dyDescent="0.35">
      <c r="D8511" s="157">
        <f t="shared" si="143"/>
        <v>0</v>
      </c>
    </row>
    <row r="8512" spans="4:4" hidden="1" x14ac:dyDescent="0.35">
      <c r="D8512" s="157">
        <f t="shared" si="143"/>
        <v>0</v>
      </c>
    </row>
    <row r="8513" spans="4:4" hidden="1" x14ac:dyDescent="0.35">
      <c r="D8513" s="157">
        <f t="shared" si="143"/>
        <v>0</v>
      </c>
    </row>
    <row r="8514" spans="4:4" hidden="1" x14ac:dyDescent="0.35">
      <c r="D8514" s="157">
        <f t="shared" si="143"/>
        <v>0</v>
      </c>
    </row>
    <row r="8515" spans="4:4" hidden="1" x14ac:dyDescent="0.35">
      <c r="D8515" s="157">
        <f t="shared" si="143"/>
        <v>0</v>
      </c>
    </row>
    <row r="8516" spans="4:4" hidden="1" x14ac:dyDescent="0.35">
      <c r="D8516" s="157">
        <f t="shared" ref="D8516:D8579" si="144">SUBTOTAL(109,D8483:D8515)</f>
        <v>0</v>
      </c>
    </row>
    <row r="8517" spans="4:4" hidden="1" x14ac:dyDescent="0.35">
      <c r="D8517" s="157">
        <f t="shared" si="144"/>
        <v>0</v>
      </c>
    </row>
    <row r="8518" spans="4:4" hidden="1" x14ac:dyDescent="0.35">
      <c r="D8518" s="157">
        <f t="shared" si="144"/>
        <v>0</v>
      </c>
    </row>
    <row r="8519" spans="4:4" hidden="1" x14ac:dyDescent="0.35">
      <c r="D8519" s="157">
        <f t="shared" si="144"/>
        <v>0</v>
      </c>
    </row>
    <row r="8520" spans="4:4" hidden="1" x14ac:dyDescent="0.35">
      <c r="D8520" s="157">
        <f t="shared" si="144"/>
        <v>0</v>
      </c>
    </row>
    <row r="8521" spans="4:4" hidden="1" x14ac:dyDescent="0.35">
      <c r="D8521" s="157">
        <f t="shared" si="144"/>
        <v>0</v>
      </c>
    </row>
    <row r="8522" spans="4:4" hidden="1" x14ac:dyDescent="0.35">
      <c r="D8522" s="157">
        <f t="shared" si="144"/>
        <v>0</v>
      </c>
    </row>
    <row r="8523" spans="4:4" hidden="1" x14ac:dyDescent="0.35">
      <c r="D8523" s="157">
        <f t="shared" si="144"/>
        <v>0</v>
      </c>
    </row>
    <row r="8524" spans="4:4" hidden="1" x14ac:dyDescent="0.35">
      <c r="D8524" s="157">
        <f t="shared" si="144"/>
        <v>0</v>
      </c>
    </row>
    <row r="8525" spans="4:4" hidden="1" x14ac:dyDescent="0.35">
      <c r="D8525" s="157">
        <f t="shared" si="144"/>
        <v>0</v>
      </c>
    </row>
    <row r="8526" spans="4:4" hidden="1" x14ac:dyDescent="0.35">
      <c r="D8526" s="157">
        <f t="shared" si="144"/>
        <v>0</v>
      </c>
    </row>
    <row r="8527" spans="4:4" hidden="1" x14ac:dyDescent="0.35">
      <c r="D8527" s="157">
        <f t="shared" si="144"/>
        <v>0</v>
      </c>
    </row>
    <row r="8528" spans="4:4" hidden="1" x14ac:dyDescent="0.35">
      <c r="D8528" s="157">
        <f t="shared" si="144"/>
        <v>0</v>
      </c>
    </row>
    <row r="8529" spans="4:4" hidden="1" x14ac:dyDescent="0.35">
      <c r="D8529" s="157">
        <f t="shared" si="144"/>
        <v>0</v>
      </c>
    </row>
    <row r="8530" spans="4:4" hidden="1" x14ac:dyDescent="0.35">
      <c r="D8530" s="157">
        <f t="shared" si="144"/>
        <v>0</v>
      </c>
    </row>
    <row r="8531" spans="4:4" hidden="1" x14ac:dyDescent="0.35">
      <c r="D8531" s="157">
        <f t="shared" si="144"/>
        <v>0</v>
      </c>
    </row>
    <row r="8532" spans="4:4" hidden="1" x14ac:dyDescent="0.35">
      <c r="D8532" s="157">
        <f t="shared" si="144"/>
        <v>0</v>
      </c>
    </row>
    <row r="8533" spans="4:4" hidden="1" x14ac:dyDescent="0.35">
      <c r="D8533" s="157">
        <f t="shared" si="144"/>
        <v>0</v>
      </c>
    </row>
    <row r="8534" spans="4:4" hidden="1" x14ac:dyDescent="0.35">
      <c r="D8534" s="157">
        <f t="shared" si="144"/>
        <v>0</v>
      </c>
    </row>
    <row r="8535" spans="4:4" hidden="1" x14ac:dyDescent="0.35">
      <c r="D8535" s="157">
        <f t="shared" si="144"/>
        <v>0</v>
      </c>
    </row>
    <row r="8536" spans="4:4" hidden="1" x14ac:dyDescent="0.35">
      <c r="D8536" s="157">
        <f t="shared" si="144"/>
        <v>0</v>
      </c>
    </row>
    <row r="8537" spans="4:4" hidden="1" x14ac:dyDescent="0.35">
      <c r="D8537" s="157">
        <f t="shared" si="144"/>
        <v>0</v>
      </c>
    </row>
    <row r="8538" spans="4:4" hidden="1" x14ac:dyDescent="0.35">
      <c r="D8538" s="157">
        <f t="shared" si="144"/>
        <v>0</v>
      </c>
    </row>
    <row r="8539" spans="4:4" hidden="1" x14ac:dyDescent="0.35">
      <c r="D8539" s="157">
        <f t="shared" si="144"/>
        <v>0</v>
      </c>
    </row>
    <row r="8540" spans="4:4" hidden="1" x14ac:dyDescent="0.35">
      <c r="D8540" s="157">
        <f t="shared" si="144"/>
        <v>0</v>
      </c>
    </row>
    <row r="8541" spans="4:4" hidden="1" x14ac:dyDescent="0.35">
      <c r="D8541" s="157">
        <f t="shared" si="144"/>
        <v>0</v>
      </c>
    </row>
    <row r="8542" spans="4:4" hidden="1" x14ac:dyDescent="0.35">
      <c r="D8542" s="157">
        <f t="shared" si="144"/>
        <v>0</v>
      </c>
    </row>
    <row r="8543" spans="4:4" hidden="1" x14ac:dyDescent="0.35">
      <c r="D8543" s="157">
        <f t="shared" si="144"/>
        <v>0</v>
      </c>
    </row>
    <row r="8544" spans="4:4" hidden="1" x14ac:dyDescent="0.35">
      <c r="D8544" s="157">
        <f t="shared" si="144"/>
        <v>0</v>
      </c>
    </row>
    <row r="8545" spans="4:4" hidden="1" x14ac:dyDescent="0.35">
      <c r="D8545" s="157">
        <f t="shared" si="144"/>
        <v>0</v>
      </c>
    </row>
    <row r="8546" spans="4:4" hidden="1" x14ac:dyDescent="0.35">
      <c r="D8546" s="157">
        <f t="shared" si="144"/>
        <v>0</v>
      </c>
    </row>
    <row r="8547" spans="4:4" hidden="1" x14ac:dyDescent="0.35">
      <c r="D8547" s="157">
        <f t="shared" si="144"/>
        <v>0</v>
      </c>
    </row>
    <row r="8548" spans="4:4" hidden="1" x14ac:dyDescent="0.35">
      <c r="D8548" s="157">
        <f t="shared" si="144"/>
        <v>0</v>
      </c>
    </row>
    <row r="8549" spans="4:4" hidden="1" x14ac:dyDescent="0.35">
      <c r="D8549" s="157">
        <f t="shared" si="144"/>
        <v>0</v>
      </c>
    </row>
    <row r="8550" spans="4:4" hidden="1" x14ac:dyDescent="0.35">
      <c r="D8550" s="157">
        <f t="shared" si="144"/>
        <v>0</v>
      </c>
    </row>
    <row r="8551" spans="4:4" hidden="1" x14ac:dyDescent="0.35">
      <c r="D8551" s="157">
        <f t="shared" si="144"/>
        <v>0</v>
      </c>
    </row>
    <row r="8552" spans="4:4" hidden="1" x14ac:dyDescent="0.35">
      <c r="D8552" s="157">
        <f t="shared" si="144"/>
        <v>0</v>
      </c>
    </row>
    <row r="8553" spans="4:4" hidden="1" x14ac:dyDescent="0.35">
      <c r="D8553" s="157">
        <f t="shared" si="144"/>
        <v>0</v>
      </c>
    </row>
    <row r="8554" spans="4:4" hidden="1" x14ac:dyDescent="0.35">
      <c r="D8554" s="157">
        <f t="shared" si="144"/>
        <v>0</v>
      </c>
    </row>
    <row r="8555" spans="4:4" hidden="1" x14ac:dyDescent="0.35">
      <c r="D8555" s="157">
        <f t="shared" si="144"/>
        <v>0</v>
      </c>
    </row>
    <row r="8556" spans="4:4" hidden="1" x14ac:dyDescent="0.35">
      <c r="D8556" s="157">
        <f t="shared" si="144"/>
        <v>0</v>
      </c>
    </row>
    <row r="8557" spans="4:4" hidden="1" x14ac:dyDescent="0.35">
      <c r="D8557" s="157">
        <f t="shared" si="144"/>
        <v>0</v>
      </c>
    </row>
    <row r="8558" spans="4:4" hidden="1" x14ac:dyDescent="0.35">
      <c r="D8558" s="157">
        <f t="shared" si="144"/>
        <v>0</v>
      </c>
    </row>
    <row r="8559" spans="4:4" hidden="1" x14ac:dyDescent="0.35">
      <c r="D8559" s="157">
        <f t="shared" si="144"/>
        <v>0</v>
      </c>
    </row>
    <row r="8560" spans="4:4" hidden="1" x14ac:dyDescent="0.35">
      <c r="D8560" s="157">
        <f t="shared" si="144"/>
        <v>0</v>
      </c>
    </row>
    <row r="8561" spans="4:4" hidden="1" x14ac:dyDescent="0.35">
      <c r="D8561" s="157">
        <f t="shared" si="144"/>
        <v>0</v>
      </c>
    </row>
    <row r="8562" spans="4:4" hidden="1" x14ac:dyDescent="0.35">
      <c r="D8562" s="157">
        <f t="shared" si="144"/>
        <v>0</v>
      </c>
    </row>
    <row r="8563" spans="4:4" hidden="1" x14ac:dyDescent="0.35">
      <c r="D8563" s="157">
        <f t="shared" si="144"/>
        <v>0</v>
      </c>
    </row>
    <row r="8564" spans="4:4" hidden="1" x14ac:dyDescent="0.35">
      <c r="D8564" s="157">
        <f t="shared" si="144"/>
        <v>0</v>
      </c>
    </row>
    <row r="8565" spans="4:4" hidden="1" x14ac:dyDescent="0.35">
      <c r="D8565" s="157">
        <f t="shared" si="144"/>
        <v>0</v>
      </c>
    </row>
    <row r="8566" spans="4:4" hidden="1" x14ac:dyDescent="0.35">
      <c r="D8566" s="157">
        <f t="shared" si="144"/>
        <v>0</v>
      </c>
    </row>
    <row r="8567" spans="4:4" hidden="1" x14ac:dyDescent="0.35">
      <c r="D8567" s="157">
        <f t="shared" si="144"/>
        <v>0</v>
      </c>
    </row>
    <row r="8568" spans="4:4" hidden="1" x14ac:dyDescent="0.35">
      <c r="D8568" s="157">
        <f t="shared" si="144"/>
        <v>0</v>
      </c>
    </row>
    <row r="8569" spans="4:4" hidden="1" x14ac:dyDescent="0.35">
      <c r="D8569" s="157">
        <f t="shared" si="144"/>
        <v>0</v>
      </c>
    </row>
    <row r="8570" spans="4:4" hidden="1" x14ac:dyDescent="0.35">
      <c r="D8570" s="157">
        <f t="shared" si="144"/>
        <v>0</v>
      </c>
    </row>
    <row r="8571" spans="4:4" hidden="1" x14ac:dyDescent="0.35">
      <c r="D8571" s="157">
        <f t="shared" si="144"/>
        <v>0</v>
      </c>
    </row>
    <row r="8572" spans="4:4" hidden="1" x14ac:dyDescent="0.35">
      <c r="D8572" s="157">
        <f t="shared" si="144"/>
        <v>0</v>
      </c>
    </row>
    <row r="8573" spans="4:4" hidden="1" x14ac:dyDescent="0.35">
      <c r="D8573" s="157">
        <f t="shared" si="144"/>
        <v>0</v>
      </c>
    </row>
    <row r="8574" spans="4:4" hidden="1" x14ac:dyDescent="0.35">
      <c r="D8574" s="157">
        <f t="shared" si="144"/>
        <v>0</v>
      </c>
    </row>
    <row r="8575" spans="4:4" hidden="1" x14ac:dyDescent="0.35">
      <c r="D8575" s="157">
        <f t="shared" si="144"/>
        <v>0</v>
      </c>
    </row>
    <row r="8576" spans="4:4" hidden="1" x14ac:dyDescent="0.35">
      <c r="D8576" s="157">
        <f t="shared" si="144"/>
        <v>0</v>
      </c>
    </row>
    <row r="8577" spans="4:4" hidden="1" x14ac:dyDescent="0.35">
      <c r="D8577" s="157">
        <f t="shared" si="144"/>
        <v>0</v>
      </c>
    </row>
    <row r="8578" spans="4:4" hidden="1" x14ac:dyDescent="0.35">
      <c r="D8578" s="157">
        <f t="shared" si="144"/>
        <v>0</v>
      </c>
    </row>
    <row r="8579" spans="4:4" hidden="1" x14ac:dyDescent="0.35">
      <c r="D8579" s="157">
        <f t="shared" si="144"/>
        <v>0</v>
      </c>
    </row>
    <row r="8580" spans="4:4" hidden="1" x14ac:dyDescent="0.35">
      <c r="D8580" s="157">
        <f t="shared" ref="D8580:D8643" si="145">SUBTOTAL(109,D8547:D8579)</f>
        <v>0</v>
      </c>
    </row>
    <row r="8581" spans="4:4" hidden="1" x14ac:dyDescent="0.35">
      <c r="D8581" s="157">
        <f t="shared" si="145"/>
        <v>0</v>
      </c>
    </row>
    <row r="8582" spans="4:4" hidden="1" x14ac:dyDescent="0.35">
      <c r="D8582" s="157">
        <f t="shared" si="145"/>
        <v>0</v>
      </c>
    </row>
    <row r="8583" spans="4:4" hidden="1" x14ac:dyDescent="0.35">
      <c r="D8583" s="157">
        <f t="shared" si="145"/>
        <v>0</v>
      </c>
    </row>
    <row r="8584" spans="4:4" hidden="1" x14ac:dyDescent="0.35">
      <c r="D8584" s="157">
        <f t="shared" si="145"/>
        <v>0</v>
      </c>
    </row>
    <row r="8585" spans="4:4" hidden="1" x14ac:dyDescent="0.35">
      <c r="D8585" s="157">
        <f t="shared" si="145"/>
        <v>0</v>
      </c>
    </row>
    <row r="8586" spans="4:4" hidden="1" x14ac:dyDescent="0.35">
      <c r="D8586" s="157">
        <f t="shared" si="145"/>
        <v>0</v>
      </c>
    </row>
    <row r="8587" spans="4:4" hidden="1" x14ac:dyDescent="0.35">
      <c r="D8587" s="157">
        <f t="shared" si="145"/>
        <v>0</v>
      </c>
    </row>
    <row r="8588" spans="4:4" hidden="1" x14ac:dyDescent="0.35">
      <c r="D8588" s="157">
        <f t="shared" si="145"/>
        <v>0</v>
      </c>
    </row>
    <row r="8589" spans="4:4" hidden="1" x14ac:dyDescent="0.35">
      <c r="D8589" s="157">
        <f t="shared" si="145"/>
        <v>0</v>
      </c>
    </row>
    <row r="8590" spans="4:4" hidden="1" x14ac:dyDescent="0.35">
      <c r="D8590" s="157">
        <f t="shared" si="145"/>
        <v>0</v>
      </c>
    </row>
    <row r="8591" spans="4:4" hidden="1" x14ac:dyDescent="0.35">
      <c r="D8591" s="157">
        <f t="shared" si="145"/>
        <v>0</v>
      </c>
    </row>
    <row r="8592" spans="4:4" hidden="1" x14ac:dyDescent="0.35">
      <c r="D8592" s="157">
        <f t="shared" si="145"/>
        <v>0</v>
      </c>
    </row>
    <row r="8593" spans="4:4" hidden="1" x14ac:dyDescent="0.35">
      <c r="D8593" s="157">
        <f t="shared" si="145"/>
        <v>0</v>
      </c>
    </row>
    <row r="8594" spans="4:4" hidden="1" x14ac:dyDescent="0.35">
      <c r="D8594" s="157">
        <f t="shared" si="145"/>
        <v>0</v>
      </c>
    </row>
    <row r="8595" spans="4:4" hidden="1" x14ac:dyDescent="0.35">
      <c r="D8595" s="157">
        <f t="shared" si="145"/>
        <v>0</v>
      </c>
    </row>
    <row r="8596" spans="4:4" hidden="1" x14ac:dyDescent="0.35">
      <c r="D8596" s="157">
        <f t="shared" si="145"/>
        <v>0</v>
      </c>
    </row>
    <row r="8597" spans="4:4" hidden="1" x14ac:dyDescent="0.35">
      <c r="D8597" s="157">
        <f t="shared" si="145"/>
        <v>0</v>
      </c>
    </row>
    <row r="8598" spans="4:4" hidden="1" x14ac:dyDescent="0.35">
      <c r="D8598" s="157">
        <f t="shared" si="145"/>
        <v>0</v>
      </c>
    </row>
    <row r="8599" spans="4:4" hidden="1" x14ac:dyDescent="0.35">
      <c r="D8599" s="157">
        <f t="shared" si="145"/>
        <v>0</v>
      </c>
    </row>
    <row r="8600" spans="4:4" hidden="1" x14ac:dyDescent="0.35">
      <c r="D8600" s="157">
        <f t="shared" si="145"/>
        <v>0</v>
      </c>
    </row>
    <row r="8601" spans="4:4" hidden="1" x14ac:dyDescent="0.35">
      <c r="D8601" s="157">
        <f t="shared" si="145"/>
        <v>0</v>
      </c>
    </row>
    <row r="8602" spans="4:4" hidden="1" x14ac:dyDescent="0.35">
      <c r="D8602" s="157">
        <f t="shared" si="145"/>
        <v>0</v>
      </c>
    </row>
    <row r="8603" spans="4:4" hidden="1" x14ac:dyDescent="0.35">
      <c r="D8603" s="157">
        <f t="shared" si="145"/>
        <v>0</v>
      </c>
    </row>
    <row r="8604" spans="4:4" hidden="1" x14ac:dyDescent="0.35">
      <c r="D8604" s="157">
        <f t="shared" si="145"/>
        <v>0</v>
      </c>
    </row>
    <row r="8605" spans="4:4" hidden="1" x14ac:dyDescent="0.35">
      <c r="D8605" s="157">
        <f t="shared" si="145"/>
        <v>0</v>
      </c>
    </row>
    <row r="8606" spans="4:4" hidden="1" x14ac:dyDescent="0.35">
      <c r="D8606" s="157">
        <f t="shared" si="145"/>
        <v>0</v>
      </c>
    </row>
    <row r="8607" spans="4:4" hidden="1" x14ac:dyDescent="0.35">
      <c r="D8607" s="157">
        <f t="shared" si="145"/>
        <v>0</v>
      </c>
    </row>
    <row r="8608" spans="4:4" hidden="1" x14ac:dyDescent="0.35">
      <c r="D8608" s="157">
        <f t="shared" si="145"/>
        <v>0</v>
      </c>
    </row>
    <row r="8609" spans="4:4" hidden="1" x14ac:dyDescent="0.35">
      <c r="D8609" s="157">
        <f t="shared" si="145"/>
        <v>0</v>
      </c>
    </row>
    <row r="8610" spans="4:4" hidden="1" x14ac:dyDescent="0.35">
      <c r="D8610" s="157">
        <f t="shared" si="145"/>
        <v>0</v>
      </c>
    </row>
    <row r="8611" spans="4:4" hidden="1" x14ac:dyDescent="0.35">
      <c r="D8611" s="157">
        <f t="shared" si="145"/>
        <v>0</v>
      </c>
    </row>
    <row r="8612" spans="4:4" hidden="1" x14ac:dyDescent="0.35">
      <c r="D8612" s="157">
        <f t="shared" si="145"/>
        <v>0</v>
      </c>
    </row>
    <row r="8613" spans="4:4" hidden="1" x14ac:dyDescent="0.35">
      <c r="D8613" s="157">
        <f t="shared" si="145"/>
        <v>0</v>
      </c>
    </row>
    <row r="8614" spans="4:4" hidden="1" x14ac:dyDescent="0.35">
      <c r="D8614" s="157">
        <f t="shared" si="145"/>
        <v>0</v>
      </c>
    </row>
    <row r="8615" spans="4:4" hidden="1" x14ac:dyDescent="0.35">
      <c r="D8615" s="157">
        <f t="shared" si="145"/>
        <v>0</v>
      </c>
    </row>
    <row r="8616" spans="4:4" hidden="1" x14ac:dyDescent="0.35">
      <c r="D8616" s="157">
        <f t="shared" si="145"/>
        <v>0</v>
      </c>
    </row>
    <row r="8617" spans="4:4" hidden="1" x14ac:dyDescent="0.35">
      <c r="D8617" s="157">
        <f t="shared" si="145"/>
        <v>0</v>
      </c>
    </row>
    <row r="8618" spans="4:4" hidden="1" x14ac:dyDescent="0.35">
      <c r="D8618" s="157">
        <f t="shared" si="145"/>
        <v>0</v>
      </c>
    </row>
    <row r="8619" spans="4:4" hidden="1" x14ac:dyDescent="0.35">
      <c r="D8619" s="157">
        <f t="shared" si="145"/>
        <v>0</v>
      </c>
    </row>
    <row r="8620" spans="4:4" hidden="1" x14ac:dyDescent="0.35">
      <c r="D8620" s="157">
        <f t="shared" si="145"/>
        <v>0</v>
      </c>
    </row>
    <row r="8621" spans="4:4" hidden="1" x14ac:dyDescent="0.35">
      <c r="D8621" s="157">
        <f t="shared" si="145"/>
        <v>0</v>
      </c>
    </row>
    <row r="8622" spans="4:4" hidden="1" x14ac:dyDescent="0.35">
      <c r="D8622" s="157">
        <f t="shared" si="145"/>
        <v>0</v>
      </c>
    </row>
    <row r="8623" spans="4:4" hidden="1" x14ac:dyDescent="0.35">
      <c r="D8623" s="157">
        <f t="shared" si="145"/>
        <v>0</v>
      </c>
    </row>
    <row r="8624" spans="4:4" hidden="1" x14ac:dyDescent="0.35">
      <c r="D8624" s="157">
        <f t="shared" si="145"/>
        <v>0</v>
      </c>
    </row>
    <row r="8625" spans="4:4" hidden="1" x14ac:dyDescent="0.35">
      <c r="D8625" s="157">
        <f t="shared" si="145"/>
        <v>0</v>
      </c>
    </row>
    <row r="8626" spans="4:4" hidden="1" x14ac:dyDescent="0.35">
      <c r="D8626" s="157">
        <f t="shared" si="145"/>
        <v>0</v>
      </c>
    </row>
    <row r="8627" spans="4:4" hidden="1" x14ac:dyDescent="0.35">
      <c r="D8627" s="157">
        <f t="shared" si="145"/>
        <v>0</v>
      </c>
    </row>
    <row r="8628" spans="4:4" hidden="1" x14ac:dyDescent="0.35">
      <c r="D8628" s="157">
        <f t="shared" si="145"/>
        <v>0</v>
      </c>
    </row>
    <row r="8629" spans="4:4" hidden="1" x14ac:dyDescent="0.35">
      <c r="D8629" s="157">
        <f t="shared" si="145"/>
        <v>0</v>
      </c>
    </row>
    <row r="8630" spans="4:4" hidden="1" x14ac:dyDescent="0.35">
      <c r="D8630" s="157">
        <f t="shared" si="145"/>
        <v>0</v>
      </c>
    </row>
    <row r="8631" spans="4:4" hidden="1" x14ac:dyDescent="0.35">
      <c r="D8631" s="157">
        <f t="shared" si="145"/>
        <v>0</v>
      </c>
    </row>
    <row r="8632" spans="4:4" hidden="1" x14ac:dyDescent="0.35">
      <c r="D8632" s="157">
        <f t="shared" si="145"/>
        <v>0</v>
      </c>
    </row>
    <row r="8633" spans="4:4" hidden="1" x14ac:dyDescent="0.35">
      <c r="D8633" s="157">
        <f t="shared" si="145"/>
        <v>0</v>
      </c>
    </row>
    <row r="8634" spans="4:4" hidden="1" x14ac:dyDescent="0.35">
      <c r="D8634" s="157">
        <f t="shared" si="145"/>
        <v>0</v>
      </c>
    </row>
    <row r="8635" spans="4:4" hidden="1" x14ac:dyDescent="0.35">
      <c r="D8635" s="157">
        <f t="shared" si="145"/>
        <v>0</v>
      </c>
    </row>
    <row r="8636" spans="4:4" hidden="1" x14ac:dyDescent="0.35">
      <c r="D8636" s="157">
        <f t="shared" si="145"/>
        <v>0</v>
      </c>
    </row>
    <row r="8637" spans="4:4" hidden="1" x14ac:dyDescent="0.35">
      <c r="D8637" s="157">
        <f t="shared" si="145"/>
        <v>0</v>
      </c>
    </row>
    <row r="8638" spans="4:4" hidden="1" x14ac:dyDescent="0.35">
      <c r="D8638" s="157">
        <f t="shared" si="145"/>
        <v>0</v>
      </c>
    </row>
    <row r="8639" spans="4:4" hidden="1" x14ac:dyDescent="0.35">
      <c r="D8639" s="157">
        <f t="shared" si="145"/>
        <v>0</v>
      </c>
    </row>
    <row r="8640" spans="4:4" hidden="1" x14ac:dyDescent="0.35">
      <c r="D8640" s="157">
        <f t="shared" si="145"/>
        <v>0</v>
      </c>
    </row>
    <row r="8641" spans="4:4" hidden="1" x14ac:dyDescent="0.35">
      <c r="D8641" s="157">
        <f t="shared" si="145"/>
        <v>0</v>
      </c>
    </row>
    <row r="8642" spans="4:4" hidden="1" x14ac:dyDescent="0.35">
      <c r="D8642" s="157">
        <f t="shared" si="145"/>
        <v>0</v>
      </c>
    </row>
    <row r="8643" spans="4:4" hidden="1" x14ac:dyDescent="0.35">
      <c r="D8643" s="157">
        <f t="shared" si="145"/>
        <v>0</v>
      </c>
    </row>
    <row r="8644" spans="4:4" hidden="1" x14ac:dyDescent="0.35">
      <c r="D8644" s="157">
        <f t="shared" ref="D8644:D8707" si="146">SUBTOTAL(109,D8611:D8643)</f>
        <v>0</v>
      </c>
    </row>
    <row r="8645" spans="4:4" hidden="1" x14ac:dyDescent="0.35">
      <c r="D8645" s="157">
        <f t="shared" si="146"/>
        <v>0</v>
      </c>
    </row>
    <row r="8646" spans="4:4" hidden="1" x14ac:dyDescent="0.35">
      <c r="D8646" s="157">
        <f t="shared" si="146"/>
        <v>0</v>
      </c>
    </row>
    <row r="8647" spans="4:4" hidden="1" x14ac:dyDescent="0.35">
      <c r="D8647" s="157">
        <f t="shared" si="146"/>
        <v>0</v>
      </c>
    </row>
    <row r="8648" spans="4:4" hidden="1" x14ac:dyDescent="0.35">
      <c r="D8648" s="157">
        <f t="shared" si="146"/>
        <v>0</v>
      </c>
    </row>
    <row r="8649" spans="4:4" hidden="1" x14ac:dyDescent="0.35">
      <c r="D8649" s="157">
        <f t="shared" si="146"/>
        <v>0</v>
      </c>
    </row>
    <row r="8650" spans="4:4" hidden="1" x14ac:dyDescent="0.35">
      <c r="D8650" s="157">
        <f t="shared" si="146"/>
        <v>0</v>
      </c>
    </row>
    <row r="8651" spans="4:4" hidden="1" x14ac:dyDescent="0.35">
      <c r="D8651" s="157">
        <f t="shared" si="146"/>
        <v>0</v>
      </c>
    </row>
    <row r="8652" spans="4:4" hidden="1" x14ac:dyDescent="0.35">
      <c r="D8652" s="157">
        <f t="shared" si="146"/>
        <v>0</v>
      </c>
    </row>
    <row r="8653" spans="4:4" hidden="1" x14ac:dyDescent="0.35">
      <c r="D8653" s="157">
        <f t="shared" si="146"/>
        <v>0</v>
      </c>
    </row>
    <row r="8654" spans="4:4" hidden="1" x14ac:dyDescent="0.35">
      <c r="D8654" s="157">
        <f t="shared" si="146"/>
        <v>0</v>
      </c>
    </row>
    <row r="8655" spans="4:4" hidden="1" x14ac:dyDescent="0.35">
      <c r="D8655" s="157">
        <f t="shared" si="146"/>
        <v>0</v>
      </c>
    </row>
    <row r="8656" spans="4:4" hidden="1" x14ac:dyDescent="0.35">
      <c r="D8656" s="157">
        <f t="shared" si="146"/>
        <v>0</v>
      </c>
    </row>
    <row r="8657" spans="4:4" hidden="1" x14ac:dyDescent="0.35">
      <c r="D8657" s="157">
        <f t="shared" si="146"/>
        <v>0</v>
      </c>
    </row>
    <row r="8658" spans="4:4" hidden="1" x14ac:dyDescent="0.35">
      <c r="D8658" s="157">
        <f t="shared" si="146"/>
        <v>0</v>
      </c>
    </row>
    <row r="8659" spans="4:4" hidden="1" x14ac:dyDescent="0.35">
      <c r="D8659" s="157">
        <f t="shared" si="146"/>
        <v>0</v>
      </c>
    </row>
    <row r="8660" spans="4:4" hidden="1" x14ac:dyDescent="0.35">
      <c r="D8660" s="157">
        <f t="shared" si="146"/>
        <v>0</v>
      </c>
    </row>
    <row r="8661" spans="4:4" hidden="1" x14ac:dyDescent="0.35">
      <c r="D8661" s="157">
        <f t="shared" si="146"/>
        <v>0</v>
      </c>
    </row>
    <row r="8662" spans="4:4" hidden="1" x14ac:dyDescent="0.35">
      <c r="D8662" s="157">
        <f t="shared" si="146"/>
        <v>0</v>
      </c>
    </row>
    <row r="8663" spans="4:4" hidden="1" x14ac:dyDescent="0.35">
      <c r="D8663" s="157">
        <f t="shared" si="146"/>
        <v>0</v>
      </c>
    </row>
    <row r="8664" spans="4:4" hidden="1" x14ac:dyDescent="0.35">
      <c r="D8664" s="157">
        <f t="shared" si="146"/>
        <v>0</v>
      </c>
    </row>
    <row r="8665" spans="4:4" hidden="1" x14ac:dyDescent="0.35">
      <c r="D8665" s="157">
        <f t="shared" si="146"/>
        <v>0</v>
      </c>
    </row>
    <row r="8666" spans="4:4" hidden="1" x14ac:dyDescent="0.35">
      <c r="D8666" s="157">
        <f t="shared" si="146"/>
        <v>0</v>
      </c>
    </row>
    <row r="8667" spans="4:4" hidden="1" x14ac:dyDescent="0.35">
      <c r="D8667" s="157">
        <f t="shared" si="146"/>
        <v>0</v>
      </c>
    </row>
    <row r="8668" spans="4:4" hidden="1" x14ac:dyDescent="0.35">
      <c r="D8668" s="157">
        <f t="shared" si="146"/>
        <v>0</v>
      </c>
    </row>
    <row r="8669" spans="4:4" hidden="1" x14ac:dyDescent="0.35">
      <c r="D8669" s="157">
        <f t="shared" si="146"/>
        <v>0</v>
      </c>
    </row>
    <row r="8670" spans="4:4" hidden="1" x14ac:dyDescent="0.35">
      <c r="D8670" s="157">
        <f t="shared" si="146"/>
        <v>0</v>
      </c>
    </row>
    <row r="8671" spans="4:4" hidden="1" x14ac:dyDescent="0.35">
      <c r="D8671" s="157">
        <f t="shared" si="146"/>
        <v>0</v>
      </c>
    </row>
    <row r="8672" spans="4:4" hidden="1" x14ac:dyDescent="0.35">
      <c r="D8672" s="157">
        <f t="shared" si="146"/>
        <v>0</v>
      </c>
    </row>
    <row r="8673" spans="4:4" hidden="1" x14ac:dyDescent="0.35">
      <c r="D8673" s="157">
        <f t="shared" si="146"/>
        <v>0</v>
      </c>
    </row>
    <row r="8674" spans="4:4" hidden="1" x14ac:dyDescent="0.35">
      <c r="D8674" s="157">
        <f t="shared" si="146"/>
        <v>0</v>
      </c>
    </row>
    <row r="8675" spans="4:4" hidden="1" x14ac:dyDescent="0.35">
      <c r="D8675" s="157">
        <f t="shared" si="146"/>
        <v>0</v>
      </c>
    </row>
    <row r="8676" spans="4:4" hidden="1" x14ac:dyDescent="0.35">
      <c r="D8676" s="157">
        <f t="shared" si="146"/>
        <v>0</v>
      </c>
    </row>
    <row r="8677" spans="4:4" hidden="1" x14ac:dyDescent="0.35">
      <c r="D8677" s="157">
        <f t="shared" si="146"/>
        <v>0</v>
      </c>
    </row>
    <row r="8678" spans="4:4" hidden="1" x14ac:dyDescent="0.35">
      <c r="D8678" s="157">
        <f t="shared" si="146"/>
        <v>0</v>
      </c>
    </row>
    <row r="8679" spans="4:4" hidden="1" x14ac:dyDescent="0.35">
      <c r="D8679" s="157">
        <f t="shared" si="146"/>
        <v>0</v>
      </c>
    </row>
    <row r="8680" spans="4:4" hidden="1" x14ac:dyDescent="0.35">
      <c r="D8680" s="157">
        <f t="shared" si="146"/>
        <v>0</v>
      </c>
    </row>
    <row r="8681" spans="4:4" hidden="1" x14ac:dyDescent="0.35">
      <c r="D8681" s="157">
        <f t="shared" si="146"/>
        <v>0</v>
      </c>
    </row>
    <row r="8682" spans="4:4" hidden="1" x14ac:dyDescent="0.35">
      <c r="D8682" s="157">
        <f t="shared" si="146"/>
        <v>0</v>
      </c>
    </row>
    <row r="8683" spans="4:4" hidden="1" x14ac:dyDescent="0.35">
      <c r="D8683" s="157">
        <f t="shared" si="146"/>
        <v>0</v>
      </c>
    </row>
    <row r="8684" spans="4:4" hidden="1" x14ac:dyDescent="0.35">
      <c r="D8684" s="157">
        <f t="shared" si="146"/>
        <v>0</v>
      </c>
    </row>
    <row r="8685" spans="4:4" hidden="1" x14ac:dyDescent="0.35">
      <c r="D8685" s="157">
        <f t="shared" si="146"/>
        <v>0</v>
      </c>
    </row>
    <row r="8686" spans="4:4" hidden="1" x14ac:dyDescent="0.35">
      <c r="D8686" s="157">
        <f t="shared" si="146"/>
        <v>0</v>
      </c>
    </row>
    <row r="8687" spans="4:4" hidden="1" x14ac:dyDescent="0.35">
      <c r="D8687" s="157">
        <f t="shared" si="146"/>
        <v>0</v>
      </c>
    </row>
    <row r="8688" spans="4:4" hidden="1" x14ac:dyDescent="0.35">
      <c r="D8688" s="157">
        <f t="shared" si="146"/>
        <v>0</v>
      </c>
    </row>
    <row r="8689" spans="4:4" hidden="1" x14ac:dyDescent="0.35">
      <c r="D8689" s="157">
        <f t="shared" si="146"/>
        <v>0</v>
      </c>
    </row>
    <row r="8690" spans="4:4" hidden="1" x14ac:dyDescent="0.35">
      <c r="D8690" s="157">
        <f t="shared" si="146"/>
        <v>0</v>
      </c>
    </row>
    <row r="8691" spans="4:4" hidden="1" x14ac:dyDescent="0.35">
      <c r="D8691" s="157">
        <f t="shared" si="146"/>
        <v>0</v>
      </c>
    </row>
    <row r="8692" spans="4:4" hidden="1" x14ac:dyDescent="0.35">
      <c r="D8692" s="157">
        <f t="shared" si="146"/>
        <v>0</v>
      </c>
    </row>
    <row r="8693" spans="4:4" hidden="1" x14ac:dyDescent="0.35">
      <c r="D8693" s="157">
        <f t="shared" si="146"/>
        <v>0</v>
      </c>
    </row>
    <row r="8694" spans="4:4" hidden="1" x14ac:dyDescent="0.35">
      <c r="D8694" s="157">
        <f t="shared" si="146"/>
        <v>0</v>
      </c>
    </row>
    <row r="8695" spans="4:4" hidden="1" x14ac:dyDescent="0.35">
      <c r="D8695" s="157">
        <f t="shared" si="146"/>
        <v>0</v>
      </c>
    </row>
    <row r="8696" spans="4:4" hidden="1" x14ac:dyDescent="0.35">
      <c r="D8696" s="157">
        <f t="shared" si="146"/>
        <v>0</v>
      </c>
    </row>
    <row r="8697" spans="4:4" hidden="1" x14ac:dyDescent="0.35">
      <c r="D8697" s="157">
        <f t="shared" si="146"/>
        <v>0</v>
      </c>
    </row>
    <row r="8698" spans="4:4" hidden="1" x14ac:dyDescent="0.35">
      <c r="D8698" s="157">
        <f t="shared" si="146"/>
        <v>0</v>
      </c>
    </row>
    <row r="8699" spans="4:4" hidden="1" x14ac:dyDescent="0.35">
      <c r="D8699" s="157">
        <f t="shared" si="146"/>
        <v>0</v>
      </c>
    </row>
    <row r="8700" spans="4:4" hidden="1" x14ac:dyDescent="0.35">
      <c r="D8700" s="157">
        <f t="shared" si="146"/>
        <v>0</v>
      </c>
    </row>
    <row r="8701" spans="4:4" hidden="1" x14ac:dyDescent="0.35">
      <c r="D8701" s="157">
        <f t="shared" si="146"/>
        <v>0</v>
      </c>
    </row>
    <row r="8702" spans="4:4" hidden="1" x14ac:dyDescent="0.35">
      <c r="D8702" s="157">
        <f t="shared" si="146"/>
        <v>0</v>
      </c>
    </row>
    <row r="8703" spans="4:4" hidden="1" x14ac:dyDescent="0.35">
      <c r="D8703" s="157">
        <f t="shared" si="146"/>
        <v>0</v>
      </c>
    </row>
    <row r="8704" spans="4:4" hidden="1" x14ac:dyDescent="0.35">
      <c r="D8704" s="157">
        <f t="shared" si="146"/>
        <v>0</v>
      </c>
    </row>
    <row r="8705" spans="4:4" hidden="1" x14ac:dyDescent="0.35">
      <c r="D8705" s="157">
        <f t="shared" si="146"/>
        <v>0</v>
      </c>
    </row>
    <row r="8706" spans="4:4" hidden="1" x14ac:dyDescent="0.35">
      <c r="D8706" s="157">
        <f t="shared" si="146"/>
        <v>0</v>
      </c>
    </row>
    <row r="8707" spans="4:4" hidden="1" x14ac:dyDescent="0.35">
      <c r="D8707" s="157">
        <f t="shared" si="146"/>
        <v>0</v>
      </c>
    </row>
    <row r="8708" spans="4:4" hidden="1" x14ac:dyDescent="0.35">
      <c r="D8708" s="157">
        <f t="shared" ref="D8708:D8771" si="147">SUBTOTAL(109,D8675:D8707)</f>
        <v>0</v>
      </c>
    </row>
    <row r="8709" spans="4:4" hidden="1" x14ac:dyDescent="0.35">
      <c r="D8709" s="157">
        <f t="shared" si="147"/>
        <v>0</v>
      </c>
    </row>
    <row r="8710" spans="4:4" hidden="1" x14ac:dyDescent="0.35">
      <c r="D8710" s="157">
        <f t="shared" si="147"/>
        <v>0</v>
      </c>
    </row>
    <row r="8711" spans="4:4" hidden="1" x14ac:dyDescent="0.35">
      <c r="D8711" s="157">
        <f t="shared" si="147"/>
        <v>0</v>
      </c>
    </row>
    <row r="8712" spans="4:4" hidden="1" x14ac:dyDescent="0.35">
      <c r="D8712" s="157">
        <f t="shared" si="147"/>
        <v>0</v>
      </c>
    </row>
    <row r="8713" spans="4:4" hidden="1" x14ac:dyDescent="0.35">
      <c r="D8713" s="157">
        <f t="shared" si="147"/>
        <v>0</v>
      </c>
    </row>
    <row r="8714" spans="4:4" hidden="1" x14ac:dyDescent="0.35">
      <c r="D8714" s="157">
        <f t="shared" si="147"/>
        <v>0</v>
      </c>
    </row>
    <row r="8715" spans="4:4" hidden="1" x14ac:dyDescent="0.35">
      <c r="D8715" s="157">
        <f t="shared" si="147"/>
        <v>0</v>
      </c>
    </row>
    <row r="8716" spans="4:4" hidden="1" x14ac:dyDescent="0.35">
      <c r="D8716" s="157">
        <f t="shared" si="147"/>
        <v>0</v>
      </c>
    </row>
    <row r="8717" spans="4:4" hidden="1" x14ac:dyDescent="0.35">
      <c r="D8717" s="157">
        <f t="shared" si="147"/>
        <v>0</v>
      </c>
    </row>
    <row r="8718" spans="4:4" hidden="1" x14ac:dyDescent="0.35">
      <c r="D8718" s="157">
        <f t="shared" si="147"/>
        <v>0</v>
      </c>
    </row>
    <row r="8719" spans="4:4" hidden="1" x14ac:dyDescent="0.35">
      <c r="D8719" s="157">
        <f t="shared" si="147"/>
        <v>0</v>
      </c>
    </row>
    <row r="8720" spans="4:4" hidden="1" x14ac:dyDescent="0.35">
      <c r="D8720" s="157">
        <f t="shared" si="147"/>
        <v>0</v>
      </c>
    </row>
    <row r="8721" spans="4:4" hidden="1" x14ac:dyDescent="0.35">
      <c r="D8721" s="157">
        <f t="shared" si="147"/>
        <v>0</v>
      </c>
    </row>
    <row r="8722" spans="4:4" hidden="1" x14ac:dyDescent="0.35">
      <c r="D8722" s="157">
        <f t="shared" si="147"/>
        <v>0</v>
      </c>
    </row>
    <row r="8723" spans="4:4" hidden="1" x14ac:dyDescent="0.35">
      <c r="D8723" s="157">
        <f t="shared" si="147"/>
        <v>0</v>
      </c>
    </row>
    <row r="8724" spans="4:4" hidden="1" x14ac:dyDescent="0.35">
      <c r="D8724" s="157">
        <f t="shared" si="147"/>
        <v>0</v>
      </c>
    </row>
    <row r="8725" spans="4:4" hidden="1" x14ac:dyDescent="0.35">
      <c r="D8725" s="157">
        <f t="shared" si="147"/>
        <v>0</v>
      </c>
    </row>
    <row r="8726" spans="4:4" hidden="1" x14ac:dyDescent="0.35">
      <c r="D8726" s="157">
        <f t="shared" si="147"/>
        <v>0</v>
      </c>
    </row>
    <row r="8727" spans="4:4" hidden="1" x14ac:dyDescent="0.35">
      <c r="D8727" s="157">
        <f t="shared" si="147"/>
        <v>0</v>
      </c>
    </row>
    <row r="8728" spans="4:4" hidden="1" x14ac:dyDescent="0.35">
      <c r="D8728" s="157">
        <f t="shared" si="147"/>
        <v>0</v>
      </c>
    </row>
    <row r="8729" spans="4:4" hidden="1" x14ac:dyDescent="0.35">
      <c r="D8729" s="157">
        <f t="shared" si="147"/>
        <v>0</v>
      </c>
    </row>
    <row r="8730" spans="4:4" hidden="1" x14ac:dyDescent="0.35">
      <c r="D8730" s="157">
        <f t="shared" si="147"/>
        <v>0</v>
      </c>
    </row>
    <row r="8731" spans="4:4" hidden="1" x14ac:dyDescent="0.35">
      <c r="D8731" s="157">
        <f t="shared" si="147"/>
        <v>0</v>
      </c>
    </row>
    <row r="8732" spans="4:4" hidden="1" x14ac:dyDescent="0.35">
      <c r="D8732" s="157">
        <f t="shared" si="147"/>
        <v>0</v>
      </c>
    </row>
    <row r="8733" spans="4:4" hidden="1" x14ac:dyDescent="0.35">
      <c r="D8733" s="157">
        <f t="shared" si="147"/>
        <v>0</v>
      </c>
    </row>
    <row r="8734" spans="4:4" hidden="1" x14ac:dyDescent="0.35">
      <c r="D8734" s="157">
        <f t="shared" si="147"/>
        <v>0</v>
      </c>
    </row>
    <row r="8735" spans="4:4" hidden="1" x14ac:dyDescent="0.35">
      <c r="D8735" s="157">
        <f t="shared" si="147"/>
        <v>0</v>
      </c>
    </row>
    <row r="8736" spans="4:4" hidden="1" x14ac:dyDescent="0.35">
      <c r="D8736" s="157">
        <f t="shared" si="147"/>
        <v>0</v>
      </c>
    </row>
    <row r="8737" spans="4:4" hidden="1" x14ac:dyDescent="0.35">
      <c r="D8737" s="157">
        <f t="shared" si="147"/>
        <v>0</v>
      </c>
    </row>
    <row r="8738" spans="4:4" hidden="1" x14ac:dyDescent="0.35">
      <c r="D8738" s="157">
        <f t="shared" si="147"/>
        <v>0</v>
      </c>
    </row>
    <row r="8739" spans="4:4" hidden="1" x14ac:dyDescent="0.35">
      <c r="D8739" s="157">
        <f t="shared" si="147"/>
        <v>0</v>
      </c>
    </row>
    <row r="8740" spans="4:4" hidden="1" x14ac:dyDescent="0.35">
      <c r="D8740" s="157">
        <f t="shared" si="147"/>
        <v>0</v>
      </c>
    </row>
    <row r="8741" spans="4:4" hidden="1" x14ac:dyDescent="0.35">
      <c r="D8741" s="157">
        <f t="shared" si="147"/>
        <v>0</v>
      </c>
    </row>
    <row r="8742" spans="4:4" hidden="1" x14ac:dyDescent="0.35">
      <c r="D8742" s="157">
        <f t="shared" si="147"/>
        <v>0</v>
      </c>
    </row>
    <row r="8743" spans="4:4" hidden="1" x14ac:dyDescent="0.35">
      <c r="D8743" s="157">
        <f t="shared" si="147"/>
        <v>0</v>
      </c>
    </row>
    <row r="8744" spans="4:4" hidden="1" x14ac:dyDescent="0.35">
      <c r="D8744" s="157">
        <f t="shared" si="147"/>
        <v>0</v>
      </c>
    </row>
    <row r="8745" spans="4:4" hidden="1" x14ac:dyDescent="0.35">
      <c r="D8745" s="157">
        <f t="shared" si="147"/>
        <v>0</v>
      </c>
    </row>
    <row r="8746" spans="4:4" hidden="1" x14ac:dyDescent="0.35">
      <c r="D8746" s="157">
        <f t="shared" si="147"/>
        <v>0</v>
      </c>
    </row>
    <row r="8747" spans="4:4" hidden="1" x14ac:dyDescent="0.35">
      <c r="D8747" s="157">
        <f t="shared" si="147"/>
        <v>0</v>
      </c>
    </row>
    <row r="8748" spans="4:4" hidden="1" x14ac:dyDescent="0.35">
      <c r="D8748" s="157">
        <f t="shared" si="147"/>
        <v>0</v>
      </c>
    </row>
    <row r="8749" spans="4:4" hidden="1" x14ac:dyDescent="0.35">
      <c r="D8749" s="157">
        <f t="shared" si="147"/>
        <v>0</v>
      </c>
    </row>
    <row r="8750" spans="4:4" hidden="1" x14ac:dyDescent="0.35">
      <c r="D8750" s="157">
        <f t="shared" si="147"/>
        <v>0</v>
      </c>
    </row>
    <row r="8751" spans="4:4" hidden="1" x14ac:dyDescent="0.35">
      <c r="D8751" s="157">
        <f t="shared" si="147"/>
        <v>0</v>
      </c>
    </row>
    <row r="8752" spans="4:4" hidden="1" x14ac:dyDescent="0.35">
      <c r="D8752" s="157">
        <f t="shared" si="147"/>
        <v>0</v>
      </c>
    </row>
    <row r="8753" spans="4:4" hidden="1" x14ac:dyDescent="0.35">
      <c r="D8753" s="157">
        <f t="shared" si="147"/>
        <v>0</v>
      </c>
    </row>
    <row r="8754" spans="4:4" hidden="1" x14ac:dyDescent="0.35">
      <c r="D8754" s="157">
        <f t="shared" si="147"/>
        <v>0</v>
      </c>
    </row>
    <row r="8755" spans="4:4" hidden="1" x14ac:dyDescent="0.35">
      <c r="D8755" s="157">
        <f t="shared" si="147"/>
        <v>0</v>
      </c>
    </row>
    <row r="8756" spans="4:4" hidden="1" x14ac:dyDescent="0.35">
      <c r="D8756" s="157">
        <f t="shared" si="147"/>
        <v>0</v>
      </c>
    </row>
    <row r="8757" spans="4:4" hidden="1" x14ac:dyDescent="0.35">
      <c r="D8757" s="157">
        <f t="shared" si="147"/>
        <v>0</v>
      </c>
    </row>
    <row r="8758" spans="4:4" hidden="1" x14ac:dyDescent="0.35">
      <c r="D8758" s="157">
        <f t="shared" si="147"/>
        <v>0</v>
      </c>
    </row>
    <row r="8759" spans="4:4" hidden="1" x14ac:dyDescent="0.35">
      <c r="D8759" s="157">
        <f t="shared" si="147"/>
        <v>0</v>
      </c>
    </row>
    <row r="8760" spans="4:4" hidden="1" x14ac:dyDescent="0.35">
      <c r="D8760" s="157">
        <f t="shared" si="147"/>
        <v>0</v>
      </c>
    </row>
    <row r="8761" spans="4:4" hidden="1" x14ac:dyDescent="0.35">
      <c r="D8761" s="157">
        <f t="shared" si="147"/>
        <v>0</v>
      </c>
    </row>
    <row r="8762" spans="4:4" hidden="1" x14ac:dyDescent="0.35">
      <c r="D8762" s="157">
        <f t="shared" si="147"/>
        <v>0</v>
      </c>
    </row>
    <row r="8763" spans="4:4" hidden="1" x14ac:dyDescent="0.35">
      <c r="D8763" s="157">
        <f t="shared" si="147"/>
        <v>0</v>
      </c>
    </row>
    <row r="8764" spans="4:4" hidden="1" x14ac:dyDescent="0.35">
      <c r="D8764" s="157">
        <f t="shared" si="147"/>
        <v>0</v>
      </c>
    </row>
    <row r="8765" spans="4:4" hidden="1" x14ac:dyDescent="0.35">
      <c r="D8765" s="157">
        <f t="shared" si="147"/>
        <v>0</v>
      </c>
    </row>
    <row r="8766" spans="4:4" hidden="1" x14ac:dyDescent="0.35">
      <c r="D8766" s="157">
        <f t="shared" si="147"/>
        <v>0</v>
      </c>
    </row>
    <row r="8767" spans="4:4" hidden="1" x14ac:dyDescent="0.35">
      <c r="D8767" s="157">
        <f t="shared" si="147"/>
        <v>0</v>
      </c>
    </row>
    <row r="8768" spans="4:4" hidden="1" x14ac:dyDescent="0.35">
      <c r="D8768" s="157">
        <f t="shared" si="147"/>
        <v>0</v>
      </c>
    </row>
    <row r="8769" spans="4:4" hidden="1" x14ac:dyDescent="0.35">
      <c r="D8769" s="157">
        <f t="shared" si="147"/>
        <v>0</v>
      </c>
    </row>
    <row r="8770" spans="4:4" hidden="1" x14ac:dyDescent="0.35">
      <c r="D8770" s="157">
        <f t="shared" si="147"/>
        <v>0</v>
      </c>
    </row>
    <row r="8771" spans="4:4" hidden="1" x14ac:dyDescent="0.35">
      <c r="D8771" s="157">
        <f t="shared" si="147"/>
        <v>0</v>
      </c>
    </row>
    <row r="8772" spans="4:4" hidden="1" x14ac:dyDescent="0.35">
      <c r="D8772" s="157">
        <f t="shared" ref="D8772:D8835" si="148">SUBTOTAL(109,D8739:D8771)</f>
        <v>0</v>
      </c>
    </row>
    <row r="8773" spans="4:4" hidden="1" x14ac:dyDescent="0.35">
      <c r="D8773" s="157">
        <f t="shared" si="148"/>
        <v>0</v>
      </c>
    </row>
    <row r="8774" spans="4:4" hidden="1" x14ac:dyDescent="0.35">
      <c r="D8774" s="157">
        <f t="shared" si="148"/>
        <v>0</v>
      </c>
    </row>
    <row r="8775" spans="4:4" hidden="1" x14ac:dyDescent="0.35">
      <c r="D8775" s="157">
        <f t="shared" si="148"/>
        <v>0</v>
      </c>
    </row>
    <row r="8776" spans="4:4" hidden="1" x14ac:dyDescent="0.35">
      <c r="D8776" s="157">
        <f t="shared" si="148"/>
        <v>0</v>
      </c>
    </row>
    <row r="8777" spans="4:4" hidden="1" x14ac:dyDescent="0.35">
      <c r="D8777" s="157">
        <f t="shared" si="148"/>
        <v>0</v>
      </c>
    </row>
    <row r="8778" spans="4:4" hidden="1" x14ac:dyDescent="0.35">
      <c r="D8778" s="157">
        <f t="shared" si="148"/>
        <v>0</v>
      </c>
    </row>
    <row r="8779" spans="4:4" hidden="1" x14ac:dyDescent="0.35">
      <c r="D8779" s="157">
        <f t="shared" si="148"/>
        <v>0</v>
      </c>
    </row>
    <row r="8780" spans="4:4" hidden="1" x14ac:dyDescent="0.35">
      <c r="D8780" s="157">
        <f t="shared" si="148"/>
        <v>0</v>
      </c>
    </row>
    <row r="8781" spans="4:4" hidden="1" x14ac:dyDescent="0.35">
      <c r="D8781" s="157">
        <f t="shared" si="148"/>
        <v>0</v>
      </c>
    </row>
    <row r="8782" spans="4:4" hidden="1" x14ac:dyDescent="0.35">
      <c r="D8782" s="157">
        <f t="shared" si="148"/>
        <v>0</v>
      </c>
    </row>
    <row r="8783" spans="4:4" hidden="1" x14ac:dyDescent="0.35">
      <c r="D8783" s="157">
        <f t="shared" si="148"/>
        <v>0</v>
      </c>
    </row>
    <row r="8784" spans="4:4" hidden="1" x14ac:dyDescent="0.35">
      <c r="D8784" s="157">
        <f t="shared" si="148"/>
        <v>0</v>
      </c>
    </row>
    <row r="8785" spans="4:4" hidden="1" x14ac:dyDescent="0.35">
      <c r="D8785" s="157">
        <f t="shared" si="148"/>
        <v>0</v>
      </c>
    </row>
    <row r="8786" spans="4:4" hidden="1" x14ac:dyDescent="0.35">
      <c r="D8786" s="157">
        <f t="shared" si="148"/>
        <v>0</v>
      </c>
    </row>
    <row r="8787" spans="4:4" hidden="1" x14ac:dyDescent="0.35">
      <c r="D8787" s="157">
        <f t="shared" si="148"/>
        <v>0</v>
      </c>
    </row>
    <row r="8788" spans="4:4" hidden="1" x14ac:dyDescent="0.35">
      <c r="D8788" s="157">
        <f t="shared" si="148"/>
        <v>0</v>
      </c>
    </row>
    <row r="8789" spans="4:4" hidden="1" x14ac:dyDescent="0.35">
      <c r="D8789" s="157">
        <f t="shared" si="148"/>
        <v>0</v>
      </c>
    </row>
    <row r="8790" spans="4:4" hidden="1" x14ac:dyDescent="0.35">
      <c r="D8790" s="157">
        <f t="shared" si="148"/>
        <v>0</v>
      </c>
    </row>
    <row r="8791" spans="4:4" hidden="1" x14ac:dyDescent="0.35">
      <c r="D8791" s="157">
        <f t="shared" si="148"/>
        <v>0</v>
      </c>
    </row>
    <row r="8792" spans="4:4" hidden="1" x14ac:dyDescent="0.35">
      <c r="D8792" s="157">
        <f t="shared" si="148"/>
        <v>0</v>
      </c>
    </row>
    <row r="8793" spans="4:4" hidden="1" x14ac:dyDescent="0.35">
      <c r="D8793" s="157">
        <f t="shared" si="148"/>
        <v>0</v>
      </c>
    </row>
    <row r="8794" spans="4:4" hidden="1" x14ac:dyDescent="0.35">
      <c r="D8794" s="157">
        <f t="shared" si="148"/>
        <v>0</v>
      </c>
    </row>
    <row r="8795" spans="4:4" hidden="1" x14ac:dyDescent="0.35">
      <c r="D8795" s="157">
        <f t="shared" si="148"/>
        <v>0</v>
      </c>
    </row>
    <row r="8796" spans="4:4" hidden="1" x14ac:dyDescent="0.35">
      <c r="D8796" s="157">
        <f t="shared" si="148"/>
        <v>0</v>
      </c>
    </row>
    <row r="8797" spans="4:4" hidden="1" x14ac:dyDescent="0.35">
      <c r="D8797" s="157">
        <f t="shared" si="148"/>
        <v>0</v>
      </c>
    </row>
    <row r="8798" spans="4:4" hidden="1" x14ac:dyDescent="0.35">
      <c r="D8798" s="157">
        <f t="shared" si="148"/>
        <v>0</v>
      </c>
    </row>
    <row r="8799" spans="4:4" hidden="1" x14ac:dyDescent="0.35">
      <c r="D8799" s="157">
        <f t="shared" si="148"/>
        <v>0</v>
      </c>
    </row>
    <row r="8800" spans="4:4" hidden="1" x14ac:dyDescent="0.35">
      <c r="D8800" s="157">
        <f t="shared" si="148"/>
        <v>0</v>
      </c>
    </row>
    <row r="8801" spans="4:4" hidden="1" x14ac:dyDescent="0.35">
      <c r="D8801" s="157">
        <f t="shared" si="148"/>
        <v>0</v>
      </c>
    </row>
    <row r="8802" spans="4:4" hidden="1" x14ac:dyDescent="0.35">
      <c r="D8802" s="157">
        <f t="shared" si="148"/>
        <v>0</v>
      </c>
    </row>
    <row r="8803" spans="4:4" hidden="1" x14ac:dyDescent="0.35">
      <c r="D8803" s="157">
        <f t="shared" si="148"/>
        <v>0</v>
      </c>
    </row>
    <row r="8804" spans="4:4" hidden="1" x14ac:dyDescent="0.35">
      <c r="D8804" s="157">
        <f t="shared" si="148"/>
        <v>0</v>
      </c>
    </row>
    <row r="8805" spans="4:4" hidden="1" x14ac:dyDescent="0.35">
      <c r="D8805" s="157">
        <f t="shared" si="148"/>
        <v>0</v>
      </c>
    </row>
    <row r="8806" spans="4:4" hidden="1" x14ac:dyDescent="0.35">
      <c r="D8806" s="157">
        <f t="shared" si="148"/>
        <v>0</v>
      </c>
    </row>
    <row r="8807" spans="4:4" hidden="1" x14ac:dyDescent="0.35">
      <c r="D8807" s="157">
        <f t="shared" si="148"/>
        <v>0</v>
      </c>
    </row>
    <row r="8808" spans="4:4" hidden="1" x14ac:dyDescent="0.35">
      <c r="D8808" s="157">
        <f t="shared" si="148"/>
        <v>0</v>
      </c>
    </row>
    <row r="8809" spans="4:4" hidden="1" x14ac:dyDescent="0.35">
      <c r="D8809" s="157">
        <f t="shared" si="148"/>
        <v>0</v>
      </c>
    </row>
    <row r="8810" spans="4:4" hidden="1" x14ac:dyDescent="0.35">
      <c r="D8810" s="157">
        <f t="shared" si="148"/>
        <v>0</v>
      </c>
    </row>
    <row r="8811" spans="4:4" hidden="1" x14ac:dyDescent="0.35">
      <c r="D8811" s="157">
        <f t="shared" si="148"/>
        <v>0</v>
      </c>
    </row>
    <row r="8812" spans="4:4" hidden="1" x14ac:dyDescent="0.35">
      <c r="D8812" s="157">
        <f t="shared" si="148"/>
        <v>0</v>
      </c>
    </row>
    <row r="8813" spans="4:4" hidden="1" x14ac:dyDescent="0.35">
      <c r="D8813" s="157">
        <f t="shared" si="148"/>
        <v>0</v>
      </c>
    </row>
    <row r="8814" spans="4:4" hidden="1" x14ac:dyDescent="0.35">
      <c r="D8814" s="157">
        <f t="shared" si="148"/>
        <v>0</v>
      </c>
    </row>
    <row r="8815" spans="4:4" hidden="1" x14ac:dyDescent="0.35">
      <c r="D8815" s="157">
        <f t="shared" si="148"/>
        <v>0</v>
      </c>
    </row>
    <row r="8816" spans="4:4" hidden="1" x14ac:dyDescent="0.35">
      <c r="D8816" s="157">
        <f t="shared" si="148"/>
        <v>0</v>
      </c>
    </row>
    <row r="8817" spans="4:4" hidden="1" x14ac:dyDescent="0.35">
      <c r="D8817" s="157">
        <f t="shared" si="148"/>
        <v>0</v>
      </c>
    </row>
    <row r="8818" spans="4:4" hidden="1" x14ac:dyDescent="0.35">
      <c r="D8818" s="157">
        <f t="shared" si="148"/>
        <v>0</v>
      </c>
    </row>
    <row r="8819" spans="4:4" hidden="1" x14ac:dyDescent="0.35">
      <c r="D8819" s="157">
        <f t="shared" si="148"/>
        <v>0</v>
      </c>
    </row>
    <row r="8820" spans="4:4" hidden="1" x14ac:dyDescent="0.35">
      <c r="D8820" s="157">
        <f t="shared" si="148"/>
        <v>0</v>
      </c>
    </row>
    <row r="8821" spans="4:4" hidden="1" x14ac:dyDescent="0.35">
      <c r="D8821" s="157">
        <f t="shared" si="148"/>
        <v>0</v>
      </c>
    </row>
    <row r="8822" spans="4:4" hidden="1" x14ac:dyDescent="0.35">
      <c r="D8822" s="157">
        <f t="shared" si="148"/>
        <v>0</v>
      </c>
    </row>
    <row r="8823" spans="4:4" hidden="1" x14ac:dyDescent="0.35">
      <c r="D8823" s="157">
        <f t="shared" si="148"/>
        <v>0</v>
      </c>
    </row>
    <row r="8824" spans="4:4" hidden="1" x14ac:dyDescent="0.35">
      <c r="D8824" s="157">
        <f t="shared" si="148"/>
        <v>0</v>
      </c>
    </row>
    <row r="8825" spans="4:4" hidden="1" x14ac:dyDescent="0.35">
      <c r="D8825" s="157">
        <f t="shared" si="148"/>
        <v>0</v>
      </c>
    </row>
    <row r="8826" spans="4:4" hidden="1" x14ac:dyDescent="0.35">
      <c r="D8826" s="157">
        <f t="shared" si="148"/>
        <v>0</v>
      </c>
    </row>
    <row r="8827" spans="4:4" hidden="1" x14ac:dyDescent="0.35">
      <c r="D8827" s="157">
        <f t="shared" si="148"/>
        <v>0</v>
      </c>
    </row>
    <row r="8828" spans="4:4" hidden="1" x14ac:dyDescent="0.35">
      <c r="D8828" s="157">
        <f t="shared" si="148"/>
        <v>0</v>
      </c>
    </row>
    <row r="8829" spans="4:4" hidden="1" x14ac:dyDescent="0.35">
      <c r="D8829" s="157">
        <f t="shared" si="148"/>
        <v>0</v>
      </c>
    </row>
    <row r="8830" spans="4:4" hidden="1" x14ac:dyDescent="0.35">
      <c r="D8830" s="157">
        <f t="shared" si="148"/>
        <v>0</v>
      </c>
    </row>
    <row r="8831" spans="4:4" hidden="1" x14ac:dyDescent="0.35">
      <c r="D8831" s="157">
        <f t="shared" si="148"/>
        <v>0</v>
      </c>
    </row>
    <row r="8832" spans="4:4" hidden="1" x14ac:dyDescent="0.35">
      <c r="D8832" s="157">
        <f t="shared" si="148"/>
        <v>0</v>
      </c>
    </row>
    <row r="8833" spans="4:4" hidden="1" x14ac:dyDescent="0.35">
      <c r="D8833" s="157">
        <f t="shared" si="148"/>
        <v>0</v>
      </c>
    </row>
    <row r="8834" spans="4:4" hidden="1" x14ac:dyDescent="0.35">
      <c r="D8834" s="157">
        <f t="shared" si="148"/>
        <v>0</v>
      </c>
    </row>
    <row r="8835" spans="4:4" hidden="1" x14ac:dyDescent="0.35">
      <c r="D8835" s="157">
        <f t="shared" si="148"/>
        <v>0</v>
      </c>
    </row>
    <row r="8836" spans="4:4" hidden="1" x14ac:dyDescent="0.35">
      <c r="D8836" s="157">
        <f t="shared" ref="D8836:D8899" si="149">SUBTOTAL(109,D8803:D8835)</f>
        <v>0</v>
      </c>
    </row>
    <row r="8837" spans="4:4" hidden="1" x14ac:dyDescent="0.35">
      <c r="D8837" s="157">
        <f t="shared" si="149"/>
        <v>0</v>
      </c>
    </row>
    <row r="8838" spans="4:4" hidden="1" x14ac:dyDescent="0.35">
      <c r="D8838" s="157">
        <f t="shared" si="149"/>
        <v>0</v>
      </c>
    </row>
    <row r="8839" spans="4:4" hidden="1" x14ac:dyDescent="0.35">
      <c r="D8839" s="157">
        <f t="shared" si="149"/>
        <v>0</v>
      </c>
    </row>
    <row r="8840" spans="4:4" hidden="1" x14ac:dyDescent="0.35">
      <c r="D8840" s="157">
        <f t="shared" si="149"/>
        <v>0</v>
      </c>
    </row>
    <row r="8841" spans="4:4" hidden="1" x14ac:dyDescent="0.35">
      <c r="D8841" s="157">
        <f t="shared" si="149"/>
        <v>0</v>
      </c>
    </row>
    <row r="8842" spans="4:4" hidden="1" x14ac:dyDescent="0.35">
      <c r="D8842" s="157">
        <f t="shared" si="149"/>
        <v>0</v>
      </c>
    </row>
    <row r="8843" spans="4:4" hidden="1" x14ac:dyDescent="0.35">
      <c r="D8843" s="157">
        <f t="shared" si="149"/>
        <v>0</v>
      </c>
    </row>
    <row r="8844" spans="4:4" hidden="1" x14ac:dyDescent="0.35">
      <c r="D8844" s="157">
        <f t="shared" si="149"/>
        <v>0</v>
      </c>
    </row>
    <row r="8845" spans="4:4" hidden="1" x14ac:dyDescent="0.35">
      <c r="D8845" s="157">
        <f t="shared" si="149"/>
        <v>0</v>
      </c>
    </row>
    <row r="8846" spans="4:4" hidden="1" x14ac:dyDescent="0.35">
      <c r="D8846" s="157">
        <f t="shared" si="149"/>
        <v>0</v>
      </c>
    </row>
    <row r="8847" spans="4:4" hidden="1" x14ac:dyDescent="0.35">
      <c r="D8847" s="157">
        <f t="shared" si="149"/>
        <v>0</v>
      </c>
    </row>
    <row r="8848" spans="4:4" hidden="1" x14ac:dyDescent="0.35">
      <c r="D8848" s="157">
        <f t="shared" si="149"/>
        <v>0</v>
      </c>
    </row>
    <row r="8849" spans="4:4" hidden="1" x14ac:dyDescent="0.35">
      <c r="D8849" s="157">
        <f t="shared" si="149"/>
        <v>0</v>
      </c>
    </row>
    <row r="8850" spans="4:4" hidden="1" x14ac:dyDescent="0.35">
      <c r="D8850" s="157">
        <f t="shared" si="149"/>
        <v>0</v>
      </c>
    </row>
    <row r="8851" spans="4:4" hidden="1" x14ac:dyDescent="0.35">
      <c r="D8851" s="157">
        <f t="shared" si="149"/>
        <v>0</v>
      </c>
    </row>
    <row r="8852" spans="4:4" hidden="1" x14ac:dyDescent="0.35">
      <c r="D8852" s="157">
        <f t="shared" si="149"/>
        <v>0</v>
      </c>
    </row>
    <row r="8853" spans="4:4" hidden="1" x14ac:dyDescent="0.35">
      <c r="D8853" s="157">
        <f t="shared" si="149"/>
        <v>0</v>
      </c>
    </row>
    <row r="8854" spans="4:4" hidden="1" x14ac:dyDescent="0.35">
      <c r="D8854" s="157">
        <f t="shared" si="149"/>
        <v>0</v>
      </c>
    </row>
    <row r="8855" spans="4:4" hidden="1" x14ac:dyDescent="0.35">
      <c r="D8855" s="157">
        <f t="shared" si="149"/>
        <v>0</v>
      </c>
    </row>
    <row r="8856" spans="4:4" hidden="1" x14ac:dyDescent="0.35">
      <c r="D8856" s="157">
        <f t="shared" si="149"/>
        <v>0</v>
      </c>
    </row>
    <row r="8857" spans="4:4" hidden="1" x14ac:dyDescent="0.35">
      <c r="D8857" s="157">
        <f t="shared" si="149"/>
        <v>0</v>
      </c>
    </row>
    <row r="8858" spans="4:4" hidden="1" x14ac:dyDescent="0.35">
      <c r="D8858" s="157">
        <f t="shared" si="149"/>
        <v>0</v>
      </c>
    </row>
    <row r="8859" spans="4:4" hidden="1" x14ac:dyDescent="0.35">
      <c r="D8859" s="157">
        <f t="shared" si="149"/>
        <v>0</v>
      </c>
    </row>
    <row r="8860" spans="4:4" hidden="1" x14ac:dyDescent="0.35">
      <c r="D8860" s="157">
        <f t="shared" si="149"/>
        <v>0</v>
      </c>
    </row>
    <row r="8861" spans="4:4" hidden="1" x14ac:dyDescent="0.35">
      <c r="D8861" s="157">
        <f t="shared" si="149"/>
        <v>0</v>
      </c>
    </row>
    <row r="8862" spans="4:4" hidden="1" x14ac:dyDescent="0.35">
      <c r="D8862" s="157">
        <f t="shared" si="149"/>
        <v>0</v>
      </c>
    </row>
    <row r="8863" spans="4:4" hidden="1" x14ac:dyDescent="0.35">
      <c r="D8863" s="157">
        <f t="shared" si="149"/>
        <v>0</v>
      </c>
    </row>
    <row r="8864" spans="4:4" hidden="1" x14ac:dyDescent="0.35">
      <c r="D8864" s="157">
        <f t="shared" si="149"/>
        <v>0</v>
      </c>
    </row>
    <row r="8865" spans="4:4" hidden="1" x14ac:dyDescent="0.35">
      <c r="D8865" s="157">
        <f t="shared" si="149"/>
        <v>0</v>
      </c>
    </row>
    <row r="8866" spans="4:4" hidden="1" x14ac:dyDescent="0.35">
      <c r="D8866" s="157">
        <f t="shared" si="149"/>
        <v>0</v>
      </c>
    </row>
    <row r="8867" spans="4:4" hidden="1" x14ac:dyDescent="0.35">
      <c r="D8867" s="157">
        <f t="shared" si="149"/>
        <v>0</v>
      </c>
    </row>
    <row r="8868" spans="4:4" hidden="1" x14ac:dyDescent="0.35">
      <c r="D8868" s="157">
        <f t="shared" si="149"/>
        <v>0</v>
      </c>
    </row>
    <row r="8869" spans="4:4" hidden="1" x14ac:dyDescent="0.35">
      <c r="D8869" s="157">
        <f t="shared" si="149"/>
        <v>0</v>
      </c>
    </row>
    <row r="8870" spans="4:4" hidden="1" x14ac:dyDescent="0.35">
      <c r="D8870" s="157">
        <f t="shared" si="149"/>
        <v>0</v>
      </c>
    </row>
    <row r="8871" spans="4:4" hidden="1" x14ac:dyDescent="0.35">
      <c r="D8871" s="157">
        <f t="shared" si="149"/>
        <v>0</v>
      </c>
    </row>
    <row r="8872" spans="4:4" hidden="1" x14ac:dyDescent="0.35">
      <c r="D8872" s="157">
        <f t="shared" si="149"/>
        <v>0</v>
      </c>
    </row>
    <row r="8873" spans="4:4" hidden="1" x14ac:dyDescent="0.35">
      <c r="D8873" s="157">
        <f t="shared" si="149"/>
        <v>0</v>
      </c>
    </row>
    <row r="8874" spans="4:4" hidden="1" x14ac:dyDescent="0.35">
      <c r="D8874" s="157">
        <f t="shared" si="149"/>
        <v>0</v>
      </c>
    </row>
    <row r="8875" spans="4:4" hidden="1" x14ac:dyDescent="0.35">
      <c r="D8875" s="157">
        <f t="shared" si="149"/>
        <v>0</v>
      </c>
    </row>
    <row r="8876" spans="4:4" hidden="1" x14ac:dyDescent="0.35">
      <c r="D8876" s="157">
        <f t="shared" si="149"/>
        <v>0</v>
      </c>
    </row>
    <row r="8877" spans="4:4" hidden="1" x14ac:dyDescent="0.35">
      <c r="D8877" s="157">
        <f t="shared" si="149"/>
        <v>0</v>
      </c>
    </row>
    <row r="8878" spans="4:4" hidden="1" x14ac:dyDescent="0.35">
      <c r="D8878" s="157">
        <f t="shared" si="149"/>
        <v>0</v>
      </c>
    </row>
    <row r="8879" spans="4:4" hidden="1" x14ac:dyDescent="0.35">
      <c r="D8879" s="157">
        <f t="shared" si="149"/>
        <v>0</v>
      </c>
    </row>
    <row r="8880" spans="4:4" hidden="1" x14ac:dyDescent="0.35">
      <c r="D8880" s="157">
        <f t="shared" si="149"/>
        <v>0</v>
      </c>
    </row>
    <row r="8881" spans="4:4" hidden="1" x14ac:dyDescent="0.35">
      <c r="D8881" s="157">
        <f t="shared" si="149"/>
        <v>0</v>
      </c>
    </row>
    <row r="8882" spans="4:4" hidden="1" x14ac:dyDescent="0.35">
      <c r="D8882" s="157">
        <f t="shared" si="149"/>
        <v>0</v>
      </c>
    </row>
    <row r="8883" spans="4:4" hidden="1" x14ac:dyDescent="0.35">
      <c r="D8883" s="157">
        <f t="shared" si="149"/>
        <v>0</v>
      </c>
    </row>
    <row r="8884" spans="4:4" hidden="1" x14ac:dyDescent="0.35">
      <c r="D8884" s="157">
        <f t="shared" si="149"/>
        <v>0</v>
      </c>
    </row>
    <row r="8885" spans="4:4" hidden="1" x14ac:dyDescent="0.35">
      <c r="D8885" s="157">
        <f t="shared" si="149"/>
        <v>0</v>
      </c>
    </row>
    <row r="8886" spans="4:4" hidden="1" x14ac:dyDescent="0.35">
      <c r="D8886" s="157">
        <f t="shared" si="149"/>
        <v>0</v>
      </c>
    </row>
    <row r="8887" spans="4:4" hidden="1" x14ac:dyDescent="0.35">
      <c r="D8887" s="157">
        <f t="shared" si="149"/>
        <v>0</v>
      </c>
    </row>
    <row r="8888" spans="4:4" hidden="1" x14ac:dyDescent="0.35">
      <c r="D8888" s="157">
        <f t="shared" si="149"/>
        <v>0</v>
      </c>
    </row>
    <row r="8889" spans="4:4" hidden="1" x14ac:dyDescent="0.35">
      <c r="D8889" s="157">
        <f t="shared" si="149"/>
        <v>0</v>
      </c>
    </row>
    <row r="8890" spans="4:4" hidden="1" x14ac:dyDescent="0.35">
      <c r="D8890" s="157">
        <f t="shared" si="149"/>
        <v>0</v>
      </c>
    </row>
    <row r="8891" spans="4:4" hidden="1" x14ac:dyDescent="0.35">
      <c r="D8891" s="157">
        <f t="shared" si="149"/>
        <v>0</v>
      </c>
    </row>
    <row r="8892" spans="4:4" hidden="1" x14ac:dyDescent="0.35">
      <c r="D8892" s="157">
        <f t="shared" si="149"/>
        <v>0</v>
      </c>
    </row>
    <row r="8893" spans="4:4" hidden="1" x14ac:dyDescent="0.35">
      <c r="D8893" s="157">
        <f t="shared" si="149"/>
        <v>0</v>
      </c>
    </row>
    <row r="8894" spans="4:4" hidden="1" x14ac:dyDescent="0.35">
      <c r="D8894" s="157">
        <f t="shared" si="149"/>
        <v>0</v>
      </c>
    </row>
    <row r="8895" spans="4:4" hidden="1" x14ac:dyDescent="0.35">
      <c r="D8895" s="157">
        <f t="shared" si="149"/>
        <v>0</v>
      </c>
    </row>
    <row r="8896" spans="4:4" hidden="1" x14ac:dyDescent="0.35">
      <c r="D8896" s="157">
        <f t="shared" si="149"/>
        <v>0</v>
      </c>
    </row>
    <row r="8897" spans="4:4" hidden="1" x14ac:dyDescent="0.35">
      <c r="D8897" s="157">
        <f t="shared" si="149"/>
        <v>0</v>
      </c>
    </row>
    <row r="8898" spans="4:4" hidden="1" x14ac:dyDescent="0.35">
      <c r="D8898" s="157">
        <f t="shared" si="149"/>
        <v>0</v>
      </c>
    </row>
    <row r="8899" spans="4:4" hidden="1" x14ac:dyDescent="0.35">
      <c r="D8899" s="157">
        <f t="shared" si="149"/>
        <v>0</v>
      </c>
    </row>
    <row r="8900" spans="4:4" hidden="1" x14ac:dyDescent="0.35">
      <c r="D8900" s="157">
        <f t="shared" ref="D8900:D8963" si="150">SUBTOTAL(109,D8867:D8899)</f>
        <v>0</v>
      </c>
    </row>
    <row r="8901" spans="4:4" hidden="1" x14ac:dyDescent="0.35">
      <c r="D8901" s="157">
        <f t="shared" si="150"/>
        <v>0</v>
      </c>
    </row>
    <row r="8902" spans="4:4" hidden="1" x14ac:dyDescent="0.35">
      <c r="D8902" s="157">
        <f t="shared" si="150"/>
        <v>0</v>
      </c>
    </row>
    <row r="8903" spans="4:4" hidden="1" x14ac:dyDescent="0.35">
      <c r="D8903" s="157">
        <f t="shared" si="150"/>
        <v>0</v>
      </c>
    </row>
    <row r="8904" spans="4:4" hidden="1" x14ac:dyDescent="0.35">
      <c r="D8904" s="157">
        <f t="shared" si="150"/>
        <v>0</v>
      </c>
    </row>
    <row r="8905" spans="4:4" hidden="1" x14ac:dyDescent="0.35">
      <c r="D8905" s="157">
        <f t="shared" si="150"/>
        <v>0</v>
      </c>
    </row>
    <row r="8906" spans="4:4" hidden="1" x14ac:dyDescent="0.35">
      <c r="D8906" s="157">
        <f t="shared" si="150"/>
        <v>0</v>
      </c>
    </row>
    <row r="8907" spans="4:4" hidden="1" x14ac:dyDescent="0.35">
      <c r="D8907" s="157">
        <f t="shared" si="150"/>
        <v>0</v>
      </c>
    </row>
    <row r="8908" spans="4:4" hidden="1" x14ac:dyDescent="0.35">
      <c r="D8908" s="157">
        <f t="shared" si="150"/>
        <v>0</v>
      </c>
    </row>
    <row r="8909" spans="4:4" hidden="1" x14ac:dyDescent="0.35">
      <c r="D8909" s="157">
        <f t="shared" si="150"/>
        <v>0</v>
      </c>
    </row>
    <row r="8910" spans="4:4" hidden="1" x14ac:dyDescent="0.35">
      <c r="D8910" s="157">
        <f t="shared" si="150"/>
        <v>0</v>
      </c>
    </row>
    <row r="8911" spans="4:4" hidden="1" x14ac:dyDescent="0.35">
      <c r="D8911" s="157">
        <f t="shared" si="150"/>
        <v>0</v>
      </c>
    </row>
    <row r="8912" spans="4:4" hidden="1" x14ac:dyDescent="0.35">
      <c r="D8912" s="157">
        <f t="shared" si="150"/>
        <v>0</v>
      </c>
    </row>
    <row r="8913" spans="4:4" hidden="1" x14ac:dyDescent="0.35">
      <c r="D8913" s="157">
        <f t="shared" si="150"/>
        <v>0</v>
      </c>
    </row>
    <row r="8914" spans="4:4" hidden="1" x14ac:dyDescent="0.35">
      <c r="D8914" s="157">
        <f t="shared" si="150"/>
        <v>0</v>
      </c>
    </row>
    <row r="8915" spans="4:4" hidden="1" x14ac:dyDescent="0.35">
      <c r="D8915" s="157">
        <f t="shared" si="150"/>
        <v>0</v>
      </c>
    </row>
    <row r="8916" spans="4:4" hidden="1" x14ac:dyDescent="0.35">
      <c r="D8916" s="157">
        <f t="shared" si="150"/>
        <v>0</v>
      </c>
    </row>
    <row r="8917" spans="4:4" hidden="1" x14ac:dyDescent="0.35">
      <c r="D8917" s="157">
        <f t="shared" si="150"/>
        <v>0</v>
      </c>
    </row>
    <row r="8918" spans="4:4" hidden="1" x14ac:dyDescent="0.35">
      <c r="D8918" s="157">
        <f t="shared" si="150"/>
        <v>0</v>
      </c>
    </row>
    <row r="8919" spans="4:4" hidden="1" x14ac:dyDescent="0.35">
      <c r="D8919" s="157">
        <f t="shared" si="150"/>
        <v>0</v>
      </c>
    </row>
    <row r="8920" spans="4:4" hidden="1" x14ac:dyDescent="0.35">
      <c r="D8920" s="157">
        <f t="shared" si="150"/>
        <v>0</v>
      </c>
    </row>
    <row r="8921" spans="4:4" hidden="1" x14ac:dyDescent="0.35">
      <c r="D8921" s="157">
        <f t="shared" si="150"/>
        <v>0</v>
      </c>
    </row>
    <row r="8922" spans="4:4" hidden="1" x14ac:dyDescent="0.35">
      <c r="D8922" s="157">
        <f t="shared" si="150"/>
        <v>0</v>
      </c>
    </row>
    <row r="8923" spans="4:4" hidden="1" x14ac:dyDescent="0.35">
      <c r="D8923" s="157">
        <f t="shared" si="150"/>
        <v>0</v>
      </c>
    </row>
    <row r="8924" spans="4:4" hidden="1" x14ac:dyDescent="0.35">
      <c r="D8924" s="157">
        <f t="shared" si="150"/>
        <v>0</v>
      </c>
    </row>
    <row r="8925" spans="4:4" hidden="1" x14ac:dyDescent="0.35">
      <c r="D8925" s="157">
        <f t="shared" si="150"/>
        <v>0</v>
      </c>
    </row>
    <row r="8926" spans="4:4" hidden="1" x14ac:dyDescent="0.35">
      <c r="D8926" s="157">
        <f t="shared" si="150"/>
        <v>0</v>
      </c>
    </row>
    <row r="8927" spans="4:4" hidden="1" x14ac:dyDescent="0.35">
      <c r="D8927" s="157">
        <f t="shared" si="150"/>
        <v>0</v>
      </c>
    </row>
    <row r="8928" spans="4:4" hidden="1" x14ac:dyDescent="0.35">
      <c r="D8928" s="157">
        <f t="shared" si="150"/>
        <v>0</v>
      </c>
    </row>
    <row r="8929" spans="4:4" hidden="1" x14ac:dyDescent="0.35">
      <c r="D8929" s="157">
        <f t="shared" si="150"/>
        <v>0</v>
      </c>
    </row>
    <row r="8930" spans="4:4" hidden="1" x14ac:dyDescent="0.35">
      <c r="D8930" s="157">
        <f t="shared" si="150"/>
        <v>0</v>
      </c>
    </row>
    <row r="8931" spans="4:4" hidden="1" x14ac:dyDescent="0.35">
      <c r="D8931" s="157">
        <f t="shared" si="150"/>
        <v>0</v>
      </c>
    </row>
    <row r="8932" spans="4:4" hidden="1" x14ac:dyDescent="0.35">
      <c r="D8932" s="157">
        <f t="shared" si="150"/>
        <v>0</v>
      </c>
    </row>
    <row r="8933" spans="4:4" hidden="1" x14ac:dyDescent="0.35">
      <c r="D8933" s="157">
        <f t="shared" si="150"/>
        <v>0</v>
      </c>
    </row>
    <row r="8934" spans="4:4" hidden="1" x14ac:dyDescent="0.35">
      <c r="D8934" s="157">
        <f t="shared" si="150"/>
        <v>0</v>
      </c>
    </row>
    <row r="8935" spans="4:4" hidden="1" x14ac:dyDescent="0.35">
      <c r="D8935" s="157">
        <f t="shared" si="150"/>
        <v>0</v>
      </c>
    </row>
    <row r="8936" spans="4:4" hidden="1" x14ac:dyDescent="0.35">
      <c r="D8936" s="157">
        <f t="shared" si="150"/>
        <v>0</v>
      </c>
    </row>
    <row r="8937" spans="4:4" hidden="1" x14ac:dyDescent="0.35">
      <c r="D8937" s="157">
        <f t="shared" si="150"/>
        <v>0</v>
      </c>
    </row>
    <row r="8938" spans="4:4" hidden="1" x14ac:dyDescent="0.35">
      <c r="D8938" s="157">
        <f t="shared" si="150"/>
        <v>0</v>
      </c>
    </row>
    <row r="8939" spans="4:4" hidden="1" x14ac:dyDescent="0.35">
      <c r="D8939" s="157">
        <f t="shared" si="150"/>
        <v>0</v>
      </c>
    </row>
    <row r="8940" spans="4:4" hidden="1" x14ac:dyDescent="0.35">
      <c r="D8940" s="157">
        <f t="shared" si="150"/>
        <v>0</v>
      </c>
    </row>
    <row r="8941" spans="4:4" hidden="1" x14ac:dyDescent="0.35">
      <c r="D8941" s="157">
        <f t="shared" si="150"/>
        <v>0</v>
      </c>
    </row>
    <row r="8942" spans="4:4" hidden="1" x14ac:dyDescent="0.35">
      <c r="D8942" s="157">
        <f t="shared" si="150"/>
        <v>0</v>
      </c>
    </row>
    <row r="8943" spans="4:4" hidden="1" x14ac:dyDescent="0.35">
      <c r="D8943" s="157">
        <f t="shared" si="150"/>
        <v>0</v>
      </c>
    </row>
    <row r="8944" spans="4:4" hidden="1" x14ac:dyDescent="0.35">
      <c r="D8944" s="157">
        <f t="shared" si="150"/>
        <v>0</v>
      </c>
    </row>
    <row r="8945" spans="4:4" hidden="1" x14ac:dyDescent="0.35">
      <c r="D8945" s="157">
        <f t="shared" si="150"/>
        <v>0</v>
      </c>
    </row>
    <row r="8946" spans="4:4" hidden="1" x14ac:dyDescent="0.35">
      <c r="D8946" s="157">
        <f t="shared" si="150"/>
        <v>0</v>
      </c>
    </row>
    <row r="8947" spans="4:4" hidden="1" x14ac:dyDescent="0.35">
      <c r="D8947" s="157">
        <f t="shared" si="150"/>
        <v>0</v>
      </c>
    </row>
    <row r="8948" spans="4:4" hidden="1" x14ac:dyDescent="0.35">
      <c r="D8948" s="157">
        <f t="shared" si="150"/>
        <v>0</v>
      </c>
    </row>
    <row r="8949" spans="4:4" hidden="1" x14ac:dyDescent="0.35">
      <c r="D8949" s="157">
        <f t="shared" si="150"/>
        <v>0</v>
      </c>
    </row>
    <row r="8950" spans="4:4" hidden="1" x14ac:dyDescent="0.35">
      <c r="D8950" s="157">
        <f t="shared" si="150"/>
        <v>0</v>
      </c>
    </row>
    <row r="8951" spans="4:4" hidden="1" x14ac:dyDescent="0.35">
      <c r="D8951" s="157">
        <f t="shared" si="150"/>
        <v>0</v>
      </c>
    </row>
    <row r="8952" spans="4:4" hidden="1" x14ac:dyDescent="0.35">
      <c r="D8952" s="157">
        <f t="shared" si="150"/>
        <v>0</v>
      </c>
    </row>
    <row r="8953" spans="4:4" hidden="1" x14ac:dyDescent="0.35">
      <c r="D8953" s="157">
        <f t="shared" si="150"/>
        <v>0</v>
      </c>
    </row>
    <row r="8954" spans="4:4" hidden="1" x14ac:dyDescent="0.35">
      <c r="D8954" s="157">
        <f t="shared" si="150"/>
        <v>0</v>
      </c>
    </row>
    <row r="8955" spans="4:4" hidden="1" x14ac:dyDescent="0.35">
      <c r="D8955" s="157">
        <f t="shared" si="150"/>
        <v>0</v>
      </c>
    </row>
    <row r="8956" spans="4:4" hidden="1" x14ac:dyDescent="0.35">
      <c r="D8956" s="157">
        <f t="shared" si="150"/>
        <v>0</v>
      </c>
    </row>
    <row r="8957" spans="4:4" hidden="1" x14ac:dyDescent="0.35">
      <c r="D8957" s="157">
        <f t="shared" si="150"/>
        <v>0</v>
      </c>
    </row>
    <row r="8958" spans="4:4" hidden="1" x14ac:dyDescent="0.35">
      <c r="D8958" s="157">
        <f t="shared" si="150"/>
        <v>0</v>
      </c>
    </row>
    <row r="8959" spans="4:4" hidden="1" x14ac:dyDescent="0.35">
      <c r="D8959" s="157">
        <f t="shared" si="150"/>
        <v>0</v>
      </c>
    </row>
    <row r="8960" spans="4:4" hidden="1" x14ac:dyDescent="0.35">
      <c r="D8960" s="157">
        <f t="shared" si="150"/>
        <v>0</v>
      </c>
    </row>
    <row r="8961" spans="4:4" hidden="1" x14ac:dyDescent="0.35">
      <c r="D8961" s="157">
        <f t="shared" si="150"/>
        <v>0</v>
      </c>
    </row>
    <row r="8962" spans="4:4" hidden="1" x14ac:dyDescent="0.35">
      <c r="D8962" s="157">
        <f t="shared" si="150"/>
        <v>0</v>
      </c>
    </row>
    <row r="8963" spans="4:4" hidden="1" x14ac:dyDescent="0.35">
      <c r="D8963" s="157">
        <f t="shared" si="150"/>
        <v>0</v>
      </c>
    </row>
    <row r="8964" spans="4:4" hidden="1" x14ac:dyDescent="0.35">
      <c r="D8964" s="157">
        <f t="shared" ref="D8964:D9027" si="151">SUBTOTAL(109,D8931:D8963)</f>
        <v>0</v>
      </c>
    </row>
    <row r="8965" spans="4:4" hidden="1" x14ac:dyDescent="0.35">
      <c r="D8965" s="157">
        <f t="shared" si="151"/>
        <v>0</v>
      </c>
    </row>
    <row r="8966" spans="4:4" hidden="1" x14ac:dyDescent="0.35">
      <c r="D8966" s="157">
        <f t="shared" si="151"/>
        <v>0</v>
      </c>
    </row>
    <row r="8967" spans="4:4" hidden="1" x14ac:dyDescent="0.35">
      <c r="D8967" s="157">
        <f t="shared" si="151"/>
        <v>0</v>
      </c>
    </row>
    <row r="8968" spans="4:4" hidden="1" x14ac:dyDescent="0.35">
      <c r="D8968" s="157">
        <f t="shared" si="151"/>
        <v>0</v>
      </c>
    </row>
    <row r="8969" spans="4:4" hidden="1" x14ac:dyDescent="0.35">
      <c r="D8969" s="157">
        <f t="shared" si="151"/>
        <v>0</v>
      </c>
    </row>
    <row r="8970" spans="4:4" hidden="1" x14ac:dyDescent="0.35">
      <c r="D8970" s="157">
        <f t="shared" si="151"/>
        <v>0</v>
      </c>
    </row>
    <row r="8971" spans="4:4" hidden="1" x14ac:dyDescent="0.35">
      <c r="D8971" s="157">
        <f t="shared" si="151"/>
        <v>0</v>
      </c>
    </row>
    <row r="8972" spans="4:4" hidden="1" x14ac:dyDescent="0.35">
      <c r="D8972" s="157">
        <f t="shared" si="151"/>
        <v>0</v>
      </c>
    </row>
    <row r="8973" spans="4:4" hidden="1" x14ac:dyDescent="0.35">
      <c r="D8973" s="157">
        <f t="shared" si="151"/>
        <v>0</v>
      </c>
    </row>
    <row r="8974" spans="4:4" hidden="1" x14ac:dyDescent="0.35">
      <c r="D8974" s="157">
        <f t="shared" si="151"/>
        <v>0</v>
      </c>
    </row>
    <row r="8975" spans="4:4" hidden="1" x14ac:dyDescent="0.35">
      <c r="D8975" s="157">
        <f t="shared" si="151"/>
        <v>0</v>
      </c>
    </row>
    <row r="8976" spans="4:4" hidden="1" x14ac:dyDescent="0.35">
      <c r="D8976" s="157">
        <f t="shared" si="151"/>
        <v>0</v>
      </c>
    </row>
    <row r="8977" spans="4:4" hidden="1" x14ac:dyDescent="0.35">
      <c r="D8977" s="157">
        <f t="shared" si="151"/>
        <v>0</v>
      </c>
    </row>
    <row r="8978" spans="4:4" hidden="1" x14ac:dyDescent="0.35">
      <c r="D8978" s="157">
        <f t="shared" si="151"/>
        <v>0</v>
      </c>
    </row>
    <row r="8979" spans="4:4" hidden="1" x14ac:dyDescent="0.35">
      <c r="D8979" s="157">
        <f t="shared" si="151"/>
        <v>0</v>
      </c>
    </row>
    <row r="8980" spans="4:4" hidden="1" x14ac:dyDescent="0.35">
      <c r="D8980" s="157">
        <f t="shared" si="151"/>
        <v>0</v>
      </c>
    </row>
    <row r="8981" spans="4:4" hidden="1" x14ac:dyDescent="0.35">
      <c r="D8981" s="157">
        <f t="shared" si="151"/>
        <v>0</v>
      </c>
    </row>
    <row r="8982" spans="4:4" hidden="1" x14ac:dyDescent="0.35">
      <c r="D8982" s="157">
        <f t="shared" si="151"/>
        <v>0</v>
      </c>
    </row>
    <row r="8983" spans="4:4" hidden="1" x14ac:dyDescent="0.35">
      <c r="D8983" s="157">
        <f t="shared" si="151"/>
        <v>0</v>
      </c>
    </row>
    <row r="8984" spans="4:4" hidden="1" x14ac:dyDescent="0.35">
      <c r="D8984" s="157">
        <f t="shared" si="151"/>
        <v>0</v>
      </c>
    </row>
    <row r="8985" spans="4:4" hidden="1" x14ac:dyDescent="0.35">
      <c r="D8985" s="157">
        <f t="shared" si="151"/>
        <v>0</v>
      </c>
    </row>
    <row r="8986" spans="4:4" hidden="1" x14ac:dyDescent="0.35">
      <c r="D8986" s="157">
        <f t="shared" si="151"/>
        <v>0</v>
      </c>
    </row>
    <row r="8987" spans="4:4" hidden="1" x14ac:dyDescent="0.35">
      <c r="D8987" s="157">
        <f t="shared" si="151"/>
        <v>0</v>
      </c>
    </row>
    <row r="8988" spans="4:4" hidden="1" x14ac:dyDescent="0.35">
      <c r="D8988" s="157">
        <f t="shared" si="151"/>
        <v>0</v>
      </c>
    </row>
    <row r="8989" spans="4:4" hidden="1" x14ac:dyDescent="0.35">
      <c r="D8989" s="157">
        <f t="shared" si="151"/>
        <v>0</v>
      </c>
    </row>
    <row r="8990" spans="4:4" hidden="1" x14ac:dyDescent="0.35">
      <c r="D8990" s="157">
        <f t="shared" si="151"/>
        <v>0</v>
      </c>
    </row>
    <row r="8991" spans="4:4" hidden="1" x14ac:dyDescent="0.35">
      <c r="D8991" s="157">
        <f t="shared" si="151"/>
        <v>0</v>
      </c>
    </row>
    <row r="8992" spans="4:4" hidden="1" x14ac:dyDescent="0.35">
      <c r="D8992" s="157">
        <f t="shared" si="151"/>
        <v>0</v>
      </c>
    </row>
    <row r="8993" spans="4:4" hidden="1" x14ac:dyDescent="0.35">
      <c r="D8993" s="157">
        <f t="shared" si="151"/>
        <v>0</v>
      </c>
    </row>
    <row r="8994" spans="4:4" hidden="1" x14ac:dyDescent="0.35">
      <c r="D8994" s="157">
        <f t="shared" si="151"/>
        <v>0</v>
      </c>
    </row>
    <row r="8995" spans="4:4" hidden="1" x14ac:dyDescent="0.35">
      <c r="D8995" s="157">
        <f t="shared" si="151"/>
        <v>0</v>
      </c>
    </row>
    <row r="8996" spans="4:4" hidden="1" x14ac:dyDescent="0.35">
      <c r="D8996" s="157">
        <f t="shared" si="151"/>
        <v>0</v>
      </c>
    </row>
    <row r="8997" spans="4:4" hidden="1" x14ac:dyDescent="0.35">
      <c r="D8997" s="157">
        <f t="shared" si="151"/>
        <v>0</v>
      </c>
    </row>
    <row r="8998" spans="4:4" hidden="1" x14ac:dyDescent="0.35">
      <c r="D8998" s="157">
        <f t="shared" si="151"/>
        <v>0</v>
      </c>
    </row>
    <row r="8999" spans="4:4" hidden="1" x14ac:dyDescent="0.35">
      <c r="D8999" s="157">
        <f t="shared" si="151"/>
        <v>0</v>
      </c>
    </row>
    <row r="9000" spans="4:4" hidden="1" x14ac:dyDescent="0.35">
      <c r="D9000" s="157">
        <f t="shared" si="151"/>
        <v>0</v>
      </c>
    </row>
    <row r="9001" spans="4:4" hidden="1" x14ac:dyDescent="0.35">
      <c r="D9001" s="157">
        <f t="shared" si="151"/>
        <v>0</v>
      </c>
    </row>
    <row r="9002" spans="4:4" hidden="1" x14ac:dyDescent="0.35">
      <c r="D9002" s="157">
        <f t="shared" si="151"/>
        <v>0</v>
      </c>
    </row>
    <row r="9003" spans="4:4" hidden="1" x14ac:dyDescent="0.35">
      <c r="D9003" s="157">
        <f t="shared" si="151"/>
        <v>0</v>
      </c>
    </row>
    <row r="9004" spans="4:4" hidden="1" x14ac:dyDescent="0.35">
      <c r="D9004" s="157">
        <f t="shared" si="151"/>
        <v>0</v>
      </c>
    </row>
    <row r="9005" spans="4:4" hidden="1" x14ac:dyDescent="0.35">
      <c r="D9005" s="157">
        <f t="shared" si="151"/>
        <v>0</v>
      </c>
    </row>
    <row r="9006" spans="4:4" hidden="1" x14ac:dyDescent="0.35">
      <c r="D9006" s="157">
        <f t="shared" si="151"/>
        <v>0</v>
      </c>
    </row>
    <row r="9007" spans="4:4" hidden="1" x14ac:dyDescent="0.35">
      <c r="D9007" s="157">
        <f t="shared" si="151"/>
        <v>0</v>
      </c>
    </row>
    <row r="9008" spans="4:4" hidden="1" x14ac:dyDescent="0.35">
      <c r="D9008" s="157">
        <f t="shared" si="151"/>
        <v>0</v>
      </c>
    </row>
    <row r="9009" spans="4:4" hidden="1" x14ac:dyDescent="0.35">
      <c r="D9009" s="157">
        <f t="shared" si="151"/>
        <v>0</v>
      </c>
    </row>
    <row r="9010" spans="4:4" hidden="1" x14ac:dyDescent="0.35">
      <c r="D9010" s="157">
        <f t="shared" si="151"/>
        <v>0</v>
      </c>
    </row>
    <row r="9011" spans="4:4" hidden="1" x14ac:dyDescent="0.35">
      <c r="D9011" s="157">
        <f t="shared" si="151"/>
        <v>0</v>
      </c>
    </row>
    <row r="9012" spans="4:4" hidden="1" x14ac:dyDescent="0.35">
      <c r="D9012" s="157">
        <f t="shared" si="151"/>
        <v>0</v>
      </c>
    </row>
    <row r="9013" spans="4:4" hidden="1" x14ac:dyDescent="0.35">
      <c r="D9013" s="157">
        <f t="shared" si="151"/>
        <v>0</v>
      </c>
    </row>
    <row r="9014" spans="4:4" hidden="1" x14ac:dyDescent="0.35">
      <c r="D9014" s="157">
        <f t="shared" si="151"/>
        <v>0</v>
      </c>
    </row>
    <row r="9015" spans="4:4" hidden="1" x14ac:dyDescent="0.35">
      <c r="D9015" s="157">
        <f t="shared" si="151"/>
        <v>0</v>
      </c>
    </row>
    <row r="9016" spans="4:4" hidden="1" x14ac:dyDescent="0.35">
      <c r="D9016" s="157">
        <f t="shared" si="151"/>
        <v>0</v>
      </c>
    </row>
    <row r="9017" spans="4:4" hidden="1" x14ac:dyDescent="0.35">
      <c r="D9017" s="157">
        <f t="shared" si="151"/>
        <v>0</v>
      </c>
    </row>
    <row r="9018" spans="4:4" hidden="1" x14ac:dyDescent="0.35">
      <c r="D9018" s="157">
        <f t="shared" si="151"/>
        <v>0</v>
      </c>
    </row>
    <row r="9019" spans="4:4" hidden="1" x14ac:dyDescent="0.35">
      <c r="D9019" s="157">
        <f t="shared" si="151"/>
        <v>0</v>
      </c>
    </row>
    <row r="9020" spans="4:4" hidden="1" x14ac:dyDescent="0.35">
      <c r="D9020" s="157">
        <f t="shared" si="151"/>
        <v>0</v>
      </c>
    </row>
    <row r="9021" spans="4:4" hidden="1" x14ac:dyDescent="0.35">
      <c r="D9021" s="157">
        <f t="shared" si="151"/>
        <v>0</v>
      </c>
    </row>
    <row r="9022" spans="4:4" hidden="1" x14ac:dyDescent="0.35">
      <c r="D9022" s="157">
        <f t="shared" si="151"/>
        <v>0</v>
      </c>
    </row>
    <row r="9023" spans="4:4" hidden="1" x14ac:dyDescent="0.35">
      <c r="D9023" s="157">
        <f t="shared" si="151"/>
        <v>0</v>
      </c>
    </row>
    <row r="9024" spans="4:4" hidden="1" x14ac:dyDescent="0.35">
      <c r="D9024" s="157">
        <f t="shared" si="151"/>
        <v>0</v>
      </c>
    </row>
    <row r="9025" spans="4:4" hidden="1" x14ac:dyDescent="0.35">
      <c r="D9025" s="157">
        <f t="shared" si="151"/>
        <v>0</v>
      </c>
    </row>
    <row r="9026" spans="4:4" hidden="1" x14ac:dyDescent="0.35">
      <c r="D9026" s="157">
        <f t="shared" si="151"/>
        <v>0</v>
      </c>
    </row>
    <row r="9027" spans="4:4" hidden="1" x14ac:dyDescent="0.35">
      <c r="D9027" s="157">
        <f t="shared" si="151"/>
        <v>0</v>
      </c>
    </row>
    <row r="9028" spans="4:4" hidden="1" x14ac:dyDescent="0.35">
      <c r="D9028" s="157">
        <f t="shared" ref="D9028:D9091" si="152">SUBTOTAL(109,D8995:D9027)</f>
        <v>0</v>
      </c>
    </row>
    <row r="9029" spans="4:4" hidden="1" x14ac:dyDescent="0.35">
      <c r="D9029" s="157">
        <f t="shared" si="152"/>
        <v>0</v>
      </c>
    </row>
    <row r="9030" spans="4:4" hidden="1" x14ac:dyDescent="0.35">
      <c r="D9030" s="157">
        <f t="shared" si="152"/>
        <v>0</v>
      </c>
    </row>
    <row r="9031" spans="4:4" hidden="1" x14ac:dyDescent="0.35">
      <c r="D9031" s="157">
        <f t="shared" si="152"/>
        <v>0</v>
      </c>
    </row>
    <row r="9032" spans="4:4" hidden="1" x14ac:dyDescent="0.35">
      <c r="D9032" s="157">
        <f t="shared" si="152"/>
        <v>0</v>
      </c>
    </row>
    <row r="9033" spans="4:4" hidden="1" x14ac:dyDescent="0.35">
      <c r="D9033" s="157">
        <f t="shared" si="152"/>
        <v>0</v>
      </c>
    </row>
    <row r="9034" spans="4:4" hidden="1" x14ac:dyDescent="0.35">
      <c r="D9034" s="157">
        <f t="shared" si="152"/>
        <v>0</v>
      </c>
    </row>
    <row r="9035" spans="4:4" hidden="1" x14ac:dyDescent="0.35">
      <c r="D9035" s="157">
        <f t="shared" si="152"/>
        <v>0</v>
      </c>
    </row>
    <row r="9036" spans="4:4" hidden="1" x14ac:dyDescent="0.35">
      <c r="D9036" s="157">
        <f t="shared" si="152"/>
        <v>0</v>
      </c>
    </row>
    <row r="9037" spans="4:4" hidden="1" x14ac:dyDescent="0.35">
      <c r="D9037" s="157">
        <f t="shared" si="152"/>
        <v>0</v>
      </c>
    </row>
    <row r="9038" spans="4:4" hidden="1" x14ac:dyDescent="0.35">
      <c r="D9038" s="157">
        <f t="shared" si="152"/>
        <v>0</v>
      </c>
    </row>
    <row r="9039" spans="4:4" hidden="1" x14ac:dyDescent="0.35">
      <c r="D9039" s="157">
        <f t="shared" si="152"/>
        <v>0</v>
      </c>
    </row>
    <row r="9040" spans="4:4" hidden="1" x14ac:dyDescent="0.35">
      <c r="D9040" s="157">
        <f t="shared" si="152"/>
        <v>0</v>
      </c>
    </row>
    <row r="9041" spans="4:4" hidden="1" x14ac:dyDescent="0.35">
      <c r="D9041" s="157">
        <f t="shared" si="152"/>
        <v>0</v>
      </c>
    </row>
    <row r="9042" spans="4:4" hidden="1" x14ac:dyDescent="0.35">
      <c r="D9042" s="157">
        <f t="shared" si="152"/>
        <v>0</v>
      </c>
    </row>
    <row r="9043" spans="4:4" hidden="1" x14ac:dyDescent="0.35">
      <c r="D9043" s="157">
        <f t="shared" si="152"/>
        <v>0</v>
      </c>
    </row>
    <row r="9044" spans="4:4" hidden="1" x14ac:dyDescent="0.35">
      <c r="D9044" s="157">
        <f t="shared" si="152"/>
        <v>0</v>
      </c>
    </row>
    <row r="9045" spans="4:4" hidden="1" x14ac:dyDescent="0.35">
      <c r="D9045" s="157">
        <f t="shared" si="152"/>
        <v>0</v>
      </c>
    </row>
    <row r="9046" spans="4:4" hidden="1" x14ac:dyDescent="0.35">
      <c r="D9046" s="157">
        <f t="shared" si="152"/>
        <v>0</v>
      </c>
    </row>
    <row r="9047" spans="4:4" hidden="1" x14ac:dyDescent="0.35">
      <c r="D9047" s="157">
        <f t="shared" si="152"/>
        <v>0</v>
      </c>
    </row>
    <row r="9048" spans="4:4" hidden="1" x14ac:dyDescent="0.35">
      <c r="D9048" s="157">
        <f t="shared" si="152"/>
        <v>0</v>
      </c>
    </row>
    <row r="9049" spans="4:4" hidden="1" x14ac:dyDescent="0.35">
      <c r="D9049" s="157">
        <f t="shared" si="152"/>
        <v>0</v>
      </c>
    </row>
    <row r="9050" spans="4:4" hidden="1" x14ac:dyDescent="0.35">
      <c r="D9050" s="157">
        <f t="shared" si="152"/>
        <v>0</v>
      </c>
    </row>
    <row r="9051" spans="4:4" hidden="1" x14ac:dyDescent="0.35">
      <c r="D9051" s="157">
        <f t="shared" si="152"/>
        <v>0</v>
      </c>
    </row>
    <row r="9052" spans="4:4" hidden="1" x14ac:dyDescent="0.35">
      <c r="D9052" s="157">
        <f t="shared" si="152"/>
        <v>0</v>
      </c>
    </row>
    <row r="9053" spans="4:4" hidden="1" x14ac:dyDescent="0.35">
      <c r="D9053" s="157">
        <f t="shared" si="152"/>
        <v>0</v>
      </c>
    </row>
    <row r="9054" spans="4:4" hidden="1" x14ac:dyDescent="0.35">
      <c r="D9054" s="157">
        <f t="shared" si="152"/>
        <v>0</v>
      </c>
    </row>
    <row r="9055" spans="4:4" hidden="1" x14ac:dyDescent="0.35">
      <c r="D9055" s="157">
        <f t="shared" si="152"/>
        <v>0</v>
      </c>
    </row>
    <row r="9056" spans="4:4" hidden="1" x14ac:dyDescent="0.35">
      <c r="D9056" s="157">
        <f t="shared" si="152"/>
        <v>0</v>
      </c>
    </row>
    <row r="9057" spans="4:4" hidden="1" x14ac:dyDescent="0.35">
      <c r="D9057" s="157">
        <f t="shared" si="152"/>
        <v>0</v>
      </c>
    </row>
    <row r="9058" spans="4:4" hidden="1" x14ac:dyDescent="0.35">
      <c r="D9058" s="157">
        <f t="shared" si="152"/>
        <v>0</v>
      </c>
    </row>
    <row r="9059" spans="4:4" hidden="1" x14ac:dyDescent="0.35">
      <c r="D9059" s="157">
        <f t="shared" si="152"/>
        <v>0</v>
      </c>
    </row>
    <row r="9060" spans="4:4" hidden="1" x14ac:dyDescent="0.35">
      <c r="D9060" s="157">
        <f t="shared" si="152"/>
        <v>0</v>
      </c>
    </row>
    <row r="9061" spans="4:4" hidden="1" x14ac:dyDescent="0.35">
      <c r="D9061" s="157">
        <f t="shared" si="152"/>
        <v>0</v>
      </c>
    </row>
    <row r="9062" spans="4:4" hidden="1" x14ac:dyDescent="0.35">
      <c r="D9062" s="157">
        <f t="shared" si="152"/>
        <v>0</v>
      </c>
    </row>
    <row r="9063" spans="4:4" hidden="1" x14ac:dyDescent="0.35">
      <c r="D9063" s="157">
        <f t="shared" si="152"/>
        <v>0</v>
      </c>
    </row>
    <row r="9064" spans="4:4" hidden="1" x14ac:dyDescent="0.35">
      <c r="D9064" s="157">
        <f t="shared" si="152"/>
        <v>0</v>
      </c>
    </row>
    <row r="9065" spans="4:4" hidden="1" x14ac:dyDescent="0.35">
      <c r="D9065" s="157">
        <f t="shared" si="152"/>
        <v>0</v>
      </c>
    </row>
    <row r="9066" spans="4:4" hidden="1" x14ac:dyDescent="0.35">
      <c r="D9066" s="157">
        <f t="shared" si="152"/>
        <v>0</v>
      </c>
    </row>
    <row r="9067" spans="4:4" hidden="1" x14ac:dyDescent="0.35">
      <c r="D9067" s="157">
        <f t="shared" si="152"/>
        <v>0</v>
      </c>
    </row>
    <row r="9068" spans="4:4" hidden="1" x14ac:dyDescent="0.35">
      <c r="D9068" s="157">
        <f t="shared" si="152"/>
        <v>0</v>
      </c>
    </row>
    <row r="9069" spans="4:4" hidden="1" x14ac:dyDescent="0.35">
      <c r="D9069" s="157">
        <f t="shared" si="152"/>
        <v>0</v>
      </c>
    </row>
    <row r="9070" spans="4:4" hidden="1" x14ac:dyDescent="0.35">
      <c r="D9070" s="157">
        <f t="shared" si="152"/>
        <v>0</v>
      </c>
    </row>
    <row r="9071" spans="4:4" hidden="1" x14ac:dyDescent="0.35">
      <c r="D9071" s="157">
        <f t="shared" si="152"/>
        <v>0</v>
      </c>
    </row>
    <row r="9072" spans="4:4" hidden="1" x14ac:dyDescent="0.35">
      <c r="D9072" s="157">
        <f t="shared" si="152"/>
        <v>0</v>
      </c>
    </row>
    <row r="9073" spans="4:4" hidden="1" x14ac:dyDescent="0.35">
      <c r="D9073" s="157">
        <f t="shared" si="152"/>
        <v>0</v>
      </c>
    </row>
    <row r="9074" spans="4:4" hidden="1" x14ac:dyDescent="0.35">
      <c r="D9074" s="157">
        <f t="shared" si="152"/>
        <v>0</v>
      </c>
    </row>
    <row r="9075" spans="4:4" hidden="1" x14ac:dyDescent="0.35">
      <c r="D9075" s="157">
        <f t="shared" si="152"/>
        <v>0</v>
      </c>
    </row>
    <row r="9076" spans="4:4" hidden="1" x14ac:dyDescent="0.35">
      <c r="D9076" s="157">
        <f t="shared" si="152"/>
        <v>0</v>
      </c>
    </row>
    <row r="9077" spans="4:4" hidden="1" x14ac:dyDescent="0.35">
      <c r="D9077" s="157">
        <f t="shared" si="152"/>
        <v>0</v>
      </c>
    </row>
    <row r="9078" spans="4:4" hidden="1" x14ac:dyDescent="0.35">
      <c r="D9078" s="157">
        <f t="shared" si="152"/>
        <v>0</v>
      </c>
    </row>
    <row r="9079" spans="4:4" hidden="1" x14ac:dyDescent="0.35">
      <c r="D9079" s="157">
        <f t="shared" si="152"/>
        <v>0</v>
      </c>
    </row>
    <row r="9080" spans="4:4" hidden="1" x14ac:dyDescent="0.35">
      <c r="D9080" s="157">
        <f t="shared" si="152"/>
        <v>0</v>
      </c>
    </row>
    <row r="9081" spans="4:4" hidden="1" x14ac:dyDescent="0.35">
      <c r="D9081" s="157">
        <f t="shared" si="152"/>
        <v>0</v>
      </c>
    </row>
    <row r="9082" spans="4:4" hidden="1" x14ac:dyDescent="0.35">
      <c r="D9082" s="157">
        <f t="shared" si="152"/>
        <v>0</v>
      </c>
    </row>
    <row r="9083" spans="4:4" hidden="1" x14ac:dyDescent="0.35">
      <c r="D9083" s="157">
        <f t="shared" si="152"/>
        <v>0</v>
      </c>
    </row>
    <row r="9084" spans="4:4" hidden="1" x14ac:dyDescent="0.35">
      <c r="D9084" s="157">
        <f t="shared" si="152"/>
        <v>0</v>
      </c>
    </row>
    <row r="9085" spans="4:4" hidden="1" x14ac:dyDescent="0.35">
      <c r="D9085" s="157">
        <f t="shared" si="152"/>
        <v>0</v>
      </c>
    </row>
    <row r="9086" spans="4:4" hidden="1" x14ac:dyDescent="0.35">
      <c r="D9086" s="157">
        <f t="shared" si="152"/>
        <v>0</v>
      </c>
    </row>
    <row r="9087" spans="4:4" hidden="1" x14ac:dyDescent="0.35">
      <c r="D9087" s="157">
        <f t="shared" si="152"/>
        <v>0</v>
      </c>
    </row>
    <row r="9088" spans="4:4" hidden="1" x14ac:dyDescent="0.35">
      <c r="D9088" s="157">
        <f t="shared" si="152"/>
        <v>0</v>
      </c>
    </row>
    <row r="9089" spans="4:4" hidden="1" x14ac:dyDescent="0.35">
      <c r="D9089" s="157">
        <f t="shared" si="152"/>
        <v>0</v>
      </c>
    </row>
    <row r="9090" spans="4:4" hidden="1" x14ac:dyDescent="0.35">
      <c r="D9090" s="157">
        <f t="shared" si="152"/>
        <v>0</v>
      </c>
    </row>
    <row r="9091" spans="4:4" hidden="1" x14ac:dyDescent="0.35">
      <c r="D9091" s="157">
        <f t="shared" si="152"/>
        <v>0</v>
      </c>
    </row>
    <row r="9092" spans="4:4" hidden="1" x14ac:dyDescent="0.35">
      <c r="D9092" s="157">
        <f t="shared" ref="D9092:D9155" si="153">SUBTOTAL(109,D9059:D9091)</f>
        <v>0</v>
      </c>
    </row>
    <row r="9093" spans="4:4" hidden="1" x14ac:dyDescent="0.35">
      <c r="D9093" s="157">
        <f t="shared" si="153"/>
        <v>0</v>
      </c>
    </row>
    <row r="9094" spans="4:4" hidden="1" x14ac:dyDescent="0.35">
      <c r="D9094" s="157">
        <f t="shared" si="153"/>
        <v>0</v>
      </c>
    </row>
    <row r="9095" spans="4:4" hidden="1" x14ac:dyDescent="0.35">
      <c r="D9095" s="157">
        <f t="shared" si="153"/>
        <v>0</v>
      </c>
    </row>
    <row r="9096" spans="4:4" hidden="1" x14ac:dyDescent="0.35">
      <c r="D9096" s="157">
        <f t="shared" si="153"/>
        <v>0</v>
      </c>
    </row>
    <row r="9097" spans="4:4" hidden="1" x14ac:dyDescent="0.35">
      <c r="D9097" s="157">
        <f t="shared" si="153"/>
        <v>0</v>
      </c>
    </row>
    <row r="9098" spans="4:4" hidden="1" x14ac:dyDescent="0.35">
      <c r="D9098" s="157">
        <f t="shared" si="153"/>
        <v>0</v>
      </c>
    </row>
    <row r="9099" spans="4:4" hidden="1" x14ac:dyDescent="0.35">
      <c r="D9099" s="157">
        <f t="shared" si="153"/>
        <v>0</v>
      </c>
    </row>
    <row r="9100" spans="4:4" hidden="1" x14ac:dyDescent="0.35">
      <c r="D9100" s="157">
        <f t="shared" si="153"/>
        <v>0</v>
      </c>
    </row>
    <row r="9101" spans="4:4" hidden="1" x14ac:dyDescent="0.35">
      <c r="D9101" s="157">
        <f t="shared" si="153"/>
        <v>0</v>
      </c>
    </row>
    <row r="9102" spans="4:4" hidden="1" x14ac:dyDescent="0.35">
      <c r="D9102" s="157">
        <f t="shared" si="153"/>
        <v>0</v>
      </c>
    </row>
    <row r="9103" spans="4:4" hidden="1" x14ac:dyDescent="0.35">
      <c r="D9103" s="157">
        <f t="shared" si="153"/>
        <v>0</v>
      </c>
    </row>
    <row r="9104" spans="4:4" hidden="1" x14ac:dyDescent="0.35">
      <c r="D9104" s="157">
        <f t="shared" si="153"/>
        <v>0</v>
      </c>
    </row>
    <row r="9105" spans="4:4" hidden="1" x14ac:dyDescent="0.35">
      <c r="D9105" s="157">
        <f t="shared" si="153"/>
        <v>0</v>
      </c>
    </row>
    <row r="9106" spans="4:4" hidden="1" x14ac:dyDescent="0.35">
      <c r="D9106" s="157">
        <f t="shared" si="153"/>
        <v>0</v>
      </c>
    </row>
    <row r="9107" spans="4:4" hidden="1" x14ac:dyDescent="0.35">
      <c r="D9107" s="157">
        <f t="shared" si="153"/>
        <v>0</v>
      </c>
    </row>
    <row r="9108" spans="4:4" hidden="1" x14ac:dyDescent="0.35">
      <c r="D9108" s="157">
        <f t="shared" si="153"/>
        <v>0</v>
      </c>
    </row>
    <row r="9109" spans="4:4" hidden="1" x14ac:dyDescent="0.35">
      <c r="D9109" s="157">
        <f t="shared" si="153"/>
        <v>0</v>
      </c>
    </row>
    <row r="9110" spans="4:4" hidden="1" x14ac:dyDescent="0.35">
      <c r="D9110" s="157">
        <f t="shared" si="153"/>
        <v>0</v>
      </c>
    </row>
    <row r="9111" spans="4:4" hidden="1" x14ac:dyDescent="0.35">
      <c r="D9111" s="157">
        <f t="shared" si="153"/>
        <v>0</v>
      </c>
    </row>
    <row r="9112" spans="4:4" hidden="1" x14ac:dyDescent="0.35">
      <c r="D9112" s="157">
        <f t="shared" si="153"/>
        <v>0</v>
      </c>
    </row>
    <row r="9113" spans="4:4" hidden="1" x14ac:dyDescent="0.35">
      <c r="D9113" s="157">
        <f t="shared" si="153"/>
        <v>0</v>
      </c>
    </row>
    <row r="9114" spans="4:4" hidden="1" x14ac:dyDescent="0.35">
      <c r="D9114" s="157">
        <f t="shared" si="153"/>
        <v>0</v>
      </c>
    </row>
    <row r="9115" spans="4:4" hidden="1" x14ac:dyDescent="0.35">
      <c r="D9115" s="157">
        <f t="shared" si="153"/>
        <v>0</v>
      </c>
    </row>
    <row r="9116" spans="4:4" hidden="1" x14ac:dyDescent="0.35">
      <c r="D9116" s="157">
        <f t="shared" si="153"/>
        <v>0</v>
      </c>
    </row>
    <row r="9117" spans="4:4" hidden="1" x14ac:dyDescent="0.35">
      <c r="D9117" s="157">
        <f t="shared" si="153"/>
        <v>0</v>
      </c>
    </row>
    <row r="9118" spans="4:4" hidden="1" x14ac:dyDescent="0.35">
      <c r="D9118" s="157">
        <f t="shared" si="153"/>
        <v>0</v>
      </c>
    </row>
    <row r="9119" spans="4:4" hidden="1" x14ac:dyDescent="0.35">
      <c r="D9119" s="157">
        <f t="shared" si="153"/>
        <v>0</v>
      </c>
    </row>
    <row r="9120" spans="4:4" hidden="1" x14ac:dyDescent="0.35">
      <c r="D9120" s="157">
        <f t="shared" si="153"/>
        <v>0</v>
      </c>
    </row>
    <row r="9121" spans="4:4" hidden="1" x14ac:dyDescent="0.35">
      <c r="D9121" s="157">
        <f t="shared" si="153"/>
        <v>0</v>
      </c>
    </row>
    <row r="9122" spans="4:4" hidden="1" x14ac:dyDescent="0.35">
      <c r="D9122" s="157">
        <f t="shared" si="153"/>
        <v>0</v>
      </c>
    </row>
    <row r="9123" spans="4:4" hidden="1" x14ac:dyDescent="0.35">
      <c r="D9123" s="157">
        <f t="shared" si="153"/>
        <v>0</v>
      </c>
    </row>
    <row r="9124" spans="4:4" hidden="1" x14ac:dyDescent="0.35">
      <c r="D9124" s="157">
        <f t="shared" si="153"/>
        <v>0</v>
      </c>
    </row>
    <row r="9125" spans="4:4" hidden="1" x14ac:dyDescent="0.35">
      <c r="D9125" s="157">
        <f t="shared" si="153"/>
        <v>0</v>
      </c>
    </row>
    <row r="9126" spans="4:4" hidden="1" x14ac:dyDescent="0.35">
      <c r="D9126" s="157">
        <f t="shared" si="153"/>
        <v>0</v>
      </c>
    </row>
    <row r="9127" spans="4:4" hidden="1" x14ac:dyDescent="0.35">
      <c r="D9127" s="157">
        <f t="shared" si="153"/>
        <v>0</v>
      </c>
    </row>
    <row r="9128" spans="4:4" hidden="1" x14ac:dyDescent="0.35">
      <c r="D9128" s="157">
        <f t="shared" si="153"/>
        <v>0</v>
      </c>
    </row>
    <row r="9129" spans="4:4" hidden="1" x14ac:dyDescent="0.35">
      <c r="D9129" s="157">
        <f t="shared" si="153"/>
        <v>0</v>
      </c>
    </row>
    <row r="9130" spans="4:4" hidden="1" x14ac:dyDescent="0.35">
      <c r="D9130" s="157">
        <f t="shared" si="153"/>
        <v>0</v>
      </c>
    </row>
    <row r="9131" spans="4:4" hidden="1" x14ac:dyDescent="0.35">
      <c r="D9131" s="157">
        <f t="shared" si="153"/>
        <v>0</v>
      </c>
    </row>
    <row r="9132" spans="4:4" hidden="1" x14ac:dyDescent="0.35">
      <c r="D9132" s="157">
        <f t="shared" si="153"/>
        <v>0</v>
      </c>
    </row>
    <row r="9133" spans="4:4" hidden="1" x14ac:dyDescent="0.35">
      <c r="D9133" s="157">
        <f t="shared" si="153"/>
        <v>0</v>
      </c>
    </row>
    <row r="9134" spans="4:4" hidden="1" x14ac:dyDescent="0.35">
      <c r="D9134" s="157">
        <f t="shared" si="153"/>
        <v>0</v>
      </c>
    </row>
    <row r="9135" spans="4:4" hidden="1" x14ac:dyDescent="0.35">
      <c r="D9135" s="157">
        <f t="shared" si="153"/>
        <v>0</v>
      </c>
    </row>
    <row r="9136" spans="4:4" hidden="1" x14ac:dyDescent="0.35">
      <c r="D9136" s="157">
        <f t="shared" si="153"/>
        <v>0</v>
      </c>
    </row>
    <row r="9137" spans="4:4" hidden="1" x14ac:dyDescent="0.35">
      <c r="D9137" s="157">
        <f t="shared" si="153"/>
        <v>0</v>
      </c>
    </row>
    <row r="9138" spans="4:4" hidden="1" x14ac:dyDescent="0.35">
      <c r="D9138" s="157">
        <f t="shared" si="153"/>
        <v>0</v>
      </c>
    </row>
    <row r="9139" spans="4:4" hidden="1" x14ac:dyDescent="0.35">
      <c r="D9139" s="157">
        <f t="shared" si="153"/>
        <v>0</v>
      </c>
    </row>
    <row r="9140" spans="4:4" hidden="1" x14ac:dyDescent="0.35">
      <c r="D9140" s="157">
        <f t="shared" si="153"/>
        <v>0</v>
      </c>
    </row>
    <row r="9141" spans="4:4" hidden="1" x14ac:dyDescent="0.35">
      <c r="D9141" s="157">
        <f t="shared" si="153"/>
        <v>0</v>
      </c>
    </row>
    <row r="9142" spans="4:4" hidden="1" x14ac:dyDescent="0.35">
      <c r="D9142" s="157">
        <f t="shared" si="153"/>
        <v>0</v>
      </c>
    </row>
    <row r="9143" spans="4:4" hidden="1" x14ac:dyDescent="0.35">
      <c r="D9143" s="157">
        <f t="shared" si="153"/>
        <v>0</v>
      </c>
    </row>
    <row r="9144" spans="4:4" hidden="1" x14ac:dyDescent="0.35">
      <c r="D9144" s="157">
        <f t="shared" si="153"/>
        <v>0</v>
      </c>
    </row>
    <row r="9145" spans="4:4" hidden="1" x14ac:dyDescent="0.35">
      <c r="D9145" s="157">
        <f t="shared" si="153"/>
        <v>0</v>
      </c>
    </row>
    <row r="9146" spans="4:4" hidden="1" x14ac:dyDescent="0.35">
      <c r="D9146" s="157">
        <f t="shared" si="153"/>
        <v>0</v>
      </c>
    </row>
    <row r="9147" spans="4:4" hidden="1" x14ac:dyDescent="0.35">
      <c r="D9147" s="157">
        <f t="shared" si="153"/>
        <v>0</v>
      </c>
    </row>
    <row r="9148" spans="4:4" hidden="1" x14ac:dyDescent="0.35">
      <c r="D9148" s="157">
        <f t="shared" si="153"/>
        <v>0</v>
      </c>
    </row>
    <row r="9149" spans="4:4" hidden="1" x14ac:dyDescent="0.35">
      <c r="D9149" s="157">
        <f t="shared" si="153"/>
        <v>0</v>
      </c>
    </row>
    <row r="9150" spans="4:4" hidden="1" x14ac:dyDescent="0.35">
      <c r="D9150" s="157">
        <f t="shared" si="153"/>
        <v>0</v>
      </c>
    </row>
    <row r="9151" spans="4:4" hidden="1" x14ac:dyDescent="0.35">
      <c r="D9151" s="157">
        <f t="shared" si="153"/>
        <v>0</v>
      </c>
    </row>
    <row r="9152" spans="4:4" hidden="1" x14ac:dyDescent="0.35">
      <c r="D9152" s="157">
        <f t="shared" si="153"/>
        <v>0</v>
      </c>
    </row>
    <row r="9153" spans="4:4" hidden="1" x14ac:dyDescent="0.35">
      <c r="D9153" s="157">
        <f t="shared" si="153"/>
        <v>0</v>
      </c>
    </row>
    <row r="9154" spans="4:4" hidden="1" x14ac:dyDescent="0.35">
      <c r="D9154" s="157">
        <f t="shared" si="153"/>
        <v>0</v>
      </c>
    </row>
    <row r="9155" spans="4:4" hidden="1" x14ac:dyDescent="0.35">
      <c r="D9155" s="157">
        <f t="shared" si="153"/>
        <v>0</v>
      </c>
    </row>
    <row r="9156" spans="4:4" hidden="1" x14ac:dyDescent="0.35">
      <c r="D9156" s="157">
        <f t="shared" ref="D9156:D9219" si="154">SUBTOTAL(109,D9123:D9155)</f>
        <v>0</v>
      </c>
    </row>
    <row r="9157" spans="4:4" hidden="1" x14ac:dyDescent="0.35">
      <c r="D9157" s="157">
        <f t="shared" si="154"/>
        <v>0</v>
      </c>
    </row>
    <row r="9158" spans="4:4" hidden="1" x14ac:dyDescent="0.35">
      <c r="D9158" s="157">
        <f t="shared" si="154"/>
        <v>0</v>
      </c>
    </row>
    <row r="9159" spans="4:4" hidden="1" x14ac:dyDescent="0.35">
      <c r="D9159" s="157">
        <f t="shared" si="154"/>
        <v>0</v>
      </c>
    </row>
    <row r="9160" spans="4:4" hidden="1" x14ac:dyDescent="0.35">
      <c r="D9160" s="157">
        <f t="shared" si="154"/>
        <v>0</v>
      </c>
    </row>
    <row r="9161" spans="4:4" hidden="1" x14ac:dyDescent="0.35">
      <c r="D9161" s="157">
        <f t="shared" si="154"/>
        <v>0</v>
      </c>
    </row>
    <row r="9162" spans="4:4" hidden="1" x14ac:dyDescent="0.35">
      <c r="D9162" s="157">
        <f t="shared" si="154"/>
        <v>0</v>
      </c>
    </row>
    <row r="9163" spans="4:4" hidden="1" x14ac:dyDescent="0.35">
      <c r="D9163" s="157">
        <f t="shared" si="154"/>
        <v>0</v>
      </c>
    </row>
    <row r="9164" spans="4:4" hidden="1" x14ac:dyDescent="0.35">
      <c r="D9164" s="157">
        <f t="shared" si="154"/>
        <v>0</v>
      </c>
    </row>
    <row r="9165" spans="4:4" hidden="1" x14ac:dyDescent="0.35">
      <c r="D9165" s="157">
        <f t="shared" si="154"/>
        <v>0</v>
      </c>
    </row>
    <row r="9166" spans="4:4" hidden="1" x14ac:dyDescent="0.35">
      <c r="D9166" s="157">
        <f t="shared" si="154"/>
        <v>0</v>
      </c>
    </row>
    <row r="9167" spans="4:4" hidden="1" x14ac:dyDescent="0.35">
      <c r="D9167" s="157">
        <f t="shared" si="154"/>
        <v>0</v>
      </c>
    </row>
    <row r="9168" spans="4:4" hidden="1" x14ac:dyDescent="0.35">
      <c r="D9168" s="157">
        <f t="shared" si="154"/>
        <v>0</v>
      </c>
    </row>
    <row r="9169" spans="4:4" hidden="1" x14ac:dyDescent="0.35">
      <c r="D9169" s="157">
        <f t="shared" si="154"/>
        <v>0</v>
      </c>
    </row>
    <row r="9170" spans="4:4" hidden="1" x14ac:dyDescent="0.35">
      <c r="D9170" s="157">
        <f t="shared" si="154"/>
        <v>0</v>
      </c>
    </row>
    <row r="9171" spans="4:4" hidden="1" x14ac:dyDescent="0.35">
      <c r="D9171" s="157">
        <f t="shared" si="154"/>
        <v>0</v>
      </c>
    </row>
    <row r="9172" spans="4:4" hidden="1" x14ac:dyDescent="0.35">
      <c r="D9172" s="157">
        <f t="shared" si="154"/>
        <v>0</v>
      </c>
    </row>
    <row r="9173" spans="4:4" hidden="1" x14ac:dyDescent="0.35">
      <c r="D9173" s="157">
        <f t="shared" si="154"/>
        <v>0</v>
      </c>
    </row>
    <row r="9174" spans="4:4" hidden="1" x14ac:dyDescent="0.35">
      <c r="D9174" s="157">
        <f t="shared" si="154"/>
        <v>0</v>
      </c>
    </row>
    <row r="9175" spans="4:4" hidden="1" x14ac:dyDescent="0.35">
      <c r="D9175" s="157">
        <f t="shared" si="154"/>
        <v>0</v>
      </c>
    </row>
    <row r="9176" spans="4:4" hidden="1" x14ac:dyDescent="0.35">
      <c r="D9176" s="157">
        <f t="shared" si="154"/>
        <v>0</v>
      </c>
    </row>
    <row r="9177" spans="4:4" hidden="1" x14ac:dyDescent="0.35">
      <c r="D9177" s="157">
        <f t="shared" si="154"/>
        <v>0</v>
      </c>
    </row>
    <row r="9178" spans="4:4" hidden="1" x14ac:dyDescent="0.35">
      <c r="D9178" s="157">
        <f t="shared" si="154"/>
        <v>0</v>
      </c>
    </row>
    <row r="9179" spans="4:4" hidden="1" x14ac:dyDescent="0.35">
      <c r="D9179" s="157">
        <f t="shared" si="154"/>
        <v>0</v>
      </c>
    </row>
    <row r="9180" spans="4:4" hidden="1" x14ac:dyDescent="0.35">
      <c r="D9180" s="157">
        <f t="shared" si="154"/>
        <v>0</v>
      </c>
    </row>
    <row r="9181" spans="4:4" hidden="1" x14ac:dyDescent="0.35">
      <c r="D9181" s="157">
        <f t="shared" si="154"/>
        <v>0</v>
      </c>
    </row>
    <row r="9182" spans="4:4" hidden="1" x14ac:dyDescent="0.35">
      <c r="D9182" s="157">
        <f t="shared" si="154"/>
        <v>0</v>
      </c>
    </row>
    <row r="9183" spans="4:4" hidden="1" x14ac:dyDescent="0.35">
      <c r="D9183" s="157">
        <f t="shared" si="154"/>
        <v>0</v>
      </c>
    </row>
    <row r="9184" spans="4:4" hidden="1" x14ac:dyDescent="0.35">
      <c r="D9184" s="157">
        <f t="shared" si="154"/>
        <v>0</v>
      </c>
    </row>
    <row r="9185" spans="4:4" hidden="1" x14ac:dyDescent="0.35">
      <c r="D9185" s="157">
        <f t="shared" si="154"/>
        <v>0</v>
      </c>
    </row>
    <row r="9186" spans="4:4" hidden="1" x14ac:dyDescent="0.35">
      <c r="D9186" s="157">
        <f t="shared" si="154"/>
        <v>0</v>
      </c>
    </row>
    <row r="9187" spans="4:4" hidden="1" x14ac:dyDescent="0.35">
      <c r="D9187" s="157">
        <f t="shared" si="154"/>
        <v>0</v>
      </c>
    </row>
    <row r="9188" spans="4:4" hidden="1" x14ac:dyDescent="0.35">
      <c r="D9188" s="157">
        <f t="shared" si="154"/>
        <v>0</v>
      </c>
    </row>
    <row r="9189" spans="4:4" hidden="1" x14ac:dyDescent="0.35">
      <c r="D9189" s="157">
        <f t="shared" si="154"/>
        <v>0</v>
      </c>
    </row>
    <row r="9190" spans="4:4" hidden="1" x14ac:dyDescent="0.35">
      <c r="D9190" s="157">
        <f t="shared" si="154"/>
        <v>0</v>
      </c>
    </row>
    <row r="9191" spans="4:4" hidden="1" x14ac:dyDescent="0.35">
      <c r="D9191" s="157">
        <f t="shared" si="154"/>
        <v>0</v>
      </c>
    </row>
    <row r="9192" spans="4:4" hidden="1" x14ac:dyDescent="0.35">
      <c r="D9192" s="157">
        <f t="shared" si="154"/>
        <v>0</v>
      </c>
    </row>
    <row r="9193" spans="4:4" hidden="1" x14ac:dyDescent="0.35">
      <c r="D9193" s="157">
        <f t="shared" si="154"/>
        <v>0</v>
      </c>
    </row>
    <row r="9194" spans="4:4" hidden="1" x14ac:dyDescent="0.35">
      <c r="D9194" s="157">
        <f t="shared" si="154"/>
        <v>0</v>
      </c>
    </row>
    <row r="9195" spans="4:4" hidden="1" x14ac:dyDescent="0.35">
      <c r="D9195" s="157">
        <f t="shared" si="154"/>
        <v>0</v>
      </c>
    </row>
    <row r="9196" spans="4:4" hidden="1" x14ac:dyDescent="0.35">
      <c r="D9196" s="157">
        <f t="shared" si="154"/>
        <v>0</v>
      </c>
    </row>
    <row r="9197" spans="4:4" hidden="1" x14ac:dyDescent="0.35">
      <c r="D9197" s="157">
        <f t="shared" si="154"/>
        <v>0</v>
      </c>
    </row>
    <row r="9198" spans="4:4" hidden="1" x14ac:dyDescent="0.35">
      <c r="D9198" s="157">
        <f t="shared" si="154"/>
        <v>0</v>
      </c>
    </row>
    <row r="9199" spans="4:4" hidden="1" x14ac:dyDescent="0.35">
      <c r="D9199" s="157">
        <f t="shared" si="154"/>
        <v>0</v>
      </c>
    </row>
    <row r="9200" spans="4:4" hidden="1" x14ac:dyDescent="0.35">
      <c r="D9200" s="157">
        <f t="shared" si="154"/>
        <v>0</v>
      </c>
    </row>
    <row r="9201" spans="4:4" hidden="1" x14ac:dyDescent="0.35">
      <c r="D9201" s="157">
        <f t="shared" si="154"/>
        <v>0</v>
      </c>
    </row>
    <row r="9202" spans="4:4" hidden="1" x14ac:dyDescent="0.35">
      <c r="D9202" s="157">
        <f t="shared" si="154"/>
        <v>0</v>
      </c>
    </row>
    <row r="9203" spans="4:4" hidden="1" x14ac:dyDescent="0.35">
      <c r="D9203" s="157">
        <f t="shared" si="154"/>
        <v>0</v>
      </c>
    </row>
    <row r="9204" spans="4:4" hidden="1" x14ac:dyDescent="0.35">
      <c r="D9204" s="157">
        <f t="shared" si="154"/>
        <v>0</v>
      </c>
    </row>
    <row r="9205" spans="4:4" hidden="1" x14ac:dyDescent="0.35">
      <c r="D9205" s="157">
        <f t="shared" si="154"/>
        <v>0</v>
      </c>
    </row>
    <row r="9206" spans="4:4" hidden="1" x14ac:dyDescent="0.35">
      <c r="D9206" s="157">
        <f t="shared" si="154"/>
        <v>0</v>
      </c>
    </row>
    <row r="9207" spans="4:4" hidden="1" x14ac:dyDescent="0.35">
      <c r="D9207" s="157">
        <f t="shared" si="154"/>
        <v>0</v>
      </c>
    </row>
    <row r="9208" spans="4:4" hidden="1" x14ac:dyDescent="0.35">
      <c r="D9208" s="157">
        <f t="shared" si="154"/>
        <v>0</v>
      </c>
    </row>
    <row r="9209" spans="4:4" hidden="1" x14ac:dyDescent="0.35">
      <c r="D9209" s="157">
        <f t="shared" si="154"/>
        <v>0</v>
      </c>
    </row>
    <row r="9210" spans="4:4" hidden="1" x14ac:dyDescent="0.35">
      <c r="D9210" s="157">
        <f t="shared" si="154"/>
        <v>0</v>
      </c>
    </row>
    <row r="9211" spans="4:4" hidden="1" x14ac:dyDescent="0.35">
      <c r="D9211" s="157">
        <f t="shared" si="154"/>
        <v>0</v>
      </c>
    </row>
    <row r="9212" spans="4:4" hidden="1" x14ac:dyDescent="0.35">
      <c r="D9212" s="157">
        <f t="shared" si="154"/>
        <v>0</v>
      </c>
    </row>
    <row r="9213" spans="4:4" hidden="1" x14ac:dyDescent="0.35">
      <c r="D9213" s="157">
        <f t="shared" si="154"/>
        <v>0</v>
      </c>
    </row>
    <row r="9214" spans="4:4" hidden="1" x14ac:dyDescent="0.35">
      <c r="D9214" s="157">
        <f t="shared" si="154"/>
        <v>0</v>
      </c>
    </row>
    <row r="9215" spans="4:4" hidden="1" x14ac:dyDescent="0.35">
      <c r="D9215" s="157">
        <f t="shared" si="154"/>
        <v>0</v>
      </c>
    </row>
    <row r="9216" spans="4:4" hidden="1" x14ac:dyDescent="0.35">
      <c r="D9216" s="157">
        <f t="shared" si="154"/>
        <v>0</v>
      </c>
    </row>
    <row r="9217" spans="4:4" hidden="1" x14ac:dyDescent="0.35">
      <c r="D9217" s="157">
        <f t="shared" si="154"/>
        <v>0</v>
      </c>
    </row>
    <row r="9218" spans="4:4" hidden="1" x14ac:dyDescent="0.35">
      <c r="D9218" s="157">
        <f t="shared" si="154"/>
        <v>0</v>
      </c>
    </row>
    <row r="9219" spans="4:4" hidden="1" x14ac:dyDescent="0.35">
      <c r="D9219" s="157">
        <f t="shared" si="154"/>
        <v>0</v>
      </c>
    </row>
    <row r="9220" spans="4:4" hidden="1" x14ac:dyDescent="0.35">
      <c r="D9220" s="157">
        <f t="shared" ref="D9220:D9283" si="155">SUBTOTAL(109,D9187:D9219)</f>
        <v>0</v>
      </c>
    </row>
    <row r="9221" spans="4:4" hidden="1" x14ac:dyDescent="0.35">
      <c r="D9221" s="157">
        <f t="shared" si="155"/>
        <v>0</v>
      </c>
    </row>
    <row r="9222" spans="4:4" hidden="1" x14ac:dyDescent="0.35">
      <c r="D9222" s="157">
        <f t="shared" si="155"/>
        <v>0</v>
      </c>
    </row>
    <row r="9223" spans="4:4" hidden="1" x14ac:dyDescent="0.35">
      <c r="D9223" s="157">
        <f t="shared" si="155"/>
        <v>0</v>
      </c>
    </row>
    <row r="9224" spans="4:4" hidden="1" x14ac:dyDescent="0.35">
      <c r="D9224" s="157">
        <f t="shared" si="155"/>
        <v>0</v>
      </c>
    </row>
    <row r="9225" spans="4:4" hidden="1" x14ac:dyDescent="0.35">
      <c r="D9225" s="157">
        <f t="shared" si="155"/>
        <v>0</v>
      </c>
    </row>
    <row r="9226" spans="4:4" hidden="1" x14ac:dyDescent="0.35">
      <c r="D9226" s="157">
        <f t="shared" si="155"/>
        <v>0</v>
      </c>
    </row>
    <row r="9227" spans="4:4" hidden="1" x14ac:dyDescent="0.35">
      <c r="D9227" s="157">
        <f t="shared" si="155"/>
        <v>0</v>
      </c>
    </row>
    <row r="9228" spans="4:4" hidden="1" x14ac:dyDescent="0.35">
      <c r="D9228" s="157">
        <f t="shared" si="155"/>
        <v>0</v>
      </c>
    </row>
    <row r="9229" spans="4:4" hidden="1" x14ac:dyDescent="0.35">
      <c r="D9229" s="157">
        <f t="shared" si="155"/>
        <v>0</v>
      </c>
    </row>
    <row r="9230" spans="4:4" hidden="1" x14ac:dyDescent="0.35">
      <c r="D9230" s="157">
        <f t="shared" si="155"/>
        <v>0</v>
      </c>
    </row>
    <row r="9231" spans="4:4" hidden="1" x14ac:dyDescent="0.35">
      <c r="D9231" s="157">
        <f t="shared" si="155"/>
        <v>0</v>
      </c>
    </row>
    <row r="9232" spans="4:4" hidden="1" x14ac:dyDescent="0.35">
      <c r="D9232" s="157">
        <f t="shared" si="155"/>
        <v>0</v>
      </c>
    </row>
    <row r="9233" spans="4:4" hidden="1" x14ac:dyDescent="0.35">
      <c r="D9233" s="157">
        <f t="shared" si="155"/>
        <v>0</v>
      </c>
    </row>
    <row r="9234" spans="4:4" hidden="1" x14ac:dyDescent="0.35">
      <c r="D9234" s="157">
        <f t="shared" si="155"/>
        <v>0</v>
      </c>
    </row>
    <row r="9235" spans="4:4" hidden="1" x14ac:dyDescent="0.35">
      <c r="D9235" s="157">
        <f t="shared" si="155"/>
        <v>0</v>
      </c>
    </row>
    <row r="9236" spans="4:4" hidden="1" x14ac:dyDescent="0.35">
      <c r="D9236" s="157">
        <f t="shared" si="155"/>
        <v>0</v>
      </c>
    </row>
    <row r="9237" spans="4:4" hidden="1" x14ac:dyDescent="0.35">
      <c r="D9237" s="157">
        <f t="shared" si="155"/>
        <v>0</v>
      </c>
    </row>
    <row r="9238" spans="4:4" hidden="1" x14ac:dyDescent="0.35">
      <c r="D9238" s="157">
        <f t="shared" si="155"/>
        <v>0</v>
      </c>
    </row>
    <row r="9239" spans="4:4" hidden="1" x14ac:dyDescent="0.35">
      <c r="D9239" s="157">
        <f t="shared" si="155"/>
        <v>0</v>
      </c>
    </row>
    <row r="9240" spans="4:4" hidden="1" x14ac:dyDescent="0.35">
      <c r="D9240" s="157">
        <f t="shared" si="155"/>
        <v>0</v>
      </c>
    </row>
    <row r="9241" spans="4:4" hidden="1" x14ac:dyDescent="0.35">
      <c r="D9241" s="157">
        <f t="shared" si="155"/>
        <v>0</v>
      </c>
    </row>
    <row r="9242" spans="4:4" hidden="1" x14ac:dyDescent="0.35">
      <c r="D9242" s="157">
        <f t="shared" si="155"/>
        <v>0</v>
      </c>
    </row>
    <row r="9243" spans="4:4" hidden="1" x14ac:dyDescent="0.35">
      <c r="D9243" s="157">
        <f t="shared" si="155"/>
        <v>0</v>
      </c>
    </row>
    <row r="9244" spans="4:4" hidden="1" x14ac:dyDescent="0.35">
      <c r="D9244" s="157">
        <f t="shared" si="155"/>
        <v>0</v>
      </c>
    </row>
    <row r="9245" spans="4:4" hidden="1" x14ac:dyDescent="0.35">
      <c r="D9245" s="157">
        <f t="shared" si="155"/>
        <v>0</v>
      </c>
    </row>
    <row r="9246" spans="4:4" hidden="1" x14ac:dyDescent="0.35">
      <c r="D9246" s="157">
        <f t="shared" si="155"/>
        <v>0</v>
      </c>
    </row>
    <row r="9247" spans="4:4" hidden="1" x14ac:dyDescent="0.35">
      <c r="D9247" s="157">
        <f t="shared" si="155"/>
        <v>0</v>
      </c>
    </row>
    <row r="9248" spans="4:4" hidden="1" x14ac:dyDescent="0.35">
      <c r="D9248" s="157">
        <f t="shared" si="155"/>
        <v>0</v>
      </c>
    </row>
    <row r="9249" spans="4:4" hidden="1" x14ac:dyDescent="0.35">
      <c r="D9249" s="157">
        <f t="shared" si="155"/>
        <v>0</v>
      </c>
    </row>
    <row r="9250" spans="4:4" hidden="1" x14ac:dyDescent="0.35">
      <c r="D9250" s="157">
        <f t="shared" si="155"/>
        <v>0</v>
      </c>
    </row>
    <row r="9251" spans="4:4" hidden="1" x14ac:dyDescent="0.35">
      <c r="D9251" s="157">
        <f t="shared" si="155"/>
        <v>0</v>
      </c>
    </row>
    <row r="9252" spans="4:4" hidden="1" x14ac:dyDescent="0.35">
      <c r="D9252" s="157">
        <f t="shared" si="155"/>
        <v>0</v>
      </c>
    </row>
    <row r="9253" spans="4:4" hidden="1" x14ac:dyDescent="0.35">
      <c r="D9253" s="157">
        <f t="shared" si="155"/>
        <v>0</v>
      </c>
    </row>
    <row r="9254" spans="4:4" hidden="1" x14ac:dyDescent="0.35">
      <c r="D9254" s="157">
        <f t="shared" si="155"/>
        <v>0</v>
      </c>
    </row>
    <row r="9255" spans="4:4" hidden="1" x14ac:dyDescent="0.35">
      <c r="D9255" s="157">
        <f t="shared" si="155"/>
        <v>0</v>
      </c>
    </row>
    <row r="9256" spans="4:4" hidden="1" x14ac:dyDescent="0.35">
      <c r="D9256" s="157">
        <f t="shared" si="155"/>
        <v>0</v>
      </c>
    </row>
    <row r="9257" spans="4:4" hidden="1" x14ac:dyDescent="0.35">
      <c r="D9257" s="157">
        <f t="shared" si="155"/>
        <v>0</v>
      </c>
    </row>
    <row r="9258" spans="4:4" hidden="1" x14ac:dyDescent="0.35">
      <c r="D9258" s="157">
        <f t="shared" si="155"/>
        <v>0</v>
      </c>
    </row>
    <row r="9259" spans="4:4" hidden="1" x14ac:dyDescent="0.35">
      <c r="D9259" s="157">
        <f t="shared" si="155"/>
        <v>0</v>
      </c>
    </row>
    <row r="9260" spans="4:4" hidden="1" x14ac:dyDescent="0.35">
      <c r="D9260" s="157">
        <f t="shared" si="155"/>
        <v>0</v>
      </c>
    </row>
    <row r="9261" spans="4:4" hidden="1" x14ac:dyDescent="0.35">
      <c r="D9261" s="157">
        <f t="shared" si="155"/>
        <v>0</v>
      </c>
    </row>
    <row r="9262" spans="4:4" hidden="1" x14ac:dyDescent="0.35">
      <c r="D9262" s="157">
        <f t="shared" si="155"/>
        <v>0</v>
      </c>
    </row>
    <row r="9263" spans="4:4" hidden="1" x14ac:dyDescent="0.35">
      <c r="D9263" s="157">
        <f t="shared" si="155"/>
        <v>0</v>
      </c>
    </row>
    <row r="9264" spans="4:4" hidden="1" x14ac:dyDescent="0.35">
      <c r="D9264" s="157">
        <f t="shared" si="155"/>
        <v>0</v>
      </c>
    </row>
    <row r="9265" spans="4:4" hidden="1" x14ac:dyDescent="0.35">
      <c r="D9265" s="157">
        <f t="shared" si="155"/>
        <v>0</v>
      </c>
    </row>
    <row r="9266" spans="4:4" hidden="1" x14ac:dyDescent="0.35">
      <c r="D9266" s="157">
        <f t="shared" si="155"/>
        <v>0</v>
      </c>
    </row>
    <row r="9267" spans="4:4" hidden="1" x14ac:dyDescent="0.35">
      <c r="D9267" s="157">
        <f t="shared" si="155"/>
        <v>0</v>
      </c>
    </row>
    <row r="9268" spans="4:4" hidden="1" x14ac:dyDescent="0.35">
      <c r="D9268" s="157">
        <f t="shared" si="155"/>
        <v>0</v>
      </c>
    </row>
    <row r="9269" spans="4:4" hidden="1" x14ac:dyDescent="0.35">
      <c r="D9269" s="157">
        <f t="shared" si="155"/>
        <v>0</v>
      </c>
    </row>
    <row r="9270" spans="4:4" hidden="1" x14ac:dyDescent="0.35">
      <c r="D9270" s="157">
        <f t="shared" si="155"/>
        <v>0</v>
      </c>
    </row>
    <row r="9271" spans="4:4" hidden="1" x14ac:dyDescent="0.35">
      <c r="D9271" s="157">
        <f t="shared" si="155"/>
        <v>0</v>
      </c>
    </row>
    <row r="9272" spans="4:4" hidden="1" x14ac:dyDescent="0.35">
      <c r="D9272" s="157">
        <f t="shared" si="155"/>
        <v>0</v>
      </c>
    </row>
    <row r="9273" spans="4:4" hidden="1" x14ac:dyDescent="0.35">
      <c r="D9273" s="157">
        <f t="shared" si="155"/>
        <v>0</v>
      </c>
    </row>
    <row r="9274" spans="4:4" hidden="1" x14ac:dyDescent="0.35">
      <c r="D9274" s="157">
        <f t="shared" si="155"/>
        <v>0</v>
      </c>
    </row>
    <row r="9275" spans="4:4" hidden="1" x14ac:dyDescent="0.35">
      <c r="D9275" s="157">
        <f t="shared" si="155"/>
        <v>0</v>
      </c>
    </row>
    <row r="9276" spans="4:4" hidden="1" x14ac:dyDescent="0.35">
      <c r="D9276" s="157">
        <f t="shared" si="155"/>
        <v>0</v>
      </c>
    </row>
    <row r="9277" spans="4:4" hidden="1" x14ac:dyDescent="0.35">
      <c r="D9277" s="157">
        <f t="shared" si="155"/>
        <v>0</v>
      </c>
    </row>
    <row r="9278" spans="4:4" hidden="1" x14ac:dyDescent="0.35">
      <c r="D9278" s="157">
        <f t="shared" si="155"/>
        <v>0</v>
      </c>
    </row>
    <row r="9279" spans="4:4" hidden="1" x14ac:dyDescent="0.35">
      <c r="D9279" s="157">
        <f t="shared" si="155"/>
        <v>0</v>
      </c>
    </row>
    <row r="9280" spans="4:4" hidden="1" x14ac:dyDescent="0.35">
      <c r="D9280" s="157">
        <f t="shared" si="155"/>
        <v>0</v>
      </c>
    </row>
    <row r="9281" spans="4:4" hidden="1" x14ac:dyDescent="0.35">
      <c r="D9281" s="157">
        <f t="shared" si="155"/>
        <v>0</v>
      </c>
    </row>
    <row r="9282" spans="4:4" hidden="1" x14ac:dyDescent="0.35">
      <c r="D9282" s="157">
        <f t="shared" si="155"/>
        <v>0</v>
      </c>
    </row>
    <row r="9283" spans="4:4" hidden="1" x14ac:dyDescent="0.35">
      <c r="D9283" s="157">
        <f t="shared" si="155"/>
        <v>0</v>
      </c>
    </row>
    <row r="9284" spans="4:4" hidden="1" x14ac:dyDescent="0.35">
      <c r="D9284" s="157">
        <f t="shared" ref="D9284:D9347" si="156">SUBTOTAL(109,D9251:D9283)</f>
        <v>0</v>
      </c>
    </row>
    <row r="9285" spans="4:4" hidden="1" x14ac:dyDescent="0.35">
      <c r="D9285" s="157">
        <f t="shared" si="156"/>
        <v>0</v>
      </c>
    </row>
    <row r="9286" spans="4:4" hidden="1" x14ac:dyDescent="0.35">
      <c r="D9286" s="157">
        <f t="shared" si="156"/>
        <v>0</v>
      </c>
    </row>
    <row r="9287" spans="4:4" hidden="1" x14ac:dyDescent="0.35">
      <c r="D9287" s="157">
        <f t="shared" si="156"/>
        <v>0</v>
      </c>
    </row>
    <row r="9288" spans="4:4" hidden="1" x14ac:dyDescent="0.35">
      <c r="D9288" s="157">
        <f t="shared" si="156"/>
        <v>0</v>
      </c>
    </row>
    <row r="9289" spans="4:4" hidden="1" x14ac:dyDescent="0.35">
      <c r="D9289" s="157">
        <f t="shared" si="156"/>
        <v>0</v>
      </c>
    </row>
    <row r="9290" spans="4:4" hidden="1" x14ac:dyDescent="0.35">
      <c r="D9290" s="157">
        <f t="shared" si="156"/>
        <v>0</v>
      </c>
    </row>
    <row r="9291" spans="4:4" hidden="1" x14ac:dyDescent="0.35">
      <c r="D9291" s="157">
        <f t="shared" si="156"/>
        <v>0</v>
      </c>
    </row>
    <row r="9292" spans="4:4" hidden="1" x14ac:dyDescent="0.35">
      <c r="D9292" s="157">
        <f t="shared" si="156"/>
        <v>0</v>
      </c>
    </row>
    <row r="9293" spans="4:4" hidden="1" x14ac:dyDescent="0.35">
      <c r="D9293" s="157">
        <f t="shared" si="156"/>
        <v>0</v>
      </c>
    </row>
    <row r="9294" spans="4:4" hidden="1" x14ac:dyDescent="0.35">
      <c r="D9294" s="157">
        <f t="shared" si="156"/>
        <v>0</v>
      </c>
    </row>
    <row r="9295" spans="4:4" hidden="1" x14ac:dyDescent="0.35">
      <c r="D9295" s="157">
        <f t="shared" si="156"/>
        <v>0</v>
      </c>
    </row>
    <row r="9296" spans="4:4" hidden="1" x14ac:dyDescent="0.35">
      <c r="D9296" s="157">
        <f t="shared" si="156"/>
        <v>0</v>
      </c>
    </row>
    <row r="9297" spans="4:4" hidden="1" x14ac:dyDescent="0.35">
      <c r="D9297" s="157">
        <f t="shared" si="156"/>
        <v>0</v>
      </c>
    </row>
    <row r="9298" spans="4:4" hidden="1" x14ac:dyDescent="0.35">
      <c r="D9298" s="157">
        <f t="shared" si="156"/>
        <v>0</v>
      </c>
    </row>
    <row r="9299" spans="4:4" hidden="1" x14ac:dyDescent="0.35">
      <c r="D9299" s="157">
        <f t="shared" si="156"/>
        <v>0</v>
      </c>
    </row>
    <row r="9300" spans="4:4" hidden="1" x14ac:dyDescent="0.35">
      <c r="D9300" s="157">
        <f t="shared" si="156"/>
        <v>0</v>
      </c>
    </row>
    <row r="9301" spans="4:4" hidden="1" x14ac:dyDescent="0.35">
      <c r="D9301" s="157">
        <f t="shared" si="156"/>
        <v>0</v>
      </c>
    </row>
    <row r="9302" spans="4:4" hidden="1" x14ac:dyDescent="0.35">
      <c r="D9302" s="157">
        <f t="shared" si="156"/>
        <v>0</v>
      </c>
    </row>
    <row r="9303" spans="4:4" hidden="1" x14ac:dyDescent="0.35">
      <c r="D9303" s="157">
        <f t="shared" si="156"/>
        <v>0</v>
      </c>
    </row>
    <row r="9304" spans="4:4" hidden="1" x14ac:dyDescent="0.35">
      <c r="D9304" s="157">
        <f t="shared" si="156"/>
        <v>0</v>
      </c>
    </row>
    <row r="9305" spans="4:4" hidden="1" x14ac:dyDescent="0.35">
      <c r="D9305" s="157">
        <f t="shared" si="156"/>
        <v>0</v>
      </c>
    </row>
    <row r="9306" spans="4:4" hidden="1" x14ac:dyDescent="0.35">
      <c r="D9306" s="157">
        <f t="shared" si="156"/>
        <v>0</v>
      </c>
    </row>
    <row r="9307" spans="4:4" hidden="1" x14ac:dyDescent="0.35">
      <c r="D9307" s="157">
        <f t="shared" si="156"/>
        <v>0</v>
      </c>
    </row>
    <row r="9308" spans="4:4" hidden="1" x14ac:dyDescent="0.35">
      <c r="D9308" s="157">
        <f t="shared" si="156"/>
        <v>0</v>
      </c>
    </row>
    <row r="9309" spans="4:4" hidden="1" x14ac:dyDescent="0.35">
      <c r="D9309" s="157">
        <f t="shared" si="156"/>
        <v>0</v>
      </c>
    </row>
    <row r="9310" spans="4:4" hidden="1" x14ac:dyDescent="0.35">
      <c r="D9310" s="157">
        <f t="shared" si="156"/>
        <v>0</v>
      </c>
    </row>
    <row r="9311" spans="4:4" hidden="1" x14ac:dyDescent="0.35">
      <c r="D9311" s="157">
        <f t="shared" si="156"/>
        <v>0</v>
      </c>
    </row>
    <row r="9312" spans="4:4" hidden="1" x14ac:dyDescent="0.35">
      <c r="D9312" s="157">
        <f t="shared" si="156"/>
        <v>0</v>
      </c>
    </row>
    <row r="9313" spans="4:4" hidden="1" x14ac:dyDescent="0.35">
      <c r="D9313" s="157">
        <f t="shared" si="156"/>
        <v>0</v>
      </c>
    </row>
    <row r="9314" spans="4:4" hidden="1" x14ac:dyDescent="0.35">
      <c r="D9314" s="157">
        <f t="shared" si="156"/>
        <v>0</v>
      </c>
    </row>
    <row r="9315" spans="4:4" hidden="1" x14ac:dyDescent="0.35">
      <c r="D9315" s="157">
        <f t="shared" si="156"/>
        <v>0</v>
      </c>
    </row>
    <row r="9316" spans="4:4" hidden="1" x14ac:dyDescent="0.35">
      <c r="D9316" s="157">
        <f t="shared" si="156"/>
        <v>0</v>
      </c>
    </row>
    <row r="9317" spans="4:4" hidden="1" x14ac:dyDescent="0.35">
      <c r="D9317" s="157">
        <f t="shared" si="156"/>
        <v>0</v>
      </c>
    </row>
    <row r="9318" spans="4:4" hidden="1" x14ac:dyDescent="0.35">
      <c r="D9318" s="157">
        <f t="shared" si="156"/>
        <v>0</v>
      </c>
    </row>
    <row r="9319" spans="4:4" hidden="1" x14ac:dyDescent="0.35">
      <c r="D9319" s="157">
        <f t="shared" si="156"/>
        <v>0</v>
      </c>
    </row>
    <row r="9320" spans="4:4" hidden="1" x14ac:dyDescent="0.35">
      <c r="D9320" s="157">
        <f t="shared" si="156"/>
        <v>0</v>
      </c>
    </row>
    <row r="9321" spans="4:4" hidden="1" x14ac:dyDescent="0.35">
      <c r="D9321" s="157">
        <f t="shared" si="156"/>
        <v>0</v>
      </c>
    </row>
    <row r="9322" spans="4:4" hidden="1" x14ac:dyDescent="0.35">
      <c r="D9322" s="157">
        <f t="shared" si="156"/>
        <v>0</v>
      </c>
    </row>
    <row r="9323" spans="4:4" hidden="1" x14ac:dyDescent="0.35">
      <c r="D9323" s="157">
        <f t="shared" si="156"/>
        <v>0</v>
      </c>
    </row>
    <row r="9324" spans="4:4" hidden="1" x14ac:dyDescent="0.35">
      <c r="D9324" s="157">
        <f t="shared" si="156"/>
        <v>0</v>
      </c>
    </row>
    <row r="9325" spans="4:4" hidden="1" x14ac:dyDescent="0.35">
      <c r="D9325" s="157">
        <f t="shared" si="156"/>
        <v>0</v>
      </c>
    </row>
    <row r="9326" spans="4:4" hidden="1" x14ac:dyDescent="0.35">
      <c r="D9326" s="157">
        <f t="shared" si="156"/>
        <v>0</v>
      </c>
    </row>
    <row r="9327" spans="4:4" hidden="1" x14ac:dyDescent="0.35">
      <c r="D9327" s="157">
        <f t="shared" si="156"/>
        <v>0</v>
      </c>
    </row>
    <row r="9328" spans="4:4" hidden="1" x14ac:dyDescent="0.35">
      <c r="D9328" s="157">
        <f t="shared" si="156"/>
        <v>0</v>
      </c>
    </row>
    <row r="9329" spans="4:4" hidden="1" x14ac:dyDescent="0.35">
      <c r="D9329" s="157">
        <f t="shared" si="156"/>
        <v>0</v>
      </c>
    </row>
    <row r="9330" spans="4:4" hidden="1" x14ac:dyDescent="0.35">
      <c r="D9330" s="157">
        <f t="shared" si="156"/>
        <v>0</v>
      </c>
    </row>
    <row r="9331" spans="4:4" hidden="1" x14ac:dyDescent="0.35">
      <c r="D9331" s="157">
        <f t="shared" si="156"/>
        <v>0</v>
      </c>
    </row>
    <row r="9332" spans="4:4" hidden="1" x14ac:dyDescent="0.35">
      <c r="D9332" s="157">
        <f t="shared" si="156"/>
        <v>0</v>
      </c>
    </row>
    <row r="9333" spans="4:4" hidden="1" x14ac:dyDescent="0.35">
      <c r="D9333" s="157">
        <f t="shared" si="156"/>
        <v>0</v>
      </c>
    </row>
    <row r="9334" spans="4:4" hidden="1" x14ac:dyDescent="0.35">
      <c r="D9334" s="157">
        <f t="shared" si="156"/>
        <v>0</v>
      </c>
    </row>
    <row r="9335" spans="4:4" hidden="1" x14ac:dyDescent="0.35">
      <c r="D9335" s="157">
        <f t="shared" si="156"/>
        <v>0</v>
      </c>
    </row>
    <row r="9336" spans="4:4" hidden="1" x14ac:dyDescent="0.35">
      <c r="D9336" s="157">
        <f t="shared" si="156"/>
        <v>0</v>
      </c>
    </row>
    <row r="9337" spans="4:4" hidden="1" x14ac:dyDescent="0.35">
      <c r="D9337" s="157">
        <f t="shared" si="156"/>
        <v>0</v>
      </c>
    </row>
    <row r="9338" spans="4:4" hidden="1" x14ac:dyDescent="0.35">
      <c r="D9338" s="157">
        <f t="shared" si="156"/>
        <v>0</v>
      </c>
    </row>
    <row r="9339" spans="4:4" hidden="1" x14ac:dyDescent="0.35">
      <c r="D9339" s="157">
        <f t="shared" si="156"/>
        <v>0</v>
      </c>
    </row>
    <row r="9340" spans="4:4" hidden="1" x14ac:dyDescent="0.35">
      <c r="D9340" s="157">
        <f t="shared" si="156"/>
        <v>0</v>
      </c>
    </row>
    <row r="9341" spans="4:4" hidden="1" x14ac:dyDescent="0.35">
      <c r="D9341" s="157">
        <f t="shared" si="156"/>
        <v>0</v>
      </c>
    </row>
    <row r="9342" spans="4:4" hidden="1" x14ac:dyDescent="0.35">
      <c r="D9342" s="157">
        <f t="shared" si="156"/>
        <v>0</v>
      </c>
    </row>
    <row r="9343" spans="4:4" hidden="1" x14ac:dyDescent="0.35">
      <c r="D9343" s="157">
        <f t="shared" si="156"/>
        <v>0</v>
      </c>
    </row>
    <row r="9344" spans="4:4" hidden="1" x14ac:dyDescent="0.35">
      <c r="D9344" s="157">
        <f t="shared" si="156"/>
        <v>0</v>
      </c>
    </row>
    <row r="9345" spans="4:4" hidden="1" x14ac:dyDescent="0.35">
      <c r="D9345" s="157">
        <f t="shared" si="156"/>
        <v>0</v>
      </c>
    </row>
    <row r="9346" spans="4:4" hidden="1" x14ac:dyDescent="0.35">
      <c r="D9346" s="157">
        <f t="shared" si="156"/>
        <v>0</v>
      </c>
    </row>
    <row r="9347" spans="4:4" hidden="1" x14ac:dyDescent="0.35">
      <c r="D9347" s="157">
        <f t="shared" si="156"/>
        <v>0</v>
      </c>
    </row>
    <row r="9348" spans="4:4" hidden="1" x14ac:dyDescent="0.35">
      <c r="D9348" s="157">
        <f t="shared" ref="D9348:D9411" si="157">SUBTOTAL(109,D9315:D9347)</f>
        <v>0</v>
      </c>
    </row>
    <row r="9349" spans="4:4" hidden="1" x14ac:dyDescent="0.35">
      <c r="D9349" s="157">
        <f t="shared" si="157"/>
        <v>0</v>
      </c>
    </row>
    <row r="9350" spans="4:4" hidden="1" x14ac:dyDescent="0.35">
      <c r="D9350" s="157">
        <f t="shared" si="157"/>
        <v>0</v>
      </c>
    </row>
    <row r="9351" spans="4:4" hidden="1" x14ac:dyDescent="0.35">
      <c r="D9351" s="157">
        <f t="shared" si="157"/>
        <v>0</v>
      </c>
    </row>
    <row r="9352" spans="4:4" hidden="1" x14ac:dyDescent="0.35">
      <c r="D9352" s="157">
        <f t="shared" si="157"/>
        <v>0</v>
      </c>
    </row>
    <row r="9353" spans="4:4" hidden="1" x14ac:dyDescent="0.35">
      <c r="D9353" s="157">
        <f t="shared" si="157"/>
        <v>0</v>
      </c>
    </row>
    <row r="9354" spans="4:4" hidden="1" x14ac:dyDescent="0.35">
      <c r="D9354" s="157">
        <f t="shared" si="157"/>
        <v>0</v>
      </c>
    </row>
    <row r="9355" spans="4:4" hidden="1" x14ac:dyDescent="0.35">
      <c r="D9355" s="157">
        <f t="shared" si="157"/>
        <v>0</v>
      </c>
    </row>
    <row r="9356" spans="4:4" hidden="1" x14ac:dyDescent="0.35">
      <c r="D9356" s="157">
        <f t="shared" si="157"/>
        <v>0</v>
      </c>
    </row>
    <row r="9357" spans="4:4" hidden="1" x14ac:dyDescent="0.35">
      <c r="D9357" s="157">
        <f t="shared" si="157"/>
        <v>0</v>
      </c>
    </row>
    <row r="9358" spans="4:4" hidden="1" x14ac:dyDescent="0.35">
      <c r="D9358" s="157">
        <f t="shared" si="157"/>
        <v>0</v>
      </c>
    </row>
    <row r="9359" spans="4:4" hidden="1" x14ac:dyDescent="0.35">
      <c r="D9359" s="157">
        <f t="shared" si="157"/>
        <v>0</v>
      </c>
    </row>
    <row r="9360" spans="4:4" hidden="1" x14ac:dyDescent="0.35">
      <c r="D9360" s="157">
        <f t="shared" si="157"/>
        <v>0</v>
      </c>
    </row>
    <row r="9361" spans="4:4" hidden="1" x14ac:dyDescent="0.35">
      <c r="D9361" s="157">
        <f t="shared" si="157"/>
        <v>0</v>
      </c>
    </row>
    <row r="9362" spans="4:4" hidden="1" x14ac:dyDescent="0.35">
      <c r="D9362" s="157">
        <f t="shared" si="157"/>
        <v>0</v>
      </c>
    </row>
    <row r="9363" spans="4:4" hidden="1" x14ac:dyDescent="0.35">
      <c r="D9363" s="157">
        <f t="shared" si="157"/>
        <v>0</v>
      </c>
    </row>
    <row r="9364" spans="4:4" hidden="1" x14ac:dyDescent="0.35">
      <c r="D9364" s="157">
        <f t="shared" si="157"/>
        <v>0</v>
      </c>
    </row>
    <row r="9365" spans="4:4" hidden="1" x14ac:dyDescent="0.35">
      <c r="D9365" s="157">
        <f t="shared" si="157"/>
        <v>0</v>
      </c>
    </row>
    <row r="9366" spans="4:4" hidden="1" x14ac:dyDescent="0.35">
      <c r="D9366" s="157">
        <f t="shared" si="157"/>
        <v>0</v>
      </c>
    </row>
    <row r="9367" spans="4:4" hidden="1" x14ac:dyDescent="0.35">
      <c r="D9367" s="157">
        <f t="shared" si="157"/>
        <v>0</v>
      </c>
    </row>
    <row r="9368" spans="4:4" hidden="1" x14ac:dyDescent="0.35">
      <c r="D9368" s="157">
        <f t="shared" si="157"/>
        <v>0</v>
      </c>
    </row>
    <row r="9369" spans="4:4" hidden="1" x14ac:dyDescent="0.35">
      <c r="D9369" s="157">
        <f t="shared" si="157"/>
        <v>0</v>
      </c>
    </row>
    <row r="9370" spans="4:4" hidden="1" x14ac:dyDescent="0.35">
      <c r="D9370" s="157">
        <f t="shared" si="157"/>
        <v>0</v>
      </c>
    </row>
    <row r="9371" spans="4:4" hidden="1" x14ac:dyDescent="0.35">
      <c r="D9371" s="157">
        <f t="shared" si="157"/>
        <v>0</v>
      </c>
    </row>
    <row r="9372" spans="4:4" hidden="1" x14ac:dyDescent="0.35">
      <c r="D9372" s="157">
        <f t="shared" si="157"/>
        <v>0</v>
      </c>
    </row>
    <row r="9373" spans="4:4" hidden="1" x14ac:dyDescent="0.35">
      <c r="D9373" s="157">
        <f t="shared" si="157"/>
        <v>0</v>
      </c>
    </row>
    <row r="9374" spans="4:4" hidden="1" x14ac:dyDescent="0.35">
      <c r="D9374" s="157">
        <f t="shared" si="157"/>
        <v>0</v>
      </c>
    </row>
    <row r="9375" spans="4:4" hidden="1" x14ac:dyDescent="0.35">
      <c r="D9375" s="157">
        <f t="shared" si="157"/>
        <v>0</v>
      </c>
    </row>
    <row r="9376" spans="4:4" hidden="1" x14ac:dyDescent="0.35">
      <c r="D9376" s="157">
        <f t="shared" si="157"/>
        <v>0</v>
      </c>
    </row>
    <row r="9377" spans="4:4" hidden="1" x14ac:dyDescent="0.35">
      <c r="D9377" s="157">
        <f t="shared" si="157"/>
        <v>0</v>
      </c>
    </row>
    <row r="9378" spans="4:4" hidden="1" x14ac:dyDescent="0.35">
      <c r="D9378" s="157">
        <f t="shared" si="157"/>
        <v>0</v>
      </c>
    </row>
    <row r="9379" spans="4:4" hidden="1" x14ac:dyDescent="0.35">
      <c r="D9379" s="157">
        <f t="shared" si="157"/>
        <v>0</v>
      </c>
    </row>
    <row r="9380" spans="4:4" hidden="1" x14ac:dyDescent="0.35">
      <c r="D9380" s="157">
        <f t="shared" si="157"/>
        <v>0</v>
      </c>
    </row>
    <row r="9381" spans="4:4" hidden="1" x14ac:dyDescent="0.35">
      <c r="D9381" s="157">
        <f t="shared" si="157"/>
        <v>0</v>
      </c>
    </row>
    <row r="9382" spans="4:4" hidden="1" x14ac:dyDescent="0.35">
      <c r="D9382" s="157">
        <f t="shared" si="157"/>
        <v>0</v>
      </c>
    </row>
    <row r="9383" spans="4:4" hidden="1" x14ac:dyDescent="0.35">
      <c r="D9383" s="157">
        <f t="shared" si="157"/>
        <v>0</v>
      </c>
    </row>
    <row r="9384" spans="4:4" hidden="1" x14ac:dyDescent="0.35">
      <c r="D9384" s="157">
        <f t="shared" si="157"/>
        <v>0</v>
      </c>
    </row>
    <row r="9385" spans="4:4" hidden="1" x14ac:dyDescent="0.35">
      <c r="D9385" s="157">
        <f t="shared" si="157"/>
        <v>0</v>
      </c>
    </row>
    <row r="9386" spans="4:4" hidden="1" x14ac:dyDescent="0.35">
      <c r="D9386" s="157">
        <f t="shared" si="157"/>
        <v>0</v>
      </c>
    </row>
    <row r="9387" spans="4:4" hidden="1" x14ac:dyDescent="0.35">
      <c r="D9387" s="157">
        <f t="shared" si="157"/>
        <v>0</v>
      </c>
    </row>
    <row r="9388" spans="4:4" hidden="1" x14ac:dyDescent="0.35">
      <c r="D9388" s="157">
        <f t="shared" si="157"/>
        <v>0</v>
      </c>
    </row>
    <row r="9389" spans="4:4" hidden="1" x14ac:dyDescent="0.35">
      <c r="D9389" s="157">
        <f t="shared" si="157"/>
        <v>0</v>
      </c>
    </row>
    <row r="9390" spans="4:4" hidden="1" x14ac:dyDescent="0.35">
      <c r="D9390" s="157">
        <f t="shared" si="157"/>
        <v>0</v>
      </c>
    </row>
    <row r="9391" spans="4:4" hidden="1" x14ac:dyDescent="0.35">
      <c r="D9391" s="157">
        <f t="shared" si="157"/>
        <v>0</v>
      </c>
    </row>
    <row r="9392" spans="4:4" hidden="1" x14ac:dyDescent="0.35">
      <c r="D9392" s="157">
        <f t="shared" si="157"/>
        <v>0</v>
      </c>
    </row>
    <row r="9393" spans="4:4" hidden="1" x14ac:dyDescent="0.35">
      <c r="D9393" s="157">
        <f t="shared" si="157"/>
        <v>0</v>
      </c>
    </row>
    <row r="9394" spans="4:4" hidden="1" x14ac:dyDescent="0.35">
      <c r="D9394" s="157">
        <f t="shared" si="157"/>
        <v>0</v>
      </c>
    </row>
    <row r="9395" spans="4:4" hidden="1" x14ac:dyDescent="0.35">
      <c r="D9395" s="157">
        <f t="shared" si="157"/>
        <v>0</v>
      </c>
    </row>
    <row r="9396" spans="4:4" hidden="1" x14ac:dyDescent="0.35">
      <c r="D9396" s="157">
        <f t="shared" si="157"/>
        <v>0</v>
      </c>
    </row>
    <row r="9397" spans="4:4" hidden="1" x14ac:dyDescent="0.35">
      <c r="D9397" s="157">
        <f t="shared" si="157"/>
        <v>0</v>
      </c>
    </row>
    <row r="9398" spans="4:4" hidden="1" x14ac:dyDescent="0.35">
      <c r="D9398" s="157">
        <f t="shared" si="157"/>
        <v>0</v>
      </c>
    </row>
    <row r="9399" spans="4:4" hidden="1" x14ac:dyDescent="0.35">
      <c r="D9399" s="157">
        <f t="shared" si="157"/>
        <v>0</v>
      </c>
    </row>
    <row r="9400" spans="4:4" hidden="1" x14ac:dyDescent="0.35">
      <c r="D9400" s="157">
        <f t="shared" si="157"/>
        <v>0</v>
      </c>
    </row>
    <row r="9401" spans="4:4" hidden="1" x14ac:dyDescent="0.35">
      <c r="D9401" s="157">
        <f t="shared" si="157"/>
        <v>0</v>
      </c>
    </row>
    <row r="9402" spans="4:4" hidden="1" x14ac:dyDescent="0.35">
      <c r="D9402" s="157">
        <f t="shared" si="157"/>
        <v>0</v>
      </c>
    </row>
    <row r="9403" spans="4:4" hidden="1" x14ac:dyDescent="0.35">
      <c r="D9403" s="157">
        <f t="shared" si="157"/>
        <v>0</v>
      </c>
    </row>
    <row r="9404" spans="4:4" hidden="1" x14ac:dyDescent="0.35">
      <c r="D9404" s="157">
        <f t="shared" si="157"/>
        <v>0</v>
      </c>
    </row>
    <row r="9405" spans="4:4" hidden="1" x14ac:dyDescent="0.35">
      <c r="D9405" s="157">
        <f t="shared" si="157"/>
        <v>0</v>
      </c>
    </row>
    <row r="9406" spans="4:4" hidden="1" x14ac:dyDescent="0.35">
      <c r="D9406" s="157">
        <f t="shared" si="157"/>
        <v>0</v>
      </c>
    </row>
    <row r="9407" spans="4:4" hidden="1" x14ac:dyDescent="0.35">
      <c r="D9407" s="157">
        <f t="shared" si="157"/>
        <v>0</v>
      </c>
    </row>
    <row r="9408" spans="4:4" hidden="1" x14ac:dyDescent="0.35">
      <c r="D9408" s="157">
        <f t="shared" si="157"/>
        <v>0</v>
      </c>
    </row>
    <row r="9409" spans="4:4" hidden="1" x14ac:dyDescent="0.35">
      <c r="D9409" s="157">
        <f t="shared" si="157"/>
        <v>0</v>
      </c>
    </row>
    <row r="9410" spans="4:4" hidden="1" x14ac:dyDescent="0.35">
      <c r="D9410" s="157">
        <f t="shared" si="157"/>
        <v>0</v>
      </c>
    </row>
    <row r="9411" spans="4:4" hidden="1" x14ac:dyDescent="0.35">
      <c r="D9411" s="157">
        <f t="shared" si="157"/>
        <v>0</v>
      </c>
    </row>
    <row r="9412" spans="4:4" hidden="1" x14ac:dyDescent="0.35">
      <c r="D9412" s="157">
        <f t="shared" ref="D9412:D9475" si="158">SUBTOTAL(109,D9379:D9411)</f>
        <v>0</v>
      </c>
    </row>
    <row r="9413" spans="4:4" hidden="1" x14ac:dyDescent="0.35">
      <c r="D9413" s="157">
        <f t="shared" si="158"/>
        <v>0</v>
      </c>
    </row>
    <row r="9414" spans="4:4" hidden="1" x14ac:dyDescent="0.35">
      <c r="D9414" s="157">
        <f t="shared" si="158"/>
        <v>0</v>
      </c>
    </row>
    <row r="9415" spans="4:4" hidden="1" x14ac:dyDescent="0.35">
      <c r="D9415" s="157">
        <f t="shared" si="158"/>
        <v>0</v>
      </c>
    </row>
    <row r="9416" spans="4:4" hidden="1" x14ac:dyDescent="0.35">
      <c r="D9416" s="157">
        <f t="shared" si="158"/>
        <v>0</v>
      </c>
    </row>
    <row r="9417" spans="4:4" hidden="1" x14ac:dyDescent="0.35">
      <c r="D9417" s="157">
        <f t="shared" si="158"/>
        <v>0</v>
      </c>
    </row>
    <row r="9418" spans="4:4" hidden="1" x14ac:dyDescent="0.35">
      <c r="D9418" s="157">
        <f t="shared" si="158"/>
        <v>0</v>
      </c>
    </row>
    <row r="9419" spans="4:4" hidden="1" x14ac:dyDescent="0.35">
      <c r="D9419" s="157">
        <f t="shared" si="158"/>
        <v>0</v>
      </c>
    </row>
    <row r="9420" spans="4:4" hidden="1" x14ac:dyDescent="0.35">
      <c r="D9420" s="157">
        <f t="shared" si="158"/>
        <v>0</v>
      </c>
    </row>
    <row r="9421" spans="4:4" hidden="1" x14ac:dyDescent="0.35">
      <c r="D9421" s="157">
        <f t="shared" si="158"/>
        <v>0</v>
      </c>
    </row>
    <row r="9422" spans="4:4" hidden="1" x14ac:dyDescent="0.35">
      <c r="D9422" s="157">
        <f t="shared" si="158"/>
        <v>0</v>
      </c>
    </row>
    <row r="9423" spans="4:4" hidden="1" x14ac:dyDescent="0.35">
      <c r="D9423" s="157">
        <f t="shared" si="158"/>
        <v>0</v>
      </c>
    </row>
    <row r="9424" spans="4:4" hidden="1" x14ac:dyDescent="0.35">
      <c r="D9424" s="157">
        <f t="shared" si="158"/>
        <v>0</v>
      </c>
    </row>
    <row r="9425" spans="4:4" hidden="1" x14ac:dyDescent="0.35">
      <c r="D9425" s="157">
        <f t="shared" si="158"/>
        <v>0</v>
      </c>
    </row>
    <row r="9426" spans="4:4" hidden="1" x14ac:dyDescent="0.35">
      <c r="D9426" s="157">
        <f t="shared" si="158"/>
        <v>0</v>
      </c>
    </row>
    <row r="9427" spans="4:4" hidden="1" x14ac:dyDescent="0.35">
      <c r="D9427" s="157">
        <f t="shared" si="158"/>
        <v>0</v>
      </c>
    </row>
    <row r="9428" spans="4:4" hidden="1" x14ac:dyDescent="0.35">
      <c r="D9428" s="157">
        <f t="shared" si="158"/>
        <v>0</v>
      </c>
    </row>
    <row r="9429" spans="4:4" hidden="1" x14ac:dyDescent="0.35">
      <c r="D9429" s="157">
        <f t="shared" si="158"/>
        <v>0</v>
      </c>
    </row>
    <row r="9430" spans="4:4" hidden="1" x14ac:dyDescent="0.35">
      <c r="D9430" s="157">
        <f t="shared" si="158"/>
        <v>0</v>
      </c>
    </row>
    <row r="9431" spans="4:4" hidden="1" x14ac:dyDescent="0.35">
      <c r="D9431" s="157">
        <f t="shared" si="158"/>
        <v>0</v>
      </c>
    </row>
    <row r="9432" spans="4:4" hidden="1" x14ac:dyDescent="0.35">
      <c r="D9432" s="157">
        <f t="shared" si="158"/>
        <v>0</v>
      </c>
    </row>
    <row r="9433" spans="4:4" hidden="1" x14ac:dyDescent="0.35">
      <c r="D9433" s="157">
        <f t="shared" si="158"/>
        <v>0</v>
      </c>
    </row>
    <row r="9434" spans="4:4" hidden="1" x14ac:dyDescent="0.35">
      <c r="D9434" s="157">
        <f t="shared" si="158"/>
        <v>0</v>
      </c>
    </row>
    <row r="9435" spans="4:4" hidden="1" x14ac:dyDescent="0.35">
      <c r="D9435" s="157">
        <f t="shared" si="158"/>
        <v>0</v>
      </c>
    </row>
    <row r="9436" spans="4:4" hidden="1" x14ac:dyDescent="0.35">
      <c r="D9436" s="157">
        <f t="shared" si="158"/>
        <v>0</v>
      </c>
    </row>
    <row r="9437" spans="4:4" hidden="1" x14ac:dyDescent="0.35">
      <c r="D9437" s="157">
        <f t="shared" si="158"/>
        <v>0</v>
      </c>
    </row>
    <row r="9438" spans="4:4" hidden="1" x14ac:dyDescent="0.35">
      <c r="D9438" s="157">
        <f t="shared" si="158"/>
        <v>0</v>
      </c>
    </row>
    <row r="9439" spans="4:4" hidden="1" x14ac:dyDescent="0.35">
      <c r="D9439" s="157">
        <f t="shared" si="158"/>
        <v>0</v>
      </c>
    </row>
    <row r="9440" spans="4:4" hidden="1" x14ac:dyDescent="0.35">
      <c r="D9440" s="157">
        <f t="shared" si="158"/>
        <v>0</v>
      </c>
    </row>
    <row r="9441" spans="4:4" hidden="1" x14ac:dyDescent="0.35">
      <c r="D9441" s="157">
        <f t="shared" si="158"/>
        <v>0</v>
      </c>
    </row>
    <row r="9442" spans="4:4" hidden="1" x14ac:dyDescent="0.35">
      <c r="D9442" s="157">
        <f t="shared" si="158"/>
        <v>0</v>
      </c>
    </row>
    <row r="9443" spans="4:4" hidden="1" x14ac:dyDescent="0.35">
      <c r="D9443" s="157">
        <f t="shared" si="158"/>
        <v>0</v>
      </c>
    </row>
    <row r="9444" spans="4:4" hidden="1" x14ac:dyDescent="0.35">
      <c r="D9444" s="157">
        <f t="shared" si="158"/>
        <v>0</v>
      </c>
    </row>
    <row r="9445" spans="4:4" hidden="1" x14ac:dyDescent="0.35">
      <c r="D9445" s="157">
        <f t="shared" si="158"/>
        <v>0</v>
      </c>
    </row>
    <row r="9446" spans="4:4" hidden="1" x14ac:dyDescent="0.35">
      <c r="D9446" s="157">
        <f t="shared" si="158"/>
        <v>0</v>
      </c>
    </row>
    <row r="9447" spans="4:4" hidden="1" x14ac:dyDescent="0.35">
      <c r="D9447" s="157">
        <f t="shared" si="158"/>
        <v>0</v>
      </c>
    </row>
    <row r="9448" spans="4:4" hidden="1" x14ac:dyDescent="0.35">
      <c r="D9448" s="157">
        <f t="shared" si="158"/>
        <v>0</v>
      </c>
    </row>
    <row r="9449" spans="4:4" hidden="1" x14ac:dyDescent="0.35">
      <c r="D9449" s="157">
        <f t="shared" si="158"/>
        <v>0</v>
      </c>
    </row>
    <row r="9450" spans="4:4" hidden="1" x14ac:dyDescent="0.35">
      <c r="D9450" s="157">
        <f t="shared" si="158"/>
        <v>0</v>
      </c>
    </row>
    <row r="9451" spans="4:4" hidden="1" x14ac:dyDescent="0.35">
      <c r="D9451" s="157">
        <f t="shared" si="158"/>
        <v>0</v>
      </c>
    </row>
    <row r="9452" spans="4:4" hidden="1" x14ac:dyDescent="0.35">
      <c r="D9452" s="157">
        <f t="shared" si="158"/>
        <v>0</v>
      </c>
    </row>
    <row r="9453" spans="4:4" hidden="1" x14ac:dyDescent="0.35">
      <c r="D9453" s="157">
        <f t="shared" si="158"/>
        <v>0</v>
      </c>
    </row>
    <row r="9454" spans="4:4" hidden="1" x14ac:dyDescent="0.35">
      <c r="D9454" s="157">
        <f t="shared" si="158"/>
        <v>0</v>
      </c>
    </row>
    <row r="9455" spans="4:4" hidden="1" x14ac:dyDescent="0.35">
      <c r="D9455" s="157">
        <f t="shared" si="158"/>
        <v>0</v>
      </c>
    </row>
    <row r="9456" spans="4:4" hidden="1" x14ac:dyDescent="0.35">
      <c r="D9456" s="157">
        <f t="shared" si="158"/>
        <v>0</v>
      </c>
    </row>
    <row r="9457" spans="4:4" hidden="1" x14ac:dyDescent="0.35">
      <c r="D9457" s="157">
        <f t="shared" si="158"/>
        <v>0</v>
      </c>
    </row>
    <row r="9458" spans="4:4" hidden="1" x14ac:dyDescent="0.35">
      <c r="D9458" s="157">
        <f t="shared" si="158"/>
        <v>0</v>
      </c>
    </row>
    <row r="9459" spans="4:4" hidden="1" x14ac:dyDescent="0.35">
      <c r="D9459" s="157">
        <f t="shared" si="158"/>
        <v>0</v>
      </c>
    </row>
    <row r="9460" spans="4:4" hidden="1" x14ac:dyDescent="0.35">
      <c r="D9460" s="157">
        <f t="shared" si="158"/>
        <v>0</v>
      </c>
    </row>
    <row r="9461" spans="4:4" hidden="1" x14ac:dyDescent="0.35">
      <c r="D9461" s="157">
        <f t="shared" si="158"/>
        <v>0</v>
      </c>
    </row>
    <row r="9462" spans="4:4" hidden="1" x14ac:dyDescent="0.35">
      <c r="D9462" s="157">
        <f t="shared" si="158"/>
        <v>0</v>
      </c>
    </row>
    <row r="9463" spans="4:4" hidden="1" x14ac:dyDescent="0.35">
      <c r="D9463" s="157">
        <f t="shared" si="158"/>
        <v>0</v>
      </c>
    </row>
    <row r="9464" spans="4:4" hidden="1" x14ac:dyDescent="0.35">
      <c r="D9464" s="157">
        <f t="shared" si="158"/>
        <v>0</v>
      </c>
    </row>
    <row r="9465" spans="4:4" hidden="1" x14ac:dyDescent="0.35">
      <c r="D9465" s="157">
        <f t="shared" si="158"/>
        <v>0</v>
      </c>
    </row>
    <row r="9466" spans="4:4" hidden="1" x14ac:dyDescent="0.35">
      <c r="D9466" s="157">
        <f t="shared" si="158"/>
        <v>0</v>
      </c>
    </row>
    <row r="9467" spans="4:4" hidden="1" x14ac:dyDescent="0.35">
      <c r="D9467" s="157">
        <f t="shared" si="158"/>
        <v>0</v>
      </c>
    </row>
    <row r="9468" spans="4:4" hidden="1" x14ac:dyDescent="0.35">
      <c r="D9468" s="157">
        <f t="shared" si="158"/>
        <v>0</v>
      </c>
    </row>
    <row r="9469" spans="4:4" hidden="1" x14ac:dyDescent="0.35">
      <c r="D9469" s="157">
        <f t="shared" si="158"/>
        <v>0</v>
      </c>
    </row>
    <row r="9470" spans="4:4" hidden="1" x14ac:dyDescent="0.35">
      <c r="D9470" s="157">
        <f t="shared" si="158"/>
        <v>0</v>
      </c>
    </row>
    <row r="9471" spans="4:4" hidden="1" x14ac:dyDescent="0.35">
      <c r="D9471" s="157">
        <f t="shared" si="158"/>
        <v>0</v>
      </c>
    </row>
    <row r="9472" spans="4:4" hidden="1" x14ac:dyDescent="0.35">
      <c r="D9472" s="157">
        <f t="shared" si="158"/>
        <v>0</v>
      </c>
    </row>
    <row r="9473" spans="4:4" hidden="1" x14ac:dyDescent="0.35">
      <c r="D9473" s="157">
        <f t="shared" si="158"/>
        <v>0</v>
      </c>
    </row>
    <row r="9474" spans="4:4" hidden="1" x14ac:dyDescent="0.35">
      <c r="D9474" s="157">
        <f t="shared" si="158"/>
        <v>0</v>
      </c>
    </row>
    <row r="9475" spans="4:4" hidden="1" x14ac:dyDescent="0.35">
      <c r="D9475" s="157">
        <f t="shared" si="158"/>
        <v>0</v>
      </c>
    </row>
    <row r="9476" spans="4:4" hidden="1" x14ac:dyDescent="0.35">
      <c r="D9476" s="157">
        <f t="shared" ref="D9476:D9539" si="159">SUBTOTAL(109,D9443:D9475)</f>
        <v>0</v>
      </c>
    </row>
    <row r="9477" spans="4:4" hidden="1" x14ac:dyDescent="0.35">
      <c r="D9477" s="157">
        <f t="shared" si="159"/>
        <v>0</v>
      </c>
    </row>
    <row r="9478" spans="4:4" hidden="1" x14ac:dyDescent="0.35">
      <c r="D9478" s="157">
        <f t="shared" si="159"/>
        <v>0</v>
      </c>
    </row>
    <row r="9479" spans="4:4" hidden="1" x14ac:dyDescent="0.35">
      <c r="D9479" s="157">
        <f t="shared" si="159"/>
        <v>0</v>
      </c>
    </row>
    <row r="9480" spans="4:4" hidden="1" x14ac:dyDescent="0.35">
      <c r="D9480" s="157">
        <f t="shared" si="159"/>
        <v>0</v>
      </c>
    </row>
    <row r="9481" spans="4:4" hidden="1" x14ac:dyDescent="0.35">
      <c r="D9481" s="157">
        <f t="shared" si="159"/>
        <v>0</v>
      </c>
    </row>
    <row r="9482" spans="4:4" hidden="1" x14ac:dyDescent="0.35">
      <c r="D9482" s="157">
        <f t="shared" si="159"/>
        <v>0</v>
      </c>
    </row>
    <row r="9483" spans="4:4" hidden="1" x14ac:dyDescent="0.35">
      <c r="D9483" s="157">
        <f t="shared" si="159"/>
        <v>0</v>
      </c>
    </row>
    <row r="9484" spans="4:4" hidden="1" x14ac:dyDescent="0.35">
      <c r="D9484" s="157">
        <f t="shared" si="159"/>
        <v>0</v>
      </c>
    </row>
    <row r="9485" spans="4:4" hidden="1" x14ac:dyDescent="0.35">
      <c r="D9485" s="157">
        <f t="shared" si="159"/>
        <v>0</v>
      </c>
    </row>
    <row r="9486" spans="4:4" hidden="1" x14ac:dyDescent="0.35">
      <c r="D9486" s="157">
        <f t="shared" si="159"/>
        <v>0</v>
      </c>
    </row>
    <row r="9487" spans="4:4" hidden="1" x14ac:dyDescent="0.35">
      <c r="D9487" s="157">
        <f t="shared" si="159"/>
        <v>0</v>
      </c>
    </row>
    <row r="9488" spans="4:4" hidden="1" x14ac:dyDescent="0.35">
      <c r="D9488" s="157">
        <f t="shared" si="159"/>
        <v>0</v>
      </c>
    </row>
    <row r="9489" spans="4:4" hidden="1" x14ac:dyDescent="0.35">
      <c r="D9489" s="157">
        <f t="shared" si="159"/>
        <v>0</v>
      </c>
    </row>
    <row r="9490" spans="4:4" hidden="1" x14ac:dyDescent="0.35">
      <c r="D9490" s="157">
        <f t="shared" si="159"/>
        <v>0</v>
      </c>
    </row>
    <row r="9491" spans="4:4" hidden="1" x14ac:dyDescent="0.35">
      <c r="D9491" s="157">
        <f t="shared" si="159"/>
        <v>0</v>
      </c>
    </row>
    <row r="9492" spans="4:4" hidden="1" x14ac:dyDescent="0.35">
      <c r="D9492" s="157">
        <f t="shared" si="159"/>
        <v>0</v>
      </c>
    </row>
    <row r="9493" spans="4:4" hidden="1" x14ac:dyDescent="0.35">
      <c r="D9493" s="157">
        <f t="shared" si="159"/>
        <v>0</v>
      </c>
    </row>
    <row r="9494" spans="4:4" hidden="1" x14ac:dyDescent="0.35">
      <c r="D9494" s="157">
        <f t="shared" si="159"/>
        <v>0</v>
      </c>
    </row>
    <row r="9495" spans="4:4" hidden="1" x14ac:dyDescent="0.35">
      <c r="D9495" s="157">
        <f t="shared" si="159"/>
        <v>0</v>
      </c>
    </row>
    <row r="9496" spans="4:4" hidden="1" x14ac:dyDescent="0.35">
      <c r="D9496" s="157">
        <f t="shared" si="159"/>
        <v>0</v>
      </c>
    </row>
    <row r="9497" spans="4:4" hidden="1" x14ac:dyDescent="0.35">
      <c r="D9497" s="157">
        <f t="shared" si="159"/>
        <v>0</v>
      </c>
    </row>
    <row r="9498" spans="4:4" hidden="1" x14ac:dyDescent="0.35">
      <c r="D9498" s="157">
        <f t="shared" si="159"/>
        <v>0</v>
      </c>
    </row>
    <row r="9499" spans="4:4" hidden="1" x14ac:dyDescent="0.35">
      <c r="D9499" s="157">
        <f t="shared" si="159"/>
        <v>0</v>
      </c>
    </row>
    <row r="9500" spans="4:4" hidden="1" x14ac:dyDescent="0.35">
      <c r="D9500" s="157">
        <f t="shared" si="159"/>
        <v>0</v>
      </c>
    </row>
    <row r="9501" spans="4:4" hidden="1" x14ac:dyDescent="0.35">
      <c r="D9501" s="157">
        <f t="shared" si="159"/>
        <v>0</v>
      </c>
    </row>
    <row r="9502" spans="4:4" hidden="1" x14ac:dyDescent="0.35">
      <c r="D9502" s="157">
        <f t="shared" si="159"/>
        <v>0</v>
      </c>
    </row>
    <row r="9503" spans="4:4" hidden="1" x14ac:dyDescent="0.35">
      <c r="D9503" s="157">
        <f t="shared" si="159"/>
        <v>0</v>
      </c>
    </row>
    <row r="9504" spans="4:4" hidden="1" x14ac:dyDescent="0.35">
      <c r="D9504" s="157">
        <f t="shared" si="159"/>
        <v>0</v>
      </c>
    </row>
    <row r="9505" spans="4:4" hidden="1" x14ac:dyDescent="0.35">
      <c r="D9505" s="157">
        <f t="shared" si="159"/>
        <v>0</v>
      </c>
    </row>
    <row r="9506" spans="4:4" hidden="1" x14ac:dyDescent="0.35">
      <c r="D9506" s="157">
        <f t="shared" si="159"/>
        <v>0</v>
      </c>
    </row>
    <row r="9507" spans="4:4" hidden="1" x14ac:dyDescent="0.35">
      <c r="D9507" s="157">
        <f t="shared" si="159"/>
        <v>0</v>
      </c>
    </row>
    <row r="9508" spans="4:4" hidden="1" x14ac:dyDescent="0.35">
      <c r="D9508" s="157">
        <f t="shared" si="159"/>
        <v>0</v>
      </c>
    </row>
    <row r="9509" spans="4:4" hidden="1" x14ac:dyDescent="0.35">
      <c r="D9509" s="157">
        <f t="shared" si="159"/>
        <v>0</v>
      </c>
    </row>
    <row r="9510" spans="4:4" hidden="1" x14ac:dyDescent="0.35">
      <c r="D9510" s="157">
        <f t="shared" si="159"/>
        <v>0</v>
      </c>
    </row>
    <row r="9511" spans="4:4" hidden="1" x14ac:dyDescent="0.35">
      <c r="D9511" s="157">
        <f t="shared" si="159"/>
        <v>0</v>
      </c>
    </row>
    <row r="9512" spans="4:4" hidden="1" x14ac:dyDescent="0.35">
      <c r="D9512" s="157">
        <f t="shared" si="159"/>
        <v>0</v>
      </c>
    </row>
    <row r="9513" spans="4:4" hidden="1" x14ac:dyDescent="0.35">
      <c r="D9513" s="157">
        <f t="shared" si="159"/>
        <v>0</v>
      </c>
    </row>
    <row r="9514" spans="4:4" hidden="1" x14ac:dyDescent="0.35">
      <c r="D9514" s="157">
        <f t="shared" si="159"/>
        <v>0</v>
      </c>
    </row>
    <row r="9515" spans="4:4" hidden="1" x14ac:dyDescent="0.35">
      <c r="D9515" s="157">
        <f t="shared" si="159"/>
        <v>0</v>
      </c>
    </row>
    <row r="9516" spans="4:4" hidden="1" x14ac:dyDescent="0.35">
      <c r="D9516" s="157">
        <f t="shared" si="159"/>
        <v>0</v>
      </c>
    </row>
    <row r="9517" spans="4:4" hidden="1" x14ac:dyDescent="0.35">
      <c r="D9517" s="157">
        <f t="shared" si="159"/>
        <v>0</v>
      </c>
    </row>
    <row r="9518" spans="4:4" hidden="1" x14ac:dyDescent="0.35">
      <c r="D9518" s="157">
        <f t="shared" si="159"/>
        <v>0</v>
      </c>
    </row>
    <row r="9519" spans="4:4" hidden="1" x14ac:dyDescent="0.35">
      <c r="D9519" s="157">
        <f t="shared" si="159"/>
        <v>0</v>
      </c>
    </row>
    <row r="9520" spans="4:4" hidden="1" x14ac:dyDescent="0.35">
      <c r="D9520" s="157">
        <f t="shared" si="159"/>
        <v>0</v>
      </c>
    </row>
    <row r="9521" spans="4:4" hidden="1" x14ac:dyDescent="0.35">
      <c r="D9521" s="157">
        <f t="shared" si="159"/>
        <v>0</v>
      </c>
    </row>
    <row r="9522" spans="4:4" hidden="1" x14ac:dyDescent="0.35">
      <c r="D9522" s="157">
        <f t="shared" si="159"/>
        <v>0</v>
      </c>
    </row>
    <row r="9523" spans="4:4" hidden="1" x14ac:dyDescent="0.35">
      <c r="D9523" s="157">
        <f t="shared" si="159"/>
        <v>0</v>
      </c>
    </row>
    <row r="9524" spans="4:4" hidden="1" x14ac:dyDescent="0.35">
      <c r="D9524" s="157">
        <f t="shared" si="159"/>
        <v>0</v>
      </c>
    </row>
    <row r="9525" spans="4:4" hidden="1" x14ac:dyDescent="0.35">
      <c r="D9525" s="157">
        <f t="shared" si="159"/>
        <v>0</v>
      </c>
    </row>
    <row r="9526" spans="4:4" hidden="1" x14ac:dyDescent="0.35">
      <c r="D9526" s="157">
        <f t="shared" si="159"/>
        <v>0</v>
      </c>
    </row>
    <row r="9527" spans="4:4" hidden="1" x14ac:dyDescent="0.35">
      <c r="D9527" s="157">
        <f t="shared" si="159"/>
        <v>0</v>
      </c>
    </row>
    <row r="9528" spans="4:4" hidden="1" x14ac:dyDescent="0.35">
      <c r="D9528" s="157">
        <f t="shared" si="159"/>
        <v>0</v>
      </c>
    </row>
    <row r="9529" spans="4:4" hidden="1" x14ac:dyDescent="0.35">
      <c r="D9529" s="157">
        <f t="shared" si="159"/>
        <v>0</v>
      </c>
    </row>
    <row r="9530" spans="4:4" hidden="1" x14ac:dyDescent="0.35">
      <c r="D9530" s="157">
        <f t="shared" si="159"/>
        <v>0</v>
      </c>
    </row>
    <row r="9531" spans="4:4" hidden="1" x14ac:dyDescent="0.35">
      <c r="D9531" s="157">
        <f t="shared" si="159"/>
        <v>0</v>
      </c>
    </row>
    <row r="9532" spans="4:4" hidden="1" x14ac:dyDescent="0.35">
      <c r="D9532" s="157">
        <f t="shared" si="159"/>
        <v>0</v>
      </c>
    </row>
    <row r="9533" spans="4:4" hidden="1" x14ac:dyDescent="0.35">
      <c r="D9533" s="157">
        <f t="shared" si="159"/>
        <v>0</v>
      </c>
    </row>
    <row r="9534" spans="4:4" hidden="1" x14ac:dyDescent="0.35">
      <c r="D9534" s="157">
        <f t="shared" si="159"/>
        <v>0</v>
      </c>
    </row>
    <row r="9535" spans="4:4" hidden="1" x14ac:dyDescent="0.35">
      <c r="D9535" s="157">
        <f t="shared" si="159"/>
        <v>0</v>
      </c>
    </row>
    <row r="9536" spans="4:4" hidden="1" x14ac:dyDescent="0.35">
      <c r="D9536" s="157">
        <f t="shared" si="159"/>
        <v>0</v>
      </c>
    </row>
    <row r="9537" spans="4:4" hidden="1" x14ac:dyDescent="0.35">
      <c r="D9537" s="157">
        <f t="shared" si="159"/>
        <v>0</v>
      </c>
    </row>
    <row r="9538" spans="4:4" hidden="1" x14ac:dyDescent="0.35">
      <c r="D9538" s="157">
        <f t="shared" si="159"/>
        <v>0</v>
      </c>
    </row>
    <row r="9539" spans="4:4" hidden="1" x14ac:dyDescent="0.35">
      <c r="D9539" s="157">
        <f t="shared" si="159"/>
        <v>0</v>
      </c>
    </row>
    <row r="9540" spans="4:4" hidden="1" x14ac:dyDescent="0.35">
      <c r="D9540" s="157">
        <f t="shared" ref="D9540:D9603" si="160">SUBTOTAL(109,D9507:D9539)</f>
        <v>0</v>
      </c>
    </row>
    <row r="9541" spans="4:4" hidden="1" x14ac:dyDescent="0.35">
      <c r="D9541" s="157">
        <f t="shared" si="160"/>
        <v>0</v>
      </c>
    </row>
    <row r="9542" spans="4:4" hidden="1" x14ac:dyDescent="0.35">
      <c r="D9542" s="157">
        <f t="shared" si="160"/>
        <v>0</v>
      </c>
    </row>
    <row r="9543" spans="4:4" hidden="1" x14ac:dyDescent="0.35">
      <c r="D9543" s="157">
        <f t="shared" si="160"/>
        <v>0</v>
      </c>
    </row>
    <row r="9544" spans="4:4" hidden="1" x14ac:dyDescent="0.35">
      <c r="D9544" s="157">
        <f t="shared" si="160"/>
        <v>0</v>
      </c>
    </row>
    <row r="9545" spans="4:4" hidden="1" x14ac:dyDescent="0.35">
      <c r="D9545" s="157">
        <f t="shared" si="160"/>
        <v>0</v>
      </c>
    </row>
    <row r="9546" spans="4:4" hidden="1" x14ac:dyDescent="0.35">
      <c r="D9546" s="157">
        <f t="shared" si="160"/>
        <v>0</v>
      </c>
    </row>
    <row r="9547" spans="4:4" hidden="1" x14ac:dyDescent="0.35">
      <c r="D9547" s="157">
        <f t="shared" si="160"/>
        <v>0</v>
      </c>
    </row>
    <row r="9548" spans="4:4" hidden="1" x14ac:dyDescent="0.35">
      <c r="D9548" s="157">
        <f t="shared" si="160"/>
        <v>0</v>
      </c>
    </row>
    <row r="9549" spans="4:4" hidden="1" x14ac:dyDescent="0.35">
      <c r="D9549" s="157">
        <f t="shared" si="160"/>
        <v>0</v>
      </c>
    </row>
    <row r="9550" spans="4:4" hidden="1" x14ac:dyDescent="0.35">
      <c r="D9550" s="157">
        <f t="shared" si="160"/>
        <v>0</v>
      </c>
    </row>
    <row r="9551" spans="4:4" hidden="1" x14ac:dyDescent="0.35">
      <c r="D9551" s="157">
        <f t="shared" si="160"/>
        <v>0</v>
      </c>
    </row>
    <row r="9552" spans="4:4" hidden="1" x14ac:dyDescent="0.35">
      <c r="D9552" s="157">
        <f t="shared" si="160"/>
        <v>0</v>
      </c>
    </row>
    <row r="9553" spans="4:4" hidden="1" x14ac:dyDescent="0.35">
      <c r="D9553" s="157">
        <f t="shared" si="160"/>
        <v>0</v>
      </c>
    </row>
    <row r="9554" spans="4:4" hidden="1" x14ac:dyDescent="0.35">
      <c r="D9554" s="157">
        <f t="shared" si="160"/>
        <v>0</v>
      </c>
    </row>
    <row r="9555" spans="4:4" hidden="1" x14ac:dyDescent="0.35">
      <c r="D9555" s="157">
        <f t="shared" si="160"/>
        <v>0</v>
      </c>
    </row>
    <row r="9556" spans="4:4" hidden="1" x14ac:dyDescent="0.35">
      <c r="D9556" s="157">
        <f t="shared" si="160"/>
        <v>0</v>
      </c>
    </row>
    <row r="9557" spans="4:4" hidden="1" x14ac:dyDescent="0.35">
      <c r="D9557" s="157">
        <f t="shared" si="160"/>
        <v>0</v>
      </c>
    </row>
    <row r="9558" spans="4:4" hidden="1" x14ac:dyDescent="0.35">
      <c r="D9558" s="157">
        <f t="shared" si="160"/>
        <v>0</v>
      </c>
    </row>
    <row r="9559" spans="4:4" hidden="1" x14ac:dyDescent="0.35">
      <c r="D9559" s="157">
        <f t="shared" si="160"/>
        <v>0</v>
      </c>
    </row>
    <row r="9560" spans="4:4" hidden="1" x14ac:dyDescent="0.35">
      <c r="D9560" s="157">
        <f t="shared" si="160"/>
        <v>0</v>
      </c>
    </row>
    <row r="9561" spans="4:4" hidden="1" x14ac:dyDescent="0.35">
      <c r="D9561" s="157">
        <f t="shared" si="160"/>
        <v>0</v>
      </c>
    </row>
    <row r="9562" spans="4:4" hidden="1" x14ac:dyDescent="0.35">
      <c r="D9562" s="157">
        <f t="shared" si="160"/>
        <v>0</v>
      </c>
    </row>
    <row r="9563" spans="4:4" hidden="1" x14ac:dyDescent="0.35">
      <c r="D9563" s="157">
        <f t="shared" si="160"/>
        <v>0</v>
      </c>
    </row>
    <row r="9564" spans="4:4" hidden="1" x14ac:dyDescent="0.35">
      <c r="D9564" s="157">
        <f t="shared" si="160"/>
        <v>0</v>
      </c>
    </row>
    <row r="9565" spans="4:4" hidden="1" x14ac:dyDescent="0.35">
      <c r="D9565" s="157">
        <f t="shared" si="160"/>
        <v>0</v>
      </c>
    </row>
    <row r="9566" spans="4:4" hidden="1" x14ac:dyDescent="0.35">
      <c r="D9566" s="157">
        <f t="shared" si="160"/>
        <v>0</v>
      </c>
    </row>
    <row r="9567" spans="4:4" hidden="1" x14ac:dyDescent="0.35">
      <c r="D9567" s="157">
        <f t="shared" si="160"/>
        <v>0</v>
      </c>
    </row>
    <row r="9568" spans="4:4" hidden="1" x14ac:dyDescent="0.35">
      <c r="D9568" s="157">
        <f t="shared" si="160"/>
        <v>0</v>
      </c>
    </row>
    <row r="9569" spans="4:4" hidden="1" x14ac:dyDescent="0.35">
      <c r="D9569" s="157">
        <f t="shared" si="160"/>
        <v>0</v>
      </c>
    </row>
    <row r="9570" spans="4:4" hidden="1" x14ac:dyDescent="0.35">
      <c r="D9570" s="157">
        <f t="shared" si="160"/>
        <v>0</v>
      </c>
    </row>
    <row r="9571" spans="4:4" hidden="1" x14ac:dyDescent="0.35">
      <c r="D9571" s="157">
        <f t="shared" si="160"/>
        <v>0</v>
      </c>
    </row>
    <row r="9572" spans="4:4" hidden="1" x14ac:dyDescent="0.35">
      <c r="D9572" s="157">
        <f t="shared" si="160"/>
        <v>0</v>
      </c>
    </row>
    <row r="9573" spans="4:4" hidden="1" x14ac:dyDescent="0.35">
      <c r="D9573" s="157">
        <f t="shared" si="160"/>
        <v>0</v>
      </c>
    </row>
    <row r="9574" spans="4:4" hidden="1" x14ac:dyDescent="0.35">
      <c r="D9574" s="157">
        <f t="shared" si="160"/>
        <v>0</v>
      </c>
    </row>
    <row r="9575" spans="4:4" hidden="1" x14ac:dyDescent="0.35">
      <c r="D9575" s="157">
        <f t="shared" si="160"/>
        <v>0</v>
      </c>
    </row>
    <row r="9576" spans="4:4" hidden="1" x14ac:dyDescent="0.35">
      <c r="D9576" s="157">
        <f t="shared" si="160"/>
        <v>0</v>
      </c>
    </row>
    <row r="9577" spans="4:4" hidden="1" x14ac:dyDescent="0.35">
      <c r="D9577" s="157">
        <f t="shared" si="160"/>
        <v>0</v>
      </c>
    </row>
    <row r="9578" spans="4:4" hidden="1" x14ac:dyDescent="0.35">
      <c r="D9578" s="157">
        <f t="shared" si="160"/>
        <v>0</v>
      </c>
    </row>
    <row r="9579" spans="4:4" hidden="1" x14ac:dyDescent="0.35">
      <c r="D9579" s="157">
        <f t="shared" si="160"/>
        <v>0</v>
      </c>
    </row>
    <row r="9580" spans="4:4" hidden="1" x14ac:dyDescent="0.35">
      <c r="D9580" s="157">
        <f t="shared" si="160"/>
        <v>0</v>
      </c>
    </row>
    <row r="9581" spans="4:4" hidden="1" x14ac:dyDescent="0.35">
      <c r="D9581" s="157">
        <f t="shared" si="160"/>
        <v>0</v>
      </c>
    </row>
    <row r="9582" spans="4:4" hidden="1" x14ac:dyDescent="0.35">
      <c r="D9582" s="157">
        <f t="shared" si="160"/>
        <v>0</v>
      </c>
    </row>
    <row r="9583" spans="4:4" hidden="1" x14ac:dyDescent="0.35">
      <c r="D9583" s="157">
        <f t="shared" si="160"/>
        <v>0</v>
      </c>
    </row>
    <row r="9584" spans="4:4" hidden="1" x14ac:dyDescent="0.35">
      <c r="D9584" s="157">
        <f t="shared" si="160"/>
        <v>0</v>
      </c>
    </row>
    <row r="9585" spans="4:4" hidden="1" x14ac:dyDescent="0.35">
      <c r="D9585" s="157">
        <f t="shared" si="160"/>
        <v>0</v>
      </c>
    </row>
    <row r="9586" spans="4:4" hidden="1" x14ac:dyDescent="0.35">
      <c r="D9586" s="157">
        <f t="shared" si="160"/>
        <v>0</v>
      </c>
    </row>
    <row r="9587" spans="4:4" hidden="1" x14ac:dyDescent="0.35">
      <c r="D9587" s="157">
        <f t="shared" si="160"/>
        <v>0</v>
      </c>
    </row>
    <row r="9588" spans="4:4" hidden="1" x14ac:dyDescent="0.35">
      <c r="D9588" s="157">
        <f t="shared" si="160"/>
        <v>0</v>
      </c>
    </row>
    <row r="9589" spans="4:4" hidden="1" x14ac:dyDescent="0.35">
      <c r="D9589" s="157">
        <f t="shared" si="160"/>
        <v>0</v>
      </c>
    </row>
    <row r="9590" spans="4:4" hidden="1" x14ac:dyDescent="0.35">
      <c r="D9590" s="157">
        <f t="shared" si="160"/>
        <v>0</v>
      </c>
    </row>
    <row r="9591" spans="4:4" hidden="1" x14ac:dyDescent="0.35">
      <c r="D9591" s="157">
        <f t="shared" si="160"/>
        <v>0</v>
      </c>
    </row>
    <row r="9592" spans="4:4" hidden="1" x14ac:dyDescent="0.35">
      <c r="D9592" s="157">
        <f t="shared" si="160"/>
        <v>0</v>
      </c>
    </row>
    <row r="9593" spans="4:4" hidden="1" x14ac:dyDescent="0.35">
      <c r="D9593" s="157">
        <f t="shared" si="160"/>
        <v>0</v>
      </c>
    </row>
    <row r="9594" spans="4:4" hidden="1" x14ac:dyDescent="0.35">
      <c r="D9594" s="157">
        <f t="shared" si="160"/>
        <v>0</v>
      </c>
    </row>
    <row r="9595" spans="4:4" hidden="1" x14ac:dyDescent="0.35">
      <c r="D9595" s="157">
        <f t="shared" si="160"/>
        <v>0</v>
      </c>
    </row>
    <row r="9596" spans="4:4" hidden="1" x14ac:dyDescent="0.35">
      <c r="D9596" s="157">
        <f t="shared" si="160"/>
        <v>0</v>
      </c>
    </row>
    <row r="9597" spans="4:4" hidden="1" x14ac:dyDescent="0.35">
      <c r="D9597" s="157">
        <f t="shared" si="160"/>
        <v>0</v>
      </c>
    </row>
    <row r="9598" spans="4:4" hidden="1" x14ac:dyDescent="0.35">
      <c r="D9598" s="157">
        <f t="shared" si="160"/>
        <v>0</v>
      </c>
    </row>
    <row r="9599" spans="4:4" hidden="1" x14ac:dyDescent="0.35">
      <c r="D9599" s="157">
        <f t="shared" si="160"/>
        <v>0</v>
      </c>
    </row>
    <row r="9600" spans="4:4" hidden="1" x14ac:dyDescent="0.35">
      <c r="D9600" s="157">
        <f t="shared" si="160"/>
        <v>0</v>
      </c>
    </row>
    <row r="9601" spans="4:4" hidden="1" x14ac:dyDescent="0.35">
      <c r="D9601" s="157">
        <f t="shared" si="160"/>
        <v>0</v>
      </c>
    </row>
    <row r="9602" spans="4:4" hidden="1" x14ac:dyDescent="0.35">
      <c r="D9602" s="157">
        <f t="shared" si="160"/>
        <v>0</v>
      </c>
    </row>
    <row r="9603" spans="4:4" hidden="1" x14ac:dyDescent="0.35">
      <c r="D9603" s="157">
        <f t="shared" si="160"/>
        <v>0</v>
      </c>
    </row>
    <row r="9604" spans="4:4" hidden="1" x14ac:dyDescent="0.35">
      <c r="D9604" s="157">
        <f t="shared" ref="D9604:D9667" si="161">SUBTOTAL(109,D9571:D9603)</f>
        <v>0</v>
      </c>
    </row>
    <row r="9605" spans="4:4" hidden="1" x14ac:dyDescent="0.35">
      <c r="D9605" s="157">
        <f t="shared" si="161"/>
        <v>0</v>
      </c>
    </row>
    <row r="9606" spans="4:4" hidden="1" x14ac:dyDescent="0.35">
      <c r="D9606" s="157">
        <f t="shared" si="161"/>
        <v>0</v>
      </c>
    </row>
    <row r="9607" spans="4:4" hidden="1" x14ac:dyDescent="0.35">
      <c r="D9607" s="157">
        <f t="shared" si="161"/>
        <v>0</v>
      </c>
    </row>
    <row r="9608" spans="4:4" hidden="1" x14ac:dyDescent="0.35">
      <c r="D9608" s="157">
        <f t="shared" si="161"/>
        <v>0</v>
      </c>
    </row>
    <row r="9609" spans="4:4" hidden="1" x14ac:dyDescent="0.35">
      <c r="D9609" s="157">
        <f t="shared" si="161"/>
        <v>0</v>
      </c>
    </row>
    <row r="9610" spans="4:4" hidden="1" x14ac:dyDescent="0.35">
      <c r="D9610" s="157">
        <f t="shared" si="161"/>
        <v>0</v>
      </c>
    </row>
    <row r="9611" spans="4:4" hidden="1" x14ac:dyDescent="0.35">
      <c r="D9611" s="157">
        <f t="shared" si="161"/>
        <v>0</v>
      </c>
    </row>
    <row r="9612" spans="4:4" hidden="1" x14ac:dyDescent="0.35">
      <c r="D9612" s="157">
        <f t="shared" si="161"/>
        <v>0</v>
      </c>
    </row>
    <row r="9613" spans="4:4" hidden="1" x14ac:dyDescent="0.35">
      <c r="D9613" s="157">
        <f t="shared" si="161"/>
        <v>0</v>
      </c>
    </row>
    <row r="9614" spans="4:4" hidden="1" x14ac:dyDescent="0.35">
      <c r="D9614" s="157">
        <f t="shared" si="161"/>
        <v>0</v>
      </c>
    </row>
    <row r="9615" spans="4:4" hidden="1" x14ac:dyDescent="0.35">
      <c r="D9615" s="157">
        <f t="shared" si="161"/>
        <v>0</v>
      </c>
    </row>
    <row r="9616" spans="4:4" hidden="1" x14ac:dyDescent="0.35">
      <c r="D9616" s="157">
        <f t="shared" si="161"/>
        <v>0</v>
      </c>
    </row>
    <row r="9617" spans="4:4" hidden="1" x14ac:dyDescent="0.35">
      <c r="D9617" s="157">
        <f t="shared" si="161"/>
        <v>0</v>
      </c>
    </row>
    <row r="9618" spans="4:4" hidden="1" x14ac:dyDescent="0.35">
      <c r="D9618" s="157">
        <f t="shared" si="161"/>
        <v>0</v>
      </c>
    </row>
    <row r="9619" spans="4:4" hidden="1" x14ac:dyDescent="0.35">
      <c r="D9619" s="157">
        <f t="shared" si="161"/>
        <v>0</v>
      </c>
    </row>
    <row r="9620" spans="4:4" hidden="1" x14ac:dyDescent="0.35">
      <c r="D9620" s="157">
        <f t="shared" si="161"/>
        <v>0</v>
      </c>
    </row>
    <row r="9621" spans="4:4" hidden="1" x14ac:dyDescent="0.35">
      <c r="D9621" s="157">
        <f t="shared" si="161"/>
        <v>0</v>
      </c>
    </row>
    <row r="9622" spans="4:4" hidden="1" x14ac:dyDescent="0.35">
      <c r="D9622" s="157">
        <f t="shared" si="161"/>
        <v>0</v>
      </c>
    </row>
    <row r="9623" spans="4:4" hidden="1" x14ac:dyDescent="0.35">
      <c r="D9623" s="157">
        <f t="shared" si="161"/>
        <v>0</v>
      </c>
    </row>
    <row r="9624" spans="4:4" hidden="1" x14ac:dyDescent="0.35">
      <c r="D9624" s="157">
        <f t="shared" si="161"/>
        <v>0</v>
      </c>
    </row>
    <row r="9625" spans="4:4" hidden="1" x14ac:dyDescent="0.35">
      <c r="D9625" s="157">
        <f t="shared" si="161"/>
        <v>0</v>
      </c>
    </row>
    <row r="9626" spans="4:4" hidden="1" x14ac:dyDescent="0.35">
      <c r="D9626" s="157">
        <f t="shared" si="161"/>
        <v>0</v>
      </c>
    </row>
    <row r="9627" spans="4:4" hidden="1" x14ac:dyDescent="0.35">
      <c r="D9627" s="157">
        <f t="shared" si="161"/>
        <v>0</v>
      </c>
    </row>
    <row r="9628" spans="4:4" hidden="1" x14ac:dyDescent="0.35">
      <c r="D9628" s="157">
        <f t="shared" si="161"/>
        <v>0</v>
      </c>
    </row>
    <row r="9629" spans="4:4" hidden="1" x14ac:dyDescent="0.35">
      <c r="D9629" s="157">
        <f t="shared" si="161"/>
        <v>0</v>
      </c>
    </row>
    <row r="9630" spans="4:4" hidden="1" x14ac:dyDescent="0.35">
      <c r="D9630" s="157">
        <f t="shared" si="161"/>
        <v>0</v>
      </c>
    </row>
    <row r="9631" spans="4:4" hidden="1" x14ac:dyDescent="0.35">
      <c r="D9631" s="157">
        <f t="shared" si="161"/>
        <v>0</v>
      </c>
    </row>
    <row r="9632" spans="4:4" hidden="1" x14ac:dyDescent="0.35">
      <c r="D9632" s="157">
        <f t="shared" si="161"/>
        <v>0</v>
      </c>
    </row>
    <row r="9633" spans="4:4" hidden="1" x14ac:dyDescent="0.35">
      <c r="D9633" s="157">
        <f t="shared" si="161"/>
        <v>0</v>
      </c>
    </row>
    <row r="9634" spans="4:4" hidden="1" x14ac:dyDescent="0.35">
      <c r="D9634" s="157">
        <f t="shared" si="161"/>
        <v>0</v>
      </c>
    </row>
    <row r="9635" spans="4:4" hidden="1" x14ac:dyDescent="0.35">
      <c r="D9635" s="157">
        <f t="shared" si="161"/>
        <v>0</v>
      </c>
    </row>
    <row r="9636" spans="4:4" hidden="1" x14ac:dyDescent="0.35">
      <c r="D9636" s="157">
        <f t="shared" si="161"/>
        <v>0</v>
      </c>
    </row>
    <row r="9637" spans="4:4" hidden="1" x14ac:dyDescent="0.35">
      <c r="D9637" s="157">
        <f t="shared" si="161"/>
        <v>0</v>
      </c>
    </row>
    <row r="9638" spans="4:4" hidden="1" x14ac:dyDescent="0.35">
      <c r="D9638" s="157">
        <f t="shared" si="161"/>
        <v>0</v>
      </c>
    </row>
    <row r="9639" spans="4:4" hidden="1" x14ac:dyDescent="0.35">
      <c r="D9639" s="157">
        <f t="shared" si="161"/>
        <v>0</v>
      </c>
    </row>
    <row r="9640" spans="4:4" hidden="1" x14ac:dyDescent="0.35">
      <c r="D9640" s="157">
        <f t="shared" si="161"/>
        <v>0</v>
      </c>
    </row>
    <row r="9641" spans="4:4" hidden="1" x14ac:dyDescent="0.35">
      <c r="D9641" s="157">
        <f t="shared" si="161"/>
        <v>0</v>
      </c>
    </row>
    <row r="9642" spans="4:4" hidden="1" x14ac:dyDescent="0.35">
      <c r="D9642" s="157">
        <f t="shared" si="161"/>
        <v>0</v>
      </c>
    </row>
    <row r="9643" spans="4:4" hidden="1" x14ac:dyDescent="0.35">
      <c r="D9643" s="157">
        <f t="shared" si="161"/>
        <v>0</v>
      </c>
    </row>
    <row r="9644" spans="4:4" hidden="1" x14ac:dyDescent="0.35">
      <c r="D9644" s="157">
        <f t="shared" si="161"/>
        <v>0</v>
      </c>
    </row>
    <row r="9645" spans="4:4" hidden="1" x14ac:dyDescent="0.35">
      <c r="D9645" s="157">
        <f t="shared" si="161"/>
        <v>0</v>
      </c>
    </row>
    <row r="9646" spans="4:4" hidden="1" x14ac:dyDescent="0.35">
      <c r="D9646" s="157">
        <f t="shared" si="161"/>
        <v>0</v>
      </c>
    </row>
    <row r="9647" spans="4:4" hidden="1" x14ac:dyDescent="0.35">
      <c r="D9647" s="157">
        <f t="shared" si="161"/>
        <v>0</v>
      </c>
    </row>
    <row r="9648" spans="4:4" hidden="1" x14ac:dyDescent="0.35">
      <c r="D9648" s="157">
        <f t="shared" si="161"/>
        <v>0</v>
      </c>
    </row>
    <row r="9649" spans="4:4" hidden="1" x14ac:dyDescent="0.35">
      <c r="D9649" s="157">
        <f t="shared" si="161"/>
        <v>0</v>
      </c>
    </row>
    <row r="9650" spans="4:4" hidden="1" x14ac:dyDescent="0.35">
      <c r="D9650" s="157">
        <f t="shared" si="161"/>
        <v>0</v>
      </c>
    </row>
    <row r="9651" spans="4:4" hidden="1" x14ac:dyDescent="0.35">
      <c r="D9651" s="157">
        <f t="shared" si="161"/>
        <v>0</v>
      </c>
    </row>
    <row r="9652" spans="4:4" hidden="1" x14ac:dyDescent="0.35">
      <c r="D9652" s="157">
        <f t="shared" si="161"/>
        <v>0</v>
      </c>
    </row>
    <row r="9653" spans="4:4" hidden="1" x14ac:dyDescent="0.35">
      <c r="D9653" s="157">
        <f t="shared" si="161"/>
        <v>0</v>
      </c>
    </row>
    <row r="9654" spans="4:4" hidden="1" x14ac:dyDescent="0.35">
      <c r="D9654" s="157">
        <f t="shared" si="161"/>
        <v>0</v>
      </c>
    </row>
    <row r="9655" spans="4:4" hidden="1" x14ac:dyDescent="0.35">
      <c r="D9655" s="157">
        <f t="shared" si="161"/>
        <v>0</v>
      </c>
    </row>
    <row r="9656" spans="4:4" hidden="1" x14ac:dyDescent="0.35">
      <c r="D9656" s="157">
        <f t="shared" si="161"/>
        <v>0</v>
      </c>
    </row>
    <row r="9657" spans="4:4" hidden="1" x14ac:dyDescent="0.35">
      <c r="D9657" s="157">
        <f t="shared" si="161"/>
        <v>0</v>
      </c>
    </row>
    <row r="9658" spans="4:4" hidden="1" x14ac:dyDescent="0.35">
      <c r="D9658" s="157">
        <f t="shared" si="161"/>
        <v>0</v>
      </c>
    </row>
    <row r="9659" spans="4:4" hidden="1" x14ac:dyDescent="0.35">
      <c r="D9659" s="157">
        <f t="shared" si="161"/>
        <v>0</v>
      </c>
    </row>
    <row r="9660" spans="4:4" hidden="1" x14ac:dyDescent="0.35">
      <c r="D9660" s="157">
        <f t="shared" si="161"/>
        <v>0</v>
      </c>
    </row>
    <row r="9661" spans="4:4" hidden="1" x14ac:dyDescent="0.35">
      <c r="D9661" s="157">
        <f t="shared" si="161"/>
        <v>0</v>
      </c>
    </row>
    <row r="9662" spans="4:4" hidden="1" x14ac:dyDescent="0.35">
      <c r="D9662" s="157">
        <f t="shared" si="161"/>
        <v>0</v>
      </c>
    </row>
    <row r="9663" spans="4:4" hidden="1" x14ac:dyDescent="0.35">
      <c r="D9663" s="157">
        <f t="shared" si="161"/>
        <v>0</v>
      </c>
    </row>
    <row r="9664" spans="4:4" hidden="1" x14ac:dyDescent="0.35">
      <c r="D9664" s="157">
        <f t="shared" si="161"/>
        <v>0</v>
      </c>
    </row>
    <row r="9665" spans="4:4" hidden="1" x14ac:dyDescent="0.35">
      <c r="D9665" s="157">
        <f t="shared" si="161"/>
        <v>0</v>
      </c>
    </row>
    <row r="9666" spans="4:4" hidden="1" x14ac:dyDescent="0.35">
      <c r="D9666" s="157">
        <f t="shared" si="161"/>
        <v>0</v>
      </c>
    </row>
    <row r="9667" spans="4:4" hidden="1" x14ac:dyDescent="0.35">
      <c r="D9667" s="157">
        <f t="shared" si="161"/>
        <v>0</v>
      </c>
    </row>
    <row r="9668" spans="4:4" hidden="1" x14ac:dyDescent="0.35">
      <c r="D9668" s="157">
        <f t="shared" ref="D9668:D9731" si="162">SUBTOTAL(109,D9635:D9667)</f>
        <v>0</v>
      </c>
    </row>
    <row r="9669" spans="4:4" hidden="1" x14ac:dyDescent="0.35">
      <c r="D9669" s="157">
        <f t="shared" si="162"/>
        <v>0</v>
      </c>
    </row>
    <row r="9670" spans="4:4" hidden="1" x14ac:dyDescent="0.35">
      <c r="D9670" s="157">
        <f t="shared" si="162"/>
        <v>0</v>
      </c>
    </row>
    <row r="9671" spans="4:4" hidden="1" x14ac:dyDescent="0.35">
      <c r="D9671" s="157">
        <f t="shared" si="162"/>
        <v>0</v>
      </c>
    </row>
    <row r="9672" spans="4:4" hidden="1" x14ac:dyDescent="0.35">
      <c r="D9672" s="157">
        <f t="shared" si="162"/>
        <v>0</v>
      </c>
    </row>
    <row r="9673" spans="4:4" hidden="1" x14ac:dyDescent="0.35">
      <c r="D9673" s="157">
        <f t="shared" si="162"/>
        <v>0</v>
      </c>
    </row>
    <row r="9674" spans="4:4" hidden="1" x14ac:dyDescent="0.35">
      <c r="D9674" s="157">
        <f t="shared" si="162"/>
        <v>0</v>
      </c>
    </row>
    <row r="9675" spans="4:4" hidden="1" x14ac:dyDescent="0.35">
      <c r="D9675" s="157">
        <f t="shared" si="162"/>
        <v>0</v>
      </c>
    </row>
    <row r="9676" spans="4:4" hidden="1" x14ac:dyDescent="0.35">
      <c r="D9676" s="157">
        <f t="shared" si="162"/>
        <v>0</v>
      </c>
    </row>
    <row r="9677" spans="4:4" hidden="1" x14ac:dyDescent="0.35">
      <c r="D9677" s="157">
        <f t="shared" si="162"/>
        <v>0</v>
      </c>
    </row>
    <row r="9678" spans="4:4" hidden="1" x14ac:dyDescent="0.35">
      <c r="D9678" s="157">
        <f t="shared" si="162"/>
        <v>0</v>
      </c>
    </row>
    <row r="9679" spans="4:4" hidden="1" x14ac:dyDescent="0.35">
      <c r="D9679" s="157">
        <f t="shared" si="162"/>
        <v>0</v>
      </c>
    </row>
    <row r="9680" spans="4:4" hidden="1" x14ac:dyDescent="0.35">
      <c r="D9680" s="157">
        <f t="shared" si="162"/>
        <v>0</v>
      </c>
    </row>
    <row r="9681" spans="4:4" hidden="1" x14ac:dyDescent="0.35">
      <c r="D9681" s="157">
        <f t="shared" si="162"/>
        <v>0</v>
      </c>
    </row>
    <row r="9682" spans="4:4" hidden="1" x14ac:dyDescent="0.35">
      <c r="D9682" s="157">
        <f t="shared" si="162"/>
        <v>0</v>
      </c>
    </row>
    <row r="9683" spans="4:4" hidden="1" x14ac:dyDescent="0.35">
      <c r="D9683" s="157">
        <f t="shared" si="162"/>
        <v>0</v>
      </c>
    </row>
    <row r="9684" spans="4:4" hidden="1" x14ac:dyDescent="0.35">
      <c r="D9684" s="157">
        <f t="shared" si="162"/>
        <v>0</v>
      </c>
    </row>
    <row r="9685" spans="4:4" hidden="1" x14ac:dyDescent="0.35">
      <c r="D9685" s="157">
        <f t="shared" si="162"/>
        <v>0</v>
      </c>
    </row>
    <row r="9686" spans="4:4" hidden="1" x14ac:dyDescent="0.35">
      <c r="D9686" s="157">
        <f t="shared" si="162"/>
        <v>0</v>
      </c>
    </row>
    <row r="9687" spans="4:4" hidden="1" x14ac:dyDescent="0.35">
      <c r="D9687" s="157">
        <f t="shared" si="162"/>
        <v>0</v>
      </c>
    </row>
    <row r="9688" spans="4:4" hidden="1" x14ac:dyDescent="0.35">
      <c r="D9688" s="157">
        <f t="shared" si="162"/>
        <v>0</v>
      </c>
    </row>
    <row r="9689" spans="4:4" hidden="1" x14ac:dyDescent="0.35">
      <c r="D9689" s="157">
        <f t="shared" si="162"/>
        <v>0</v>
      </c>
    </row>
    <row r="9690" spans="4:4" hidden="1" x14ac:dyDescent="0.35">
      <c r="D9690" s="157">
        <f t="shared" si="162"/>
        <v>0</v>
      </c>
    </row>
    <row r="9691" spans="4:4" hidden="1" x14ac:dyDescent="0.35">
      <c r="D9691" s="157">
        <f t="shared" si="162"/>
        <v>0</v>
      </c>
    </row>
    <row r="9692" spans="4:4" hidden="1" x14ac:dyDescent="0.35">
      <c r="D9692" s="157">
        <f t="shared" si="162"/>
        <v>0</v>
      </c>
    </row>
    <row r="9693" spans="4:4" hidden="1" x14ac:dyDescent="0.35">
      <c r="D9693" s="157">
        <f t="shared" si="162"/>
        <v>0</v>
      </c>
    </row>
    <row r="9694" spans="4:4" hidden="1" x14ac:dyDescent="0.35">
      <c r="D9694" s="157">
        <f t="shared" si="162"/>
        <v>0</v>
      </c>
    </row>
    <row r="9695" spans="4:4" hidden="1" x14ac:dyDescent="0.35">
      <c r="D9695" s="157">
        <f t="shared" si="162"/>
        <v>0</v>
      </c>
    </row>
    <row r="9696" spans="4:4" hidden="1" x14ac:dyDescent="0.35">
      <c r="D9696" s="157">
        <f t="shared" si="162"/>
        <v>0</v>
      </c>
    </row>
    <row r="9697" spans="4:4" hidden="1" x14ac:dyDescent="0.35">
      <c r="D9697" s="157">
        <f t="shared" si="162"/>
        <v>0</v>
      </c>
    </row>
    <row r="9698" spans="4:4" hidden="1" x14ac:dyDescent="0.35">
      <c r="D9698" s="157">
        <f t="shared" si="162"/>
        <v>0</v>
      </c>
    </row>
    <row r="9699" spans="4:4" hidden="1" x14ac:dyDescent="0.35">
      <c r="D9699" s="157">
        <f t="shared" si="162"/>
        <v>0</v>
      </c>
    </row>
    <row r="9700" spans="4:4" hidden="1" x14ac:dyDescent="0.35">
      <c r="D9700" s="157">
        <f t="shared" si="162"/>
        <v>0</v>
      </c>
    </row>
    <row r="9701" spans="4:4" hidden="1" x14ac:dyDescent="0.35">
      <c r="D9701" s="157">
        <f t="shared" si="162"/>
        <v>0</v>
      </c>
    </row>
    <row r="9702" spans="4:4" hidden="1" x14ac:dyDescent="0.35">
      <c r="D9702" s="157">
        <f t="shared" si="162"/>
        <v>0</v>
      </c>
    </row>
    <row r="9703" spans="4:4" hidden="1" x14ac:dyDescent="0.35">
      <c r="D9703" s="157">
        <f t="shared" si="162"/>
        <v>0</v>
      </c>
    </row>
    <row r="9704" spans="4:4" hidden="1" x14ac:dyDescent="0.35">
      <c r="D9704" s="157">
        <f t="shared" si="162"/>
        <v>0</v>
      </c>
    </row>
    <row r="9705" spans="4:4" hidden="1" x14ac:dyDescent="0.35">
      <c r="D9705" s="157">
        <f t="shared" si="162"/>
        <v>0</v>
      </c>
    </row>
    <row r="9706" spans="4:4" hidden="1" x14ac:dyDescent="0.35">
      <c r="D9706" s="157">
        <f t="shared" si="162"/>
        <v>0</v>
      </c>
    </row>
    <row r="9707" spans="4:4" hidden="1" x14ac:dyDescent="0.35">
      <c r="D9707" s="157">
        <f t="shared" si="162"/>
        <v>0</v>
      </c>
    </row>
    <row r="9708" spans="4:4" hidden="1" x14ac:dyDescent="0.35">
      <c r="D9708" s="157">
        <f t="shared" si="162"/>
        <v>0</v>
      </c>
    </row>
    <row r="9709" spans="4:4" hidden="1" x14ac:dyDescent="0.35">
      <c r="D9709" s="157">
        <f t="shared" si="162"/>
        <v>0</v>
      </c>
    </row>
    <row r="9710" spans="4:4" hidden="1" x14ac:dyDescent="0.35">
      <c r="D9710" s="157">
        <f t="shared" si="162"/>
        <v>0</v>
      </c>
    </row>
    <row r="9711" spans="4:4" hidden="1" x14ac:dyDescent="0.35">
      <c r="D9711" s="157">
        <f t="shared" si="162"/>
        <v>0</v>
      </c>
    </row>
    <row r="9712" spans="4:4" hidden="1" x14ac:dyDescent="0.35">
      <c r="D9712" s="157">
        <f t="shared" si="162"/>
        <v>0</v>
      </c>
    </row>
    <row r="9713" spans="4:4" hidden="1" x14ac:dyDescent="0.35">
      <c r="D9713" s="157">
        <f t="shared" si="162"/>
        <v>0</v>
      </c>
    </row>
    <row r="9714" spans="4:4" hidden="1" x14ac:dyDescent="0.35">
      <c r="D9714" s="157">
        <f t="shared" si="162"/>
        <v>0</v>
      </c>
    </row>
    <row r="9715" spans="4:4" hidden="1" x14ac:dyDescent="0.35">
      <c r="D9715" s="157">
        <f t="shared" si="162"/>
        <v>0</v>
      </c>
    </row>
    <row r="9716" spans="4:4" hidden="1" x14ac:dyDescent="0.35">
      <c r="D9716" s="157">
        <f t="shared" si="162"/>
        <v>0</v>
      </c>
    </row>
    <row r="9717" spans="4:4" hidden="1" x14ac:dyDescent="0.35">
      <c r="D9717" s="157">
        <f t="shared" si="162"/>
        <v>0</v>
      </c>
    </row>
    <row r="9718" spans="4:4" hidden="1" x14ac:dyDescent="0.35">
      <c r="D9718" s="157">
        <f t="shared" si="162"/>
        <v>0</v>
      </c>
    </row>
    <row r="9719" spans="4:4" hidden="1" x14ac:dyDescent="0.35">
      <c r="D9719" s="157">
        <f t="shared" si="162"/>
        <v>0</v>
      </c>
    </row>
    <row r="9720" spans="4:4" hidden="1" x14ac:dyDescent="0.35">
      <c r="D9720" s="157">
        <f t="shared" si="162"/>
        <v>0</v>
      </c>
    </row>
    <row r="9721" spans="4:4" hidden="1" x14ac:dyDescent="0.35">
      <c r="D9721" s="157">
        <f t="shared" si="162"/>
        <v>0</v>
      </c>
    </row>
    <row r="9722" spans="4:4" hidden="1" x14ac:dyDescent="0.35">
      <c r="D9722" s="157">
        <f t="shared" si="162"/>
        <v>0</v>
      </c>
    </row>
    <row r="9723" spans="4:4" hidden="1" x14ac:dyDescent="0.35">
      <c r="D9723" s="157">
        <f t="shared" si="162"/>
        <v>0</v>
      </c>
    </row>
    <row r="9724" spans="4:4" hidden="1" x14ac:dyDescent="0.35">
      <c r="D9724" s="157">
        <f t="shared" si="162"/>
        <v>0</v>
      </c>
    </row>
    <row r="9725" spans="4:4" hidden="1" x14ac:dyDescent="0.35">
      <c r="D9725" s="157">
        <f t="shared" si="162"/>
        <v>0</v>
      </c>
    </row>
    <row r="9726" spans="4:4" hidden="1" x14ac:dyDescent="0.35">
      <c r="D9726" s="157">
        <f t="shared" si="162"/>
        <v>0</v>
      </c>
    </row>
    <row r="9727" spans="4:4" hidden="1" x14ac:dyDescent="0.35">
      <c r="D9727" s="157">
        <f t="shared" si="162"/>
        <v>0</v>
      </c>
    </row>
    <row r="9728" spans="4:4" hidden="1" x14ac:dyDescent="0.35">
      <c r="D9728" s="157">
        <f t="shared" si="162"/>
        <v>0</v>
      </c>
    </row>
    <row r="9729" spans="4:4" hidden="1" x14ac:dyDescent="0.35">
      <c r="D9729" s="157">
        <f t="shared" si="162"/>
        <v>0</v>
      </c>
    </row>
    <row r="9730" spans="4:4" hidden="1" x14ac:dyDescent="0.35">
      <c r="D9730" s="157">
        <f t="shared" si="162"/>
        <v>0</v>
      </c>
    </row>
    <row r="9731" spans="4:4" hidden="1" x14ac:dyDescent="0.35">
      <c r="D9731" s="157">
        <f t="shared" si="162"/>
        <v>0</v>
      </c>
    </row>
    <row r="9732" spans="4:4" hidden="1" x14ac:dyDescent="0.35">
      <c r="D9732" s="157">
        <f t="shared" ref="D9732:D9795" si="163">SUBTOTAL(109,D9699:D9731)</f>
        <v>0</v>
      </c>
    </row>
    <row r="9733" spans="4:4" hidden="1" x14ac:dyDescent="0.35">
      <c r="D9733" s="157">
        <f t="shared" si="163"/>
        <v>0</v>
      </c>
    </row>
    <row r="9734" spans="4:4" hidden="1" x14ac:dyDescent="0.35">
      <c r="D9734" s="157">
        <f t="shared" si="163"/>
        <v>0</v>
      </c>
    </row>
    <row r="9735" spans="4:4" hidden="1" x14ac:dyDescent="0.35">
      <c r="D9735" s="157">
        <f t="shared" si="163"/>
        <v>0</v>
      </c>
    </row>
    <row r="9736" spans="4:4" hidden="1" x14ac:dyDescent="0.35">
      <c r="D9736" s="157">
        <f t="shared" si="163"/>
        <v>0</v>
      </c>
    </row>
    <row r="9737" spans="4:4" hidden="1" x14ac:dyDescent="0.35">
      <c r="D9737" s="157">
        <f t="shared" si="163"/>
        <v>0</v>
      </c>
    </row>
    <row r="9738" spans="4:4" hidden="1" x14ac:dyDescent="0.35">
      <c r="D9738" s="157">
        <f t="shared" si="163"/>
        <v>0</v>
      </c>
    </row>
    <row r="9739" spans="4:4" hidden="1" x14ac:dyDescent="0.35">
      <c r="D9739" s="157">
        <f t="shared" si="163"/>
        <v>0</v>
      </c>
    </row>
    <row r="9740" spans="4:4" hidden="1" x14ac:dyDescent="0.35">
      <c r="D9740" s="157">
        <f t="shared" si="163"/>
        <v>0</v>
      </c>
    </row>
    <row r="9741" spans="4:4" hidden="1" x14ac:dyDescent="0.35">
      <c r="D9741" s="157">
        <f t="shared" si="163"/>
        <v>0</v>
      </c>
    </row>
    <row r="9742" spans="4:4" hidden="1" x14ac:dyDescent="0.35">
      <c r="D9742" s="157">
        <f t="shared" si="163"/>
        <v>0</v>
      </c>
    </row>
    <row r="9743" spans="4:4" hidden="1" x14ac:dyDescent="0.35">
      <c r="D9743" s="157">
        <f t="shared" si="163"/>
        <v>0</v>
      </c>
    </row>
    <row r="9744" spans="4:4" hidden="1" x14ac:dyDescent="0.35">
      <c r="D9744" s="157">
        <f t="shared" si="163"/>
        <v>0</v>
      </c>
    </row>
    <row r="9745" spans="4:4" hidden="1" x14ac:dyDescent="0.35">
      <c r="D9745" s="157">
        <f t="shared" si="163"/>
        <v>0</v>
      </c>
    </row>
    <row r="9746" spans="4:4" hidden="1" x14ac:dyDescent="0.35">
      <c r="D9746" s="157">
        <f t="shared" si="163"/>
        <v>0</v>
      </c>
    </row>
    <row r="9747" spans="4:4" hidden="1" x14ac:dyDescent="0.35">
      <c r="D9747" s="157">
        <f t="shared" si="163"/>
        <v>0</v>
      </c>
    </row>
    <row r="9748" spans="4:4" hidden="1" x14ac:dyDescent="0.35">
      <c r="D9748" s="157">
        <f t="shared" si="163"/>
        <v>0</v>
      </c>
    </row>
    <row r="9749" spans="4:4" hidden="1" x14ac:dyDescent="0.35">
      <c r="D9749" s="157">
        <f t="shared" si="163"/>
        <v>0</v>
      </c>
    </row>
    <row r="9750" spans="4:4" hidden="1" x14ac:dyDescent="0.35">
      <c r="D9750" s="157">
        <f t="shared" si="163"/>
        <v>0</v>
      </c>
    </row>
    <row r="9751" spans="4:4" hidden="1" x14ac:dyDescent="0.35">
      <c r="D9751" s="157">
        <f t="shared" si="163"/>
        <v>0</v>
      </c>
    </row>
    <row r="9752" spans="4:4" hidden="1" x14ac:dyDescent="0.35">
      <c r="D9752" s="157">
        <f t="shared" si="163"/>
        <v>0</v>
      </c>
    </row>
    <row r="9753" spans="4:4" hidden="1" x14ac:dyDescent="0.35">
      <c r="D9753" s="157">
        <f t="shared" si="163"/>
        <v>0</v>
      </c>
    </row>
    <row r="9754" spans="4:4" hidden="1" x14ac:dyDescent="0.35">
      <c r="D9754" s="157">
        <f t="shared" si="163"/>
        <v>0</v>
      </c>
    </row>
    <row r="9755" spans="4:4" hidden="1" x14ac:dyDescent="0.35">
      <c r="D9755" s="157">
        <f t="shared" si="163"/>
        <v>0</v>
      </c>
    </row>
    <row r="9756" spans="4:4" hidden="1" x14ac:dyDescent="0.35">
      <c r="D9756" s="157">
        <f t="shared" si="163"/>
        <v>0</v>
      </c>
    </row>
    <row r="9757" spans="4:4" hidden="1" x14ac:dyDescent="0.35">
      <c r="D9757" s="157">
        <f t="shared" si="163"/>
        <v>0</v>
      </c>
    </row>
    <row r="9758" spans="4:4" hidden="1" x14ac:dyDescent="0.35">
      <c r="D9758" s="157">
        <f t="shared" si="163"/>
        <v>0</v>
      </c>
    </row>
    <row r="9759" spans="4:4" hidden="1" x14ac:dyDescent="0.35">
      <c r="D9759" s="157">
        <f t="shared" si="163"/>
        <v>0</v>
      </c>
    </row>
    <row r="9760" spans="4:4" hidden="1" x14ac:dyDescent="0.35">
      <c r="D9760" s="157">
        <f t="shared" si="163"/>
        <v>0</v>
      </c>
    </row>
    <row r="9761" spans="4:4" hidden="1" x14ac:dyDescent="0.35">
      <c r="D9761" s="157">
        <f t="shared" si="163"/>
        <v>0</v>
      </c>
    </row>
    <row r="9762" spans="4:4" hidden="1" x14ac:dyDescent="0.35">
      <c r="D9762" s="157">
        <f t="shared" si="163"/>
        <v>0</v>
      </c>
    </row>
    <row r="9763" spans="4:4" hidden="1" x14ac:dyDescent="0.35">
      <c r="D9763" s="157">
        <f t="shared" si="163"/>
        <v>0</v>
      </c>
    </row>
    <row r="9764" spans="4:4" hidden="1" x14ac:dyDescent="0.35">
      <c r="D9764" s="157">
        <f t="shared" si="163"/>
        <v>0</v>
      </c>
    </row>
    <row r="9765" spans="4:4" hidden="1" x14ac:dyDescent="0.35">
      <c r="D9765" s="157">
        <f t="shared" si="163"/>
        <v>0</v>
      </c>
    </row>
    <row r="9766" spans="4:4" hidden="1" x14ac:dyDescent="0.35">
      <c r="D9766" s="157">
        <f t="shared" si="163"/>
        <v>0</v>
      </c>
    </row>
    <row r="9767" spans="4:4" hidden="1" x14ac:dyDescent="0.35">
      <c r="D9767" s="157">
        <f t="shared" si="163"/>
        <v>0</v>
      </c>
    </row>
    <row r="9768" spans="4:4" hidden="1" x14ac:dyDescent="0.35">
      <c r="D9768" s="157">
        <f t="shared" si="163"/>
        <v>0</v>
      </c>
    </row>
    <row r="9769" spans="4:4" hidden="1" x14ac:dyDescent="0.35">
      <c r="D9769" s="157">
        <f t="shared" si="163"/>
        <v>0</v>
      </c>
    </row>
    <row r="9770" spans="4:4" hidden="1" x14ac:dyDescent="0.35">
      <c r="D9770" s="157">
        <f t="shared" si="163"/>
        <v>0</v>
      </c>
    </row>
    <row r="9771" spans="4:4" hidden="1" x14ac:dyDescent="0.35">
      <c r="D9771" s="157">
        <f t="shared" si="163"/>
        <v>0</v>
      </c>
    </row>
    <row r="9772" spans="4:4" hidden="1" x14ac:dyDescent="0.35">
      <c r="D9772" s="157">
        <f t="shared" si="163"/>
        <v>0</v>
      </c>
    </row>
    <row r="9773" spans="4:4" hidden="1" x14ac:dyDescent="0.35">
      <c r="D9773" s="157">
        <f t="shared" si="163"/>
        <v>0</v>
      </c>
    </row>
    <row r="9774" spans="4:4" hidden="1" x14ac:dyDescent="0.35">
      <c r="D9774" s="157">
        <f t="shared" si="163"/>
        <v>0</v>
      </c>
    </row>
    <row r="9775" spans="4:4" hidden="1" x14ac:dyDescent="0.35">
      <c r="D9775" s="157">
        <f t="shared" si="163"/>
        <v>0</v>
      </c>
    </row>
    <row r="9776" spans="4:4" hidden="1" x14ac:dyDescent="0.35">
      <c r="D9776" s="157">
        <f t="shared" si="163"/>
        <v>0</v>
      </c>
    </row>
    <row r="9777" spans="4:4" hidden="1" x14ac:dyDescent="0.35">
      <c r="D9777" s="157">
        <f t="shared" si="163"/>
        <v>0</v>
      </c>
    </row>
    <row r="9778" spans="4:4" hidden="1" x14ac:dyDescent="0.35">
      <c r="D9778" s="157">
        <f t="shared" si="163"/>
        <v>0</v>
      </c>
    </row>
    <row r="9779" spans="4:4" hidden="1" x14ac:dyDescent="0.35">
      <c r="D9779" s="157">
        <f t="shared" si="163"/>
        <v>0</v>
      </c>
    </row>
    <row r="9780" spans="4:4" hidden="1" x14ac:dyDescent="0.35">
      <c r="D9780" s="157">
        <f t="shared" si="163"/>
        <v>0</v>
      </c>
    </row>
    <row r="9781" spans="4:4" hidden="1" x14ac:dyDescent="0.35">
      <c r="D9781" s="157">
        <f t="shared" si="163"/>
        <v>0</v>
      </c>
    </row>
    <row r="9782" spans="4:4" hidden="1" x14ac:dyDescent="0.35">
      <c r="D9782" s="157">
        <f t="shared" si="163"/>
        <v>0</v>
      </c>
    </row>
    <row r="9783" spans="4:4" hidden="1" x14ac:dyDescent="0.35">
      <c r="D9783" s="157">
        <f t="shared" si="163"/>
        <v>0</v>
      </c>
    </row>
    <row r="9784" spans="4:4" hidden="1" x14ac:dyDescent="0.35">
      <c r="D9784" s="157">
        <f t="shared" si="163"/>
        <v>0</v>
      </c>
    </row>
    <row r="9785" spans="4:4" hidden="1" x14ac:dyDescent="0.35">
      <c r="D9785" s="157">
        <f t="shared" si="163"/>
        <v>0</v>
      </c>
    </row>
    <row r="9786" spans="4:4" hidden="1" x14ac:dyDescent="0.35">
      <c r="D9786" s="157">
        <f t="shared" si="163"/>
        <v>0</v>
      </c>
    </row>
    <row r="9787" spans="4:4" hidden="1" x14ac:dyDescent="0.35">
      <c r="D9787" s="157">
        <f t="shared" si="163"/>
        <v>0</v>
      </c>
    </row>
    <row r="9788" spans="4:4" hidden="1" x14ac:dyDescent="0.35">
      <c r="D9788" s="157">
        <f t="shared" si="163"/>
        <v>0</v>
      </c>
    </row>
    <row r="9789" spans="4:4" hidden="1" x14ac:dyDescent="0.35">
      <c r="D9789" s="157">
        <f t="shared" si="163"/>
        <v>0</v>
      </c>
    </row>
    <row r="9790" spans="4:4" hidden="1" x14ac:dyDescent="0.35">
      <c r="D9790" s="157">
        <f t="shared" si="163"/>
        <v>0</v>
      </c>
    </row>
    <row r="9791" spans="4:4" hidden="1" x14ac:dyDescent="0.35">
      <c r="D9791" s="157">
        <f t="shared" si="163"/>
        <v>0</v>
      </c>
    </row>
    <row r="9792" spans="4:4" hidden="1" x14ac:dyDescent="0.35">
      <c r="D9792" s="157">
        <f t="shared" si="163"/>
        <v>0</v>
      </c>
    </row>
    <row r="9793" spans="4:4" hidden="1" x14ac:dyDescent="0.35">
      <c r="D9793" s="157">
        <f t="shared" si="163"/>
        <v>0</v>
      </c>
    </row>
    <row r="9794" spans="4:4" hidden="1" x14ac:dyDescent="0.35">
      <c r="D9794" s="157">
        <f t="shared" si="163"/>
        <v>0</v>
      </c>
    </row>
    <row r="9795" spans="4:4" hidden="1" x14ac:dyDescent="0.35">
      <c r="D9795" s="157">
        <f t="shared" si="163"/>
        <v>0</v>
      </c>
    </row>
    <row r="9796" spans="4:4" hidden="1" x14ac:dyDescent="0.35">
      <c r="D9796" s="157">
        <f t="shared" ref="D9796:D9859" si="164">SUBTOTAL(109,D9763:D9795)</f>
        <v>0</v>
      </c>
    </row>
    <row r="9797" spans="4:4" hidden="1" x14ac:dyDescent="0.35">
      <c r="D9797" s="157">
        <f t="shared" si="164"/>
        <v>0</v>
      </c>
    </row>
    <row r="9798" spans="4:4" hidden="1" x14ac:dyDescent="0.35">
      <c r="D9798" s="157">
        <f t="shared" si="164"/>
        <v>0</v>
      </c>
    </row>
    <row r="9799" spans="4:4" hidden="1" x14ac:dyDescent="0.35">
      <c r="D9799" s="157">
        <f t="shared" si="164"/>
        <v>0</v>
      </c>
    </row>
    <row r="9800" spans="4:4" hidden="1" x14ac:dyDescent="0.35">
      <c r="D9800" s="157">
        <f t="shared" si="164"/>
        <v>0</v>
      </c>
    </row>
    <row r="9801" spans="4:4" hidden="1" x14ac:dyDescent="0.35">
      <c r="D9801" s="157">
        <f t="shared" si="164"/>
        <v>0</v>
      </c>
    </row>
    <row r="9802" spans="4:4" hidden="1" x14ac:dyDescent="0.35">
      <c r="D9802" s="157">
        <f t="shared" si="164"/>
        <v>0</v>
      </c>
    </row>
    <row r="9803" spans="4:4" hidden="1" x14ac:dyDescent="0.35">
      <c r="D9803" s="157">
        <f t="shared" si="164"/>
        <v>0</v>
      </c>
    </row>
    <row r="9804" spans="4:4" hidden="1" x14ac:dyDescent="0.35">
      <c r="D9804" s="157">
        <f t="shared" si="164"/>
        <v>0</v>
      </c>
    </row>
    <row r="9805" spans="4:4" hidden="1" x14ac:dyDescent="0.35">
      <c r="D9805" s="157">
        <f t="shared" si="164"/>
        <v>0</v>
      </c>
    </row>
    <row r="9806" spans="4:4" hidden="1" x14ac:dyDescent="0.35">
      <c r="D9806" s="157">
        <f t="shared" si="164"/>
        <v>0</v>
      </c>
    </row>
    <row r="9807" spans="4:4" hidden="1" x14ac:dyDescent="0.35">
      <c r="D9807" s="157">
        <f t="shared" si="164"/>
        <v>0</v>
      </c>
    </row>
    <row r="9808" spans="4:4" hidden="1" x14ac:dyDescent="0.35">
      <c r="D9808" s="157">
        <f t="shared" si="164"/>
        <v>0</v>
      </c>
    </row>
    <row r="9809" spans="4:4" hidden="1" x14ac:dyDescent="0.35">
      <c r="D9809" s="157">
        <f t="shared" si="164"/>
        <v>0</v>
      </c>
    </row>
    <row r="9810" spans="4:4" hidden="1" x14ac:dyDescent="0.35">
      <c r="D9810" s="157">
        <f t="shared" si="164"/>
        <v>0</v>
      </c>
    </row>
    <row r="9811" spans="4:4" hidden="1" x14ac:dyDescent="0.35">
      <c r="D9811" s="157">
        <f t="shared" si="164"/>
        <v>0</v>
      </c>
    </row>
    <row r="9812" spans="4:4" hidden="1" x14ac:dyDescent="0.35">
      <c r="D9812" s="157">
        <f t="shared" si="164"/>
        <v>0</v>
      </c>
    </row>
    <row r="9813" spans="4:4" hidden="1" x14ac:dyDescent="0.35">
      <c r="D9813" s="157">
        <f t="shared" si="164"/>
        <v>0</v>
      </c>
    </row>
    <row r="9814" spans="4:4" hidden="1" x14ac:dyDescent="0.35">
      <c r="D9814" s="157">
        <f t="shared" si="164"/>
        <v>0</v>
      </c>
    </row>
    <row r="9815" spans="4:4" hidden="1" x14ac:dyDescent="0.35">
      <c r="D9815" s="157">
        <f t="shared" si="164"/>
        <v>0</v>
      </c>
    </row>
    <row r="9816" spans="4:4" hidden="1" x14ac:dyDescent="0.35">
      <c r="D9816" s="157">
        <f t="shared" si="164"/>
        <v>0</v>
      </c>
    </row>
    <row r="9817" spans="4:4" hidden="1" x14ac:dyDescent="0.35">
      <c r="D9817" s="157">
        <f t="shared" si="164"/>
        <v>0</v>
      </c>
    </row>
    <row r="9818" spans="4:4" hidden="1" x14ac:dyDescent="0.35">
      <c r="D9818" s="157">
        <f t="shared" si="164"/>
        <v>0</v>
      </c>
    </row>
    <row r="9819" spans="4:4" hidden="1" x14ac:dyDescent="0.35">
      <c r="D9819" s="157">
        <f t="shared" si="164"/>
        <v>0</v>
      </c>
    </row>
    <row r="9820" spans="4:4" hidden="1" x14ac:dyDescent="0.35">
      <c r="D9820" s="157">
        <f t="shared" si="164"/>
        <v>0</v>
      </c>
    </row>
    <row r="9821" spans="4:4" hidden="1" x14ac:dyDescent="0.35">
      <c r="D9821" s="157">
        <f t="shared" si="164"/>
        <v>0</v>
      </c>
    </row>
    <row r="9822" spans="4:4" hidden="1" x14ac:dyDescent="0.35">
      <c r="D9822" s="157">
        <f t="shared" si="164"/>
        <v>0</v>
      </c>
    </row>
    <row r="9823" spans="4:4" hidden="1" x14ac:dyDescent="0.35">
      <c r="D9823" s="157">
        <f t="shared" si="164"/>
        <v>0</v>
      </c>
    </row>
    <row r="9824" spans="4:4" hidden="1" x14ac:dyDescent="0.35">
      <c r="D9824" s="157">
        <f t="shared" si="164"/>
        <v>0</v>
      </c>
    </row>
    <row r="9825" spans="4:4" hidden="1" x14ac:dyDescent="0.35">
      <c r="D9825" s="157">
        <f t="shared" si="164"/>
        <v>0</v>
      </c>
    </row>
    <row r="9826" spans="4:4" hidden="1" x14ac:dyDescent="0.35">
      <c r="D9826" s="157">
        <f t="shared" si="164"/>
        <v>0</v>
      </c>
    </row>
    <row r="9827" spans="4:4" hidden="1" x14ac:dyDescent="0.35">
      <c r="D9827" s="157">
        <f t="shared" si="164"/>
        <v>0</v>
      </c>
    </row>
    <row r="9828" spans="4:4" hidden="1" x14ac:dyDescent="0.35">
      <c r="D9828" s="157">
        <f t="shared" si="164"/>
        <v>0</v>
      </c>
    </row>
    <row r="9829" spans="4:4" hidden="1" x14ac:dyDescent="0.35">
      <c r="D9829" s="157">
        <f t="shared" si="164"/>
        <v>0</v>
      </c>
    </row>
    <row r="9830" spans="4:4" hidden="1" x14ac:dyDescent="0.35">
      <c r="D9830" s="157">
        <f t="shared" si="164"/>
        <v>0</v>
      </c>
    </row>
    <row r="9831" spans="4:4" hidden="1" x14ac:dyDescent="0.35">
      <c r="D9831" s="157">
        <f t="shared" si="164"/>
        <v>0</v>
      </c>
    </row>
    <row r="9832" spans="4:4" hidden="1" x14ac:dyDescent="0.35">
      <c r="D9832" s="157">
        <f t="shared" si="164"/>
        <v>0</v>
      </c>
    </row>
    <row r="9833" spans="4:4" hidden="1" x14ac:dyDescent="0.35">
      <c r="D9833" s="157">
        <f t="shared" si="164"/>
        <v>0</v>
      </c>
    </row>
    <row r="9834" spans="4:4" hidden="1" x14ac:dyDescent="0.35">
      <c r="D9834" s="157">
        <f t="shared" si="164"/>
        <v>0</v>
      </c>
    </row>
    <row r="9835" spans="4:4" hidden="1" x14ac:dyDescent="0.35">
      <c r="D9835" s="157">
        <f t="shared" si="164"/>
        <v>0</v>
      </c>
    </row>
    <row r="9836" spans="4:4" hidden="1" x14ac:dyDescent="0.35">
      <c r="D9836" s="157">
        <f t="shared" si="164"/>
        <v>0</v>
      </c>
    </row>
    <row r="9837" spans="4:4" hidden="1" x14ac:dyDescent="0.35">
      <c r="D9837" s="157">
        <f t="shared" si="164"/>
        <v>0</v>
      </c>
    </row>
    <row r="9838" spans="4:4" hidden="1" x14ac:dyDescent="0.35">
      <c r="D9838" s="157">
        <f t="shared" si="164"/>
        <v>0</v>
      </c>
    </row>
    <row r="9839" spans="4:4" hidden="1" x14ac:dyDescent="0.35">
      <c r="D9839" s="157">
        <f t="shared" si="164"/>
        <v>0</v>
      </c>
    </row>
    <row r="9840" spans="4:4" hidden="1" x14ac:dyDescent="0.35">
      <c r="D9840" s="157">
        <f t="shared" si="164"/>
        <v>0</v>
      </c>
    </row>
    <row r="9841" spans="4:4" hidden="1" x14ac:dyDescent="0.35">
      <c r="D9841" s="157">
        <f t="shared" si="164"/>
        <v>0</v>
      </c>
    </row>
    <row r="9842" spans="4:4" hidden="1" x14ac:dyDescent="0.35">
      <c r="D9842" s="157">
        <f t="shared" si="164"/>
        <v>0</v>
      </c>
    </row>
    <row r="9843" spans="4:4" hidden="1" x14ac:dyDescent="0.35">
      <c r="D9843" s="157">
        <f t="shared" si="164"/>
        <v>0</v>
      </c>
    </row>
    <row r="9844" spans="4:4" hidden="1" x14ac:dyDescent="0.35">
      <c r="D9844" s="157">
        <f t="shared" si="164"/>
        <v>0</v>
      </c>
    </row>
    <row r="9845" spans="4:4" hidden="1" x14ac:dyDescent="0.35">
      <c r="D9845" s="157">
        <f t="shared" si="164"/>
        <v>0</v>
      </c>
    </row>
    <row r="9846" spans="4:4" hidden="1" x14ac:dyDescent="0.35">
      <c r="D9846" s="157">
        <f t="shared" si="164"/>
        <v>0</v>
      </c>
    </row>
    <row r="9847" spans="4:4" hidden="1" x14ac:dyDescent="0.35">
      <c r="D9847" s="157">
        <f t="shared" si="164"/>
        <v>0</v>
      </c>
    </row>
    <row r="9848" spans="4:4" hidden="1" x14ac:dyDescent="0.35">
      <c r="D9848" s="157">
        <f t="shared" si="164"/>
        <v>0</v>
      </c>
    </row>
    <row r="9849" spans="4:4" hidden="1" x14ac:dyDescent="0.35">
      <c r="D9849" s="157">
        <f t="shared" si="164"/>
        <v>0</v>
      </c>
    </row>
    <row r="9850" spans="4:4" hidden="1" x14ac:dyDescent="0.35">
      <c r="D9850" s="157">
        <f t="shared" si="164"/>
        <v>0</v>
      </c>
    </row>
    <row r="9851" spans="4:4" hidden="1" x14ac:dyDescent="0.35">
      <c r="D9851" s="157">
        <f t="shared" si="164"/>
        <v>0</v>
      </c>
    </row>
    <row r="9852" spans="4:4" hidden="1" x14ac:dyDescent="0.35">
      <c r="D9852" s="157">
        <f t="shared" si="164"/>
        <v>0</v>
      </c>
    </row>
    <row r="9853" spans="4:4" hidden="1" x14ac:dyDescent="0.35">
      <c r="D9853" s="157">
        <f t="shared" si="164"/>
        <v>0</v>
      </c>
    </row>
    <row r="9854" spans="4:4" hidden="1" x14ac:dyDescent="0.35">
      <c r="D9854" s="157">
        <f t="shared" si="164"/>
        <v>0</v>
      </c>
    </row>
    <row r="9855" spans="4:4" hidden="1" x14ac:dyDescent="0.35">
      <c r="D9855" s="157">
        <f t="shared" si="164"/>
        <v>0</v>
      </c>
    </row>
    <row r="9856" spans="4:4" hidden="1" x14ac:dyDescent="0.35">
      <c r="D9856" s="157">
        <f t="shared" si="164"/>
        <v>0</v>
      </c>
    </row>
    <row r="9857" spans="4:4" hidden="1" x14ac:dyDescent="0.35">
      <c r="D9857" s="157">
        <f t="shared" si="164"/>
        <v>0</v>
      </c>
    </row>
    <row r="9858" spans="4:4" hidden="1" x14ac:dyDescent="0.35">
      <c r="D9858" s="157">
        <f t="shared" si="164"/>
        <v>0</v>
      </c>
    </row>
    <row r="9859" spans="4:4" hidden="1" x14ac:dyDescent="0.35">
      <c r="D9859" s="157">
        <f t="shared" si="164"/>
        <v>0</v>
      </c>
    </row>
    <row r="9860" spans="4:4" hidden="1" x14ac:dyDescent="0.35">
      <c r="D9860" s="157">
        <f t="shared" ref="D9860:D9923" si="165">SUBTOTAL(109,D9827:D9859)</f>
        <v>0</v>
      </c>
    </row>
    <row r="9861" spans="4:4" hidden="1" x14ac:dyDescent="0.35">
      <c r="D9861" s="157">
        <f t="shared" si="165"/>
        <v>0</v>
      </c>
    </row>
    <row r="9862" spans="4:4" hidden="1" x14ac:dyDescent="0.35">
      <c r="D9862" s="157">
        <f t="shared" si="165"/>
        <v>0</v>
      </c>
    </row>
    <row r="9863" spans="4:4" hidden="1" x14ac:dyDescent="0.35">
      <c r="D9863" s="157">
        <f t="shared" si="165"/>
        <v>0</v>
      </c>
    </row>
    <row r="9864" spans="4:4" hidden="1" x14ac:dyDescent="0.35">
      <c r="D9864" s="157">
        <f t="shared" si="165"/>
        <v>0</v>
      </c>
    </row>
    <row r="9865" spans="4:4" hidden="1" x14ac:dyDescent="0.35">
      <c r="D9865" s="157">
        <f t="shared" si="165"/>
        <v>0</v>
      </c>
    </row>
    <row r="9866" spans="4:4" hidden="1" x14ac:dyDescent="0.35">
      <c r="D9866" s="157">
        <f t="shared" si="165"/>
        <v>0</v>
      </c>
    </row>
    <row r="9867" spans="4:4" hidden="1" x14ac:dyDescent="0.35">
      <c r="D9867" s="157">
        <f t="shared" si="165"/>
        <v>0</v>
      </c>
    </row>
    <row r="9868" spans="4:4" hidden="1" x14ac:dyDescent="0.35">
      <c r="D9868" s="157">
        <f t="shared" si="165"/>
        <v>0</v>
      </c>
    </row>
    <row r="9869" spans="4:4" hidden="1" x14ac:dyDescent="0.35">
      <c r="D9869" s="157">
        <f t="shared" si="165"/>
        <v>0</v>
      </c>
    </row>
    <row r="9870" spans="4:4" hidden="1" x14ac:dyDescent="0.35">
      <c r="D9870" s="157">
        <f t="shared" si="165"/>
        <v>0</v>
      </c>
    </row>
    <row r="9871" spans="4:4" hidden="1" x14ac:dyDescent="0.35">
      <c r="D9871" s="157">
        <f t="shared" si="165"/>
        <v>0</v>
      </c>
    </row>
    <row r="9872" spans="4:4" hidden="1" x14ac:dyDescent="0.35">
      <c r="D9872" s="157">
        <f t="shared" si="165"/>
        <v>0</v>
      </c>
    </row>
    <row r="9873" spans="4:4" hidden="1" x14ac:dyDescent="0.35">
      <c r="D9873" s="157">
        <f t="shared" si="165"/>
        <v>0</v>
      </c>
    </row>
    <row r="9874" spans="4:4" hidden="1" x14ac:dyDescent="0.35">
      <c r="D9874" s="157">
        <f t="shared" si="165"/>
        <v>0</v>
      </c>
    </row>
    <row r="9875" spans="4:4" hidden="1" x14ac:dyDescent="0.35">
      <c r="D9875" s="157">
        <f t="shared" si="165"/>
        <v>0</v>
      </c>
    </row>
    <row r="9876" spans="4:4" hidden="1" x14ac:dyDescent="0.35">
      <c r="D9876" s="157">
        <f t="shared" si="165"/>
        <v>0</v>
      </c>
    </row>
    <row r="9877" spans="4:4" hidden="1" x14ac:dyDescent="0.35">
      <c r="D9877" s="157">
        <f t="shared" si="165"/>
        <v>0</v>
      </c>
    </row>
    <row r="9878" spans="4:4" hidden="1" x14ac:dyDescent="0.35">
      <c r="D9878" s="157">
        <f t="shared" si="165"/>
        <v>0</v>
      </c>
    </row>
    <row r="9879" spans="4:4" hidden="1" x14ac:dyDescent="0.35">
      <c r="D9879" s="157">
        <f t="shared" si="165"/>
        <v>0</v>
      </c>
    </row>
    <row r="9880" spans="4:4" hidden="1" x14ac:dyDescent="0.35">
      <c r="D9880" s="157">
        <f t="shared" si="165"/>
        <v>0</v>
      </c>
    </row>
    <row r="9881" spans="4:4" hidden="1" x14ac:dyDescent="0.35">
      <c r="D9881" s="157">
        <f t="shared" si="165"/>
        <v>0</v>
      </c>
    </row>
    <row r="9882" spans="4:4" hidden="1" x14ac:dyDescent="0.35">
      <c r="D9882" s="157">
        <f t="shared" si="165"/>
        <v>0</v>
      </c>
    </row>
    <row r="9883" spans="4:4" hidden="1" x14ac:dyDescent="0.35">
      <c r="D9883" s="157">
        <f t="shared" si="165"/>
        <v>0</v>
      </c>
    </row>
    <row r="9884" spans="4:4" hidden="1" x14ac:dyDescent="0.35">
      <c r="D9884" s="157">
        <f t="shared" si="165"/>
        <v>0</v>
      </c>
    </row>
    <row r="9885" spans="4:4" hidden="1" x14ac:dyDescent="0.35">
      <c r="D9885" s="157">
        <f t="shared" si="165"/>
        <v>0</v>
      </c>
    </row>
    <row r="9886" spans="4:4" hidden="1" x14ac:dyDescent="0.35">
      <c r="D9886" s="157">
        <f t="shared" si="165"/>
        <v>0</v>
      </c>
    </row>
    <row r="9887" spans="4:4" hidden="1" x14ac:dyDescent="0.35">
      <c r="D9887" s="157">
        <f t="shared" si="165"/>
        <v>0</v>
      </c>
    </row>
    <row r="9888" spans="4:4" hidden="1" x14ac:dyDescent="0.35">
      <c r="D9888" s="157">
        <f t="shared" si="165"/>
        <v>0</v>
      </c>
    </row>
    <row r="9889" spans="4:4" hidden="1" x14ac:dyDescent="0.35">
      <c r="D9889" s="157">
        <f t="shared" si="165"/>
        <v>0</v>
      </c>
    </row>
    <row r="9890" spans="4:4" hidden="1" x14ac:dyDescent="0.35">
      <c r="D9890" s="157">
        <f t="shared" si="165"/>
        <v>0</v>
      </c>
    </row>
    <row r="9891" spans="4:4" hidden="1" x14ac:dyDescent="0.35">
      <c r="D9891" s="157">
        <f t="shared" si="165"/>
        <v>0</v>
      </c>
    </row>
    <row r="9892" spans="4:4" hidden="1" x14ac:dyDescent="0.35">
      <c r="D9892" s="157">
        <f t="shared" si="165"/>
        <v>0</v>
      </c>
    </row>
    <row r="9893" spans="4:4" hidden="1" x14ac:dyDescent="0.35">
      <c r="D9893" s="157">
        <f t="shared" si="165"/>
        <v>0</v>
      </c>
    </row>
    <row r="9894" spans="4:4" hidden="1" x14ac:dyDescent="0.35">
      <c r="D9894" s="157">
        <f t="shared" si="165"/>
        <v>0</v>
      </c>
    </row>
    <row r="9895" spans="4:4" hidden="1" x14ac:dyDescent="0.35">
      <c r="D9895" s="157">
        <f t="shared" si="165"/>
        <v>0</v>
      </c>
    </row>
    <row r="9896" spans="4:4" hidden="1" x14ac:dyDescent="0.35">
      <c r="D9896" s="157">
        <f t="shared" si="165"/>
        <v>0</v>
      </c>
    </row>
    <row r="9897" spans="4:4" hidden="1" x14ac:dyDescent="0.35">
      <c r="D9897" s="157">
        <f t="shared" si="165"/>
        <v>0</v>
      </c>
    </row>
    <row r="9898" spans="4:4" hidden="1" x14ac:dyDescent="0.35">
      <c r="D9898" s="157">
        <f t="shared" si="165"/>
        <v>0</v>
      </c>
    </row>
    <row r="9899" spans="4:4" hidden="1" x14ac:dyDescent="0.35">
      <c r="D9899" s="157">
        <f t="shared" si="165"/>
        <v>0</v>
      </c>
    </row>
    <row r="9900" spans="4:4" hidden="1" x14ac:dyDescent="0.35">
      <c r="D9900" s="157">
        <f t="shared" si="165"/>
        <v>0</v>
      </c>
    </row>
    <row r="9901" spans="4:4" hidden="1" x14ac:dyDescent="0.35">
      <c r="D9901" s="157">
        <f t="shared" si="165"/>
        <v>0</v>
      </c>
    </row>
    <row r="9902" spans="4:4" hidden="1" x14ac:dyDescent="0.35">
      <c r="D9902" s="157">
        <f t="shared" si="165"/>
        <v>0</v>
      </c>
    </row>
    <row r="9903" spans="4:4" hidden="1" x14ac:dyDescent="0.35">
      <c r="D9903" s="157">
        <f t="shared" si="165"/>
        <v>0</v>
      </c>
    </row>
    <row r="9904" spans="4:4" hidden="1" x14ac:dyDescent="0.35">
      <c r="D9904" s="157">
        <f t="shared" si="165"/>
        <v>0</v>
      </c>
    </row>
    <row r="9905" spans="4:4" hidden="1" x14ac:dyDescent="0.35">
      <c r="D9905" s="157">
        <f t="shared" si="165"/>
        <v>0</v>
      </c>
    </row>
    <row r="9906" spans="4:4" hidden="1" x14ac:dyDescent="0.35">
      <c r="D9906" s="157">
        <f t="shared" si="165"/>
        <v>0</v>
      </c>
    </row>
    <row r="9907" spans="4:4" hidden="1" x14ac:dyDescent="0.35">
      <c r="D9907" s="157">
        <f t="shared" si="165"/>
        <v>0</v>
      </c>
    </row>
    <row r="9908" spans="4:4" hidden="1" x14ac:dyDescent="0.35">
      <c r="D9908" s="157">
        <f t="shared" si="165"/>
        <v>0</v>
      </c>
    </row>
    <row r="9909" spans="4:4" hidden="1" x14ac:dyDescent="0.35">
      <c r="D9909" s="157">
        <f t="shared" si="165"/>
        <v>0</v>
      </c>
    </row>
    <row r="9910" spans="4:4" hidden="1" x14ac:dyDescent="0.35">
      <c r="D9910" s="157">
        <f t="shared" si="165"/>
        <v>0</v>
      </c>
    </row>
    <row r="9911" spans="4:4" hidden="1" x14ac:dyDescent="0.35">
      <c r="D9911" s="157">
        <f t="shared" si="165"/>
        <v>0</v>
      </c>
    </row>
    <row r="9912" spans="4:4" hidden="1" x14ac:dyDescent="0.35">
      <c r="D9912" s="157">
        <f t="shared" si="165"/>
        <v>0</v>
      </c>
    </row>
    <row r="9913" spans="4:4" hidden="1" x14ac:dyDescent="0.35">
      <c r="D9913" s="157">
        <f t="shared" si="165"/>
        <v>0</v>
      </c>
    </row>
    <row r="9914" spans="4:4" hidden="1" x14ac:dyDescent="0.35">
      <c r="D9914" s="157">
        <f t="shared" si="165"/>
        <v>0</v>
      </c>
    </row>
    <row r="9915" spans="4:4" hidden="1" x14ac:dyDescent="0.35">
      <c r="D9915" s="157">
        <f t="shared" si="165"/>
        <v>0</v>
      </c>
    </row>
    <row r="9916" spans="4:4" hidden="1" x14ac:dyDescent="0.35">
      <c r="D9916" s="157">
        <f t="shared" si="165"/>
        <v>0</v>
      </c>
    </row>
    <row r="9917" spans="4:4" hidden="1" x14ac:dyDescent="0.35">
      <c r="D9917" s="157">
        <f t="shared" si="165"/>
        <v>0</v>
      </c>
    </row>
    <row r="9918" spans="4:4" hidden="1" x14ac:dyDescent="0.35">
      <c r="D9918" s="157">
        <f t="shared" si="165"/>
        <v>0</v>
      </c>
    </row>
    <row r="9919" spans="4:4" hidden="1" x14ac:dyDescent="0.35">
      <c r="D9919" s="157">
        <f t="shared" si="165"/>
        <v>0</v>
      </c>
    </row>
    <row r="9920" spans="4:4" hidden="1" x14ac:dyDescent="0.35">
      <c r="D9920" s="157">
        <f t="shared" si="165"/>
        <v>0</v>
      </c>
    </row>
    <row r="9921" spans="4:4" hidden="1" x14ac:dyDescent="0.35">
      <c r="D9921" s="157">
        <f t="shared" si="165"/>
        <v>0</v>
      </c>
    </row>
    <row r="9922" spans="4:4" hidden="1" x14ac:dyDescent="0.35">
      <c r="D9922" s="157">
        <f t="shared" si="165"/>
        <v>0</v>
      </c>
    </row>
    <row r="9923" spans="4:4" hidden="1" x14ac:dyDescent="0.35">
      <c r="D9923" s="157">
        <f t="shared" si="165"/>
        <v>0</v>
      </c>
    </row>
    <row r="9924" spans="4:4" hidden="1" x14ac:dyDescent="0.35">
      <c r="D9924" s="157">
        <f t="shared" ref="D9924:D9987" si="166">SUBTOTAL(109,D9891:D9923)</f>
        <v>0</v>
      </c>
    </row>
    <row r="9925" spans="4:4" hidden="1" x14ac:dyDescent="0.35">
      <c r="D9925" s="157">
        <f t="shared" si="166"/>
        <v>0</v>
      </c>
    </row>
    <row r="9926" spans="4:4" hidden="1" x14ac:dyDescent="0.35">
      <c r="D9926" s="157">
        <f t="shared" si="166"/>
        <v>0</v>
      </c>
    </row>
    <row r="9927" spans="4:4" hidden="1" x14ac:dyDescent="0.35">
      <c r="D9927" s="157">
        <f t="shared" si="166"/>
        <v>0</v>
      </c>
    </row>
    <row r="9928" spans="4:4" hidden="1" x14ac:dyDescent="0.35">
      <c r="D9928" s="157">
        <f t="shared" si="166"/>
        <v>0</v>
      </c>
    </row>
    <row r="9929" spans="4:4" hidden="1" x14ac:dyDescent="0.35">
      <c r="D9929" s="157">
        <f t="shared" si="166"/>
        <v>0</v>
      </c>
    </row>
    <row r="9930" spans="4:4" hidden="1" x14ac:dyDescent="0.35">
      <c r="D9930" s="157">
        <f t="shared" si="166"/>
        <v>0</v>
      </c>
    </row>
    <row r="9931" spans="4:4" hidden="1" x14ac:dyDescent="0.35">
      <c r="D9931" s="157">
        <f t="shared" si="166"/>
        <v>0</v>
      </c>
    </row>
    <row r="9932" spans="4:4" hidden="1" x14ac:dyDescent="0.35">
      <c r="D9932" s="157">
        <f t="shared" si="166"/>
        <v>0</v>
      </c>
    </row>
    <row r="9933" spans="4:4" hidden="1" x14ac:dyDescent="0.35">
      <c r="D9933" s="157">
        <f t="shared" si="166"/>
        <v>0</v>
      </c>
    </row>
    <row r="9934" spans="4:4" hidden="1" x14ac:dyDescent="0.35">
      <c r="D9934" s="157">
        <f t="shared" si="166"/>
        <v>0</v>
      </c>
    </row>
    <row r="9935" spans="4:4" hidden="1" x14ac:dyDescent="0.35">
      <c r="D9935" s="157">
        <f t="shared" si="166"/>
        <v>0</v>
      </c>
    </row>
    <row r="9936" spans="4:4" hidden="1" x14ac:dyDescent="0.35">
      <c r="D9936" s="157">
        <f t="shared" si="166"/>
        <v>0</v>
      </c>
    </row>
    <row r="9937" spans="4:4" hidden="1" x14ac:dyDescent="0.35">
      <c r="D9937" s="157">
        <f t="shared" si="166"/>
        <v>0</v>
      </c>
    </row>
    <row r="9938" spans="4:4" hidden="1" x14ac:dyDescent="0.35">
      <c r="D9938" s="157">
        <f t="shared" si="166"/>
        <v>0</v>
      </c>
    </row>
    <row r="9939" spans="4:4" hidden="1" x14ac:dyDescent="0.35">
      <c r="D9939" s="157">
        <f t="shared" si="166"/>
        <v>0</v>
      </c>
    </row>
    <row r="9940" spans="4:4" hidden="1" x14ac:dyDescent="0.35">
      <c r="D9940" s="157">
        <f t="shared" si="166"/>
        <v>0</v>
      </c>
    </row>
    <row r="9941" spans="4:4" hidden="1" x14ac:dyDescent="0.35">
      <c r="D9941" s="157">
        <f t="shared" si="166"/>
        <v>0</v>
      </c>
    </row>
    <row r="9942" spans="4:4" hidden="1" x14ac:dyDescent="0.35">
      <c r="D9942" s="157">
        <f t="shared" si="166"/>
        <v>0</v>
      </c>
    </row>
    <row r="9943" spans="4:4" hidden="1" x14ac:dyDescent="0.35">
      <c r="D9943" s="157">
        <f t="shared" si="166"/>
        <v>0</v>
      </c>
    </row>
    <row r="9944" spans="4:4" hidden="1" x14ac:dyDescent="0.35">
      <c r="D9944" s="157">
        <f t="shared" si="166"/>
        <v>0</v>
      </c>
    </row>
    <row r="9945" spans="4:4" hidden="1" x14ac:dyDescent="0.35">
      <c r="D9945" s="157">
        <f t="shared" si="166"/>
        <v>0</v>
      </c>
    </row>
    <row r="9946" spans="4:4" hidden="1" x14ac:dyDescent="0.35">
      <c r="D9946" s="157">
        <f t="shared" si="166"/>
        <v>0</v>
      </c>
    </row>
    <row r="9947" spans="4:4" hidden="1" x14ac:dyDescent="0.35">
      <c r="D9947" s="157">
        <f t="shared" si="166"/>
        <v>0</v>
      </c>
    </row>
    <row r="9948" spans="4:4" hidden="1" x14ac:dyDescent="0.35">
      <c r="D9948" s="157">
        <f t="shared" si="166"/>
        <v>0</v>
      </c>
    </row>
    <row r="9949" spans="4:4" hidden="1" x14ac:dyDescent="0.35">
      <c r="D9949" s="157">
        <f t="shared" si="166"/>
        <v>0</v>
      </c>
    </row>
    <row r="9950" spans="4:4" hidden="1" x14ac:dyDescent="0.35">
      <c r="D9950" s="157">
        <f t="shared" si="166"/>
        <v>0</v>
      </c>
    </row>
    <row r="9951" spans="4:4" hidden="1" x14ac:dyDescent="0.35">
      <c r="D9951" s="157">
        <f t="shared" si="166"/>
        <v>0</v>
      </c>
    </row>
    <row r="9952" spans="4:4" hidden="1" x14ac:dyDescent="0.35">
      <c r="D9952" s="157">
        <f t="shared" si="166"/>
        <v>0</v>
      </c>
    </row>
    <row r="9953" spans="4:4" hidden="1" x14ac:dyDescent="0.35">
      <c r="D9953" s="157">
        <f t="shared" si="166"/>
        <v>0</v>
      </c>
    </row>
    <row r="9954" spans="4:4" hidden="1" x14ac:dyDescent="0.35">
      <c r="D9954" s="157">
        <f t="shared" si="166"/>
        <v>0</v>
      </c>
    </row>
    <row r="9955" spans="4:4" hidden="1" x14ac:dyDescent="0.35">
      <c r="D9955" s="157">
        <f t="shared" si="166"/>
        <v>0</v>
      </c>
    </row>
    <row r="9956" spans="4:4" hidden="1" x14ac:dyDescent="0.35">
      <c r="D9956" s="157">
        <f t="shared" si="166"/>
        <v>0</v>
      </c>
    </row>
    <row r="9957" spans="4:4" hidden="1" x14ac:dyDescent="0.35">
      <c r="D9957" s="157">
        <f t="shared" si="166"/>
        <v>0</v>
      </c>
    </row>
    <row r="9958" spans="4:4" hidden="1" x14ac:dyDescent="0.35">
      <c r="D9958" s="157">
        <f t="shared" si="166"/>
        <v>0</v>
      </c>
    </row>
    <row r="9959" spans="4:4" hidden="1" x14ac:dyDescent="0.35">
      <c r="D9959" s="157">
        <f t="shared" si="166"/>
        <v>0</v>
      </c>
    </row>
    <row r="9960" spans="4:4" hidden="1" x14ac:dyDescent="0.35">
      <c r="D9960" s="157">
        <f t="shared" si="166"/>
        <v>0</v>
      </c>
    </row>
    <row r="9961" spans="4:4" hidden="1" x14ac:dyDescent="0.35">
      <c r="D9961" s="157">
        <f t="shared" si="166"/>
        <v>0</v>
      </c>
    </row>
    <row r="9962" spans="4:4" hidden="1" x14ac:dyDescent="0.35">
      <c r="D9962" s="157">
        <f t="shared" si="166"/>
        <v>0</v>
      </c>
    </row>
    <row r="9963" spans="4:4" hidden="1" x14ac:dyDescent="0.35">
      <c r="D9963" s="157">
        <f t="shared" si="166"/>
        <v>0</v>
      </c>
    </row>
    <row r="9964" spans="4:4" hidden="1" x14ac:dyDescent="0.35">
      <c r="D9964" s="157">
        <f t="shared" si="166"/>
        <v>0</v>
      </c>
    </row>
    <row r="9965" spans="4:4" hidden="1" x14ac:dyDescent="0.35">
      <c r="D9965" s="157">
        <f t="shared" si="166"/>
        <v>0</v>
      </c>
    </row>
    <row r="9966" spans="4:4" hidden="1" x14ac:dyDescent="0.35">
      <c r="D9966" s="157">
        <f t="shared" si="166"/>
        <v>0</v>
      </c>
    </row>
    <row r="9967" spans="4:4" hidden="1" x14ac:dyDescent="0.35">
      <c r="D9967" s="157">
        <f t="shared" si="166"/>
        <v>0</v>
      </c>
    </row>
    <row r="9968" spans="4:4" hidden="1" x14ac:dyDescent="0.35">
      <c r="D9968" s="157">
        <f t="shared" si="166"/>
        <v>0</v>
      </c>
    </row>
    <row r="9969" spans="4:4" hidden="1" x14ac:dyDescent="0.35">
      <c r="D9969" s="157">
        <f t="shared" si="166"/>
        <v>0</v>
      </c>
    </row>
    <row r="9970" spans="4:4" hidden="1" x14ac:dyDescent="0.35">
      <c r="D9970" s="157">
        <f t="shared" si="166"/>
        <v>0</v>
      </c>
    </row>
    <row r="9971" spans="4:4" hidden="1" x14ac:dyDescent="0.35">
      <c r="D9971" s="157">
        <f t="shared" si="166"/>
        <v>0</v>
      </c>
    </row>
    <row r="9972" spans="4:4" hidden="1" x14ac:dyDescent="0.35">
      <c r="D9972" s="157">
        <f t="shared" si="166"/>
        <v>0</v>
      </c>
    </row>
    <row r="9973" spans="4:4" hidden="1" x14ac:dyDescent="0.35">
      <c r="D9973" s="157">
        <f t="shared" si="166"/>
        <v>0</v>
      </c>
    </row>
    <row r="9974" spans="4:4" hidden="1" x14ac:dyDescent="0.35">
      <c r="D9974" s="157">
        <f t="shared" si="166"/>
        <v>0</v>
      </c>
    </row>
    <row r="9975" spans="4:4" hidden="1" x14ac:dyDescent="0.35">
      <c r="D9975" s="157">
        <f t="shared" si="166"/>
        <v>0</v>
      </c>
    </row>
    <row r="9976" spans="4:4" hidden="1" x14ac:dyDescent="0.35">
      <c r="D9976" s="157">
        <f t="shared" si="166"/>
        <v>0</v>
      </c>
    </row>
    <row r="9977" spans="4:4" hidden="1" x14ac:dyDescent="0.35">
      <c r="D9977" s="157">
        <f t="shared" si="166"/>
        <v>0</v>
      </c>
    </row>
    <row r="9978" spans="4:4" hidden="1" x14ac:dyDescent="0.35">
      <c r="D9978" s="157">
        <f t="shared" si="166"/>
        <v>0</v>
      </c>
    </row>
    <row r="9979" spans="4:4" hidden="1" x14ac:dyDescent="0.35">
      <c r="D9979" s="157">
        <f t="shared" si="166"/>
        <v>0</v>
      </c>
    </row>
    <row r="9980" spans="4:4" hidden="1" x14ac:dyDescent="0.35">
      <c r="D9980" s="157">
        <f t="shared" si="166"/>
        <v>0</v>
      </c>
    </row>
    <row r="9981" spans="4:4" hidden="1" x14ac:dyDescent="0.35">
      <c r="D9981" s="157">
        <f t="shared" si="166"/>
        <v>0</v>
      </c>
    </row>
    <row r="9982" spans="4:4" hidden="1" x14ac:dyDescent="0.35">
      <c r="D9982" s="157">
        <f t="shared" si="166"/>
        <v>0</v>
      </c>
    </row>
    <row r="9983" spans="4:4" hidden="1" x14ac:dyDescent="0.35">
      <c r="D9983" s="157">
        <f t="shared" si="166"/>
        <v>0</v>
      </c>
    </row>
    <row r="9984" spans="4:4" hidden="1" x14ac:dyDescent="0.35">
      <c r="D9984" s="157">
        <f t="shared" si="166"/>
        <v>0</v>
      </c>
    </row>
    <row r="9985" spans="4:4" hidden="1" x14ac:dyDescent="0.35">
      <c r="D9985" s="157">
        <f t="shared" si="166"/>
        <v>0</v>
      </c>
    </row>
    <row r="9986" spans="4:4" hidden="1" x14ac:dyDescent="0.35">
      <c r="D9986" s="157">
        <f t="shared" si="166"/>
        <v>0</v>
      </c>
    </row>
    <row r="9987" spans="4:4" hidden="1" x14ac:dyDescent="0.35">
      <c r="D9987" s="157">
        <f t="shared" si="166"/>
        <v>0</v>
      </c>
    </row>
    <row r="9988" spans="4:4" hidden="1" x14ac:dyDescent="0.35">
      <c r="D9988" s="157">
        <f t="shared" ref="D9988:D10051" si="167">SUBTOTAL(109,D9955:D9987)</f>
        <v>0</v>
      </c>
    </row>
    <row r="9989" spans="4:4" hidden="1" x14ac:dyDescent="0.35">
      <c r="D9989" s="157">
        <f t="shared" si="167"/>
        <v>0</v>
      </c>
    </row>
    <row r="9990" spans="4:4" hidden="1" x14ac:dyDescent="0.35">
      <c r="D9990" s="157">
        <f t="shared" si="167"/>
        <v>0</v>
      </c>
    </row>
    <row r="9991" spans="4:4" hidden="1" x14ac:dyDescent="0.35">
      <c r="D9991" s="157">
        <f t="shared" si="167"/>
        <v>0</v>
      </c>
    </row>
    <row r="9992" spans="4:4" hidden="1" x14ac:dyDescent="0.35">
      <c r="D9992" s="157">
        <f t="shared" si="167"/>
        <v>0</v>
      </c>
    </row>
    <row r="9993" spans="4:4" hidden="1" x14ac:dyDescent="0.35">
      <c r="D9993" s="157">
        <f t="shared" si="167"/>
        <v>0</v>
      </c>
    </row>
    <row r="9994" spans="4:4" hidden="1" x14ac:dyDescent="0.35">
      <c r="D9994" s="157">
        <f t="shared" si="167"/>
        <v>0</v>
      </c>
    </row>
    <row r="9995" spans="4:4" hidden="1" x14ac:dyDescent="0.35">
      <c r="D9995" s="157">
        <f t="shared" si="167"/>
        <v>0</v>
      </c>
    </row>
    <row r="9996" spans="4:4" hidden="1" x14ac:dyDescent="0.35">
      <c r="D9996" s="157">
        <f t="shared" si="167"/>
        <v>0</v>
      </c>
    </row>
    <row r="9997" spans="4:4" hidden="1" x14ac:dyDescent="0.35">
      <c r="D9997" s="157">
        <f t="shared" si="167"/>
        <v>0</v>
      </c>
    </row>
    <row r="9998" spans="4:4" hidden="1" x14ac:dyDescent="0.35">
      <c r="D9998" s="157">
        <f t="shared" si="167"/>
        <v>0</v>
      </c>
    </row>
    <row r="9999" spans="4:4" hidden="1" x14ac:dyDescent="0.35">
      <c r="D9999" s="157">
        <f t="shared" si="167"/>
        <v>0</v>
      </c>
    </row>
    <row r="10000" spans="4:4" hidden="1" x14ac:dyDescent="0.35">
      <c r="D10000" s="157">
        <f t="shared" si="167"/>
        <v>0</v>
      </c>
    </row>
    <row r="10001" spans="4:4" hidden="1" x14ac:dyDescent="0.35">
      <c r="D10001" s="157">
        <f t="shared" si="167"/>
        <v>0</v>
      </c>
    </row>
    <row r="10002" spans="4:4" hidden="1" x14ac:dyDescent="0.35">
      <c r="D10002" s="157">
        <f t="shared" si="167"/>
        <v>0</v>
      </c>
    </row>
    <row r="10003" spans="4:4" hidden="1" x14ac:dyDescent="0.35">
      <c r="D10003" s="157">
        <f t="shared" si="167"/>
        <v>0</v>
      </c>
    </row>
    <row r="10004" spans="4:4" hidden="1" x14ac:dyDescent="0.35">
      <c r="D10004" s="157">
        <f t="shared" si="167"/>
        <v>0</v>
      </c>
    </row>
    <row r="10005" spans="4:4" hidden="1" x14ac:dyDescent="0.35">
      <c r="D10005" s="157">
        <f t="shared" si="167"/>
        <v>0</v>
      </c>
    </row>
    <row r="10006" spans="4:4" hidden="1" x14ac:dyDescent="0.35">
      <c r="D10006" s="157">
        <f t="shared" si="167"/>
        <v>0</v>
      </c>
    </row>
    <row r="10007" spans="4:4" hidden="1" x14ac:dyDescent="0.35">
      <c r="D10007" s="157">
        <f t="shared" si="167"/>
        <v>0</v>
      </c>
    </row>
    <row r="10008" spans="4:4" hidden="1" x14ac:dyDescent="0.35">
      <c r="D10008" s="157">
        <f t="shared" si="167"/>
        <v>0</v>
      </c>
    </row>
    <row r="10009" spans="4:4" hidden="1" x14ac:dyDescent="0.35">
      <c r="D10009" s="157">
        <f t="shared" si="167"/>
        <v>0</v>
      </c>
    </row>
    <row r="10010" spans="4:4" hidden="1" x14ac:dyDescent="0.35">
      <c r="D10010" s="157">
        <f t="shared" si="167"/>
        <v>0</v>
      </c>
    </row>
    <row r="10011" spans="4:4" hidden="1" x14ac:dyDescent="0.35">
      <c r="D10011" s="157">
        <f t="shared" si="167"/>
        <v>0</v>
      </c>
    </row>
    <row r="10012" spans="4:4" hidden="1" x14ac:dyDescent="0.35">
      <c r="D10012" s="157">
        <f t="shared" si="167"/>
        <v>0</v>
      </c>
    </row>
    <row r="10013" spans="4:4" hidden="1" x14ac:dyDescent="0.35">
      <c r="D10013" s="157">
        <f t="shared" si="167"/>
        <v>0</v>
      </c>
    </row>
    <row r="10014" spans="4:4" hidden="1" x14ac:dyDescent="0.35">
      <c r="D10014" s="157">
        <f t="shared" si="167"/>
        <v>0</v>
      </c>
    </row>
    <row r="10015" spans="4:4" hidden="1" x14ac:dyDescent="0.35">
      <c r="D10015" s="157">
        <f t="shared" si="167"/>
        <v>0</v>
      </c>
    </row>
    <row r="10016" spans="4:4" hidden="1" x14ac:dyDescent="0.35">
      <c r="D10016" s="157">
        <f t="shared" si="167"/>
        <v>0</v>
      </c>
    </row>
    <row r="10017" spans="4:4" hidden="1" x14ac:dyDescent="0.35">
      <c r="D10017" s="157">
        <f t="shared" si="167"/>
        <v>0</v>
      </c>
    </row>
    <row r="10018" spans="4:4" hidden="1" x14ac:dyDescent="0.35">
      <c r="D10018" s="157">
        <f t="shared" si="167"/>
        <v>0</v>
      </c>
    </row>
    <row r="10019" spans="4:4" hidden="1" x14ac:dyDescent="0.35">
      <c r="D10019" s="157">
        <f t="shared" si="167"/>
        <v>0</v>
      </c>
    </row>
    <row r="10020" spans="4:4" hidden="1" x14ac:dyDescent="0.35">
      <c r="D10020" s="157">
        <f t="shared" si="167"/>
        <v>0</v>
      </c>
    </row>
    <row r="10021" spans="4:4" hidden="1" x14ac:dyDescent="0.35">
      <c r="D10021" s="157">
        <f t="shared" si="167"/>
        <v>0</v>
      </c>
    </row>
    <row r="10022" spans="4:4" hidden="1" x14ac:dyDescent="0.35">
      <c r="D10022" s="157">
        <f t="shared" si="167"/>
        <v>0</v>
      </c>
    </row>
    <row r="10023" spans="4:4" hidden="1" x14ac:dyDescent="0.35">
      <c r="D10023" s="157">
        <f t="shared" si="167"/>
        <v>0</v>
      </c>
    </row>
    <row r="10024" spans="4:4" hidden="1" x14ac:dyDescent="0.35">
      <c r="D10024" s="157">
        <f t="shared" si="167"/>
        <v>0</v>
      </c>
    </row>
    <row r="10025" spans="4:4" hidden="1" x14ac:dyDescent="0.35">
      <c r="D10025" s="157">
        <f t="shared" si="167"/>
        <v>0</v>
      </c>
    </row>
    <row r="10026" spans="4:4" hidden="1" x14ac:dyDescent="0.35">
      <c r="D10026" s="157">
        <f t="shared" si="167"/>
        <v>0</v>
      </c>
    </row>
    <row r="10027" spans="4:4" hidden="1" x14ac:dyDescent="0.35">
      <c r="D10027" s="157">
        <f t="shared" si="167"/>
        <v>0</v>
      </c>
    </row>
    <row r="10028" spans="4:4" hidden="1" x14ac:dyDescent="0.35">
      <c r="D10028" s="157">
        <f t="shared" si="167"/>
        <v>0</v>
      </c>
    </row>
    <row r="10029" spans="4:4" hidden="1" x14ac:dyDescent="0.35">
      <c r="D10029" s="157">
        <f t="shared" si="167"/>
        <v>0</v>
      </c>
    </row>
    <row r="10030" spans="4:4" hidden="1" x14ac:dyDescent="0.35">
      <c r="D10030" s="157">
        <f t="shared" si="167"/>
        <v>0</v>
      </c>
    </row>
    <row r="10031" spans="4:4" hidden="1" x14ac:dyDescent="0.35">
      <c r="D10031" s="157">
        <f t="shared" si="167"/>
        <v>0</v>
      </c>
    </row>
    <row r="10032" spans="4:4" hidden="1" x14ac:dyDescent="0.35">
      <c r="D10032" s="157">
        <f t="shared" si="167"/>
        <v>0</v>
      </c>
    </row>
    <row r="10033" spans="4:4" hidden="1" x14ac:dyDescent="0.35">
      <c r="D10033" s="157">
        <f t="shared" si="167"/>
        <v>0</v>
      </c>
    </row>
    <row r="10034" spans="4:4" hidden="1" x14ac:dyDescent="0.35">
      <c r="D10034" s="157">
        <f t="shared" si="167"/>
        <v>0</v>
      </c>
    </row>
    <row r="10035" spans="4:4" hidden="1" x14ac:dyDescent="0.35">
      <c r="D10035" s="157">
        <f t="shared" si="167"/>
        <v>0</v>
      </c>
    </row>
    <row r="10036" spans="4:4" hidden="1" x14ac:dyDescent="0.35">
      <c r="D10036" s="157">
        <f t="shared" si="167"/>
        <v>0</v>
      </c>
    </row>
    <row r="10037" spans="4:4" hidden="1" x14ac:dyDescent="0.35">
      <c r="D10037" s="157">
        <f t="shared" si="167"/>
        <v>0</v>
      </c>
    </row>
    <row r="10038" spans="4:4" hidden="1" x14ac:dyDescent="0.35">
      <c r="D10038" s="157">
        <f t="shared" si="167"/>
        <v>0</v>
      </c>
    </row>
    <row r="10039" spans="4:4" hidden="1" x14ac:dyDescent="0.35">
      <c r="D10039" s="157">
        <f t="shared" si="167"/>
        <v>0</v>
      </c>
    </row>
    <row r="10040" spans="4:4" hidden="1" x14ac:dyDescent="0.35">
      <c r="D10040" s="157">
        <f t="shared" si="167"/>
        <v>0</v>
      </c>
    </row>
    <row r="10041" spans="4:4" hidden="1" x14ac:dyDescent="0.35">
      <c r="D10041" s="157">
        <f t="shared" si="167"/>
        <v>0</v>
      </c>
    </row>
    <row r="10042" spans="4:4" hidden="1" x14ac:dyDescent="0.35">
      <c r="D10042" s="157">
        <f t="shared" si="167"/>
        <v>0</v>
      </c>
    </row>
    <row r="10043" spans="4:4" hidden="1" x14ac:dyDescent="0.35">
      <c r="D10043" s="157">
        <f t="shared" si="167"/>
        <v>0</v>
      </c>
    </row>
    <row r="10044" spans="4:4" hidden="1" x14ac:dyDescent="0.35">
      <c r="D10044" s="157">
        <f t="shared" si="167"/>
        <v>0</v>
      </c>
    </row>
    <row r="10045" spans="4:4" hidden="1" x14ac:dyDescent="0.35">
      <c r="D10045" s="157">
        <f t="shared" si="167"/>
        <v>0</v>
      </c>
    </row>
    <row r="10046" spans="4:4" hidden="1" x14ac:dyDescent="0.35">
      <c r="D10046" s="157">
        <f t="shared" si="167"/>
        <v>0</v>
      </c>
    </row>
    <row r="10047" spans="4:4" hidden="1" x14ac:dyDescent="0.35">
      <c r="D10047" s="157">
        <f t="shared" si="167"/>
        <v>0</v>
      </c>
    </row>
    <row r="10048" spans="4:4" hidden="1" x14ac:dyDescent="0.35">
      <c r="D10048" s="157">
        <f t="shared" si="167"/>
        <v>0</v>
      </c>
    </row>
    <row r="10049" spans="4:4" hidden="1" x14ac:dyDescent="0.35">
      <c r="D10049" s="157">
        <f t="shared" si="167"/>
        <v>0</v>
      </c>
    </row>
    <row r="10050" spans="4:4" hidden="1" x14ac:dyDescent="0.35">
      <c r="D10050" s="157">
        <f t="shared" si="167"/>
        <v>0</v>
      </c>
    </row>
    <row r="10051" spans="4:4" hidden="1" x14ac:dyDescent="0.35">
      <c r="D10051" s="157">
        <f t="shared" si="167"/>
        <v>0</v>
      </c>
    </row>
    <row r="10052" spans="4:4" hidden="1" x14ac:dyDescent="0.35">
      <c r="D10052" s="157">
        <f t="shared" ref="D10052:D10115" si="168">SUBTOTAL(109,D10019:D10051)</f>
        <v>0</v>
      </c>
    </row>
    <row r="10053" spans="4:4" hidden="1" x14ac:dyDescent="0.35">
      <c r="D10053" s="157">
        <f t="shared" si="168"/>
        <v>0</v>
      </c>
    </row>
    <row r="10054" spans="4:4" hidden="1" x14ac:dyDescent="0.35">
      <c r="D10054" s="157">
        <f t="shared" si="168"/>
        <v>0</v>
      </c>
    </row>
    <row r="10055" spans="4:4" hidden="1" x14ac:dyDescent="0.35">
      <c r="D10055" s="157">
        <f t="shared" si="168"/>
        <v>0</v>
      </c>
    </row>
    <row r="10056" spans="4:4" hidden="1" x14ac:dyDescent="0.35">
      <c r="D10056" s="157">
        <f t="shared" si="168"/>
        <v>0</v>
      </c>
    </row>
    <row r="10057" spans="4:4" hidden="1" x14ac:dyDescent="0.35">
      <c r="D10057" s="157">
        <f t="shared" si="168"/>
        <v>0</v>
      </c>
    </row>
    <row r="10058" spans="4:4" hidden="1" x14ac:dyDescent="0.35">
      <c r="D10058" s="157">
        <f t="shared" si="168"/>
        <v>0</v>
      </c>
    </row>
    <row r="10059" spans="4:4" hidden="1" x14ac:dyDescent="0.35">
      <c r="D10059" s="157">
        <f t="shared" si="168"/>
        <v>0</v>
      </c>
    </row>
    <row r="10060" spans="4:4" hidden="1" x14ac:dyDescent="0.35">
      <c r="D10060" s="157">
        <f t="shared" si="168"/>
        <v>0</v>
      </c>
    </row>
    <row r="10061" spans="4:4" hidden="1" x14ac:dyDescent="0.35">
      <c r="D10061" s="157">
        <f t="shared" si="168"/>
        <v>0</v>
      </c>
    </row>
    <row r="10062" spans="4:4" hidden="1" x14ac:dyDescent="0.35">
      <c r="D10062" s="157">
        <f t="shared" si="168"/>
        <v>0</v>
      </c>
    </row>
    <row r="10063" spans="4:4" hidden="1" x14ac:dyDescent="0.35">
      <c r="D10063" s="157">
        <f t="shared" si="168"/>
        <v>0</v>
      </c>
    </row>
    <row r="10064" spans="4:4" hidden="1" x14ac:dyDescent="0.35">
      <c r="D10064" s="157">
        <f t="shared" si="168"/>
        <v>0</v>
      </c>
    </row>
    <row r="10065" spans="4:4" hidden="1" x14ac:dyDescent="0.35">
      <c r="D10065" s="157">
        <f t="shared" si="168"/>
        <v>0</v>
      </c>
    </row>
    <row r="10066" spans="4:4" hidden="1" x14ac:dyDescent="0.35">
      <c r="D10066" s="157">
        <f t="shared" si="168"/>
        <v>0</v>
      </c>
    </row>
    <row r="10067" spans="4:4" hidden="1" x14ac:dyDescent="0.35">
      <c r="D10067" s="157">
        <f t="shared" si="168"/>
        <v>0</v>
      </c>
    </row>
    <row r="10068" spans="4:4" hidden="1" x14ac:dyDescent="0.35">
      <c r="D10068" s="157">
        <f t="shared" si="168"/>
        <v>0</v>
      </c>
    </row>
    <row r="10069" spans="4:4" hidden="1" x14ac:dyDescent="0.35">
      <c r="D10069" s="157">
        <f t="shared" si="168"/>
        <v>0</v>
      </c>
    </row>
    <row r="10070" spans="4:4" hidden="1" x14ac:dyDescent="0.35">
      <c r="D10070" s="157">
        <f t="shared" si="168"/>
        <v>0</v>
      </c>
    </row>
    <row r="10071" spans="4:4" hidden="1" x14ac:dyDescent="0.35">
      <c r="D10071" s="157">
        <f t="shared" si="168"/>
        <v>0</v>
      </c>
    </row>
    <row r="10072" spans="4:4" hidden="1" x14ac:dyDescent="0.35">
      <c r="D10072" s="157">
        <f t="shared" si="168"/>
        <v>0</v>
      </c>
    </row>
    <row r="10073" spans="4:4" hidden="1" x14ac:dyDescent="0.35">
      <c r="D10073" s="157">
        <f t="shared" si="168"/>
        <v>0</v>
      </c>
    </row>
    <row r="10074" spans="4:4" hidden="1" x14ac:dyDescent="0.35">
      <c r="D10074" s="157">
        <f t="shared" si="168"/>
        <v>0</v>
      </c>
    </row>
    <row r="10075" spans="4:4" hidden="1" x14ac:dyDescent="0.35">
      <c r="D10075" s="157">
        <f t="shared" si="168"/>
        <v>0</v>
      </c>
    </row>
    <row r="10076" spans="4:4" hidden="1" x14ac:dyDescent="0.35">
      <c r="D10076" s="157">
        <f t="shared" si="168"/>
        <v>0</v>
      </c>
    </row>
    <row r="10077" spans="4:4" hidden="1" x14ac:dyDescent="0.35">
      <c r="D10077" s="157">
        <f t="shared" si="168"/>
        <v>0</v>
      </c>
    </row>
    <row r="10078" spans="4:4" hidden="1" x14ac:dyDescent="0.35">
      <c r="D10078" s="157">
        <f t="shared" si="168"/>
        <v>0</v>
      </c>
    </row>
    <row r="10079" spans="4:4" hidden="1" x14ac:dyDescent="0.35">
      <c r="D10079" s="157">
        <f t="shared" si="168"/>
        <v>0</v>
      </c>
    </row>
    <row r="10080" spans="4:4" hidden="1" x14ac:dyDescent="0.35">
      <c r="D10080" s="157">
        <f t="shared" si="168"/>
        <v>0</v>
      </c>
    </row>
    <row r="10081" spans="4:4" hidden="1" x14ac:dyDescent="0.35">
      <c r="D10081" s="157">
        <f t="shared" si="168"/>
        <v>0</v>
      </c>
    </row>
    <row r="10082" spans="4:4" hidden="1" x14ac:dyDescent="0.35">
      <c r="D10082" s="157">
        <f t="shared" si="168"/>
        <v>0</v>
      </c>
    </row>
    <row r="10083" spans="4:4" hidden="1" x14ac:dyDescent="0.35">
      <c r="D10083" s="157">
        <f t="shared" si="168"/>
        <v>0</v>
      </c>
    </row>
    <row r="10084" spans="4:4" hidden="1" x14ac:dyDescent="0.35">
      <c r="D10084" s="157">
        <f t="shared" si="168"/>
        <v>0</v>
      </c>
    </row>
    <row r="10085" spans="4:4" hidden="1" x14ac:dyDescent="0.35">
      <c r="D10085" s="157">
        <f t="shared" si="168"/>
        <v>0</v>
      </c>
    </row>
    <row r="10086" spans="4:4" hidden="1" x14ac:dyDescent="0.35">
      <c r="D10086" s="157">
        <f t="shared" si="168"/>
        <v>0</v>
      </c>
    </row>
    <row r="10087" spans="4:4" hidden="1" x14ac:dyDescent="0.35">
      <c r="D10087" s="157">
        <f t="shared" si="168"/>
        <v>0</v>
      </c>
    </row>
    <row r="10088" spans="4:4" hidden="1" x14ac:dyDescent="0.35">
      <c r="D10088" s="157">
        <f t="shared" si="168"/>
        <v>0</v>
      </c>
    </row>
    <row r="10089" spans="4:4" hidden="1" x14ac:dyDescent="0.35">
      <c r="D10089" s="157">
        <f t="shared" si="168"/>
        <v>0</v>
      </c>
    </row>
    <row r="10090" spans="4:4" hidden="1" x14ac:dyDescent="0.35">
      <c r="D10090" s="157">
        <f t="shared" si="168"/>
        <v>0</v>
      </c>
    </row>
    <row r="10091" spans="4:4" hidden="1" x14ac:dyDescent="0.35">
      <c r="D10091" s="157">
        <f t="shared" si="168"/>
        <v>0</v>
      </c>
    </row>
    <row r="10092" spans="4:4" hidden="1" x14ac:dyDescent="0.35">
      <c r="D10092" s="157">
        <f t="shared" si="168"/>
        <v>0</v>
      </c>
    </row>
    <row r="10093" spans="4:4" hidden="1" x14ac:dyDescent="0.35">
      <c r="D10093" s="157">
        <f t="shared" si="168"/>
        <v>0</v>
      </c>
    </row>
    <row r="10094" spans="4:4" hidden="1" x14ac:dyDescent="0.35">
      <c r="D10094" s="157">
        <f t="shared" si="168"/>
        <v>0</v>
      </c>
    </row>
    <row r="10095" spans="4:4" hidden="1" x14ac:dyDescent="0.35">
      <c r="D10095" s="157">
        <f t="shared" si="168"/>
        <v>0</v>
      </c>
    </row>
    <row r="10096" spans="4:4" hidden="1" x14ac:dyDescent="0.35">
      <c r="D10096" s="157">
        <f t="shared" si="168"/>
        <v>0</v>
      </c>
    </row>
    <row r="10097" spans="4:4" hidden="1" x14ac:dyDescent="0.35">
      <c r="D10097" s="157">
        <f t="shared" si="168"/>
        <v>0</v>
      </c>
    </row>
    <row r="10098" spans="4:4" hidden="1" x14ac:dyDescent="0.35">
      <c r="D10098" s="157">
        <f t="shared" si="168"/>
        <v>0</v>
      </c>
    </row>
    <row r="10099" spans="4:4" hidden="1" x14ac:dyDescent="0.35">
      <c r="D10099" s="157">
        <f t="shared" si="168"/>
        <v>0</v>
      </c>
    </row>
    <row r="10100" spans="4:4" hidden="1" x14ac:dyDescent="0.35">
      <c r="D10100" s="157">
        <f t="shared" si="168"/>
        <v>0</v>
      </c>
    </row>
    <row r="10101" spans="4:4" hidden="1" x14ac:dyDescent="0.35">
      <c r="D10101" s="157">
        <f t="shared" si="168"/>
        <v>0</v>
      </c>
    </row>
    <row r="10102" spans="4:4" hidden="1" x14ac:dyDescent="0.35">
      <c r="D10102" s="157">
        <f t="shared" si="168"/>
        <v>0</v>
      </c>
    </row>
    <row r="10103" spans="4:4" hidden="1" x14ac:dyDescent="0.35">
      <c r="D10103" s="157">
        <f t="shared" si="168"/>
        <v>0</v>
      </c>
    </row>
    <row r="10104" spans="4:4" hidden="1" x14ac:dyDescent="0.35">
      <c r="D10104" s="157">
        <f t="shared" si="168"/>
        <v>0</v>
      </c>
    </row>
    <row r="10105" spans="4:4" hidden="1" x14ac:dyDescent="0.35">
      <c r="D10105" s="157">
        <f t="shared" si="168"/>
        <v>0</v>
      </c>
    </row>
    <row r="10106" spans="4:4" hidden="1" x14ac:dyDescent="0.35">
      <c r="D10106" s="157">
        <f t="shared" si="168"/>
        <v>0</v>
      </c>
    </row>
    <row r="10107" spans="4:4" hidden="1" x14ac:dyDescent="0.35">
      <c r="D10107" s="157">
        <f t="shared" si="168"/>
        <v>0</v>
      </c>
    </row>
    <row r="10108" spans="4:4" hidden="1" x14ac:dyDescent="0.35">
      <c r="D10108" s="157">
        <f t="shared" si="168"/>
        <v>0</v>
      </c>
    </row>
    <row r="10109" spans="4:4" hidden="1" x14ac:dyDescent="0.35">
      <c r="D10109" s="157">
        <f t="shared" si="168"/>
        <v>0</v>
      </c>
    </row>
    <row r="10110" spans="4:4" hidden="1" x14ac:dyDescent="0.35">
      <c r="D10110" s="157">
        <f t="shared" si="168"/>
        <v>0</v>
      </c>
    </row>
    <row r="10111" spans="4:4" hidden="1" x14ac:dyDescent="0.35">
      <c r="D10111" s="157">
        <f t="shared" si="168"/>
        <v>0</v>
      </c>
    </row>
    <row r="10112" spans="4:4" hidden="1" x14ac:dyDescent="0.35">
      <c r="D10112" s="157">
        <f t="shared" si="168"/>
        <v>0</v>
      </c>
    </row>
    <row r="10113" spans="4:4" hidden="1" x14ac:dyDescent="0.35">
      <c r="D10113" s="157">
        <f t="shared" si="168"/>
        <v>0</v>
      </c>
    </row>
    <row r="10114" spans="4:4" hidden="1" x14ac:dyDescent="0.35">
      <c r="D10114" s="157">
        <f t="shared" si="168"/>
        <v>0</v>
      </c>
    </row>
    <row r="10115" spans="4:4" hidden="1" x14ac:dyDescent="0.35">
      <c r="D10115" s="157">
        <f t="shared" si="168"/>
        <v>0</v>
      </c>
    </row>
    <row r="10116" spans="4:4" hidden="1" x14ac:dyDescent="0.35">
      <c r="D10116" s="157">
        <f t="shared" ref="D10116:D10179" si="169">SUBTOTAL(109,D10083:D10115)</f>
        <v>0</v>
      </c>
    </row>
    <row r="10117" spans="4:4" hidden="1" x14ac:dyDescent="0.35">
      <c r="D10117" s="157">
        <f t="shared" si="169"/>
        <v>0</v>
      </c>
    </row>
    <row r="10118" spans="4:4" hidden="1" x14ac:dyDescent="0.35">
      <c r="D10118" s="157">
        <f t="shared" si="169"/>
        <v>0</v>
      </c>
    </row>
    <row r="10119" spans="4:4" hidden="1" x14ac:dyDescent="0.35">
      <c r="D10119" s="157">
        <f t="shared" si="169"/>
        <v>0</v>
      </c>
    </row>
    <row r="10120" spans="4:4" hidden="1" x14ac:dyDescent="0.35">
      <c r="D10120" s="157">
        <f t="shared" si="169"/>
        <v>0</v>
      </c>
    </row>
    <row r="10121" spans="4:4" hidden="1" x14ac:dyDescent="0.35">
      <c r="D10121" s="157">
        <f t="shared" si="169"/>
        <v>0</v>
      </c>
    </row>
    <row r="10122" spans="4:4" hidden="1" x14ac:dyDescent="0.35">
      <c r="D10122" s="157">
        <f t="shared" si="169"/>
        <v>0</v>
      </c>
    </row>
    <row r="10123" spans="4:4" hidden="1" x14ac:dyDescent="0.35">
      <c r="D10123" s="157">
        <f t="shared" si="169"/>
        <v>0</v>
      </c>
    </row>
    <row r="10124" spans="4:4" hidden="1" x14ac:dyDescent="0.35">
      <c r="D10124" s="157">
        <f t="shared" si="169"/>
        <v>0</v>
      </c>
    </row>
    <row r="10125" spans="4:4" hidden="1" x14ac:dyDescent="0.35">
      <c r="D10125" s="157">
        <f t="shared" si="169"/>
        <v>0</v>
      </c>
    </row>
    <row r="10126" spans="4:4" hidden="1" x14ac:dyDescent="0.35">
      <c r="D10126" s="157">
        <f t="shared" si="169"/>
        <v>0</v>
      </c>
    </row>
    <row r="10127" spans="4:4" hidden="1" x14ac:dyDescent="0.35">
      <c r="D10127" s="157">
        <f t="shared" si="169"/>
        <v>0</v>
      </c>
    </row>
    <row r="10128" spans="4:4" hidden="1" x14ac:dyDescent="0.35">
      <c r="D10128" s="157">
        <f t="shared" si="169"/>
        <v>0</v>
      </c>
    </row>
    <row r="10129" spans="4:4" hidden="1" x14ac:dyDescent="0.35">
      <c r="D10129" s="157">
        <f t="shared" si="169"/>
        <v>0</v>
      </c>
    </row>
    <row r="10130" spans="4:4" hidden="1" x14ac:dyDescent="0.35">
      <c r="D10130" s="157">
        <f t="shared" si="169"/>
        <v>0</v>
      </c>
    </row>
    <row r="10131" spans="4:4" hidden="1" x14ac:dyDescent="0.35">
      <c r="D10131" s="157">
        <f t="shared" si="169"/>
        <v>0</v>
      </c>
    </row>
    <row r="10132" spans="4:4" hidden="1" x14ac:dyDescent="0.35">
      <c r="D10132" s="157">
        <f t="shared" si="169"/>
        <v>0</v>
      </c>
    </row>
    <row r="10133" spans="4:4" hidden="1" x14ac:dyDescent="0.35">
      <c r="D10133" s="157">
        <f t="shared" si="169"/>
        <v>0</v>
      </c>
    </row>
    <row r="10134" spans="4:4" hidden="1" x14ac:dyDescent="0.35">
      <c r="D10134" s="157">
        <f t="shared" si="169"/>
        <v>0</v>
      </c>
    </row>
    <row r="10135" spans="4:4" hidden="1" x14ac:dyDescent="0.35">
      <c r="D10135" s="157">
        <f t="shared" si="169"/>
        <v>0</v>
      </c>
    </row>
    <row r="10136" spans="4:4" hidden="1" x14ac:dyDescent="0.35">
      <c r="D10136" s="157">
        <f t="shared" si="169"/>
        <v>0</v>
      </c>
    </row>
    <row r="10137" spans="4:4" hidden="1" x14ac:dyDescent="0.35">
      <c r="D10137" s="157">
        <f t="shared" si="169"/>
        <v>0</v>
      </c>
    </row>
    <row r="10138" spans="4:4" hidden="1" x14ac:dyDescent="0.35">
      <c r="D10138" s="157">
        <f t="shared" si="169"/>
        <v>0</v>
      </c>
    </row>
    <row r="10139" spans="4:4" hidden="1" x14ac:dyDescent="0.35">
      <c r="D10139" s="157">
        <f t="shared" si="169"/>
        <v>0</v>
      </c>
    </row>
    <row r="10140" spans="4:4" hidden="1" x14ac:dyDescent="0.35">
      <c r="D10140" s="157">
        <f t="shared" si="169"/>
        <v>0</v>
      </c>
    </row>
    <row r="10141" spans="4:4" hidden="1" x14ac:dyDescent="0.35">
      <c r="D10141" s="157">
        <f t="shared" si="169"/>
        <v>0</v>
      </c>
    </row>
    <row r="10142" spans="4:4" hidden="1" x14ac:dyDescent="0.35">
      <c r="D10142" s="157">
        <f t="shared" si="169"/>
        <v>0</v>
      </c>
    </row>
    <row r="10143" spans="4:4" hidden="1" x14ac:dyDescent="0.35">
      <c r="D10143" s="157">
        <f t="shared" si="169"/>
        <v>0</v>
      </c>
    </row>
    <row r="10144" spans="4:4" hidden="1" x14ac:dyDescent="0.35">
      <c r="D10144" s="157">
        <f t="shared" si="169"/>
        <v>0</v>
      </c>
    </row>
    <row r="10145" spans="4:4" hidden="1" x14ac:dyDescent="0.35">
      <c r="D10145" s="157">
        <f t="shared" si="169"/>
        <v>0</v>
      </c>
    </row>
    <row r="10146" spans="4:4" hidden="1" x14ac:dyDescent="0.35">
      <c r="D10146" s="157">
        <f t="shared" si="169"/>
        <v>0</v>
      </c>
    </row>
    <row r="10147" spans="4:4" hidden="1" x14ac:dyDescent="0.35">
      <c r="D10147" s="157">
        <f t="shared" si="169"/>
        <v>0</v>
      </c>
    </row>
    <row r="10148" spans="4:4" hidden="1" x14ac:dyDescent="0.35">
      <c r="D10148" s="157">
        <f t="shared" si="169"/>
        <v>0</v>
      </c>
    </row>
    <row r="10149" spans="4:4" hidden="1" x14ac:dyDescent="0.35">
      <c r="D10149" s="157">
        <f t="shared" si="169"/>
        <v>0</v>
      </c>
    </row>
    <row r="10150" spans="4:4" hidden="1" x14ac:dyDescent="0.35">
      <c r="D10150" s="157">
        <f t="shared" si="169"/>
        <v>0</v>
      </c>
    </row>
    <row r="10151" spans="4:4" hidden="1" x14ac:dyDescent="0.35">
      <c r="D10151" s="157">
        <f t="shared" si="169"/>
        <v>0</v>
      </c>
    </row>
    <row r="10152" spans="4:4" hidden="1" x14ac:dyDescent="0.35">
      <c r="D10152" s="157">
        <f t="shared" si="169"/>
        <v>0</v>
      </c>
    </row>
    <row r="10153" spans="4:4" hidden="1" x14ac:dyDescent="0.35">
      <c r="D10153" s="157">
        <f t="shared" si="169"/>
        <v>0</v>
      </c>
    </row>
    <row r="10154" spans="4:4" hidden="1" x14ac:dyDescent="0.35">
      <c r="D10154" s="157">
        <f t="shared" si="169"/>
        <v>0</v>
      </c>
    </row>
    <row r="10155" spans="4:4" hidden="1" x14ac:dyDescent="0.35">
      <c r="D10155" s="157">
        <f t="shared" si="169"/>
        <v>0</v>
      </c>
    </row>
    <row r="10156" spans="4:4" hidden="1" x14ac:dyDescent="0.35">
      <c r="D10156" s="157">
        <f t="shared" si="169"/>
        <v>0</v>
      </c>
    </row>
    <row r="10157" spans="4:4" hidden="1" x14ac:dyDescent="0.35">
      <c r="D10157" s="157">
        <f t="shared" si="169"/>
        <v>0</v>
      </c>
    </row>
    <row r="10158" spans="4:4" hidden="1" x14ac:dyDescent="0.35">
      <c r="D10158" s="157">
        <f t="shared" si="169"/>
        <v>0</v>
      </c>
    </row>
    <row r="10159" spans="4:4" hidden="1" x14ac:dyDescent="0.35">
      <c r="D10159" s="157">
        <f t="shared" si="169"/>
        <v>0</v>
      </c>
    </row>
    <row r="10160" spans="4:4" hidden="1" x14ac:dyDescent="0.35">
      <c r="D10160" s="157">
        <f t="shared" si="169"/>
        <v>0</v>
      </c>
    </row>
    <row r="10161" spans="4:4" hidden="1" x14ac:dyDescent="0.35">
      <c r="D10161" s="157">
        <f t="shared" si="169"/>
        <v>0</v>
      </c>
    </row>
    <row r="10162" spans="4:4" hidden="1" x14ac:dyDescent="0.35">
      <c r="D10162" s="157">
        <f t="shared" si="169"/>
        <v>0</v>
      </c>
    </row>
    <row r="10163" spans="4:4" hidden="1" x14ac:dyDescent="0.35">
      <c r="D10163" s="157">
        <f t="shared" si="169"/>
        <v>0</v>
      </c>
    </row>
    <row r="10164" spans="4:4" hidden="1" x14ac:dyDescent="0.35">
      <c r="D10164" s="157">
        <f t="shared" si="169"/>
        <v>0</v>
      </c>
    </row>
    <row r="10165" spans="4:4" hidden="1" x14ac:dyDescent="0.35">
      <c r="D10165" s="157">
        <f t="shared" si="169"/>
        <v>0</v>
      </c>
    </row>
    <row r="10166" spans="4:4" hidden="1" x14ac:dyDescent="0.35">
      <c r="D10166" s="157">
        <f t="shared" si="169"/>
        <v>0</v>
      </c>
    </row>
    <row r="10167" spans="4:4" hidden="1" x14ac:dyDescent="0.35">
      <c r="D10167" s="157">
        <f t="shared" si="169"/>
        <v>0</v>
      </c>
    </row>
    <row r="10168" spans="4:4" hidden="1" x14ac:dyDescent="0.35">
      <c r="D10168" s="157">
        <f t="shared" si="169"/>
        <v>0</v>
      </c>
    </row>
    <row r="10169" spans="4:4" hidden="1" x14ac:dyDescent="0.35">
      <c r="D10169" s="157">
        <f t="shared" si="169"/>
        <v>0</v>
      </c>
    </row>
    <row r="10170" spans="4:4" hidden="1" x14ac:dyDescent="0.35">
      <c r="D10170" s="157">
        <f t="shared" si="169"/>
        <v>0</v>
      </c>
    </row>
    <row r="10171" spans="4:4" hidden="1" x14ac:dyDescent="0.35">
      <c r="D10171" s="157">
        <f t="shared" si="169"/>
        <v>0</v>
      </c>
    </row>
    <row r="10172" spans="4:4" hidden="1" x14ac:dyDescent="0.35">
      <c r="D10172" s="157">
        <f t="shared" si="169"/>
        <v>0</v>
      </c>
    </row>
    <row r="10173" spans="4:4" hidden="1" x14ac:dyDescent="0.35">
      <c r="D10173" s="157">
        <f t="shared" si="169"/>
        <v>0</v>
      </c>
    </row>
    <row r="10174" spans="4:4" hidden="1" x14ac:dyDescent="0.35">
      <c r="D10174" s="157">
        <f t="shared" si="169"/>
        <v>0</v>
      </c>
    </row>
    <row r="10175" spans="4:4" hidden="1" x14ac:dyDescent="0.35">
      <c r="D10175" s="157">
        <f t="shared" si="169"/>
        <v>0</v>
      </c>
    </row>
    <row r="10176" spans="4:4" hidden="1" x14ac:dyDescent="0.35">
      <c r="D10176" s="157">
        <f t="shared" si="169"/>
        <v>0</v>
      </c>
    </row>
    <row r="10177" spans="4:4" hidden="1" x14ac:dyDescent="0.35">
      <c r="D10177" s="157">
        <f t="shared" si="169"/>
        <v>0</v>
      </c>
    </row>
    <row r="10178" spans="4:4" hidden="1" x14ac:dyDescent="0.35">
      <c r="D10178" s="157">
        <f t="shared" si="169"/>
        <v>0</v>
      </c>
    </row>
    <row r="10179" spans="4:4" hidden="1" x14ac:dyDescent="0.35">
      <c r="D10179" s="157">
        <f t="shared" si="169"/>
        <v>0</v>
      </c>
    </row>
    <row r="10180" spans="4:4" hidden="1" x14ac:dyDescent="0.35">
      <c r="D10180" s="157">
        <f t="shared" ref="D10180:D10243" si="170">SUBTOTAL(109,D10147:D10179)</f>
        <v>0</v>
      </c>
    </row>
    <row r="10181" spans="4:4" hidden="1" x14ac:dyDescent="0.35">
      <c r="D10181" s="157">
        <f t="shared" si="170"/>
        <v>0</v>
      </c>
    </row>
    <row r="10182" spans="4:4" hidden="1" x14ac:dyDescent="0.35">
      <c r="D10182" s="157">
        <f t="shared" si="170"/>
        <v>0</v>
      </c>
    </row>
    <row r="10183" spans="4:4" hidden="1" x14ac:dyDescent="0.35">
      <c r="D10183" s="157">
        <f t="shared" si="170"/>
        <v>0</v>
      </c>
    </row>
    <row r="10184" spans="4:4" hidden="1" x14ac:dyDescent="0.35">
      <c r="D10184" s="157">
        <f t="shared" si="170"/>
        <v>0</v>
      </c>
    </row>
    <row r="10185" spans="4:4" hidden="1" x14ac:dyDescent="0.35">
      <c r="D10185" s="157">
        <f t="shared" si="170"/>
        <v>0</v>
      </c>
    </row>
    <row r="10186" spans="4:4" hidden="1" x14ac:dyDescent="0.35">
      <c r="D10186" s="157">
        <f t="shared" si="170"/>
        <v>0</v>
      </c>
    </row>
    <row r="10187" spans="4:4" hidden="1" x14ac:dyDescent="0.35">
      <c r="D10187" s="157">
        <f t="shared" si="170"/>
        <v>0</v>
      </c>
    </row>
    <row r="10188" spans="4:4" hidden="1" x14ac:dyDescent="0.35">
      <c r="D10188" s="157">
        <f t="shared" si="170"/>
        <v>0</v>
      </c>
    </row>
    <row r="10189" spans="4:4" hidden="1" x14ac:dyDescent="0.35">
      <c r="D10189" s="157">
        <f t="shared" si="170"/>
        <v>0</v>
      </c>
    </row>
    <row r="10190" spans="4:4" hidden="1" x14ac:dyDescent="0.35">
      <c r="D10190" s="157">
        <f t="shared" si="170"/>
        <v>0</v>
      </c>
    </row>
    <row r="10191" spans="4:4" hidden="1" x14ac:dyDescent="0.35">
      <c r="D10191" s="157">
        <f t="shared" si="170"/>
        <v>0</v>
      </c>
    </row>
    <row r="10192" spans="4:4" hidden="1" x14ac:dyDescent="0.35">
      <c r="D10192" s="157">
        <f t="shared" si="170"/>
        <v>0</v>
      </c>
    </row>
    <row r="10193" spans="4:4" hidden="1" x14ac:dyDescent="0.35">
      <c r="D10193" s="157">
        <f t="shared" si="170"/>
        <v>0</v>
      </c>
    </row>
    <row r="10194" spans="4:4" hidden="1" x14ac:dyDescent="0.35">
      <c r="D10194" s="157">
        <f t="shared" si="170"/>
        <v>0</v>
      </c>
    </row>
    <row r="10195" spans="4:4" hidden="1" x14ac:dyDescent="0.35">
      <c r="D10195" s="157">
        <f t="shared" si="170"/>
        <v>0</v>
      </c>
    </row>
    <row r="10196" spans="4:4" hidden="1" x14ac:dyDescent="0.35">
      <c r="D10196" s="157">
        <f t="shared" si="170"/>
        <v>0</v>
      </c>
    </row>
    <row r="10197" spans="4:4" hidden="1" x14ac:dyDescent="0.35">
      <c r="D10197" s="157">
        <f t="shared" si="170"/>
        <v>0</v>
      </c>
    </row>
    <row r="10198" spans="4:4" hidden="1" x14ac:dyDescent="0.35">
      <c r="D10198" s="157">
        <f t="shared" si="170"/>
        <v>0</v>
      </c>
    </row>
    <row r="10199" spans="4:4" hidden="1" x14ac:dyDescent="0.35">
      <c r="D10199" s="157">
        <f t="shared" si="170"/>
        <v>0</v>
      </c>
    </row>
    <row r="10200" spans="4:4" hidden="1" x14ac:dyDescent="0.35">
      <c r="D10200" s="157">
        <f t="shared" si="170"/>
        <v>0</v>
      </c>
    </row>
    <row r="10201" spans="4:4" hidden="1" x14ac:dyDescent="0.35">
      <c r="D10201" s="157">
        <f t="shared" si="170"/>
        <v>0</v>
      </c>
    </row>
    <row r="10202" spans="4:4" hidden="1" x14ac:dyDescent="0.35">
      <c r="D10202" s="157">
        <f t="shared" si="170"/>
        <v>0</v>
      </c>
    </row>
    <row r="10203" spans="4:4" hidden="1" x14ac:dyDescent="0.35">
      <c r="D10203" s="157">
        <f t="shared" si="170"/>
        <v>0</v>
      </c>
    </row>
    <row r="10204" spans="4:4" hidden="1" x14ac:dyDescent="0.35">
      <c r="D10204" s="157">
        <f t="shared" si="170"/>
        <v>0</v>
      </c>
    </row>
    <row r="10205" spans="4:4" hidden="1" x14ac:dyDescent="0.35">
      <c r="D10205" s="157">
        <f t="shared" si="170"/>
        <v>0</v>
      </c>
    </row>
    <row r="10206" spans="4:4" hidden="1" x14ac:dyDescent="0.35">
      <c r="D10206" s="157">
        <f t="shared" si="170"/>
        <v>0</v>
      </c>
    </row>
    <row r="10207" spans="4:4" hidden="1" x14ac:dyDescent="0.35">
      <c r="D10207" s="157">
        <f t="shared" si="170"/>
        <v>0</v>
      </c>
    </row>
    <row r="10208" spans="4:4" hidden="1" x14ac:dyDescent="0.35">
      <c r="D10208" s="157">
        <f t="shared" si="170"/>
        <v>0</v>
      </c>
    </row>
    <row r="10209" spans="4:4" hidden="1" x14ac:dyDescent="0.35">
      <c r="D10209" s="157">
        <f t="shared" si="170"/>
        <v>0</v>
      </c>
    </row>
    <row r="10210" spans="4:4" hidden="1" x14ac:dyDescent="0.35">
      <c r="D10210" s="157">
        <f t="shared" si="170"/>
        <v>0</v>
      </c>
    </row>
    <row r="10211" spans="4:4" hidden="1" x14ac:dyDescent="0.35">
      <c r="D10211" s="157">
        <f t="shared" si="170"/>
        <v>0</v>
      </c>
    </row>
    <row r="10212" spans="4:4" hidden="1" x14ac:dyDescent="0.35">
      <c r="D10212" s="157">
        <f t="shared" si="170"/>
        <v>0</v>
      </c>
    </row>
    <row r="10213" spans="4:4" hidden="1" x14ac:dyDescent="0.35">
      <c r="D10213" s="157">
        <f t="shared" si="170"/>
        <v>0</v>
      </c>
    </row>
    <row r="10214" spans="4:4" hidden="1" x14ac:dyDescent="0.35">
      <c r="D10214" s="157">
        <f t="shared" si="170"/>
        <v>0</v>
      </c>
    </row>
    <row r="10215" spans="4:4" hidden="1" x14ac:dyDescent="0.35">
      <c r="D10215" s="157">
        <f t="shared" si="170"/>
        <v>0</v>
      </c>
    </row>
    <row r="10216" spans="4:4" hidden="1" x14ac:dyDescent="0.35">
      <c r="D10216" s="157">
        <f t="shared" si="170"/>
        <v>0</v>
      </c>
    </row>
    <row r="10217" spans="4:4" hidden="1" x14ac:dyDescent="0.35">
      <c r="D10217" s="157">
        <f t="shared" si="170"/>
        <v>0</v>
      </c>
    </row>
    <row r="10218" spans="4:4" hidden="1" x14ac:dyDescent="0.35">
      <c r="D10218" s="157">
        <f t="shared" si="170"/>
        <v>0</v>
      </c>
    </row>
    <row r="10219" spans="4:4" hidden="1" x14ac:dyDescent="0.35">
      <c r="D10219" s="157">
        <f t="shared" si="170"/>
        <v>0</v>
      </c>
    </row>
    <row r="10220" spans="4:4" hidden="1" x14ac:dyDescent="0.35">
      <c r="D10220" s="157">
        <f t="shared" si="170"/>
        <v>0</v>
      </c>
    </row>
    <row r="10221" spans="4:4" hidden="1" x14ac:dyDescent="0.35">
      <c r="D10221" s="157">
        <f t="shared" si="170"/>
        <v>0</v>
      </c>
    </row>
    <row r="10222" spans="4:4" hidden="1" x14ac:dyDescent="0.35">
      <c r="D10222" s="157">
        <f t="shared" si="170"/>
        <v>0</v>
      </c>
    </row>
    <row r="10223" spans="4:4" hidden="1" x14ac:dyDescent="0.35">
      <c r="D10223" s="157">
        <f t="shared" si="170"/>
        <v>0</v>
      </c>
    </row>
    <row r="10224" spans="4:4" hidden="1" x14ac:dyDescent="0.35">
      <c r="D10224" s="157">
        <f t="shared" si="170"/>
        <v>0</v>
      </c>
    </row>
    <row r="10225" spans="4:4" hidden="1" x14ac:dyDescent="0.35">
      <c r="D10225" s="157">
        <f t="shared" si="170"/>
        <v>0</v>
      </c>
    </row>
    <row r="10226" spans="4:4" hidden="1" x14ac:dyDescent="0.35">
      <c r="D10226" s="157">
        <f t="shared" si="170"/>
        <v>0</v>
      </c>
    </row>
    <row r="10227" spans="4:4" hidden="1" x14ac:dyDescent="0.35">
      <c r="D10227" s="157">
        <f t="shared" si="170"/>
        <v>0</v>
      </c>
    </row>
    <row r="10228" spans="4:4" hidden="1" x14ac:dyDescent="0.35">
      <c r="D10228" s="157">
        <f t="shared" si="170"/>
        <v>0</v>
      </c>
    </row>
    <row r="10229" spans="4:4" hidden="1" x14ac:dyDescent="0.35">
      <c r="D10229" s="157">
        <f t="shared" si="170"/>
        <v>0</v>
      </c>
    </row>
    <row r="10230" spans="4:4" hidden="1" x14ac:dyDescent="0.35">
      <c r="D10230" s="157">
        <f t="shared" si="170"/>
        <v>0</v>
      </c>
    </row>
    <row r="10231" spans="4:4" hidden="1" x14ac:dyDescent="0.35">
      <c r="D10231" s="157">
        <f t="shared" si="170"/>
        <v>0</v>
      </c>
    </row>
    <row r="10232" spans="4:4" hidden="1" x14ac:dyDescent="0.35">
      <c r="D10232" s="157">
        <f t="shared" si="170"/>
        <v>0</v>
      </c>
    </row>
    <row r="10233" spans="4:4" hidden="1" x14ac:dyDescent="0.35">
      <c r="D10233" s="157">
        <f t="shared" si="170"/>
        <v>0</v>
      </c>
    </row>
    <row r="10234" spans="4:4" hidden="1" x14ac:dyDescent="0.35">
      <c r="D10234" s="157">
        <f t="shared" si="170"/>
        <v>0</v>
      </c>
    </row>
    <row r="10235" spans="4:4" hidden="1" x14ac:dyDescent="0.35">
      <c r="D10235" s="157">
        <f t="shared" si="170"/>
        <v>0</v>
      </c>
    </row>
    <row r="10236" spans="4:4" hidden="1" x14ac:dyDescent="0.35">
      <c r="D10236" s="157">
        <f t="shared" si="170"/>
        <v>0</v>
      </c>
    </row>
    <row r="10237" spans="4:4" hidden="1" x14ac:dyDescent="0.35">
      <c r="D10237" s="157">
        <f t="shared" si="170"/>
        <v>0</v>
      </c>
    </row>
    <row r="10238" spans="4:4" hidden="1" x14ac:dyDescent="0.35">
      <c r="D10238" s="157">
        <f t="shared" si="170"/>
        <v>0</v>
      </c>
    </row>
    <row r="10239" spans="4:4" hidden="1" x14ac:dyDescent="0.35">
      <c r="D10239" s="157">
        <f t="shared" si="170"/>
        <v>0</v>
      </c>
    </row>
    <row r="10240" spans="4:4" hidden="1" x14ac:dyDescent="0.35">
      <c r="D10240" s="157">
        <f t="shared" si="170"/>
        <v>0</v>
      </c>
    </row>
    <row r="10241" spans="4:4" hidden="1" x14ac:dyDescent="0.35">
      <c r="D10241" s="157">
        <f t="shared" si="170"/>
        <v>0</v>
      </c>
    </row>
    <row r="10242" spans="4:4" hidden="1" x14ac:dyDescent="0.35">
      <c r="D10242" s="157">
        <f t="shared" si="170"/>
        <v>0</v>
      </c>
    </row>
    <row r="10243" spans="4:4" hidden="1" x14ac:dyDescent="0.35">
      <c r="D10243" s="157">
        <f t="shared" si="170"/>
        <v>0</v>
      </c>
    </row>
    <row r="10244" spans="4:4" hidden="1" x14ac:dyDescent="0.35">
      <c r="D10244" s="157">
        <f t="shared" ref="D10244:D10307" si="171">SUBTOTAL(109,D10211:D10243)</f>
        <v>0</v>
      </c>
    </row>
    <row r="10245" spans="4:4" hidden="1" x14ac:dyDescent="0.35">
      <c r="D10245" s="157">
        <f t="shared" si="171"/>
        <v>0</v>
      </c>
    </row>
    <row r="10246" spans="4:4" hidden="1" x14ac:dyDescent="0.35">
      <c r="D10246" s="157">
        <f t="shared" si="171"/>
        <v>0</v>
      </c>
    </row>
    <row r="10247" spans="4:4" hidden="1" x14ac:dyDescent="0.35">
      <c r="D10247" s="157">
        <f t="shared" si="171"/>
        <v>0</v>
      </c>
    </row>
    <row r="10248" spans="4:4" hidden="1" x14ac:dyDescent="0.35">
      <c r="D10248" s="157">
        <f t="shared" si="171"/>
        <v>0</v>
      </c>
    </row>
    <row r="10249" spans="4:4" hidden="1" x14ac:dyDescent="0.35">
      <c r="D10249" s="157">
        <f t="shared" si="171"/>
        <v>0</v>
      </c>
    </row>
    <row r="10250" spans="4:4" hidden="1" x14ac:dyDescent="0.35">
      <c r="D10250" s="157">
        <f t="shared" si="171"/>
        <v>0</v>
      </c>
    </row>
    <row r="10251" spans="4:4" hidden="1" x14ac:dyDescent="0.35">
      <c r="D10251" s="157">
        <f t="shared" si="171"/>
        <v>0</v>
      </c>
    </row>
    <row r="10252" spans="4:4" hidden="1" x14ac:dyDescent="0.35">
      <c r="D10252" s="157">
        <f t="shared" si="171"/>
        <v>0</v>
      </c>
    </row>
    <row r="10253" spans="4:4" hidden="1" x14ac:dyDescent="0.35">
      <c r="D10253" s="157">
        <f t="shared" si="171"/>
        <v>0</v>
      </c>
    </row>
    <row r="10254" spans="4:4" hidden="1" x14ac:dyDescent="0.35">
      <c r="D10254" s="157">
        <f t="shared" si="171"/>
        <v>0</v>
      </c>
    </row>
    <row r="10255" spans="4:4" hidden="1" x14ac:dyDescent="0.35">
      <c r="D10255" s="157">
        <f t="shared" si="171"/>
        <v>0</v>
      </c>
    </row>
    <row r="10256" spans="4:4" hidden="1" x14ac:dyDescent="0.35">
      <c r="D10256" s="157">
        <f t="shared" si="171"/>
        <v>0</v>
      </c>
    </row>
    <row r="10257" spans="4:4" hidden="1" x14ac:dyDescent="0.35">
      <c r="D10257" s="157">
        <f t="shared" si="171"/>
        <v>0</v>
      </c>
    </row>
    <row r="10258" spans="4:4" hidden="1" x14ac:dyDescent="0.35">
      <c r="D10258" s="157">
        <f t="shared" si="171"/>
        <v>0</v>
      </c>
    </row>
    <row r="10259" spans="4:4" hidden="1" x14ac:dyDescent="0.35">
      <c r="D10259" s="157">
        <f t="shared" si="171"/>
        <v>0</v>
      </c>
    </row>
    <row r="10260" spans="4:4" hidden="1" x14ac:dyDescent="0.35">
      <c r="D10260" s="157">
        <f t="shared" si="171"/>
        <v>0</v>
      </c>
    </row>
    <row r="10261" spans="4:4" hidden="1" x14ac:dyDescent="0.35">
      <c r="D10261" s="157">
        <f t="shared" si="171"/>
        <v>0</v>
      </c>
    </row>
    <row r="10262" spans="4:4" hidden="1" x14ac:dyDescent="0.35">
      <c r="D10262" s="157">
        <f t="shared" si="171"/>
        <v>0</v>
      </c>
    </row>
    <row r="10263" spans="4:4" hidden="1" x14ac:dyDescent="0.35">
      <c r="D10263" s="157">
        <f t="shared" si="171"/>
        <v>0</v>
      </c>
    </row>
    <row r="10264" spans="4:4" hidden="1" x14ac:dyDescent="0.35">
      <c r="D10264" s="157">
        <f t="shared" si="171"/>
        <v>0</v>
      </c>
    </row>
    <row r="10265" spans="4:4" hidden="1" x14ac:dyDescent="0.35">
      <c r="D10265" s="157">
        <f t="shared" si="171"/>
        <v>0</v>
      </c>
    </row>
    <row r="10266" spans="4:4" hidden="1" x14ac:dyDescent="0.35">
      <c r="D10266" s="157">
        <f t="shared" si="171"/>
        <v>0</v>
      </c>
    </row>
    <row r="10267" spans="4:4" hidden="1" x14ac:dyDescent="0.35">
      <c r="D10267" s="157">
        <f t="shared" si="171"/>
        <v>0</v>
      </c>
    </row>
    <row r="10268" spans="4:4" hidden="1" x14ac:dyDescent="0.35">
      <c r="D10268" s="157">
        <f t="shared" si="171"/>
        <v>0</v>
      </c>
    </row>
    <row r="10269" spans="4:4" hidden="1" x14ac:dyDescent="0.35">
      <c r="D10269" s="157">
        <f t="shared" si="171"/>
        <v>0</v>
      </c>
    </row>
    <row r="10270" spans="4:4" hidden="1" x14ac:dyDescent="0.35">
      <c r="D10270" s="157">
        <f t="shared" si="171"/>
        <v>0</v>
      </c>
    </row>
    <row r="10271" spans="4:4" hidden="1" x14ac:dyDescent="0.35">
      <c r="D10271" s="157">
        <f t="shared" si="171"/>
        <v>0</v>
      </c>
    </row>
    <row r="10272" spans="4:4" hidden="1" x14ac:dyDescent="0.35">
      <c r="D10272" s="157">
        <f t="shared" si="171"/>
        <v>0</v>
      </c>
    </row>
    <row r="10273" spans="4:4" hidden="1" x14ac:dyDescent="0.35">
      <c r="D10273" s="157">
        <f t="shared" si="171"/>
        <v>0</v>
      </c>
    </row>
    <row r="10274" spans="4:4" hidden="1" x14ac:dyDescent="0.35">
      <c r="D10274" s="157">
        <f t="shared" si="171"/>
        <v>0</v>
      </c>
    </row>
    <row r="10275" spans="4:4" hidden="1" x14ac:dyDescent="0.35">
      <c r="D10275" s="157">
        <f t="shared" si="171"/>
        <v>0</v>
      </c>
    </row>
    <row r="10276" spans="4:4" hidden="1" x14ac:dyDescent="0.35">
      <c r="D10276" s="157">
        <f t="shared" si="171"/>
        <v>0</v>
      </c>
    </row>
    <row r="10277" spans="4:4" hidden="1" x14ac:dyDescent="0.35">
      <c r="D10277" s="157">
        <f t="shared" si="171"/>
        <v>0</v>
      </c>
    </row>
    <row r="10278" spans="4:4" hidden="1" x14ac:dyDescent="0.35">
      <c r="D10278" s="157">
        <f t="shared" si="171"/>
        <v>0</v>
      </c>
    </row>
    <row r="10279" spans="4:4" hidden="1" x14ac:dyDescent="0.35">
      <c r="D10279" s="157">
        <f t="shared" si="171"/>
        <v>0</v>
      </c>
    </row>
    <row r="10280" spans="4:4" hidden="1" x14ac:dyDescent="0.35">
      <c r="D10280" s="157">
        <f t="shared" si="171"/>
        <v>0</v>
      </c>
    </row>
    <row r="10281" spans="4:4" hidden="1" x14ac:dyDescent="0.35">
      <c r="D10281" s="157">
        <f t="shared" si="171"/>
        <v>0</v>
      </c>
    </row>
    <row r="10282" spans="4:4" hidden="1" x14ac:dyDescent="0.35">
      <c r="D10282" s="157">
        <f t="shared" si="171"/>
        <v>0</v>
      </c>
    </row>
    <row r="10283" spans="4:4" hidden="1" x14ac:dyDescent="0.35">
      <c r="D10283" s="157">
        <f t="shared" si="171"/>
        <v>0</v>
      </c>
    </row>
    <row r="10284" spans="4:4" hidden="1" x14ac:dyDescent="0.35">
      <c r="D10284" s="157">
        <f t="shared" si="171"/>
        <v>0</v>
      </c>
    </row>
    <row r="10285" spans="4:4" hidden="1" x14ac:dyDescent="0.35">
      <c r="D10285" s="157">
        <f t="shared" si="171"/>
        <v>0</v>
      </c>
    </row>
    <row r="10286" spans="4:4" hidden="1" x14ac:dyDescent="0.35">
      <c r="D10286" s="157">
        <f t="shared" si="171"/>
        <v>0</v>
      </c>
    </row>
    <row r="10287" spans="4:4" hidden="1" x14ac:dyDescent="0.35">
      <c r="D10287" s="157">
        <f t="shared" si="171"/>
        <v>0</v>
      </c>
    </row>
    <row r="10288" spans="4:4" hidden="1" x14ac:dyDescent="0.35">
      <c r="D10288" s="157">
        <f t="shared" si="171"/>
        <v>0</v>
      </c>
    </row>
    <row r="10289" spans="4:4" hidden="1" x14ac:dyDescent="0.35">
      <c r="D10289" s="157">
        <f t="shared" si="171"/>
        <v>0</v>
      </c>
    </row>
    <row r="10290" spans="4:4" hidden="1" x14ac:dyDescent="0.35">
      <c r="D10290" s="157">
        <f t="shared" si="171"/>
        <v>0</v>
      </c>
    </row>
    <row r="10291" spans="4:4" hidden="1" x14ac:dyDescent="0.35">
      <c r="D10291" s="157">
        <f t="shared" si="171"/>
        <v>0</v>
      </c>
    </row>
    <row r="10292" spans="4:4" hidden="1" x14ac:dyDescent="0.35">
      <c r="D10292" s="157">
        <f t="shared" si="171"/>
        <v>0</v>
      </c>
    </row>
    <row r="10293" spans="4:4" hidden="1" x14ac:dyDescent="0.35">
      <c r="D10293" s="157">
        <f t="shared" si="171"/>
        <v>0</v>
      </c>
    </row>
    <row r="10294" spans="4:4" hidden="1" x14ac:dyDescent="0.35">
      <c r="D10294" s="157">
        <f t="shared" si="171"/>
        <v>0</v>
      </c>
    </row>
    <row r="10295" spans="4:4" hidden="1" x14ac:dyDescent="0.35">
      <c r="D10295" s="157">
        <f t="shared" si="171"/>
        <v>0</v>
      </c>
    </row>
    <row r="10296" spans="4:4" hidden="1" x14ac:dyDescent="0.35">
      <c r="D10296" s="157">
        <f t="shared" si="171"/>
        <v>0</v>
      </c>
    </row>
    <row r="10297" spans="4:4" hidden="1" x14ac:dyDescent="0.35">
      <c r="D10297" s="157">
        <f t="shared" si="171"/>
        <v>0</v>
      </c>
    </row>
    <row r="10298" spans="4:4" hidden="1" x14ac:dyDescent="0.35">
      <c r="D10298" s="157">
        <f t="shared" si="171"/>
        <v>0</v>
      </c>
    </row>
    <row r="10299" spans="4:4" hidden="1" x14ac:dyDescent="0.35">
      <c r="D10299" s="157">
        <f t="shared" si="171"/>
        <v>0</v>
      </c>
    </row>
    <row r="10300" spans="4:4" hidden="1" x14ac:dyDescent="0.35">
      <c r="D10300" s="157">
        <f t="shared" si="171"/>
        <v>0</v>
      </c>
    </row>
    <row r="10301" spans="4:4" hidden="1" x14ac:dyDescent="0.35">
      <c r="D10301" s="157">
        <f t="shared" si="171"/>
        <v>0</v>
      </c>
    </row>
    <row r="10302" spans="4:4" hidden="1" x14ac:dyDescent="0.35">
      <c r="D10302" s="157">
        <f t="shared" si="171"/>
        <v>0</v>
      </c>
    </row>
    <row r="10303" spans="4:4" hidden="1" x14ac:dyDescent="0.35">
      <c r="D10303" s="157">
        <f t="shared" si="171"/>
        <v>0</v>
      </c>
    </row>
    <row r="10304" spans="4:4" hidden="1" x14ac:dyDescent="0.35">
      <c r="D10304" s="157">
        <f t="shared" si="171"/>
        <v>0</v>
      </c>
    </row>
    <row r="10305" spans="4:4" hidden="1" x14ac:dyDescent="0.35">
      <c r="D10305" s="157">
        <f t="shared" si="171"/>
        <v>0</v>
      </c>
    </row>
    <row r="10306" spans="4:4" hidden="1" x14ac:dyDescent="0.35">
      <c r="D10306" s="157">
        <f t="shared" si="171"/>
        <v>0</v>
      </c>
    </row>
    <row r="10307" spans="4:4" hidden="1" x14ac:dyDescent="0.35">
      <c r="D10307" s="157">
        <f t="shared" si="171"/>
        <v>0</v>
      </c>
    </row>
    <row r="10308" spans="4:4" hidden="1" x14ac:dyDescent="0.35">
      <c r="D10308" s="157">
        <f t="shared" ref="D10308:D10371" si="172">SUBTOTAL(109,D10275:D10307)</f>
        <v>0</v>
      </c>
    </row>
    <row r="10309" spans="4:4" hidden="1" x14ac:dyDescent="0.35">
      <c r="D10309" s="157">
        <f t="shared" si="172"/>
        <v>0</v>
      </c>
    </row>
    <row r="10310" spans="4:4" hidden="1" x14ac:dyDescent="0.35">
      <c r="D10310" s="157">
        <f t="shared" si="172"/>
        <v>0</v>
      </c>
    </row>
    <row r="10311" spans="4:4" hidden="1" x14ac:dyDescent="0.35">
      <c r="D10311" s="157">
        <f t="shared" si="172"/>
        <v>0</v>
      </c>
    </row>
    <row r="10312" spans="4:4" hidden="1" x14ac:dyDescent="0.35">
      <c r="D10312" s="157">
        <f t="shared" si="172"/>
        <v>0</v>
      </c>
    </row>
    <row r="10313" spans="4:4" hidden="1" x14ac:dyDescent="0.35">
      <c r="D10313" s="157">
        <f t="shared" si="172"/>
        <v>0</v>
      </c>
    </row>
    <row r="10314" spans="4:4" hidden="1" x14ac:dyDescent="0.35">
      <c r="D10314" s="157">
        <f t="shared" si="172"/>
        <v>0</v>
      </c>
    </row>
    <row r="10315" spans="4:4" hidden="1" x14ac:dyDescent="0.35">
      <c r="D10315" s="157">
        <f t="shared" si="172"/>
        <v>0</v>
      </c>
    </row>
    <row r="10316" spans="4:4" hidden="1" x14ac:dyDescent="0.35">
      <c r="D10316" s="157">
        <f t="shared" si="172"/>
        <v>0</v>
      </c>
    </row>
    <row r="10317" spans="4:4" hidden="1" x14ac:dyDescent="0.35">
      <c r="D10317" s="157">
        <f t="shared" si="172"/>
        <v>0</v>
      </c>
    </row>
    <row r="10318" spans="4:4" hidden="1" x14ac:dyDescent="0.35">
      <c r="D10318" s="157">
        <f t="shared" si="172"/>
        <v>0</v>
      </c>
    </row>
    <row r="10319" spans="4:4" hidden="1" x14ac:dyDescent="0.35">
      <c r="D10319" s="157">
        <f t="shared" si="172"/>
        <v>0</v>
      </c>
    </row>
    <row r="10320" spans="4:4" hidden="1" x14ac:dyDescent="0.35">
      <c r="D10320" s="157">
        <f t="shared" si="172"/>
        <v>0</v>
      </c>
    </row>
    <row r="10321" spans="4:4" hidden="1" x14ac:dyDescent="0.35">
      <c r="D10321" s="157">
        <f t="shared" si="172"/>
        <v>0</v>
      </c>
    </row>
    <row r="10322" spans="4:4" hidden="1" x14ac:dyDescent="0.35">
      <c r="D10322" s="157">
        <f t="shared" si="172"/>
        <v>0</v>
      </c>
    </row>
    <row r="10323" spans="4:4" hidden="1" x14ac:dyDescent="0.35">
      <c r="D10323" s="157">
        <f t="shared" si="172"/>
        <v>0</v>
      </c>
    </row>
    <row r="10324" spans="4:4" hidden="1" x14ac:dyDescent="0.35">
      <c r="D10324" s="157">
        <f t="shared" si="172"/>
        <v>0</v>
      </c>
    </row>
    <row r="10325" spans="4:4" hidden="1" x14ac:dyDescent="0.35">
      <c r="D10325" s="157">
        <f t="shared" si="172"/>
        <v>0</v>
      </c>
    </row>
    <row r="10326" spans="4:4" hidden="1" x14ac:dyDescent="0.35">
      <c r="D10326" s="157">
        <f t="shared" si="172"/>
        <v>0</v>
      </c>
    </row>
    <row r="10327" spans="4:4" hidden="1" x14ac:dyDescent="0.35">
      <c r="D10327" s="157">
        <f t="shared" si="172"/>
        <v>0</v>
      </c>
    </row>
    <row r="10328" spans="4:4" hidden="1" x14ac:dyDescent="0.35">
      <c r="D10328" s="157">
        <f t="shared" si="172"/>
        <v>0</v>
      </c>
    </row>
    <row r="10329" spans="4:4" hidden="1" x14ac:dyDescent="0.35">
      <c r="D10329" s="157">
        <f t="shared" si="172"/>
        <v>0</v>
      </c>
    </row>
    <row r="10330" spans="4:4" hidden="1" x14ac:dyDescent="0.35">
      <c r="D10330" s="157">
        <f t="shared" si="172"/>
        <v>0</v>
      </c>
    </row>
    <row r="10331" spans="4:4" hidden="1" x14ac:dyDescent="0.35">
      <c r="D10331" s="157">
        <f t="shared" si="172"/>
        <v>0</v>
      </c>
    </row>
    <row r="10332" spans="4:4" hidden="1" x14ac:dyDescent="0.35">
      <c r="D10332" s="157">
        <f t="shared" si="172"/>
        <v>0</v>
      </c>
    </row>
    <row r="10333" spans="4:4" hidden="1" x14ac:dyDescent="0.35">
      <c r="D10333" s="157">
        <f t="shared" si="172"/>
        <v>0</v>
      </c>
    </row>
    <row r="10334" spans="4:4" hidden="1" x14ac:dyDescent="0.35">
      <c r="D10334" s="157">
        <f t="shared" si="172"/>
        <v>0</v>
      </c>
    </row>
    <row r="10335" spans="4:4" hidden="1" x14ac:dyDescent="0.35">
      <c r="D10335" s="157">
        <f t="shared" si="172"/>
        <v>0</v>
      </c>
    </row>
    <row r="10336" spans="4:4" hidden="1" x14ac:dyDescent="0.35">
      <c r="D10336" s="157">
        <f t="shared" si="172"/>
        <v>0</v>
      </c>
    </row>
    <row r="10337" spans="4:4" hidden="1" x14ac:dyDescent="0.35">
      <c r="D10337" s="157">
        <f t="shared" si="172"/>
        <v>0</v>
      </c>
    </row>
    <row r="10338" spans="4:4" hidden="1" x14ac:dyDescent="0.35">
      <c r="D10338" s="157">
        <f t="shared" si="172"/>
        <v>0</v>
      </c>
    </row>
    <row r="10339" spans="4:4" hidden="1" x14ac:dyDescent="0.35">
      <c r="D10339" s="157">
        <f t="shared" si="172"/>
        <v>0</v>
      </c>
    </row>
    <row r="10340" spans="4:4" hidden="1" x14ac:dyDescent="0.35">
      <c r="D10340" s="157">
        <f t="shared" si="172"/>
        <v>0</v>
      </c>
    </row>
    <row r="10341" spans="4:4" hidden="1" x14ac:dyDescent="0.35">
      <c r="D10341" s="157">
        <f t="shared" si="172"/>
        <v>0</v>
      </c>
    </row>
    <row r="10342" spans="4:4" hidden="1" x14ac:dyDescent="0.35">
      <c r="D10342" s="157">
        <f t="shared" si="172"/>
        <v>0</v>
      </c>
    </row>
    <row r="10343" spans="4:4" hidden="1" x14ac:dyDescent="0.35">
      <c r="D10343" s="157">
        <f t="shared" si="172"/>
        <v>0</v>
      </c>
    </row>
    <row r="10344" spans="4:4" hidden="1" x14ac:dyDescent="0.35">
      <c r="D10344" s="157">
        <f t="shared" si="172"/>
        <v>0</v>
      </c>
    </row>
    <row r="10345" spans="4:4" hidden="1" x14ac:dyDescent="0.35">
      <c r="D10345" s="157">
        <f t="shared" si="172"/>
        <v>0</v>
      </c>
    </row>
    <row r="10346" spans="4:4" hidden="1" x14ac:dyDescent="0.35">
      <c r="D10346" s="157">
        <f t="shared" si="172"/>
        <v>0</v>
      </c>
    </row>
    <row r="10347" spans="4:4" hidden="1" x14ac:dyDescent="0.35">
      <c r="D10347" s="157">
        <f t="shared" si="172"/>
        <v>0</v>
      </c>
    </row>
    <row r="10348" spans="4:4" hidden="1" x14ac:dyDescent="0.35">
      <c r="D10348" s="157">
        <f t="shared" si="172"/>
        <v>0</v>
      </c>
    </row>
    <row r="10349" spans="4:4" hidden="1" x14ac:dyDescent="0.35">
      <c r="D10349" s="157">
        <f t="shared" si="172"/>
        <v>0</v>
      </c>
    </row>
    <row r="10350" spans="4:4" hidden="1" x14ac:dyDescent="0.35">
      <c r="D10350" s="157">
        <f t="shared" si="172"/>
        <v>0</v>
      </c>
    </row>
    <row r="10351" spans="4:4" hidden="1" x14ac:dyDescent="0.35">
      <c r="D10351" s="157">
        <f t="shared" si="172"/>
        <v>0</v>
      </c>
    </row>
    <row r="10352" spans="4:4" hidden="1" x14ac:dyDescent="0.35">
      <c r="D10352" s="157">
        <f t="shared" si="172"/>
        <v>0</v>
      </c>
    </row>
    <row r="10353" spans="4:4" hidden="1" x14ac:dyDescent="0.35">
      <c r="D10353" s="157">
        <f t="shared" si="172"/>
        <v>0</v>
      </c>
    </row>
    <row r="10354" spans="4:4" hidden="1" x14ac:dyDescent="0.35">
      <c r="D10354" s="157">
        <f t="shared" si="172"/>
        <v>0</v>
      </c>
    </row>
    <row r="10355" spans="4:4" hidden="1" x14ac:dyDescent="0.35">
      <c r="D10355" s="157">
        <f t="shared" si="172"/>
        <v>0</v>
      </c>
    </row>
    <row r="10356" spans="4:4" hidden="1" x14ac:dyDescent="0.35">
      <c r="D10356" s="157">
        <f t="shared" si="172"/>
        <v>0</v>
      </c>
    </row>
    <row r="10357" spans="4:4" hidden="1" x14ac:dyDescent="0.35">
      <c r="D10357" s="157">
        <f t="shared" si="172"/>
        <v>0</v>
      </c>
    </row>
    <row r="10358" spans="4:4" hidden="1" x14ac:dyDescent="0.35">
      <c r="D10358" s="157">
        <f t="shared" si="172"/>
        <v>0</v>
      </c>
    </row>
    <row r="10359" spans="4:4" hidden="1" x14ac:dyDescent="0.35">
      <c r="D10359" s="157">
        <f t="shared" si="172"/>
        <v>0</v>
      </c>
    </row>
    <row r="10360" spans="4:4" hidden="1" x14ac:dyDescent="0.35">
      <c r="D10360" s="157">
        <f t="shared" si="172"/>
        <v>0</v>
      </c>
    </row>
    <row r="10361" spans="4:4" hidden="1" x14ac:dyDescent="0.35">
      <c r="D10361" s="157">
        <f t="shared" si="172"/>
        <v>0</v>
      </c>
    </row>
    <row r="10362" spans="4:4" hidden="1" x14ac:dyDescent="0.35">
      <c r="D10362" s="157">
        <f t="shared" si="172"/>
        <v>0</v>
      </c>
    </row>
    <row r="10363" spans="4:4" hidden="1" x14ac:dyDescent="0.35">
      <c r="D10363" s="157">
        <f t="shared" si="172"/>
        <v>0</v>
      </c>
    </row>
    <row r="10364" spans="4:4" hidden="1" x14ac:dyDescent="0.35">
      <c r="D10364" s="157">
        <f t="shared" si="172"/>
        <v>0</v>
      </c>
    </row>
    <row r="10365" spans="4:4" hidden="1" x14ac:dyDescent="0.35">
      <c r="D10365" s="157">
        <f t="shared" si="172"/>
        <v>0</v>
      </c>
    </row>
    <row r="10366" spans="4:4" hidden="1" x14ac:dyDescent="0.35">
      <c r="D10366" s="157">
        <f t="shared" si="172"/>
        <v>0</v>
      </c>
    </row>
    <row r="10367" spans="4:4" hidden="1" x14ac:dyDescent="0.35">
      <c r="D10367" s="157">
        <f t="shared" si="172"/>
        <v>0</v>
      </c>
    </row>
    <row r="10368" spans="4:4" hidden="1" x14ac:dyDescent="0.35">
      <c r="D10368" s="157">
        <f t="shared" si="172"/>
        <v>0</v>
      </c>
    </row>
    <row r="10369" spans="4:4" hidden="1" x14ac:dyDescent="0.35">
      <c r="D10369" s="157">
        <f t="shared" si="172"/>
        <v>0</v>
      </c>
    </row>
    <row r="10370" spans="4:4" hidden="1" x14ac:dyDescent="0.35">
      <c r="D10370" s="157">
        <f t="shared" si="172"/>
        <v>0</v>
      </c>
    </row>
    <row r="10371" spans="4:4" hidden="1" x14ac:dyDescent="0.35">
      <c r="D10371" s="157">
        <f t="shared" si="172"/>
        <v>0</v>
      </c>
    </row>
    <row r="10372" spans="4:4" hidden="1" x14ac:dyDescent="0.35">
      <c r="D10372" s="157">
        <f t="shared" ref="D10372:D10435" si="173">SUBTOTAL(109,D10339:D10371)</f>
        <v>0</v>
      </c>
    </row>
    <row r="10373" spans="4:4" hidden="1" x14ac:dyDescent="0.35">
      <c r="D10373" s="157">
        <f t="shared" si="173"/>
        <v>0</v>
      </c>
    </row>
    <row r="10374" spans="4:4" hidden="1" x14ac:dyDescent="0.35">
      <c r="D10374" s="157">
        <f t="shared" si="173"/>
        <v>0</v>
      </c>
    </row>
    <row r="10375" spans="4:4" hidden="1" x14ac:dyDescent="0.35">
      <c r="D10375" s="157">
        <f t="shared" si="173"/>
        <v>0</v>
      </c>
    </row>
    <row r="10376" spans="4:4" hidden="1" x14ac:dyDescent="0.35">
      <c r="D10376" s="157">
        <f t="shared" si="173"/>
        <v>0</v>
      </c>
    </row>
    <row r="10377" spans="4:4" hidden="1" x14ac:dyDescent="0.35">
      <c r="D10377" s="157">
        <f t="shared" si="173"/>
        <v>0</v>
      </c>
    </row>
    <row r="10378" spans="4:4" hidden="1" x14ac:dyDescent="0.35">
      <c r="D10378" s="157">
        <f t="shared" si="173"/>
        <v>0</v>
      </c>
    </row>
    <row r="10379" spans="4:4" hidden="1" x14ac:dyDescent="0.35">
      <c r="D10379" s="157">
        <f t="shared" si="173"/>
        <v>0</v>
      </c>
    </row>
    <row r="10380" spans="4:4" hidden="1" x14ac:dyDescent="0.35">
      <c r="D10380" s="157">
        <f t="shared" si="173"/>
        <v>0</v>
      </c>
    </row>
    <row r="10381" spans="4:4" hidden="1" x14ac:dyDescent="0.35">
      <c r="D10381" s="157">
        <f t="shared" si="173"/>
        <v>0</v>
      </c>
    </row>
    <row r="10382" spans="4:4" hidden="1" x14ac:dyDescent="0.35">
      <c r="D10382" s="157">
        <f t="shared" si="173"/>
        <v>0</v>
      </c>
    </row>
    <row r="10383" spans="4:4" hidden="1" x14ac:dyDescent="0.35">
      <c r="D10383" s="157">
        <f t="shared" si="173"/>
        <v>0</v>
      </c>
    </row>
    <row r="10384" spans="4:4" hidden="1" x14ac:dyDescent="0.35">
      <c r="D10384" s="157">
        <f t="shared" si="173"/>
        <v>0</v>
      </c>
    </row>
    <row r="10385" spans="4:4" hidden="1" x14ac:dyDescent="0.35">
      <c r="D10385" s="157">
        <f t="shared" si="173"/>
        <v>0</v>
      </c>
    </row>
    <row r="10386" spans="4:4" hidden="1" x14ac:dyDescent="0.35">
      <c r="D10386" s="157">
        <f t="shared" si="173"/>
        <v>0</v>
      </c>
    </row>
    <row r="10387" spans="4:4" hidden="1" x14ac:dyDescent="0.35">
      <c r="D10387" s="157">
        <f t="shared" si="173"/>
        <v>0</v>
      </c>
    </row>
    <row r="10388" spans="4:4" hidden="1" x14ac:dyDescent="0.35">
      <c r="D10388" s="157">
        <f t="shared" si="173"/>
        <v>0</v>
      </c>
    </row>
    <row r="10389" spans="4:4" hidden="1" x14ac:dyDescent="0.35">
      <c r="D10389" s="157">
        <f t="shared" si="173"/>
        <v>0</v>
      </c>
    </row>
    <row r="10390" spans="4:4" hidden="1" x14ac:dyDescent="0.35">
      <c r="D10390" s="157">
        <f t="shared" si="173"/>
        <v>0</v>
      </c>
    </row>
    <row r="10391" spans="4:4" hidden="1" x14ac:dyDescent="0.35">
      <c r="D10391" s="157">
        <f t="shared" si="173"/>
        <v>0</v>
      </c>
    </row>
    <row r="10392" spans="4:4" hidden="1" x14ac:dyDescent="0.35">
      <c r="D10392" s="157">
        <f t="shared" si="173"/>
        <v>0</v>
      </c>
    </row>
    <row r="10393" spans="4:4" hidden="1" x14ac:dyDescent="0.35">
      <c r="D10393" s="157">
        <f t="shared" si="173"/>
        <v>0</v>
      </c>
    </row>
    <row r="10394" spans="4:4" hidden="1" x14ac:dyDescent="0.35">
      <c r="D10394" s="157">
        <f t="shared" si="173"/>
        <v>0</v>
      </c>
    </row>
    <row r="10395" spans="4:4" hidden="1" x14ac:dyDescent="0.35">
      <c r="D10395" s="157">
        <f t="shared" si="173"/>
        <v>0</v>
      </c>
    </row>
    <row r="10396" spans="4:4" hidden="1" x14ac:dyDescent="0.35">
      <c r="D10396" s="157">
        <f t="shared" si="173"/>
        <v>0</v>
      </c>
    </row>
    <row r="10397" spans="4:4" hidden="1" x14ac:dyDescent="0.35">
      <c r="D10397" s="157">
        <f t="shared" si="173"/>
        <v>0</v>
      </c>
    </row>
    <row r="10398" spans="4:4" hidden="1" x14ac:dyDescent="0.35">
      <c r="D10398" s="157">
        <f t="shared" si="173"/>
        <v>0</v>
      </c>
    </row>
    <row r="10399" spans="4:4" hidden="1" x14ac:dyDescent="0.35">
      <c r="D10399" s="157">
        <f t="shared" si="173"/>
        <v>0</v>
      </c>
    </row>
    <row r="10400" spans="4:4" hidden="1" x14ac:dyDescent="0.35">
      <c r="D10400" s="157">
        <f t="shared" si="173"/>
        <v>0</v>
      </c>
    </row>
    <row r="10401" spans="4:4" hidden="1" x14ac:dyDescent="0.35">
      <c r="D10401" s="157">
        <f t="shared" si="173"/>
        <v>0</v>
      </c>
    </row>
    <row r="10402" spans="4:4" hidden="1" x14ac:dyDescent="0.35">
      <c r="D10402" s="157">
        <f t="shared" si="173"/>
        <v>0</v>
      </c>
    </row>
    <row r="10403" spans="4:4" hidden="1" x14ac:dyDescent="0.35">
      <c r="D10403" s="157">
        <f t="shared" si="173"/>
        <v>0</v>
      </c>
    </row>
    <row r="10404" spans="4:4" hidden="1" x14ac:dyDescent="0.35">
      <c r="D10404" s="157">
        <f t="shared" si="173"/>
        <v>0</v>
      </c>
    </row>
    <row r="10405" spans="4:4" hidden="1" x14ac:dyDescent="0.35">
      <c r="D10405" s="157">
        <f t="shared" si="173"/>
        <v>0</v>
      </c>
    </row>
    <row r="10406" spans="4:4" hidden="1" x14ac:dyDescent="0.35">
      <c r="D10406" s="157">
        <f t="shared" si="173"/>
        <v>0</v>
      </c>
    </row>
    <row r="10407" spans="4:4" hidden="1" x14ac:dyDescent="0.35">
      <c r="D10407" s="157">
        <f t="shared" si="173"/>
        <v>0</v>
      </c>
    </row>
    <row r="10408" spans="4:4" hidden="1" x14ac:dyDescent="0.35">
      <c r="D10408" s="157">
        <f t="shared" si="173"/>
        <v>0</v>
      </c>
    </row>
    <row r="10409" spans="4:4" hidden="1" x14ac:dyDescent="0.35">
      <c r="D10409" s="157">
        <f t="shared" si="173"/>
        <v>0</v>
      </c>
    </row>
    <row r="10410" spans="4:4" hidden="1" x14ac:dyDescent="0.35">
      <c r="D10410" s="157">
        <f t="shared" si="173"/>
        <v>0</v>
      </c>
    </row>
    <row r="10411" spans="4:4" hidden="1" x14ac:dyDescent="0.35">
      <c r="D10411" s="157">
        <f t="shared" si="173"/>
        <v>0</v>
      </c>
    </row>
    <row r="10412" spans="4:4" hidden="1" x14ac:dyDescent="0.35">
      <c r="D10412" s="157">
        <f t="shared" si="173"/>
        <v>0</v>
      </c>
    </row>
    <row r="10413" spans="4:4" hidden="1" x14ac:dyDescent="0.35">
      <c r="D10413" s="157">
        <f t="shared" si="173"/>
        <v>0</v>
      </c>
    </row>
    <row r="10414" spans="4:4" hidden="1" x14ac:dyDescent="0.35">
      <c r="D10414" s="157">
        <f t="shared" si="173"/>
        <v>0</v>
      </c>
    </row>
    <row r="10415" spans="4:4" hidden="1" x14ac:dyDescent="0.35">
      <c r="D10415" s="157">
        <f t="shared" si="173"/>
        <v>0</v>
      </c>
    </row>
    <row r="10416" spans="4:4" hidden="1" x14ac:dyDescent="0.35">
      <c r="D10416" s="157">
        <f t="shared" si="173"/>
        <v>0</v>
      </c>
    </row>
    <row r="10417" spans="4:4" hidden="1" x14ac:dyDescent="0.35">
      <c r="D10417" s="157">
        <f t="shared" si="173"/>
        <v>0</v>
      </c>
    </row>
    <row r="10418" spans="4:4" hidden="1" x14ac:dyDescent="0.35">
      <c r="D10418" s="157">
        <f t="shared" si="173"/>
        <v>0</v>
      </c>
    </row>
    <row r="10419" spans="4:4" hidden="1" x14ac:dyDescent="0.35">
      <c r="D10419" s="157">
        <f t="shared" si="173"/>
        <v>0</v>
      </c>
    </row>
    <row r="10420" spans="4:4" hidden="1" x14ac:dyDescent="0.35">
      <c r="D10420" s="157">
        <f t="shared" si="173"/>
        <v>0</v>
      </c>
    </row>
    <row r="10421" spans="4:4" hidden="1" x14ac:dyDescent="0.35">
      <c r="D10421" s="157">
        <f t="shared" si="173"/>
        <v>0</v>
      </c>
    </row>
    <row r="10422" spans="4:4" hidden="1" x14ac:dyDescent="0.35">
      <c r="D10422" s="157">
        <f t="shared" si="173"/>
        <v>0</v>
      </c>
    </row>
    <row r="10423" spans="4:4" hidden="1" x14ac:dyDescent="0.35">
      <c r="D10423" s="157">
        <f t="shared" si="173"/>
        <v>0</v>
      </c>
    </row>
    <row r="10424" spans="4:4" hidden="1" x14ac:dyDescent="0.35">
      <c r="D10424" s="157">
        <f t="shared" si="173"/>
        <v>0</v>
      </c>
    </row>
    <row r="10425" spans="4:4" hidden="1" x14ac:dyDescent="0.35">
      <c r="D10425" s="157">
        <f t="shared" si="173"/>
        <v>0</v>
      </c>
    </row>
    <row r="10426" spans="4:4" hidden="1" x14ac:dyDescent="0.35">
      <c r="D10426" s="157">
        <f t="shared" si="173"/>
        <v>0</v>
      </c>
    </row>
    <row r="10427" spans="4:4" hidden="1" x14ac:dyDescent="0.35">
      <c r="D10427" s="157">
        <f t="shared" si="173"/>
        <v>0</v>
      </c>
    </row>
    <row r="10428" spans="4:4" hidden="1" x14ac:dyDescent="0.35">
      <c r="D10428" s="157">
        <f t="shared" si="173"/>
        <v>0</v>
      </c>
    </row>
    <row r="10429" spans="4:4" hidden="1" x14ac:dyDescent="0.35">
      <c r="D10429" s="157">
        <f t="shared" si="173"/>
        <v>0</v>
      </c>
    </row>
    <row r="10430" spans="4:4" hidden="1" x14ac:dyDescent="0.35">
      <c r="D10430" s="157">
        <f t="shared" si="173"/>
        <v>0</v>
      </c>
    </row>
    <row r="10431" spans="4:4" hidden="1" x14ac:dyDescent="0.35">
      <c r="D10431" s="157">
        <f t="shared" si="173"/>
        <v>0</v>
      </c>
    </row>
    <row r="10432" spans="4:4" hidden="1" x14ac:dyDescent="0.35">
      <c r="D10432" s="157">
        <f t="shared" si="173"/>
        <v>0</v>
      </c>
    </row>
    <row r="10433" spans="4:4" hidden="1" x14ac:dyDescent="0.35">
      <c r="D10433" s="157">
        <f t="shared" si="173"/>
        <v>0</v>
      </c>
    </row>
    <row r="10434" spans="4:4" hidden="1" x14ac:dyDescent="0.35">
      <c r="D10434" s="157">
        <f t="shared" si="173"/>
        <v>0</v>
      </c>
    </row>
    <row r="10435" spans="4:4" hidden="1" x14ac:dyDescent="0.35">
      <c r="D10435" s="157">
        <f t="shared" si="173"/>
        <v>0</v>
      </c>
    </row>
    <row r="10436" spans="4:4" hidden="1" x14ac:dyDescent="0.35">
      <c r="D10436" s="157">
        <f t="shared" ref="D10436:D10499" si="174">SUBTOTAL(109,D10403:D10435)</f>
        <v>0</v>
      </c>
    </row>
    <row r="10437" spans="4:4" hidden="1" x14ac:dyDescent="0.35">
      <c r="D10437" s="157">
        <f t="shared" si="174"/>
        <v>0</v>
      </c>
    </row>
    <row r="10438" spans="4:4" hidden="1" x14ac:dyDescent="0.35">
      <c r="D10438" s="157">
        <f t="shared" si="174"/>
        <v>0</v>
      </c>
    </row>
    <row r="10439" spans="4:4" hidden="1" x14ac:dyDescent="0.35">
      <c r="D10439" s="157">
        <f t="shared" si="174"/>
        <v>0</v>
      </c>
    </row>
    <row r="10440" spans="4:4" hidden="1" x14ac:dyDescent="0.35">
      <c r="D10440" s="157">
        <f t="shared" si="174"/>
        <v>0</v>
      </c>
    </row>
    <row r="10441" spans="4:4" hidden="1" x14ac:dyDescent="0.35">
      <c r="D10441" s="157">
        <f t="shared" si="174"/>
        <v>0</v>
      </c>
    </row>
    <row r="10442" spans="4:4" hidden="1" x14ac:dyDescent="0.35">
      <c r="D10442" s="157">
        <f t="shared" si="174"/>
        <v>0</v>
      </c>
    </row>
    <row r="10443" spans="4:4" hidden="1" x14ac:dyDescent="0.35">
      <c r="D10443" s="157">
        <f t="shared" si="174"/>
        <v>0</v>
      </c>
    </row>
    <row r="10444" spans="4:4" hidden="1" x14ac:dyDescent="0.35">
      <c r="D10444" s="157">
        <f t="shared" si="174"/>
        <v>0</v>
      </c>
    </row>
    <row r="10445" spans="4:4" hidden="1" x14ac:dyDescent="0.35">
      <c r="D10445" s="157">
        <f t="shared" si="174"/>
        <v>0</v>
      </c>
    </row>
    <row r="10446" spans="4:4" hidden="1" x14ac:dyDescent="0.35">
      <c r="D10446" s="157">
        <f t="shared" si="174"/>
        <v>0</v>
      </c>
    </row>
    <row r="10447" spans="4:4" hidden="1" x14ac:dyDescent="0.35">
      <c r="D10447" s="157">
        <f t="shared" si="174"/>
        <v>0</v>
      </c>
    </row>
    <row r="10448" spans="4:4" hidden="1" x14ac:dyDescent="0.35">
      <c r="D10448" s="157">
        <f t="shared" si="174"/>
        <v>0</v>
      </c>
    </row>
    <row r="10449" spans="4:4" hidden="1" x14ac:dyDescent="0.35">
      <c r="D10449" s="157">
        <f t="shared" si="174"/>
        <v>0</v>
      </c>
    </row>
    <row r="10450" spans="4:4" hidden="1" x14ac:dyDescent="0.35">
      <c r="D10450" s="157">
        <f t="shared" si="174"/>
        <v>0</v>
      </c>
    </row>
    <row r="10451" spans="4:4" hidden="1" x14ac:dyDescent="0.35">
      <c r="D10451" s="157">
        <f t="shared" si="174"/>
        <v>0</v>
      </c>
    </row>
    <row r="10452" spans="4:4" hidden="1" x14ac:dyDescent="0.35">
      <c r="D10452" s="157">
        <f t="shared" si="174"/>
        <v>0</v>
      </c>
    </row>
    <row r="10453" spans="4:4" hidden="1" x14ac:dyDescent="0.35">
      <c r="D10453" s="157">
        <f t="shared" si="174"/>
        <v>0</v>
      </c>
    </row>
    <row r="10454" spans="4:4" hidden="1" x14ac:dyDescent="0.35">
      <c r="D10454" s="157">
        <f t="shared" si="174"/>
        <v>0</v>
      </c>
    </row>
    <row r="10455" spans="4:4" hidden="1" x14ac:dyDescent="0.35">
      <c r="D10455" s="157">
        <f t="shared" si="174"/>
        <v>0</v>
      </c>
    </row>
    <row r="10456" spans="4:4" hidden="1" x14ac:dyDescent="0.35">
      <c r="D10456" s="157">
        <f t="shared" si="174"/>
        <v>0</v>
      </c>
    </row>
    <row r="10457" spans="4:4" hidden="1" x14ac:dyDescent="0.35">
      <c r="D10457" s="157">
        <f t="shared" si="174"/>
        <v>0</v>
      </c>
    </row>
    <row r="10458" spans="4:4" hidden="1" x14ac:dyDescent="0.35">
      <c r="D10458" s="157">
        <f t="shared" si="174"/>
        <v>0</v>
      </c>
    </row>
    <row r="10459" spans="4:4" hidden="1" x14ac:dyDescent="0.35">
      <c r="D10459" s="157">
        <f t="shared" si="174"/>
        <v>0</v>
      </c>
    </row>
    <row r="10460" spans="4:4" hidden="1" x14ac:dyDescent="0.35">
      <c r="D10460" s="157">
        <f t="shared" si="174"/>
        <v>0</v>
      </c>
    </row>
    <row r="10461" spans="4:4" hidden="1" x14ac:dyDescent="0.35">
      <c r="D10461" s="157">
        <f t="shared" si="174"/>
        <v>0</v>
      </c>
    </row>
    <row r="10462" spans="4:4" hidden="1" x14ac:dyDescent="0.35">
      <c r="D10462" s="157">
        <f t="shared" si="174"/>
        <v>0</v>
      </c>
    </row>
    <row r="10463" spans="4:4" hidden="1" x14ac:dyDescent="0.35">
      <c r="D10463" s="157">
        <f t="shared" si="174"/>
        <v>0</v>
      </c>
    </row>
    <row r="10464" spans="4:4" hidden="1" x14ac:dyDescent="0.35">
      <c r="D10464" s="157">
        <f t="shared" si="174"/>
        <v>0</v>
      </c>
    </row>
    <row r="10465" spans="4:4" hidden="1" x14ac:dyDescent="0.35">
      <c r="D10465" s="157">
        <f t="shared" si="174"/>
        <v>0</v>
      </c>
    </row>
    <row r="10466" spans="4:4" hidden="1" x14ac:dyDescent="0.35">
      <c r="D10466" s="157">
        <f t="shared" si="174"/>
        <v>0</v>
      </c>
    </row>
    <row r="10467" spans="4:4" hidden="1" x14ac:dyDescent="0.35">
      <c r="D10467" s="157">
        <f t="shared" si="174"/>
        <v>0</v>
      </c>
    </row>
    <row r="10468" spans="4:4" hidden="1" x14ac:dyDescent="0.35">
      <c r="D10468" s="157">
        <f t="shared" si="174"/>
        <v>0</v>
      </c>
    </row>
    <row r="10469" spans="4:4" hidden="1" x14ac:dyDescent="0.35">
      <c r="D10469" s="157">
        <f t="shared" si="174"/>
        <v>0</v>
      </c>
    </row>
    <row r="10470" spans="4:4" hidden="1" x14ac:dyDescent="0.35">
      <c r="D10470" s="157">
        <f t="shared" si="174"/>
        <v>0</v>
      </c>
    </row>
    <row r="10471" spans="4:4" hidden="1" x14ac:dyDescent="0.35">
      <c r="D10471" s="157">
        <f t="shared" si="174"/>
        <v>0</v>
      </c>
    </row>
    <row r="10472" spans="4:4" hidden="1" x14ac:dyDescent="0.35">
      <c r="D10472" s="157">
        <f t="shared" si="174"/>
        <v>0</v>
      </c>
    </row>
    <row r="10473" spans="4:4" hidden="1" x14ac:dyDescent="0.35">
      <c r="D10473" s="157">
        <f t="shared" si="174"/>
        <v>0</v>
      </c>
    </row>
    <row r="10474" spans="4:4" hidden="1" x14ac:dyDescent="0.35">
      <c r="D10474" s="157">
        <f t="shared" si="174"/>
        <v>0</v>
      </c>
    </row>
    <row r="10475" spans="4:4" hidden="1" x14ac:dyDescent="0.35">
      <c r="D10475" s="157">
        <f t="shared" si="174"/>
        <v>0</v>
      </c>
    </row>
    <row r="10476" spans="4:4" hidden="1" x14ac:dyDescent="0.35">
      <c r="D10476" s="157">
        <f t="shared" si="174"/>
        <v>0</v>
      </c>
    </row>
    <row r="10477" spans="4:4" hidden="1" x14ac:dyDescent="0.35">
      <c r="D10477" s="157">
        <f t="shared" si="174"/>
        <v>0</v>
      </c>
    </row>
    <row r="10478" spans="4:4" hidden="1" x14ac:dyDescent="0.35">
      <c r="D10478" s="157">
        <f t="shared" si="174"/>
        <v>0</v>
      </c>
    </row>
    <row r="10479" spans="4:4" hidden="1" x14ac:dyDescent="0.35">
      <c r="D10479" s="157">
        <f t="shared" si="174"/>
        <v>0</v>
      </c>
    </row>
    <row r="10480" spans="4:4" hidden="1" x14ac:dyDescent="0.35">
      <c r="D10480" s="157">
        <f t="shared" si="174"/>
        <v>0</v>
      </c>
    </row>
    <row r="10481" spans="4:4" hidden="1" x14ac:dyDescent="0.35">
      <c r="D10481" s="157">
        <f t="shared" si="174"/>
        <v>0</v>
      </c>
    </row>
    <row r="10482" spans="4:4" hidden="1" x14ac:dyDescent="0.35">
      <c r="D10482" s="157">
        <f t="shared" si="174"/>
        <v>0</v>
      </c>
    </row>
    <row r="10483" spans="4:4" hidden="1" x14ac:dyDescent="0.35">
      <c r="D10483" s="157">
        <f t="shared" si="174"/>
        <v>0</v>
      </c>
    </row>
    <row r="10484" spans="4:4" hidden="1" x14ac:dyDescent="0.35">
      <c r="D10484" s="157">
        <f t="shared" si="174"/>
        <v>0</v>
      </c>
    </row>
    <row r="10485" spans="4:4" hidden="1" x14ac:dyDescent="0.35">
      <c r="D10485" s="157">
        <f t="shared" si="174"/>
        <v>0</v>
      </c>
    </row>
    <row r="10486" spans="4:4" hidden="1" x14ac:dyDescent="0.35">
      <c r="D10486" s="157">
        <f t="shared" si="174"/>
        <v>0</v>
      </c>
    </row>
    <row r="10487" spans="4:4" hidden="1" x14ac:dyDescent="0.35">
      <c r="D10487" s="157">
        <f t="shared" si="174"/>
        <v>0</v>
      </c>
    </row>
    <row r="10488" spans="4:4" hidden="1" x14ac:dyDescent="0.35">
      <c r="D10488" s="157">
        <f t="shared" si="174"/>
        <v>0</v>
      </c>
    </row>
    <row r="10489" spans="4:4" hidden="1" x14ac:dyDescent="0.35">
      <c r="D10489" s="157">
        <f t="shared" si="174"/>
        <v>0</v>
      </c>
    </row>
    <row r="10490" spans="4:4" hidden="1" x14ac:dyDescent="0.35">
      <c r="D10490" s="157">
        <f t="shared" si="174"/>
        <v>0</v>
      </c>
    </row>
    <row r="10491" spans="4:4" hidden="1" x14ac:dyDescent="0.35">
      <c r="D10491" s="157">
        <f t="shared" si="174"/>
        <v>0</v>
      </c>
    </row>
    <row r="10492" spans="4:4" hidden="1" x14ac:dyDescent="0.35">
      <c r="D10492" s="157">
        <f t="shared" si="174"/>
        <v>0</v>
      </c>
    </row>
    <row r="10493" spans="4:4" hidden="1" x14ac:dyDescent="0.35">
      <c r="D10493" s="157">
        <f t="shared" si="174"/>
        <v>0</v>
      </c>
    </row>
    <row r="10494" spans="4:4" hidden="1" x14ac:dyDescent="0.35">
      <c r="D10494" s="157">
        <f t="shared" si="174"/>
        <v>0</v>
      </c>
    </row>
    <row r="10495" spans="4:4" hidden="1" x14ac:dyDescent="0.35">
      <c r="D10495" s="157">
        <f t="shared" si="174"/>
        <v>0</v>
      </c>
    </row>
    <row r="10496" spans="4:4" hidden="1" x14ac:dyDescent="0.35">
      <c r="D10496" s="157">
        <f t="shared" si="174"/>
        <v>0</v>
      </c>
    </row>
    <row r="10497" spans="4:4" hidden="1" x14ac:dyDescent="0.35">
      <c r="D10497" s="157">
        <f t="shared" si="174"/>
        <v>0</v>
      </c>
    </row>
    <row r="10498" spans="4:4" hidden="1" x14ac:dyDescent="0.35">
      <c r="D10498" s="157">
        <f t="shared" si="174"/>
        <v>0</v>
      </c>
    </row>
    <row r="10499" spans="4:4" hidden="1" x14ac:dyDescent="0.35">
      <c r="D10499" s="157">
        <f t="shared" si="174"/>
        <v>0</v>
      </c>
    </row>
    <row r="10500" spans="4:4" hidden="1" x14ac:dyDescent="0.35">
      <c r="D10500" s="157">
        <f t="shared" ref="D10500:D10563" si="175">SUBTOTAL(109,D10467:D10499)</f>
        <v>0</v>
      </c>
    </row>
    <row r="10501" spans="4:4" hidden="1" x14ac:dyDescent="0.35">
      <c r="D10501" s="157">
        <f t="shared" si="175"/>
        <v>0</v>
      </c>
    </row>
    <row r="10502" spans="4:4" hidden="1" x14ac:dyDescent="0.35">
      <c r="D10502" s="157">
        <f t="shared" si="175"/>
        <v>0</v>
      </c>
    </row>
    <row r="10503" spans="4:4" hidden="1" x14ac:dyDescent="0.35">
      <c r="D10503" s="157">
        <f t="shared" si="175"/>
        <v>0</v>
      </c>
    </row>
    <row r="10504" spans="4:4" hidden="1" x14ac:dyDescent="0.35">
      <c r="D10504" s="157">
        <f t="shared" si="175"/>
        <v>0</v>
      </c>
    </row>
    <row r="10505" spans="4:4" hidden="1" x14ac:dyDescent="0.35">
      <c r="D10505" s="157">
        <f t="shared" si="175"/>
        <v>0</v>
      </c>
    </row>
    <row r="10506" spans="4:4" hidden="1" x14ac:dyDescent="0.35">
      <c r="D10506" s="157">
        <f t="shared" si="175"/>
        <v>0</v>
      </c>
    </row>
    <row r="10507" spans="4:4" hidden="1" x14ac:dyDescent="0.35">
      <c r="D10507" s="157">
        <f t="shared" si="175"/>
        <v>0</v>
      </c>
    </row>
    <row r="10508" spans="4:4" hidden="1" x14ac:dyDescent="0.35">
      <c r="D10508" s="157">
        <f t="shared" si="175"/>
        <v>0</v>
      </c>
    </row>
    <row r="10509" spans="4:4" hidden="1" x14ac:dyDescent="0.35">
      <c r="D10509" s="157">
        <f t="shared" si="175"/>
        <v>0</v>
      </c>
    </row>
    <row r="10510" spans="4:4" hidden="1" x14ac:dyDescent="0.35">
      <c r="D10510" s="157">
        <f t="shared" si="175"/>
        <v>0</v>
      </c>
    </row>
    <row r="10511" spans="4:4" hidden="1" x14ac:dyDescent="0.35">
      <c r="D10511" s="157">
        <f t="shared" si="175"/>
        <v>0</v>
      </c>
    </row>
    <row r="10512" spans="4:4" hidden="1" x14ac:dyDescent="0.35">
      <c r="D10512" s="157">
        <f t="shared" si="175"/>
        <v>0</v>
      </c>
    </row>
    <row r="10513" spans="4:4" hidden="1" x14ac:dyDescent="0.35">
      <c r="D10513" s="157">
        <f t="shared" si="175"/>
        <v>0</v>
      </c>
    </row>
    <row r="10514" spans="4:4" hidden="1" x14ac:dyDescent="0.35">
      <c r="D10514" s="157">
        <f t="shared" si="175"/>
        <v>0</v>
      </c>
    </row>
    <row r="10515" spans="4:4" hidden="1" x14ac:dyDescent="0.35">
      <c r="D10515" s="157">
        <f t="shared" si="175"/>
        <v>0</v>
      </c>
    </row>
    <row r="10516" spans="4:4" hidden="1" x14ac:dyDescent="0.35">
      <c r="D10516" s="157">
        <f t="shared" si="175"/>
        <v>0</v>
      </c>
    </row>
    <row r="10517" spans="4:4" hidden="1" x14ac:dyDescent="0.35">
      <c r="D10517" s="157">
        <f t="shared" si="175"/>
        <v>0</v>
      </c>
    </row>
    <row r="10518" spans="4:4" hidden="1" x14ac:dyDescent="0.35">
      <c r="D10518" s="157">
        <f t="shared" si="175"/>
        <v>0</v>
      </c>
    </row>
    <row r="10519" spans="4:4" hidden="1" x14ac:dyDescent="0.35">
      <c r="D10519" s="157">
        <f t="shared" si="175"/>
        <v>0</v>
      </c>
    </row>
    <row r="10520" spans="4:4" hidden="1" x14ac:dyDescent="0.35">
      <c r="D10520" s="157">
        <f t="shared" si="175"/>
        <v>0</v>
      </c>
    </row>
    <row r="10521" spans="4:4" hidden="1" x14ac:dyDescent="0.35">
      <c r="D10521" s="157">
        <f t="shared" si="175"/>
        <v>0</v>
      </c>
    </row>
    <row r="10522" spans="4:4" hidden="1" x14ac:dyDescent="0.35">
      <c r="D10522" s="157">
        <f t="shared" si="175"/>
        <v>0</v>
      </c>
    </row>
    <row r="10523" spans="4:4" hidden="1" x14ac:dyDescent="0.35">
      <c r="D10523" s="157">
        <f t="shared" si="175"/>
        <v>0</v>
      </c>
    </row>
    <row r="10524" spans="4:4" hidden="1" x14ac:dyDescent="0.35">
      <c r="D10524" s="157">
        <f t="shared" si="175"/>
        <v>0</v>
      </c>
    </row>
    <row r="10525" spans="4:4" hidden="1" x14ac:dyDescent="0.35">
      <c r="D10525" s="157">
        <f t="shared" si="175"/>
        <v>0</v>
      </c>
    </row>
    <row r="10526" spans="4:4" hidden="1" x14ac:dyDescent="0.35">
      <c r="D10526" s="157">
        <f t="shared" si="175"/>
        <v>0</v>
      </c>
    </row>
    <row r="10527" spans="4:4" hidden="1" x14ac:dyDescent="0.35">
      <c r="D10527" s="157">
        <f t="shared" si="175"/>
        <v>0</v>
      </c>
    </row>
    <row r="10528" spans="4:4" hidden="1" x14ac:dyDescent="0.35">
      <c r="D10528" s="157">
        <f t="shared" si="175"/>
        <v>0</v>
      </c>
    </row>
    <row r="10529" spans="4:4" hidden="1" x14ac:dyDescent="0.35">
      <c r="D10529" s="157">
        <f t="shared" si="175"/>
        <v>0</v>
      </c>
    </row>
    <row r="10530" spans="4:4" hidden="1" x14ac:dyDescent="0.35">
      <c r="D10530" s="157">
        <f t="shared" si="175"/>
        <v>0</v>
      </c>
    </row>
    <row r="10531" spans="4:4" hidden="1" x14ac:dyDescent="0.35">
      <c r="D10531" s="157">
        <f t="shared" si="175"/>
        <v>0</v>
      </c>
    </row>
    <row r="10532" spans="4:4" hidden="1" x14ac:dyDescent="0.35">
      <c r="D10532" s="157">
        <f t="shared" si="175"/>
        <v>0</v>
      </c>
    </row>
    <row r="10533" spans="4:4" hidden="1" x14ac:dyDescent="0.35">
      <c r="D10533" s="157">
        <f t="shared" si="175"/>
        <v>0</v>
      </c>
    </row>
    <row r="10534" spans="4:4" hidden="1" x14ac:dyDescent="0.35">
      <c r="D10534" s="157">
        <f t="shared" si="175"/>
        <v>0</v>
      </c>
    </row>
    <row r="10535" spans="4:4" hidden="1" x14ac:dyDescent="0.35">
      <c r="D10535" s="157">
        <f t="shared" si="175"/>
        <v>0</v>
      </c>
    </row>
    <row r="10536" spans="4:4" hidden="1" x14ac:dyDescent="0.35">
      <c r="D10536" s="157">
        <f t="shared" si="175"/>
        <v>0</v>
      </c>
    </row>
    <row r="10537" spans="4:4" hidden="1" x14ac:dyDescent="0.35">
      <c r="D10537" s="157">
        <f t="shared" si="175"/>
        <v>0</v>
      </c>
    </row>
    <row r="10538" spans="4:4" hidden="1" x14ac:dyDescent="0.35">
      <c r="D10538" s="157">
        <f t="shared" si="175"/>
        <v>0</v>
      </c>
    </row>
    <row r="10539" spans="4:4" hidden="1" x14ac:dyDescent="0.35">
      <c r="D10539" s="157">
        <f t="shared" si="175"/>
        <v>0</v>
      </c>
    </row>
    <row r="10540" spans="4:4" hidden="1" x14ac:dyDescent="0.35">
      <c r="D10540" s="157">
        <f t="shared" si="175"/>
        <v>0</v>
      </c>
    </row>
    <row r="10541" spans="4:4" hidden="1" x14ac:dyDescent="0.35">
      <c r="D10541" s="157">
        <f t="shared" si="175"/>
        <v>0</v>
      </c>
    </row>
    <row r="10542" spans="4:4" hidden="1" x14ac:dyDescent="0.35">
      <c r="D10542" s="157">
        <f t="shared" si="175"/>
        <v>0</v>
      </c>
    </row>
    <row r="10543" spans="4:4" hidden="1" x14ac:dyDescent="0.35">
      <c r="D10543" s="157">
        <f t="shared" si="175"/>
        <v>0</v>
      </c>
    </row>
    <row r="10544" spans="4:4" hidden="1" x14ac:dyDescent="0.35">
      <c r="D10544" s="157">
        <f t="shared" si="175"/>
        <v>0</v>
      </c>
    </row>
    <row r="10545" spans="4:4" hidden="1" x14ac:dyDescent="0.35">
      <c r="D10545" s="157">
        <f t="shared" si="175"/>
        <v>0</v>
      </c>
    </row>
    <row r="10546" spans="4:4" hidden="1" x14ac:dyDescent="0.35">
      <c r="D10546" s="157">
        <f t="shared" si="175"/>
        <v>0</v>
      </c>
    </row>
    <row r="10547" spans="4:4" hidden="1" x14ac:dyDescent="0.35">
      <c r="D10547" s="157">
        <f t="shared" si="175"/>
        <v>0</v>
      </c>
    </row>
    <row r="10548" spans="4:4" hidden="1" x14ac:dyDescent="0.35">
      <c r="D10548" s="157">
        <f t="shared" si="175"/>
        <v>0</v>
      </c>
    </row>
    <row r="10549" spans="4:4" hidden="1" x14ac:dyDescent="0.35">
      <c r="D10549" s="157">
        <f t="shared" si="175"/>
        <v>0</v>
      </c>
    </row>
    <row r="10550" spans="4:4" hidden="1" x14ac:dyDescent="0.35">
      <c r="D10550" s="157">
        <f t="shared" si="175"/>
        <v>0</v>
      </c>
    </row>
    <row r="10551" spans="4:4" hidden="1" x14ac:dyDescent="0.35">
      <c r="D10551" s="157">
        <f t="shared" si="175"/>
        <v>0</v>
      </c>
    </row>
    <row r="10552" spans="4:4" hidden="1" x14ac:dyDescent="0.35">
      <c r="D10552" s="157">
        <f t="shared" si="175"/>
        <v>0</v>
      </c>
    </row>
    <row r="10553" spans="4:4" hidden="1" x14ac:dyDescent="0.35">
      <c r="D10553" s="157">
        <f t="shared" si="175"/>
        <v>0</v>
      </c>
    </row>
    <row r="10554" spans="4:4" hidden="1" x14ac:dyDescent="0.35">
      <c r="D10554" s="157">
        <f t="shared" si="175"/>
        <v>0</v>
      </c>
    </row>
    <row r="10555" spans="4:4" hidden="1" x14ac:dyDescent="0.35">
      <c r="D10555" s="157">
        <f t="shared" si="175"/>
        <v>0</v>
      </c>
    </row>
    <row r="10556" spans="4:4" hidden="1" x14ac:dyDescent="0.35">
      <c r="D10556" s="157">
        <f t="shared" si="175"/>
        <v>0</v>
      </c>
    </row>
    <row r="10557" spans="4:4" hidden="1" x14ac:dyDescent="0.35">
      <c r="D10557" s="157">
        <f t="shared" si="175"/>
        <v>0</v>
      </c>
    </row>
    <row r="10558" spans="4:4" hidden="1" x14ac:dyDescent="0.35">
      <c r="D10558" s="157">
        <f t="shared" si="175"/>
        <v>0</v>
      </c>
    </row>
    <row r="10559" spans="4:4" hidden="1" x14ac:dyDescent="0.35">
      <c r="D10559" s="157">
        <f t="shared" si="175"/>
        <v>0</v>
      </c>
    </row>
    <row r="10560" spans="4:4" hidden="1" x14ac:dyDescent="0.35">
      <c r="D10560" s="157">
        <f t="shared" si="175"/>
        <v>0</v>
      </c>
    </row>
    <row r="10561" spans="4:4" hidden="1" x14ac:dyDescent="0.35">
      <c r="D10561" s="157">
        <f t="shared" si="175"/>
        <v>0</v>
      </c>
    </row>
    <row r="10562" spans="4:4" hidden="1" x14ac:dyDescent="0.35">
      <c r="D10562" s="157">
        <f t="shared" si="175"/>
        <v>0</v>
      </c>
    </row>
    <row r="10563" spans="4:4" hidden="1" x14ac:dyDescent="0.35">
      <c r="D10563" s="157">
        <f t="shared" si="175"/>
        <v>0</v>
      </c>
    </row>
    <row r="10564" spans="4:4" hidden="1" x14ac:dyDescent="0.35">
      <c r="D10564" s="157">
        <f t="shared" ref="D10564:D10627" si="176">SUBTOTAL(109,D10531:D10563)</f>
        <v>0</v>
      </c>
    </row>
    <row r="10565" spans="4:4" hidden="1" x14ac:dyDescent="0.35">
      <c r="D10565" s="157">
        <f t="shared" si="176"/>
        <v>0</v>
      </c>
    </row>
    <row r="10566" spans="4:4" hidden="1" x14ac:dyDescent="0.35">
      <c r="D10566" s="157">
        <f t="shared" si="176"/>
        <v>0</v>
      </c>
    </row>
    <row r="10567" spans="4:4" hidden="1" x14ac:dyDescent="0.35">
      <c r="D10567" s="157">
        <f t="shared" si="176"/>
        <v>0</v>
      </c>
    </row>
    <row r="10568" spans="4:4" hidden="1" x14ac:dyDescent="0.35">
      <c r="D10568" s="157">
        <f t="shared" si="176"/>
        <v>0</v>
      </c>
    </row>
    <row r="10569" spans="4:4" hidden="1" x14ac:dyDescent="0.35">
      <c r="D10569" s="157">
        <f t="shared" si="176"/>
        <v>0</v>
      </c>
    </row>
    <row r="10570" spans="4:4" hidden="1" x14ac:dyDescent="0.35">
      <c r="D10570" s="157">
        <f t="shared" si="176"/>
        <v>0</v>
      </c>
    </row>
    <row r="10571" spans="4:4" hidden="1" x14ac:dyDescent="0.35">
      <c r="D10571" s="157">
        <f t="shared" si="176"/>
        <v>0</v>
      </c>
    </row>
    <row r="10572" spans="4:4" hidden="1" x14ac:dyDescent="0.35">
      <c r="D10572" s="157">
        <f t="shared" si="176"/>
        <v>0</v>
      </c>
    </row>
    <row r="10573" spans="4:4" hidden="1" x14ac:dyDescent="0.35">
      <c r="D10573" s="157">
        <f t="shared" si="176"/>
        <v>0</v>
      </c>
    </row>
    <row r="10574" spans="4:4" hidden="1" x14ac:dyDescent="0.35">
      <c r="D10574" s="157">
        <f t="shared" si="176"/>
        <v>0</v>
      </c>
    </row>
    <row r="10575" spans="4:4" hidden="1" x14ac:dyDescent="0.35">
      <c r="D10575" s="157">
        <f t="shared" si="176"/>
        <v>0</v>
      </c>
    </row>
    <row r="10576" spans="4:4" hidden="1" x14ac:dyDescent="0.35">
      <c r="D10576" s="157">
        <f t="shared" si="176"/>
        <v>0</v>
      </c>
    </row>
    <row r="10577" spans="4:4" hidden="1" x14ac:dyDescent="0.35">
      <c r="D10577" s="157">
        <f t="shared" si="176"/>
        <v>0</v>
      </c>
    </row>
    <row r="10578" spans="4:4" hidden="1" x14ac:dyDescent="0.35">
      <c r="D10578" s="157">
        <f t="shared" si="176"/>
        <v>0</v>
      </c>
    </row>
    <row r="10579" spans="4:4" hidden="1" x14ac:dyDescent="0.35">
      <c r="D10579" s="157">
        <f t="shared" si="176"/>
        <v>0</v>
      </c>
    </row>
    <row r="10580" spans="4:4" hidden="1" x14ac:dyDescent="0.35">
      <c r="D10580" s="157">
        <f t="shared" si="176"/>
        <v>0</v>
      </c>
    </row>
    <row r="10581" spans="4:4" hidden="1" x14ac:dyDescent="0.35">
      <c r="D10581" s="157">
        <f t="shared" si="176"/>
        <v>0</v>
      </c>
    </row>
    <row r="10582" spans="4:4" hidden="1" x14ac:dyDescent="0.35">
      <c r="D10582" s="157">
        <f t="shared" si="176"/>
        <v>0</v>
      </c>
    </row>
    <row r="10583" spans="4:4" hidden="1" x14ac:dyDescent="0.35">
      <c r="D10583" s="157">
        <f t="shared" si="176"/>
        <v>0</v>
      </c>
    </row>
    <row r="10584" spans="4:4" hidden="1" x14ac:dyDescent="0.35">
      <c r="D10584" s="157">
        <f t="shared" si="176"/>
        <v>0</v>
      </c>
    </row>
    <row r="10585" spans="4:4" hidden="1" x14ac:dyDescent="0.35">
      <c r="D10585" s="157">
        <f t="shared" si="176"/>
        <v>0</v>
      </c>
    </row>
    <row r="10586" spans="4:4" hidden="1" x14ac:dyDescent="0.35">
      <c r="D10586" s="157">
        <f t="shared" si="176"/>
        <v>0</v>
      </c>
    </row>
    <row r="10587" spans="4:4" hidden="1" x14ac:dyDescent="0.35">
      <c r="D10587" s="157">
        <f t="shared" si="176"/>
        <v>0</v>
      </c>
    </row>
    <row r="10588" spans="4:4" hidden="1" x14ac:dyDescent="0.35">
      <c r="D10588" s="157">
        <f t="shared" si="176"/>
        <v>0</v>
      </c>
    </row>
    <row r="10589" spans="4:4" hidden="1" x14ac:dyDescent="0.35">
      <c r="D10589" s="157">
        <f t="shared" si="176"/>
        <v>0</v>
      </c>
    </row>
    <row r="10590" spans="4:4" hidden="1" x14ac:dyDescent="0.35">
      <c r="D10590" s="157">
        <f t="shared" si="176"/>
        <v>0</v>
      </c>
    </row>
    <row r="10591" spans="4:4" hidden="1" x14ac:dyDescent="0.35">
      <c r="D10591" s="157">
        <f t="shared" si="176"/>
        <v>0</v>
      </c>
    </row>
    <row r="10592" spans="4:4" hidden="1" x14ac:dyDescent="0.35">
      <c r="D10592" s="157">
        <f t="shared" si="176"/>
        <v>0</v>
      </c>
    </row>
    <row r="10593" spans="4:4" hidden="1" x14ac:dyDescent="0.35">
      <c r="D10593" s="157">
        <f t="shared" si="176"/>
        <v>0</v>
      </c>
    </row>
    <row r="10594" spans="4:4" hidden="1" x14ac:dyDescent="0.35">
      <c r="D10594" s="157">
        <f t="shared" si="176"/>
        <v>0</v>
      </c>
    </row>
    <row r="10595" spans="4:4" hidden="1" x14ac:dyDescent="0.35">
      <c r="D10595" s="157">
        <f t="shared" si="176"/>
        <v>0</v>
      </c>
    </row>
    <row r="10596" spans="4:4" hidden="1" x14ac:dyDescent="0.35">
      <c r="D10596" s="157">
        <f t="shared" si="176"/>
        <v>0</v>
      </c>
    </row>
    <row r="10597" spans="4:4" hidden="1" x14ac:dyDescent="0.35">
      <c r="D10597" s="157">
        <f t="shared" si="176"/>
        <v>0</v>
      </c>
    </row>
    <row r="10598" spans="4:4" hidden="1" x14ac:dyDescent="0.35">
      <c r="D10598" s="157">
        <f t="shared" si="176"/>
        <v>0</v>
      </c>
    </row>
    <row r="10599" spans="4:4" hidden="1" x14ac:dyDescent="0.35">
      <c r="D10599" s="157">
        <f t="shared" si="176"/>
        <v>0</v>
      </c>
    </row>
    <row r="10600" spans="4:4" hidden="1" x14ac:dyDescent="0.35">
      <c r="D10600" s="157">
        <f t="shared" si="176"/>
        <v>0</v>
      </c>
    </row>
    <row r="10601" spans="4:4" hidden="1" x14ac:dyDescent="0.35">
      <c r="D10601" s="157">
        <f t="shared" si="176"/>
        <v>0</v>
      </c>
    </row>
    <row r="10602" spans="4:4" hidden="1" x14ac:dyDescent="0.35">
      <c r="D10602" s="157">
        <f t="shared" si="176"/>
        <v>0</v>
      </c>
    </row>
    <row r="10603" spans="4:4" hidden="1" x14ac:dyDescent="0.35">
      <c r="D10603" s="157">
        <f t="shared" si="176"/>
        <v>0</v>
      </c>
    </row>
    <row r="10604" spans="4:4" hidden="1" x14ac:dyDescent="0.35">
      <c r="D10604" s="157">
        <f t="shared" si="176"/>
        <v>0</v>
      </c>
    </row>
    <row r="10605" spans="4:4" hidden="1" x14ac:dyDescent="0.35">
      <c r="D10605" s="157">
        <f t="shared" si="176"/>
        <v>0</v>
      </c>
    </row>
    <row r="10606" spans="4:4" hidden="1" x14ac:dyDescent="0.35">
      <c r="D10606" s="157">
        <f t="shared" si="176"/>
        <v>0</v>
      </c>
    </row>
    <row r="10607" spans="4:4" hidden="1" x14ac:dyDescent="0.35">
      <c r="D10607" s="157">
        <f t="shared" si="176"/>
        <v>0</v>
      </c>
    </row>
    <row r="10608" spans="4:4" hidden="1" x14ac:dyDescent="0.35">
      <c r="D10608" s="157">
        <f t="shared" si="176"/>
        <v>0</v>
      </c>
    </row>
    <row r="10609" spans="4:4" hidden="1" x14ac:dyDescent="0.35">
      <c r="D10609" s="157">
        <f t="shared" si="176"/>
        <v>0</v>
      </c>
    </row>
    <row r="10610" spans="4:4" hidden="1" x14ac:dyDescent="0.35">
      <c r="D10610" s="157">
        <f t="shared" si="176"/>
        <v>0</v>
      </c>
    </row>
    <row r="10611" spans="4:4" hidden="1" x14ac:dyDescent="0.35">
      <c r="D10611" s="157">
        <f t="shared" si="176"/>
        <v>0</v>
      </c>
    </row>
    <row r="10612" spans="4:4" hidden="1" x14ac:dyDescent="0.35">
      <c r="D10612" s="157">
        <f t="shared" si="176"/>
        <v>0</v>
      </c>
    </row>
    <row r="10613" spans="4:4" hidden="1" x14ac:dyDescent="0.35">
      <c r="D10613" s="157">
        <f t="shared" si="176"/>
        <v>0</v>
      </c>
    </row>
    <row r="10614" spans="4:4" hidden="1" x14ac:dyDescent="0.35">
      <c r="D10614" s="157">
        <f t="shared" si="176"/>
        <v>0</v>
      </c>
    </row>
    <row r="10615" spans="4:4" hidden="1" x14ac:dyDescent="0.35">
      <c r="D10615" s="157">
        <f t="shared" si="176"/>
        <v>0</v>
      </c>
    </row>
    <row r="10616" spans="4:4" hidden="1" x14ac:dyDescent="0.35">
      <c r="D10616" s="157">
        <f t="shared" si="176"/>
        <v>0</v>
      </c>
    </row>
    <row r="10617" spans="4:4" hidden="1" x14ac:dyDescent="0.35">
      <c r="D10617" s="157">
        <f t="shared" si="176"/>
        <v>0</v>
      </c>
    </row>
    <row r="10618" spans="4:4" hidden="1" x14ac:dyDescent="0.35">
      <c r="D10618" s="157">
        <f t="shared" si="176"/>
        <v>0</v>
      </c>
    </row>
    <row r="10619" spans="4:4" hidden="1" x14ac:dyDescent="0.35">
      <c r="D10619" s="157">
        <f t="shared" si="176"/>
        <v>0</v>
      </c>
    </row>
    <row r="10620" spans="4:4" hidden="1" x14ac:dyDescent="0.35">
      <c r="D10620" s="157">
        <f t="shared" si="176"/>
        <v>0</v>
      </c>
    </row>
    <row r="10621" spans="4:4" hidden="1" x14ac:dyDescent="0.35">
      <c r="D10621" s="157">
        <f t="shared" si="176"/>
        <v>0</v>
      </c>
    </row>
    <row r="10622" spans="4:4" hidden="1" x14ac:dyDescent="0.35">
      <c r="D10622" s="157">
        <f t="shared" si="176"/>
        <v>0</v>
      </c>
    </row>
    <row r="10623" spans="4:4" hidden="1" x14ac:dyDescent="0.35">
      <c r="D10623" s="157">
        <f t="shared" si="176"/>
        <v>0</v>
      </c>
    </row>
    <row r="10624" spans="4:4" hidden="1" x14ac:dyDescent="0.35">
      <c r="D10624" s="157">
        <f t="shared" si="176"/>
        <v>0</v>
      </c>
    </row>
    <row r="10625" spans="4:4" hidden="1" x14ac:dyDescent="0.35">
      <c r="D10625" s="157">
        <f t="shared" si="176"/>
        <v>0</v>
      </c>
    </row>
    <row r="10626" spans="4:4" hidden="1" x14ac:dyDescent="0.35">
      <c r="D10626" s="157">
        <f t="shared" si="176"/>
        <v>0</v>
      </c>
    </row>
    <row r="10627" spans="4:4" hidden="1" x14ac:dyDescent="0.35">
      <c r="D10627" s="157">
        <f t="shared" si="176"/>
        <v>0</v>
      </c>
    </row>
    <row r="10628" spans="4:4" hidden="1" x14ac:dyDescent="0.35">
      <c r="D10628" s="157">
        <f t="shared" ref="D10628:D10691" si="177">SUBTOTAL(109,D10595:D10627)</f>
        <v>0</v>
      </c>
    </row>
    <row r="10629" spans="4:4" hidden="1" x14ac:dyDescent="0.35">
      <c r="D10629" s="157">
        <f t="shared" si="177"/>
        <v>0</v>
      </c>
    </row>
    <row r="10630" spans="4:4" hidden="1" x14ac:dyDescent="0.35">
      <c r="D10630" s="157">
        <f t="shared" si="177"/>
        <v>0</v>
      </c>
    </row>
    <row r="10631" spans="4:4" hidden="1" x14ac:dyDescent="0.35">
      <c r="D10631" s="157">
        <f t="shared" si="177"/>
        <v>0</v>
      </c>
    </row>
    <row r="10632" spans="4:4" hidden="1" x14ac:dyDescent="0.35">
      <c r="D10632" s="157">
        <f t="shared" si="177"/>
        <v>0</v>
      </c>
    </row>
    <row r="10633" spans="4:4" hidden="1" x14ac:dyDescent="0.35">
      <c r="D10633" s="157">
        <f t="shared" si="177"/>
        <v>0</v>
      </c>
    </row>
    <row r="10634" spans="4:4" hidden="1" x14ac:dyDescent="0.35">
      <c r="D10634" s="157">
        <f t="shared" si="177"/>
        <v>0</v>
      </c>
    </row>
    <row r="10635" spans="4:4" hidden="1" x14ac:dyDescent="0.35">
      <c r="D10635" s="157">
        <f t="shared" si="177"/>
        <v>0</v>
      </c>
    </row>
    <row r="10636" spans="4:4" hidden="1" x14ac:dyDescent="0.35">
      <c r="D10636" s="157">
        <f t="shared" si="177"/>
        <v>0</v>
      </c>
    </row>
    <row r="10637" spans="4:4" hidden="1" x14ac:dyDescent="0.35">
      <c r="D10637" s="157">
        <f t="shared" si="177"/>
        <v>0</v>
      </c>
    </row>
    <row r="10638" spans="4:4" hidden="1" x14ac:dyDescent="0.35">
      <c r="D10638" s="157">
        <f t="shared" si="177"/>
        <v>0</v>
      </c>
    </row>
    <row r="10639" spans="4:4" hidden="1" x14ac:dyDescent="0.35">
      <c r="D10639" s="157">
        <f t="shared" si="177"/>
        <v>0</v>
      </c>
    </row>
    <row r="10640" spans="4:4" hidden="1" x14ac:dyDescent="0.35">
      <c r="D10640" s="157">
        <f t="shared" si="177"/>
        <v>0</v>
      </c>
    </row>
    <row r="10641" spans="4:4" hidden="1" x14ac:dyDescent="0.35">
      <c r="D10641" s="157">
        <f t="shared" si="177"/>
        <v>0</v>
      </c>
    </row>
    <row r="10642" spans="4:4" hidden="1" x14ac:dyDescent="0.35">
      <c r="D10642" s="157">
        <f t="shared" si="177"/>
        <v>0</v>
      </c>
    </row>
    <row r="10643" spans="4:4" hidden="1" x14ac:dyDescent="0.35">
      <c r="D10643" s="157">
        <f t="shared" si="177"/>
        <v>0</v>
      </c>
    </row>
    <row r="10644" spans="4:4" hidden="1" x14ac:dyDescent="0.35">
      <c r="D10644" s="157">
        <f t="shared" si="177"/>
        <v>0</v>
      </c>
    </row>
    <row r="10645" spans="4:4" hidden="1" x14ac:dyDescent="0.35">
      <c r="D10645" s="157">
        <f t="shared" si="177"/>
        <v>0</v>
      </c>
    </row>
    <row r="10646" spans="4:4" hidden="1" x14ac:dyDescent="0.35">
      <c r="D10646" s="157">
        <f t="shared" si="177"/>
        <v>0</v>
      </c>
    </row>
    <row r="10647" spans="4:4" hidden="1" x14ac:dyDescent="0.35">
      <c r="D10647" s="157">
        <f t="shared" si="177"/>
        <v>0</v>
      </c>
    </row>
    <row r="10648" spans="4:4" hidden="1" x14ac:dyDescent="0.35">
      <c r="D10648" s="157">
        <f t="shared" si="177"/>
        <v>0</v>
      </c>
    </row>
    <row r="10649" spans="4:4" hidden="1" x14ac:dyDescent="0.35">
      <c r="D10649" s="157">
        <f t="shared" si="177"/>
        <v>0</v>
      </c>
    </row>
    <row r="10650" spans="4:4" hidden="1" x14ac:dyDescent="0.35">
      <c r="D10650" s="157">
        <f t="shared" si="177"/>
        <v>0</v>
      </c>
    </row>
    <row r="10651" spans="4:4" hidden="1" x14ac:dyDescent="0.35">
      <c r="D10651" s="157">
        <f t="shared" si="177"/>
        <v>0</v>
      </c>
    </row>
    <row r="10652" spans="4:4" hidden="1" x14ac:dyDescent="0.35">
      <c r="D10652" s="157">
        <f t="shared" si="177"/>
        <v>0</v>
      </c>
    </row>
    <row r="10653" spans="4:4" hidden="1" x14ac:dyDescent="0.35">
      <c r="D10653" s="157">
        <f t="shared" si="177"/>
        <v>0</v>
      </c>
    </row>
    <row r="10654" spans="4:4" hidden="1" x14ac:dyDescent="0.35">
      <c r="D10654" s="157">
        <f t="shared" si="177"/>
        <v>0</v>
      </c>
    </row>
    <row r="10655" spans="4:4" hidden="1" x14ac:dyDescent="0.35">
      <c r="D10655" s="157">
        <f t="shared" si="177"/>
        <v>0</v>
      </c>
    </row>
    <row r="10656" spans="4:4" hidden="1" x14ac:dyDescent="0.35">
      <c r="D10656" s="157">
        <f t="shared" si="177"/>
        <v>0</v>
      </c>
    </row>
    <row r="10657" spans="4:4" hidden="1" x14ac:dyDescent="0.35">
      <c r="D10657" s="157">
        <f t="shared" si="177"/>
        <v>0</v>
      </c>
    </row>
    <row r="10658" spans="4:4" hidden="1" x14ac:dyDescent="0.35">
      <c r="D10658" s="157">
        <f t="shared" si="177"/>
        <v>0</v>
      </c>
    </row>
    <row r="10659" spans="4:4" hidden="1" x14ac:dyDescent="0.35">
      <c r="D10659" s="157">
        <f t="shared" si="177"/>
        <v>0</v>
      </c>
    </row>
    <row r="10660" spans="4:4" hidden="1" x14ac:dyDescent="0.35">
      <c r="D10660" s="157">
        <f t="shared" si="177"/>
        <v>0</v>
      </c>
    </row>
    <row r="10661" spans="4:4" hidden="1" x14ac:dyDescent="0.35">
      <c r="D10661" s="157">
        <f t="shared" si="177"/>
        <v>0</v>
      </c>
    </row>
    <row r="10662" spans="4:4" hidden="1" x14ac:dyDescent="0.35">
      <c r="D10662" s="157">
        <f t="shared" si="177"/>
        <v>0</v>
      </c>
    </row>
    <row r="10663" spans="4:4" hidden="1" x14ac:dyDescent="0.35">
      <c r="D10663" s="157">
        <f t="shared" si="177"/>
        <v>0</v>
      </c>
    </row>
    <row r="10664" spans="4:4" hidden="1" x14ac:dyDescent="0.35">
      <c r="D10664" s="157">
        <f t="shared" si="177"/>
        <v>0</v>
      </c>
    </row>
    <row r="10665" spans="4:4" hidden="1" x14ac:dyDescent="0.35">
      <c r="D10665" s="157">
        <f t="shared" si="177"/>
        <v>0</v>
      </c>
    </row>
    <row r="10666" spans="4:4" hidden="1" x14ac:dyDescent="0.35">
      <c r="D10666" s="157">
        <f t="shared" si="177"/>
        <v>0</v>
      </c>
    </row>
    <row r="10667" spans="4:4" hidden="1" x14ac:dyDescent="0.35">
      <c r="D10667" s="157">
        <f t="shared" si="177"/>
        <v>0</v>
      </c>
    </row>
    <row r="10668" spans="4:4" hidden="1" x14ac:dyDescent="0.35">
      <c r="D10668" s="157">
        <f t="shared" si="177"/>
        <v>0</v>
      </c>
    </row>
    <row r="10669" spans="4:4" hidden="1" x14ac:dyDescent="0.35">
      <c r="D10669" s="157">
        <f t="shared" si="177"/>
        <v>0</v>
      </c>
    </row>
    <row r="10670" spans="4:4" hidden="1" x14ac:dyDescent="0.35">
      <c r="D10670" s="157">
        <f t="shared" si="177"/>
        <v>0</v>
      </c>
    </row>
    <row r="10671" spans="4:4" hidden="1" x14ac:dyDescent="0.35">
      <c r="D10671" s="157">
        <f t="shared" si="177"/>
        <v>0</v>
      </c>
    </row>
    <row r="10672" spans="4:4" hidden="1" x14ac:dyDescent="0.35">
      <c r="D10672" s="157">
        <f t="shared" si="177"/>
        <v>0</v>
      </c>
    </row>
    <row r="10673" spans="4:4" hidden="1" x14ac:dyDescent="0.35">
      <c r="D10673" s="157">
        <f t="shared" si="177"/>
        <v>0</v>
      </c>
    </row>
    <row r="10674" spans="4:4" hidden="1" x14ac:dyDescent="0.35">
      <c r="D10674" s="157">
        <f t="shared" si="177"/>
        <v>0</v>
      </c>
    </row>
    <row r="10675" spans="4:4" hidden="1" x14ac:dyDescent="0.35">
      <c r="D10675" s="157">
        <f t="shared" si="177"/>
        <v>0</v>
      </c>
    </row>
    <row r="10676" spans="4:4" hidden="1" x14ac:dyDescent="0.35">
      <c r="D10676" s="157">
        <f t="shared" si="177"/>
        <v>0</v>
      </c>
    </row>
    <row r="10677" spans="4:4" hidden="1" x14ac:dyDescent="0.35">
      <c r="D10677" s="157">
        <f t="shared" si="177"/>
        <v>0</v>
      </c>
    </row>
    <row r="10678" spans="4:4" hidden="1" x14ac:dyDescent="0.35">
      <c r="D10678" s="157">
        <f t="shared" si="177"/>
        <v>0</v>
      </c>
    </row>
    <row r="10679" spans="4:4" hidden="1" x14ac:dyDescent="0.35">
      <c r="D10679" s="157">
        <f t="shared" si="177"/>
        <v>0</v>
      </c>
    </row>
    <row r="10680" spans="4:4" hidden="1" x14ac:dyDescent="0.35">
      <c r="D10680" s="157">
        <f t="shared" si="177"/>
        <v>0</v>
      </c>
    </row>
    <row r="10681" spans="4:4" hidden="1" x14ac:dyDescent="0.35">
      <c r="D10681" s="157">
        <f t="shared" si="177"/>
        <v>0</v>
      </c>
    </row>
    <row r="10682" spans="4:4" hidden="1" x14ac:dyDescent="0.35">
      <c r="D10682" s="157">
        <f t="shared" si="177"/>
        <v>0</v>
      </c>
    </row>
    <row r="10683" spans="4:4" hidden="1" x14ac:dyDescent="0.35">
      <c r="D10683" s="157">
        <f t="shared" si="177"/>
        <v>0</v>
      </c>
    </row>
    <row r="10684" spans="4:4" hidden="1" x14ac:dyDescent="0.35">
      <c r="D10684" s="157">
        <f t="shared" si="177"/>
        <v>0</v>
      </c>
    </row>
    <row r="10685" spans="4:4" hidden="1" x14ac:dyDescent="0.35">
      <c r="D10685" s="157">
        <f t="shared" si="177"/>
        <v>0</v>
      </c>
    </row>
    <row r="10686" spans="4:4" hidden="1" x14ac:dyDescent="0.35">
      <c r="D10686" s="157">
        <f t="shared" si="177"/>
        <v>0</v>
      </c>
    </row>
    <row r="10687" spans="4:4" hidden="1" x14ac:dyDescent="0.35">
      <c r="D10687" s="157">
        <f t="shared" si="177"/>
        <v>0</v>
      </c>
    </row>
    <row r="10688" spans="4:4" hidden="1" x14ac:dyDescent="0.35">
      <c r="D10688" s="157">
        <f t="shared" si="177"/>
        <v>0</v>
      </c>
    </row>
    <row r="10689" spans="4:4" hidden="1" x14ac:dyDescent="0.35">
      <c r="D10689" s="157">
        <f t="shared" si="177"/>
        <v>0</v>
      </c>
    </row>
    <row r="10690" spans="4:4" hidden="1" x14ac:dyDescent="0.35">
      <c r="D10690" s="157">
        <f t="shared" si="177"/>
        <v>0</v>
      </c>
    </row>
    <row r="10691" spans="4:4" hidden="1" x14ac:dyDescent="0.35">
      <c r="D10691" s="157">
        <f t="shared" si="177"/>
        <v>0</v>
      </c>
    </row>
    <row r="10692" spans="4:4" hidden="1" x14ac:dyDescent="0.35">
      <c r="D10692" s="157">
        <f t="shared" ref="D10692:D10755" si="178">SUBTOTAL(109,D10659:D10691)</f>
        <v>0</v>
      </c>
    </row>
    <row r="10693" spans="4:4" hidden="1" x14ac:dyDescent="0.35">
      <c r="D10693" s="157">
        <f t="shared" si="178"/>
        <v>0</v>
      </c>
    </row>
    <row r="10694" spans="4:4" hidden="1" x14ac:dyDescent="0.35">
      <c r="D10694" s="157">
        <f t="shared" si="178"/>
        <v>0</v>
      </c>
    </row>
    <row r="10695" spans="4:4" hidden="1" x14ac:dyDescent="0.35">
      <c r="D10695" s="157">
        <f t="shared" si="178"/>
        <v>0</v>
      </c>
    </row>
    <row r="10696" spans="4:4" hidden="1" x14ac:dyDescent="0.35">
      <c r="D10696" s="157">
        <f t="shared" si="178"/>
        <v>0</v>
      </c>
    </row>
    <row r="10697" spans="4:4" hidden="1" x14ac:dyDescent="0.35">
      <c r="D10697" s="157">
        <f t="shared" si="178"/>
        <v>0</v>
      </c>
    </row>
    <row r="10698" spans="4:4" hidden="1" x14ac:dyDescent="0.35">
      <c r="D10698" s="157">
        <f t="shared" si="178"/>
        <v>0</v>
      </c>
    </row>
    <row r="10699" spans="4:4" hidden="1" x14ac:dyDescent="0.35">
      <c r="D10699" s="157">
        <f t="shared" si="178"/>
        <v>0</v>
      </c>
    </row>
    <row r="10700" spans="4:4" hidden="1" x14ac:dyDescent="0.35">
      <c r="D10700" s="157">
        <f t="shared" si="178"/>
        <v>0</v>
      </c>
    </row>
    <row r="10701" spans="4:4" hidden="1" x14ac:dyDescent="0.35">
      <c r="D10701" s="157">
        <f t="shared" si="178"/>
        <v>0</v>
      </c>
    </row>
    <row r="10702" spans="4:4" hidden="1" x14ac:dyDescent="0.35">
      <c r="D10702" s="157">
        <f t="shared" si="178"/>
        <v>0</v>
      </c>
    </row>
    <row r="10703" spans="4:4" hidden="1" x14ac:dyDescent="0.35">
      <c r="D10703" s="157">
        <f t="shared" si="178"/>
        <v>0</v>
      </c>
    </row>
    <row r="10704" spans="4:4" hidden="1" x14ac:dyDescent="0.35">
      <c r="D10704" s="157">
        <f t="shared" si="178"/>
        <v>0</v>
      </c>
    </row>
    <row r="10705" spans="4:4" hidden="1" x14ac:dyDescent="0.35">
      <c r="D10705" s="157">
        <f t="shared" si="178"/>
        <v>0</v>
      </c>
    </row>
    <row r="10706" spans="4:4" hidden="1" x14ac:dyDescent="0.35">
      <c r="D10706" s="157">
        <f t="shared" si="178"/>
        <v>0</v>
      </c>
    </row>
    <row r="10707" spans="4:4" hidden="1" x14ac:dyDescent="0.35">
      <c r="D10707" s="157">
        <f t="shared" si="178"/>
        <v>0</v>
      </c>
    </row>
    <row r="10708" spans="4:4" hidden="1" x14ac:dyDescent="0.35">
      <c r="D10708" s="157">
        <f t="shared" si="178"/>
        <v>0</v>
      </c>
    </row>
    <row r="10709" spans="4:4" hidden="1" x14ac:dyDescent="0.35">
      <c r="D10709" s="157">
        <f t="shared" si="178"/>
        <v>0</v>
      </c>
    </row>
    <row r="10710" spans="4:4" hidden="1" x14ac:dyDescent="0.35">
      <c r="D10710" s="157">
        <f t="shared" si="178"/>
        <v>0</v>
      </c>
    </row>
    <row r="10711" spans="4:4" hidden="1" x14ac:dyDescent="0.35">
      <c r="D10711" s="157">
        <f t="shared" si="178"/>
        <v>0</v>
      </c>
    </row>
    <row r="10712" spans="4:4" hidden="1" x14ac:dyDescent="0.35">
      <c r="D10712" s="157">
        <f t="shared" si="178"/>
        <v>0</v>
      </c>
    </row>
    <row r="10713" spans="4:4" hidden="1" x14ac:dyDescent="0.35">
      <c r="D10713" s="157">
        <f t="shared" si="178"/>
        <v>0</v>
      </c>
    </row>
    <row r="10714" spans="4:4" hidden="1" x14ac:dyDescent="0.35">
      <c r="D10714" s="157">
        <f t="shared" si="178"/>
        <v>0</v>
      </c>
    </row>
    <row r="10715" spans="4:4" hidden="1" x14ac:dyDescent="0.35">
      <c r="D10715" s="157">
        <f t="shared" si="178"/>
        <v>0</v>
      </c>
    </row>
    <row r="10716" spans="4:4" hidden="1" x14ac:dyDescent="0.35">
      <c r="D10716" s="157">
        <f t="shared" si="178"/>
        <v>0</v>
      </c>
    </row>
    <row r="10717" spans="4:4" hidden="1" x14ac:dyDescent="0.35">
      <c r="D10717" s="157">
        <f t="shared" si="178"/>
        <v>0</v>
      </c>
    </row>
    <row r="10718" spans="4:4" hidden="1" x14ac:dyDescent="0.35">
      <c r="D10718" s="157">
        <f t="shared" si="178"/>
        <v>0</v>
      </c>
    </row>
    <row r="10719" spans="4:4" hidden="1" x14ac:dyDescent="0.35">
      <c r="D10719" s="157">
        <f t="shared" si="178"/>
        <v>0</v>
      </c>
    </row>
    <row r="10720" spans="4:4" hidden="1" x14ac:dyDescent="0.35">
      <c r="D10720" s="157">
        <f t="shared" si="178"/>
        <v>0</v>
      </c>
    </row>
    <row r="10721" spans="4:4" hidden="1" x14ac:dyDescent="0.35">
      <c r="D10721" s="157">
        <f t="shared" si="178"/>
        <v>0</v>
      </c>
    </row>
    <row r="10722" spans="4:4" hidden="1" x14ac:dyDescent="0.35">
      <c r="D10722" s="157">
        <f t="shared" si="178"/>
        <v>0</v>
      </c>
    </row>
    <row r="10723" spans="4:4" hidden="1" x14ac:dyDescent="0.35">
      <c r="D10723" s="157">
        <f t="shared" si="178"/>
        <v>0</v>
      </c>
    </row>
    <row r="10724" spans="4:4" hidden="1" x14ac:dyDescent="0.35">
      <c r="D10724" s="157">
        <f t="shared" si="178"/>
        <v>0</v>
      </c>
    </row>
    <row r="10725" spans="4:4" hidden="1" x14ac:dyDescent="0.35">
      <c r="D10725" s="157">
        <f t="shared" si="178"/>
        <v>0</v>
      </c>
    </row>
    <row r="10726" spans="4:4" hidden="1" x14ac:dyDescent="0.35">
      <c r="D10726" s="157">
        <f t="shared" si="178"/>
        <v>0</v>
      </c>
    </row>
    <row r="10727" spans="4:4" hidden="1" x14ac:dyDescent="0.35">
      <c r="D10727" s="157">
        <f t="shared" si="178"/>
        <v>0</v>
      </c>
    </row>
    <row r="10728" spans="4:4" hidden="1" x14ac:dyDescent="0.35">
      <c r="D10728" s="157">
        <f t="shared" si="178"/>
        <v>0</v>
      </c>
    </row>
    <row r="10729" spans="4:4" hidden="1" x14ac:dyDescent="0.35">
      <c r="D10729" s="157">
        <f t="shared" si="178"/>
        <v>0</v>
      </c>
    </row>
    <row r="10730" spans="4:4" hidden="1" x14ac:dyDescent="0.35">
      <c r="D10730" s="157">
        <f t="shared" si="178"/>
        <v>0</v>
      </c>
    </row>
    <row r="10731" spans="4:4" hidden="1" x14ac:dyDescent="0.35">
      <c r="D10731" s="157">
        <f t="shared" si="178"/>
        <v>0</v>
      </c>
    </row>
    <row r="10732" spans="4:4" hidden="1" x14ac:dyDescent="0.35">
      <c r="D10732" s="157">
        <f t="shared" si="178"/>
        <v>0</v>
      </c>
    </row>
    <row r="10733" spans="4:4" hidden="1" x14ac:dyDescent="0.35">
      <c r="D10733" s="157">
        <f t="shared" si="178"/>
        <v>0</v>
      </c>
    </row>
    <row r="10734" spans="4:4" hidden="1" x14ac:dyDescent="0.35">
      <c r="D10734" s="157">
        <f t="shared" si="178"/>
        <v>0</v>
      </c>
    </row>
    <row r="10735" spans="4:4" hidden="1" x14ac:dyDescent="0.35">
      <c r="D10735" s="157">
        <f t="shared" si="178"/>
        <v>0</v>
      </c>
    </row>
    <row r="10736" spans="4:4" hidden="1" x14ac:dyDescent="0.35">
      <c r="D10736" s="157">
        <f t="shared" si="178"/>
        <v>0</v>
      </c>
    </row>
    <row r="10737" spans="4:4" hidden="1" x14ac:dyDescent="0.35">
      <c r="D10737" s="157">
        <f t="shared" si="178"/>
        <v>0</v>
      </c>
    </row>
    <row r="10738" spans="4:4" hidden="1" x14ac:dyDescent="0.35">
      <c r="D10738" s="157">
        <f t="shared" si="178"/>
        <v>0</v>
      </c>
    </row>
    <row r="10739" spans="4:4" hidden="1" x14ac:dyDescent="0.35">
      <c r="D10739" s="157">
        <f t="shared" si="178"/>
        <v>0</v>
      </c>
    </row>
    <row r="10740" spans="4:4" hidden="1" x14ac:dyDescent="0.35">
      <c r="D10740" s="157">
        <f t="shared" si="178"/>
        <v>0</v>
      </c>
    </row>
    <row r="10741" spans="4:4" hidden="1" x14ac:dyDescent="0.35">
      <c r="D10741" s="157">
        <f t="shared" si="178"/>
        <v>0</v>
      </c>
    </row>
    <row r="10742" spans="4:4" hidden="1" x14ac:dyDescent="0.35">
      <c r="D10742" s="157">
        <f t="shared" si="178"/>
        <v>0</v>
      </c>
    </row>
    <row r="10743" spans="4:4" hidden="1" x14ac:dyDescent="0.35">
      <c r="D10743" s="157">
        <f t="shared" si="178"/>
        <v>0</v>
      </c>
    </row>
    <row r="10744" spans="4:4" hidden="1" x14ac:dyDescent="0.35">
      <c r="D10744" s="157">
        <f t="shared" si="178"/>
        <v>0</v>
      </c>
    </row>
    <row r="10745" spans="4:4" hidden="1" x14ac:dyDescent="0.35">
      <c r="D10745" s="157">
        <f t="shared" si="178"/>
        <v>0</v>
      </c>
    </row>
    <row r="10746" spans="4:4" hidden="1" x14ac:dyDescent="0.35">
      <c r="D10746" s="157">
        <f t="shared" si="178"/>
        <v>0</v>
      </c>
    </row>
    <row r="10747" spans="4:4" hidden="1" x14ac:dyDescent="0.35">
      <c r="D10747" s="157">
        <f t="shared" si="178"/>
        <v>0</v>
      </c>
    </row>
    <row r="10748" spans="4:4" hidden="1" x14ac:dyDescent="0.35">
      <c r="D10748" s="157">
        <f t="shared" si="178"/>
        <v>0</v>
      </c>
    </row>
    <row r="10749" spans="4:4" hidden="1" x14ac:dyDescent="0.35">
      <c r="D10749" s="157">
        <f t="shared" si="178"/>
        <v>0</v>
      </c>
    </row>
    <row r="10750" spans="4:4" hidden="1" x14ac:dyDescent="0.35">
      <c r="D10750" s="157">
        <f t="shared" si="178"/>
        <v>0</v>
      </c>
    </row>
    <row r="10751" spans="4:4" hidden="1" x14ac:dyDescent="0.35">
      <c r="D10751" s="157">
        <f t="shared" si="178"/>
        <v>0</v>
      </c>
    </row>
    <row r="10752" spans="4:4" hidden="1" x14ac:dyDescent="0.35">
      <c r="D10752" s="157">
        <f t="shared" si="178"/>
        <v>0</v>
      </c>
    </row>
    <row r="10753" spans="4:4" hidden="1" x14ac:dyDescent="0.35">
      <c r="D10753" s="157">
        <f t="shared" si="178"/>
        <v>0</v>
      </c>
    </row>
    <row r="10754" spans="4:4" hidden="1" x14ac:dyDescent="0.35">
      <c r="D10754" s="157">
        <f t="shared" si="178"/>
        <v>0</v>
      </c>
    </row>
    <row r="10755" spans="4:4" hidden="1" x14ac:dyDescent="0.35">
      <c r="D10755" s="157">
        <f t="shared" si="178"/>
        <v>0</v>
      </c>
    </row>
    <row r="10756" spans="4:4" hidden="1" x14ac:dyDescent="0.35">
      <c r="D10756" s="157">
        <f t="shared" ref="D10756:D10819" si="179">SUBTOTAL(109,D10723:D10755)</f>
        <v>0</v>
      </c>
    </row>
    <row r="10757" spans="4:4" hidden="1" x14ac:dyDescent="0.35">
      <c r="D10757" s="157">
        <f t="shared" si="179"/>
        <v>0</v>
      </c>
    </row>
    <row r="10758" spans="4:4" hidden="1" x14ac:dyDescent="0.35">
      <c r="D10758" s="157">
        <f t="shared" si="179"/>
        <v>0</v>
      </c>
    </row>
    <row r="10759" spans="4:4" hidden="1" x14ac:dyDescent="0.35">
      <c r="D10759" s="157">
        <f t="shared" si="179"/>
        <v>0</v>
      </c>
    </row>
    <row r="10760" spans="4:4" hidden="1" x14ac:dyDescent="0.35">
      <c r="D10760" s="157">
        <f t="shared" si="179"/>
        <v>0</v>
      </c>
    </row>
    <row r="10761" spans="4:4" hidden="1" x14ac:dyDescent="0.35">
      <c r="D10761" s="157">
        <f t="shared" si="179"/>
        <v>0</v>
      </c>
    </row>
    <row r="10762" spans="4:4" hidden="1" x14ac:dyDescent="0.35">
      <c r="D10762" s="157">
        <f t="shared" si="179"/>
        <v>0</v>
      </c>
    </row>
    <row r="10763" spans="4:4" hidden="1" x14ac:dyDescent="0.35">
      <c r="D10763" s="157">
        <f t="shared" si="179"/>
        <v>0</v>
      </c>
    </row>
    <row r="10764" spans="4:4" hidden="1" x14ac:dyDescent="0.35">
      <c r="D10764" s="157">
        <f t="shared" si="179"/>
        <v>0</v>
      </c>
    </row>
    <row r="10765" spans="4:4" hidden="1" x14ac:dyDescent="0.35">
      <c r="D10765" s="157">
        <f t="shared" si="179"/>
        <v>0</v>
      </c>
    </row>
    <row r="10766" spans="4:4" hidden="1" x14ac:dyDescent="0.35">
      <c r="D10766" s="157">
        <f t="shared" si="179"/>
        <v>0</v>
      </c>
    </row>
    <row r="10767" spans="4:4" hidden="1" x14ac:dyDescent="0.35">
      <c r="D10767" s="157">
        <f t="shared" si="179"/>
        <v>0</v>
      </c>
    </row>
    <row r="10768" spans="4:4" hidden="1" x14ac:dyDescent="0.35">
      <c r="D10768" s="157">
        <f t="shared" si="179"/>
        <v>0</v>
      </c>
    </row>
    <row r="10769" spans="4:4" hidden="1" x14ac:dyDescent="0.35">
      <c r="D10769" s="157">
        <f t="shared" si="179"/>
        <v>0</v>
      </c>
    </row>
    <row r="10770" spans="4:4" hidden="1" x14ac:dyDescent="0.35">
      <c r="D10770" s="157">
        <f t="shared" si="179"/>
        <v>0</v>
      </c>
    </row>
    <row r="10771" spans="4:4" hidden="1" x14ac:dyDescent="0.35">
      <c r="D10771" s="157">
        <f t="shared" si="179"/>
        <v>0</v>
      </c>
    </row>
    <row r="10772" spans="4:4" hidden="1" x14ac:dyDescent="0.35">
      <c r="D10772" s="157">
        <f t="shared" si="179"/>
        <v>0</v>
      </c>
    </row>
    <row r="10773" spans="4:4" hidden="1" x14ac:dyDescent="0.35">
      <c r="D10773" s="157">
        <f t="shared" si="179"/>
        <v>0</v>
      </c>
    </row>
    <row r="10774" spans="4:4" hidden="1" x14ac:dyDescent="0.35">
      <c r="D10774" s="157">
        <f t="shared" si="179"/>
        <v>0</v>
      </c>
    </row>
    <row r="10775" spans="4:4" hidden="1" x14ac:dyDescent="0.35">
      <c r="D10775" s="157">
        <f t="shared" si="179"/>
        <v>0</v>
      </c>
    </row>
    <row r="10776" spans="4:4" hidden="1" x14ac:dyDescent="0.35">
      <c r="D10776" s="157">
        <f t="shared" si="179"/>
        <v>0</v>
      </c>
    </row>
    <row r="10777" spans="4:4" hidden="1" x14ac:dyDescent="0.35">
      <c r="D10777" s="157">
        <f t="shared" si="179"/>
        <v>0</v>
      </c>
    </row>
    <row r="10778" spans="4:4" hidden="1" x14ac:dyDescent="0.35">
      <c r="D10778" s="157">
        <f t="shared" si="179"/>
        <v>0</v>
      </c>
    </row>
    <row r="10779" spans="4:4" hidden="1" x14ac:dyDescent="0.35">
      <c r="D10779" s="157">
        <f t="shared" si="179"/>
        <v>0</v>
      </c>
    </row>
    <row r="10780" spans="4:4" hidden="1" x14ac:dyDescent="0.35">
      <c r="D10780" s="157">
        <f t="shared" si="179"/>
        <v>0</v>
      </c>
    </row>
    <row r="10781" spans="4:4" hidden="1" x14ac:dyDescent="0.35">
      <c r="D10781" s="157">
        <f t="shared" si="179"/>
        <v>0</v>
      </c>
    </row>
    <row r="10782" spans="4:4" hidden="1" x14ac:dyDescent="0.35">
      <c r="D10782" s="157">
        <f t="shared" si="179"/>
        <v>0</v>
      </c>
    </row>
    <row r="10783" spans="4:4" hidden="1" x14ac:dyDescent="0.35">
      <c r="D10783" s="157">
        <f t="shared" si="179"/>
        <v>0</v>
      </c>
    </row>
    <row r="10784" spans="4:4" hidden="1" x14ac:dyDescent="0.35">
      <c r="D10784" s="157">
        <f t="shared" si="179"/>
        <v>0</v>
      </c>
    </row>
    <row r="10785" spans="4:4" hidden="1" x14ac:dyDescent="0.35">
      <c r="D10785" s="157">
        <f t="shared" si="179"/>
        <v>0</v>
      </c>
    </row>
    <row r="10786" spans="4:4" hidden="1" x14ac:dyDescent="0.35">
      <c r="D10786" s="157">
        <f t="shared" si="179"/>
        <v>0</v>
      </c>
    </row>
    <row r="10787" spans="4:4" hidden="1" x14ac:dyDescent="0.35">
      <c r="D10787" s="157">
        <f t="shared" si="179"/>
        <v>0</v>
      </c>
    </row>
    <row r="10788" spans="4:4" hidden="1" x14ac:dyDescent="0.35">
      <c r="D10788" s="157">
        <f t="shared" si="179"/>
        <v>0</v>
      </c>
    </row>
    <row r="10789" spans="4:4" hidden="1" x14ac:dyDescent="0.35">
      <c r="D10789" s="157">
        <f t="shared" si="179"/>
        <v>0</v>
      </c>
    </row>
    <row r="10790" spans="4:4" hidden="1" x14ac:dyDescent="0.35">
      <c r="D10790" s="157">
        <f t="shared" si="179"/>
        <v>0</v>
      </c>
    </row>
    <row r="10791" spans="4:4" hidden="1" x14ac:dyDescent="0.35">
      <c r="D10791" s="157">
        <f t="shared" si="179"/>
        <v>0</v>
      </c>
    </row>
    <row r="10792" spans="4:4" hidden="1" x14ac:dyDescent="0.35">
      <c r="D10792" s="157">
        <f t="shared" si="179"/>
        <v>0</v>
      </c>
    </row>
    <row r="10793" spans="4:4" hidden="1" x14ac:dyDescent="0.35">
      <c r="D10793" s="157">
        <f t="shared" si="179"/>
        <v>0</v>
      </c>
    </row>
    <row r="10794" spans="4:4" hidden="1" x14ac:dyDescent="0.35">
      <c r="D10794" s="157">
        <f t="shared" si="179"/>
        <v>0</v>
      </c>
    </row>
    <row r="10795" spans="4:4" hidden="1" x14ac:dyDescent="0.35">
      <c r="D10795" s="157">
        <f t="shared" si="179"/>
        <v>0</v>
      </c>
    </row>
    <row r="10796" spans="4:4" hidden="1" x14ac:dyDescent="0.35">
      <c r="D10796" s="157">
        <f t="shared" si="179"/>
        <v>0</v>
      </c>
    </row>
    <row r="10797" spans="4:4" hidden="1" x14ac:dyDescent="0.35">
      <c r="D10797" s="157">
        <f t="shared" si="179"/>
        <v>0</v>
      </c>
    </row>
    <row r="10798" spans="4:4" hidden="1" x14ac:dyDescent="0.35">
      <c r="D10798" s="157">
        <f t="shared" si="179"/>
        <v>0</v>
      </c>
    </row>
    <row r="10799" spans="4:4" hidden="1" x14ac:dyDescent="0.35">
      <c r="D10799" s="157">
        <f t="shared" si="179"/>
        <v>0</v>
      </c>
    </row>
    <row r="10800" spans="4:4" hidden="1" x14ac:dyDescent="0.35">
      <c r="D10800" s="157">
        <f t="shared" si="179"/>
        <v>0</v>
      </c>
    </row>
    <row r="10801" spans="4:4" hidden="1" x14ac:dyDescent="0.35">
      <c r="D10801" s="157">
        <f t="shared" si="179"/>
        <v>0</v>
      </c>
    </row>
    <row r="10802" spans="4:4" hidden="1" x14ac:dyDescent="0.35">
      <c r="D10802" s="157">
        <f t="shared" si="179"/>
        <v>0</v>
      </c>
    </row>
    <row r="10803" spans="4:4" hidden="1" x14ac:dyDescent="0.35">
      <c r="D10803" s="157">
        <f t="shared" si="179"/>
        <v>0</v>
      </c>
    </row>
    <row r="10804" spans="4:4" hidden="1" x14ac:dyDescent="0.35">
      <c r="D10804" s="157">
        <f t="shared" si="179"/>
        <v>0</v>
      </c>
    </row>
    <row r="10805" spans="4:4" hidden="1" x14ac:dyDescent="0.35">
      <c r="D10805" s="157">
        <f t="shared" si="179"/>
        <v>0</v>
      </c>
    </row>
    <row r="10806" spans="4:4" hidden="1" x14ac:dyDescent="0.35">
      <c r="D10806" s="157">
        <f t="shared" si="179"/>
        <v>0</v>
      </c>
    </row>
    <row r="10807" spans="4:4" hidden="1" x14ac:dyDescent="0.35">
      <c r="D10807" s="157">
        <f t="shared" si="179"/>
        <v>0</v>
      </c>
    </row>
    <row r="10808" spans="4:4" hidden="1" x14ac:dyDescent="0.35">
      <c r="D10808" s="157">
        <f t="shared" si="179"/>
        <v>0</v>
      </c>
    </row>
    <row r="10809" spans="4:4" hidden="1" x14ac:dyDescent="0.35">
      <c r="D10809" s="157">
        <f t="shared" si="179"/>
        <v>0</v>
      </c>
    </row>
    <row r="10810" spans="4:4" hidden="1" x14ac:dyDescent="0.35">
      <c r="D10810" s="157">
        <f t="shared" si="179"/>
        <v>0</v>
      </c>
    </row>
    <row r="10811" spans="4:4" hidden="1" x14ac:dyDescent="0.35">
      <c r="D10811" s="157">
        <f t="shared" si="179"/>
        <v>0</v>
      </c>
    </row>
    <row r="10812" spans="4:4" hidden="1" x14ac:dyDescent="0.35">
      <c r="D10812" s="157">
        <f t="shared" si="179"/>
        <v>0</v>
      </c>
    </row>
    <row r="10813" spans="4:4" hidden="1" x14ac:dyDescent="0.35">
      <c r="D10813" s="157">
        <f t="shared" si="179"/>
        <v>0</v>
      </c>
    </row>
    <row r="10814" spans="4:4" hidden="1" x14ac:dyDescent="0.35">
      <c r="D10814" s="157">
        <f t="shared" si="179"/>
        <v>0</v>
      </c>
    </row>
    <row r="10815" spans="4:4" hidden="1" x14ac:dyDescent="0.35">
      <c r="D10815" s="157">
        <f t="shared" si="179"/>
        <v>0</v>
      </c>
    </row>
    <row r="10816" spans="4:4" hidden="1" x14ac:dyDescent="0.35">
      <c r="D10816" s="157">
        <f t="shared" si="179"/>
        <v>0</v>
      </c>
    </row>
    <row r="10817" spans="4:4" hidden="1" x14ac:dyDescent="0.35">
      <c r="D10817" s="157">
        <f t="shared" si="179"/>
        <v>0</v>
      </c>
    </row>
    <row r="10818" spans="4:4" hidden="1" x14ac:dyDescent="0.35">
      <c r="D10818" s="157">
        <f t="shared" si="179"/>
        <v>0</v>
      </c>
    </row>
    <row r="10819" spans="4:4" hidden="1" x14ac:dyDescent="0.35">
      <c r="D10819" s="157">
        <f t="shared" si="179"/>
        <v>0</v>
      </c>
    </row>
    <row r="10820" spans="4:4" hidden="1" x14ac:dyDescent="0.35">
      <c r="D10820" s="157">
        <f t="shared" ref="D10820:D10883" si="180">SUBTOTAL(109,D10787:D10819)</f>
        <v>0</v>
      </c>
    </row>
    <row r="10821" spans="4:4" hidden="1" x14ac:dyDescent="0.35">
      <c r="D10821" s="157">
        <f t="shared" si="180"/>
        <v>0</v>
      </c>
    </row>
    <row r="10822" spans="4:4" hidden="1" x14ac:dyDescent="0.35">
      <c r="D10822" s="157">
        <f t="shared" si="180"/>
        <v>0</v>
      </c>
    </row>
    <row r="10823" spans="4:4" hidden="1" x14ac:dyDescent="0.35">
      <c r="D10823" s="157">
        <f t="shared" si="180"/>
        <v>0</v>
      </c>
    </row>
    <row r="10824" spans="4:4" hidden="1" x14ac:dyDescent="0.35">
      <c r="D10824" s="157">
        <f t="shared" si="180"/>
        <v>0</v>
      </c>
    </row>
    <row r="10825" spans="4:4" hidden="1" x14ac:dyDescent="0.35">
      <c r="D10825" s="157">
        <f t="shared" si="180"/>
        <v>0</v>
      </c>
    </row>
    <row r="10826" spans="4:4" hidden="1" x14ac:dyDescent="0.35">
      <c r="D10826" s="157">
        <f t="shared" si="180"/>
        <v>0</v>
      </c>
    </row>
    <row r="10827" spans="4:4" hidden="1" x14ac:dyDescent="0.35">
      <c r="D10827" s="157">
        <f t="shared" si="180"/>
        <v>0</v>
      </c>
    </row>
    <row r="10828" spans="4:4" hidden="1" x14ac:dyDescent="0.35">
      <c r="D10828" s="157">
        <f t="shared" si="180"/>
        <v>0</v>
      </c>
    </row>
    <row r="10829" spans="4:4" hidden="1" x14ac:dyDescent="0.35">
      <c r="D10829" s="157">
        <f t="shared" si="180"/>
        <v>0</v>
      </c>
    </row>
    <row r="10830" spans="4:4" hidden="1" x14ac:dyDescent="0.35">
      <c r="D10830" s="157">
        <f t="shared" si="180"/>
        <v>0</v>
      </c>
    </row>
    <row r="10831" spans="4:4" hidden="1" x14ac:dyDescent="0.35">
      <c r="D10831" s="157">
        <f t="shared" si="180"/>
        <v>0</v>
      </c>
    </row>
    <row r="10832" spans="4:4" hidden="1" x14ac:dyDescent="0.35">
      <c r="D10832" s="157">
        <f t="shared" si="180"/>
        <v>0</v>
      </c>
    </row>
    <row r="10833" spans="4:4" hidden="1" x14ac:dyDescent="0.35">
      <c r="D10833" s="157">
        <f t="shared" si="180"/>
        <v>0</v>
      </c>
    </row>
    <row r="10834" spans="4:4" hidden="1" x14ac:dyDescent="0.35">
      <c r="D10834" s="157">
        <f t="shared" si="180"/>
        <v>0</v>
      </c>
    </row>
    <row r="10835" spans="4:4" hidden="1" x14ac:dyDescent="0.35">
      <c r="D10835" s="157">
        <f t="shared" si="180"/>
        <v>0</v>
      </c>
    </row>
    <row r="10836" spans="4:4" hidden="1" x14ac:dyDescent="0.35">
      <c r="D10836" s="157">
        <f t="shared" si="180"/>
        <v>0</v>
      </c>
    </row>
    <row r="10837" spans="4:4" hidden="1" x14ac:dyDescent="0.35">
      <c r="D10837" s="157">
        <f t="shared" si="180"/>
        <v>0</v>
      </c>
    </row>
    <row r="10838" spans="4:4" hidden="1" x14ac:dyDescent="0.35">
      <c r="D10838" s="157">
        <f t="shared" si="180"/>
        <v>0</v>
      </c>
    </row>
    <row r="10839" spans="4:4" hidden="1" x14ac:dyDescent="0.35">
      <c r="D10839" s="157">
        <f t="shared" si="180"/>
        <v>0</v>
      </c>
    </row>
    <row r="10840" spans="4:4" hidden="1" x14ac:dyDescent="0.35">
      <c r="D10840" s="157">
        <f t="shared" si="180"/>
        <v>0</v>
      </c>
    </row>
    <row r="10841" spans="4:4" hidden="1" x14ac:dyDescent="0.35">
      <c r="D10841" s="157">
        <f t="shared" si="180"/>
        <v>0</v>
      </c>
    </row>
    <row r="10842" spans="4:4" hidden="1" x14ac:dyDescent="0.35">
      <c r="D10842" s="157">
        <f t="shared" si="180"/>
        <v>0</v>
      </c>
    </row>
    <row r="10843" spans="4:4" hidden="1" x14ac:dyDescent="0.35">
      <c r="D10843" s="157">
        <f t="shared" si="180"/>
        <v>0</v>
      </c>
    </row>
    <row r="10844" spans="4:4" hidden="1" x14ac:dyDescent="0.35">
      <c r="D10844" s="157">
        <f t="shared" si="180"/>
        <v>0</v>
      </c>
    </row>
    <row r="10845" spans="4:4" hidden="1" x14ac:dyDescent="0.35">
      <c r="D10845" s="157">
        <f t="shared" si="180"/>
        <v>0</v>
      </c>
    </row>
    <row r="10846" spans="4:4" hidden="1" x14ac:dyDescent="0.35">
      <c r="D10846" s="157">
        <f t="shared" si="180"/>
        <v>0</v>
      </c>
    </row>
    <row r="10847" spans="4:4" hidden="1" x14ac:dyDescent="0.35">
      <c r="D10847" s="157">
        <f t="shared" si="180"/>
        <v>0</v>
      </c>
    </row>
    <row r="10848" spans="4:4" hidden="1" x14ac:dyDescent="0.35">
      <c r="D10848" s="157">
        <f t="shared" si="180"/>
        <v>0</v>
      </c>
    </row>
    <row r="10849" spans="4:4" hidden="1" x14ac:dyDescent="0.35">
      <c r="D10849" s="157">
        <f t="shared" si="180"/>
        <v>0</v>
      </c>
    </row>
    <row r="10850" spans="4:4" hidden="1" x14ac:dyDescent="0.35">
      <c r="D10850" s="157">
        <f t="shared" si="180"/>
        <v>0</v>
      </c>
    </row>
    <row r="10851" spans="4:4" hidden="1" x14ac:dyDescent="0.35">
      <c r="D10851" s="157">
        <f t="shared" si="180"/>
        <v>0</v>
      </c>
    </row>
    <row r="10852" spans="4:4" hidden="1" x14ac:dyDescent="0.35">
      <c r="D10852" s="157">
        <f t="shared" si="180"/>
        <v>0</v>
      </c>
    </row>
    <row r="10853" spans="4:4" hidden="1" x14ac:dyDescent="0.35">
      <c r="D10853" s="157">
        <f t="shared" si="180"/>
        <v>0</v>
      </c>
    </row>
    <row r="10854" spans="4:4" hidden="1" x14ac:dyDescent="0.35">
      <c r="D10854" s="157">
        <f t="shared" si="180"/>
        <v>0</v>
      </c>
    </row>
    <row r="10855" spans="4:4" hidden="1" x14ac:dyDescent="0.35">
      <c r="D10855" s="157">
        <f t="shared" si="180"/>
        <v>0</v>
      </c>
    </row>
    <row r="10856" spans="4:4" hidden="1" x14ac:dyDescent="0.35">
      <c r="D10856" s="157">
        <f t="shared" si="180"/>
        <v>0</v>
      </c>
    </row>
    <row r="10857" spans="4:4" hidden="1" x14ac:dyDescent="0.35">
      <c r="D10857" s="157">
        <f t="shared" si="180"/>
        <v>0</v>
      </c>
    </row>
    <row r="10858" spans="4:4" hidden="1" x14ac:dyDescent="0.35">
      <c r="D10858" s="157">
        <f t="shared" si="180"/>
        <v>0</v>
      </c>
    </row>
    <row r="10859" spans="4:4" hidden="1" x14ac:dyDescent="0.35">
      <c r="D10859" s="157">
        <f t="shared" si="180"/>
        <v>0</v>
      </c>
    </row>
    <row r="10860" spans="4:4" hidden="1" x14ac:dyDescent="0.35">
      <c r="D10860" s="157">
        <f t="shared" si="180"/>
        <v>0</v>
      </c>
    </row>
    <row r="10861" spans="4:4" hidden="1" x14ac:dyDescent="0.35">
      <c r="D10861" s="157">
        <f t="shared" si="180"/>
        <v>0</v>
      </c>
    </row>
    <row r="10862" spans="4:4" hidden="1" x14ac:dyDescent="0.35">
      <c r="D10862" s="157">
        <f t="shared" si="180"/>
        <v>0</v>
      </c>
    </row>
    <row r="10863" spans="4:4" hidden="1" x14ac:dyDescent="0.35">
      <c r="D10863" s="157">
        <f t="shared" si="180"/>
        <v>0</v>
      </c>
    </row>
    <row r="10864" spans="4:4" hidden="1" x14ac:dyDescent="0.35">
      <c r="D10864" s="157">
        <f t="shared" si="180"/>
        <v>0</v>
      </c>
    </row>
    <row r="10865" spans="4:4" hidden="1" x14ac:dyDescent="0.35">
      <c r="D10865" s="157">
        <f t="shared" si="180"/>
        <v>0</v>
      </c>
    </row>
    <row r="10866" spans="4:4" hidden="1" x14ac:dyDescent="0.35">
      <c r="D10866" s="157">
        <f t="shared" si="180"/>
        <v>0</v>
      </c>
    </row>
    <row r="10867" spans="4:4" hidden="1" x14ac:dyDescent="0.35">
      <c r="D10867" s="157">
        <f t="shared" si="180"/>
        <v>0</v>
      </c>
    </row>
    <row r="10868" spans="4:4" hidden="1" x14ac:dyDescent="0.35">
      <c r="D10868" s="157">
        <f t="shared" si="180"/>
        <v>0</v>
      </c>
    </row>
    <row r="10869" spans="4:4" hidden="1" x14ac:dyDescent="0.35">
      <c r="D10869" s="157">
        <f t="shared" si="180"/>
        <v>0</v>
      </c>
    </row>
    <row r="10870" spans="4:4" hidden="1" x14ac:dyDescent="0.35">
      <c r="D10870" s="157">
        <f t="shared" si="180"/>
        <v>0</v>
      </c>
    </row>
    <row r="10871" spans="4:4" hidden="1" x14ac:dyDescent="0.35">
      <c r="D10871" s="157">
        <f t="shared" si="180"/>
        <v>0</v>
      </c>
    </row>
    <row r="10872" spans="4:4" hidden="1" x14ac:dyDescent="0.35">
      <c r="D10872" s="157">
        <f t="shared" si="180"/>
        <v>0</v>
      </c>
    </row>
    <row r="10873" spans="4:4" hidden="1" x14ac:dyDescent="0.35">
      <c r="D10873" s="157">
        <f t="shared" si="180"/>
        <v>0</v>
      </c>
    </row>
    <row r="10874" spans="4:4" hidden="1" x14ac:dyDescent="0.35">
      <c r="D10874" s="157">
        <f t="shared" si="180"/>
        <v>0</v>
      </c>
    </row>
    <row r="10875" spans="4:4" hidden="1" x14ac:dyDescent="0.35">
      <c r="D10875" s="157">
        <f t="shared" si="180"/>
        <v>0</v>
      </c>
    </row>
    <row r="10876" spans="4:4" hidden="1" x14ac:dyDescent="0.35">
      <c r="D10876" s="157">
        <f t="shared" si="180"/>
        <v>0</v>
      </c>
    </row>
    <row r="10877" spans="4:4" hidden="1" x14ac:dyDescent="0.35">
      <c r="D10877" s="157">
        <f t="shared" si="180"/>
        <v>0</v>
      </c>
    </row>
    <row r="10878" spans="4:4" hidden="1" x14ac:dyDescent="0.35">
      <c r="D10878" s="157">
        <f t="shared" si="180"/>
        <v>0</v>
      </c>
    </row>
    <row r="10879" spans="4:4" hidden="1" x14ac:dyDescent="0.35">
      <c r="D10879" s="157">
        <f t="shared" si="180"/>
        <v>0</v>
      </c>
    </row>
    <row r="10880" spans="4:4" hidden="1" x14ac:dyDescent="0.35">
      <c r="D10880" s="157">
        <f t="shared" si="180"/>
        <v>0</v>
      </c>
    </row>
    <row r="10881" spans="4:4" hidden="1" x14ac:dyDescent="0.35">
      <c r="D10881" s="157">
        <f t="shared" si="180"/>
        <v>0</v>
      </c>
    </row>
    <row r="10882" spans="4:4" hidden="1" x14ac:dyDescent="0.35">
      <c r="D10882" s="157">
        <f t="shared" si="180"/>
        <v>0</v>
      </c>
    </row>
    <row r="10883" spans="4:4" hidden="1" x14ac:dyDescent="0.35">
      <c r="D10883" s="157">
        <f t="shared" si="180"/>
        <v>0</v>
      </c>
    </row>
    <row r="10884" spans="4:4" hidden="1" x14ac:dyDescent="0.35">
      <c r="D10884" s="157">
        <f t="shared" ref="D10884:D10947" si="181">SUBTOTAL(109,D10851:D10883)</f>
        <v>0</v>
      </c>
    </row>
    <row r="10885" spans="4:4" hidden="1" x14ac:dyDescent="0.35">
      <c r="D10885" s="157">
        <f t="shared" si="181"/>
        <v>0</v>
      </c>
    </row>
    <row r="10886" spans="4:4" hidden="1" x14ac:dyDescent="0.35">
      <c r="D10886" s="157">
        <f t="shared" si="181"/>
        <v>0</v>
      </c>
    </row>
    <row r="10887" spans="4:4" hidden="1" x14ac:dyDescent="0.35">
      <c r="D10887" s="157">
        <f t="shared" si="181"/>
        <v>0</v>
      </c>
    </row>
    <row r="10888" spans="4:4" hidden="1" x14ac:dyDescent="0.35">
      <c r="D10888" s="157">
        <f t="shared" si="181"/>
        <v>0</v>
      </c>
    </row>
    <row r="10889" spans="4:4" hidden="1" x14ac:dyDescent="0.35">
      <c r="D10889" s="157">
        <f t="shared" si="181"/>
        <v>0</v>
      </c>
    </row>
    <row r="10890" spans="4:4" hidden="1" x14ac:dyDescent="0.35">
      <c r="D10890" s="157">
        <f t="shared" si="181"/>
        <v>0</v>
      </c>
    </row>
    <row r="10891" spans="4:4" hidden="1" x14ac:dyDescent="0.35">
      <c r="D10891" s="157">
        <f t="shared" si="181"/>
        <v>0</v>
      </c>
    </row>
    <row r="10892" spans="4:4" hidden="1" x14ac:dyDescent="0.35">
      <c r="D10892" s="157">
        <f t="shared" si="181"/>
        <v>0</v>
      </c>
    </row>
    <row r="10893" spans="4:4" hidden="1" x14ac:dyDescent="0.35">
      <c r="D10893" s="157">
        <f t="shared" si="181"/>
        <v>0</v>
      </c>
    </row>
    <row r="10894" spans="4:4" hidden="1" x14ac:dyDescent="0.35">
      <c r="D10894" s="157">
        <f t="shared" si="181"/>
        <v>0</v>
      </c>
    </row>
    <row r="10895" spans="4:4" hidden="1" x14ac:dyDescent="0.35">
      <c r="D10895" s="157">
        <f t="shared" si="181"/>
        <v>0</v>
      </c>
    </row>
    <row r="10896" spans="4:4" hidden="1" x14ac:dyDescent="0.35">
      <c r="D10896" s="157">
        <f t="shared" si="181"/>
        <v>0</v>
      </c>
    </row>
    <row r="10897" spans="4:4" hidden="1" x14ac:dyDescent="0.35">
      <c r="D10897" s="157">
        <f t="shared" si="181"/>
        <v>0</v>
      </c>
    </row>
    <row r="10898" spans="4:4" hidden="1" x14ac:dyDescent="0.35">
      <c r="D10898" s="157">
        <f t="shared" si="181"/>
        <v>0</v>
      </c>
    </row>
    <row r="10899" spans="4:4" hidden="1" x14ac:dyDescent="0.35">
      <c r="D10899" s="157">
        <f t="shared" si="181"/>
        <v>0</v>
      </c>
    </row>
    <row r="10900" spans="4:4" hidden="1" x14ac:dyDescent="0.35">
      <c r="D10900" s="157">
        <f t="shared" si="181"/>
        <v>0</v>
      </c>
    </row>
    <row r="10901" spans="4:4" hidden="1" x14ac:dyDescent="0.35">
      <c r="D10901" s="157">
        <f t="shared" si="181"/>
        <v>0</v>
      </c>
    </row>
    <row r="10902" spans="4:4" hidden="1" x14ac:dyDescent="0.35">
      <c r="D10902" s="157">
        <f t="shared" si="181"/>
        <v>0</v>
      </c>
    </row>
    <row r="10903" spans="4:4" hidden="1" x14ac:dyDescent="0.35">
      <c r="D10903" s="157">
        <f t="shared" si="181"/>
        <v>0</v>
      </c>
    </row>
    <row r="10904" spans="4:4" hidden="1" x14ac:dyDescent="0.35">
      <c r="D10904" s="157">
        <f t="shared" si="181"/>
        <v>0</v>
      </c>
    </row>
    <row r="10905" spans="4:4" hidden="1" x14ac:dyDescent="0.35">
      <c r="D10905" s="157">
        <f t="shared" si="181"/>
        <v>0</v>
      </c>
    </row>
    <row r="10906" spans="4:4" hidden="1" x14ac:dyDescent="0.35">
      <c r="D10906" s="157">
        <f t="shared" si="181"/>
        <v>0</v>
      </c>
    </row>
    <row r="10907" spans="4:4" hidden="1" x14ac:dyDescent="0.35">
      <c r="D10907" s="157">
        <f t="shared" si="181"/>
        <v>0</v>
      </c>
    </row>
    <row r="10908" spans="4:4" hidden="1" x14ac:dyDescent="0.35">
      <c r="D10908" s="157">
        <f t="shared" si="181"/>
        <v>0</v>
      </c>
    </row>
    <row r="10909" spans="4:4" hidden="1" x14ac:dyDescent="0.35">
      <c r="D10909" s="157">
        <f t="shared" si="181"/>
        <v>0</v>
      </c>
    </row>
    <row r="10910" spans="4:4" hidden="1" x14ac:dyDescent="0.35">
      <c r="D10910" s="157">
        <f t="shared" si="181"/>
        <v>0</v>
      </c>
    </row>
    <row r="10911" spans="4:4" hidden="1" x14ac:dyDescent="0.35">
      <c r="D10911" s="157">
        <f t="shared" si="181"/>
        <v>0</v>
      </c>
    </row>
    <row r="10912" spans="4:4" hidden="1" x14ac:dyDescent="0.35">
      <c r="D10912" s="157">
        <f t="shared" si="181"/>
        <v>0</v>
      </c>
    </row>
    <row r="10913" spans="4:4" hidden="1" x14ac:dyDescent="0.35">
      <c r="D10913" s="157">
        <f t="shared" si="181"/>
        <v>0</v>
      </c>
    </row>
    <row r="10914" spans="4:4" hidden="1" x14ac:dyDescent="0.35">
      <c r="D10914" s="157">
        <f t="shared" si="181"/>
        <v>0</v>
      </c>
    </row>
    <row r="10915" spans="4:4" hidden="1" x14ac:dyDescent="0.35">
      <c r="D10915" s="157">
        <f t="shared" si="181"/>
        <v>0</v>
      </c>
    </row>
    <row r="10916" spans="4:4" hidden="1" x14ac:dyDescent="0.35">
      <c r="D10916" s="157">
        <f t="shared" si="181"/>
        <v>0</v>
      </c>
    </row>
    <row r="10917" spans="4:4" hidden="1" x14ac:dyDescent="0.35">
      <c r="D10917" s="157">
        <f t="shared" si="181"/>
        <v>0</v>
      </c>
    </row>
    <row r="10918" spans="4:4" hidden="1" x14ac:dyDescent="0.35">
      <c r="D10918" s="157">
        <f t="shared" si="181"/>
        <v>0</v>
      </c>
    </row>
    <row r="10919" spans="4:4" hidden="1" x14ac:dyDescent="0.35">
      <c r="D10919" s="157">
        <f t="shared" si="181"/>
        <v>0</v>
      </c>
    </row>
    <row r="10920" spans="4:4" hidden="1" x14ac:dyDescent="0.35">
      <c r="D10920" s="157">
        <f t="shared" si="181"/>
        <v>0</v>
      </c>
    </row>
    <row r="10921" spans="4:4" hidden="1" x14ac:dyDescent="0.35">
      <c r="D10921" s="157">
        <f t="shared" si="181"/>
        <v>0</v>
      </c>
    </row>
    <row r="10922" spans="4:4" hidden="1" x14ac:dyDescent="0.35">
      <c r="D10922" s="157">
        <f t="shared" si="181"/>
        <v>0</v>
      </c>
    </row>
    <row r="10923" spans="4:4" hidden="1" x14ac:dyDescent="0.35">
      <c r="D10923" s="157">
        <f t="shared" si="181"/>
        <v>0</v>
      </c>
    </row>
    <row r="10924" spans="4:4" hidden="1" x14ac:dyDescent="0.35">
      <c r="D10924" s="157">
        <f t="shared" si="181"/>
        <v>0</v>
      </c>
    </row>
    <row r="10925" spans="4:4" hidden="1" x14ac:dyDescent="0.35">
      <c r="D10925" s="157">
        <f t="shared" si="181"/>
        <v>0</v>
      </c>
    </row>
    <row r="10926" spans="4:4" hidden="1" x14ac:dyDescent="0.35">
      <c r="D10926" s="157">
        <f t="shared" si="181"/>
        <v>0</v>
      </c>
    </row>
    <row r="10927" spans="4:4" hidden="1" x14ac:dyDescent="0.35">
      <c r="D10927" s="157">
        <f t="shared" si="181"/>
        <v>0</v>
      </c>
    </row>
    <row r="10928" spans="4:4" hidden="1" x14ac:dyDescent="0.35">
      <c r="D10928" s="157">
        <f t="shared" si="181"/>
        <v>0</v>
      </c>
    </row>
    <row r="10929" spans="4:4" hidden="1" x14ac:dyDescent="0.35">
      <c r="D10929" s="157">
        <f t="shared" si="181"/>
        <v>0</v>
      </c>
    </row>
    <row r="10930" spans="4:4" hidden="1" x14ac:dyDescent="0.35">
      <c r="D10930" s="157">
        <f t="shared" si="181"/>
        <v>0</v>
      </c>
    </row>
    <row r="10931" spans="4:4" hidden="1" x14ac:dyDescent="0.35">
      <c r="D10931" s="157">
        <f t="shared" si="181"/>
        <v>0</v>
      </c>
    </row>
    <row r="10932" spans="4:4" hidden="1" x14ac:dyDescent="0.35">
      <c r="D10932" s="157">
        <f t="shared" si="181"/>
        <v>0</v>
      </c>
    </row>
    <row r="10933" spans="4:4" hidden="1" x14ac:dyDescent="0.35">
      <c r="D10933" s="157">
        <f t="shared" si="181"/>
        <v>0</v>
      </c>
    </row>
    <row r="10934" spans="4:4" hidden="1" x14ac:dyDescent="0.35">
      <c r="D10934" s="157">
        <f t="shared" si="181"/>
        <v>0</v>
      </c>
    </row>
    <row r="10935" spans="4:4" hidden="1" x14ac:dyDescent="0.35">
      <c r="D10935" s="157">
        <f t="shared" si="181"/>
        <v>0</v>
      </c>
    </row>
    <row r="10936" spans="4:4" hidden="1" x14ac:dyDescent="0.35">
      <c r="D10936" s="157">
        <f t="shared" si="181"/>
        <v>0</v>
      </c>
    </row>
    <row r="10937" spans="4:4" hidden="1" x14ac:dyDescent="0.35">
      <c r="D10937" s="157">
        <f t="shared" si="181"/>
        <v>0</v>
      </c>
    </row>
    <row r="10938" spans="4:4" hidden="1" x14ac:dyDescent="0.35">
      <c r="D10938" s="157">
        <f t="shared" si="181"/>
        <v>0</v>
      </c>
    </row>
    <row r="10939" spans="4:4" hidden="1" x14ac:dyDescent="0.35">
      <c r="D10939" s="157">
        <f t="shared" si="181"/>
        <v>0</v>
      </c>
    </row>
    <row r="10940" spans="4:4" hidden="1" x14ac:dyDescent="0.35">
      <c r="D10940" s="157">
        <f t="shared" si="181"/>
        <v>0</v>
      </c>
    </row>
    <row r="10941" spans="4:4" hidden="1" x14ac:dyDescent="0.35">
      <c r="D10941" s="157">
        <f t="shared" si="181"/>
        <v>0</v>
      </c>
    </row>
    <row r="10942" spans="4:4" hidden="1" x14ac:dyDescent="0.35">
      <c r="D10942" s="157">
        <f t="shared" si="181"/>
        <v>0</v>
      </c>
    </row>
    <row r="10943" spans="4:4" hidden="1" x14ac:dyDescent="0.35">
      <c r="D10943" s="157">
        <f t="shared" si="181"/>
        <v>0</v>
      </c>
    </row>
    <row r="10944" spans="4:4" hidden="1" x14ac:dyDescent="0.35">
      <c r="D10944" s="157">
        <f t="shared" si="181"/>
        <v>0</v>
      </c>
    </row>
    <row r="10945" spans="4:4" hidden="1" x14ac:dyDescent="0.35">
      <c r="D10945" s="157">
        <f t="shared" si="181"/>
        <v>0</v>
      </c>
    </row>
    <row r="10946" spans="4:4" hidden="1" x14ac:dyDescent="0.35">
      <c r="D10946" s="157">
        <f t="shared" si="181"/>
        <v>0</v>
      </c>
    </row>
    <row r="10947" spans="4:4" hidden="1" x14ac:dyDescent="0.35">
      <c r="D10947" s="157">
        <f t="shared" si="181"/>
        <v>0</v>
      </c>
    </row>
    <row r="10948" spans="4:4" hidden="1" x14ac:dyDescent="0.35">
      <c r="D10948" s="157">
        <f t="shared" ref="D10948:D11011" si="182">SUBTOTAL(109,D10915:D10947)</f>
        <v>0</v>
      </c>
    </row>
    <row r="10949" spans="4:4" hidden="1" x14ac:dyDescent="0.35">
      <c r="D10949" s="157">
        <f t="shared" si="182"/>
        <v>0</v>
      </c>
    </row>
    <row r="10950" spans="4:4" hidden="1" x14ac:dyDescent="0.35">
      <c r="D10950" s="157">
        <f t="shared" si="182"/>
        <v>0</v>
      </c>
    </row>
    <row r="10951" spans="4:4" hidden="1" x14ac:dyDescent="0.35">
      <c r="D10951" s="157">
        <f t="shared" si="182"/>
        <v>0</v>
      </c>
    </row>
    <row r="10952" spans="4:4" hidden="1" x14ac:dyDescent="0.35">
      <c r="D10952" s="157">
        <f t="shared" si="182"/>
        <v>0</v>
      </c>
    </row>
    <row r="10953" spans="4:4" hidden="1" x14ac:dyDescent="0.35">
      <c r="D10953" s="157">
        <f t="shared" si="182"/>
        <v>0</v>
      </c>
    </row>
    <row r="10954" spans="4:4" hidden="1" x14ac:dyDescent="0.35">
      <c r="D10954" s="157">
        <f t="shared" si="182"/>
        <v>0</v>
      </c>
    </row>
    <row r="10955" spans="4:4" hidden="1" x14ac:dyDescent="0.35">
      <c r="D10955" s="157">
        <f t="shared" si="182"/>
        <v>0</v>
      </c>
    </row>
    <row r="10956" spans="4:4" hidden="1" x14ac:dyDescent="0.35">
      <c r="D10956" s="157">
        <f t="shared" si="182"/>
        <v>0</v>
      </c>
    </row>
    <row r="10957" spans="4:4" hidden="1" x14ac:dyDescent="0.35">
      <c r="D10957" s="157">
        <f t="shared" si="182"/>
        <v>0</v>
      </c>
    </row>
    <row r="10958" spans="4:4" hidden="1" x14ac:dyDescent="0.35">
      <c r="D10958" s="157">
        <f t="shared" si="182"/>
        <v>0</v>
      </c>
    </row>
    <row r="10959" spans="4:4" hidden="1" x14ac:dyDescent="0.35">
      <c r="D10959" s="157">
        <f t="shared" si="182"/>
        <v>0</v>
      </c>
    </row>
    <row r="10960" spans="4:4" hidden="1" x14ac:dyDescent="0.35">
      <c r="D10960" s="157">
        <f t="shared" si="182"/>
        <v>0</v>
      </c>
    </row>
    <row r="10961" spans="4:4" hidden="1" x14ac:dyDescent="0.35">
      <c r="D10961" s="157">
        <f t="shared" si="182"/>
        <v>0</v>
      </c>
    </row>
    <row r="10962" spans="4:4" hidden="1" x14ac:dyDescent="0.35">
      <c r="D10962" s="157">
        <f t="shared" si="182"/>
        <v>0</v>
      </c>
    </row>
    <row r="10963" spans="4:4" hidden="1" x14ac:dyDescent="0.35">
      <c r="D10963" s="157">
        <f t="shared" si="182"/>
        <v>0</v>
      </c>
    </row>
    <row r="10964" spans="4:4" hidden="1" x14ac:dyDescent="0.35">
      <c r="D10964" s="157">
        <f t="shared" si="182"/>
        <v>0</v>
      </c>
    </row>
    <row r="10965" spans="4:4" hidden="1" x14ac:dyDescent="0.35">
      <c r="D10965" s="157">
        <f t="shared" si="182"/>
        <v>0</v>
      </c>
    </row>
    <row r="10966" spans="4:4" hidden="1" x14ac:dyDescent="0.35">
      <c r="D10966" s="157">
        <f t="shared" si="182"/>
        <v>0</v>
      </c>
    </row>
    <row r="10967" spans="4:4" hidden="1" x14ac:dyDescent="0.35">
      <c r="D10967" s="157">
        <f t="shared" si="182"/>
        <v>0</v>
      </c>
    </row>
    <row r="10968" spans="4:4" hidden="1" x14ac:dyDescent="0.35">
      <c r="D10968" s="157">
        <f t="shared" si="182"/>
        <v>0</v>
      </c>
    </row>
    <row r="10969" spans="4:4" hidden="1" x14ac:dyDescent="0.35">
      <c r="D10969" s="157">
        <f t="shared" si="182"/>
        <v>0</v>
      </c>
    </row>
    <row r="10970" spans="4:4" hidden="1" x14ac:dyDescent="0.35">
      <c r="D10970" s="157">
        <f t="shared" si="182"/>
        <v>0</v>
      </c>
    </row>
    <row r="10971" spans="4:4" hidden="1" x14ac:dyDescent="0.35">
      <c r="D10971" s="157">
        <f t="shared" si="182"/>
        <v>0</v>
      </c>
    </row>
    <row r="10972" spans="4:4" hidden="1" x14ac:dyDescent="0.35">
      <c r="D10972" s="157">
        <f t="shared" si="182"/>
        <v>0</v>
      </c>
    </row>
    <row r="10973" spans="4:4" hidden="1" x14ac:dyDescent="0.35">
      <c r="D10973" s="157">
        <f t="shared" si="182"/>
        <v>0</v>
      </c>
    </row>
    <row r="10974" spans="4:4" hidden="1" x14ac:dyDescent="0.35">
      <c r="D10974" s="157">
        <f t="shared" si="182"/>
        <v>0</v>
      </c>
    </row>
    <row r="10975" spans="4:4" hidden="1" x14ac:dyDescent="0.35">
      <c r="D10975" s="157">
        <f t="shared" si="182"/>
        <v>0</v>
      </c>
    </row>
    <row r="10976" spans="4:4" hidden="1" x14ac:dyDescent="0.35">
      <c r="D10976" s="157">
        <f t="shared" si="182"/>
        <v>0</v>
      </c>
    </row>
    <row r="10977" spans="4:4" hidden="1" x14ac:dyDescent="0.35">
      <c r="D10977" s="157">
        <f t="shared" si="182"/>
        <v>0</v>
      </c>
    </row>
    <row r="10978" spans="4:4" hidden="1" x14ac:dyDescent="0.35">
      <c r="D10978" s="157">
        <f t="shared" si="182"/>
        <v>0</v>
      </c>
    </row>
    <row r="10979" spans="4:4" hidden="1" x14ac:dyDescent="0.35">
      <c r="D10979" s="157">
        <f t="shared" si="182"/>
        <v>0</v>
      </c>
    </row>
    <row r="10980" spans="4:4" hidden="1" x14ac:dyDescent="0.35">
      <c r="D10980" s="157">
        <f t="shared" si="182"/>
        <v>0</v>
      </c>
    </row>
    <row r="10981" spans="4:4" hidden="1" x14ac:dyDescent="0.35">
      <c r="D10981" s="157">
        <f t="shared" si="182"/>
        <v>0</v>
      </c>
    </row>
    <row r="10982" spans="4:4" hidden="1" x14ac:dyDescent="0.35">
      <c r="D10982" s="157">
        <f t="shared" si="182"/>
        <v>0</v>
      </c>
    </row>
    <row r="10983" spans="4:4" hidden="1" x14ac:dyDescent="0.35">
      <c r="D10983" s="157">
        <f t="shared" si="182"/>
        <v>0</v>
      </c>
    </row>
    <row r="10984" spans="4:4" hidden="1" x14ac:dyDescent="0.35">
      <c r="D10984" s="157">
        <f t="shared" si="182"/>
        <v>0</v>
      </c>
    </row>
    <row r="10985" spans="4:4" hidden="1" x14ac:dyDescent="0.35">
      <c r="D10985" s="157">
        <f t="shared" si="182"/>
        <v>0</v>
      </c>
    </row>
    <row r="10986" spans="4:4" hidden="1" x14ac:dyDescent="0.35">
      <c r="D10986" s="157">
        <f t="shared" si="182"/>
        <v>0</v>
      </c>
    </row>
    <row r="10987" spans="4:4" hidden="1" x14ac:dyDescent="0.35">
      <c r="D10987" s="157">
        <f t="shared" si="182"/>
        <v>0</v>
      </c>
    </row>
    <row r="10988" spans="4:4" hidden="1" x14ac:dyDescent="0.35">
      <c r="D10988" s="157">
        <f t="shared" si="182"/>
        <v>0</v>
      </c>
    </row>
    <row r="10989" spans="4:4" hidden="1" x14ac:dyDescent="0.35">
      <c r="D10989" s="157">
        <f t="shared" si="182"/>
        <v>0</v>
      </c>
    </row>
    <row r="10990" spans="4:4" hidden="1" x14ac:dyDescent="0.35">
      <c r="D10990" s="157">
        <f t="shared" si="182"/>
        <v>0</v>
      </c>
    </row>
    <row r="10991" spans="4:4" hidden="1" x14ac:dyDescent="0.35">
      <c r="D10991" s="157">
        <f t="shared" si="182"/>
        <v>0</v>
      </c>
    </row>
    <row r="10992" spans="4:4" hidden="1" x14ac:dyDescent="0.35">
      <c r="D10992" s="157">
        <f t="shared" si="182"/>
        <v>0</v>
      </c>
    </row>
    <row r="10993" spans="4:4" hidden="1" x14ac:dyDescent="0.35">
      <c r="D10993" s="157">
        <f t="shared" si="182"/>
        <v>0</v>
      </c>
    </row>
    <row r="10994" spans="4:4" hidden="1" x14ac:dyDescent="0.35">
      <c r="D10994" s="157">
        <f t="shared" si="182"/>
        <v>0</v>
      </c>
    </row>
    <row r="10995" spans="4:4" hidden="1" x14ac:dyDescent="0.35">
      <c r="D10995" s="157">
        <f t="shared" si="182"/>
        <v>0</v>
      </c>
    </row>
    <row r="10996" spans="4:4" hidden="1" x14ac:dyDescent="0.35">
      <c r="D10996" s="157">
        <f t="shared" si="182"/>
        <v>0</v>
      </c>
    </row>
    <row r="10997" spans="4:4" hidden="1" x14ac:dyDescent="0.35">
      <c r="D10997" s="157">
        <f t="shared" si="182"/>
        <v>0</v>
      </c>
    </row>
    <row r="10998" spans="4:4" hidden="1" x14ac:dyDescent="0.35">
      <c r="D10998" s="157">
        <f t="shared" si="182"/>
        <v>0</v>
      </c>
    </row>
    <row r="10999" spans="4:4" hidden="1" x14ac:dyDescent="0.35">
      <c r="D10999" s="157">
        <f t="shared" si="182"/>
        <v>0</v>
      </c>
    </row>
    <row r="11000" spans="4:4" hidden="1" x14ac:dyDescent="0.35">
      <c r="D11000" s="157">
        <f t="shared" si="182"/>
        <v>0</v>
      </c>
    </row>
    <row r="11001" spans="4:4" hidden="1" x14ac:dyDescent="0.35">
      <c r="D11001" s="157">
        <f t="shared" si="182"/>
        <v>0</v>
      </c>
    </row>
    <row r="11002" spans="4:4" hidden="1" x14ac:dyDescent="0.35">
      <c r="D11002" s="157">
        <f t="shared" si="182"/>
        <v>0</v>
      </c>
    </row>
    <row r="11003" spans="4:4" hidden="1" x14ac:dyDescent="0.35">
      <c r="D11003" s="157">
        <f t="shared" si="182"/>
        <v>0</v>
      </c>
    </row>
    <row r="11004" spans="4:4" hidden="1" x14ac:dyDescent="0.35">
      <c r="D11004" s="157">
        <f t="shared" si="182"/>
        <v>0</v>
      </c>
    </row>
    <row r="11005" spans="4:4" hidden="1" x14ac:dyDescent="0.35">
      <c r="D11005" s="157">
        <f t="shared" si="182"/>
        <v>0</v>
      </c>
    </row>
    <row r="11006" spans="4:4" hidden="1" x14ac:dyDescent="0.35">
      <c r="D11006" s="157">
        <f t="shared" si="182"/>
        <v>0</v>
      </c>
    </row>
    <row r="11007" spans="4:4" hidden="1" x14ac:dyDescent="0.35">
      <c r="D11007" s="157">
        <f t="shared" si="182"/>
        <v>0</v>
      </c>
    </row>
    <row r="11008" spans="4:4" hidden="1" x14ac:dyDescent="0.35">
      <c r="D11008" s="157">
        <f t="shared" si="182"/>
        <v>0</v>
      </c>
    </row>
    <row r="11009" spans="4:4" hidden="1" x14ac:dyDescent="0.35">
      <c r="D11009" s="157">
        <f t="shared" si="182"/>
        <v>0</v>
      </c>
    </row>
    <row r="11010" spans="4:4" hidden="1" x14ac:dyDescent="0.35">
      <c r="D11010" s="157">
        <f t="shared" si="182"/>
        <v>0</v>
      </c>
    </row>
    <row r="11011" spans="4:4" hidden="1" x14ac:dyDescent="0.35">
      <c r="D11011" s="157">
        <f t="shared" si="182"/>
        <v>0</v>
      </c>
    </row>
    <row r="11012" spans="4:4" hidden="1" x14ac:dyDescent="0.35">
      <c r="D11012" s="157">
        <f t="shared" ref="D11012:D11075" si="183">SUBTOTAL(109,D10979:D11011)</f>
        <v>0</v>
      </c>
    </row>
    <row r="11013" spans="4:4" hidden="1" x14ac:dyDescent="0.35">
      <c r="D11013" s="157">
        <f t="shared" si="183"/>
        <v>0</v>
      </c>
    </row>
    <row r="11014" spans="4:4" hidden="1" x14ac:dyDescent="0.35">
      <c r="D11014" s="157">
        <f t="shared" si="183"/>
        <v>0</v>
      </c>
    </row>
    <row r="11015" spans="4:4" hidden="1" x14ac:dyDescent="0.35">
      <c r="D11015" s="157">
        <f t="shared" si="183"/>
        <v>0</v>
      </c>
    </row>
    <row r="11016" spans="4:4" hidden="1" x14ac:dyDescent="0.35">
      <c r="D11016" s="157">
        <f t="shared" si="183"/>
        <v>0</v>
      </c>
    </row>
    <row r="11017" spans="4:4" hidden="1" x14ac:dyDescent="0.35">
      <c r="D11017" s="157">
        <f t="shared" si="183"/>
        <v>0</v>
      </c>
    </row>
    <row r="11018" spans="4:4" hidden="1" x14ac:dyDescent="0.35">
      <c r="D11018" s="157">
        <f t="shared" si="183"/>
        <v>0</v>
      </c>
    </row>
    <row r="11019" spans="4:4" hidden="1" x14ac:dyDescent="0.35">
      <c r="D11019" s="157">
        <f t="shared" si="183"/>
        <v>0</v>
      </c>
    </row>
    <row r="11020" spans="4:4" hidden="1" x14ac:dyDescent="0.35">
      <c r="D11020" s="157">
        <f t="shared" si="183"/>
        <v>0</v>
      </c>
    </row>
    <row r="11021" spans="4:4" hidden="1" x14ac:dyDescent="0.35">
      <c r="D11021" s="157">
        <f t="shared" si="183"/>
        <v>0</v>
      </c>
    </row>
    <row r="11022" spans="4:4" hidden="1" x14ac:dyDescent="0.35">
      <c r="D11022" s="157">
        <f t="shared" si="183"/>
        <v>0</v>
      </c>
    </row>
    <row r="11023" spans="4:4" hidden="1" x14ac:dyDescent="0.35">
      <c r="D11023" s="157">
        <f t="shared" si="183"/>
        <v>0</v>
      </c>
    </row>
    <row r="11024" spans="4:4" hidden="1" x14ac:dyDescent="0.35">
      <c r="D11024" s="157">
        <f t="shared" si="183"/>
        <v>0</v>
      </c>
    </row>
    <row r="11025" spans="4:4" hidden="1" x14ac:dyDescent="0.35">
      <c r="D11025" s="157">
        <f t="shared" si="183"/>
        <v>0</v>
      </c>
    </row>
    <row r="11026" spans="4:4" hidden="1" x14ac:dyDescent="0.35">
      <c r="D11026" s="157">
        <f t="shared" si="183"/>
        <v>0</v>
      </c>
    </row>
    <row r="11027" spans="4:4" hidden="1" x14ac:dyDescent="0.35">
      <c r="D11027" s="157">
        <f t="shared" si="183"/>
        <v>0</v>
      </c>
    </row>
    <row r="11028" spans="4:4" hidden="1" x14ac:dyDescent="0.35">
      <c r="D11028" s="157">
        <f t="shared" si="183"/>
        <v>0</v>
      </c>
    </row>
    <row r="11029" spans="4:4" hidden="1" x14ac:dyDescent="0.35">
      <c r="D11029" s="157">
        <f t="shared" si="183"/>
        <v>0</v>
      </c>
    </row>
    <row r="11030" spans="4:4" hidden="1" x14ac:dyDescent="0.35">
      <c r="D11030" s="157">
        <f t="shared" si="183"/>
        <v>0</v>
      </c>
    </row>
    <row r="11031" spans="4:4" hidden="1" x14ac:dyDescent="0.35">
      <c r="D11031" s="157">
        <f t="shared" si="183"/>
        <v>0</v>
      </c>
    </row>
    <row r="11032" spans="4:4" hidden="1" x14ac:dyDescent="0.35">
      <c r="D11032" s="157">
        <f t="shared" si="183"/>
        <v>0</v>
      </c>
    </row>
    <row r="11033" spans="4:4" hidden="1" x14ac:dyDescent="0.35">
      <c r="D11033" s="157">
        <f t="shared" si="183"/>
        <v>0</v>
      </c>
    </row>
    <row r="11034" spans="4:4" hidden="1" x14ac:dyDescent="0.35">
      <c r="D11034" s="157">
        <f t="shared" si="183"/>
        <v>0</v>
      </c>
    </row>
    <row r="11035" spans="4:4" hidden="1" x14ac:dyDescent="0.35">
      <c r="D11035" s="157">
        <f t="shared" si="183"/>
        <v>0</v>
      </c>
    </row>
    <row r="11036" spans="4:4" hidden="1" x14ac:dyDescent="0.35">
      <c r="D11036" s="157">
        <f t="shared" si="183"/>
        <v>0</v>
      </c>
    </row>
    <row r="11037" spans="4:4" hidden="1" x14ac:dyDescent="0.35">
      <c r="D11037" s="157">
        <f t="shared" si="183"/>
        <v>0</v>
      </c>
    </row>
    <row r="11038" spans="4:4" hidden="1" x14ac:dyDescent="0.35">
      <c r="D11038" s="157">
        <f t="shared" si="183"/>
        <v>0</v>
      </c>
    </row>
    <row r="11039" spans="4:4" hidden="1" x14ac:dyDescent="0.35">
      <c r="D11039" s="157">
        <f t="shared" si="183"/>
        <v>0</v>
      </c>
    </row>
    <row r="11040" spans="4:4" hidden="1" x14ac:dyDescent="0.35">
      <c r="D11040" s="157">
        <f t="shared" si="183"/>
        <v>0</v>
      </c>
    </row>
    <row r="11041" spans="4:4" hidden="1" x14ac:dyDescent="0.35">
      <c r="D11041" s="157">
        <f t="shared" si="183"/>
        <v>0</v>
      </c>
    </row>
    <row r="11042" spans="4:4" hidden="1" x14ac:dyDescent="0.35">
      <c r="D11042" s="157">
        <f t="shared" si="183"/>
        <v>0</v>
      </c>
    </row>
    <row r="11043" spans="4:4" hidden="1" x14ac:dyDescent="0.35">
      <c r="D11043" s="157">
        <f t="shared" si="183"/>
        <v>0</v>
      </c>
    </row>
    <row r="11044" spans="4:4" hidden="1" x14ac:dyDescent="0.35">
      <c r="D11044" s="157">
        <f t="shared" si="183"/>
        <v>0</v>
      </c>
    </row>
    <row r="11045" spans="4:4" hidden="1" x14ac:dyDescent="0.35">
      <c r="D11045" s="157">
        <f t="shared" si="183"/>
        <v>0</v>
      </c>
    </row>
    <row r="11046" spans="4:4" hidden="1" x14ac:dyDescent="0.35">
      <c r="D11046" s="157">
        <f t="shared" si="183"/>
        <v>0</v>
      </c>
    </row>
    <row r="11047" spans="4:4" hidden="1" x14ac:dyDescent="0.35">
      <c r="D11047" s="157">
        <f t="shared" si="183"/>
        <v>0</v>
      </c>
    </row>
    <row r="11048" spans="4:4" hidden="1" x14ac:dyDescent="0.35">
      <c r="D11048" s="157">
        <f t="shared" si="183"/>
        <v>0</v>
      </c>
    </row>
    <row r="11049" spans="4:4" hidden="1" x14ac:dyDescent="0.35">
      <c r="D11049" s="157">
        <f t="shared" si="183"/>
        <v>0</v>
      </c>
    </row>
    <row r="11050" spans="4:4" hidden="1" x14ac:dyDescent="0.35">
      <c r="D11050" s="157">
        <f t="shared" si="183"/>
        <v>0</v>
      </c>
    </row>
    <row r="11051" spans="4:4" hidden="1" x14ac:dyDescent="0.35">
      <c r="D11051" s="157">
        <f t="shared" si="183"/>
        <v>0</v>
      </c>
    </row>
    <row r="11052" spans="4:4" hidden="1" x14ac:dyDescent="0.35">
      <c r="D11052" s="157">
        <f t="shared" si="183"/>
        <v>0</v>
      </c>
    </row>
    <row r="11053" spans="4:4" hidden="1" x14ac:dyDescent="0.35">
      <c r="D11053" s="157">
        <f t="shared" si="183"/>
        <v>0</v>
      </c>
    </row>
    <row r="11054" spans="4:4" hidden="1" x14ac:dyDescent="0.35">
      <c r="D11054" s="157">
        <f t="shared" si="183"/>
        <v>0</v>
      </c>
    </row>
    <row r="11055" spans="4:4" hidden="1" x14ac:dyDescent="0.35">
      <c r="D11055" s="157">
        <f t="shared" si="183"/>
        <v>0</v>
      </c>
    </row>
    <row r="11056" spans="4:4" hidden="1" x14ac:dyDescent="0.35">
      <c r="D11056" s="157">
        <f t="shared" si="183"/>
        <v>0</v>
      </c>
    </row>
    <row r="11057" spans="4:4" hidden="1" x14ac:dyDescent="0.35">
      <c r="D11057" s="157">
        <f t="shared" si="183"/>
        <v>0</v>
      </c>
    </row>
    <row r="11058" spans="4:4" hidden="1" x14ac:dyDescent="0.35">
      <c r="D11058" s="157">
        <f t="shared" si="183"/>
        <v>0</v>
      </c>
    </row>
    <row r="11059" spans="4:4" hidden="1" x14ac:dyDescent="0.35">
      <c r="D11059" s="157">
        <f t="shared" si="183"/>
        <v>0</v>
      </c>
    </row>
    <row r="11060" spans="4:4" hidden="1" x14ac:dyDescent="0.35">
      <c r="D11060" s="157">
        <f t="shared" si="183"/>
        <v>0</v>
      </c>
    </row>
    <row r="11061" spans="4:4" hidden="1" x14ac:dyDescent="0.35">
      <c r="D11061" s="157">
        <f t="shared" si="183"/>
        <v>0</v>
      </c>
    </row>
    <row r="11062" spans="4:4" hidden="1" x14ac:dyDescent="0.35">
      <c r="D11062" s="157">
        <f t="shared" si="183"/>
        <v>0</v>
      </c>
    </row>
    <row r="11063" spans="4:4" hidden="1" x14ac:dyDescent="0.35">
      <c r="D11063" s="157">
        <f t="shared" si="183"/>
        <v>0</v>
      </c>
    </row>
    <row r="11064" spans="4:4" hidden="1" x14ac:dyDescent="0.35">
      <c r="D11064" s="157">
        <f t="shared" si="183"/>
        <v>0</v>
      </c>
    </row>
    <row r="11065" spans="4:4" hidden="1" x14ac:dyDescent="0.35">
      <c r="D11065" s="157">
        <f t="shared" si="183"/>
        <v>0</v>
      </c>
    </row>
    <row r="11066" spans="4:4" hidden="1" x14ac:dyDescent="0.35">
      <c r="D11066" s="157">
        <f t="shared" si="183"/>
        <v>0</v>
      </c>
    </row>
    <row r="11067" spans="4:4" hidden="1" x14ac:dyDescent="0.35">
      <c r="D11067" s="157">
        <f t="shared" si="183"/>
        <v>0</v>
      </c>
    </row>
    <row r="11068" spans="4:4" hidden="1" x14ac:dyDescent="0.35">
      <c r="D11068" s="157">
        <f t="shared" si="183"/>
        <v>0</v>
      </c>
    </row>
    <row r="11069" spans="4:4" hidden="1" x14ac:dyDescent="0.35">
      <c r="D11069" s="157">
        <f t="shared" si="183"/>
        <v>0</v>
      </c>
    </row>
    <row r="11070" spans="4:4" hidden="1" x14ac:dyDescent="0.35">
      <c r="D11070" s="157">
        <f t="shared" si="183"/>
        <v>0</v>
      </c>
    </row>
    <row r="11071" spans="4:4" hidden="1" x14ac:dyDescent="0.35">
      <c r="D11071" s="157">
        <f t="shared" si="183"/>
        <v>0</v>
      </c>
    </row>
    <row r="11072" spans="4:4" hidden="1" x14ac:dyDescent="0.35">
      <c r="D11072" s="157">
        <f t="shared" si="183"/>
        <v>0</v>
      </c>
    </row>
    <row r="11073" spans="4:4" hidden="1" x14ac:dyDescent="0.35">
      <c r="D11073" s="157">
        <f t="shared" si="183"/>
        <v>0</v>
      </c>
    </row>
    <row r="11074" spans="4:4" hidden="1" x14ac:dyDescent="0.35">
      <c r="D11074" s="157">
        <f t="shared" si="183"/>
        <v>0</v>
      </c>
    </row>
    <row r="11075" spans="4:4" hidden="1" x14ac:dyDescent="0.35">
      <c r="D11075" s="157">
        <f t="shared" si="183"/>
        <v>0</v>
      </c>
    </row>
    <row r="11076" spans="4:4" hidden="1" x14ac:dyDescent="0.35">
      <c r="D11076" s="157">
        <f t="shared" ref="D11076:D11139" si="184">SUBTOTAL(109,D11043:D11075)</f>
        <v>0</v>
      </c>
    </row>
    <row r="11077" spans="4:4" hidden="1" x14ac:dyDescent="0.35">
      <c r="D11077" s="157">
        <f t="shared" si="184"/>
        <v>0</v>
      </c>
    </row>
    <row r="11078" spans="4:4" hidden="1" x14ac:dyDescent="0.35">
      <c r="D11078" s="157">
        <f t="shared" si="184"/>
        <v>0</v>
      </c>
    </row>
    <row r="11079" spans="4:4" hidden="1" x14ac:dyDescent="0.35">
      <c r="D11079" s="157">
        <f t="shared" si="184"/>
        <v>0</v>
      </c>
    </row>
    <row r="11080" spans="4:4" hidden="1" x14ac:dyDescent="0.35">
      <c r="D11080" s="157">
        <f t="shared" si="184"/>
        <v>0</v>
      </c>
    </row>
    <row r="11081" spans="4:4" hidden="1" x14ac:dyDescent="0.35">
      <c r="D11081" s="157">
        <f t="shared" si="184"/>
        <v>0</v>
      </c>
    </row>
    <row r="11082" spans="4:4" hidden="1" x14ac:dyDescent="0.35">
      <c r="D11082" s="157">
        <f t="shared" si="184"/>
        <v>0</v>
      </c>
    </row>
    <row r="11083" spans="4:4" hidden="1" x14ac:dyDescent="0.35">
      <c r="D11083" s="157">
        <f t="shared" si="184"/>
        <v>0</v>
      </c>
    </row>
    <row r="11084" spans="4:4" hidden="1" x14ac:dyDescent="0.35">
      <c r="D11084" s="157">
        <f t="shared" si="184"/>
        <v>0</v>
      </c>
    </row>
    <row r="11085" spans="4:4" hidden="1" x14ac:dyDescent="0.35">
      <c r="D11085" s="157">
        <f t="shared" si="184"/>
        <v>0</v>
      </c>
    </row>
    <row r="11086" spans="4:4" hidden="1" x14ac:dyDescent="0.35">
      <c r="D11086" s="157">
        <f t="shared" si="184"/>
        <v>0</v>
      </c>
    </row>
    <row r="11087" spans="4:4" hidden="1" x14ac:dyDescent="0.35">
      <c r="D11087" s="157">
        <f t="shared" si="184"/>
        <v>0</v>
      </c>
    </row>
    <row r="11088" spans="4:4" hidden="1" x14ac:dyDescent="0.35">
      <c r="D11088" s="157">
        <f t="shared" si="184"/>
        <v>0</v>
      </c>
    </row>
    <row r="11089" spans="4:4" hidden="1" x14ac:dyDescent="0.35">
      <c r="D11089" s="157">
        <f t="shared" si="184"/>
        <v>0</v>
      </c>
    </row>
    <row r="11090" spans="4:4" hidden="1" x14ac:dyDescent="0.35">
      <c r="D11090" s="157">
        <f t="shared" si="184"/>
        <v>0</v>
      </c>
    </row>
    <row r="11091" spans="4:4" hidden="1" x14ac:dyDescent="0.35">
      <c r="D11091" s="157">
        <f t="shared" si="184"/>
        <v>0</v>
      </c>
    </row>
    <row r="11092" spans="4:4" hidden="1" x14ac:dyDescent="0.35">
      <c r="D11092" s="157">
        <f t="shared" si="184"/>
        <v>0</v>
      </c>
    </row>
    <row r="11093" spans="4:4" hidden="1" x14ac:dyDescent="0.35">
      <c r="D11093" s="157">
        <f t="shared" si="184"/>
        <v>0</v>
      </c>
    </row>
    <row r="11094" spans="4:4" hidden="1" x14ac:dyDescent="0.35">
      <c r="D11094" s="157">
        <f t="shared" si="184"/>
        <v>0</v>
      </c>
    </row>
    <row r="11095" spans="4:4" hidden="1" x14ac:dyDescent="0.35">
      <c r="D11095" s="157">
        <f t="shared" si="184"/>
        <v>0</v>
      </c>
    </row>
    <row r="11096" spans="4:4" hidden="1" x14ac:dyDescent="0.35">
      <c r="D11096" s="157">
        <f t="shared" si="184"/>
        <v>0</v>
      </c>
    </row>
    <row r="11097" spans="4:4" hidden="1" x14ac:dyDescent="0.35">
      <c r="D11097" s="157">
        <f t="shared" si="184"/>
        <v>0</v>
      </c>
    </row>
    <row r="11098" spans="4:4" hidden="1" x14ac:dyDescent="0.35">
      <c r="D11098" s="157">
        <f t="shared" si="184"/>
        <v>0</v>
      </c>
    </row>
    <row r="11099" spans="4:4" hidden="1" x14ac:dyDescent="0.35">
      <c r="D11099" s="157">
        <f t="shared" si="184"/>
        <v>0</v>
      </c>
    </row>
    <row r="11100" spans="4:4" hidden="1" x14ac:dyDescent="0.35">
      <c r="D11100" s="157">
        <f t="shared" si="184"/>
        <v>0</v>
      </c>
    </row>
    <row r="11101" spans="4:4" hidden="1" x14ac:dyDescent="0.35">
      <c r="D11101" s="157">
        <f t="shared" si="184"/>
        <v>0</v>
      </c>
    </row>
    <row r="11102" spans="4:4" hidden="1" x14ac:dyDescent="0.35">
      <c r="D11102" s="157">
        <f t="shared" si="184"/>
        <v>0</v>
      </c>
    </row>
    <row r="11103" spans="4:4" hidden="1" x14ac:dyDescent="0.35">
      <c r="D11103" s="157">
        <f t="shared" si="184"/>
        <v>0</v>
      </c>
    </row>
    <row r="11104" spans="4:4" hidden="1" x14ac:dyDescent="0.35">
      <c r="D11104" s="157">
        <f t="shared" si="184"/>
        <v>0</v>
      </c>
    </row>
    <row r="11105" spans="4:4" hidden="1" x14ac:dyDescent="0.35">
      <c r="D11105" s="157">
        <f t="shared" si="184"/>
        <v>0</v>
      </c>
    </row>
    <row r="11106" spans="4:4" hidden="1" x14ac:dyDescent="0.35">
      <c r="D11106" s="157">
        <f t="shared" si="184"/>
        <v>0</v>
      </c>
    </row>
    <row r="11107" spans="4:4" hidden="1" x14ac:dyDescent="0.35">
      <c r="D11107" s="157">
        <f t="shared" si="184"/>
        <v>0</v>
      </c>
    </row>
    <row r="11108" spans="4:4" hidden="1" x14ac:dyDescent="0.35">
      <c r="D11108" s="157">
        <f t="shared" si="184"/>
        <v>0</v>
      </c>
    </row>
    <row r="11109" spans="4:4" hidden="1" x14ac:dyDescent="0.35">
      <c r="D11109" s="157">
        <f t="shared" si="184"/>
        <v>0</v>
      </c>
    </row>
    <row r="11110" spans="4:4" hidden="1" x14ac:dyDescent="0.35">
      <c r="D11110" s="157">
        <f t="shared" si="184"/>
        <v>0</v>
      </c>
    </row>
    <row r="11111" spans="4:4" hidden="1" x14ac:dyDescent="0.35">
      <c r="D11111" s="157">
        <f t="shared" si="184"/>
        <v>0</v>
      </c>
    </row>
    <row r="11112" spans="4:4" hidden="1" x14ac:dyDescent="0.35">
      <c r="D11112" s="157">
        <f t="shared" si="184"/>
        <v>0</v>
      </c>
    </row>
    <row r="11113" spans="4:4" hidden="1" x14ac:dyDescent="0.35">
      <c r="D11113" s="157">
        <f t="shared" si="184"/>
        <v>0</v>
      </c>
    </row>
    <row r="11114" spans="4:4" hidden="1" x14ac:dyDescent="0.35">
      <c r="D11114" s="157">
        <f t="shared" si="184"/>
        <v>0</v>
      </c>
    </row>
    <row r="11115" spans="4:4" hidden="1" x14ac:dyDescent="0.35">
      <c r="D11115" s="157">
        <f t="shared" si="184"/>
        <v>0</v>
      </c>
    </row>
    <row r="11116" spans="4:4" hidden="1" x14ac:dyDescent="0.35">
      <c r="D11116" s="157">
        <f t="shared" si="184"/>
        <v>0</v>
      </c>
    </row>
    <row r="11117" spans="4:4" hidden="1" x14ac:dyDescent="0.35">
      <c r="D11117" s="157">
        <f t="shared" si="184"/>
        <v>0</v>
      </c>
    </row>
    <row r="11118" spans="4:4" hidden="1" x14ac:dyDescent="0.35">
      <c r="D11118" s="157">
        <f t="shared" si="184"/>
        <v>0</v>
      </c>
    </row>
    <row r="11119" spans="4:4" hidden="1" x14ac:dyDescent="0.35">
      <c r="D11119" s="157">
        <f t="shared" si="184"/>
        <v>0</v>
      </c>
    </row>
    <row r="11120" spans="4:4" hidden="1" x14ac:dyDescent="0.35">
      <c r="D11120" s="157">
        <f t="shared" si="184"/>
        <v>0</v>
      </c>
    </row>
    <row r="11121" spans="4:4" hidden="1" x14ac:dyDescent="0.35">
      <c r="D11121" s="157">
        <f t="shared" si="184"/>
        <v>0</v>
      </c>
    </row>
    <row r="11122" spans="4:4" hidden="1" x14ac:dyDescent="0.35">
      <c r="D11122" s="157">
        <f t="shared" si="184"/>
        <v>0</v>
      </c>
    </row>
    <row r="11123" spans="4:4" hidden="1" x14ac:dyDescent="0.35">
      <c r="D11123" s="157">
        <f t="shared" si="184"/>
        <v>0</v>
      </c>
    </row>
    <row r="11124" spans="4:4" hidden="1" x14ac:dyDescent="0.35">
      <c r="D11124" s="157">
        <f t="shared" si="184"/>
        <v>0</v>
      </c>
    </row>
    <row r="11125" spans="4:4" hidden="1" x14ac:dyDescent="0.35">
      <c r="D11125" s="157">
        <f t="shared" si="184"/>
        <v>0</v>
      </c>
    </row>
    <row r="11126" spans="4:4" hidden="1" x14ac:dyDescent="0.35">
      <c r="D11126" s="157">
        <f t="shared" si="184"/>
        <v>0</v>
      </c>
    </row>
    <row r="11127" spans="4:4" hidden="1" x14ac:dyDescent="0.35">
      <c r="D11127" s="157">
        <f t="shared" si="184"/>
        <v>0</v>
      </c>
    </row>
    <row r="11128" spans="4:4" hidden="1" x14ac:dyDescent="0.35">
      <c r="D11128" s="157">
        <f t="shared" si="184"/>
        <v>0</v>
      </c>
    </row>
    <row r="11129" spans="4:4" hidden="1" x14ac:dyDescent="0.35">
      <c r="D11129" s="157">
        <f t="shared" si="184"/>
        <v>0</v>
      </c>
    </row>
    <row r="11130" spans="4:4" hidden="1" x14ac:dyDescent="0.35">
      <c r="D11130" s="157">
        <f t="shared" si="184"/>
        <v>0</v>
      </c>
    </row>
    <row r="11131" spans="4:4" hidden="1" x14ac:dyDescent="0.35">
      <c r="D11131" s="157">
        <f t="shared" si="184"/>
        <v>0</v>
      </c>
    </row>
    <row r="11132" spans="4:4" hidden="1" x14ac:dyDescent="0.35">
      <c r="D11132" s="157">
        <f t="shared" si="184"/>
        <v>0</v>
      </c>
    </row>
    <row r="11133" spans="4:4" hidden="1" x14ac:dyDescent="0.35">
      <c r="D11133" s="157">
        <f t="shared" si="184"/>
        <v>0</v>
      </c>
    </row>
    <row r="11134" spans="4:4" hidden="1" x14ac:dyDescent="0.35">
      <c r="D11134" s="157">
        <f t="shared" si="184"/>
        <v>0</v>
      </c>
    </row>
    <row r="11135" spans="4:4" hidden="1" x14ac:dyDescent="0.35">
      <c r="D11135" s="157">
        <f t="shared" si="184"/>
        <v>0</v>
      </c>
    </row>
    <row r="11136" spans="4:4" hidden="1" x14ac:dyDescent="0.35">
      <c r="D11136" s="157">
        <f t="shared" si="184"/>
        <v>0</v>
      </c>
    </row>
    <row r="11137" spans="4:4" hidden="1" x14ac:dyDescent="0.35">
      <c r="D11137" s="157">
        <f t="shared" si="184"/>
        <v>0</v>
      </c>
    </row>
    <row r="11138" spans="4:4" hidden="1" x14ac:dyDescent="0.35">
      <c r="D11138" s="157">
        <f t="shared" si="184"/>
        <v>0</v>
      </c>
    </row>
    <row r="11139" spans="4:4" hidden="1" x14ac:dyDescent="0.35">
      <c r="D11139" s="157">
        <f t="shared" si="184"/>
        <v>0</v>
      </c>
    </row>
    <row r="11140" spans="4:4" hidden="1" x14ac:dyDescent="0.35">
      <c r="D11140" s="157">
        <f t="shared" ref="D11140:D11203" si="185">SUBTOTAL(109,D11107:D11139)</f>
        <v>0</v>
      </c>
    </row>
    <row r="11141" spans="4:4" hidden="1" x14ac:dyDescent="0.35">
      <c r="D11141" s="157">
        <f t="shared" si="185"/>
        <v>0</v>
      </c>
    </row>
    <row r="11142" spans="4:4" hidden="1" x14ac:dyDescent="0.35">
      <c r="D11142" s="157">
        <f t="shared" si="185"/>
        <v>0</v>
      </c>
    </row>
    <row r="11143" spans="4:4" hidden="1" x14ac:dyDescent="0.35">
      <c r="D11143" s="157">
        <f t="shared" si="185"/>
        <v>0</v>
      </c>
    </row>
    <row r="11144" spans="4:4" hidden="1" x14ac:dyDescent="0.35">
      <c r="D11144" s="157">
        <f t="shared" si="185"/>
        <v>0</v>
      </c>
    </row>
    <row r="11145" spans="4:4" hidden="1" x14ac:dyDescent="0.35">
      <c r="D11145" s="157">
        <f t="shared" si="185"/>
        <v>0</v>
      </c>
    </row>
    <row r="11146" spans="4:4" hidden="1" x14ac:dyDescent="0.35">
      <c r="D11146" s="157">
        <f t="shared" si="185"/>
        <v>0</v>
      </c>
    </row>
    <row r="11147" spans="4:4" hidden="1" x14ac:dyDescent="0.35">
      <c r="D11147" s="157">
        <f t="shared" si="185"/>
        <v>0</v>
      </c>
    </row>
    <row r="11148" spans="4:4" hidden="1" x14ac:dyDescent="0.35">
      <c r="D11148" s="157">
        <f t="shared" si="185"/>
        <v>0</v>
      </c>
    </row>
    <row r="11149" spans="4:4" hidden="1" x14ac:dyDescent="0.35">
      <c r="D11149" s="157">
        <f t="shared" si="185"/>
        <v>0</v>
      </c>
    </row>
    <row r="11150" spans="4:4" hidden="1" x14ac:dyDescent="0.35">
      <c r="D11150" s="157">
        <f t="shared" si="185"/>
        <v>0</v>
      </c>
    </row>
    <row r="11151" spans="4:4" hidden="1" x14ac:dyDescent="0.35">
      <c r="D11151" s="157">
        <f t="shared" si="185"/>
        <v>0</v>
      </c>
    </row>
    <row r="11152" spans="4:4" hidden="1" x14ac:dyDescent="0.35">
      <c r="D11152" s="157">
        <f t="shared" si="185"/>
        <v>0</v>
      </c>
    </row>
    <row r="11153" spans="4:4" hidden="1" x14ac:dyDescent="0.35">
      <c r="D11153" s="157">
        <f t="shared" si="185"/>
        <v>0</v>
      </c>
    </row>
    <row r="11154" spans="4:4" hidden="1" x14ac:dyDescent="0.35">
      <c r="D11154" s="157">
        <f t="shared" si="185"/>
        <v>0</v>
      </c>
    </row>
    <row r="11155" spans="4:4" hidden="1" x14ac:dyDescent="0.35">
      <c r="D11155" s="157">
        <f t="shared" si="185"/>
        <v>0</v>
      </c>
    </row>
    <row r="11156" spans="4:4" hidden="1" x14ac:dyDescent="0.35">
      <c r="D11156" s="157">
        <f t="shared" si="185"/>
        <v>0</v>
      </c>
    </row>
    <row r="11157" spans="4:4" hidden="1" x14ac:dyDescent="0.35">
      <c r="D11157" s="157">
        <f t="shared" si="185"/>
        <v>0</v>
      </c>
    </row>
    <row r="11158" spans="4:4" hidden="1" x14ac:dyDescent="0.35">
      <c r="D11158" s="157">
        <f t="shared" si="185"/>
        <v>0</v>
      </c>
    </row>
    <row r="11159" spans="4:4" hidden="1" x14ac:dyDescent="0.35">
      <c r="D11159" s="157">
        <f t="shared" si="185"/>
        <v>0</v>
      </c>
    </row>
    <row r="11160" spans="4:4" hidden="1" x14ac:dyDescent="0.35">
      <c r="D11160" s="157">
        <f t="shared" si="185"/>
        <v>0</v>
      </c>
    </row>
    <row r="11161" spans="4:4" hidden="1" x14ac:dyDescent="0.35">
      <c r="D11161" s="157">
        <f t="shared" si="185"/>
        <v>0</v>
      </c>
    </row>
    <row r="11162" spans="4:4" hidden="1" x14ac:dyDescent="0.35">
      <c r="D11162" s="157">
        <f t="shared" si="185"/>
        <v>0</v>
      </c>
    </row>
    <row r="11163" spans="4:4" hidden="1" x14ac:dyDescent="0.35">
      <c r="D11163" s="157">
        <f t="shared" si="185"/>
        <v>0</v>
      </c>
    </row>
    <row r="11164" spans="4:4" hidden="1" x14ac:dyDescent="0.35">
      <c r="D11164" s="157">
        <f t="shared" si="185"/>
        <v>0</v>
      </c>
    </row>
    <row r="11165" spans="4:4" hidden="1" x14ac:dyDescent="0.35">
      <c r="D11165" s="157">
        <f t="shared" si="185"/>
        <v>0</v>
      </c>
    </row>
    <row r="11166" spans="4:4" hidden="1" x14ac:dyDescent="0.35">
      <c r="D11166" s="157">
        <f t="shared" si="185"/>
        <v>0</v>
      </c>
    </row>
    <row r="11167" spans="4:4" hidden="1" x14ac:dyDescent="0.35">
      <c r="D11167" s="157">
        <f t="shared" si="185"/>
        <v>0</v>
      </c>
    </row>
    <row r="11168" spans="4:4" hidden="1" x14ac:dyDescent="0.35">
      <c r="D11168" s="157">
        <f t="shared" si="185"/>
        <v>0</v>
      </c>
    </row>
    <row r="11169" spans="4:4" hidden="1" x14ac:dyDescent="0.35">
      <c r="D11169" s="157">
        <f t="shared" si="185"/>
        <v>0</v>
      </c>
    </row>
    <row r="11170" spans="4:4" hidden="1" x14ac:dyDescent="0.35">
      <c r="D11170" s="157">
        <f t="shared" si="185"/>
        <v>0</v>
      </c>
    </row>
    <row r="11171" spans="4:4" hidden="1" x14ac:dyDescent="0.35">
      <c r="D11171" s="157">
        <f t="shared" si="185"/>
        <v>0</v>
      </c>
    </row>
    <row r="11172" spans="4:4" hidden="1" x14ac:dyDescent="0.35">
      <c r="D11172" s="157">
        <f t="shared" si="185"/>
        <v>0</v>
      </c>
    </row>
    <row r="11173" spans="4:4" hidden="1" x14ac:dyDescent="0.35">
      <c r="D11173" s="157">
        <f t="shared" si="185"/>
        <v>0</v>
      </c>
    </row>
    <row r="11174" spans="4:4" hidden="1" x14ac:dyDescent="0.35">
      <c r="D11174" s="157">
        <f t="shared" si="185"/>
        <v>0</v>
      </c>
    </row>
    <row r="11175" spans="4:4" hidden="1" x14ac:dyDescent="0.35">
      <c r="D11175" s="157">
        <f t="shared" si="185"/>
        <v>0</v>
      </c>
    </row>
    <row r="11176" spans="4:4" hidden="1" x14ac:dyDescent="0.35">
      <c r="D11176" s="157">
        <f t="shared" si="185"/>
        <v>0</v>
      </c>
    </row>
    <row r="11177" spans="4:4" hidden="1" x14ac:dyDescent="0.35">
      <c r="D11177" s="157">
        <f t="shared" si="185"/>
        <v>0</v>
      </c>
    </row>
    <row r="11178" spans="4:4" hidden="1" x14ac:dyDescent="0.35">
      <c r="D11178" s="157">
        <f t="shared" si="185"/>
        <v>0</v>
      </c>
    </row>
    <row r="11179" spans="4:4" hidden="1" x14ac:dyDescent="0.35">
      <c r="D11179" s="157">
        <f t="shared" si="185"/>
        <v>0</v>
      </c>
    </row>
    <row r="11180" spans="4:4" hidden="1" x14ac:dyDescent="0.35">
      <c r="D11180" s="157">
        <f t="shared" si="185"/>
        <v>0</v>
      </c>
    </row>
    <row r="11181" spans="4:4" hidden="1" x14ac:dyDescent="0.35">
      <c r="D11181" s="157">
        <f t="shared" si="185"/>
        <v>0</v>
      </c>
    </row>
    <row r="11182" spans="4:4" hidden="1" x14ac:dyDescent="0.35">
      <c r="D11182" s="157">
        <f t="shared" si="185"/>
        <v>0</v>
      </c>
    </row>
    <row r="11183" spans="4:4" hidden="1" x14ac:dyDescent="0.35">
      <c r="D11183" s="157">
        <f t="shared" si="185"/>
        <v>0</v>
      </c>
    </row>
    <row r="11184" spans="4:4" hidden="1" x14ac:dyDescent="0.35">
      <c r="D11184" s="157">
        <f t="shared" si="185"/>
        <v>0</v>
      </c>
    </row>
    <row r="11185" spans="4:4" hidden="1" x14ac:dyDescent="0.35">
      <c r="D11185" s="157">
        <f t="shared" si="185"/>
        <v>0</v>
      </c>
    </row>
    <row r="11186" spans="4:4" hidden="1" x14ac:dyDescent="0.35">
      <c r="D11186" s="157">
        <f t="shared" si="185"/>
        <v>0</v>
      </c>
    </row>
    <row r="11187" spans="4:4" hidden="1" x14ac:dyDescent="0.35">
      <c r="D11187" s="157">
        <f t="shared" si="185"/>
        <v>0</v>
      </c>
    </row>
    <row r="11188" spans="4:4" hidden="1" x14ac:dyDescent="0.35">
      <c r="D11188" s="157">
        <f t="shared" si="185"/>
        <v>0</v>
      </c>
    </row>
    <row r="11189" spans="4:4" hidden="1" x14ac:dyDescent="0.35">
      <c r="D11189" s="157">
        <f t="shared" si="185"/>
        <v>0</v>
      </c>
    </row>
    <row r="11190" spans="4:4" hidden="1" x14ac:dyDescent="0.35">
      <c r="D11190" s="157">
        <f t="shared" si="185"/>
        <v>0</v>
      </c>
    </row>
    <row r="11191" spans="4:4" hidden="1" x14ac:dyDescent="0.35">
      <c r="D11191" s="157">
        <f t="shared" si="185"/>
        <v>0</v>
      </c>
    </row>
    <row r="11192" spans="4:4" hidden="1" x14ac:dyDescent="0.35">
      <c r="D11192" s="157">
        <f t="shared" si="185"/>
        <v>0</v>
      </c>
    </row>
    <row r="11193" spans="4:4" hidden="1" x14ac:dyDescent="0.35">
      <c r="D11193" s="157">
        <f t="shared" si="185"/>
        <v>0</v>
      </c>
    </row>
    <row r="11194" spans="4:4" hidden="1" x14ac:dyDescent="0.35">
      <c r="D11194" s="157">
        <f t="shared" si="185"/>
        <v>0</v>
      </c>
    </row>
    <row r="11195" spans="4:4" hidden="1" x14ac:dyDescent="0.35">
      <c r="D11195" s="157">
        <f t="shared" si="185"/>
        <v>0</v>
      </c>
    </row>
    <row r="11196" spans="4:4" hidden="1" x14ac:dyDescent="0.35">
      <c r="D11196" s="157">
        <f t="shared" si="185"/>
        <v>0</v>
      </c>
    </row>
    <row r="11197" spans="4:4" hidden="1" x14ac:dyDescent="0.35">
      <c r="D11197" s="157">
        <f t="shared" si="185"/>
        <v>0</v>
      </c>
    </row>
    <row r="11198" spans="4:4" hidden="1" x14ac:dyDescent="0.35">
      <c r="D11198" s="157">
        <f t="shared" si="185"/>
        <v>0</v>
      </c>
    </row>
    <row r="11199" spans="4:4" hidden="1" x14ac:dyDescent="0.35">
      <c r="D11199" s="157">
        <f t="shared" si="185"/>
        <v>0</v>
      </c>
    </row>
    <row r="11200" spans="4:4" hidden="1" x14ac:dyDescent="0.35">
      <c r="D11200" s="157">
        <f t="shared" si="185"/>
        <v>0</v>
      </c>
    </row>
    <row r="11201" spans="4:4" hidden="1" x14ac:dyDescent="0.35">
      <c r="D11201" s="157">
        <f t="shared" si="185"/>
        <v>0</v>
      </c>
    </row>
    <row r="11202" spans="4:4" hidden="1" x14ac:dyDescent="0.35">
      <c r="D11202" s="157">
        <f t="shared" si="185"/>
        <v>0</v>
      </c>
    </row>
    <row r="11203" spans="4:4" hidden="1" x14ac:dyDescent="0.35">
      <c r="D11203" s="157">
        <f t="shared" si="185"/>
        <v>0</v>
      </c>
    </row>
    <row r="11204" spans="4:4" hidden="1" x14ac:dyDescent="0.35">
      <c r="D11204" s="157">
        <f t="shared" ref="D11204:D11267" si="186">SUBTOTAL(109,D11171:D11203)</f>
        <v>0</v>
      </c>
    </row>
    <row r="11205" spans="4:4" hidden="1" x14ac:dyDescent="0.35">
      <c r="D11205" s="157">
        <f t="shared" si="186"/>
        <v>0</v>
      </c>
    </row>
    <row r="11206" spans="4:4" hidden="1" x14ac:dyDescent="0.35">
      <c r="D11206" s="157">
        <f t="shared" si="186"/>
        <v>0</v>
      </c>
    </row>
    <row r="11207" spans="4:4" hidden="1" x14ac:dyDescent="0.35">
      <c r="D11207" s="157">
        <f t="shared" si="186"/>
        <v>0</v>
      </c>
    </row>
    <row r="11208" spans="4:4" hidden="1" x14ac:dyDescent="0.35">
      <c r="D11208" s="157">
        <f t="shared" si="186"/>
        <v>0</v>
      </c>
    </row>
    <row r="11209" spans="4:4" hidden="1" x14ac:dyDescent="0.35">
      <c r="D11209" s="157">
        <f t="shared" si="186"/>
        <v>0</v>
      </c>
    </row>
    <row r="11210" spans="4:4" hidden="1" x14ac:dyDescent="0.35">
      <c r="D11210" s="157">
        <f t="shared" si="186"/>
        <v>0</v>
      </c>
    </row>
    <row r="11211" spans="4:4" hidden="1" x14ac:dyDescent="0.35">
      <c r="D11211" s="157">
        <f t="shared" si="186"/>
        <v>0</v>
      </c>
    </row>
    <row r="11212" spans="4:4" hidden="1" x14ac:dyDescent="0.35">
      <c r="D11212" s="157">
        <f t="shared" si="186"/>
        <v>0</v>
      </c>
    </row>
    <row r="11213" spans="4:4" hidden="1" x14ac:dyDescent="0.35">
      <c r="D11213" s="157">
        <f t="shared" si="186"/>
        <v>0</v>
      </c>
    </row>
    <row r="11214" spans="4:4" hidden="1" x14ac:dyDescent="0.35">
      <c r="D11214" s="157">
        <f t="shared" si="186"/>
        <v>0</v>
      </c>
    </row>
    <row r="11215" spans="4:4" hidden="1" x14ac:dyDescent="0.35">
      <c r="D11215" s="157">
        <f t="shared" si="186"/>
        <v>0</v>
      </c>
    </row>
    <row r="11216" spans="4:4" hidden="1" x14ac:dyDescent="0.35">
      <c r="D11216" s="157">
        <f t="shared" si="186"/>
        <v>0</v>
      </c>
    </row>
    <row r="11217" spans="4:4" hidden="1" x14ac:dyDescent="0.35">
      <c r="D11217" s="157">
        <f t="shared" si="186"/>
        <v>0</v>
      </c>
    </row>
    <row r="11218" spans="4:4" hidden="1" x14ac:dyDescent="0.35">
      <c r="D11218" s="157">
        <f t="shared" si="186"/>
        <v>0</v>
      </c>
    </row>
    <row r="11219" spans="4:4" hidden="1" x14ac:dyDescent="0.35">
      <c r="D11219" s="157">
        <f t="shared" si="186"/>
        <v>0</v>
      </c>
    </row>
    <row r="11220" spans="4:4" hidden="1" x14ac:dyDescent="0.35">
      <c r="D11220" s="157">
        <f t="shared" si="186"/>
        <v>0</v>
      </c>
    </row>
    <row r="11221" spans="4:4" hidden="1" x14ac:dyDescent="0.35">
      <c r="D11221" s="157">
        <f t="shared" si="186"/>
        <v>0</v>
      </c>
    </row>
    <row r="11222" spans="4:4" hidden="1" x14ac:dyDescent="0.35">
      <c r="D11222" s="157">
        <f t="shared" si="186"/>
        <v>0</v>
      </c>
    </row>
    <row r="11223" spans="4:4" hidden="1" x14ac:dyDescent="0.35">
      <c r="D11223" s="157">
        <f t="shared" si="186"/>
        <v>0</v>
      </c>
    </row>
    <row r="11224" spans="4:4" hidden="1" x14ac:dyDescent="0.35">
      <c r="D11224" s="157">
        <f t="shared" si="186"/>
        <v>0</v>
      </c>
    </row>
    <row r="11225" spans="4:4" hidden="1" x14ac:dyDescent="0.35">
      <c r="D11225" s="157">
        <f t="shared" si="186"/>
        <v>0</v>
      </c>
    </row>
    <row r="11226" spans="4:4" hidden="1" x14ac:dyDescent="0.35">
      <c r="D11226" s="157">
        <f t="shared" si="186"/>
        <v>0</v>
      </c>
    </row>
    <row r="11227" spans="4:4" hidden="1" x14ac:dyDescent="0.35">
      <c r="D11227" s="157">
        <f t="shared" si="186"/>
        <v>0</v>
      </c>
    </row>
    <row r="11228" spans="4:4" hidden="1" x14ac:dyDescent="0.35">
      <c r="D11228" s="157">
        <f t="shared" si="186"/>
        <v>0</v>
      </c>
    </row>
    <row r="11229" spans="4:4" hidden="1" x14ac:dyDescent="0.35">
      <c r="D11229" s="157">
        <f t="shared" si="186"/>
        <v>0</v>
      </c>
    </row>
    <row r="11230" spans="4:4" hidden="1" x14ac:dyDescent="0.35">
      <c r="D11230" s="157">
        <f t="shared" si="186"/>
        <v>0</v>
      </c>
    </row>
    <row r="11231" spans="4:4" hidden="1" x14ac:dyDescent="0.35">
      <c r="D11231" s="157">
        <f t="shared" si="186"/>
        <v>0</v>
      </c>
    </row>
    <row r="11232" spans="4:4" hidden="1" x14ac:dyDescent="0.35">
      <c r="D11232" s="157">
        <f t="shared" si="186"/>
        <v>0</v>
      </c>
    </row>
    <row r="11233" spans="4:4" hidden="1" x14ac:dyDescent="0.35">
      <c r="D11233" s="157">
        <f t="shared" si="186"/>
        <v>0</v>
      </c>
    </row>
    <row r="11234" spans="4:4" hidden="1" x14ac:dyDescent="0.35">
      <c r="D11234" s="157">
        <f t="shared" si="186"/>
        <v>0</v>
      </c>
    </row>
    <row r="11235" spans="4:4" hidden="1" x14ac:dyDescent="0.35">
      <c r="D11235" s="157">
        <f t="shared" si="186"/>
        <v>0</v>
      </c>
    </row>
    <row r="11236" spans="4:4" hidden="1" x14ac:dyDescent="0.35">
      <c r="D11236" s="157">
        <f t="shared" si="186"/>
        <v>0</v>
      </c>
    </row>
    <row r="11237" spans="4:4" hidden="1" x14ac:dyDescent="0.35">
      <c r="D11237" s="157">
        <f t="shared" si="186"/>
        <v>0</v>
      </c>
    </row>
    <row r="11238" spans="4:4" hidden="1" x14ac:dyDescent="0.35">
      <c r="D11238" s="157">
        <f t="shared" si="186"/>
        <v>0</v>
      </c>
    </row>
    <row r="11239" spans="4:4" hidden="1" x14ac:dyDescent="0.35">
      <c r="D11239" s="157">
        <f t="shared" si="186"/>
        <v>0</v>
      </c>
    </row>
    <row r="11240" spans="4:4" hidden="1" x14ac:dyDescent="0.35">
      <c r="D11240" s="157">
        <f t="shared" si="186"/>
        <v>0</v>
      </c>
    </row>
    <row r="11241" spans="4:4" hidden="1" x14ac:dyDescent="0.35">
      <c r="D11241" s="157">
        <f t="shared" si="186"/>
        <v>0</v>
      </c>
    </row>
    <row r="11242" spans="4:4" hidden="1" x14ac:dyDescent="0.35">
      <c r="D11242" s="157">
        <f t="shared" si="186"/>
        <v>0</v>
      </c>
    </row>
    <row r="11243" spans="4:4" hidden="1" x14ac:dyDescent="0.35">
      <c r="D11243" s="157">
        <f t="shared" si="186"/>
        <v>0</v>
      </c>
    </row>
    <row r="11244" spans="4:4" hidden="1" x14ac:dyDescent="0.35">
      <c r="D11244" s="157">
        <f t="shared" si="186"/>
        <v>0</v>
      </c>
    </row>
    <row r="11245" spans="4:4" hidden="1" x14ac:dyDescent="0.35">
      <c r="D11245" s="157">
        <f t="shared" si="186"/>
        <v>0</v>
      </c>
    </row>
    <row r="11246" spans="4:4" hidden="1" x14ac:dyDescent="0.35">
      <c r="D11246" s="157">
        <f t="shared" si="186"/>
        <v>0</v>
      </c>
    </row>
    <row r="11247" spans="4:4" hidden="1" x14ac:dyDescent="0.35">
      <c r="D11247" s="157">
        <f t="shared" si="186"/>
        <v>0</v>
      </c>
    </row>
    <row r="11248" spans="4:4" hidden="1" x14ac:dyDescent="0.35">
      <c r="D11248" s="157">
        <f t="shared" si="186"/>
        <v>0</v>
      </c>
    </row>
    <row r="11249" spans="4:4" hidden="1" x14ac:dyDescent="0.35">
      <c r="D11249" s="157">
        <f t="shared" si="186"/>
        <v>0</v>
      </c>
    </row>
    <row r="11250" spans="4:4" hidden="1" x14ac:dyDescent="0.35">
      <c r="D11250" s="157">
        <f t="shared" si="186"/>
        <v>0</v>
      </c>
    </row>
    <row r="11251" spans="4:4" hidden="1" x14ac:dyDescent="0.35">
      <c r="D11251" s="157">
        <f t="shared" si="186"/>
        <v>0</v>
      </c>
    </row>
    <row r="11252" spans="4:4" hidden="1" x14ac:dyDescent="0.35">
      <c r="D11252" s="157">
        <f t="shared" si="186"/>
        <v>0</v>
      </c>
    </row>
    <row r="11253" spans="4:4" hidden="1" x14ac:dyDescent="0.35">
      <c r="D11253" s="157">
        <f t="shared" si="186"/>
        <v>0</v>
      </c>
    </row>
    <row r="11254" spans="4:4" hidden="1" x14ac:dyDescent="0.35">
      <c r="D11254" s="157">
        <f t="shared" si="186"/>
        <v>0</v>
      </c>
    </row>
    <row r="11255" spans="4:4" hidden="1" x14ac:dyDescent="0.35">
      <c r="D11255" s="157">
        <f t="shared" si="186"/>
        <v>0</v>
      </c>
    </row>
    <row r="11256" spans="4:4" hidden="1" x14ac:dyDescent="0.35">
      <c r="D11256" s="157">
        <f t="shared" si="186"/>
        <v>0</v>
      </c>
    </row>
    <row r="11257" spans="4:4" hidden="1" x14ac:dyDescent="0.35">
      <c r="D11257" s="157">
        <f t="shared" si="186"/>
        <v>0</v>
      </c>
    </row>
    <row r="11258" spans="4:4" hidden="1" x14ac:dyDescent="0.35">
      <c r="D11258" s="157">
        <f t="shared" si="186"/>
        <v>0</v>
      </c>
    </row>
    <row r="11259" spans="4:4" hidden="1" x14ac:dyDescent="0.35">
      <c r="D11259" s="157">
        <f t="shared" si="186"/>
        <v>0</v>
      </c>
    </row>
    <row r="11260" spans="4:4" hidden="1" x14ac:dyDescent="0.35">
      <c r="D11260" s="157">
        <f t="shared" si="186"/>
        <v>0</v>
      </c>
    </row>
    <row r="11261" spans="4:4" hidden="1" x14ac:dyDescent="0.35">
      <c r="D11261" s="157">
        <f t="shared" si="186"/>
        <v>0</v>
      </c>
    </row>
    <row r="11262" spans="4:4" hidden="1" x14ac:dyDescent="0.35">
      <c r="D11262" s="157">
        <f t="shared" si="186"/>
        <v>0</v>
      </c>
    </row>
    <row r="11263" spans="4:4" hidden="1" x14ac:dyDescent="0.35">
      <c r="D11263" s="157">
        <f t="shared" si="186"/>
        <v>0</v>
      </c>
    </row>
    <row r="11264" spans="4:4" hidden="1" x14ac:dyDescent="0.35">
      <c r="D11264" s="157">
        <f t="shared" si="186"/>
        <v>0</v>
      </c>
    </row>
    <row r="11265" spans="4:4" hidden="1" x14ac:dyDescent="0.35">
      <c r="D11265" s="157">
        <f t="shared" si="186"/>
        <v>0</v>
      </c>
    </row>
    <row r="11266" spans="4:4" hidden="1" x14ac:dyDescent="0.35">
      <c r="D11266" s="157">
        <f t="shared" si="186"/>
        <v>0</v>
      </c>
    </row>
    <row r="11267" spans="4:4" hidden="1" x14ac:dyDescent="0.35">
      <c r="D11267" s="157">
        <f t="shared" si="186"/>
        <v>0</v>
      </c>
    </row>
    <row r="11268" spans="4:4" hidden="1" x14ac:dyDescent="0.35">
      <c r="D11268" s="157">
        <f t="shared" ref="D11268:D11331" si="187">SUBTOTAL(109,D11235:D11267)</f>
        <v>0</v>
      </c>
    </row>
    <row r="11269" spans="4:4" hidden="1" x14ac:dyDescent="0.35">
      <c r="D11269" s="157">
        <f t="shared" si="187"/>
        <v>0</v>
      </c>
    </row>
    <row r="11270" spans="4:4" hidden="1" x14ac:dyDescent="0.35">
      <c r="D11270" s="157">
        <f t="shared" si="187"/>
        <v>0</v>
      </c>
    </row>
    <row r="11271" spans="4:4" hidden="1" x14ac:dyDescent="0.35">
      <c r="D11271" s="157">
        <f t="shared" si="187"/>
        <v>0</v>
      </c>
    </row>
    <row r="11272" spans="4:4" hidden="1" x14ac:dyDescent="0.35">
      <c r="D11272" s="157">
        <f t="shared" si="187"/>
        <v>0</v>
      </c>
    </row>
    <row r="11273" spans="4:4" hidden="1" x14ac:dyDescent="0.35">
      <c r="D11273" s="157">
        <f t="shared" si="187"/>
        <v>0</v>
      </c>
    </row>
    <row r="11274" spans="4:4" hidden="1" x14ac:dyDescent="0.35">
      <c r="D11274" s="157">
        <f t="shared" si="187"/>
        <v>0</v>
      </c>
    </row>
    <row r="11275" spans="4:4" hidden="1" x14ac:dyDescent="0.35">
      <c r="D11275" s="157">
        <f t="shared" si="187"/>
        <v>0</v>
      </c>
    </row>
    <row r="11276" spans="4:4" hidden="1" x14ac:dyDescent="0.35">
      <c r="D11276" s="157">
        <f t="shared" si="187"/>
        <v>0</v>
      </c>
    </row>
    <row r="11277" spans="4:4" hidden="1" x14ac:dyDescent="0.35">
      <c r="D11277" s="157">
        <f t="shared" si="187"/>
        <v>0</v>
      </c>
    </row>
    <row r="11278" spans="4:4" hidden="1" x14ac:dyDescent="0.35">
      <c r="D11278" s="157">
        <f t="shared" si="187"/>
        <v>0</v>
      </c>
    </row>
    <row r="11279" spans="4:4" hidden="1" x14ac:dyDescent="0.35">
      <c r="D11279" s="157">
        <f t="shared" si="187"/>
        <v>0</v>
      </c>
    </row>
    <row r="11280" spans="4:4" hidden="1" x14ac:dyDescent="0.35">
      <c r="D11280" s="157">
        <f t="shared" si="187"/>
        <v>0</v>
      </c>
    </row>
    <row r="11281" spans="4:4" hidden="1" x14ac:dyDescent="0.35">
      <c r="D11281" s="157">
        <f t="shared" si="187"/>
        <v>0</v>
      </c>
    </row>
    <row r="11282" spans="4:4" hidden="1" x14ac:dyDescent="0.35">
      <c r="D11282" s="157">
        <f t="shared" si="187"/>
        <v>0</v>
      </c>
    </row>
    <row r="11283" spans="4:4" hidden="1" x14ac:dyDescent="0.35">
      <c r="D11283" s="157">
        <f t="shared" si="187"/>
        <v>0</v>
      </c>
    </row>
    <row r="11284" spans="4:4" hidden="1" x14ac:dyDescent="0.35">
      <c r="D11284" s="157">
        <f t="shared" si="187"/>
        <v>0</v>
      </c>
    </row>
    <row r="11285" spans="4:4" hidden="1" x14ac:dyDescent="0.35">
      <c r="D11285" s="157">
        <f t="shared" si="187"/>
        <v>0</v>
      </c>
    </row>
    <row r="11286" spans="4:4" hidden="1" x14ac:dyDescent="0.35">
      <c r="D11286" s="157">
        <f t="shared" si="187"/>
        <v>0</v>
      </c>
    </row>
    <row r="11287" spans="4:4" hidden="1" x14ac:dyDescent="0.35">
      <c r="D11287" s="157">
        <f t="shared" si="187"/>
        <v>0</v>
      </c>
    </row>
    <row r="11288" spans="4:4" hidden="1" x14ac:dyDescent="0.35">
      <c r="D11288" s="157">
        <f t="shared" si="187"/>
        <v>0</v>
      </c>
    </row>
    <row r="11289" spans="4:4" hidden="1" x14ac:dyDescent="0.35">
      <c r="D11289" s="157">
        <f t="shared" si="187"/>
        <v>0</v>
      </c>
    </row>
    <row r="11290" spans="4:4" hidden="1" x14ac:dyDescent="0.35">
      <c r="D11290" s="157">
        <f t="shared" si="187"/>
        <v>0</v>
      </c>
    </row>
    <row r="11291" spans="4:4" hidden="1" x14ac:dyDescent="0.35">
      <c r="D11291" s="157">
        <f t="shared" si="187"/>
        <v>0</v>
      </c>
    </row>
    <row r="11292" spans="4:4" hidden="1" x14ac:dyDescent="0.35">
      <c r="D11292" s="157">
        <f t="shared" si="187"/>
        <v>0</v>
      </c>
    </row>
    <row r="11293" spans="4:4" hidden="1" x14ac:dyDescent="0.35">
      <c r="D11293" s="157">
        <f t="shared" si="187"/>
        <v>0</v>
      </c>
    </row>
    <row r="11294" spans="4:4" hidden="1" x14ac:dyDescent="0.35">
      <c r="D11294" s="157">
        <f t="shared" si="187"/>
        <v>0</v>
      </c>
    </row>
    <row r="11295" spans="4:4" hidden="1" x14ac:dyDescent="0.35">
      <c r="D11295" s="157">
        <f t="shared" si="187"/>
        <v>0</v>
      </c>
    </row>
    <row r="11296" spans="4:4" hidden="1" x14ac:dyDescent="0.35">
      <c r="D11296" s="157">
        <f t="shared" si="187"/>
        <v>0</v>
      </c>
    </row>
    <row r="11297" spans="4:4" hidden="1" x14ac:dyDescent="0.35">
      <c r="D11297" s="157">
        <f t="shared" si="187"/>
        <v>0</v>
      </c>
    </row>
    <row r="11298" spans="4:4" hidden="1" x14ac:dyDescent="0.35">
      <c r="D11298" s="157">
        <f t="shared" si="187"/>
        <v>0</v>
      </c>
    </row>
    <row r="11299" spans="4:4" hidden="1" x14ac:dyDescent="0.35">
      <c r="D11299" s="157">
        <f t="shared" si="187"/>
        <v>0</v>
      </c>
    </row>
    <row r="11300" spans="4:4" hidden="1" x14ac:dyDescent="0.35">
      <c r="D11300" s="157">
        <f t="shared" si="187"/>
        <v>0</v>
      </c>
    </row>
    <row r="11301" spans="4:4" hidden="1" x14ac:dyDescent="0.35">
      <c r="D11301" s="157">
        <f t="shared" si="187"/>
        <v>0</v>
      </c>
    </row>
    <row r="11302" spans="4:4" hidden="1" x14ac:dyDescent="0.35">
      <c r="D11302" s="157">
        <f t="shared" si="187"/>
        <v>0</v>
      </c>
    </row>
    <row r="11303" spans="4:4" hidden="1" x14ac:dyDescent="0.35">
      <c r="D11303" s="157">
        <f t="shared" si="187"/>
        <v>0</v>
      </c>
    </row>
    <row r="11304" spans="4:4" hidden="1" x14ac:dyDescent="0.35">
      <c r="D11304" s="157">
        <f t="shared" si="187"/>
        <v>0</v>
      </c>
    </row>
    <row r="11305" spans="4:4" hidden="1" x14ac:dyDescent="0.35">
      <c r="D11305" s="157">
        <f t="shared" si="187"/>
        <v>0</v>
      </c>
    </row>
    <row r="11306" spans="4:4" hidden="1" x14ac:dyDescent="0.35">
      <c r="D11306" s="157">
        <f t="shared" si="187"/>
        <v>0</v>
      </c>
    </row>
    <row r="11307" spans="4:4" hidden="1" x14ac:dyDescent="0.35">
      <c r="D11307" s="157">
        <f t="shared" si="187"/>
        <v>0</v>
      </c>
    </row>
    <row r="11308" spans="4:4" hidden="1" x14ac:dyDescent="0.35">
      <c r="D11308" s="157">
        <f t="shared" si="187"/>
        <v>0</v>
      </c>
    </row>
    <row r="11309" spans="4:4" hidden="1" x14ac:dyDescent="0.35">
      <c r="D11309" s="157">
        <f t="shared" si="187"/>
        <v>0</v>
      </c>
    </row>
    <row r="11310" spans="4:4" hidden="1" x14ac:dyDescent="0.35">
      <c r="D11310" s="157">
        <f t="shared" si="187"/>
        <v>0</v>
      </c>
    </row>
    <row r="11311" spans="4:4" hidden="1" x14ac:dyDescent="0.35">
      <c r="D11311" s="157">
        <f t="shared" si="187"/>
        <v>0</v>
      </c>
    </row>
    <row r="11312" spans="4:4" hidden="1" x14ac:dyDescent="0.35">
      <c r="D11312" s="157">
        <f t="shared" si="187"/>
        <v>0</v>
      </c>
    </row>
    <row r="11313" spans="4:4" hidden="1" x14ac:dyDescent="0.35">
      <c r="D11313" s="157">
        <f t="shared" si="187"/>
        <v>0</v>
      </c>
    </row>
    <row r="11314" spans="4:4" hidden="1" x14ac:dyDescent="0.35">
      <c r="D11314" s="157">
        <f t="shared" si="187"/>
        <v>0</v>
      </c>
    </row>
    <row r="11315" spans="4:4" hidden="1" x14ac:dyDescent="0.35">
      <c r="D11315" s="157">
        <f t="shared" si="187"/>
        <v>0</v>
      </c>
    </row>
    <row r="11316" spans="4:4" hidden="1" x14ac:dyDescent="0.35">
      <c r="D11316" s="157">
        <f t="shared" si="187"/>
        <v>0</v>
      </c>
    </row>
    <row r="11317" spans="4:4" hidden="1" x14ac:dyDescent="0.35">
      <c r="D11317" s="157">
        <f t="shared" si="187"/>
        <v>0</v>
      </c>
    </row>
    <row r="11318" spans="4:4" hidden="1" x14ac:dyDescent="0.35">
      <c r="D11318" s="157">
        <f t="shared" si="187"/>
        <v>0</v>
      </c>
    </row>
    <row r="11319" spans="4:4" hidden="1" x14ac:dyDescent="0.35">
      <c r="D11319" s="157">
        <f t="shared" si="187"/>
        <v>0</v>
      </c>
    </row>
    <row r="11320" spans="4:4" hidden="1" x14ac:dyDescent="0.35">
      <c r="D11320" s="157">
        <f t="shared" si="187"/>
        <v>0</v>
      </c>
    </row>
    <row r="11321" spans="4:4" hidden="1" x14ac:dyDescent="0.35">
      <c r="D11321" s="157">
        <f t="shared" si="187"/>
        <v>0</v>
      </c>
    </row>
    <row r="11322" spans="4:4" hidden="1" x14ac:dyDescent="0.35">
      <c r="D11322" s="157">
        <f t="shared" si="187"/>
        <v>0</v>
      </c>
    </row>
    <row r="11323" spans="4:4" hidden="1" x14ac:dyDescent="0.35">
      <c r="D11323" s="157">
        <f t="shared" si="187"/>
        <v>0</v>
      </c>
    </row>
    <row r="11324" spans="4:4" hidden="1" x14ac:dyDescent="0.35">
      <c r="D11324" s="157">
        <f t="shared" si="187"/>
        <v>0</v>
      </c>
    </row>
    <row r="11325" spans="4:4" hidden="1" x14ac:dyDescent="0.35">
      <c r="D11325" s="157">
        <f t="shared" si="187"/>
        <v>0</v>
      </c>
    </row>
    <row r="11326" spans="4:4" hidden="1" x14ac:dyDescent="0.35">
      <c r="D11326" s="157">
        <f t="shared" si="187"/>
        <v>0</v>
      </c>
    </row>
    <row r="11327" spans="4:4" hidden="1" x14ac:dyDescent="0.35">
      <c r="D11327" s="157">
        <f t="shared" si="187"/>
        <v>0</v>
      </c>
    </row>
    <row r="11328" spans="4:4" hidden="1" x14ac:dyDescent="0.35">
      <c r="D11328" s="157">
        <f t="shared" si="187"/>
        <v>0</v>
      </c>
    </row>
    <row r="11329" spans="4:4" hidden="1" x14ac:dyDescent="0.35">
      <c r="D11329" s="157">
        <f t="shared" si="187"/>
        <v>0</v>
      </c>
    </row>
    <row r="11330" spans="4:4" hidden="1" x14ac:dyDescent="0.35">
      <c r="D11330" s="157">
        <f t="shared" si="187"/>
        <v>0</v>
      </c>
    </row>
    <row r="11331" spans="4:4" hidden="1" x14ac:dyDescent="0.35">
      <c r="D11331" s="157">
        <f t="shared" si="187"/>
        <v>0</v>
      </c>
    </row>
    <row r="11332" spans="4:4" hidden="1" x14ac:dyDescent="0.35">
      <c r="D11332" s="157">
        <f t="shared" ref="D11332:D11395" si="188">SUBTOTAL(109,D11299:D11331)</f>
        <v>0</v>
      </c>
    </row>
    <row r="11333" spans="4:4" hidden="1" x14ac:dyDescent="0.35">
      <c r="D11333" s="157">
        <f t="shared" si="188"/>
        <v>0</v>
      </c>
    </row>
    <row r="11334" spans="4:4" hidden="1" x14ac:dyDescent="0.35">
      <c r="D11334" s="157">
        <f t="shared" si="188"/>
        <v>0</v>
      </c>
    </row>
    <row r="11335" spans="4:4" hidden="1" x14ac:dyDescent="0.35">
      <c r="D11335" s="157">
        <f t="shared" si="188"/>
        <v>0</v>
      </c>
    </row>
    <row r="11336" spans="4:4" hidden="1" x14ac:dyDescent="0.35">
      <c r="D11336" s="157">
        <f t="shared" si="188"/>
        <v>0</v>
      </c>
    </row>
    <row r="11337" spans="4:4" hidden="1" x14ac:dyDescent="0.35">
      <c r="D11337" s="157">
        <f t="shared" si="188"/>
        <v>0</v>
      </c>
    </row>
    <row r="11338" spans="4:4" hidden="1" x14ac:dyDescent="0.35">
      <c r="D11338" s="157">
        <f t="shared" si="188"/>
        <v>0</v>
      </c>
    </row>
    <row r="11339" spans="4:4" hidden="1" x14ac:dyDescent="0.35">
      <c r="D11339" s="157">
        <f t="shared" si="188"/>
        <v>0</v>
      </c>
    </row>
    <row r="11340" spans="4:4" hidden="1" x14ac:dyDescent="0.35">
      <c r="D11340" s="157">
        <f t="shared" si="188"/>
        <v>0</v>
      </c>
    </row>
    <row r="11341" spans="4:4" hidden="1" x14ac:dyDescent="0.35">
      <c r="D11341" s="157">
        <f t="shared" si="188"/>
        <v>0</v>
      </c>
    </row>
    <row r="11342" spans="4:4" hidden="1" x14ac:dyDescent="0.35">
      <c r="D11342" s="157">
        <f t="shared" si="188"/>
        <v>0</v>
      </c>
    </row>
    <row r="11343" spans="4:4" hidden="1" x14ac:dyDescent="0.35">
      <c r="D11343" s="157">
        <f t="shared" si="188"/>
        <v>0</v>
      </c>
    </row>
    <row r="11344" spans="4:4" hidden="1" x14ac:dyDescent="0.35">
      <c r="D11344" s="157">
        <f t="shared" si="188"/>
        <v>0</v>
      </c>
    </row>
    <row r="11345" spans="4:4" hidden="1" x14ac:dyDescent="0.35">
      <c r="D11345" s="157">
        <f t="shared" si="188"/>
        <v>0</v>
      </c>
    </row>
    <row r="11346" spans="4:4" hidden="1" x14ac:dyDescent="0.35">
      <c r="D11346" s="157">
        <f t="shared" si="188"/>
        <v>0</v>
      </c>
    </row>
    <row r="11347" spans="4:4" hidden="1" x14ac:dyDescent="0.35">
      <c r="D11347" s="157">
        <f t="shared" si="188"/>
        <v>0</v>
      </c>
    </row>
    <row r="11348" spans="4:4" hidden="1" x14ac:dyDescent="0.35">
      <c r="D11348" s="157">
        <f t="shared" si="188"/>
        <v>0</v>
      </c>
    </row>
    <row r="11349" spans="4:4" hidden="1" x14ac:dyDescent="0.35">
      <c r="D11349" s="157">
        <f t="shared" si="188"/>
        <v>0</v>
      </c>
    </row>
    <row r="11350" spans="4:4" hidden="1" x14ac:dyDescent="0.35">
      <c r="D11350" s="157">
        <f t="shared" si="188"/>
        <v>0</v>
      </c>
    </row>
    <row r="11351" spans="4:4" hidden="1" x14ac:dyDescent="0.35">
      <c r="D11351" s="157">
        <f t="shared" si="188"/>
        <v>0</v>
      </c>
    </row>
    <row r="11352" spans="4:4" hidden="1" x14ac:dyDescent="0.35">
      <c r="D11352" s="157">
        <f t="shared" si="188"/>
        <v>0</v>
      </c>
    </row>
    <row r="11353" spans="4:4" hidden="1" x14ac:dyDescent="0.35">
      <c r="D11353" s="157">
        <f t="shared" si="188"/>
        <v>0</v>
      </c>
    </row>
    <row r="11354" spans="4:4" hidden="1" x14ac:dyDescent="0.35">
      <c r="D11354" s="157">
        <f t="shared" si="188"/>
        <v>0</v>
      </c>
    </row>
    <row r="11355" spans="4:4" hidden="1" x14ac:dyDescent="0.35">
      <c r="D11355" s="157">
        <f t="shared" si="188"/>
        <v>0</v>
      </c>
    </row>
    <row r="11356" spans="4:4" hidden="1" x14ac:dyDescent="0.35">
      <c r="D11356" s="157">
        <f t="shared" si="188"/>
        <v>0</v>
      </c>
    </row>
    <row r="11357" spans="4:4" hidden="1" x14ac:dyDescent="0.35">
      <c r="D11357" s="157">
        <f t="shared" si="188"/>
        <v>0</v>
      </c>
    </row>
    <row r="11358" spans="4:4" hidden="1" x14ac:dyDescent="0.35">
      <c r="D11358" s="157">
        <f t="shared" si="188"/>
        <v>0</v>
      </c>
    </row>
    <row r="11359" spans="4:4" hidden="1" x14ac:dyDescent="0.35">
      <c r="D11359" s="157">
        <f t="shared" si="188"/>
        <v>0</v>
      </c>
    </row>
    <row r="11360" spans="4:4" hidden="1" x14ac:dyDescent="0.35">
      <c r="D11360" s="157">
        <f t="shared" si="188"/>
        <v>0</v>
      </c>
    </row>
    <row r="11361" spans="4:4" hidden="1" x14ac:dyDescent="0.35">
      <c r="D11361" s="157">
        <f t="shared" si="188"/>
        <v>0</v>
      </c>
    </row>
    <row r="11362" spans="4:4" hidden="1" x14ac:dyDescent="0.35">
      <c r="D11362" s="157">
        <f t="shared" si="188"/>
        <v>0</v>
      </c>
    </row>
    <row r="11363" spans="4:4" hidden="1" x14ac:dyDescent="0.35">
      <c r="D11363" s="157">
        <f t="shared" si="188"/>
        <v>0</v>
      </c>
    </row>
    <row r="11364" spans="4:4" hidden="1" x14ac:dyDescent="0.35">
      <c r="D11364" s="157">
        <f t="shared" si="188"/>
        <v>0</v>
      </c>
    </row>
    <row r="11365" spans="4:4" hidden="1" x14ac:dyDescent="0.35">
      <c r="D11365" s="157">
        <f t="shared" si="188"/>
        <v>0</v>
      </c>
    </row>
    <row r="11366" spans="4:4" hidden="1" x14ac:dyDescent="0.35">
      <c r="D11366" s="157">
        <f t="shared" si="188"/>
        <v>0</v>
      </c>
    </row>
    <row r="11367" spans="4:4" hidden="1" x14ac:dyDescent="0.35">
      <c r="D11367" s="157">
        <f t="shared" si="188"/>
        <v>0</v>
      </c>
    </row>
    <row r="11368" spans="4:4" hidden="1" x14ac:dyDescent="0.35">
      <c r="D11368" s="157">
        <f t="shared" si="188"/>
        <v>0</v>
      </c>
    </row>
    <row r="11369" spans="4:4" hidden="1" x14ac:dyDescent="0.35">
      <c r="D11369" s="157">
        <f t="shared" si="188"/>
        <v>0</v>
      </c>
    </row>
    <row r="11370" spans="4:4" hidden="1" x14ac:dyDescent="0.35">
      <c r="D11370" s="157">
        <f t="shared" si="188"/>
        <v>0</v>
      </c>
    </row>
    <row r="11371" spans="4:4" hidden="1" x14ac:dyDescent="0.35">
      <c r="D11371" s="157">
        <f t="shared" si="188"/>
        <v>0</v>
      </c>
    </row>
    <row r="11372" spans="4:4" hidden="1" x14ac:dyDescent="0.35">
      <c r="D11372" s="157">
        <f t="shared" si="188"/>
        <v>0</v>
      </c>
    </row>
    <row r="11373" spans="4:4" hidden="1" x14ac:dyDescent="0.35">
      <c r="D11373" s="157">
        <f t="shared" si="188"/>
        <v>0</v>
      </c>
    </row>
    <row r="11374" spans="4:4" hidden="1" x14ac:dyDescent="0.35">
      <c r="D11374" s="157">
        <f t="shared" si="188"/>
        <v>0</v>
      </c>
    </row>
    <row r="11375" spans="4:4" hidden="1" x14ac:dyDescent="0.35">
      <c r="D11375" s="157">
        <f t="shared" si="188"/>
        <v>0</v>
      </c>
    </row>
    <row r="11376" spans="4:4" hidden="1" x14ac:dyDescent="0.35">
      <c r="D11376" s="157">
        <f t="shared" si="188"/>
        <v>0</v>
      </c>
    </row>
    <row r="11377" spans="4:4" hidden="1" x14ac:dyDescent="0.35">
      <c r="D11377" s="157">
        <f t="shared" si="188"/>
        <v>0</v>
      </c>
    </row>
    <row r="11378" spans="4:4" hidden="1" x14ac:dyDescent="0.35">
      <c r="D11378" s="157">
        <f t="shared" si="188"/>
        <v>0</v>
      </c>
    </row>
    <row r="11379" spans="4:4" hidden="1" x14ac:dyDescent="0.35">
      <c r="D11379" s="157">
        <f t="shared" si="188"/>
        <v>0</v>
      </c>
    </row>
    <row r="11380" spans="4:4" hidden="1" x14ac:dyDescent="0.35">
      <c r="D11380" s="157">
        <f t="shared" si="188"/>
        <v>0</v>
      </c>
    </row>
    <row r="11381" spans="4:4" hidden="1" x14ac:dyDescent="0.35">
      <c r="D11381" s="157">
        <f t="shared" si="188"/>
        <v>0</v>
      </c>
    </row>
    <row r="11382" spans="4:4" hidden="1" x14ac:dyDescent="0.35">
      <c r="D11382" s="157">
        <f t="shared" si="188"/>
        <v>0</v>
      </c>
    </row>
    <row r="11383" spans="4:4" hidden="1" x14ac:dyDescent="0.35">
      <c r="D11383" s="157">
        <f t="shared" si="188"/>
        <v>0</v>
      </c>
    </row>
    <row r="11384" spans="4:4" hidden="1" x14ac:dyDescent="0.35">
      <c r="D11384" s="157">
        <f t="shared" si="188"/>
        <v>0</v>
      </c>
    </row>
    <row r="11385" spans="4:4" hidden="1" x14ac:dyDescent="0.35">
      <c r="D11385" s="157">
        <f t="shared" si="188"/>
        <v>0</v>
      </c>
    </row>
    <row r="11386" spans="4:4" hidden="1" x14ac:dyDescent="0.35">
      <c r="D11386" s="157">
        <f t="shared" si="188"/>
        <v>0</v>
      </c>
    </row>
    <row r="11387" spans="4:4" hidden="1" x14ac:dyDescent="0.35">
      <c r="D11387" s="157">
        <f t="shared" si="188"/>
        <v>0</v>
      </c>
    </row>
    <row r="11388" spans="4:4" hidden="1" x14ac:dyDescent="0.35">
      <c r="D11388" s="157">
        <f t="shared" si="188"/>
        <v>0</v>
      </c>
    </row>
    <row r="11389" spans="4:4" hidden="1" x14ac:dyDescent="0.35">
      <c r="D11389" s="157">
        <f t="shared" si="188"/>
        <v>0</v>
      </c>
    </row>
    <row r="11390" spans="4:4" hidden="1" x14ac:dyDescent="0.35">
      <c r="D11390" s="157">
        <f t="shared" si="188"/>
        <v>0</v>
      </c>
    </row>
    <row r="11391" spans="4:4" hidden="1" x14ac:dyDescent="0.35">
      <c r="D11391" s="157">
        <f t="shared" si="188"/>
        <v>0</v>
      </c>
    </row>
    <row r="11392" spans="4:4" hidden="1" x14ac:dyDescent="0.35">
      <c r="D11392" s="157">
        <f t="shared" si="188"/>
        <v>0</v>
      </c>
    </row>
    <row r="11393" spans="4:4" hidden="1" x14ac:dyDescent="0.35">
      <c r="D11393" s="157">
        <f t="shared" si="188"/>
        <v>0</v>
      </c>
    </row>
    <row r="11394" spans="4:4" hidden="1" x14ac:dyDescent="0.35">
      <c r="D11394" s="157">
        <f t="shared" si="188"/>
        <v>0</v>
      </c>
    </row>
    <row r="11395" spans="4:4" hidden="1" x14ac:dyDescent="0.35">
      <c r="D11395" s="157">
        <f t="shared" si="188"/>
        <v>0</v>
      </c>
    </row>
    <row r="11396" spans="4:4" hidden="1" x14ac:dyDescent="0.35">
      <c r="D11396" s="157">
        <f t="shared" ref="D11396:D11459" si="189">SUBTOTAL(109,D11363:D11395)</f>
        <v>0</v>
      </c>
    </row>
    <row r="11397" spans="4:4" hidden="1" x14ac:dyDescent="0.35">
      <c r="D11397" s="157">
        <f t="shared" si="189"/>
        <v>0</v>
      </c>
    </row>
    <row r="11398" spans="4:4" hidden="1" x14ac:dyDescent="0.35">
      <c r="D11398" s="157">
        <f t="shared" si="189"/>
        <v>0</v>
      </c>
    </row>
    <row r="11399" spans="4:4" hidden="1" x14ac:dyDescent="0.35">
      <c r="D11399" s="157">
        <f t="shared" si="189"/>
        <v>0</v>
      </c>
    </row>
    <row r="11400" spans="4:4" hidden="1" x14ac:dyDescent="0.35">
      <c r="D11400" s="157">
        <f t="shared" si="189"/>
        <v>0</v>
      </c>
    </row>
    <row r="11401" spans="4:4" hidden="1" x14ac:dyDescent="0.35">
      <c r="D11401" s="157">
        <f t="shared" si="189"/>
        <v>0</v>
      </c>
    </row>
    <row r="11402" spans="4:4" hidden="1" x14ac:dyDescent="0.35">
      <c r="D11402" s="157">
        <f t="shared" si="189"/>
        <v>0</v>
      </c>
    </row>
    <row r="11403" spans="4:4" hidden="1" x14ac:dyDescent="0.35">
      <c r="D11403" s="157">
        <f t="shared" si="189"/>
        <v>0</v>
      </c>
    </row>
    <row r="11404" spans="4:4" hidden="1" x14ac:dyDescent="0.35">
      <c r="D11404" s="157">
        <f t="shared" si="189"/>
        <v>0</v>
      </c>
    </row>
    <row r="11405" spans="4:4" hidden="1" x14ac:dyDescent="0.35">
      <c r="D11405" s="157">
        <f t="shared" si="189"/>
        <v>0</v>
      </c>
    </row>
    <row r="11406" spans="4:4" hidden="1" x14ac:dyDescent="0.35">
      <c r="D11406" s="157">
        <f t="shared" si="189"/>
        <v>0</v>
      </c>
    </row>
    <row r="11407" spans="4:4" hidden="1" x14ac:dyDescent="0.35">
      <c r="D11407" s="157">
        <f t="shared" si="189"/>
        <v>0</v>
      </c>
    </row>
    <row r="11408" spans="4:4" hidden="1" x14ac:dyDescent="0.35">
      <c r="D11408" s="157">
        <f t="shared" si="189"/>
        <v>0</v>
      </c>
    </row>
    <row r="11409" spans="4:4" hidden="1" x14ac:dyDescent="0.35">
      <c r="D11409" s="157">
        <f t="shared" si="189"/>
        <v>0</v>
      </c>
    </row>
    <row r="11410" spans="4:4" hidden="1" x14ac:dyDescent="0.35">
      <c r="D11410" s="157">
        <f t="shared" si="189"/>
        <v>0</v>
      </c>
    </row>
    <row r="11411" spans="4:4" hidden="1" x14ac:dyDescent="0.35">
      <c r="D11411" s="157">
        <f t="shared" si="189"/>
        <v>0</v>
      </c>
    </row>
    <row r="11412" spans="4:4" hidden="1" x14ac:dyDescent="0.35">
      <c r="D11412" s="157">
        <f t="shared" si="189"/>
        <v>0</v>
      </c>
    </row>
    <row r="11413" spans="4:4" hidden="1" x14ac:dyDescent="0.35">
      <c r="D11413" s="157">
        <f t="shared" si="189"/>
        <v>0</v>
      </c>
    </row>
    <row r="11414" spans="4:4" hidden="1" x14ac:dyDescent="0.35">
      <c r="D11414" s="157">
        <f t="shared" si="189"/>
        <v>0</v>
      </c>
    </row>
    <row r="11415" spans="4:4" hidden="1" x14ac:dyDescent="0.35">
      <c r="D11415" s="157">
        <f t="shared" si="189"/>
        <v>0</v>
      </c>
    </row>
    <row r="11416" spans="4:4" hidden="1" x14ac:dyDescent="0.35">
      <c r="D11416" s="157">
        <f t="shared" si="189"/>
        <v>0</v>
      </c>
    </row>
    <row r="11417" spans="4:4" hidden="1" x14ac:dyDescent="0.35">
      <c r="D11417" s="157">
        <f t="shared" si="189"/>
        <v>0</v>
      </c>
    </row>
    <row r="11418" spans="4:4" hidden="1" x14ac:dyDescent="0.35">
      <c r="D11418" s="157">
        <f t="shared" si="189"/>
        <v>0</v>
      </c>
    </row>
    <row r="11419" spans="4:4" hidden="1" x14ac:dyDescent="0.35">
      <c r="D11419" s="157">
        <f t="shared" si="189"/>
        <v>0</v>
      </c>
    </row>
    <row r="11420" spans="4:4" hidden="1" x14ac:dyDescent="0.35">
      <c r="D11420" s="157">
        <f t="shared" si="189"/>
        <v>0</v>
      </c>
    </row>
    <row r="11421" spans="4:4" hidden="1" x14ac:dyDescent="0.35">
      <c r="D11421" s="157">
        <f t="shared" si="189"/>
        <v>0</v>
      </c>
    </row>
    <row r="11422" spans="4:4" hidden="1" x14ac:dyDescent="0.35">
      <c r="D11422" s="157">
        <f t="shared" si="189"/>
        <v>0</v>
      </c>
    </row>
    <row r="11423" spans="4:4" hidden="1" x14ac:dyDescent="0.35">
      <c r="D11423" s="157">
        <f t="shared" si="189"/>
        <v>0</v>
      </c>
    </row>
    <row r="11424" spans="4:4" hidden="1" x14ac:dyDescent="0.35">
      <c r="D11424" s="157">
        <f t="shared" si="189"/>
        <v>0</v>
      </c>
    </row>
    <row r="11425" spans="4:4" hidden="1" x14ac:dyDescent="0.35">
      <c r="D11425" s="157">
        <f t="shared" si="189"/>
        <v>0</v>
      </c>
    </row>
    <row r="11426" spans="4:4" hidden="1" x14ac:dyDescent="0.35">
      <c r="D11426" s="157">
        <f t="shared" si="189"/>
        <v>0</v>
      </c>
    </row>
    <row r="11427" spans="4:4" hidden="1" x14ac:dyDescent="0.35">
      <c r="D11427" s="157">
        <f t="shared" si="189"/>
        <v>0</v>
      </c>
    </row>
    <row r="11428" spans="4:4" hidden="1" x14ac:dyDescent="0.35">
      <c r="D11428" s="157">
        <f t="shared" si="189"/>
        <v>0</v>
      </c>
    </row>
    <row r="11429" spans="4:4" hidden="1" x14ac:dyDescent="0.35">
      <c r="D11429" s="157">
        <f t="shared" si="189"/>
        <v>0</v>
      </c>
    </row>
    <row r="11430" spans="4:4" hidden="1" x14ac:dyDescent="0.35">
      <c r="D11430" s="157">
        <f t="shared" si="189"/>
        <v>0</v>
      </c>
    </row>
    <row r="11431" spans="4:4" hidden="1" x14ac:dyDescent="0.35">
      <c r="D11431" s="157">
        <f t="shared" si="189"/>
        <v>0</v>
      </c>
    </row>
    <row r="11432" spans="4:4" hidden="1" x14ac:dyDescent="0.35">
      <c r="D11432" s="157">
        <f t="shared" si="189"/>
        <v>0</v>
      </c>
    </row>
    <row r="11433" spans="4:4" hidden="1" x14ac:dyDescent="0.35">
      <c r="D11433" s="157">
        <f t="shared" si="189"/>
        <v>0</v>
      </c>
    </row>
    <row r="11434" spans="4:4" hidden="1" x14ac:dyDescent="0.35">
      <c r="D11434" s="157">
        <f t="shared" si="189"/>
        <v>0</v>
      </c>
    </row>
    <row r="11435" spans="4:4" hidden="1" x14ac:dyDescent="0.35">
      <c r="D11435" s="157">
        <f t="shared" si="189"/>
        <v>0</v>
      </c>
    </row>
    <row r="11436" spans="4:4" hidden="1" x14ac:dyDescent="0.35">
      <c r="D11436" s="157">
        <f t="shared" si="189"/>
        <v>0</v>
      </c>
    </row>
    <row r="11437" spans="4:4" hidden="1" x14ac:dyDescent="0.35">
      <c r="D11437" s="157">
        <f t="shared" si="189"/>
        <v>0</v>
      </c>
    </row>
    <row r="11438" spans="4:4" hidden="1" x14ac:dyDescent="0.35">
      <c r="D11438" s="157">
        <f t="shared" si="189"/>
        <v>0</v>
      </c>
    </row>
    <row r="11439" spans="4:4" hidden="1" x14ac:dyDescent="0.35">
      <c r="D11439" s="157">
        <f t="shared" si="189"/>
        <v>0</v>
      </c>
    </row>
    <row r="11440" spans="4:4" hidden="1" x14ac:dyDescent="0.35">
      <c r="D11440" s="157">
        <f t="shared" si="189"/>
        <v>0</v>
      </c>
    </row>
    <row r="11441" spans="4:4" hidden="1" x14ac:dyDescent="0.35">
      <c r="D11441" s="157">
        <f t="shared" si="189"/>
        <v>0</v>
      </c>
    </row>
    <row r="11442" spans="4:4" hidden="1" x14ac:dyDescent="0.35">
      <c r="D11442" s="157">
        <f t="shared" si="189"/>
        <v>0</v>
      </c>
    </row>
    <row r="11443" spans="4:4" hidden="1" x14ac:dyDescent="0.35">
      <c r="D11443" s="157">
        <f t="shared" si="189"/>
        <v>0</v>
      </c>
    </row>
    <row r="11444" spans="4:4" hidden="1" x14ac:dyDescent="0.35">
      <c r="D11444" s="157">
        <f t="shared" si="189"/>
        <v>0</v>
      </c>
    </row>
    <row r="11445" spans="4:4" hidden="1" x14ac:dyDescent="0.35">
      <c r="D11445" s="157">
        <f t="shared" si="189"/>
        <v>0</v>
      </c>
    </row>
    <row r="11446" spans="4:4" hidden="1" x14ac:dyDescent="0.35">
      <c r="D11446" s="157">
        <f t="shared" si="189"/>
        <v>0</v>
      </c>
    </row>
    <row r="11447" spans="4:4" hidden="1" x14ac:dyDescent="0.35">
      <c r="D11447" s="157">
        <f t="shared" si="189"/>
        <v>0</v>
      </c>
    </row>
    <row r="11448" spans="4:4" hidden="1" x14ac:dyDescent="0.35">
      <c r="D11448" s="157">
        <f t="shared" si="189"/>
        <v>0</v>
      </c>
    </row>
    <row r="11449" spans="4:4" hidden="1" x14ac:dyDescent="0.35">
      <c r="D11449" s="157">
        <f t="shared" si="189"/>
        <v>0</v>
      </c>
    </row>
    <row r="11450" spans="4:4" hidden="1" x14ac:dyDescent="0.35">
      <c r="D11450" s="157">
        <f t="shared" si="189"/>
        <v>0</v>
      </c>
    </row>
    <row r="11451" spans="4:4" hidden="1" x14ac:dyDescent="0.35">
      <c r="D11451" s="157">
        <f t="shared" si="189"/>
        <v>0</v>
      </c>
    </row>
    <row r="11452" spans="4:4" hidden="1" x14ac:dyDescent="0.35">
      <c r="D11452" s="157">
        <f t="shared" si="189"/>
        <v>0</v>
      </c>
    </row>
    <row r="11453" spans="4:4" hidden="1" x14ac:dyDescent="0.35">
      <c r="D11453" s="157">
        <f t="shared" si="189"/>
        <v>0</v>
      </c>
    </row>
    <row r="11454" spans="4:4" hidden="1" x14ac:dyDescent="0.35">
      <c r="D11454" s="157">
        <f t="shared" si="189"/>
        <v>0</v>
      </c>
    </row>
    <row r="11455" spans="4:4" hidden="1" x14ac:dyDescent="0.35">
      <c r="D11455" s="157">
        <f t="shared" si="189"/>
        <v>0</v>
      </c>
    </row>
    <row r="11456" spans="4:4" hidden="1" x14ac:dyDescent="0.35">
      <c r="D11456" s="157">
        <f t="shared" si="189"/>
        <v>0</v>
      </c>
    </row>
    <row r="11457" spans="4:4" hidden="1" x14ac:dyDescent="0.35">
      <c r="D11457" s="157">
        <f t="shared" si="189"/>
        <v>0</v>
      </c>
    </row>
    <row r="11458" spans="4:4" hidden="1" x14ac:dyDescent="0.35">
      <c r="D11458" s="157">
        <f t="shared" si="189"/>
        <v>0</v>
      </c>
    </row>
    <row r="11459" spans="4:4" hidden="1" x14ac:dyDescent="0.35">
      <c r="D11459" s="157">
        <f t="shared" si="189"/>
        <v>0</v>
      </c>
    </row>
    <row r="11460" spans="4:4" hidden="1" x14ac:dyDescent="0.35">
      <c r="D11460" s="157">
        <f t="shared" ref="D11460:D11523" si="190">SUBTOTAL(109,D11427:D11459)</f>
        <v>0</v>
      </c>
    </row>
    <row r="11461" spans="4:4" hidden="1" x14ac:dyDescent="0.35">
      <c r="D11461" s="157">
        <f t="shared" si="190"/>
        <v>0</v>
      </c>
    </row>
    <row r="11462" spans="4:4" hidden="1" x14ac:dyDescent="0.35">
      <c r="D11462" s="157">
        <f t="shared" si="190"/>
        <v>0</v>
      </c>
    </row>
    <row r="11463" spans="4:4" hidden="1" x14ac:dyDescent="0.35">
      <c r="D11463" s="157">
        <f t="shared" si="190"/>
        <v>0</v>
      </c>
    </row>
    <row r="11464" spans="4:4" hidden="1" x14ac:dyDescent="0.35">
      <c r="D11464" s="157">
        <f t="shared" si="190"/>
        <v>0</v>
      </c>
    </row>
    <row r="11465" spans="4:4" hidden="1" x14ac:dyDescent="0.35">
      <c r="D11465" s="157">
        <f t="shared" si="190"/>
        <v>0</v>
      </c>
    </row>
    <row r="11466" spans="4:4" hidden="1" x14ac:dyDescent="0.35">
      <c r="D11466" s="157">
        <f t="shared" si="190"/>
        <v>0</v>
      </c>
    </row>
    <row r="11467" spans="4:4" hidden="1" x14ac:dyDescent="0.35">
      <c r="D11467" s="157">
        <f t="shared" si="190"/>
        <v>0</v>
      </c>
    </row>
    <row r="11468" spans="4:4" hidden="1" x14ac:dyDescent="0.35">
      <c r="D11468" s="157">
        <f t="shared" si="190"/>
        <v>0</v>
      </c>
    </row>
    <row r="11469" spans="4:4" hidden="1" x14ac:dyDescent="0.35">
      <c r="D11469" s="157">
        <f t="shared" si="190"/>
        <v>0</v>
      </c>
    </row>
    <row r="11470" spans="4:4" hidden="1" x14ac:dyDescent="0.35">
      <c r="D11470" s="157">
        <f t="shared" si="190"/>
        <v>0</v>
      </c>
    </row>
    <row r="11471" spans="4:4" hidden="1" x14ac:dyDescent="0.35">
      <c r="D11471" s="157">
        <f t="shared" si="190"/>
        <v>0</v>
      </c>
    </row>
    <row r="11472" spans="4:4" hidden="1" x14ac:dyDescent="0.35">
      <c r="D11472" s="157">
        <f t="shared" si="190"/>
        <v>0</v>
      </c>
    </row>
    <row r="11473" spans="4:4" hidden="1" x14ac:dyDescent="0.35">
      <c r="D11473" s="157">
        <f t="shared" si="190"/>
        <v>0</v>
      </c>
    </row>
    <row r="11474" spans="4:4" hidden="1" x14ac:dyDescent="0.35">
      <c r="D11474" s="157">
        <f t="shared" si="190"/>
        <v>0</v>
      </c>
    </row>
    <row r="11475" spans="4:4" hidden="1" x14ac:dyDescent="0.35">
      <c r="D11475" s="157">
        <f t="shared" si="190"/>
        <v>0</v>
      </c>
    </row>
    <row r="11476" spans="4:4" hidden="1" x14ac:dyDescent="0.35">
      <c r="D11476" s="157">
        <f t="shared" si="190"/>
        <v>0</v>
      </c>
    </row>
    <row r="11477" spans="4:4" hidden="1" x14ac:dyDescent="0.35">
      <c r="D11477" s="157">
        <f t="shared" si="190"/>
        <v>0</v>
      </c>
    </row>
    <row r="11478" spans="4:4" hidden="1" x14ac:dyDescent="0.35">
      <c r="D11478" s="157">
        <f t="shared" si="190"/>
        <v>0</v>
      </c>
    </row>
    <row r="11479" spans="4:4" hidden="1" x14ac:dyDescent="0.35">
      <c r="D11479" s="157">
        <f t="shared" si="190"/>
        <v>0</v>
      </c>
    </row>
    <row r="11480" spans="4:4" hidden="1" x14ac:dyDescent="0.35">
      <c r="D11480" s="157">
        <f t="shared" si="190"/>
        <v>0</v>
      </c>
    </row>
    <row r="11481" spans="4:4" hidden="1" x14ac:dyDescent="0.35">
      <c r="D11481" s="157">
        <f t="shared" si="190"/>
        <v>0</v>
      </c>
    </row>
    <row r="11482" spans="4:4" hidden="1" x14ac:dyDescent="0.35">
      <c r="D11482" s="157">
        <f t="shared" si="190"/>
        <v>0</v>
      </c>
    </row>
    <row r="11483" spans="4:4" hidden="1" x14ac:dyDescent="0.35">
      <c r="D11483" s="157">
        <f t="shared" si="190"/>
        <v>0</v>
      </c>
    </row>
    <row r="11484" spans="4:4" hidden="1" x14ac:dyDescent="0.35">
      <c r="D11484" s="157">
        <f t="shared" si="190"/>
        <v>0</v>
      </c>
    </row>
    <row r="11485" spans="4:4" hidden="1" x14ac:dyDescent="0.35">
      <c r="D11485" s="157">
        <f t="shared" si="190"/>
        <v>0</v>
      </c>
    </row>
    <row r="11486" spans="4:4" hidden="1" x14ac:dyDescent="0.35">
      <c r="D11486" s="157">
        <f t="shared" si="190"/>
        <v>0</v>
      </c>
    </row>
    <row r="11487" spans="4:4" hidden="1" x14ac:dyDescent="0.35">
      <c r="D11487" s="157">
        <f t="shared" si="190"/>
        <v>0</v>
      </c>
    </row>
    <row r="11488" spans="4:4" hidden="1" x14ac:dyDescent="0.35">
      <c r="D11488" s="157">
        <f t="shared" si="190"/>
        <v>0</v>
      </c>
    </row>
    <row r="11489" spans="4:4" hidden="1" x14ac:dyDescent="0.35">
      <c r="D11489" s="157">
        <f t="shared" si="190"/>
        <v>0</v>
      </c>
    </row>
    <row r="11490" spans="4:4" hidden="1" x14ac:dyDescent="0.35">
      <c r="D11490" s="157">
        <f t="shared" si="190"/>
        <v>0</v>
      </c>
    </row>
    <row r="11491" spans="4:4" hidden="1" x14ac:dyDescent="0.35">
      <c r="D11491" s="157">
        <f t="shared" si="190"/>
        <v>0</v>
      </c>
    </row>
    <row r="11492" spans="4:4" hidden="1" x14ac:dyDescent="0.35">
      <c r="D11492" s="157">
        <f t="shared" si="190"/>
        <v>0</v>
      </c>
    </row>
    <row r="11493" spans="4:4" hidden="1" x14ac:dyDescent="0.35">
      <c r="D11493" s="157">
        <f t="shared" si="190"/>
        <v>0</v>
      </c>
    </row>
    <row r="11494" spans="4:4" hidden="1" x14ac:dyDescent="0.35">
      <c r="D11494" s="157">
        <f t="shared" si="190"/>
        <v>0</v>
      </c>
    </row>
    <row r="11495" spans="4:4" hidden="1" x14ac:dyDescent="0.35">
      <c r="D11495" s="157">
        <f t="shared" si="190"/>
        <v>0</v>
      </c>
    </row>
    <row r="11496" spans="4:4" hidden="1" x14ac:dyDescent="0.35">
      <c r="D11496" s="157">
        <f t="shared" si="190"/>
        <v>0</v>
      </c>
    </row>
    <row r="11497" spans="4:4" hidden="1" x14ac:dyDescent="0.35">
      <c r="D11497" s="157">
        <f t="shared" si="190"/>
        <v>0</v>
      </c>
    </row>
    <row r="11498" spans="4:4" hidden="1" x14ac:dyDescent="0.35">
      <c r="D11498" s="157">
        <f t="shared" si="190"/>
        <v>0</v>
      </c>
    </row>
    <row r="11499" spans="4:4" hidden="1" x14ac:dyDescent="0.35">
      <c r="D11499" s="157">
        <f t="shared" si="190"/>
        <v>0</v>
      </c>
    </row>
    <row r="11500" spans="4:4" hidden="1" x14ac:dyDescent="0.35">
      <c r="D11500" s="157">
        <f t="shared" si="190"/>
        <v>0</v>
      </c>
    </row>
    <row r="11501" spans="4:4" hidden="1" x14ac:dyDescent="0.35">
      <c r="D11501" s="157">
        <f t="shared" si="190"/>
        <v>0</v>
      </c>
    </row>
    <row r="11502" spans="4:4" hidden="1" x14ac:dyDescent="0.35">
      <c r="D11502" s="157">
        <f t="shared" si="190"/>
        <v>0</v>
      </c>
    </row>
    <row r="11503" spans="4:4" hidden="1" x14ac:dyDescent="0.35">
      <c r="D11503" s="157">
        <f t="shared" si="190"/>
        <v>0</v>
      </c>
    </row>
    <row r="11504" spans="4:4" hidden="1" x14ac:dyDescent="0.35">
      <c r="D11504" s="157">
        <f t="shared" si="190"/>
        <v>0</v>
      </c>
    </row>
    <row r="11505" spans="4:4" hidden="1" x14ac:dyDescent="0.35">
      <c r="D11505" s="157">
        <f t="shared" si="190"/>
        <v>0</v>
      </c>
    </row>
    <row r="11506" spans="4:4" hidden="1" x14ac:dyDescent="0.35">
      <c r="D11506" s="157">
        <f t="shared" si="190"/>
        <v>0</v>
      </c>
    </row>
    <row r="11507" spans="4:4" hidden="1" x14ac:dyDescent="0.35">
      <c r="D11507" s="157">
        <f t="shared" si="190"/>
        <v>0</v>
      </c>
    </row>
    <row r="11508" spans="4:4" hidden="1" x14ac:dyDescent="0.35">
      <c r="D11508" s="157">
        <f t="shared" si="190"/>
        <v>0</v>
      </c>
    </row>
    <row r="11509" spans="4:4" hidden="1" x14ac:dyDescent="0.35">
      <c r="D11509" s="157">
        <f t="shared" si="190"/>
        <v>0</v>
      </c>
    </row>
    <row r="11510" spans="4:4" hidden="1" x14ac:dyDescent="0.35">
      <c r="D11510" s="157">
        <f t="shared" si="190"/>
        <v>0</v>
      </c>
    </row>
    <row r="11511" spans="4:4" hidden="1" x14ac:dyDescent="0.35">
      <c r="D11511" s="157">
        <f t="shared" si="190"/>
        <v>0</v>
      </c>
    </row>
    <row r="11512" spans="4:4" hidden="1" x14ac:dyDescent="0.35">
      <c r="D11512" s="157">
        <f t="shared" si="190"/>
        <v>0</v>
      </c>
    </row>
    <row r="11513" spans="4:4" hidden="1" x14ac:dyDescent="0.35">
      <c r="D11513" s="157">
        <f t="shared" si="190"/>
        <v>0</v>
      </c>
    </row>
    <row r="11514" spans="4:4" hidden="1" x14ac:dyDescent="0.35">
      <c r="D11514" s="157">
        <f t="shared" si="190"/>
        <v>0</v>
      </c>
    </row>
    <row r="11515" spans="4:4" hidden="1" x14ac:dyDescent="0.35">
      <c r="D11515" s="157">
        <f t="shared" si="190"/>
        <v>0</v>
      </c>
    </row>
    <row r="11516" spans="4:4" hidden="1" x14ac:dyDescent="0.35">
      <c r="D11516" s="157">
        <f t="shared" si="190"/>
        <v>0</v>
      </c>
    </row>
    <row r="11517" spans="4:4" hidden="1" x14ac:dyDescent="0.35">
      <c r="D11517" s="157">
        <f t="shared" si="190"/>
        <v>0</v>
      </c>
    </row>
    <row r="11518" spans="4:4" hidden="1" x14ac:dyDescent="0.35">
      <c r="D11518" s="157">
        <f t="shared" si="190"/>
        <v>0</v>
      </c>
    </row>
    <row r="11519" spans="4:4" hidden="1" x14ac:dyDescent="0.35">
      <c r="D11519" s="157">
        <f t="shared" si="190"/>
        <v>0</v>
      </c>
    </row>
    <row r="11520" spans="4:4" hidden="1" x14ac:dyDescent="0.35">
      <c r="D11520" s="157">
        <f t="shared" si="190"/>
        <v>0</v>
      </c>
    </row>
    <row r="11521" spans="4:4" hidden="1" x14ac:dyDescent="0.35">
      <c r="D11521" s="157">
        <f t="shared" si="190"/>
        <v>0</v>
      </c>
    </row>
    <row r="11522" spans="4:4" hidden="1" x14ac:dyDescent="0.35">
      <c r="D11522" s="157">
        <f t="shared" si="190"/>
        <v>0</v>
      </c>
    </row>
    <row r="11523" spans="4:4" hidden="1" x14ac:dyDescent="0.35">
      <c r="D11523" s="157">
        <f t="shared" si="190"/>
        <v>0</v>
      </c>
    </row>
    <row r="11524" spans="4:4" hidden="1" x14ac:dyDescent="0.35">
      <c r="D11524" s="157">
        <f t="shared" ref="D11524:D11587" si="191">SUBTOTAL(109,D11491:D11523)</f>
        <v>0</v>
      </c>
    </row>
    <row r="11525" spans="4:4" hidden="1" x14ac:dyDescent="0.35">
      <c r="D11525" s="157">
        <f t="shared" si="191"/>
        <v>0</v>
      </c>
    </row>
    <row r="11526" spans="4:4" hidden="1" x14ac:dyDescent="0.35">
      <c r="D11526" s="157">
        <f t="shared" si="191"/>
        <v>0</v>
      </c>
    </row>
    <row r="11527" spans="4:4" hidden="1" x14ac:dyDescent="0.35">
      <c r="D11527" s="157">
        <f t="shared" si="191"/>
        <v>0</v>
      </c>
    </row>
    <row r="11528" spans="4:4" hidden="1" x14ac:dyDescent="0.35">
      <c r="D11528" s="157">
        <f t="shared" si="191"/>
        <v>0</v>
      </c>
    </row>
    <row r="11529" spans="4:4" hidden="1" x14ac:dyDescent="0.35">
      <c r="D11529" s="157">
        <f t="shared" si="191"/>
        <v>0</v>
      </c>
    </row>
    <row r="11530" spans="4:4" hidden="1" x14ac:dyDescent="0.35">
      <c r="D11530" s="157">
        <f t="shared" si="191"/>
        <v>0</v>
      </c>
    </row>
    <row r="11531" spans="4:4" hidden="1" x14ac:dyDescent="0.35">
      <c r="D11531" s="157">
        <f t="shared" si="191"/>
        <v>0</v>
      </c>
    </row>
    <row r="11532" spans="4:4" hidden="1" x14ac:dyDescent="0.35">
      <c r="D11532" s="157">
        <f t="shared" si="191"/>
        <v>0</v>
      </c>
    </row>
    <row r="11533" spans="4:4" hidden="1" x14ac:dyDescent="0.35">
      <c r="D11533" s="157">
        <f t="shared" si="191"/>
        <v>0</v>
      </c>
    </row>
    <row r="11534" spans="4:4" hidden="1" x14ac:dyDescent="0.35">
      <c r="D11534" s="157">
        <f t="shared" si="191"/>
        <v>0</v>
      </c>
    </row>
    <row r="11535" spans="4:4" hidden="1" x14ac:dyDescent="0.35">
      <c r="D11535" s="157">
        <f t="shared" si="191"/>
        <v>0</v>
      </c>
    </row>
    <row r="11536" spans="4:4" hidden="1" x14ac:dyDescent="0.35">
      <c r="D11536" s="157">
        <f t="shared" si="191"/>
        <v>0</v>
      </c>
    </row>
    <row r="11537" spans="4:4" hidden="1" x14ac:dyDescent="0.35">
      <c r="D11537" s="157">
        <f t="shared" si="191"/>
        <v>0</v>
      </c>
    </row>
    <row r="11538" spans="4:4" hidden="1" x14ac:dyDescent="0.35">
      <c r="D11538" s="157">
        <f t="shared" si="191"/>
        <v>0</v>
      </c>
    </row>
    <row r="11539" spans="4:4" hidden="1" x14ac:dyDescent="0.35">
      <c r="D11539" s="157">
        <f t="shared" si="191"/>
        <v>0</v>
      </c>
    </row>
    <row r="11540" spans="4:4" hidden="1" x14ac:dyDescent="0.35">
      <c r="D11540" s="157">
        <f t="shared" si="191"/>
        <v>0</v>
      </c>
    </row>
    <row r="11541" spans="4:4" hidden="1" x14ac:dyDescent="0.35">
      <c r="D11541" s="157">
        <f t="shared" si="191"/>
        <v>0</v>
      </c>
    </row>
    <row r="11542" spans="4:4" hidden="1" x14ac:dyDescent="0.35">
      <c r="D11542" s="157">
        <f t="shared" si="191"/>
        <v>0</v>
      </c>
    </row>
    <row r="11543" spans="4:4" hidden="1" x14ac:dyDescent="0.35">
      <c r="D11543" s="157">
        <f t="shared" si="191"/>
        <v>0</v>
      </c>
    </row>
    <row r="11544" spans="4:4" hidden="1" x14ac:dyDescent="0.35">
      <c r="D11544" s="157">
        <f t="shared" si="191"/>
        <v>0</v>
      </c>
    </row>
    <row r="11545" spans="4:4" hidden="1" x14ac:dyDescent="0.35">
      <c r="D11545" s="157">
        <f t="shared" si="191"/>
        <v>0</v>
      </c>
    </row>
    <row r="11546" spans="4:4" hidden="1" x14ac:dyDescent="0.35">
      <c r="D11546" s="157">
        <f t="shared" si="191"/>
        <v>0</v>
      </c>
    </row>
    <row r="11547" spans="4:4" hidden="1" x14ac:dyDescent="0.35">
      <c r="D11547" s="157">
        <f t="shared" si="191"/>
        <v>0</v>
      </c>
    </row>
    <row r="11548" spans="4:4" hidden="1" x14ac:dyDescent="0.35">
      <c r="D11548" s="157">
        <f t="shared" si="191"/>
        <v>0</v>
      </c>
    </row>
    <row r="11549" spans="4:4" hidden="1" x14ac:dyDescent="0.35">
      <c r="D11549" s="157">
        <f t="shared" si="191"/>
        <v>0</v>
      </c>
    </row>
    <row r="11550" spans="4:4" hidden="1" x14ac:dyDescent="0.35">
      <c r="D11550" s="157">
        <f t="shared" si="191"/>
        <v>0</v>
      </c>
    </row>
    <row r="11551" spans="4:4" hidden="1" x14ac:dyDescent="0.35">
      <c r="D11551" s="157">
        <f t="shared" si="191"/>
        <v>0</v>
      </c>
    </row>
    <row r="11552" spans="4:4" hidden="1" x14ac:dyDescent="0.35">
      <c r="D11552" s="157">
        <f t="shared" si="191"/>
        <v>0</v>
      </c>
    </row>
    <row r="11553" spans="4:4" hidden="1" x14ac:dyDescent="0.35">
      <c r="D11553" s="157">
        <f t="shared" si="191"/>
        <v>0</v>
      </c>
    </row>
    <row r="11554" spans="4:4" hidden="1" x14ac:dyDescent="0.35">
      <c r="D11554" s="157">
        <f t="shared" si="191"/>
        <v>0</v>
      </c>
    </row>
    <row r="11555" spans="4:4" hidden="1" x14ac:dyDescent="0.35">
      <c r="D11555" s="157">
        <f t="shared" si="191"/>
        <v>0</v>
      </c>
    </row>
    <row r="11556" spans="4:4" hidden="1" x14ac:dyDescent="0.35">
      <c r="D11556" s="157">
        <f t="shared" si="191"/>
        <v>0</v>
      </c>
    </row>
    <row r="11557" spans="4:4" hidden="1" x14ac:dyDescent="0.35">
      <c r="D11557" s="157">
        <f t="shared" si="191"/>
        <v>0</v>
      </c>
    </row>
    <row r="11558" spans="4:4" hidden="1" x14ac:dyDescent="0.35">
      <c r="D11558" s="157">
        <f t="shared" si="191"/>
        <v>0</v>
      </c>
    </row>
    <row r="11559" spans="4:4" hidden="1" x14ac:dyDescent="0.35">
      <c r="D11559" s="157">
        <f t="shared" si="191"/>
        <v>0</v>
      </c>
    </row>
    <row r="11560" spans="4:4" hidden="1" x14ac:dyDescent="0.35">
      <c r="D11560" s="157">
        <f t="shared" si="191"/>
        <v>0</v>
      </c>
    </row>
    <row r="11561" spans="4:4" hidden="1" x14ac:dyDescent="0.35">
      <c r="D11561" s="157">
        <f t="shared" si="191"/>
        <v>0</v>
      </c>
    </row>
    <row r="11562" spans="4:4" hidden="1" x14ac:dyDescent="0.35">
      <c r="D11562" s="157">
        <f t="shared" si="191"/>
        <v>0</v>
      </c>
    </row>
    <row r="11563" spans="4:4" hidden="1" x14ac:dyDescent="0.35">
      <c r="D11563" s="157">
        <f t="shared" si="191"/>
        <v>0</v>
      </c>
    </row>
    <row r="11564" spans="4:4" hidden="1" x14ac:dyDescent="0.35">
      <c r="D11564" s="157">
        <f t="shared" si="191"/>
        <v>0</v>
      </c>
    </row>
    <row r="11565" spans="4:4" hidden="1" x14ac:dyDescent="0.35">
      <c r="D11565" s="157">
        <f t="shared" si="191"/>
        <v>0</v>
      </c>
    </row>
    <row r="11566" spans="4:4" hidden="1" x14ac:dyDescent="0.35">
      <c r="D11566" s="157">
        <f t="shared" si="191"/>
        <v>0</v>
      </c>
    </row>
    <row r="11567" spans="4:4" hidden="1" x14ac:dyDescent="0.35">
      <c r="D11567" s="157">
        <f t="shared" si="191"/>
        <v>0</v>
      </c>
    </row>
    <row r="11568" spans="4:4" hidden="1" x14ac:dyDescent="0.35">
      <c r="D11568" s="157">
        <f t="shared" si="191"/>
        <v>0</v>
      </c>
    </row>
    <row r="11569" spans="4:4" hidden="1" x14ac:dyDescent="0.35">
      <c r="D11569" s="157">
        <f t="shared" si="191"/>
        <v>0</v>
      </c>
    </row>
    <row r="11570" spans="4:4" hidden="1" x14ac:dyDescent="0.35">
      <c r="D11570" s="157">
        <f t="shared" si="191"/>
        <v>0</v>
      </c>
    </row>
    <row r="11571" spans="4:4" hidden="1" x14ac:dyDescent="0.35">
      <c r="D11571" s="157">
        <f t="shared" si="191"/>
        <v>0</v>
      </c>
    </row>
    <row r="11572" spans="4:4" hidden="1" x14ac:dyDescent="0.35">
      <c r="D11572" s="157">
        <f t="shared" si="191"/>
        <v>0</v>
      </c>
    </row>
    <row r="11573" spans="4:4" hidden="1" x14ac:dyDescent="0.35">
      <c r="D11573" s="157">
        <f t="shared" si="191"/>
        <v>0</v>
      </c>
    </row>
    <row r="11574" spans="4:4" hidden="1" x14ac:dyDescent="0.35">
      <c r="D11574" s="157">
        <f t="shared" si="191"/>
        <v>0</v>
      </c>
    </row>
    <row r="11575" spans="4:4" hidden="1" x14ac:dyDescent="0.35">
      <c r="D11575" s="157">
        <f t="shared" si="191"/>
        <v>0</v>
      </c>
    </row>
    <row r="11576" spans="4:4" hidden="1" x14ac:dyDescent="0.35">
      <c r="D11576" s="157">
        <f t="shared" si="191"/>
        <v>0</v>
      </c>
    </row>
    <row r="11577" spans="4:4" hidden="1" x14ac:dyDescent="0.35">
      <c r="D11577" s="157">
        <f t="shared" si="191"/>
        <v>0</v>
      </c>
    </row>
    <row r="11578" spans="4:4" hidden="1" x14ac:dyDescent="0.35">
      <c r="D11578" s="157">
        <f t="shared" si="191"/>
        <v>0</v>
      </c>
    </row>
    <row r="11579" spans="4:4" hidden="1" x14ac:dyDescent="0.35">
      <c r="D11579" s="157">
        <f t="shared" si="191"/>
        <v>0</v>
      </c>
    </row>
    <row r="11580" spans="4:4" hidden="1" x14ac:dyDescent="0.35">
      <c r="D11580" s="157">
        <f t="shared" si="191"/>
        <v>0</v>
      </c>
    </row>
    <row r="11581" spans="4:4" hidden="1" x14ac:dyDescent="0.35">
      <c r="D11581" s="157">
        <f t="shared" si="191"/>
        <v>0</v>
      </c>
    </row>
    <row r="11582" spans="4:4" hidden="1" x14ac:dyDescent="0.35">
      <c r="D11582" s="157">
        <f t="shared" si="191"/>
        <v>0</v>
      </c>
    </row>
    <row r="11583" spans="4:4" hidden="1" x14ac:dyDescent="0.35">
      <c r="D11583" s="157">
        <f t="shared" si="191"/>
        <v>0</v>
      </c>
    </row>
    <row r="11584" spans="4:4" hidden="1" x14ac:dyDescent="0.35">
      <c r="D11584" s="157">
        <f t="shared" si="191"/>
        <v>0</v>
      </c>
    </row>
    <row r="11585" spans="4:4" hidden="1" x14ac:dyDescent="0.35">
      <c r="D11585" s="157">
        <f t="shared" si="191"/>
        <v>0</v>
      </c>
    </row>
    <row r="11586" spans="4:4" hidden="1" x14ac:dyDescent="0.35">
      <c r="D11586" s="157">
        <f t="shared" si="191"/>
        <v>0</v>
      </c>
    </row>
    <row r="11587" spans="4:4" hidden="1" x14ac:dyDescent="0.35">
      <c r="D11587" s="157">
        <f t="shared" si="191"/>
        <v>0</v>
      </c>
    </row>
    <row r="11588" spans="4:4" hidden="1" x14ac:dyDescent="0.35">
      <c r="D11588" s="157">
        <f t="shared" ref="D11588:D11651" si="192">SUBTOTAL(109,D11555:D11587)</f>
        <v>0</v>
      </c>
    </row>
    <row r="11589" spans="4:4" hidden="1" x14ac:dyDescent="0.35">
      <c r="D11589" s="157">
        <f t="shared" si="192"/>
        <v>0</v>
      </c>
    </row>
    <row r="11590" spans="4:4" hidden="1" x14ac:dyDescent="0.35">
      <c r="D11590" s="157">
        <f t="shared" si="192"/>
        <v>0</v>
      </c>
    </row>
    <row r="11591" spans="4:4" hidden="1" x14ac:dyDescent="0.35">
      <c r="D11591" s="157">
        <f t="shared" si="192"/>
        <v>0</v>
      </c>
    </row>
    <row r="11592" spans="4:4" hidden="1" x14ac:dyDescent="0.35">
      <c r="D11592" s="157">
        <f t="shared" si="192"/>
        <v>0</v>
      </c>
    </row>
    <row r="11593" spans="4:4" hidden="1" x14ac:dyDescent="0.35">
      <c r="D11593" s="157">
        <f t="shared" si="192"/>
        <v>0</v>
      </c>
    </row>
    <row r="11594" spans="4:4" hidden="1" x14ac:dyDescent="0.35">
      <c r="D11594" s="157">
        <f t="shared" si="192"/>
        <v>0</v>
      </c>
    </row>
    <row r="11595" spans="4:4" hidden="1" x14ac:dyDescent="0.35">
      <c r="D11595" s="157">
        <f t="shared" si="192"/>
        <v>0</v>
      </c>
    </row>
    <row r="11596" spans="4:4" hidden="1" x14ac:dyDescent="0.35">
      <c r="D11596" s="157">
        <f t="shared" si="192"/>
        <v>0</v>
      </c>
    </row>
    <row r="11597" spans="4:4" hidden="1" x14ac:dyDescent="0.35">
      <c r="D11597" s="157">
        <f t="shared" si="192"/>
        <v>0</v>
      </c>
    </row>
    <row r="11598" spans="4:4" hidden="1" x14ac:dyDescent="0.35">
      <c r="D11598" s="157">
        <f t="shared" si="192"/>
        <v>0</v>
      </c>
    </row>
    <row r="11599" spans="4:4" hidden="1" x14ac:dyDescent="0.35">
      <c r="D11599" s="157">
        <f t="shared" si="192"/>
        <v>0</v>
      </c>
    </row>
    <row r="11600" spans="4:4" hidden="1" x14ac:dyDescent="0.35">
      <c r="D11600" s="157">
        <f t="shared" si="192"/>
        <v>0</v>
      </c>
    </row>
    <row r="11601" spans="4:4" hidden="1" x14ac:dyDescent="0.35">
      <c r="D11601" s="157">
        <f t="shared" si="192"/>
        <v>0</v>
      </c>
    </row>
    <row r="11602" spans="4:4" hidden="1" x14ac:dyDescent="0.35">
      <c r="D11602" s="157">
        <f t="shared" si="192"/>
        <v>0</v>
      </c>
    </row>
    <row r="11603" spans="4:4" hidden="1" x14ac:dyDescent="0.35">
      <c r="D11603" s="157">
        <f t="shared" si="192"/>
        <v>0</v>
      </c>
    </row>
    <row r="11604" spans="4:4" hidden="1" x14ac:dyDescent="0.35">
      <c r="D11604" s="157">
        <f t="shared" si="192"/>
        <v>0</v>
      </c>
    </row>
    <row r="11605" spans="4:4" hidden="1" x14ac:dyDescent="0.35">
      <c r="D11605" s="157">
        <f t="shared" si="192"/>
        <v>0</v>
      </c>
    </row>
    <row r="11606" spans="4:4" hidden="1" x14ac:dyDescent="0.35">
      <c r="D11606" s="157">
        <f t="shared" si="192"/>
        <v>0</v>
      </c>
    </row>
    <row r="11607" spans="4:4" hidden="1" x14ac:dyDescent="0.35">
      <c r="D11607" s="157">
        <f t="shared" si="192"/>
        <v>0</v>
      </c>
    </row>
    <row r="11608" spans="4:4" hidden="1" x14ac:dyDescent="0.35">
      <c r="D11608" s="157">
        <f t="shared" si="192"/>
        <v>0</v>
      </c>
    </row>
    <row r="11609" spans="4:4" hidden="1" x14ac:dyDescent="0.35">
      <c r="D11609" s="157">
        <f t="shared" si="192"/>
        <v>0</v>
      </c>
    </row>
    <row r="11610" spans="4:4" hidden="1" x14ac:dyDescent="0.35">
      <c r="D11610" s="157">
        <f t="shared" si="192"/>
        <v>0</v>
      </c>
    </row>
    <row r="11611" spans="4:4" hidden="1" x14ac:dyDescent="0.35">
      <c r="D11611" s="157">
        <f t="shared" si="192"/>
        <v>0</v>
      </c>
    </row>
    <row r="11612" spans="4:4" hidden="1" x14ac:dyDescent="0.35">
      <c r="D11612" s="157">
        <f t="shared" si="192"/>
        <v>0</v>
      </c>
    </row>
    <row r="11613" spans="4:4" hidden="1" x14ac:dyDescent="0.35">
      <c r="D11613" s="157">
        <f t="shared" si="192"/>
        <v>0</v>
      </c>
    </row>
    <row r="11614" spans="4:4" hidden="1" x14ac:dyDescent="0.35">
      <c r="D11614" s="157">
        <f t="shared" si="192"/>
        <v>0</v>
      </c>
    </row>
    <row r="11615" spans="4:4" hidden="1" x14ac:dyDescent="0.35">
      <c r="D11615" s="157">
        <f t="shared" si="192"/>
        <v>0</v>
      </c>
    </row>
    <row r="11616" spans="4:4" hidden="1" x14ac:dyDescent="0.35">
      <c r="D11616" s="157">
        <f t="shared" si="192"/>
        <v>0</v>
      </c>
    </row>
    <row r="11617" spans="4:4" hidden="1" x14ac:dyDescent="0.35">
      <c r="D11617" s="157">
        <f t="shared" si="192"/>
        <v>0</v>
      </c>
    </row>
    <row r="11618" spans="4:4" hidden="1" x14ac:dyDescent="0.35">
      <c r="D11618" s="157">
        <f t="shared" si="192"/>
        <v>0</v>
      </c>
    </row>
    <row r="11619" spans="4:4" hidden="1" x14ac:dyDescent="0.35">
      <c r="D11619" s="157">
        <f t="shared" si="192"/>
        <v>0</v>
      </c>
    </row>
    <row r="11620" spans="4:4" hidden="1" x14ac:dyDescent="0.35">
      <c r="D11620" s="157">
        <f t="shared" si="192"/>
        <v>0</v>
      </c>
    </row>
    <row r="11621" spans="4:4" hidden="1" x14ac:dyDescent="0.35">
      <c r="D11621" s="157">
        <f t="shared" si="192"/>
        <v>0</v>
      </c>
    </row>
    <row r="11622" spans="4:4" hidden="1" x14ac:dyDescent="0.35">
      <c r="D11622" s="157">
        <f t="shared" si="192"/>
        <v>0</v>
      </c>
    </row>
    <row r="11623" spans="4:4" hidden="1" x14ac:dyDescent="0.35">
      <c r="D11623" s="157">
        <f t="shared" si="192"/>
        <v>0</v>
      </c>
    </row>
    <row r="11624" spans="4:4" hidden="1" x14ac:dyDescent="0.35">
      <c r="D11624" s="157">
        <f t="shared" si="192"/>
        <v>0</v>
      </c>
    </row>
    <row r="11625" spans="4:4" hidden="1" x14ac:dyDescent="0.35">
      <c r="D11625" s="157">
        <f t="shared" si="192"/>
        <v>0</v>
      </c>
    </row>
    <row r="11626" spans="4:4" hidden="1" x14ac:dyDescent="0.35">
      <c r="D11626" s="157">
        <f t="shared" si="192"/>
        <v>0</v>
      </c>
    </row>
    <row r="11627" spans="4:4" hidden="1" x14ac:dyDescent="0.35">
      <c r="D11627" s="157">
        <f t="shared" si="192"/>
        <v>0</v>
      </c>
    </row>
    <row r="11628" spans="4:4" hidden="1" x14ac:dyDescent="0.35">
      <c r="D11628" s="157">
        <f t="shared" si="192"/>
        <v>0</v>
      </c>
    </row>
    <row r="11629" spans="4:4" hidden="1" x14ac:dyDescent="0.35">
      <c r="D11629" s="157">
        <f t="shared" si="192"/>
        <v>0</v>
      </c>
    </row>
    <row r="11630" spans="4:4" hidden="1" x14ac:dyDescent="0.35">
      <c r="D11630" s="157">
        <f t="shared" si="192"/>
        <v>0</v>
      </c>
    </row>
    <row r="11631" spans="4:4" hidden="1" x14ac:dyDescent="0.35">
      <c r="D11631" s="157">
        <f t="shared" si="192"/>
        <v>0</v>
      </c>
    </row>
    <row r="11632" spans="4:4" hidden="1" x14ac:dyDescent="0.35">
      <c r="D11632" s="157">
        <f t="shared" si="192"/>
        <v>0</v>
      </c>
    </row>
    <row r="11633" spans="4:4" hidden="1" x14ac:dyDescent="0.35">
      <c r="D11633" s="157">
        <f t="shared" si="192"/>
        <v>0</v>
      </c>
    </row>
    <row r="11634" spans="4:4" hidden="1" x14ac:dyDescent="0.35">
      <c r="D11634" s="157">
        <f t="shared" si="192"/>
        <v>0</v>
      </c>
    </row>
    <row r="11635" spans="4:4" hidden="1" x14ac:dyDescent="0.35">
      <c r="D11635" s="157">
        <f t="shared" si="192"/>
        <v>0</v>
      </c>
    </row>
    <row r="11636" spans="4:4" hidden="1" x14ac:dyDescent="0.35">
      <c r="D11636" s="157">
        <f t="shared" si="192"/>
        <v>0</v>
      </c>
    </row>
    <row r="11637" spans="4:4" hidden="1" x14ac:dyDescent="0.35">
      <c r="D11637" s="157">
        <f t="shared" si="192"/>
        <v>0</v>
      </c>
    </row>
    <row r="11638" spans="4:4" hidden="1" x14ac:dyDescent="0.35">
      <c r="D11638" s="157">
        <f t="shared" si="192"/>
        <v>0</v>
      </c>
    </row>
    <row r="11639" spans="4:4" hidden="1" x14ac:dyDescent="0.35">
      <c r="D11639" s="157">
        <f t="shared" si="192"/>
        <v>0</v>
      </c>
    </row>
    <row r="11640" spans="4:4" hidden="1" x14ac:dyDescent="0.35">
      <c r="D11640" s="157">
        <f t="shared" si="192"/>
        <v>0</v>
      </c>
    </row>
    <row r="11641" spans="4:4" hidden="1" x14ac:dyDescent="0.35">
      <c r="D11641" s="157">
        <f t="shared" si="192"/>
        <v>0</v>
      </c>
    </row>
    <row r="11642" spans="4:4" hidden="1" x14ac:dyDescent="0.35">
      <c r="D11642" s="157">
        <f t="shared" si="192"/>
        <v>0</v>
      </c>
    </row>
    <row r="11643" spans="4:4" hidden="1" x14ac:dyDescent="0.35">
      <c r="D11643" s="157">
        <f t="shared" si="192"/>
        <v>0</v>
      </c>
    </row>
    <row r="11644" spans="4:4" hidden="1" x14ac:dyDescent="0.35">
      <c r="D11644" s="157">
        <f t="shared" si="192"/>
        <v>0</v>
      </c>
    </row>
    <row r="11645" spans="4:4" hidden="1" x14ac:dyDescent="0.35">
      <c r="D11645" s="157">
        <f t="shared" si="192"/>
        <v>0</v>
      </c>
    </row>
    <row r="11646" spans="4:4" hidden="1" x14ac:dyDescent="0.35">
      <c r="D11646" s="157">
        <f t="shared" si="192"/>
        <v>0</v>
      </c>
    </row>
    <row r="11647" spans="4:4" hidden="1" x14ac:dyDescent="0.35">
      <c r="D11647" s="157">
        <f t="shared" si="192"/>
        <v>0</v>
      </c>
    </row>
    <row r="11648" spans="4:4" hidden="1" x14ac:dyDescent="0.35">
      <c r="D11648" s="157">
        <f t="shared" si="192"/>
        <v>0</v>
      </c>
    </row>
    <row r="11649" spans="4:4" hidden="1" x14ac:dyDescent="0.35">
      <c r="D11649" s="157">
        <f t="shared" si="192"/>
        <v>0</v>
      </c>
    </row>
    <row r="11650" spans="4:4" hidden="1" x14ac:dyDescent="0.35">
      <c r="D11650" s="157">
        <f t="shared" si="192"/>
        <v>0</v>
      </c>
    </row>
    <row r="11651" spans="4:4" hidden="1" x14ac:dyDescent="0.35">
      <c r="D11651" s="157">
        <f t="shared" si="192"/>
        <v>0</v>
      </c>
    </row>
    <row r="11652" spans="4:4" hidden="1" x14ac:dyDescent="0.35">
      <c r="D11652" s="157">
        <f t="shared" ref="D11652:D11715" si="193">SUBTOTAL(109,D11619:D11651)</f>
        <v>0</v>
      </c>
    </row>
    <row r="11653" spans="4:4" hidden="1" x14ac:dyDescent="0.35">
      <c r="D11653" s="157">
        <f t="shared" si="193"/>
        <v>0</v>
      </c>
    </row>
    <row r="11654" spans="4:4" hidden="1" x14ac:dyDescent="0.35">
      <c r="D11654" s="157">
        <f t="shared" si="193"/>
        <v>0</v>
      </c>
    </row>
    <row r="11655" spans="4:4" hidden="1" x14ac:dyDescent="0.35">
      <c r="D11655" s="157">
        <f t="shared" si="193"/>
        <v>0</v>
      </c>
    </row>
    <row r="11656" spans="4:4" hidden="1" x14ac:dyDescent="0.35">
      <c r="D11656" s="157">
        <f t="shared" si="193"/>
        <v>0</v>
      </c>
    </row>
    <row r="11657" spans="4:4" hidden="1" x14ac:dyDescent="0.35">
      <c r="D11657" s="157">
        <f t="shared" si="193"/>
        <v>0</v>
      </c>
    </row>
    <row r="11658" spans="4:4" hidden="1" x14ac:dyDescent="0.35">
      <c r="D11658" s="157">
        <f t="shared" si="193"/>
        <v>0</v>
      </c>
    </row>
    <row r="11659" spans="4:4" hidden="1" x14ac:dyDescent="0.35">
      <c r="D11659" s="157">
        <f t="shared" si="193"/>
        <v>0</v>
      </c>
    </row>
    <row r="11660" spans="4:4" hidden="1" x14ac:dyDescent="0.35">
      <c r="D11660" s="157">
        <f t="shared" si="193"/>
        <v>0</v>
      </c>
    </row>
    <row r="11661" spans="4:4" hidden="1" x14ac:dyDescent="0.35">
      <c r="D11661" s="157">
        <f t="shared" si="193"/>
        <v>0</v>
      </c>
    </row>
    <row r="11662" spans="4:4" hidden="1" x14ac:dyDescent="0.35">
      <c r="D11662" s="157">
        <f t="shared" si="193"/>
        <v>0</v>
      </c>
    </row>
    <row r="11663" spans="4:4" hidden="1" x14ac:dyDescent="0.35">
      <c r="D11663" s="157">
        <f t="shared" si="193"/>
        <v>0</v>
      </c>
    </row>
    <row r="11664" spans="4:4" hidden="1" x14ac:dyDescent="0.35">
      <c r="D11664" s="157">
        <f t="shared" si="193"/>
        <v>0</v>
      </c>
    </row>
    <row r="11665" spans="4:4" hidden="1" x14ac:dyDescent="0.35">
      <c r="D11665" s="157">
        <f t="shared" si="193"/>
        <v>0</v>
      </c>
    </row>
    <row r="11666" spans="4:4" hidden="1" x14ac:dyDescent="0.35">
      <c r="D11666" s="157">
        <f t="shared" si="193"/>
        <v>0</v>
      </c>
    </row>
    <row r="11667" spans="4:4" hidden="1" x14ac:dyDescent="0.35">
      <c r="D11667" s="157">
        <f t="shared" si="193"/>
        <v>0</v>
      </c>
    </row>
    <row r="11668" spans="4:4" hidden="1" x14ac:dyDescent="0.35">
      <c r="D11668" s="157">
        <f t="shared" si="193"/>
        <v>0</v>
      </c>
    </row>
    <row r="11669" spans="4:4" hidden="1" x14ac:dyDescent="0.35">
      <c r="D11669" s="157">
        <f t="shared" si="193"/>
        <v>0</v>
      </c>
    </row>
    <row r="11670" spans="4:4" hidden="1" x14ac:dyDescent="0.35">
      <c r="D11670" s="157">
        <f t="shared" si="193"/>
        <v>0</v>
      </c>
    </row>
    <row r="11671" spans="4:4" hidden="1" x14ac:dyDescent="0.35">
      <c r="D11671" s="157">
        <f t="shared" si="193"/>
        <v>0</v>
      </c>
    </row>
    <row r="11672" spans="4:4" hidden="1" x14ac:dyDescent="0.35">
      <c r="D11672" s="157">
        <f t="shared" si="193"/>
        <v>0</v>
      </c>
    </row>
    <row r="11673" spans="4:4" hidden="1" x14ac:dyDescent="0.35">
      <c r="D11673" s="157">
        <f t="shared" si="193"/>
        <v>0</v>
      </c>
    </row>
    <row r="11674" spans="4:4" hidden="1" x14ac:dyDescent="0.35">
      <c r="D11674" s="157">
        <f t="shared" si="193"/>
        <v>0</v>
      </c>
    </row>
    <row r="11675" spans="4:4" hidden="1" x14ac:dyDescent="0.35">
      <c r="D11675" s="157">
        <f t="shared" si="193"/>
        <v>0</v>
      </c>
    </row>
    <row r="11676" spans="4:4" hidden="1" x14ac:dyDescent="0.35">
      <c r="D11676" s="157">
        <f t="shared" si="193"/>
        <v>0</v>
      </c>
    </row>
    <row r="11677" spans="4:4" hidden="1" x14ac:dyDescent="0.35">
      <c r="D11677" s="157">
        <f t="shared" si="193"/>
        <v>0</v>
      </c>
    </row>
    <row r="11678" spans="4:4" hidden="1" x14ac:dyDescent="0.35">
      <c r="D11678" s="157">
        <f t="shared" si="193"/>
        <v>0</v>
      </c>
    </row>
    <row r="11679" spans="4:4" hidden="1" x14ac:dyDescent="0.35">
      <c r="D11679" s="157">
        <f t="shared" si="193"/>
        <v>0</v>
      </c>
    </row>
    <row r="11680" spans="4:4" hidden="1" x14ac:dyDescent="0.35">
      <c r="D11680" s="157">
        <f t="shared" si="193"/>
        <v>0</v>
      </c>
    </row>
    <row r="11681" spans="4:4" hidden="1" x14ac:dyDescent="0.35">
      <c r="D11681" s="157">
        <f t="shared" si="193"/>
        <v>0</v>
      </c>
    </row>
    <row r="11682" spans="4:4" hidden="1" x14ac:dyDescent="0.35">
      <c r="D11682" s="157">
        <f t="shared" si="193"/>
        <v>0</v>
      </c>
    </row>
    <row r="11683" spans="4:4" hidden="1" x14ac:dyDescent="0.35">
      <c r="D11683" s="157">
        <f t="shared" si="193"/>
        <v>0</v>
      </c>
    </row>
    <row r="11684" spans="4:4" hidden="1" x14ac:dyDescent="0.35">
      <c r="D11684" s="157">
        <f t="shared" si="193"/>
        <v>0</v>
      </c>
    </row>
    <row r="11685" spans="4:4" hidden="1" x14ac:dyDescent="0.35">
      <c r="D11685" s="157">
        <f t="shared" si="193"/>
        <v>0</v>
      </c>
    </row>
    <row r="11686" spans="4:4" hidden="1" x14ac:dyDescent="0.35">
      <c r="D11686" s="157">
        <f t="shared" si="193"/>
        <v>0</v>
      </c>
    </row>
    <row r="11687" spans="4:4" hidden="1" x14ac:dyDescent="0.35">
      <c r="D11687" s="157">
        <f t="shared" si="193"/>
        <v>0</v>
      </c>
    </row>
    <row r="11688" spans="4:4" hidden="1" x14ac:dyDescent="0.35">
      <c r="D11688" s="157">
        <f t="shared" si="193"/>
        <v>0</v>
      </c>
    </row>
    <row r="11689" spans="4:4" hidden="1" x14ac:dyDescent="0.35">
      <c r="D11689" s="157">
        <f t="shared" si="193"/>
        <v>0</v>
      </c>
    </row>
    <row r="11690" spans="4:4" hidden="1" x14ac:dyDescent="0.35">
      <c r="D11690" s="157">
        <f t="shared" si="193"/>
        <v>0</v>
      </c>
    </row>
    <row r="11691" spans="4:4" hidden="1" x14ac:dyDescent="0.35">
      <c r="D11691" s="157">
        <f t="shared" si="193"/>
        <v>0</v>
      </c>
    </row>
    <row r="11692" spans="4:4" hidden="1" x14ac:dyDescent="0.35">
      <c r="D11692" s="157">
        <f t="shared" si="193"/>
        <v>0</v>
      </c>
    </row>
    <row r="11693" spans="4:4" hidden="1" x14ac:dyDescent="0.35">
      <c r="D11693" s="157">
        <f t="shared" si="193"/>
        <v>0</v>
      </c>
    </row>
    <row r="11694" spans="4:4" hidden="1" x14ac:dyDescent="0.35">
      <c r="D11694" s="157">
        <f t="shared" si="193"/>
        <v>0</v>
      </c>
    </row>
    <row r="11695" spans="4:4" hidden="1" x14ac:dyDescent="0.35">
      <c r="D11695" s="157">
        <f t="shared" si="193"/>
        <v>0</v>
      </c>
    </row>
    <row r="11696" spans="4:4" hidden="1" x14ac:dyDescent="0.35">
      <c r="D11696" s="157">
        <f t="shared" si="193"/>
        <v>0</v>
      </c>
    </row>
    <row r="11697" spans="4:4" hidden="1" x14ac:dyDescent="0.35">
      <c r="D11697" s="157">
        <f t="shared" si="193"/>
        <v>0</v>
      </c>
    </row>
    <row r="11698" spans="4:4" hidden="1" x14ac:dyDescent="0.35">
      <c r="D11698" s="157">
        <f t="shared" si="193"/>
        <v>0</v>
      </c>
    </row>
    <row r="11699" spans="4:4" hidden="1" x14ac:dyDescent="0.35">
      <c r="D11699" s="157">
        <f t="shared" si="193"/>
        <v>0</v>
      </c>
    </row>
    <row r="11700" spans="4:4" hidden="1" x14ac:dyDescent="0.35">
      <c r="D11700" s="157">
        <f t="shared" si="193"/>
        <v>0</v>
      </c>
    </row>
    <row r="11701" spans="4:4" hidden="1" x14ac:dyDescent="0.35">
      <c r="D11701" s="157">
        <f t="shared" si="193"/>
        <v>0</v>
      </c>
    </row>
    <row r="11702" spans="4:4" hidden="1" x14ac:dyDescent="0.35">
      <c r="D11702" s="157">
        <f t="shared" si="193"/>
        <v>0</v>
      </c>
    </row>
    <row r="11703" spans="4:4" hidden="1" x14ac:dyDescent="0.35">
      <c r="D11703" s="157">
        <f t="shared" si="193"/>
        <v>0</v>
      </c>
    </row>
    <row r="11704" spans="4:4" hidden="1" x14ac:dyDescent="0.35">
      <c r="D11704" s="157">
        <f t="shared" si="193"/>
        <v>0</v>
      </c>
    </row>
    <row r="11705" spans="4:4" hidden="1" x14ac:dyDescent="0.35">
      <c r="D11705" s="157">
        <f t="shared" si="193"/>
        <v>0</v>
      </c>
    </row>
    <row r="11706" spans="4:4" hidden="1" x14ac:dyDescent="0.35">
      <c r="D11706" s="157">
        <f t="shared" si="193"/>
        <v>0</v>
      </c>
    </row>
    <row r="11707" spans="4:4" hidden="1" x14ac:dyDescent="0.35">
      <c r="D11707" s="157">
        <f t="shared" si="193"/>
        <v>0</v>
      </c>
    </row>
    <row r="11708" spans="4:4" hidden="1" x14ac:dyDescent="0.35">
      <c r="D11708" s="157">
        <f t="shared" si="193"/>
        <v>0</v>
      </c>
    </row>
    <row r="11709" spans="4:4" hidden="1" x14ac:dyDescent="0.35">
      <c r="D11709" s="157">
        <f t="shared" si="193"/>
        <v>0</v>
      </c>
    </row>
    <row r="11710" spans="4:4" hidden="1" x14ac:dyDescent="0.35">
      <c r="D11710" s="157">
        <f t="shared" si="193"/>
        <v>0</v>
      </c>
    </row>
    <row r="11711" spans="4:4" hidden="1" x14ac:dyDescent="0.35">
      <c r="D11711" s="157">
        <f t="shared" si="193"/>
        <v>0</v>
      </c>
    </row>
    <row r="11712" spans="4:4" hidden="1" x14ac:dyDescent="0.35">
      <c r="D11712" s="157">
        <f t="shared" si="193"/>
        <v>0</v>
      </c>
    </row>
    <row r="11713" spans="4:4" hidden="1" x14ac:dyDescent="0.35">
      <c r="D11713" s="157">
        <f t="shared" si="193"/>
        <v>0</v>
      </c>
    </row>
    <row r="11714" spans="4:4" hidden="1" x14ac:dyDescent="0.35">
      <c r="D11714" s="157">
        <f t="shared" si="193"/>
        <v>0</v>
      </c>
    </row>
    <row r="11715" spans="4:4" hidden="1" x14ac:dyDescent="0.35">
      <c r="D11715" s="157">
        <f t="shared" si="193"/>
        <v>0</v>
      </c>
    </row>
    <row r="11716" spans="4:4" hidden="1" x14ac:dyDescent="0.35">
      <c r="D11716" s="157">
        <f t="shared" ref="D11716:D11779" si="194">SUBTOTAL(109,D11683:D11715)</f>
        <v>0</v>
      </c>
    </row>
    <row r="11717" spans="4:4" hidden="1" x14ac:dyDescent="0.35">
      <c r="D11717" s="157">
        <f t="shared" si="194"/>
        <v>0</v>
      </c>
    </row>
    <row r="11718" spans="4:4" hidden="1" x14ac:dyDescent="0.35">
      <c r="D11718" s="157">
        <f t="shared" si="194"/>
        <v>0</v>
      </c>
    </row>
    <row r="11719" spans="4:4" hidden="1" x14ac:dyDescent="0.35">
      <c r="D11719" s="157">
        <f t="shared" si="194"/>
        <v>0</v>
      </c>
    </row>
    <row r="11720" spans="4:4" hidden="1" x14ac:dyDescent="0.35">
      <c r="D11720" s="157">
        <f t="shared" si="194"/>
        <v>0</v>
      </c>
    </row>
    <row r="11721" spans="4:4" hidden="1" x14ac:dyDescent="0.35">
      <c r="D11721" s="157">
        <f t="shared" si="194"/>
        <v>0</v>
      </c>
    </row>
    <row r="11722" spans="4:4" hidden="1" x14ac:dyDescent="0.35">
      <c r="D11722" s="157">
        <f t="shared" si="194"/>
        <v>0</v>
      </c>
    </row>
    <row r="11723" spans="4:4" hidden="1" x14ac:dyDescent="0.35">
      <c r="D11723" s="157">
        <f t="shared" si="194"/>
        <v>0</v>
      </c>
    </row>
    <row r="11724" spans="4:4" hidden="1" x14ac:dyDescent="0.35">
      <c r="D11724" s="157">
        <f t="shared" si="194"/>
        <v>0</v>
      </c>
    </row>
    <row r="11725" spans="4:4" hidden="1" x14ac:dyDescent="0.35">
      <c r="D11725" s="157">
        <f t="shared" si="194"/>
        <v>0</v>
      </c>
    </row>
    <row r="11726" spans="4:4" hidden="1" x14ac:dyDescent="0.35">
      <c r="D11726" s="157">
        <f t="shared" si="194"/>
        <v>0</v>
      </c>
    </row>
    <row r="11727" spans="4:4" hidden="1" x14ac:dyDescent="0.35">
      <c r="D11727" s="157">
        <f t="shared" si="194"/>
        <v>0</v>
      </c>
    </row>
    <row r="11728" spans="4:4" hidden="1" x14ac:dyDescent="0.35">
      <c r="D11728" s="157">
        <f t="shared" si="194"/>
        <v>0</v>
      </c>
    </row>
    <row r="11729" spans="4:4" hidden="1" x14ac:dyDescent="0.35">
      <c r="D11729" s="157">
        <f t="shared" si="194"/>
        <v>0</v>
      </c>
    </row>
    <row r="11730" spans="4:4" hidden="1" x14ac:dyDescent="0.35">
      <c r="D11730" s="157">
        <f t="shared" si="194"/>
        <v>0</v>
      </c>
    </row>
    <row r="11731" spans="4:4" hidden="1" x14ac:dyDescent="0.35">
      <c r="D11731" s="157">
        <f t="shared" si="194"/>
        <v>0</v>
      </c>
    </row>
    <row r="11732" spans="4:4" hidden="1" x14ac:dyDescent="0.35">
      <c r="D11732" s="157">
        <f t="shared" si="194"/>
        <v>0</v>
      </c>
    </row>
    <row r="11733" spans="4:4" hidden="1" x14ac:dyDescent="0.35">
      <c r="D11733" s="157">
        <f t="shared" si="194"/>
        <v>0</v>
      </c>
    </row>
    <row r="11734" spans="4:4" hidden="1" x14ac:dyDescent="0.35">
      <c r="D11734" s="157">
        <f t="shared" si="194"/>
        <v>0</v>
      </c>
    </row>
    <row r="11735" spans="4:4" hidden="1" x14ac:dyDescent="0.35">
      <c r="D11735" s="157">
        <f t="shared" si="194"/>
        <v>0</v>
      </c>
    </row>
    <row r="11736" spans="4:4" hidden="1" x14ac:dyDescent="0.35">
      <c r="D11736" s="157">
        <f t="shared" si="194"/>
        <v>0</v>
      </c>
    </row>
    <row r="11737" spans="4:4" hidden="1" x14ac:dyDescent="0.35">
      <c r="D11737" s="157">
        <f t="shared" si="194"/>
        <v>0</v>
      </c>
    </row>
    <row r="11738" spans="4:4" hidden="1" x14ac:dyDescent="0.35">
      <c r="D11738" s="157">
        <f t="shared" si="194"/>
        <v>0</v>
      </c>
    </row>
    <row r="11739" spans="4:4" hidden="1" x14ac:dyDescent="0.35">
      <c r="D11739" s="157">
        <f t="shared" si="194"/>
        <v>0</v>
      </c>
    </row>
    <row r="11740" spans="4:4" hidden="1" x14ac:dyDescent="0.35">
      <c r="D11740" s="157">
        <f t="shared" si="194"/>
        <v>0</v>
      </c>
    </row>
    <row r="11741" spans="4:4" hidden="1" x14ac:dyDescent="0.35">
      <c r="D11741" s="157">
        <f t="shared" si="194"/>
        <v>0</v>
      </c>
    </row>
    <row r="11742" spans="4:4" hidden="1" x14ac:dyDescent="0.35">
      <c r="D11742" s="157">
        <f t="shared" si="194"/>
        <v>0</v>
      </c>
    </row>
    <row r="11743" spans="4:4" hidden="1" x14ac:dyDescent="0.35">
      <c r="D11743" s="157">
        <f t="shared" si="194"/>
        <v>0</v>
      </c>
    </row>
    <row r="11744" spans="4:4" hidden="1" x14ac:dyDescent="0.35">
      <c r="D11744" s="157">
        <f t="shared" si="194"/>
        <v>0</v>
      </c>
    </row>
    <row r="11745" spans="4:4" hidden="1" x14ac:dyDescent="0.35">
      <c r="D11745" s="157">
        <f t="shared" si="194"/>
        <v>0</v>
      </c>
    </row>
    <row r="11746" spans="4:4" hidden="1" x14ac:dyDescent="0.35">
      <c r="D11746" s="157">
        <f t="shared" si="194"/>
        <v>0</v>
      </c>
    </row>
    <row r="11747" spans="4:4" hidden="1" x14ac:dyDescent="0.35">
      <c r="D11747" s="157">
        <f t="shared" si="194"/>
        <v>0</v>
      </c>
    </row>
    <row r="11748" spans="4:4" hidden="1" x14ac:dyDescent="0.35">
      <c r="D11748" s="157">
        <f t="shared" si="194"/>
        <v>0</v>
      </c>
    </row>
    <row r="11749" spans="4:4" hidden="1" x14ac:dyDescent="0.35">
      <c r="D11749" s="157">
        <f t="shared" si="194"/>
        <v>0</v>
      </c>
    </row>
    <row r="11750" spans="4:4" hidden="1" x14ac:dyDescent="0.35">
      <c r="D11750" s="157">
        <f t="shared" si="194"/>
        <v>0</v>
      </c>
    </row>
    <row r="11751" spans="4:4" hidden="1" x14ac:dyDescent="0.35">
      <c r="D11751" s="157">
        <f t="shared" si="194"/>
        <v>0</v>
      </c>
    </row>
    <row r="11752" spans="4:4" hidden="1" x14ac:dyDescent="0.35">
      <c r="D11752" s="157">
        <f t="shared" si="194"/>
        <v>0</v>
      </c>
    </row>
    <row r="11753" spans="4:4" hidden="1" x14ac:dyDescent="0.35">
      <c r="D11753" s="157">
        <f t="shared" si="194"/>
        <v>0</v>
      </c>
    </row>
    <row r="11754" spans="4:4" hidden="1" x14ac:dyDescent="0.35">
      <c r="D11754" s="157">
        <f t="shared" si="194"/>
        <v>0</v>
      </c>
    </row>
    <row r="11755" spans="4:4" hidden="1" x14ac:dyDescent="0.35">
      <c r="D11755" s="157">
        <f t="shared" si="194"/>
        <v>0</v>
      </c>
    </row>
    <row r="11756" spans="4:4" hidden="1" x14ac:dyDescent="0.35">
      <c r="D11756" s="157">
        <f t="shared" si="194"/>
        <v>0</v>
      </c>
    </row>
    <row r="11757" spans="4:4" hidden="1" x14ac:dyDescent="0.35">
      <c r="D11757" s="157">
        <f t="shared" si="194"/>
        <v>0</v>
      </c>
    </row>
    <row r="11758" spans="4:4" hidden="1" x14ac:dyDescent="0.35">
      <c r="D11758" s="157">
        <f t="shared" si="194"/>
        <v>0</v>
      </c>
    </row>
    <row r="11759" spans="4:4" hidden="1" x14ac:dyDescent="0.35">
      <c r="D11759" s="157">
        <f t="shared" si="194"/>
        <v>0</v>
      </c>
    </row>
    <row r="11760" spans="4:4" hidden="1" x14ac:dyDescent="0.35">
      <c r="D11760" s="157">
        <f t="shared" si="194"/>
        <v>0</v>
      </c>
    </row>
    <row r="11761" spans="4:4" hidden="1" x14ac:dyDescent="0.35">
      <c r="D11761" s="157">
        <f t="shared" si="194"/>
        <v>0</v>
      </c>
    </row>
    <row r="11762" spans="4:4" hidden="1" x14ac:dyDescent="0.35">
      <c r="D11762" s="157">
        <f t="shared" si="194"/>
        <v>0</v>
      </c>
    </row>
    <row r="11763" spans="4:4" hidden="1" x14ac:dyDescent="0.35">
      <c r="D11763" s="157">
        <f t="shared" si="194"/>
        <v>0</v>
      </c>
    </row>
    <row r="11764" spans="4:4" hidden="1" x14ac:dyDescent="0.35">
      <c r="D11764" s="157">
        <f t="shared" si="194"/>
        <v>0</v>
      </c>
    </row>
    <row r="11765" spans="4:4" hidden="1" x14ac:dyDescent="0.35">
      <c r="D11765" s="157">
        <f t="shared" si="194"/>
        <v>0</v>
      </c>
    </row>
    <row r="11766" spans="4:4" hidden="1" x14ac:dyDescent="0.35">
      <c r="D11766" s="157">
        <f t="shared" si="194"/>
        <v>0</v>
      </c>
    </row>
    <row r="11767" spans="4:4" hidden="1" x14ac:dyDescent="0.35">
      <c r="D11767" s="157">
        <f t="shared" si="194"/>
        <v>0</v>
      </c>
    </row>
    <row r="11768" spans="4:4" hidden="1" x14ac:dyDescent="0.35">
      <c r="D11768" s="157">
        <f t="shared" si="194"/>
        <v>0</v>
      </c>
    </row>
    <row r="11769" spans="4:4" hidden="1" x14ac:dyDescent="0.35">
      <c r="D11769" s="157">
        <f t="shared" si="194"/>
        <v>0</v>
      </c>
    </row>
    <row r="11770" spans="4:4" hidden="1" x14ac:dyDescent="0.35">
      <c r="D11770" s="157">
        <f t="shared" si="194"/>
        <v>0</v>
      </c>
    </row>
    <row r="11771" spans="4:4" hidden="1" x14ac:dyDescent="0.35">
      <c r="D11771" s="157">
        <f t="shared" si="194"/>
        <v>0</v>
      </c>
    </row>
    <row r="11772" spans="4:4" hidden="1" x14ac:dyDescent="0.35">
      <c r="D11772" s="157">
        <f t="shared" si="194"/>
        <v>0</v>
      </c>
    </row>
    <row r="11773" spans="4:4" hidden="1" x14ac:dyDescent="0.35">
      <c r="D11773" s="157">
        <f t="shared" si="194"/>
        <v>0</v>
      </c>
    </row>
    <row r="11774" spans="4:4" hidden="1" x14ac:dyDescent="0.35">
      <c r="D11774" s="157">
        <f t="shared" si="194"/>
        <v>0</v>
      </c>
    </row>
    <row r="11775" spans="4:4" hidden="1" x14ac:dyDescent="0.35">
      <c r="D11775" s="157">
        <f t="shared" si="194"/>
        <v>0</v>
      </c>
    </row>
    <row r="11776" spans="4:4" hidden="1" x14ac:dyDescent="0.35">
      <c r="D11776" s="157">
        <f t="shared" si="194"/>
        <v>0</v>
      </c>
    </row>
    <row r="11777" spans="4:4" hidden="1" x14ac:dyDescent="0.35">
      <c r="D11777" s="157">
        <f t="shared" si="194"/>
        <v>0</v>
      </c>
    </row>
    <row r="11778" spans="4:4" hidden="1" x14ac:dyDescent="0.35">
      <c r="D11778" s="157">
        <f t="shared" si="194"/>
        <v>0</v>
      </c>
    </row>
    <row r="11779" spans="4:4" hidden="1" x14ac:dyDescent="0.35">
      <c r="D11779" s="157">
        <f t="shared" si="194"/>
        <v>0</v>
      </c>
    </row>
    <row r="11780" spans="4:4" hidden="1" x14ac:dyDescent="0.35">
      <c r="D11780" s="157">
        <f t="shared" ref="D11780:D11843" si="195">SUBTOTAL(109,D11747:D11779)</f>
        <v>0</v>
      </c>
    </row>
    <row r="11781" spans="4:4" hidden="1" x14ac:dyDescent="0.35">
      <c r="D11781" s="157">
        <f t="shared" si="195"/>
        <v>0</v>
      </c>
    </row>
    <row r="11782" spans="4:4" hidden="1" x14ac:dyDescent="0.35">
      <c r="D11782" s="157">
        <f t="shared" si="195"/>
        <v>0</v>
      </c>
    </row>
    <row r="11783" spans="4:4" hidden="1" x14ac:dyDescent="0.35">
      <c r="D11783" s="157">
        <f t="shared" si="195"/>
        <v>0</v>
      </c>
    </row>
    <row r="11784" spans="4:4" hidden="1" x14ac:dyDescent="0.35">
      <c r="D11784" s="157">
        <f t="shared" si="195"/>
        <v>0</v>
      </c>
    </row>
    <row r="11785" spans="4:4" hidden="1" x14ac:dyDescent="0.35">
      <c r="D11785" s="157">
        <f t="shared" si="195"/>
        <v>0</v>
      </c>
    </row>
    <row r="11786" spans="4:4" hidden="1" x14ac:dyDescent="0.35">
      <c r="D11786" s="157">
        <f t="shared" si="195"/>
        <v>0</v>
      </c>
    </row>
    <row r="11787" spans="4:4" hidden="1" x14ac:dyDescent="0.35">
      <c r="D11787" s="157">
        <f t="shared" si="195"/>
        <v>0</v>
      </c>
    </row>
    <row r="11788" spans="4:4" hidden="1" x14ac:dyDescent="0.35">
      <c r="D11788" s="157">
        <f t="shared" si="195"/>
        <v>0</v>
      </c>
    </row>
    <row r="11789" spans="4:4" hidden="1" x14ac:dyDescent="0.35">
      <c r="D11789" s="157">
        <f t="shared" si="195"/>
        <v>0</v>
      </c>
    </row>
    <row r="11790" spans="4:4" hidden="1" x14ac:dyDescent="0.35">
      <c r="D11790" s="157">
        <f t="shared" si="195"/>
        <v>0</v>
      </c>
    </row>
    <row r="11791" spans="4:4" hidden="1" x14ac:dyDescent="0.35">
      <c r="D11791" s="157">
        <f t="shared" si="195"/>
        <v>0</v>
      </c>
    </row>
    <row r="11792" spans="4:4" hidden="1" x14ac:dyDescent="0.35">
      <c r="D11792" s="157">
        <f t="shared" si="195"/>
        <v>0</v>
      </c>
    </row>
    <row r="11793" spans="4:4" hidden="1" x14ac:dyDescent="0.35">
      <c r="D11793" s="157">
        <f t="shared" si="195"/>
        <v>0</v>
      </c>
    </row>
    <row r="11794" spans="4:4" hidden="1" x14ac:dyDescent="0.35">
      <c r="D11794" s="157">
        <f t="shared" si="195"/>
        <v>0</v>
      </c>
    </row>
    <row r="11795" spans="4:4" hidden="1" x14ac:dyDescent="0.35">
      <c r="D11795" s="157">
        <f t="shared" si="195"/>
        <v>0</v>
      </c>
    </row>
    <row r="11796" spans="4:4" hidden="1" x14ac:dyDescent="0.35">
      <c r="D11796" s="157">
        <f t="shared" si="195"/>
        <v>0</v>
      </c>
    </row>
    <row r="11797" spans="4:4" hidden="1" x14ac:dyDescent="0.35">
      <c r="D11797" s="157">
        <f t="shared" si="195"/>
        <v>0</v>
      </c>
    </row>
    <row r="11798" spans="4:4" hidden="1" x14ac:dyDescent="0.35">
      <c r="D11798" s="157">
        <f t="shared" si="195"/>
        <v>0</v>
      </c>
    </row>
    <row r="11799" spans="4:4" hidden="1" x14ac:dyDescent="0.35">
      <c r="D11799" s="157">
        <f t="shared" si="195"/>
        <v>0</v>
      </c>
    </row>
    <row r="11800" spans="4:4" hidden="1" x14ac:dyDescent="0.35">
      <c r="D11800" s="157">
        <f t="shared" si="195"/>
        <v>0</v>
      </c>
    </row>
    <row r="11801" spans="4:4" hidden="1" x14ac:dyDescent="0.35">
      <c r="D11801" s="157">
        <f t="shared" si="195"/>
        <v>0</v>
      </c>
    </row>
    <row r="11802" spans="4:4" hidden="1" x14ac:dyDescent="0.35">
      <c r="D11802" s="157">
        <f t="shared" si="195"/>
        <v>0</v>
      </c>
    </row>
    <row r="11803" spans="4:4" hidden="1" x14ac:dyDescent="0.35">
      <c r="D11803" s="157">
        <f t="shared" si="195"/>
        <v>0</v>
      </c>
    </row>
    <row r="11804" spans="4:4" hidden="1" x14ac:dyDescent="0.35">
      <c r="D11804" s="157">
        <f t="shared" si="195"/>
        <v>0</v>
      </c>
    </row>
    <row r="11805" spans="4:4" hidden="1" x14ac:dyDescent="0.35">
      <c r="D11805" s="157">
        <f t="shared" si="195"/>
        <v>0</v>
      </c>
    </row>
    <row r="11806" spans="4:4" hidden="1" x14ac:dyDescent="0.35">
      <c r="D11806" s="157">
        <f t="shared" si="195"/>
        <v>0</v>
      </c>
    </row>
    <row r="11807" spans="4:4" hidden="1" x14ac:dyDescent="0.35">
      <c r="D11807" s="157">
        <f t="shared" si="195"/>
        <v>0</v>
      </c>
    </row>
    <row r="11808" spans="4:4" hidden="1" x14ac:dyDescent="0.35">
      <c r="D11808" s="157">
        <f t="shared" si="195"/>
        <v>0</v>
      </c>
    </row>
    <row r="11809" spans="4:4" hidden="1" x14ac:dyDescent="0.35">
      <c r="D11809" s="157">
        <f t="shared" si="195"/>
        <v>0</v>
      </c>
    </row>
    <row r="11810" spans="4:4" hidden="1" x14ac:dyDescent="0.35">
      <c r="D11810" s="157">
        <f t="shared" si="195"/>
        <v>0</v>
      </c>
    </row>
    <row r="11811" spans="4:4" hidden="1" x14ac:dyDescent="0.35">
      <c r="D11811" s="157">
        <f t="shared" si="195"/>
        <v>0</v>
      </c>
    </row>
    <row r="11812" spans="4:4" hidden="1" x14ac:dyDescent="0.35">
      <c r="D11812" s="157">
        <f t="shared" si="195"/>
        <v>0</v>
      </c>
    </row>
    <row r="11813" spans="4:4" hidden="1" x14ac:dyDescent="0.35">
      <c r="D11813" s="157">
        <f t="shared" si="195"/>
        <v>0</v>
      </c>
    </row>
    <row r="11814" spans="4:4" hidden="1" x14ac:dyDescent="0.35">
      <c r="D11814" s="157">
        <f t="shared" si="195"/>
        <v>0</v>
      </c>
    </row>
    <row r="11815" spans="4:4" hidden="1" x14ac:dyDescent="0.35">
      <c r="D11815" s="157">
        <f t="shared" si="195"/>
        <v>0</v>
      </c>
    </row>
    <row r="11816" spans="4:4" hidden="1" x14ac:dyDescent="0.35">
      <c r="D11816" s="157">
        <f t="shared" si="195"/>
        <v>0</v>
      </c>
    </row>
    <row r="11817" spans="4:4" hidden="1" x14ac:dyDescent="0.35">
      <c r="D11817" s="157">
        <f t="shared" si="195"/>
        <v>0</v>
      </c>
    </row>
    <row r="11818" spans="4:4" hidden="1" x14ac:dyDescent="0.35">
      <c r="D11818" s="157">
        <f t="shared" si="195"/>
        <v>0</v>
      </c>
    </row>
    <row r="11819" spans="4:4" hidden="1" x14ac:dyDescent="0.35">
      <c r="D11819" s="157">
        <f t="shared" si="195"/>
        <v>0</v>
      </c>
    </row>
    <row r="11820" spans="4:4" hidden="1" x14ac:dyDescent="0.35">
      <c r="D11820" s="157">
        <f t="shared" si="195"/>
        <v>0</v>
      </c>
    </row>
    <row r="11821" spans="4:4" hidden="1" x14ac:dyDescent="0.35">
      <c r="D11821" s="157">
        <f t="shared" si="195"/>
        <v>0</v>
      </c>
    </row>
    <row r="11822" spans="4:4" hidden="1" x14ac:dyDescent="0.35">
      <c r="D11822" s="157">
        <f t="shared" si="195"/>
        <v>0</v>
      </c>
    </row>
    <row r="11823" spans="4:4" hidden="1" x14ac:dyDescent="0.35">
      <c r="D11823" s="157">
        <f t="shared" si="195"/>
        <v>0</v>
      </c>
    </row>
    <row r="11824" spans="4:4" hidden="1" x14ac:dyDescent="0.35">
      <c r="D11824" s="157">
        <f t="shared" si="195"/>
        <v>0</v>
      </c>
    </row>
    <row r="11825" spans="4:4" hidden="1" x14ac:dyDescent="0.35">
      <c r="D11825" s="157">
        <f t="shared" si="195"/>
        <v>0</v>
      </c>
    </row>
    <row r="11826" spans="4:4" hidden="1" x14ac:dyDescent="0.35">
      <c r="D11826" s="157">
        <f t="shared" si="195"/>
        <v>0</v>
      </c>
    </row>
    <row r="11827" spans="4:4" hidden="1" x14ac:dyDescent="0.35">
      <c r="D11827" s="157">
        <f t="shared" si="195"/>
        <v>0</v>
      </c>
    </row>
    <row r="11828" spans="4:4" hidden="1" x14ac:dyDescent="0.35">
      <c r="D11828" s="157">
        <f t="shared" si="195"/>
        <v>0</v>
      </c>
    </row>
    <row r="11829" spans="4:4" hidden="1" x14ac:dyDescent="0.35">
      <c r="D11829" s="157">
        <f t="shared" si="195"/>
        <v>0</v>
      </c>
    </row>
    <row r="11830" spans="4:4" hidden="1" x14ac:dyDescent="0.35">
      <c r="D11830" s="157">
        <f t="shared" si="195"/>
        <v>0</v>
      </c>
    </row>
    <row r="11831" spans="4:4" hidden="1" x14ac:dyDescent="0.35">
      <c r="D11831" s="157">
        <f t="shared" si="195"/>
        <v>0</v>
      </c>
    </row>
    <row r="11832" spans="4:4" hidden="1" x14ac:dyDescent="0.35">
      <c r="D11832" s="157">
        <f t="shared" si="195"/>
        <v>0</v>
      </c>
    </row>
    <row r="11833" spans="4:4" hidden="1" x14ac:dyDescent="0.35">
      <c r="D11833" s="157">
        <f t="shared" si="195"/>
        <v>0</v>
      </c>
    </row>
    <row r="11834" spans="4:4" hidden="1" x14ac:dyDescent="0.35">
      <c r="D11834" s="157">
        <f t="shared" si="195"/>
        <v>0</v>
      </c>
    </row>
    <row r="11835" spans="4:4" hidden="1" x14ac:dyDescent="0.35">
      <c r="D11835" s="157">
        <f t="shared" si="195"/>
        <v>0</v>
      </c>
    </row>
    <row r="11836" spans="4:4" hidden="1" x14ac:dyDescent="0.35">
      <c r="D11836" s="157">
        <f t="shared" si="195"/>
        <v>0</v>
      </c>
    </row>
    <row r="11837" spans="4:4" hidden="1" x14ac:dyDescent="0.35">
      <c r="D11837" s="157">
        <f t="shared" si="195"/>
        <v>0</v>
      </c>
    </row>
    <row r="11838" spans="4:4" hidden="1" x14ac:dyDescent="0.35">
      <c r="D11838" s="157">
        <f t="shared" si="195"/>
        <v>0</v>
      </c>
    </row>
    <row r="11839" spans="4:4" hidden="1" x14ac:dyDescent="0.35">
      <c r="D11839" s="157">
        <f t="shared" si="195"/>
        <v>0</v>
      </c>
    </row>
    <row r="11840" spans="4:4" hidden="1" x14ac:dyDescent="0.35">
      <c r="D11840" s="157">
        <f t="shared" si="195"/>
        <v>0</v>
      </c>
    </row>
    <row r="11841" spans="4:4" hidden="1" x14ac:dyDescent="0.35">
      <c r="D11841" s="157">
        <f t="shared" si="195"/>
        <v>0</v>
      </c>
    </row>
    <row r="11842" spans="4:4" hidden="1" x14ac:dyDescent="0.35">
      <c r="D11842" s="157">
        <f t="shared" si="195"/>
        <v>0</v>
      </c>
    </row>
    <row r="11843" spans="4:4" hidden="1" x14ac:dyDescent="0.35">
      <c r="D11843" s="157">
        <f t="shared" si="195"/>
        <v>0</v>
      </c>
    </row>
    <row r="11844" spans="4:4" hidden="1" x14ac:dyDescent="0.35">
      <c r="D11844" s="157">
        <f t="shared" ref="D11844:D11907" si="196">SUBTOTAL(109,D11811:D11843)</f>
        <v>0</v>
      </c>
    </row>
    <row r="11845" spans="4:4" hidden="1" x14ac:dyDescent="0.35">
      <c r="D11845" s="157">
        <f t="shared" si="196"/>
        <v>0</v>
      </c>
    </row>
    <row r="11846" spans="4:4" hidden="1" x14ac:dyDescent="0.35">
      <c r="D11846" s="157">
        <f t="shared" si="196"/>
        <v>0</v>
      </c>
    </row>
    <row r="11847" spans="4:4" hidden="1" x14ac:dyDescent="0.35">
      <c r="D11847" s="157">
        <f t="shared" si="196"/>
        <v>0</v>
      </c>
    </row>
    <row r="11848" spans="4:4" hidden="1" x14ac:dyDescent="0.35">
      <c r="D11848" s="157">
        <f t="shared" si="196"/>
        <v>0</v>
      </c>
    </row>
    <row r="11849" spans="4:4" hidden="1" x14ac:dyDescent="0.35">
      <c r="D11849" s="157">
        <f t="shared" si="196"/>
        <v>0</v>
      </c>
    </row>
    <row r="11850" spans="4:4" hidden="1" x14ac:dyDescent="0.35">
      <c r="D11850" s="157">
        <f t="shared" si="196"/>
        <v>0</v>
      </c>
    </row>
    <row r="11851" spans="4:4" hidden="1" x14ac:dyDescent="0.35">
      <c r="D11851" s="157">
        <f t="shared" si="196"/>
        <v>0</v>
      </c>
    </row>
    <row r="11852" spans="4:4" hidden="1" x14ac:dyDescent="0.35">
      <c r="D11852" s="157">
        <f t="shared" si="196"/>
        <v>0</v>
      </c>
    </row>
    <row r="11853" spans="4:4" hidden="1" x14ac:dyDescent="0.35">
      <c r="D11853" s="157">
        <f t="shared" si="196"/>
        <v>0</v>
      </c>
    </row>
    <row r="11854" spans="4:4" hidden="1" x14ac:dyDescent="0.35">
      <c r="D11854" s="157">
        <f t="shared" si="196"/>
        <v>0</v>
      </c>
    </row>
    <row r="11855" spans="4:4" hidden="1" x14ac:dyDescent="0.35">
      <c r="D11855" s="157">
        <f t="shared" si="196"/>
        <v>0</v>
      </c>
    </row>
    <row r="11856" spans="4:4" hidden="1" x14ac:dyDescent="0.35">
      <c r="D11856" s="157">
        <f t="shared" si="196"/>
        <v>0</v>
      </c>
    </row>
    <row r="11857" spans="4:4" hidden="1" x14ac:dyDescent="0.35">
      <c r="D11857" s="157">
        <f t="shared" si="196"/>
        <v>0</v>
      </c>
    </row>
    <row r="11858" spans="4:4" hidden="1" x14ac:dyDescent="0.35">
      <c r="D11858" s="157">
        <f t="shared" si="196"/>
        <v>0</v>
      </c>
    </row>
    <row r="11859" spans="4:4" hidden="1" x14ac:dyDescent="0.35">
      <c r="D11859" s="157">
        <f t="shared" si="196"/>
        <v>0</v>
      </c>
    </row>
    <row r="11860" spans="4:4" hidden="1" x14ac:dyDescent="0.35">
      <c r="D11860" s="157">
        <f t="shared" si="196"/>
        <v>0</v>
      </c>
    </row>
    <row r="11861" spans="4:4" hidden="1" x14ac:dyDescent="0.35">
      <c r="D11861" s="157">
        <f t="shared" si="196"/>
        <v>0</v>
      </c>
    </row>
    <row r="11862" spans="4:4" hidden="1" x14ac:dyDescent="0.35">
      <c r="D11862" s="157">
        <f t="shared" si="196"/>
        <v>0</v>
      </c>
    </row>
    <row r="11863" spans="4:4" hidden="1" x14ac:dyDescent="0.35">
      <c r="D11863" s="157">
        <f t="shared" si="196"/>
        <v>0</v>
      </c>
    </row>
    <row r="11864" spans="4:4" hidden="1" x14ac:dyDescent="0.35">
      <c r="D11864" s="157">
        <f t="shared" si="196"/>
        <v>0</v>
      </c>
    </row>
    <row r="11865" spans="4:4" hidden="1" x14ac:dyDescent="0.35">
      <c r="D11865" s="157">
        <f t="shared" si="196"/>
        <v>0</v>
      </c>
    </row>
    <row r="11866" spans="4:4" hidden="1" x14ac:dyDescent="0.35">
      <c r="D11866" s="157">
        <f t="shared" si="196"/>
        <v>0</v>
      </c>
    </row>
    <row r="11867" spans="4:4" hidden="1" x14ac:dyDescent="0.35">
      <c r="D11867" s="157">
        <f t="shared" si="196"/>
        <v>0</v>
      </c>
    </row>
    <row r="11868" spans="4:4" hidden="1" x14ac:dyDescent="0.35">
      <c r="D11868" s="157">
        <f t="shared" si="196"/>
        <v>0</v>
      </c>
    </row>
    <row r="11869" spans="4:4" hidden="1" x14ac:dyDescent="0.35">
      <c r="D11869" s="157">
        <f t="shared" si="196"/>
        <v>0</v>
      </c>
    </row>
    <row r="11870" spans="4:4" hidden="1" x14ac:dyDescent="0.35">
      <c r="D11870" s="157">
        <f t="shared" si="196"/>
        <v>0</v>
      </c>
    </row>
    <row r="11871" spans="4:4" hidden="1" x14ac:dyDescent="0.35">
      <c r="D11871" s="157">
        <f t="shared" si="196"/>
        <v>0</v>
      </c>
    </row>
    <row r="11872" spans="4:4" hidden="1" x14ac:dyDescent="0.35">
      <c r="D11872" s="157">
        <f t="shared" si="196"/>
        <v>0</v>
      </c>
    </row>
    <row r="11873" spans="4:4" hidden="1" x14ac:dyDescent="0.35">
      <c r="D11873" s="157">
        <f t="shared" si="196"/>
        <v>0</v>
      </c>
    </row>
    <row r="11874" spans="4:4" hidden="1" x14ac:dyDescent="0.35">
      <c r="D11874" s="157">
        <f t="shared" si="196"/>
        <v>0</v>
      </c>
    </row>
    <row r="11875" spans="4:4" hidden="1" x14ac:dyDescent="0.35">
      <c r="D11875" s="157">
        <f t="shared" si="196"/>
        <v>0</v>
      </c>
    </row>
    <row r="11876" spans="4:4" hidden="1" x14ac:dyDescent="0.35">
      <c r="D11876" s="157">
        <f t="shared" si="196"/>
        <v>0</v>
      </c>
    </row>
    <row r="11877" spans="4:4" hidden="1" x14ac:dyDescent="0.35">
      <c r="D11877" s="157">
        <f t="shared" si="196"/>
        <v>0</v>
      </c>
    </row>
    <row r="11878" spans="4:4" hidden="1" x14ac:dyDescent="0.35">
      <c r="D11878" s="157">
        <f t="shared" si="196"/>
        <v>0</v>
      </c>
    </row>
    <row r="11879" spans="4:4" hidden="1" x14ac:dyDescent="0.35">
      <c r="D11879" s="157">
        <f t="shared" si="196"/>
        <v>0</v>
      </c>
    </row>
    <row r="11880" spans="4:4" hidden="1" x14ac:dyDescent="0.35">
      <c r="D11880" s="157">
        <f t="shared" si="196"/>
        <v>0</v>
      </c>
    </row>
    <row r="11881" spans="4:4" hidden="1" x14ac:dyDescent="0.35">
      <c r="D11881" s="157">
        <f t="shared" si="196"/>
        <v>0</v>
      </c>
    </row>
    <row r="11882" spans="4:4" hidden="1" x14ac:dyDescent="0.35">
      <c r="D11882" s="157">
        <f t="shared" si="196"/>
        <v>0</v>
      </c>
    </row>
    <row r="11883" spans="4:4" hidden="1" x14ac:dyDescent="0.35">
      <c r="D11883" s="157">
        <f t="shared" si="196"/>
        <v>0</v>
      </c>
    </row>
    <row r="11884" spans="4:4" hidden="1" x14ac:dyDescent="0.35">
      <c r="D11884" s="157">
        <f t="shared" si="196"/>
        <v>0</v>
      </c>
    </row>
    <row r="11885" spans="4:4" hidden="1" x14ac:dyDescent="0.35">
      <c r="D11885" s="157">
        <f t="shared" si="196"/>
        <v>0</v>
      </c>
    </row>
    <row r="11886" spans="4:4" hidden="1" x14ac:dyDescent="0.35">
      <c r="D11886" s="157">
        <f t="shared" si="196"/>
        <v>0</v>
      </c>
    </row>
    <row r="11887" spans="4:4" hidden="1" x14ac:dyDescent="0.35">
      <c r="D11887" s="157">
        <f t="shared" si="196"/>
        <v>0</v>
      </c>
    </row>
    <row r="11888" spans="4:4" hidden="1" x14ac:dyDescent="0.35">
      <c r="D11888" s="157">
        <f t="shared" si="196"/>
        <v>0</v>
      </c>
    </row>
    <row r="11889" spans="4:4" hidden="1" x14ac:dyDescent="0.35">
      <c r="D11889" s="157">
        <f t="shared" si="196"/>
        <v>0</v>
      </c>
    </row>
    <row r="11890" spans="4:4" hidden="1" x14ac:dyDescent="0.35">
      <c r="D11890" s="157">
        <f t="shared" si="196"/>
        <v>0</v>
      </c>
    </row>
    <row r="11891" spans="4:4" hidden="1" x14ac:dyDescent="0.35">
      <c r="D11891" s="157">
        <f t="shared" si="196"/>
        <v>0</v>
      </c>
    </row>
    <row r="11892" spans="4:4" hidden="1" x14ac:dyDescent="0.35">
      <c r="D11892" s="157">
        <f t="shared" si="196"/>
        <v>0</v>
      </c>
    </row>
    <row r="11893" spans="4:4" hidden="1" x14ac:dyDescent="0.35">
      <c r="D11893" s="157">
        <f t="shared" si="196"/>
        <v>0</v>
      </c>
    </row>
    <row r="11894" spans="4:4" hidden="1" x14ac:dyDescent="0.35">
      <c r="D11894" s="157">
        <f t="shared" si="196"/>
        <v>0</v>
      </c>
    </row>
    <row r="11895" spans="4:4" hidden="1" x14ac:dyDescent="0.35">
      <c r="D11895" s="157">
        <f t="shared" si="196"/>
        <v>0</v>
      </c>
    </row>
    <row r="11896" spans="4:4" hidden="1" x14ac:dyDescent="0.35">
      <c r="D11896" s="157">
        <f t="shared" si="196"/>
        <v>0</v>
      </c>
    </row>
    <row r="11897" spans="4:4" hidden="1" x14ac:dyDescent="0.35">
      <c r="D11897" s="157">
        <f t="shared" si="196"/>
        <v>0</v>
      </c>
    </row>
    <row r="11898" spans="4:4" hidden="1" x14ac:dyDescent="0.35">
      <c r="D11898" s="157">
        <f t="shared" si="196"/>
        <v>0</v>
      </c>
    </row>
    <row r="11899" spans="4:4" hidden="1" x14ac:dyDescent="0.35">
      <c r="D11899" s="157">
        <f t="shared" si="196"/>
        <v>0</v>
      </c>
    </row>
    <row r="11900" spans="4:4" hidden="1" x14ac:dyDescent="0.35">
      <c r="D11900" s="157">
        <f t="shared" si="196"/>
        <v>0</v>
      </c>
    </row>
    <row r="11901" spans="4:4" hidden="1" x14ac:dyDescent="0.35">
      <c r="D11901" s="157">
        <f t="shared" si="196"/>
        <v>0</v>
      </c>
    </row>
    <row r="11902" spans="4:4" hidden="1" x14ac:dyDescent="0.35">
      <c r="D11902" s="157">
        <f t="shared" si="196"/>
        <v>0</v>
      </c>
    </row>
    <row r="11903" spans="4:4" hidden="1" x14ac:dyDescent="0.35">
      <c r="D11903" s="157">
        <f t="shared" si="196"/>
        <v>0</v>
      </c>
    </row>
    <row r="11904" spans="4:4" hidden="1" x14ac:dyDescent="0.35">
      <c r="D11904" s="157">
        <f t="shared" si="196"/>
        <v>0</v>
      </c>
    </row>
    <row r="11905" spans="4:4" hidden="1" x14ac:dyDescent="0.35">
      <c r="D11905" s="157">
        <f t="shared" si="196"/>
        <v>0</v>
      </c>
    </row>
    <row r="11906" spans="4:4" hidden="1" x14ac:dyDescent="0.35">
      <c r="D11906" s="157">
        <f t="shared" si="196"/>
        <v>0</v>
      </c>
    </row>
    <row r="11907" spans="4:4" hidden="1" x14ac:dyDescent="0.35">
      <c r="D11907" s="157">
        <f t="shared" si="196"/>
        <v>0</v>
      </c>
    </row>
    <row r="11908" spans="4:4" hidden="1" x14ac:dyDescent="0.35">
      <c r="D11908" s="157">
        <f t="shared" ref="D11908:D11971" si="197">SUBTOTAL(109,D11875:D11907)</f>
        <v>0</v>
      </c>
    </row>
    <row r="11909" spans="4:4" hidden="1" x14ac:dyDescent="0.35">
      <c r="D11909" s="157">
        <f t="shared" si="197"/>
        <v>0</v>
      </c>
    </row>
    <row r="11910" spans="4:4" hidden="1" x14ac:dyDescent="0.35">
      <c r="D11910" s="157">
        <f t="shared" si="197"/>
        <v>0</v>
      </c>
    </row>
    <row r="11911" spans="4:4" hidden="1" x14ac:dyDescent="0.35">
      <c r="D11911" s="157">
        <f t="shared" si="197"/>
        <v>0</v>
      </c>
    </row>
    <row r="11912" spans="4:4" hidden="1" x14ac:dyDescent="0.35">
      <c r="D11912" s="157">
        <f t="shared" si="197"/>
        <v>0</v>
      </c>
    </row>
    <row r="11913" spans="4:4" hidden="1" x14ac:dyDescent="0.35">
      <c r="D11913" s="157">
        <f t="shared" si="197"/>
        <v>0</v>
      </c>
    </row>
    <row r="11914" spans="4:4" hidden="1" x14ac:dyDescent="0.35">
      <c r="D11914" s="157">
        <f t="shared" si="197"/>
        <v>0</v>
      </c>
    </row>
    <row r="11915" spans="4:4" hidden="1" x14ac:dyDescent="0.35">
      <c r="D11915" s="157">
        <f t="shared" si="197"/>
        <v>0</v>
      </c>
    </row>
    <row r="11916" spans="4:4" hidden="1" x14ac:dyDescent="0.35">
      <c r="D11916" s="157">
        <f t="shared" si="197"/>
        <v>0</v>
      </c>
    </row>
    <row r="11917" spans="4:4" hidden="1" x14ac:dyDescent="0.35">
      <c r="D11917" s="157">
        <f t="shared" si="197"/>
        <v>0</v>
      </c>
    </row>
    <row r="11918" spans="4:4" hidden="1" x14ac:dyDescent="0.35">
      <c r="D11918" s="157">
        <f t="shared" si="197"/>
        <v>0</v>
      </c>
    </row>
    <row r="11919" spans="4:4" hidden="1" x14ac:dyDescent="0.35">
      <c r="D11919" s="157">
        <f t="shared" si="197"/>
        <v>0</v>
      </c>
    </row>
    <row r="11920" spans="4:4" hidden="1" x14ac:dyDescent="0.35">
      <c r="D11920" s="157">
        <f t="shared" si="197"/>
        <v>0</v>
      </c>
    </row>
    <row r="11921" spans="4:4" hidden="1" x14ac:dyDescent="0.35">
      <c r="D11921" s="157">
        <f t="shared" si="197"/>
        <v>0</v>
      </c>
    </row>
    <row r="11922" spans="4:4" hidden="1" x14ac:dyDescent="0.35">
      <c r="D11922" s="157">
        <f t="shared" si="197"/>
        <v>0</v>
      </c>
    </row>
    <row r="11923" spans="4:4" hidden="1" x14ac:dyDescent="0.35">
      <c r="D11923" s="157">
        <f t="shared" si="197"/>
        <v>0</v>
      </c>
    </row>
    <row r="11924" spans="4:4" hidden="1" x14ac:dyDescent="0.35">
      <c r="D11924" s="157">
        <f t="shared" si="197"/>
        <v>0</v>
      </c>
    </row>
    <row r="11925" spans="4:4" hidden="1" x14ac:dyDescent="0.35">
      <c r="D11925" s="157">
        <f t="shared" si="197"/>
        <v>0</v>
      </c>
    </row>
    <row r="11926" spans="4:4" hidden="1" x14ac:dyDescent="0.35">
      <c r="D11926" s="157">
        <f t="shared" si="197"/>
        <v>0</v>
      </c>
    </row>
    <row r="11927" spans="4:4" hidden="1" x14ac:dyDescent="0.35">
      <c r="D11927" s="157">
        <f t="shared" si="197"/>
        <v>0</v>
      </c>
    </row>
    <row r="11928" spans="4:4" hidden="1" x14ac:dyDescent="0.35">
      <c r="D11928" s="157">
        <f t="shared" si="197"/>
        <v>0</v>
      </c>
    </row>
    <row r="11929" spans="4:4" hidden="1" x14ac:dyDescent="0.35">
      <c r="D11929" s="157">
        <f t="shared" si="197"/>
        <v>0</v>
      </c>
    </row>
    <row r="11930" spans="4:4" hidden="1" x14ac:dyDescent="0.35">
      <c r="D11930" s="157">
        <f t="shared" si="197"/>
        <v>0</v>
      </c>
    </row>
    <row r="11931" spans="4:4" hidden="1" x14ac:dyDescent="0.35">
      <c r="D11931" s="157">
        <f t="shared" si="197"/>
        <v>0</v>
      </c>
    </row>
    <row r="11932" spans="4:4" hidden="1" x14ac:dyDescent="0.35">
      <c r="D11932" s="157">
        <f t="shared" si="197"/>
        <v>0</v>
      </c>
    </row>
    <row r="11933" spans="4:4" hidden="1" x14ac:dyDescent="0.35">
      <c r="D11933" s="157">
        <f t="shared" si="197"/>
        <v>0</v>
      </c>
    </row>
    <row r="11934" spans="4:4" hidden="1" x14ac:dyDescent="0.35">
      <c r="D11934" s="157">
        <f t="shared" si="197"/>
        <v>0</v>
      </c>
    </row>
    <row r="11935" spans="4:4" hidden="1" x14ac:dyDescent="0.35">
      <c r="D11935" s="157">
        <f t="shared" si="197"/>
        <v>0</v>
      </c>
    </row>
    <row r="11936" spans="4:4" hidden="1" x14ac:dyDescent="0.35">
      <c r="D11936" s="157">
        <f t="shared" si="197"/>
        <v>0</v>
      </c>
    </row>
    <row r="11937" spans="4:4" hidden="1" x14ac:dyDescent="0.35">
      <c r="D11937" s="157">
        <f t="shared" si="197"/>
        <v>0</v>
      </c>
    </row>
    <row r="11938" spans="4:4" hidden="1" x14ac:dyDescent="0.35">
      <c r="D11938" s="157">
        <f t="shared" si="197"/>
        <v>0</v>
      </c>
    </row>
    <row r="11939" spans="4:4" hidden="1" x14ac:dyDescent="0.35">
      <c r="D11939" s="157">
        <f t="shared" si="197"/>
        <v>0</v>
      </c>
    </row>
    <row r="11940" spans="4:4" hidden="1" x14ac:dyDescent="0.35">
      <c r="D11940" s="157">
        <f t="shared" si="197"/>
        <v>0</v>
      </c>
    </row>
    <row r="11941" spans="4:4" hidden="1" x14ac:dyDescent="0.35">
      <c r="D11941" s="157">
        <f t="shared" si="197"/>
        <v>0</v>
      </c>
    </row>
    <row r="11942" spans="4:4" hidden="1" x14ac:dyDescent="0.35">
      <c r="D11942" s="157">
        <f t="shared" si="197"/>
        <v>0</v>
      </c>
    </row>
    <row r="11943" spans="4:4" hidden="1" x14ac:dyDescent="0.35">
      <c r="D11943" s="157">
        <f t="shared" si="197"/>
        <v>0</v>
      </c>
    </row>
    <row r="11944" spans="4:4" hidden="1" x14ac:dyDescent="0.35">
      <c r="D11944" s="157">
        <f t="shared" si="197"/>
        <v>0</v>
      </c>
    </row>
    <row r="11945" spans="4:4" hidden="1" x14ac:dyDescent="0.35">
      <c r="D11945" s="157">
        <f t="shared" si="197"/>
        <v>0</v>
      </c>
    </row>
    <row r="11946" spans="4:4" hidden="1" x14ac:dyDescent="0.35">
      <c r="D11946" s="157">
        <f t="shared" si="197"/>
        <v>0</v>
      </c>
    </row>
    <row r="11947" spans="4:4" hidden="1" x14ac:dyDescent="0.35">
      <c r="D11947" s="157">
        <f t="shared" si="197"/>
        <v>0</v>
      </c>
    </row>
    <row r="11948" spans="4:4" hidden="1" x14ac:dyDescent="0.35">
      <c r="D11948" s="157">
        <f t="shared" si="197"/>
        <v>0</v>
      </c>
    </row>
    <row r="11949" spans="4:4" hidden="1" x14ac:dyDescent="0.35">
      <c r="D11949" s="157">
        <f t="shared" si="197"/>
        <v>0</v>
      </c>
    </row>
    <row r="11950" spans="4:4" hidden="1" x14ac:dyDescent="0.35">
      <c r="D11950" s="157">
        <f t="shared" si="197"/>
        <v>0</v>
      </c>
    </row>
    <row r="11951" spans="4:4" hidden="1" x14ac:dyDescent="0.35">
      <c r="D11951" s="157">
        <f t="shared" si="197"/>
        <v>0</v>
      </c>
    </row>
    <row r="11952" spans="4:4" hidden="1" x14ac:dyDescent="0.35">
      <c r="D11952" s="157">
        <f t="shared" si="197"/>
        <v>0</v>
      </c>
    </row>
    <row r="11953" spans="4:4" hidden="1" x14ac:dyDescent="0.35">
      <c r="D11953" s="157">
        <f t="shared" si="197"/>
        <v>0</v>
      </c>
    </row>
    <row r="11954" spans="4:4" hidden="1" x14ac:dyDescent="0.35">
      <c r="D11954" s="157">
        <f t="shared" si="197"/>
        <v>0</v>
      </c>
    </row>
    <row r="11955" spans="4:4" hidden="1" x14ac:dyDescent="0.35">
      <c r="D11955" s="157">
        <f t="shared" si="197"/>
        <v>0</v>
      </c>
    </row>
    <row r="11956" spans="4:4" hidden="1" x14ac:dyDescent="0.35">
      <c r="D11956" s="157">
        <f t="shared" si="197"/>
        <v>0</v>
      </c>
    </row>
    <row r="11957" spans="4:4" hidden="1" x14ac:dyDescent="0.35">
      <c r="D11957" s="157">
        <f t="shared" si="197"/>
        <v>0</v>
      </c>
    </row>
    <row r="11958" spans="4:4" hidden="1" x14ac:dyDescent="0.35">
      <c r="D11958" s="157">
        <f t="shared" si="197"/>
        <v>0</v>
      </c>
    </row>
    <row r="11959" spans="4:4" hidden="1" x14ac:dyDescent="0.35">
      <c r="D11959" s="157">
        <f t="shared" si="197"/>
        <v>0</v>
      </c>
    </row>
    <row r="11960" spans="4:4" hidden="1" x14ac:dyDescent="0.35">
      <c r="D11960" s="157">
        <f t="shared" si="197"/>
        <v>0</v>
      </c>
    </row>
    <row r="11961" spans="4:4" hidden="1" x14ac:dyDescent="0.35">
      <c r="D11961" s="157">
        <f t="shared" si="197"/>
        <v>0</v>
      </c>
    </row>
    <row r="11962" spans="4:4" hidden="1" x14ac:dyDescent="0.35">
      <c r="D11962" s="157">
        <f t="shared" si="197"/>
        <v>0</v>
      </c>
    </row>
    <row r="11963" spans="4:4" hidden="1" x14ac:dyDescent="0.35">
      <c r="D11963" s="157">
        <f t="shared" si="197"/>
        <v>0</v>
      </c>
    </row>
    <row r="11964" spans="4:4" hidden="1" x14ac:dyDescent="0.35">
      <c r="D11964" s="157">
        <f t="shared" si="197"/>
        <v>0</v>
      </c>
    </row>
    <row r="11965" spans="4:4" hidden="1" x14ac:dyDescent="0.35">
      <c r="D11965" s="157">
        <f t="shared" si="197"/>
        <v>0</v>
      </c>
    </row>
    <row r="11966" spans="4:4" hidden="1" x14ac:dyDescent="0.35">
      <c r="D11966" s="157">
        <f t="shared" si="197"/>
        <v>0</v>
      </c>
    </row>
    <row r="11967" spans="4:4" hidden="1" x14ac:dyDescent="0.35">
      <c r="D11967" s="157">
        <f t="shared" si="197"/>
        <v>0</v>
      </c>
    </row>
    <row r="11968" spans="4:4" hidden="1" x14ac:dyDescent="0.35">
      <c r="D11968" s="157">
        <f t="shared" si="197"/>
        <v>0</v>
      </c>
    </row>
    <row r="11969" spans="4:4" hidden="1" x14ac:dyDescent="0.35">
      <c r="D11969" s="157">
        <f t="shared" si="197"/>
        <v>0</v>
      </c>
    </row>
    <row r="11970" spans="4:4" hidden="1" x14ac:dyDescent="0.35">
      <c r="D11970" s="157">
        <f t="shared" si="197"/>
        <v>0</v>
      </c>
    </row>
    <row r="11971" spans="4:4" hidden="1" x14ac:dyDescent="0.35">
      <c r="D11971" s="157">
        <f t="shared" si="197"/>
        <v>0</v>
      </c>
    </row>
    <row r="11972" spans="4:4" hidden="1" x14ac:dyDescent="0.35">
      <c r="D11972" s="157">
        <f t="shared" ref="D11972:D12035" si="198">SUBTOTAL(109,D11939:D11971)</f>
        <v>0</v>
      </c>
    </row>
    <row r="11973" spans="4:4" hidden="1" x14ac:dyDescent="0.35">
      <c r="D11973" s="157">
        <f t="shared" si="198"/>
        <v>0</v>
      </c>
    </row>
    <row r="11974" spans="4:4" hidden="1" x14ac:dyDescent="0.35">
      <c r="D11974" s="157">
        <f t="shared" si="198"/>
        <v>0</v>
      </c>
    </row>
    <row r="11975" spans="4:4" hidden="1" x14ac:dyDescent="0.35">
      <c r="D11975" s="157">
        <f t="shared" si="198"/>
        <v>0</v>
      </c>
    </row>
    <row r="11976" spans="4:4" hidden="1" x14ac:dyDescent="0.35">
      <c r="D11976" s="157">
        <f t="shared" si="198"/>
        <v>0</v>
      </c>
    </row>
    <row r="11977" spans="4:4" hidden="1" x14ac:dyDescent="0.35">
      <c r="D11977" s="157">
        <f t="shared" si="198"/>
        <v>0</v>
      </c>
    </row>
    <row r="11978" spans="4:4" hidden="1" x14ac:dyDescent="0.35">
      <c r="D11978" s="157">
        <f t="shared" si="198"/>
        <v>0</v>
      </c>
    </row>
    <row r="11979" spans="4:4" hidden="1" x14ac:dyDescent="0.35">
      <c r="D11979" s="157">
        <f t="shared" si="198"/>
        <v>0</v>
      </c>
    </row>
    <row r="11980" spans="4:4" hidden="1" x14ac:dyDescent="0.35">
      <c r="D11980" s="157">
        <f t="shared" si="198"/>
        <v>0</v>
      </c>
    </row>
    <row r="11981" spans="4:4" hidden="1" x14ac:dyDescent="0.35">
      <c r="D11981" s="157">
        <f t="shared" si="198"/>
        <v>0</v>
      </c>
    </row>
    <row r="11982" spans="4:4" hidden="1" x14ac:dyDescent="0.35">
      <c r="D11982" s="157">
        <f t="shared" si="198"/>
        <v>0</v>
      </c>
    </row>
    <row r="11983" spans="4:4" hidden="1" x14ac:dyDescent="0.35">
      <c r="D11983" s="157">
        <f t="shared" si="198"/>
        <v>0</v>
      </c>
    </row>
    <row r="11984" spans="4:4" hidden="1" x14ac:dyDescent="0.35">
      <c r="D11984" s="157">
        <f t="shared" si="198"/>
        <v>0</v>
      </c>
    </row>
    <row r="11985" spans="4:4" hidden="1" x14ac:dyDescent="0.35">
      <c r="D11985" s="157">
        <f t="shared" si="198"/>
        <v>0</v>
      </c>
    </row>
    <row r="11986" spans="4:4" hidden="1" x14ac:dyDescent="0.35">
      <c r="D11986" s="157">
        <f t="shared" si="198"/>
        <v>0</v>
      </c>
    </row>
    <row r="11987" spans="4:4" hidden="1" x14ac:dyDescent="0.35">
      <c r="D11987" s="157">
        <f t="shared" si="198"/>
        <v>0</v>
      </c>
    </row>
    <row r="11988" spans="4:4" hidden="1" x14ac:dyDescent="0.35">
      <c r="D11988" s="157">
        <f t="shared" si="198"/>
        <v>0</v>
      </c>
    </row>
    <row r="11989" spans="4:4" hidden="1" x14ac:dyDescent="0.35">
      <c r="D11989" s="157">
        <f t="shared" si="198"/>
        <v>0</v>
      </c>
    </row>
    <row r="11990" spans="4:4" hidden="1" x14ac:dyDescent="0.35">
      <c r="D11990" s="157">
        <f t="shared" si="198"/>
        <v>0</v>
      </c>
    </row>
    <row r="11991" spans="4:4" hidden="1" x14ac:dyDescent="0.35">
      <c r="D11991" s="157">
        <f t="shared" si="198"/>
        <v>0</v>
      </c>
    </row>
    <row r="11992" spans="4:4" hidden="1" x14ac:dyDescent="0.35">
      <c r="D11992" s="157">
        <f t="shared" si="198"/>
        <v>0</v>
      </c>
    </row>
    <row r="11993" spans="4:4" hidden="1" x14ac:dyDescent="0.35">
      <c r="D11993" s="157">
        <f t="shared" si="198"/>
        <v>0</v>
      </c>
    </row>
    <row r="11994" spans="4:4" hidden="1" x14ac:dyDescent="0.35">
      <c r="D11994" s="157">
        <f t="shared" si="198"/>
        <v>0</v>
      </c>
    </row>
    <row r="11995" spans="4:4" hidden="1" x14ac:dyDescent="0.35">
      <c r="D11995" s="157">
        <f t="shared" si="198"/>
        <v>0</v>
      </c>
    </row>
    <row r="11996" spans="4:4" hidden="1" x14ac:dyDescent="0.35">
      <c r="D11996" s="157">
        <f t="shared" si="198"/>
        <v>0</v>
      </c>
    </row>
    <row r="11997" spans="4:4" hidden="1" x14ac:dyDescent="0.35">
      <c r="D11997" s="157">
        <f t="shared" si="198"/>
        <v>0</v>
      </c>
    </row>
    <row r="11998" spans="4:4" hidden="1" x14ac:dyDescent="0.35">
      <c r="D11998" s="157">
        <f t="shared" si="198"/>
        <v>0</v>
      </c>
    </row>
    <row r="11999" spans="4:4" hidden="1" x14ac:dyDescent="0.35">
      <c r="D11999" s="157">
        <f t="shared" si="198"/>
        <v>0</v>
      </c>
    </row>
    <row r="12000" spans="4:4" hidden="1" x14ac:dyDescent="0.35">
      <c r="D12000" s="157">
        <f t="shared" si="198"/>
        <v>0</v>
      </c>
    </row>
    <row r="12001" spans="4:4" hidden="1" x14ac:dyDescent="0.35">
      <c r="D12001" s="157">
        <f t="shared" si="198"/>
        <v>0</v>
      </c>
    </row>
    <row r="12002" spans="4:4" hidden="1" x14ac:dyDescent="0.35">
      <c r="D12002" s="157">
        <f t="shared" si="198"/>
        <v>0</v>
      </c>
    </row>
    <row r="12003" spans="4:4" hidden="1" x14ac:dyDescent="0.35">
      <c r="D12003" s="157">
        <f t="shared" si="198"/>
        <v>0</v>
      </c>
    </row>
    <row r="12004" spans="4:4" hidden="1" x14ac:dyDescent="0.35">
      <c r="D12004" s="157">
        <f t="shared" si="198"/>
        <v>0</v>
      </c>
    </row>
    <row r="12005" spans="4:4" hidden="1" x14ac:dyDescent="0.35">
      <c r="D12005" s="157">
        <f t="shared" si="198"/>
        <v>0</v>
      </c>
    </row>
    <row r="12006" spans="4:4" hidden="1" x14ac:dyDescent="0.35">
      <c r="D12006" s="157">
        <f t="shared" si="198"/>
        <v>0</v>
      </c>
    </row>
    <row r="12007" spans="4:4" hidden="1" x14ac:dyDescent="0.35">
      <c r="D12007" s="157">
        <f t="shared" si="198"/>
        <v>0</v>
      </c>
    </row>
    <row r="12008" spans="4:4" hidden="1" x14ac:dyDescent="0.35">
      <c r="D12008" s="157">
        <f t="shared" si="198"/>
        <v>0</v>
      </c>
    </row>
    <row r="12009" spans="4:4" hidden="1" x14ac:dyDescent="0.35">
      <c r="D12009" s="157">
        <f t="shared" si="198"/>
        <v>0</v>
      </c>
    </row>
    <row r="12010" spans="4:4" hidden="1" x14ac:dyDescent="0.35">
      <c r="D12010" s="157">
        <f t="shared" si="198"/>
        <v>0</v>
      </c>
    </row>
    <row r="12011" spans="4:4" hidden="1" x14ac:dyDescent="0.35">
      <c r="D12011" s="157">
        <f t="shared" si="198"/>
        <v>0</v>
      </c>
    </row>
    <row r="12012" spans="4:4" hidden="1" x14ac:dyDescent="0.35">
      <c r="D12012" s="157">
        <f t="shared" si="198"/>
        <v>0</v>
      </c>
    </row>
    <row r="12013" spans="4:4" hidden="1" x14ac:dyDescent="0.35">
      <c r="D12013" s="157">
        <f t="shared" si="198"/>
        <v>0</v>
      </c>
    </row>
    <row r="12014" spans="4:4" hidden="1" x14ac:dyDescent="0.35">
      <c r="D12014" s="157">
        <f t="shared" si="198"/>
        <v>0</v>
      </c>
    </row>
    <row r="12015" spans="4:4" hidden="1" x14ac:dyDescent="0.35">
      <c r="D12015" s="157">
        <f t="shared" si="198"/>
        <v>0</v>
      </c>
    </row>
    <row r="12016" spans="4:4" hidden="1" x14ac:dyDescent="0.35">
      <c r="D12016" s="157">
        <f t="shared" si="198"/>
        <v>0</v>
      </c>
    </row>
    <row r="12017" spans="4:4" hidden="1" x14ac:dyDescent="0.35">
      <c r="D12017" s="157">
        <f t="shared" si="198"/>
        <v>0</v>
      </c>
    </row>
    <row r="12018" spans="4:4" hidden="1" x14ac:dyDescent="0.35">
      <c r="D12018" s="157">
        <f t="shared" si="198"/>
        <v>0</v>
      </c>
    </row>
    <row r="12019" spans="4:4" hidden="1" x14ac:dyDescent="0.35">
      <c r="D12019" s="157">
        <f t="shared" si="198"/>
        <v>0</v>
      </c>
    </row>
    <row r="12020" spans="4:4" hidden="1" x14ac:dyDescent="0.35">
      <c r="D12020" s="157">
        <f t="shared" si="198"/>
        <v>0</v>
      </c>
    </row>
    <row r="12021" spans="4:4" hidden="1" x14ac:dyDescent="0.35">
      <c r="D12021" s="157">
        <f t="shared" si="198"/>
        <v>0</v>
      </c>
    </row>
    <row r="12022" spans="4:4" hidden="1" x14ac:dyDescent="0.35">
      <c r="D12022" s="157">
        <f t="shared" si="198"/>
        <v>0</v>
      </c>
    </row>
    <row r="12023" spans="4:4" hidden="1" x14ac:dyDescent="0.35">
      <c r="D12023" s="157">
        <f t="shared" si="198"/>
        <v>0</v>
      </c>
    </row>
    <row r="12024" spans="4:4" hidden="1" x14ac:dyDescent="0.35">
      <c r="D12024" s="157">
        <f t="shared" si="198"/>
        <v>0</v>
      </c>
    </row>
    <row r="12025" spans="4:4" hidden="1" x14ac:dyDescent="0.35">
      <c r="D12025" s="157">
        <f t="shared" si="198"/>
        <v>0</v>
      </c>
    </row>
    <row r="12026" spans="4:4" hidden="1" x14ac:dyDescent="0.35">
      <c r="D12026" s="157">
        <f t="shared" si="198"/>
        <v>0</v>
      </c>
    </row>
    <row r="12027" spans="4:4" hidden="1" x14ac:dyDescent="0.35">
      <c r="D12027" s="157">
        <f t="shared" si="198"/>
        <v>0</v>
      </c>
    </row>
    <row r="12028" spans="4:4" hidden="1" x14ac:dyDescent="0.35">
      <c r="D12028" s="157">
        <f t="shared" si="198"/>
        <v>0</v>
      </c>
    </row>
    <row r="12029" spans="4:4" hidden="1" x14ac:dyDescent="0.35">
      <c r="D12029" s="157">
        <f t="shared" si="198"/>
        <v>0</v>
      </c>
    </row>
    <row r="12030" spans="4:4" hidden="1" x14ac:dyDescent="0.35">
      <c r="D12030" s="157">
        <f t="shared" si="198"/>
        <v>0</v>
      </c>
    </row>
    <row r="12031" spans="4:4" hidden="1" x14ac:dyDescent="0.35">
      <c r="D12031" s="157">
        <f t="shared" si="198"/>
        <v>0</v>
      </c>
    </row>
    <row r="12032" spans="4:4" hidden="1" x14ac:dyDescent="0.35">
      <c r="D12032" s="157">
        <f t="shared" si="198"/>
        <v>0</v>
      </c>
    </row>
    <row r="12033" spans="4:4" hidden="1" x14ac:dyDescent="0.35">
      <c r="D12033" s="157">
        <f t="shared" si="198"/>
        <v>0</v>
      </c>
    </row>
    <row r="12034" spans="4:4" hidden="1" x14ac:dyDescent="0.35">
      <c r="D12034" s="157">
        <f t="shared" si="198"/>
        <v>0</v>
      </c>
    </row>
    <row r="12035" spans="4:4" hidden="1" x14ac:dyDescent="0.35">
      <c r="D12035" s="157">
        <f t="shared" si="198"/>
        <v>0</v>
      </c>
    </row>
    <row r="12036" spans="4:4" hidden="1" x14ac:dyDescent="0.35">
      <c r="D12036" s="157">
        <f t="shared" ref="D12036:D12099" si="199">SUBTOTAL(109,D12003:D12035)</f>
        <v>0</v>
      </c>
    </row>
    <row r="12037" spans="4:4" hidden="1" x14ac:dyDescent="0.35">
      <c r="D12037" s="157">
        <f t="shared" si="199"/>
        <v>0</v>
      </c>
    </row>
    <row r="12038" spans="4:4" hidden="1" x14ac:dyDescent="0.35">
      <c r="D12038" s="157">
        <f t="shared" si="199"/>
        <v>0</v>
      </c>
    </row>
    <row r="12039" spans="4:4" hidden="1" x14ac:dyDescent="0.35">
      <c r="D12039" s="157">
        <f t="shared" si="199"/>
        <v>0</v>
      </c>
    </row>
    <row r="12040" spans="4:4" hidden="1" x14ac:dyDescent="0.35">
      <c r="D12040" s="157">
        <f t="shared" si="199"/>
        <v>0</v>
      </c>
    </row>
    <row r="12041" spans="4:4" hidden="1" x14ac:dyDescent="0.35">
      <c r="D12041" s="157">
        <f t="shared" si="199"/>
        <v>0</v>
      </c>
    </row>
    <row r="12042" spans="4:4" hidden="1" x14ac:dyDescent="0.35">
      <c r="D12042" s="157">
        <f t="shared" si="199"/>
        <v>0</v>
      </c>
    </row>
    <row r="12043" spans="4:4" hidden="1" x14ac:dyDescent="0.35">
      <c r="D12043" s="157">
        <f t="shared" si="199"/>
        <v>0</v>
      </c>
    </row>
    <row r="12044" spans="4:4" hidden="1" x14ac:dyDescent="0.35">
      <c r="D12044" s="157">
        <f t="shared" si="199"/>
        <v>0</v>
      </c>
    </row>
    <row r="12045" spans="4:4" hidden="1" x14ac:dyDescent="0.35">
      <c r="D12045" s="157">
        <f t="shared" si="199"/>
        <v>0</v>
      </c>
    </row>
    <row r="12046" spans="4:4" hidden="1" x14ac:dyDescent="0.35">
      <c r="D12046" s="157">
        <f t="shared" si="199"/>
        <v>0</v>
      </c>
    </row>
    <row r="12047" spans="4:4" hidden="1" x14ac:dyDescent="0.35">
      <c r="D12047" s="157">
        <f t="shared" si="199"/>
        <v>0</v>
      </c>
    </row>
    <row r="12048" spans="4:4" hidden="1" x14ac:dyDescent="0.35">
      <c r="D12048" s="157">
        <f t="shared" si="199"/>
        <v>0</v>
      </c>
    </row>
    <row r="12049" spans="4:4" hidden="1" x14ac:dyDescent="0.35">
      <c r="D12049" s="157">
        <f t="shared" si="199"/>
        <v>0</v>
      </c>
    </row>
    <row r="12050" spans="4:4" hidden="1" x14ac:dyDescent="0.35">
      <c r="D12050" s="157">
        <f t="shared" si="199"/>
        <v>0</v>
      </c>
    </row>
    <row r="12051" spans="4:4" hidden="1" x14ac:dyDescent="0.35">
      <c r="D12051" s="157">
        <f t="shared" si="199"/>
        <v>0</v>
      </c>
    </row>
    <row r="12052" spans="4:4" hidden="1" x14ac:dyDescent="0.35">
      <c r="D12052" s="157">
        <f t="shared" si="199"/>
        <v>0</v>
      </c>
    </row>
    <row r="12053" spans="4:4" hidden="1" x14ac:dyDescent="0.35">
      <c r="D12053" s="157">
        <f t="shared" si="199"/>
        <v>0</v>
      </c>
    </row>
    <row r="12054" spans="4:4" hidden="1" x14ac:dyDescent="0.35">
      <c r="D12054" s="157">
        <f t="shared" si="199"/>
        <v>0</v>
      </c>
    </row>
    <row r="12055" spans="4:4" hidden="1" x14ac:dyDescent="0.35">
      <c r="D12055" s="157">
        <f t="shared" si="199"/>
        <v>0</v>
      </c>
    </row>
    <row r="12056" spans="4:4" hidden="1" x14ac:dyDescent="0.35">
      <c r="D12056" s="157">
        <f t="shared" si="199"/>
        <v>0</v>
      </c>
    </row>
    <row r="12057" spans="4:4" hidden="1" x14ac:dyDescent="0.35">
      <c r="D12057" s="157">
        <f t="shared" si="199"/>
        <v>0</v>
      </c>
    </row>
    <row r="12058" spans="4:4" hidden="1" x14ac:dyDescent="0.35">
      <c r="D12058" s="157">
        <f t="shared" si="199"/>
        <v>0</v>
      </c>
    </row>
    <row r="12059" spans="4:4" hidden="1" x14ac:dyDescent="0.35">
      <c r="D12059" s="157">
        <f t="shared" si="199"/>
        <v>0</v>
      </c>
    </row>
    <row r="12060" spans="4:4" hidden="1" x14ac:dyDescent="0.35">
      <c r="D12060" s="157">
        <f t="shared" si="199"/>
        <v>0</v>
      </c>
    </row>
    <row r="12061" spans="4:4" hidden="1" x14ac:dyDescent="0.35">
      <c r="D12061" s="157">
        <f t="shared" si="199"/>
        <v>0</v>
      </c>
    </row>
    <row r="12062" spans="4:4" hidden="1" x14ac:dyDescent="0.35">
      <c r="D12062" s="157">
        <f t="shared" si="199"/>
        <v>0</v>
      </c>
    </row>
    <row r="12063" spans="4:4" hidden="1" x14ac:dyDescent="0.35">
      <c r="D12063" s="157">
        <f t="shared" si="199"/>
        <v>0</v>
      </c>
    </row>
    <row r="12064" spans="4:4" hidden="1" x14ac:dyDescent="0.35">
      <c r="D12064" s="157">
        <f t="shared" si="199"/>
        <v>0</v>
      </c>
    </row>
    <row r="12065" spans="4:4" hidden="1" x14ac:dyDescent="0.35">
      <c r="D12065" s="157">
        <f t="shared" si="199"/>
        <v>0</v>
      </c>
    </row>
    <row r="12066" spans="4:4" hidden="1" x14ac:dyDescent="0.35">
      <c r="D12066" s="157">
        <f t="shared" si="199"/>
        <v>0</v>
      </c>
    </row>
    <row r="12067" spans="4:4" hidden="1" x14ac:dyDescent="0.35">
      <c r="D12067" s="157">
        <f t="shared" si="199"/>
        <v>0</v>
      </c>
    </row>
    <row r="12068" spans="4:4" hidden="1" x14ac:dyDescent="0.35">
      <c r="D12068" s="157">
        <f t="shared" si="199"/>
        <v>0</v>
      </c>
    </row>
    <row r="12069" spans="4:4" hidden="1" x14ac:dyDescent="0.35">
      <c r="D12069" s="157">
        <f t="shared" si="199"/>
        <v>0</v>
      </c>
    </row>
    <row r="12070" spans="4:4" hidden="1" x14ac:dyDescent="0.35">
      <c r="D12070" s="157">
        <f t="shared" si="199"/>
        <v>0</v>
      </c>
    </row>
    <row r="12071" spans="4:4" hidden="1" x14ac:dyDescent="0.35">
      <c r="D12071" s="157">
        <f t="shared" si="199"/>
        <v>0</v>
      </c>
    </row>
    <row r="12072" spans="4:4" hidden="1" x14ac:dyDescent="0.35">
      <c r="D12072" s="157">
        <f t="shared" si="199"/>
        <v>0</v>
      </c>
    </row>
    <row r="12073" spans="4:4" hidden="1" x14ac:dyDescent="0.35">
      <c r="D12073" s="157">
        <f t="shared" si="199"/>
        <v>0</v>
      </c>
    </row>
    <row r="12074" spans="4:4" hidden="1" x14ac:dyDescent="0.35">
      <c r="D12074" s="157">
        <f t="shared" si="199"/>
        <v>0</v>
      </c>
    </row>
    <row r="12075" spans="4:4" hidden="1" x14ac:dyDescent="0.35">
      <c r="D12075" s="157">
        <f t="shared" si="199"/>
        <v>0</v>
      </c>
    </row>
    <row r="12076" spans="4:4" hidden="1" x14ac:dyDescent="0.35">
      <c r="D12076" s="157">
        <f t="shared" si="199"/>
        <v>0</v>
      </c>
    </row>
    <row r="12077" spans="4:4" hidden="1" x14ac:dyDescent="0.35">
      <c r="D12077" s="157">
        <f t="shared" si="199"/>
        <v>0</v>
      </c>
    </row>
    <row r="12078" spans="4:4" hidden="1" x14ac:dyDescent="0.35">
      <c r="D12078" s="157">
        <f t="shared" si="199"/>
        <v>0</v>
      </c>
    </row>
    <row r="12079" spans="4:4" hidden="1" x14ac:dyDescent="0.35">
      <c r="D12079" s="157">
        <f t="shared" si="199"/>
        <v>0</v>
      </c>
    </row>
    <row r="12080" spans="4:4" hidden="1" x14ac:dyDescent="0.35">
      <c r="D12080" s="157">
        <f t="shared" si="199"/>
        <v>0</v>
      </c>
    </row>
    <row r="12081" spans="4:4" hidden="1" x14ac:dyDescent="0.35">
      <c r="D12081" s="157">
        <f t="shared" si="199"/>
        <v>0</v>
      </c>
    </row>
    <row r="12082" spans="4:4" hidden="1" x14ac:dyDescent="0.35">
      <c r="D12082" s="157">
        <f t="shared" si="199"/>
        <v>0</v>
      </c>
    </row>
    <row r="12083" spans="4:4" hidden="1" x14ac:dyDescent="0.35">
      <c r="D12083" s="157">
        <f t="shared" si="199"/>
        <v>0</v>
      </c>
    </row>
    <row r="12084" spans="4:4" hidden="1" x14ac:dyDescent="0.35">
      <c r="D12084" s="157">
        <f t="shared" si="199"/>
        <v>0</v>
      </c>
    </row>
    <row r="12085" spans="4:4" hidden="1" x14ac:dyDescent="0.35">
      <c r="D12085" s="157">
        <f t="shared" si="199"/>
        <v>0</v>
      </c>
    </row>
    <row r="12086" spans="4:4" hidden="1" x14ac:dyDescent="0.35">
      <c r="D12086" s="157">
        <f t="shared" si="199"/>
        <v>0</v>
      </c>
    </row>
    <row r="12087" spans="4:4" hidden="1" x14ac:dyDescent="0.35">
      <c r="D12087" s="157">
        <f t="shared" si="199"/>
        <v>0</v>
      </c>
    </row>
    <row r="12088" spans="4:4" hidden="1" x14ac:dyDescent="0.35">
      <c r="D12088" s="157">
        <f t="shared" si="199"/>
        <v>0</v>
      </c>
    </row>
    <row r="12089" spans="4:4" hidden="1" x14ac:dyDescent="0.35">
      <c r="D12089" s="157">
        <f t="shared" si="199"/>
        <v>0</v>
      </c>
    </row>
    <row r="12090" spans="4:4" hidden="1" x14ac:dyDescent="0.35">
      <c r="D12090" s="157">
        <f t="shared" si="199"/>
        <v>0</v>
      </c>
    </row>
    <row r="12091" spans="4:4" hidden="1" x14ac:dyDescent="0.35">
      <c r="D12091" s="157">
        <f t="shared" si="199"/>
        <v>0</v>
      </c>
    </row>
    <row r="12092" spans="4:4" hidden="1" x14ac:dyDescent="0.35">
      <c r="D12092" s="157">
        <f t="shared" si="199"/>
        <v>0</v>
      </c>
    </row>
    <row r="12093" spans="4:4" hidden="1" x14ac:dyDescent="0.35">
      <c r="D12093" s="157">
        <f t="shared" si="199"/>
        <v>0</v>
      </c>
    </row>
    <row r="12094" spans="4:4" hidden="1" x14ac:dyDescent="0.35">
      <c r="D12094" s="157">
        <f t="shared" si="199"/>
        <v>0</v>
      </c>
    </row>
    <row r="12095" spans="4:4" hidden="1" x14ac:dyDescent="0.35">
      <c r="D12095" s="157">
        <f t="shared" si="199"/>
        <v>0</v>
      </c>
    </row>
    <row r="12096" spans="4:4" hidden="1" x14ac:dyDescent="0.35">
      <c r="D12096" s="157">
        <f t="shared" si="199"/>
        <v>0</v>
      </c>
    </row>
    <row r="12097" spans="4:4" hidden="1" x14ac:dyDescent="0.35">
      <c r="D12097" s="157">
        <f t="shared" si="199"/>
        <v>0</v>
      </c>
    </row>
    <row r="12098" spans="4:4" hidden="1" x14ac:dyDescent="0.35">
      <c r="D12098" s="157">
        <f t="shared" si="199"/>
        <v>0</v>
      </c>
    </row>
    <row r="12099" spans="4:4" hidden="1" x14ac:dyDescent="0.35">
      <c r="D12099" s="157">
        <f t="shared" si="199"/>
        <v>0</v>
      </c>
    </row>
    <row r="12100" spans="4:4" hidden="1" x14ac:dyDescent="0.35">
      <c r="D12100" s="157">
        <f t="shared" ref="D12100:D12163" si="200">SUBTOTAL(109,D12067:D12099)</f>
        <v>0</v>
      </c>
    </row>
    <row r="12101" spans="4:4" hidden="1" x14ac:dyDescent="0.35">
      <c r="D12101" s="157">
        <f t="shared" si="200"/>
        <v>0</v>
      </c>
    </row>
    <row r="12102" spans="4:4" hidden="1" x14ac:dyDescent="0.35">
      <c r="D12102" s="157">
        <f t="shared" si="200"/>
        <v>0</v>
      </c>
    </row>
    <row r="12103" spans="4:4" hidden="1" x14ac:dyDescent="0.35">
      <c r="D12103" s="157">
        <f t="shared" si="200"/>
        <v>0</v>
      </c>
    </row>
    <row r="12104" spans="4:4" hidden="1" x14ac:dyDescent="0.35">
      <c r="D12104" s="157">
        <f t="shared" si="200"/>
        <v>0</v>
      </c>
    </row>
    <row r="12105" spans="4:4" hidden="1" x14ac:dyDescent="0.35">
      <c r="D12105" s="157">
        <f t="shared" si="200"/>
        <v>0</v>
      </c>
    </row>
    <row r="12106" spans="4:4" hidden="1" x14ac:dyDescent="0.35">
      <c r="D12106" s="157">
        <f t="shared" si="200"/>
        <v>0</v>
      </c>
    </row>
    <row r="12107" spans="4:4" hidden="1" x14ac:dyDescent="0.35">
      <c r="D12107" s="157">
        <f t="shared" si="200"/>
        <v>0</v>
      </c>
    </row>
    <row r="12108" spans="4:4" hidden="1" x14ac:dyDescent="0.35">
      <c r="D12108" s="157">
        <f t="shared" si="200"/>
        <v>0</v>
      </c>
    </row>
    <row r="12109" spans="4:4" hidden="1" x14ac:dyDescent="0.35">
      <c r="D12109" s="157">
        <f t="shared" si="200"/>
        <v>0</v>
      </c>
    </row>
    <row r="12110" spans="4:4" hidden="1" x14ac:dyDescent="0.35">
      <c r="D12110" s="157">
        <f t="shared" si="200"/>
        <v>0</v>
      </c>
    </row>
    <row r="12111" spans="4:4" hidden="1" x14ac:dyDescent="0.35">
      <c r="D12111" s="157">
        <f t="shared" si="200"/>
        <v>0</v>
      </c>
    </row>
    <row r="12112" spans="4:4" hidden="1" x14ac:dyDescent="0.35">
      <c r="D12112" s="157">
        <f t="shared" si="200"/>
        <v>0</v>
      </c>
    </row>
    <row r="12113" spans="4:4" hidden="1" x14ac:dyDescent="0.35">
      <c r="D12113" s="157">
        <f t="shared" si="200"/>
        <v>0</v>
      </c>
    </row>
    <row r="12114" spans="4:4" hidden="1" x14ac:dyDescent="0.35">
      <c r="D12114" s="157">
        <f t="shared" si="200"/>
        <v>0</v>
      </c>
    </row>
    <row r="12115" spans="4:4" hidden="1" x14ac:dyDescent="0.35">
      <c r="D12115" s="157">
        <f t="shared" si="200"/>
        <v>0</v>
      </c>
    </row>
    <row r="12116" spans="4:4" hidden="1" x14ac:dyDescent="0.35">
      <c r="D12116" s="157">
        <f t="shared" si="200"/>
        <v>0</v>
      </c>
    </row>
    <row r="12117" spans="4:4" hidden="1" x14ac:dyDescent="0.35">
      <c r="D12117" s="157">
        <f t="shared" si="200"/>
        <v>0</v>
      </c>
    </row>
    <row r="12118" spans="4:4" hidden="1" x14ac:dyDescent="0.35">
      <c r="D12118" s="157">
        <f t="shared" si="200"/>
        <v>0</v>
      </c>
    </row>
    <row r="12119" spans="4:4" hidden="1" x14ac:dyDescent="0.35">
      <c r="D12119" s="157">
        <f t="shared" si="200"/>
        <v>0</v>
      </c>
    </row>
    <row r="12120" spans="4:4" hidden="1" x14ac:dyDescent="0.35">
      <c r="D12120" s="157">
        <f t="shared" si="200"/>
        <v>0</v>
      </c>
    </row>
    <row r="12121" spans="4:4" hidden="1" x14ac:dyDescent="0.35">
      <c r="D12121" s="157">
        <f t="shared" si="200"/>
        <v>0</v>
      </c>
    </row>
    <row r="12122" spans="4:4" hidden="1" x14ac:dyDescent="0.35">
      <c r="D12122" s="157">
        <f t="shared" si="200"/>
        <v>0</v>
      </c>
    </row>
    <row r="12123" spans="4:4" hidden="1" x14ac:dyDescent="0.35">
      <c r="D12123" s="157">
        <f t="shared" si="200"/>
        <v>0</v>
      </c>
    </row>
    <row r="12124" spans="4:4" hidden="1" x14ac:dyDescent="0.35">
      <c r="D12124" s="157">
        <f t="shared" si="200"/>
        <v>0</v>
      </c>
    </row>
    <row r="12125" spans="4:4" hidden="1" x14ac:dyDescent="0.35">
      <c r="D12125" s="157">
        <f t="shared" si="200"/>
        <v>0</v>
      </c>
    </row>
    <row r="12126" spans="4:4" hidden="1" x14ac:dyDescent="0.35">
      <c r="D12126" s="157">
        <f t="shared" si="200"/>
        <v>0</v>
      </c>
    </row>
    <row r="12127" spans="4:4" hidden="1" x14ac:dyDescent="0.35">
      <c r="D12127" s="157">
        <f t="shared" si="200"/>
        <v>0</v>
      </c>
    </row>
    <row r="12128" spans="4:4" hidden="1" x14ac:dyDescent="0.35">
      <c r="D12128" s="157">
        <f t="shared" si="200"/>
        <v>0</v>
      </c>
    </row>
    <row r="12129" spans="4:4" hidden="1" x14ac:dyDescent="0.35">
      <c r="D12129" s="157">
        <f t="shared" si="200"/>
        <v>0</v>
      </c>
    </row>
    <row r="12130" spans="4:4" hidden="1" x14ac:dyDescent="0.35">
      <c r="D12130" s="157">
        <f t="shared" si="200"/>
        <v>0</v>
      </c>
    </row>
    <row r="12131" spans="4:4" hidden="1" x14ac:dyDescent="0.35">
      <c r="D12131" s="157">
        <f t="shared" si="200"/>
        <v>0</v>
      </c>
    </row>
    <row r="12132" spans="4:4" hidden="1" x14ac:dyDescent="0.35">
      <c r="D12132" s="157">
        <f t="shared" si="200"/>
        <v>0</v>
      </c>
    </row>
    <row r="12133" spans="4:4" hidden="1" x14ac:dyDescent="0.35">
      <c r="D12133" s="157">
        <f t="shared" si="200"/>
        <v>0</v>
      </c>
    </row>
    <row r="12134" spans="4:4" hidden="1" x14ac:dyDescent="0.35">
      <c r="D12134" s="157">
        <f t="shared" si="200"/>
        <v>0</v>
      </c>
    </row>
    <row r="12135" spans="4:4" hidden="1" x14ac:dyDescent="0.35">
      <c r="D12135" s="157">
        <f t="shared" si="200"/>
        <v>0</v>
      </c>
    </row>
    <row r="12136" spans="4:4" hidden="1" x14ac:dyDescent="0.35">
      <c r="D12136" s="157">
        <f t="shared" si="200"/>
        <v>0</v>
      </c>
    </row>
    <row r="12137" spans="4:4" hidden="1" x14ac:dyDescent="0.35">
      <c r="D12137" s="157">
        <f t="shared" si="200"/>
        <v>0</v>
      </c>
    </row>
    <row r="12138" spans="4:4" hidden="1" x14ac:dyDescent="0.35">
      <c r="D12138" s="157">
        <f t="shared" si="200"/>
        <v>0</v>
      </c>
    </row>
    <row r="12139" spans="4:4" hidden="1" x14ac:dyDescent="0.35">
      <c r="D12139" s="157">
        <f t="shared" si="200"/>
        <v>0</v>
      </c>
    </row>
    <row r="12140" spans="4:4" hidden="1" x14ac:dyDescent="0.35">
      <c r="D12140" s="157">
        <f t="shared" si="200"/>
        <v>0</v>
      </c>
    </row>
    <row r="12141" spans="4:4" hidden="1" x14ac:dyDescent="0.35">
      <c r="D12141" s="157">
        <f t="shared" si="200"/>
        <v>0</v>
      </c>
    </row>
    <row r="12142" spans="4:4" hidden="1" x14ac:dyDescent="0.35">
      <c r="D12142" s="157">
        <f t="shared" si="200"/>
        <v>0</v>
      </c>
    </row>
    <row r="12143" spans="4:4" hidden="1" x14ac:dyDescent="0.35">
      <c r="D12143" s="157">
        <f t="shared" si="200"/>
        <v>0</v>
      </c>
    </row>
    <row r="12144" spans="4:4" hidden="1" x14ac:dyDescent="0.35">
      <c r="D12144" s="157">
        <f t="shared" si="200"/>
        <v>0</v>
      </c>
    </row>
    <row r="12145" spans="4:4" hidden="1" x14ac:dyDescent="0.35">
      <c r="D12145" s="157">
        <f t="shared" si="200"/>
        <v>0</v>
      </c>
    </row>
    <row r="12146" spans="4:4" hidden="1" x14ac:dyDescent="0.35">
      <c r="D12146" s="157">
        <f t="shared" si="200"/>
        <v>0</v>
      </c>
    </row>
    <row r="12147" spans="4:4" hidden="1" x14ac:dyDescent="0.35">
      <c r="D12147" s="157">
        <f t="shared" si="200"/>
        <v>0</v>
      </c>
    </row>
    <row r="12148" spans="4:4" hidden="1" x14ac:dyDescent="0.35">
      <c r="D12148" s="157">
        <f t="shared" si="200"/>
        <v>0</v>
      </c>
    </row>
    <row r="12149" spans="4:4" hidden="1" x14ac:dyDescent="0.35">
      <c r="D12149" s="157">
        <f t="shared" si="200"/>
        <v>0</v>
      </c>
    </row>
    <row r="12150" spans="4:4" hidden="1" x14ac:dyDescent="0.35">
      <c r="D12150" s="157">
        <f t="shared" si="200"/>
        <v>0</v>
      </c>
    </row>
    <row r="12151" spans="4:4" hidden="1" x14ac:dyDescent="0.35">
      <c r="D12151" s="157">
        <f t="shared" si="200"/>
        <v>0</v>
      </c>
    </row>
    <row r="12152" spans="4:4" hidden="1" x14ac:dyDescent="0.35">
      <c r="D12152" s="157">
        <f t="shared" si="200"/>
        <v>0</v>
      </c>
    </row>
    <row r="12153" spans="4:4" hidden="1" x14ac:dyDescent="0.35">
      <c r="D12153" s="157">
        <f t="shared" si="200"/>
        <v>0</v>
      </c>
    </row>
    <row r="12154" spans="4:4" hidden="1" x14ac:dyDescent="0.35">
      <c r="D12154" s="157">
        <f t="shared" si="200"/>
        <v>0</v>
      </c>
    </row>
    <row r="12155" spans="4:4" hidden="1" x14ac:dyDescent="0.35">
      <c r="D12155" s="157">
        <f t="shared" si="200"/>
        <v>0</v>
      </c>
    </row>
    <row r="12156" spans="4:4" hidden="1" x14ac:dyDescent="0.35">
      <c r="D12156" s="157">
        <f t="shared" si="200"/>
        <v>0</v>
      </c>
    </row>
    <row r="12157" spans="4:4" hidden="1" x14ac:dyDescent="0.35">
      <c r="D12157" s="157">
        <f t="shared" si="200"/>
        <v>0</v>
      </c>
    </row>
    <row r="12158" spans="4:4" hidden="1" x14ac:dyDescent="0.35">
      <c r="D12158" s="157">
        <f t="shared" si="200"/>
        <v>0</v>
      </c>
    </row>
    <row r="12159" spans="4:4" hidden="1" x14ac:dyDescent="0.35">
      <c r="D12159" s="157">
        <f t="shared" si="200"/>
        <v>0</v>
      </c>
    </row>
    <row r="12160" spans="4:4" hidden="1" x14ac:dyDescent="0.35">
      <c r="D12160" s="157">
        <f t="shared" si="200"/>
        <v>0</v>
      </c>
    </row>
    <row r="12161" spans="4:4" hidden="1" x14ac:dyDescent="0.35">
      <c r="D12161" s="157">
        <f t="shared" si="200"/>
        <v>0</v>
      </c>
    </row>
    <row r="12162" spans="4:4" hidden="1" x14ac:dyDescent="0.35">
      <c r="D12162" s="157">
        <f t="shared" si="200"/>
        <v>0</v>
      </c>
    </row>
    <row r="12163" spans="4:4" hidden="1" x14ac:dyDescent="0.35">
      <c r="D12163" s="157">
        <f t="shared" si="200"/>
        <v>0</v>
      </c>
    </row>
    <row r="12164" spans="4:4" hidden="1" x14ac:dyDescent="0.35">
      <c r="D12164" s="157">
        <f t="shared" ref="D12164:D12227" si="201">SUBTOTAL(109,D12131:D12163)</f>
        <v>0</v>
      </c>
    </row>
    <row r="12165" spans="4:4" hidden="1" x14ac:dyDescent="0.35">
      <c r="D12165" s="157">
        <f t="shared" si="201"/>
        <v>0</v>
      </c>
    </row>
    <row r="12166" spans="4:4" hidden="1" x14ac:dyDescent="0.35">
      <c r="D12166" s="157">
        <f t="shared" si="201"/>
        <v>0</v>
      </c>
    </row>
    <row r="12167" spans="4:4" hidden="1" x14ac:dyDescent="0.35">
      <c r="D12167" s="157">
        <f t="shared" si="201"/>
        <v>0</v>
      </c>
    </row>
    <row r="12168" spans="4:4" hidden="1" x14ac:dyDescent="0.35">
      <c r="D12168" s="157">
        <f t="shared" si="201"/>
        <v>0</v>
      </c>
    </row>
    <row r="12169" spans="4:4" hidden="1" x14ac:dyDescent="0.35">
      <c r="D12169" s="157">
        <f t="shared" si="201"/>
        <v>0</v>
      </c>
    </row>
    <row r="12170" spans="4:4" hidden="1" x14ac:dyDescent="0.35">
      <c r="D12170" s="157">
        <f t="shared" si="201"/>
        <v>0</v>
      </c>
    </row>
    <row r="12171" spans="4:4" hidden="1" x14ac:dyDescent="0.35">
      <c r="D12171" s="157">
        <f t="shared" si="201"/>
        <v>0</v>
      </c>
    </row>
    <row r="12172" spans="4:4" hidden="1" x14ac:dyDescent="0.35">
      <c r="D12172" s="157">
        <f t="shared" si="201"/>
        <v>0</v>
      </c>
    </row>
    <row r="12173" spans="4:4" hidden="1" x14ac:dyDescent="0.35">
      <c r="D12173" s="157">
        <f t="shared" si="201"/>
        <v>0</v>
      </c>
    </row>
    <row r="12174" spans="4:4" hidden="1" x14ac:dyDescent="0.35">
      <c r="D12174" s="157">
        <f t="shared" si="201"/>
        <v>0</v>
      </c>
    </row>
    <row r="12175" spans="4:4" hidden="1" x14ac:dyDescent="0.35">
      <c r="D12175" s="157">
        <f t="shared" si="201"/>
        <v>0</v>
      </c>
    </row>
    <row r="12176" spans="4:4" hidden="1" x14ac:dyDescent="0.35">
      <c r="D12176" s="157">
        <f t="shared" si="201"/>
        <v>0</v>
      </c>
    </row>
    <row r="12177" spans="4:4" hidden="1" x14ac:dyDescent="0.35">
      <c r="D12177" s="157">
        <f t="shared" si="201"/>
        <v>0</v>
      </c>
    </row>
    <row r="12178" spans="4:4" hidden="1" x14ac:dyDescent="0.35">
      <c r="D12178" s="157">
        <f t="shared" si="201"/>
        <v>0</v>
      </c>
    </row>
    <row r="12179" spans="4:4" hidden="1" x14ac:dyDescent="0.35">
      <c r="D12179" s="157">
        <f t="shared" si="201"/>
        <v>0</v>
      </c>
    </row>
    <row r="12180" spans="4:4" hidden="1" x14ac:dyDescent="0.35">
      <c r="D12180" s="157">
        <f t="shared" si="201"/>
        <v>0</v>
      </c>
    </row>
    <row r="12181" spans="4:4" hidden="1" x14ac:dyDescent="0.35">
      <c r="D12181" s="157">
        <f t="shared" si="201"/>
        <v>0</v>
      </c>
    </row>
    <row r="12182" spans="4:4" hidden="1" x14ac:dyDescent="0.35">
      <c r="D12182" s="157">
        <f t="shared" si="201"/>
        <v>0</v>
      </c>
    </row>
    <row r="12183" spans="4:4" hidden="1" x14ac:dyDescent="0.35">
      <c r="D12183" s="157">
        <f t="shared" si="201"/>
        <v>0</v>
      </c>
    </row>
    <row r="12184" spans="4:4" hidden="1" x14ac:dyDescent="0.35">
      <c r="D12184" s="157">
        <f t="shared" si="201"/>
        <v>0</v>
      </c>
    </row>
    <row r="12185" spans="4:4" hidden="1" x14ac:dyDescent="0.35">
      <c r="D12185" s="157">
        <f t="shared" si="201"/>
        <v>0</v>
      </c>
    </row>
    <row r="12186" spans="4:4" hidden="1" x14ac:dyDescent="0.35">
      <c r="D12186" s="157">
        <f t="shared" si="201"/>
        <v>0</v>
      </c>
    </row>
    <row r="12187" spans="4:4" hidden="1" x14ac:dyDescent="0.35">
      <c r="D12187" s="157">
        <f t="shared" si="201"/>
        <v>0</v>
      </c>
    </row>
    <row r="12188" spans="4:4" hidden="1" x14ac:dyDescent="0.35">
      <c r="D12188" s="157">
        <f t="shared" si="201"/>
        <v>0</v>
      </c>
    </row>
    <row r="12189" spans="4:4" hidden="1" x14ac:dyDescent="0.35">
      <c r="D12189" s="157">
        <f t="shared" si="201"/>
        <v>0</v>
      </c>
    </row>
    <row r="12190" spans="4:4" hidden="1" x14ac:dyDescent="0.35">
      <c r="D12190" s="157">
        <f t="shared" si="201"/>
        <v>0</v>
      </c>
    </row>
    <row r="12191" spans="4:4" hidden="1" x14ac:dyDescent="0.35">
      <c r="D12191" s="157">
        <f t="shared" si="201"/>
        <v>0</v>
      </c>
    </row>
    <row r="12192" spans="4:4" hidden="1" x14ac:dyDescent="0.35">
      <c r="D12192" s="157">
        <f t="shared" si="201"/>
        <v>0</v>
      </c>
    </row>
    <row r="12193" spans="4:4" hidden="1" x14ac:dyDescent="0.35">
      <c r="D12193" s="157">
        <f t="shared" si="201"/>
        <v>0</v>
      </c>
    </row>
    <row r="12194" spans="4:4" hidden="1" x14ac:dyDescent="0.35">
      <c r="D12194" s="157">
        <f t="shared" si="201"/>
        <v>0</v>
      </c>
    </row>
    <row r="12195" spans="4:4" hidden="1" x14ac:dyDescent="0.35">
      <c r="D12195" s="157">
        <f t="shared" si="201"/>
        <v>0</v>
      </c>
    </row>
    <row r="12196" spans="4:4" hidden="1" x14ac:dyDescent="0.35">
      <c r="D12196" s="157">
        <f t="shared" si="201"/>
        <v>0</v>
      </c>
    </row>
    <row r="12197" spans="4:4" hidden="1" x14ac:dyDescent="0.35">
      <c r="D12197" s="157">
        <f t="shared" si="201"/>
        <v>0</v>
      </c>
    </row>
    <row r="12198" spans="4:4" hidden="1" x14ac:dyDescent="0.35">
      <c r="D12198" s="157">
        <f t="shared" si="201"/>
        <v>0</v>
      </c>
    </row>
    <row r="12199" spans="4:4" hidden="1" x14ac:dyDescent="0.35">
      <c r="D12199" s="157">
        <f t="shared" si="201"/>
        <v>0</v>
      </c>
    </row>
    <row r="12200" spans="4:4" hidden="1" x14ac:dyDescent="0.35">
      <c r="D12200" s="157">
        <f t="shared" si="201"/>
        <v>0</v>
      </c>
    </row>
    <row r="12201" spans="4:4" hidden="1" x14ac:dyDescent="0.35">
      <c r="D12201" s="157">
        <f t="shared" si="201"/>
        <v>0</v>
      </c>
    </row>
    <row r="12202" spans="4:4" hidden="1" x14ac:dyDescent="0.35">
      <c r="D12202" s="157">
        <f t="shared" si="201"/>
        <v>0</v>
      </c>
    </row>
    <row r="12203" spans="4:4" hidden="1" x14ac:dyDescent="0.35">
      <c r="D12203" s="157">
        <f t="shared" si="201"/>
        <v>0</v>
      </c>
    </row>
    <row r="12204" spans="4:4" hidden="1" x14ac:dyDescent="0.35">
      <c r="D12204" s="157">
        <f t="shared" si="201"/>
        <v>0</v>
      </c>
    </row>
    <row r="12205" spans="4:4" hidden="1" x14ac:dyDescent="0.35">
      <c r="D12205" s="157">
        <f t="shared" si="201"/>
        <v>0</v>
      </c>
    </row>
    <row r="12206" spans="4:4" hidden="1" x14ac:dyDescent="0.35">
      <c r="D12206" s="157">
        <f t="shared" si="201"/>
        <v>0</v>
      </c>
    </row>
    <row r="12207" spans="4:4" hidden="1" x14ac:dyDescent="0.35">
      <c r="D12207" s="157">
        <f t="shared" si="201"/>
        <v>0</v>
      </c>
    </row>
    <row r="12208" spans="4:4" hidden="1" x14ac:dyDescent="0.35">
      <c r="D12208" s="157">
        <f t="shared" si="201"/>
        <v>0</v>
      </c>
    </row>
    <row r="12209" spans="4:4" hidden="1" x14ac:dyDescent="0.35">
      <c r="D12209" s="157">
        <f t="shared" si="201"/>
        <v>0</v>
      </c>
    </row>
    <row r="12210" spans="4:4" hidden="1" x14ac:dyDescent="0.35">
      <c r="D12210" s="157">
        <f t="shared" si="201"/>
        <v>0</v>
      </c>
    </row>
    <row r="12211" spans="4:4" hidden="1" x14ac:dyDescent="0.35">
      <c r="D12211" s="157">
        <f t="shared" si="201"/>
        <v>0</v>
      </c>
    </row>
    <row r="12212" spans="4:4" hidden="1" x14ac:dyDescent="0.35">
      <c r="D12212" s="157">
        <f t="shared" si="201"/>
        <v>0</v>
      </c>
    </row>
    <row r="12213" spans="4:4" hidden="1" x14ac:dyDescent="0.35">
      <c r="D12213" s="157">
        <f t="shared" si="201"/>
        <v>0</v>
      </c>
    </row>
    <row r="12214" spans="4:4" hidden="1" x14ac:dyDescent="0.35">
      <c r="D12214" s="157">
        <f t="shared" si="201"/>
        <v>0</v>
      </c>
    </row>
    <row r="12215" spans="4:4" hidden="1" x14ac:dyDescent="0.35">
      <c r="D12215" s="157">
        <f t="shared" si="201"/>
        <v>0</v>
      </c>
    </row>
    <row r="12216" spans="4:4" hidden="1" x14ac:dyDescent="0.35">
      <c r="D12216" s="157">
        <f t="shared" si="201"/>
        <v>0</v>
      </c>
    </row>
    <row r="12217" spans="4:4" hidden="1" x14ac:dyDescent="0.35">
      <c r="D12217" s="157">
        <f t="shared" si="201"/>
        <v>0</v>
      </c>
    </row>
    <row r="12218" spans="4:4" hidden="1" x14ac:dyDescent="0.35">
      <c r="D12218" s="157">
        <f t="shared" si="201"/>
        <v>0</v>
      </c>
    </row>
    <row r="12219" spans="4:4" hidden="1" x14ac:dyDescent="0.35">
      <c r="D12219" s="157">
        <f t="shared" si="201"/>
        <v>0</v>
      </c>
    </row>
    <row r="12220" spans="4:4" hidden="1" x14ac:dyDescent="0.35">
      <c r="D12220" s="157">
        <f t="shared" si="201"/>
        <v>0</v>
      </c>
    </row>
    <row r="12221" spans="4:4" hidden="1" x14ac:dyDescent="0.35">
      <c r="D12221" s="157">
        <f t="shared" si="201"/>
        <v>0</v>
      </c>
    </row>
    <row r="12222" spans="4:4" hidden="1" x14ac:dyDescent="0.35">
      <c r="D12222" s="157">
        <f t="shared" si="201"/>
        <v>0</v>
      </c>
    </row>
    <row r="12223" spans="4:4" hidden="1" x14ac:dyDescent="0.35">
      <c r="D12223" s="157">
        <f t="shared" si="201"/>
        <v>0</v>
      </c>
    </row>
    <row r="12224" spans="4:4" hidden="1" x14ac:dyDescent="0.35">
      <c r="D12224" s="157">
        <f t="shared" si="201"/>
        <v>0</v>
      </c>
    </row>
    <row r="12225" spans="4:4" hidden="1" x14ac:dyDescent="0.35">
      <c r="D12225" s="157">
        <f t="shared" si="201"/>
        <v>0</v>
      </c>
    </row>
    <row r="12226" spans="4:4" hidden="1" x14ac:dyDescent="0.35">
      <c r="D12226" s="157">
        <f t="shared" si="201"/>
        <v>0</v>
      </c>
    </row>
    <row r="12227" spans="4:4" hidden="1" x14ac:dyDescent="0.35">
      <c r="D12227" s="157">
        <f t="shared" si="201"/>
        <v>0</v>
      </c>
    </row>
    <row r="12228" spans="4:4" hidden="1" x14ac:dyDescent="0.35">
      <c r="D12228" s="157">
        <f t="shared" ref="D12228:D12291" si="202">SUBTOTAL(109,D12195:D12227)</f>
        <v>0</v>
      </c>
    </row>
    <row r="12229" spans="4:4" hidden="1" x14ac:dyDescent="0.35">
      <c r="D12229" s="157">
        <f t="shared" si="202"/>
        <v>0</v>
      </c>
    </row>
    <row r="12230" spans="4:4" hidden="1" x14ac:dyDescent="0.35">
      <c r="D12230" s="157">
        <f t="shared" si="202"/>
        <v>0</v>
      </c>
    </row>
    <row r="12231" spans="4:4" hidden="1" x14ac:dyDescent="0.35">
      <c r="D12231" s="157">
        <f t="shared" si="202"/>
        <v>0</v>
      </c>
    </row>
    <row r="12232" spans="4:4" hidden="1" x14ac:dyDescent="0.35">
      <c r="D12232" s="157">
        <f t="shared" si="202"/>
        <v>0</v>
      </c>
    </row>
    <row r="12233" spans="4:4" hidden="1" x14ac:dyDescent="0.35">
      <c r="D12233" s="157">
        <f t="shared" si="202"/>
        <v>0</v>
      </c>
    </row>
    <row r="12234" spans="4:4" hidden="1" x14ac:dyDescent="0.35">
      <c r="D12234" s="157">
        <f t="shared" si="202"/>
        <v>0</v>
      </c>
    </row>
    <row r="12235" spans="4:4" hidden="1" x14ac:dyDescent="0.35">
      <c r="D12235" s="157">
        <f t="shared" si="202"/>
        <v>0</v>
      </c>
    </row>
    <row r="12236" spans="4:4" hidden="1" x14ac:dyDescent="0.35">
      <c r="D12236" s="157">
        <f t="shared" si="202"/>
        <v>0</v>
      </c>
    </row>
    <row r="12237" spans="4:4" hidden="1" x14ac:dyDescent="0.35">
      <c r="D12237" s="157">
        <f t="shared" si="202"/>
        <v>0</v>
      </c>
    </row>
    <row r="12238" spans="4:4" hidden="1" x14ac:dyDescent="0.35">
      <c r="D12238" s="157">
        <f t="shared" si="202"/>
        <v>0</v>
      </c>
    </row>
    <row r="12239" spans="4:4" hidden="1" x14ac:dyDescent="0.35">
      <c r="D12239" s="157">
        <f t="shared" si="202"/>
        <v>0</v>
      </c>
    </row>
    <row r="12240" spans="4:4" hidden="1" x14ac:dyDescent="0.35">
      <c r="D12240" s="157">
        <f t="shared" si="202"/>
        <v>0</v>
      </c>
    </row>
    <row r="12241" spans="4:4" hidden="1" x14ac:dyDescent="0.35">
      <c r="D12241" s="157">
        <f t="shared" si="202"/>
        <v>0</v>
      </c>
    </row>
    <row r="12242" spans="4:4" hidden="1" x14ac:dyDescent="0.35">
      <c r="D12242" s="157">
        <f t="shared" si="202"/>
        <v>0</v>
      </c>
    </row>
    <row r="12243" spans="4:4" hidden="1" x14ac:dyDescent="0.35">
      <c r="D12243" s="157">
        <f t="shared" si="202"/>
        <v>0</v>
      </c>
    </row>
    <row r="12244" spans="4:4" hidden="1" x14ac:dyDescent="0.35">
      <c r="D12244" s="157">
        <f t="shared" si="202"/>
        <v>0</v>
      </c>
    </row>
    <row r="12245" spans="4:4" hidden="1" x14ac:dyDescent="0.35">
      <c r="D12245" s="157">
        <f t="shared" si="202"/>
        <v>0</v>
      </c>
    </row>
    <row r="12246" spans="4:4" hidden="1" x14ac:dyDescent="0.35">
      <c r="D12246" s="157">
        <f t="shared" si="202"/>
        <v>0</v>
      </c>
    </row>
    <row r="12247" spans="4:4" hidden="1" x14ac:dyDescent="0.35">
      <c r="D12247" s="157">
        <f t="shared" si="202"/>
        <v>0</v>
      </c>
    </row>
    <row r="12248" spans="4:4" hidden="1" x14ac:dyDescent="0.35">
      <c r="D12248" s="157">
        <f t="shared" si="202"/>
        <v>0</v>
      </c>
    </row>
    <row r="12249" spans="4:4" hidden="1" x14ac:dyDescent="0.35">
      <c r="D12249" s="157">
        <f t="shared" si="202"/>
        <v>0</v>
      </c>
    </row>
    <row r="12250" spans="4:4" hidden="1" x14ac:dyDescent="0.35">
      <c r="D12250" s="157">
        <f t="shared" si="202"/>
        <v>0</v>
      </c>
    </row>
    <row r="12251" spans="4:4" hidden="1" x14ac:dyDescent="0.35">
      <c r="D12251" s="157">
        <f t="shared" si="202"/>
        <v>0</v>
      </c>
    </row>
    <row r="12252" spans="4:4" hidden="1" x14ac:dyDescent="0.35">
      <c r="D12252" s="157">
        <f t="shared" si="202"/>
        <v>0</v>
      </c>
    </row>
    <row r="12253" spans="4:4" hidden="1" x14ac:dyDescent="0.35">
      <c r="D12253" s="157">
        <f t="shared" si="202"/>
        <v>0</v>
      </c>
    </row>
    <row r="12254" spans="4:4" hidden="1" x14ac:dyDescent="0.35">
      <c r="D12254" s="157">
        <f t="shared" si="202"/>
        <v>0</v>
      </c>
    </row>
    <row r="12255" spans="4:4" hidden="1" x14ac:dyDescent="0.35">
      <c r="D12255" s="157">
        <f t="shared" si="202"/>
        <v>0</v>
      </c>
    </row>
    <row r="12256" spans="4:4" hidden="1" x14ac:dyDescent="0.35">
      <c r="D12256" s="157">
        <f t="shared" si="202"/>
        <v>0</v>
      </c>
    </row>
    <row r="12257" spans="4:4" hidden="1" x14ac:dyDescent="0.35">
      <c r="D12257" s="157">
        <f t="shared" si="202"/>
        <v>0</v>
      </c>
    </row>
    <row r="12258" spans="4:4" hidden="1" x14ac:dyDescent="0.35">
      <c r="D12258" s="157">
        <f t="shared" si="202"/>
        <v>0</v>
      </c>
    </row>
    <row r="12259" spans="4:4" hidden="1" x14ac:dyDescent="0.35">
      <c r="D12259" s="157">
        <f t="shared" si="202"/>
        <v>0</v>
      </c>
    </row>
    <row r="12260" spans="4:4" hidden="1" x14ac:dyDescent="0.35">
      <c r="D12260" s="157">
        <f t="shared" si="202"/>
        <v>0</v>
      </c>
    </row>
    <row r="12261" spans="4:4" hidden="1" x14ac:dyDescent="0.35">
      <c r="D12261" s="157">
        <f t="shared" si="202"/>
        <v>0</v>
      </c>
    </row>
    <row r="12262" spans="4:4" hidden="1" x14ac:dyDescent="0.35">
      <c r="D12262" s="157">
        <f t="shared" si="202"/>
        <v>0</v>
      </c>
    </row>
    <row r="12263" spans="4:4" hidden="1" x14ac:dyDescent="0.35">
      <c r="D12263" s="157">
        <f t="shared" si="202"/>
        <v>0</v>
      </c>
    </row>
    <row r="12264" spans="4:4" hidden="1" x14ac:dyDescent="0.35">
      <c r="D12264" s="157">
        <f t="shared" si="202"/>
        <v>0</v>
      </c>
    </row>
    <row r="12265" spans="4:4" hidden="1" x14ac:dyDescent="0.35">
      <c r="D12265" s="157">
        <f t="shared" si="202"/>
        <v>0</v>
      </c>
    </row>
    <row r="12266" spans="4:4" hidden="1" x14ac:dyDescent="0.35">
      <c r="D12266" s="157">
        <f t="shared" si="202"/>
        <v>0</v>
      </c>
    </row>
    <row r="12267" spans="4:4" hidden="1" x14ac:dyDescent="0.35">
      <c r="D12267" s="157">
        <f t="shared" si="202"/>
        <v>0</v>
      </c>
    </row>
    <row r="12268" spans="4:4" hidden="1" x14ac:dyDescent="0.35">
      <c r="D12268" s="157">
        <f t="shared" si="202"/>
        <v>0</v>
      </c>
    </row>
    <row r="12269" spans="4:4" hidden="1" x14ac:dyDescent="0.35">
      <c r="D12269" s="157">
        <f t="shared" si="202"/>
        <v>0</v>
      </c>
    </row>
    <row r="12270" spans="4:4" hidden="1" x14ac:dyDescent="0.35">
      <c r="D12270" s="157">
        <f t="shared" si="202"/>
        <v>0</v>
      </c>
    </row>
    <row r="12271" spans="4:4" hidden="1" x14ac:dyDescent="0.35">
      <c r="D12271" s="157">
        <f t="shared" si="202"/>
        <v>0</v>
      </c>
    </row>
    <row r="12272" spans="4:4" hidden="1" x14ac:dyDescent="0.35">
      <c r="D12272" s="157">
        <f t="shared" si="202"/>
        <v>0</v>
      </c>
    </row>
    <row r="12273" spans="4:4" hidden="1" x14ac:dyDescent="0.35">
      <c r="D12273" s="157">
        <f t="shared" si="202"/>
        <v>0</v>
      </c>
    </row>
    <row r="12274" spans="4:4" hidden="1" x14ac:dyDescent="0.35">
      <c r="D12274" s="157">
        <f t="shared" si="202"/>
        <v>0</v>
      </c>
    </row>
    <row r="12275" spans="4:4" hidden="1" x14ac:dyDescent="0.35">
      <c r="D12275" s="157">
        <f t="shared" si="202"/>
        <v>0</v>
      </c>
    </row>
    <row r="12276" spans="4:4" hidden="1" x14ac:dyDescent="0.35">
      <c r="D12276" s="157">
        <f t="shared" si="202"/>
        <v>0</v>
      </c>
    </row>
    <row r="12277" spans="4:4" hidden="1" x14ac:dyDescent="0.35">
      <c r="D12277" s="157">
        <f t="shared" si="202"/>
        <v>0</v>
      </c>
    </row>
    <row r="12278" spans="4:4" hidden="1" x14ac:dyDescent="0.35">
      <c r="D12278" s="157">
        <f t="shared" si="202"/>
        <v>0</v>
      </c>
    </row>
    <row r="12279" spans="4:4" hidden="1" x14ac:dyDescent="0.35">
      <c r="D12279" s="157">
        <f t="shared" si="202"/>
        <v>0</v>
      </c>
    </row>
    <row r="12280" spans="4:4" hidden="1" x14ac:dyDescent="0.35">
      <c r="D12280" s="157">
        <f t="shared" si="202"/>
        <v>0</v>
      </c>
    </row>
    <row r="12281" spans="4:4" hidden="1" x14ac:dyDescent="0.35">
      <c r="D12281" s="157">
        <f t="shared" si="202"/>
        <v>0</v>
      </c>
    </row>
    <row r="12282" spans="4:4" hidden="1" x14ac:dyDescent="0.35">
      <c r="D12282" s="157">
        <f t="shared" si="202"/>
        <v>0</v>
      </c>
    </row>
    <row r="12283" spans="4:4" hidden="1" x14ac:dyDescent="0.35">
      <c r="D12283" s="157">
        <f t="shared" si="202"/>
        <v>0</v>
      </c>
    </row>
    <row r="12284" spans="4:4" hidden="1" x14ac:dyDescent="0.35">
      <c r="D12284" s="157">
        <f t="shared" si="202"/>
        <v>0</v>
      </c>
    </row>
    <row r="12285" spans="4:4" hidden="1" x14ac:dyDescent="0.35">
      <c r="D12285" s="157">
        <f t="shared" si="202"/>
        <v>0</v>
      </c>
    </row>
    <row r="12286" spans="4:4" hidden="1" x14ac:dyDescent="0.35">
      <c r="D12286" s="157">
        <f t="shared" si="202"/>
        <v>0</v>
      </c>
    </row>
    <row r="12287" spans="4:4" hidden="1" x14ac:dyDescent="0.35">
      <c r="D12287" s="157">
        <f t="shared" si="202"/>
        <v>0</v>
      </c>
    </row>
    <row r="12288" spans="4:4" hidden="1" x14ac:dyDescent="0.35">
      <c r="D12288" s="157">
        <f t="shared" si="202"/>
        <v>0</v>
      </c>
    </row>
    <row r="12289" spans="4:4" hidden="1" x14ac:dyDescent="0.35">
      <c r="D12289" s="157">
        <f t="shared" si="202"/>
        <v>0</v>
      </c>
    </row>
    <row r="12290" spans="4:4" hidden="1" x14ac:dyDescent="0.35">
      <c r="D12290" s="157">
        <f t="shared" si="202"/>
        <v>0</v>
      </c>
    </row>
    <row r="12291" spans="4:4" hidden="1" x14ac:dyDescent="0.35">
      <c r="D12291" s="157">
        <f t="shared" si="202"/>
        <v>0</v>
      </c>
    </row>
    <row r="12292" spans="4:4" hidden="1" x14ac:dyDescent="0.35">
      <c r="D12292" s="157">
        <f t="shared" ref="D12292:D12355" si="203">SUBTOTAL(109,D12259:D12291)</f>
        <v>0</v>
      </c>
    </row>
    <row r="12293" spans="4:4" hidden="1" x14ac:dyDescent="0.35">
      <c r="D12293" s="157">
        <f t="shared" si="203"/>
        <v>0</v>
      </c>
    </row>
    <row r="12294" spans="4:4" hidden="1" x14ac:dyDescent="0.35">
      <c r="D12294" s="157">
        <f t="shared" si="203"/>
        <v>0</v>
      </c>
    </row>
    <row r="12295" spans="4:4" hidden="1" x14ac:dyDescent="0.35">
      <c r="D12295" s="157">
        <f t="shared" si="203"/>
        <v>0</v>
      </c>
    </row>
    <row r="12296" spans="4:4" hidden="1" x14ac:dyDescent="0.35">
      <c r="D12296" s="157">
        <f t="shared" si="203"/>
        <v>0</v>
      </c>
    </row>
    <row r="12297" spans="4:4" hidden="1" x14ac:dyDescent="0.35">
      <c r="D12297" s="157">
        <f t="shared" si="203"/>
        <v>0</v>
      </c>
    </row>
    <row r="12298" spans="4:4" hidden="1" x14ac:dyDescent="0.35">
      <c r="D12298" s="157">
        <f t="shared" si="203"/>
        <v>0</v>
      </c>
    </row>
    <row r="12299" spans="4:4" hidden="1" x14ac:dyDescent="0.35">
      <c r="D12299" s="157">
        <f t="shared" si="203"/>
        <v>0</v>
      </c>
    </row>
    <row r="12300" spans="4:4" hidden="1" x14ac:dyDescent="0.35">
      <c r="D12300" s="157">
        <f t="shared" si="203"/>
        <v>0</v>
      </c>
    </row>
    <row r="12301" spans="4:4" hidden="1" x14ac:dyDescent="0.35">
      <c r="D12301" s="157">
        <f t="shared" si="203"/>
        <v>0</v>
      </c>
    </row>
    <row r="12302" spans="4:4" hidden="1" x14ac:dyDescent="0.35">
      <c r="D12302" s="157">
        <f t="shared" si="203"/>
        <v>0</v>
      </c>
    </row>
    <row r="12303" spans="4:4" hidden="1" x14ac:dyDescent="0.35">
      <c r="D12303" s="157">
        <f t="shared" si="203"/>
        <v>0</v>
      </c>
    </row>
    <row r="12304" spans="4:4" hidden="1" x14ac:dyDescent="0.35">
      <c r="D12304" s="157">
        <f t="shared" si="203"/>
        <v>0</v>
      </c>
    </row>
    <row r="12305" spans="4:4" hidden="1" x14ac:dyDescent="0.35">
      <c r="D12305" s="157">
        <f t="shared" si="203"/>
        <v>0</v>
      </c>
    </row>
    <row r="12306" spans="4:4" hidden="1" x14ac:dyDescent="0.35">
      <c r="D12306" s="157">
        <f t="shared" si="203"/>
        <v>0</v>
      </c>
    </row>
    <row r="12307" spans="4:4" hidden="1" x14ac:dyDescent="0.35">
      <c r="D12307" s="157">
        <f t="shared" si="203"/>
        <v>0</v>
      </c>
    </row>
    <row r="12308" spans="4:4" hidden="1" x14ac:dyDescent="0.35">
      <c r="D12308" s="157">
        <f t="shared" si="203"/>
        <v>0</v>
      </c>
    </row>
    <row r="12309" spans="4:4" hidden="1" x14ac:dyDescent="0.35">
      <c r="D12309" s="157">
        <f t="shared" si="203"/>
        <v>0</v>
      </c>
    </row>
    <row r="12310" spans="4:4" hidden="1" x14ac:dyDescent="0.35">
      <c r="D12310" s="157">
        <f t="shared" si="203"/>
        <v>0</v>
      </c>
    </row>
    <row r="12311" spans="4:4" hidden="1" x14ac:dyDescent="0.35">
      <c r="D12311" s="157">
        <f t="shared" si="203"/>
        <v>0</v>
      </c>
    </row>
    <row r="12312" spans="4:4" hidden="1" x14ac:dyDescent="0.35">
      <c r="D12312" s="157">
        <f t="shared" si="203"/>
        <v>0</v>
      </c>
    </row>
    <row r="12313" spans="4:4" hidden="1" x14ac:dyDescent="0.35">
      <c r="D12313" s="157">
        <f t="shared" si="203"/>
        <v>0</v>
      </c>
    </row>
    <row r="12314" spans="4:4" hidden="1" x14ac:dyDescent="0.35">
      <c r="D12314" s="157">
        <f t="shared" si="203"/>
        <v>0</v>
      </c>
    </row>
    <row r="12315" spans="4:4" hidden="1" x14ac:dyDescent="0.35">
      <c r="D12315" s="157">
        <f t="shared" si="203"/>
        <v>0</v>
      </c>
    </row>
    <row r="12316" spans="4:4" hidden="1" x14ac:dyDescent="0.35">
      <c r="D12316" s="157">
        <f t="shared" si="203"/>
        <v>0</v>
      </c>
    </row>
    <row r="12317" spans="4:4" hidden="1" x14ac:dyDescent="0.35">
      <c r="D12317" s="157">
        <f t="shared" si="203"/>
        <v>0</v>
      </c>
    </row>
    <row r="12318" spans="4:4" hidden="1" x14ac:dyDescent="0.35">
      <c r="D12318" s="157">
        <f t="shared" si="203"/>
        <v>0</v>
      </c>
    </row>
    <row r="12319" spans="4:4" hidden="1" x14ac:dyDescent="0.35">
      <c r="D12319" s="157">
        <f t="shared" si="203"/>
        <v>0</v>
      </c>
    </row>
    <row r="12320" spans="4:4" hidden="1" x14ac:dyDescent="0.35">
      <c r="D12320" s="157">
        <f t="shared" si="203"/>
        <v>0</v>
      </c>
    </row>
    <row r="12321" spans="4:4" hidden="1" x14ac:dyDescent="0.35">
      <c r="D12321" s="157">
        <f t="shared" si="203"/>
        <v>0</v>
      </c>
    </row>
    <row r="12322" spans="4:4" hidden="1" x14ac:dyDescent="0.35">
      <c r="D12322" s="157">
        <f t="shared" si="203"/>
        <v>0</v>
      </c>
    </row>
    <row r="12323" spans="4:4" hidden="1" x14ac:dyDescent="0.35">
      <c r="D12323" s="157">
        <f t="shared" si="203"/>
        <v>0</v>
      </c>
    </row>
    <row r="12324" spans="4:4" hidden="1" x14ac:dyDescent="0.35">
      <c r="D12324" s="157">
        <f t="shared" si="203"/>
        <v>0</v>
      </c>
    </row>
    <row r="12325" spans="4:4" hidden="1" x14ac:dyDescent="0.35">
      <c r="D12325" s="157">
        <f t="shared" si="203"/>
        <v>0</v>
      </c>
    </row>
    <row r="12326" spans="4:4" hidden="1" x14ac:dyDescent="0.35">
      <c r="D12326" s="157">
        <f t="shared" si="203"/>
        <v>0</v>
      </c>
    </row>
    <row r="12327" spans="4:4" hidden="1" x14ac:dyDescent="0.35">
      <c r="D12327" s="157">
        <f t="shared" si="203"/>
        <v>0</v>
      </c>
    </row>
    <row r="12328" spans="4:4" hidden="1" x14ac:dyDescent="0.35">
      <c r="D12328" s="157">
        <f t="shared" si="203"/>
        <v>0</v>
      </c>
    </row>
    <row r="12329" spans="4:4" hidden="1" x14ac:dyDescent="0.35">
      <c r="D12329" s="157">
        <f t="shared" si="203"/>
        <v>0</v>
      </c>
    </row>
    <row r="12330" spans="4:4" hidden="1" x14ac:dyDescent="0.35">
      <c r="D12330" s="157">
        <f t="shared" si="203"/>
        <v>0</v>
      </c>
    </row>
    <row r="12331" spans="4:4" hidden="1" x14ac:dyDescent="0.35">
      <c r="D12331" s="157">
        <f t="shared" si="203"/>
        <v>0</v>
      </c>
    </row>
    <row r="12332" spans="4:4" hidden="1" x14ac:dyDescent="0.35">
      <c r="D12332" s="157">
        <f t="shared" si="203"/>
        <v>0</v>
      </c>
    </row>
    <row r="12333" spans="4:4" hidden="1" x14ac:dyDescent="0.35">
      <c r="D12333" s="157">
        <f t="shared" si="203"/>
        <v>0</v>
      </c>
    </row>
    <row r="12334" spans="4:4" hidden="1" x14ac:dyDescent="0.35">
      <c r="D12334" s="157">
        <f t="shared" si="203"/>
        <v>0</v>
      </c>
    </row>
    <row r="12335" spans="4:4" hidden="1" x14ac:dyDescent="0.35">
      <c r="D12335" s="157">
        <f t="shared" si="203"/>
        <v>0</v>
      </c>
    </row>
    <row r="12336" spans="4:4" hidden="1" x14ac:dyDescent="0.35">
      <c r="D12336" s="157">
        <f t="shared" si="203"/>
        <v>0</v>
      </c>
    </row>
    <row r="12337" spans="4:4" hidden="1" x14ac:dyDescent="0.35">
      <c r="D12337" s="157">
        <f t="shared" si="203"/>
        <v>0</v>
      </c>
    </row>
    <row r="12338" spans="4:4" hidden="1" x14ac:dyDescent="0.35">
      <c r="D12338" s="157">
        <f t="shared" si="203"/>
        <v>0</v>
      </c>
    </row>
    <row r="12339" spans="4:4" hidden="1" x14ac:dyDescent="0.35">
      <c r="D12339" s="157">
        <f t="shared" si="203"/>
        <v>0</v>
      </c>
    </row>
    <row r="12340" spans="4:4" hidden="1" x14ac:dyDescent="0.35">
      <c r="D12340" s="157">
        <f t="shared" si="203"/>
        <v>0</v>
      </c>
    </row>
    <row r="12341" spans="4:4" hidden="1" x14ac:dyDescent="0.35">
      <c r="D12341" s="157">
        <f t="shared" si="203"/>
        <v>0</v>
      </c>
    </row>
    <row r="12342" spans="4:4" hidden="1" x14ac:dyDescent="0.35">
      <c r="D12342" s="157">
        <f t="shared" si="203"/>
        <v>0</v>
      </c>
    </row>
    <row r="12343" spans="4:4" hidden="1" x14ac:dyDescent="0.35">
      <c r="D12343" s="157">
        <f t="shared" si="203"/>
        <v>0</v>
      </c>
    </row>
    <row r="12344" spans="4:4" hidden="1" x14ac:dyDescent="0.35">
      <c r="D12344" s="157">
        <f t="shared" si="203"/>
        <v>0</v>
      </c>
    </row>
    <row r="12345" spans="4:4" hidden="1" x14ac:dyDescent="0.35">
      <c r="D12345" s="157">
        <f t="shared" si="203"/>
        <v>0</v>
      </c>
    </row>
    <row r="12346" spans="4:4" hidden="1" x14ac:dyDescent="0.35">
      <c r="D12346" s="157">
        <f t="shared" si="203"/>
        <v>0</v>
      </c>
    </row>
    <row r="12347" spans="4:4" hidden="1" x14ac:dyDescent="0.35">
      <c r="D12347" s="157">
        <f t="shared" si="203"/>
        <v>0</v>
      </c>
    </row>
    <row r="12348" spans="4:4" hidden="1" x14ac:dyDescent="0.35">
      <c r="D12348" s="157">
        <f t="shared" si="203"/>
        <v>0</v>
      </c>
    </row>
    <row r="12349" spans="4:4" hidden="1" x14ac:dyDescent="0.35">
      <c r="D12349" s="157">
        <f t="shared" si="203"/>
        <v>0</v>
      </c>
    </row>
    <row r="12350" spans="4:4" hidden="1" x14ac:dyDescent="0.35">
      <c r="D12350" s="157">
        <f t="shared" si="203"/>
        <v>0</v>
      </c>
    </row>
    <row r="12351" spans="4:4" hidden="1" x14ac:dyDescent="0.35">
      <c r="D12351" s="157">
        <f t="shared" si="203"/>
        <v>0</v>
      </c>
    </row>
    <row r="12352" spans="4:4" hidden="1" x14ac:dyDescent="0.35">
      <c r="D12352" s="157">
        <f t="shared" si="203"/>
        <v>0</v>
      </c>
    </row>
    <row r="12353" spans="4:4" hidden="1" x14ac:dyDescent="0.35">
      <c r="D12353" s="157">
        <f t="shared" si="203"/>
        <v>0</v>
      </c>
    </row>
    <row r="12354" spans="4:4" hidden="1" x14ac:dyDescent="0.35">
      <c r="D12354" s="157">
        <f t="shared" si="203"/>
        <v>0</v>
      </c>
    </row>
    <row r="12355" spans="4:4" hidden="1" x14ac:dyDescent="0.35">
      <c r="D12355" s="157">
        <f t="shared" si="203"/>
        <v>0</v>
      </c>
    </row>
    <row r="12356" spans="4:4" hidden="1" x14ac:dyDescent="0.35">
      <c r="D12356" s="157">
        <f t="shared" ref="D12356:D12419" si="204">SUBTOTAL(109,D12323:D12355)</f>
        <v>0</v>
      </c>
    </row>
    <row r="12357" spans="4:4" hidden="1" x14ac:dyDescent="0.35">
      <c r="D12357" s="157">
        <f t="shared" si="204"/>
        <v>0</v>
      </c>
    </row>
    <row r="12358" spans="4:4" hidden="1" x14ac:dyDescent="0.35">
      <c r="D12358" s="157">
        <f t="shared" si="204"/>
        <v>0</v>
      </c>
    </row>
    <row r="12359" spans="4:4" hidden="1" x14ac:dyDescent="0.35">
      <c r="D12359" s="157">
        <f t="shared" si="204"/>
        <v>0</v>
      </c>
    </row>
    <row r="12360" spans="4:4" hidden="1" x14ac:dyDescent="0.35">
      <c r="D12360" s="157">
        <f t="shared" si="204"/>
        <v>0</v>
      </c>
    </row>
    <row r="12361" spans="4:4" hidden="1" x14ac:dyDescent="0.35">
      <c r="D12361" s="157">
        <f t="shared" si="204"/>
        <v>0</v>
      </c>
    </row>
    <row r="12362" spans="4:4" hidden="1" x14ac:dyDescent="0.35">
      <c r="D12362" s="157">
        <f t="shared" si="204"/>
        <v>0</v>
      </c>
    </row>
    <row r="12363" spans="4:4" hidden="1" x14ac:dyDescent="0.35">
      <c r="D12363" s="157">
        <f t="shared" si="204"/>
        <v>0</v>
      </c>
    </row>
    <row r="12364" spans="4:4" hidden="1" x14ac:dyDescent="0.35">
      <c r="D12364" s="157">
        <f t="shared" si="204"/>
        <v>0</v>
      </c>
    </row>
    <row r="12365" spans="4:4" hidden="1" x14ac:dyDescent="0.35">
      <c r="D12365" s="157">
        <f t="shared" si="204"/>
        <v>0</v>
      </c>
    </row>
    <row r="12366" spans="4:4" hidden="1" x14ac:dyDescent="0.35">
      <c r="D12366" s="157">
        <f t="shared" si="204"/>
        <v>0</v>
      </c>
    </row>
    <row r="12367" spans="4:4" hidden="1" x14ac:dyDescent="0.35">
      <c r="D12367" s="157">
        <f t="shared" si="204"/>
        <v>0</v>
      </c>
    </row>
    <row r="12368" spans="4:4" hidden="1" x14ac:dyDescent="0.35">
      <c r="D12368" s="157">
        <f t="shared" si="204"/>
        <v>0</v>
      </c>
    </row>
    <row r="12369" spans="4:4" hidden="1" x14ac:dyDescent="0.35">
      <c r="D12369" s="157">
        <f t="shared" si="204"/>
        <v>0</v>
      </c>
    </row>
    <row r="12370" spans="4:4" hidden="1" x14ac:dyDescent="0.35">
      <c r="D12370" s="157">
        <f t="shared" si="204"/>
        <v>0</v>
      </c>
    </row>
    <row r="12371" spans="4:4" hidden="1" x14ac:dyDescent="0.35">
      <c r="D12371" s="157">
        <f t="shared" si="204"/>
        <v>0</v>
      </c>
    </row>
    <row r="12372" spans="4:4" hidden="1" x14ac:dyDescent="0.35">
      <c r="D12372" s="157">
        <f t="shared" si="204"/>
        <v>0</v>
      </c>
    </row>
    <row r="12373" spans="4:4" hidden="1" x14ac:dyDescent="0.35">
      <c r="D12373" s="157">
        <f t="shared" si="204"/>
        <v>0</v>
      </c>
    </row>
    <row r="12374" spans="4:4" hidden="1" x14ac:dyDescent="0.35">
      <c r="D12374" s="157">
        <f t="shared" si="204"/>
        <v>0</v>
      </c>
    </row>
    <row r="12375" spans="4:4" hidden="1" x14ac:dyDescent="0.35">
      <c r="D12375" s="157">
        <f t="shared" si="204"/>
        <v>0</v>
      </c>
    </row>
    <row r="12376" spans="4:4" hidden="1" x14ac:dyDescent="0.35">
      <c r="D12376" s="157">
        <f t="shared" si="204"/>
        <v>0</v>
      </c>
    </row>
    <row r="12377" spans="4:4" hidden="1" x14ac:dyDescent="0.35">
      <c r="D12377" s="157">
        <f t="shared" si="204"/>
        <v>0</v>
      </c>
    </row>
    <row r="12378" spans="4:4" hidden="1" x14ac:dyDescent="0.35">
      <c r="D12378" s="157">
        <f t="shared" si="204"/>
        <v>0</v>
      </c>
    </row>
    <row r="12379" spans="4:4" hidden="1" x14ac:dyDescent="0.35">
      <c r="D12379" s="157">
        <f t="shared" si="204"/>
        <v>0</v>
      </c>
    </row>
    <row r="12380" spans="4:4" hidden="1" x14ac:dyDescent="0.35">
      <c r="D12380" s="157">
        <f t="shared" si="204"/>
        <v>0</v>
      </c>
    </row>
    <row r="12381" spans="4:4" hidden="1" x14ac:dyDescent="0.35">
      <c r="D12381" s="157">
        <f t="shared" si="204"/>
        <v>0</v>
      </c>
    </row>
    <row r="12382" spans="4:4" hidden="1" x14ac:dyDescent="0.35">
      <c r="D12382" s="157">
        <f t="shared" si="204"/>
        <v>0</v>
      </c>
    </row>
    <row r="12383" spans="4:4" hidden="1" x14ac:dyDescent="0.35">
      <c r="D12383" s="157">
        <f t="shared" si="204"/>
        <v>0</v>
      </c>
    </row>
    <row r="12384" spans="4:4" hidden="1" x14ac:dyDescent="0.35">
      <c r="D12384" s="157">
        <f t="shared" si="204"/>
        <v>0</v>
      </c>
    </row>
    <row r="12385" spans="4:4" hidden="1" x14ac:dyDescent="0.35">
      <c r="D12385" s="157">
        <f t="shared" si="204"/>
        <v>0</v>
      </c>
    </row>
    <row r="12386" spans="4:4" hidden="1" x14ac:dyDescent="0.35">
      <c r="D12386" s="157">
        <f t="shared" si="204"/>
        <v>0</v>
      </c>
    </row>
    <row r="12387" spans="4:4" hidden="1" x14ac:dyDescent="0.35">
      <c r="D12387" s="157">
        <f t="shared" si="204"/>
        <v>0</v>
      </c>
    </row>
    <row r="12388" spans="4:4" hidden="1" x14ac:dyDescent="0.35">
      <c r="D12388" s="157">
        <f t="shared" si="204"/>
        <v>0</v>
      </c>
    </row>
    <row r="12389" spans="4:4" hidden="1" x14ac:dyDescent="0.35">
      <c r="D12389" s="157">
        <f t="shared" si="204"/>
        <v>0</v>
      </c>
    </row>
    <row r="12390" spans="4:4" hidden="1" x14ac:dyDescent="0.35">
      <c r="D12390" s="157">
        <f t="shared" si="204"/>
        <v>0</v>
      </c>
    </row>
    <row r="12391" spans="4:4" hidden="1" x14ac:dyDescent="0.35">
      <c r="D12391" s="157">
        <f t="shared" si="204"/>
        <v>0</v>
      </c>
    </row>
    <row r="12392" spans="4:4" hidden="1" x14ac:dyDescent="0.35">
      <c r="D12392" s="157">
        <f t="shared" si="204"/>
        <v>0</v>
      </c>
    </row>
    <row r="12393" spans="4:4" hidden="1" x14ac:dyDescent="0.35">
      <c r="D12393" s="157">
        <f t="shared" si="204"/>
        <v>0</v>
      </c>
    </row>
    <row r="12394" spans="4:4" hidden="1" x14ac:dyDescent="0.35">
      <c r="D12394" s="157">
        <f t="shared" si="204"/>
        <v>0</v>
      </c>
    </row>
    <row r="12395" spans="4:4" hidden="1" x14ac:dyDescent="0.35">
      <c r="D12395" s="157">
        <f t="shared" si="204"/>
        <v>0</v>
      </c>
    </row>
    <row r="12396" spans="4:4" hidden="1" x14ac:dyDescent="0.35">
      <c r="D12396" s="157">
        <f t="shared" si="204"/>
        <v>0</v>
      </c>
    </row>
    <row r="12397" spans="4:4" hidden="1" x14ac:dyDescent="0.35">
      <c r="D12397" s="157">
        <f t="shared" si="204"/>
        <v>0</v>
      </c>
    </row>
    <row r="12398" spans="4:4" hidden="1" x14ac:dyDescent="0.35">
      <c r="D12398" s="157">
        <f t="shared" si="204"/>
        <v>0</v>
      </c>
    </row>
    <row r="12399" spans="4:4" hidden="1" x14ac:dyDescent="0.35">
      <c r="D12399" s="157">
        <f t="shared" si="204"/>
        <v>0</v>
      </c>
    </row>
    <row r="12400" spans="4:4" hidden="1" x14ac:dyDescent="0.35">
      <c r="D12400" s="157">
        <f t="shared" si="204"/>
        <v>0</v>
      </c>
    </row>
    <row r="12401" spans="4:4" hidden="1" x14ac:dyDescent="0.35">
      <c r="D12401" s="157">
        <f t="shared" si="204"/>
        <v>0</v>
      </c>
    </row>
    <row r="12402" spans="4:4" hidden="1" x14ac:dyDescent="0.35">
      <c r="D12402" s="157">
        <f t="shared" si="204"/>
        <v>0</v>
      </c>
    </row>
    <row r="12403" spans="4:4" hidden="1" x14ac:dyDescent="0.35">
      <c r="D12403" s="157">
        <f t="shared" si="204"/>
        <v>0</v>
      </c>
    </row>
    <row r="12404" spans="4:4" hidden="1" x14ac:dyDescent="0.35">
      <c r="D12404" s="157">
        <f t="shared" si="204"/>
        <v>0</v>
      </c>
    </row>
    <row r="12405" spans="4:4" hidden="1" x14ac:dyDescent="0.35">
      <c r="D12405" s="157">
        <f t="shared" si="204"/>
        <v>0</v>
      </c>
    </row>
    <row r="12406" spans="4:4" hidden="1" x14ac:dyDescent="0.35">
      <c r="D12406" s="157">
        <f t="shared" si="204"/>
        <v>0</v>
      </c>
    </row>
    <row r="12407" spans="4:4" hidden="1" x14ac:dyDescent="0.35">
      <c r="D12407" s="157">
        <f t="shared" si="204"/>
        <v>0</v>
      </c>
    </row>
    <row r="12408" spans="4:4" hidden="1" x14ac:dyDescent="0.35">
      <c r="D12408" s="157">
        <f t="shared" si="204"/>
        <v>0</v>
      </c>
    </row>
    <row r="12409" spans="4:4" hidden="1" x14ac:dyDescent="0.35">
      <c r="D12409" s="157">
        <f t="shared" si="204"/>
        <v>0</v>
      </c>
    </row>
    <row r="12410" spans="4:4" hidden="1" x14ac:dyDescent="0.35">
      <c r="D12410" s="157">
        <f t="shared" si="204"/>
        <v>0</v>
      </c>
    </row>
    <row r="12411" spans="4:4" hidden="1" x14ac:dyDescent="0.35">
      <c r="D12411" s="157">
        <f t="shared" si="204"/>
        <v>0</v>
      </c>
    </row>
    <row r="12412" spans="4:4" hidden="1" x14ac:dyDescent="0.35">
      <c r="D12412" s="157">
        <f t="shared" si="204"/>
        <v>0</v>
      </c>
    </row>
    <row r="12413" spans="4:4" hidden="1" x14ac:dyDescent="0.35">
      <c r="D12413" s="157">
        <f t="shared" si="204"/>
        <v>0</v>
      </c>
    </row>
    <row r="12414" spans="4:4" hidden="1" x14ac:dyDescent="0.35">
      <c r="D12414" s="157">
        <f t="shared" si="204"/>
        <v>0</v>
      </c>
    </row>
    <row r="12415" spans="4:4" hidden="1" x14ac:dyDescent="0.35">
      <c r="D12415" s="157">
        <f t="shared" si="204"/>
        <v>0</v>
      </c>
    </row>
    <row r="12416" spans="4:4" hidden="1" x14ac:dyDescent="0.35">
      <c r="D12416" s="157">
        <f t="shared" si="204"/>
        <v>0</v>
      </c>
    </row>
    <row r="12417" spans="4:4" hidden="1" x14ac:dyDescent="0.35">
      <c r="D12417" s="157">
        <f t="shared" si="204"/>
        <v>0</v>
      </c>
    </row>
    <row r="12418" spans="4:4" hidden="1" x14ac:dyDescent="0.35">
      <c r="D12418" s="157">
        <f t="shared" si="204"/>
        <v>0</v>
      </c>
    </row>
    <row r="12419" spans="4:4" hidden="1" x14ac:dyDescent="0.35">
      <c r="D12419" s="157">
        <f t="shared" si="204"/>
        <v>0</v>
      </c>
    </row>
    <row r="12420" spans="4:4" hidden="1" x14ac:dyDescent="0.35">
      <c r="D12420" s="157">
        <f t="shared" ref="D12420:D12483" si="205">SUBTOTAL(109,D12387:D12419)</f>
        <v>0</v>
      </c>
    </row>
    <row r="12421" spans="4:4" hidden="1" x14ac:dyDescent="0.35">
      <c r="D12421" s="157">
        <f t="shared" si="205"/>
        <v>0</v>
      </c>
    </row>
    <row r="12422" spans="4:4" hidden="1" x14ac:dyDescent="0.35">
      <c r="D12422" s="157">
        <f t="shared" si="205"/>
        <v>0</v>
      </c>
    </row>
    <row r="12423" spans="4:4" hidden="1" x14ac:dyDescent="0.35">
      <c r="D12423" s="157">
        <f t="shared" si="205"/>
        <v>0</v>
      </c>
    </row>
    <row r="12424" spans="4:4" hidden="1" x14ac:dyDescent="0.35">
      <c r="D12424" s="157">
        <f t="shared" si="205"/>
        <v>0</v>
      </c>
    </row>
    <row r="12425" spans="4:4" hidden="1" x14ac:dyDescent="0.35">
      <c r="D12425" s="157">
        <f t="shared" si="205"/>
        <v>0</v>
      </c>
    </row>
    <row r="12426" spans="4:4" hidden="1" x14ac:dyDescent="0.35">
      <c r="D12426" s="157">
        <f t="shared" si="205"/>
        <v>0</v>
      </c>
    </row>
    <row r="12427" spans="4:4" hidden="1" x14ac:dyDescent="0.35">
      <c r="D12427" s="157">
        <f t="shared" si="205"/>
        <v>0</v>
      </c>
    </row>
    <row r="12428" spans="4:4" hidden="1" x14ac:dyDescent="0.35">
      <c r="D12428" s="157">
        <f t="shared" si="205"/>
        <v>0</v>
      </c>
    </row>
    <row r="12429" spans="4:4" hidden="1" x14ac:dyDescent="0.35">
      <c r="D12429" s="157">
        <f t="shared" si="205"/>
        <v>0</v>
      </c>
    </row>
    <row r="12430" spans="4:4" hidden="1" x14ac:dyDescent="0.35">
      <c r="D12430" s="157">
        <f t="shared" si="205"/>
        <v>0</v>
      </c>
    </row>
    <row r="12431" spans="4:4" hidden="1" x14ac:dyDescent="0.35">
      <c r="D12431" s="157">
        <f t="shared" si="205"/>
        <v>0</v>
      </c>
    </row>
    <row r="12432" spans="4:4" hidden="1" x14ac:dyDescent="0.35">
      <c r="D12432" s="157">
        <f t="shared" si="205"/>
        <v>0</v>
      </c>
    </row>
    <row r="12433" spans="4:4" hidden="1" x14ac:dyDescent="0.35">
      <c r="D12433" s="157">
        <f t="shared" si="205"/>
        <v>0</v>
      </c>
    </row>
    <row r="12434" spans="4:4" hidden="1" x14ac:dyDescent="0.35">
      <c r="D12434" s="157">
        <f t="shared" si="205"/>
        <v>0</v>
      </c>
    </row>
    <row r="12435" spans="4:4" hidden="1" x14ac:dyDescent="0.35">
      <c r="D12435" s="157">
        <f t="shared" si="205"/>
        <v>0</v>
      </c>
    </row>
    <row r="12436" spans="4:4" hidden="1" x14ac:dyDescent="0.35">
      <c r="D12436" s="157">
        <f t="shared" si="205"/>
        <v>0</v>
      </c>
    </row>
    <row r="12437" spans="4:4" hidden="1" x14ac:dyDescent="0.35">
      <c r="D12437" s="157">
        <f t="shared" si="205"/>
        <v>0</v>
      </c>
    </row>
    <row r="12438" spans="4:4" hidden="1" x14ac:dyDescent="0.35">
      <c r="D12438" s="157">
        <f t="shared" si="205"/>
        <v>0</v>
      </c>
    </row>
    <row r="12439" spans="4:4" hidden="1" x14ac:dyDescent="0.35">
      <c r="D12439" s="157">
        <f t="shared" si="205"/>
        <v>0</v>
      </c>
    </row>
    <row r="12440" spans="4:4" hidden="1" x14ac:dyDescent="0.35">
      <c r="D12440" s="157">
        <f t="shared" si="205"/>
        <v>0</v>
      </c>
    </row>
    <row r="12441" spans="4:4" hidden="1" x14ac:dyDescent="0.35">
      <c r="D12441" s="157">
        <f t="shared" si="205"/>
        <v>0</v>
      </c>
    </row>
    <row r="12442" spans="4:4" hidden="1" x14ac:dyDescent="0.35">
      <c r="D12442" s="157">
        <f t="shared" si="205"/>
        <v>0</v>
      </c>
    </row>
    <row r="12443" spans="4:4" hidden="1" x14ac:dyDescent="0.35">
      <c r="D12443" s="157">
        <f t="shared" si="205"/>
        <v>0</v>
      </c>
    </row>
    <row r="12444" spans="4:4" hidden="1" x14ac:dyDescent="0.35">
      <c r="D12444" s="157">
        <f t="shared" si="205"/>
        <v>0</v>
      </c>
    </row>
    <row r="12445" spans="4:4" hidden="1" x14ac:dyDescent="0.35">
      <c r="D12445" s="157">
        <f t="shared" si="205"/>
        <v>0</v>
      </c>
    </row>
    <row r="12446" spans="4:4" hidden="1" x14ac:dyDescent="0.35">
      <c r="D12446" s="157">
        <f t="shared" si="205"/>
        <v>0</v>
      </c>
    </row>
    <row r="12447" spans="4:4" hidden="1" x14ac:dyDescent="0.35">
      <c r="D12447" s="157">
        <f t="shared" si="205"/>
        <v>0</v>
      </c>
    </row>
    <row r="12448" spans="4:4" hidden="1" x14ac:dyDescent="0.35">
      <c r="D12448" s="157">
        <f t="shared" si="205"/>
        <v>0</v>
      </c>
    </row>
    <row r="12449" spans="4:4" hidden="1" x14ac:dyDescent="0.35">
      <c r="D12449" s="157">
        <f t="shared" si="205"/>
        <v>0</v>
      </c>
    </row>
    <row r="12450" spans="4:4" hidden="1" x14ac:dyDescent="0.35">
      <c r="D12450" s="157">
        <f t="shared" si="205"/>
        <v>0</v>
      </c>
    </row>
    <row r="12451" spans="4:4" hidden="1" x14ac:dyDescent="0.35">
      <c r="D12451" s="157">
        <f t="shared" si="205"/>
        <v>0</v>
      </c>
    </row>
    <row r="12452" spans="4:4" hidden="1" x14ac:dyDescent="0.35">
      <c r="D12452" s="157">
        <f t="shared" si="205"/>
        <v>0</v>
      </c>
    </row>
    <row r="12453" spans="4:4" hidden="1" x14ac:dyDescent="0.35">
      <c r="D12453" s="157">
        <f t="shared" si="205"/>
        <v>0</v>
      </c>
    </row>
    <row r="12454" spans="4:4" hidden="1" x14ac:dyDescent="0.35">
      <c r="D12454" s="157">
        <f t="shared" si="205"/>
        <v>0</v>
      </c>
    </row>
    <row r="12455" spans="4:4" hidden="1" x14ac:dyDescent="0.35">
      <c r="D12455" s="157">
        <f t="shared" si="205"/>
        <v>0</v>
      </c>
    </row>
    <row r="12456" spans="4:4" hidden="1" x14ac:dyDescent="0.35">
      <c r="D12456" s="157">
        <f t="shared" si="205"/>
        <v>0</v>
      </c>
    </row>
    <row r="12457" spans="4:4" hidden="1" x14ac:dyDescent="0.35">
      <c r="D12457" s="157">
        <f t="shared" si="205"/>
        <v>0</v>
      </c>
    </row>
    <row r="12458" spans="4:4" hidden="1" x14ac:dyDescent="0.35">
      <c r="D12458" s="157">
        <f t="shared" si="205"/>
        <v>0</v>
      </c>
    </row>
    <row r="12459" spans="4:4" hidden="1" x14ac:dyDescent="0.35">
      <c r="D12459" s="157">
        <f t="shared" si="205"/>
        <v>0</v>
      </c>
    </row>
    <row r="12460" spans="4:4" hidden="1" x14ac:dyDescent="0.35">
      <c r="D12460" s="157">
        <f t="shared" si="205"/>
        <v>0</v>
      </c>
    </row>
    <row r="12461" spans="4:4" hidden="1" x14ac:dyDescent="0.35">
      <c r="D12461" s="157">
        <f t="shared" si="205"/>
        <v>0</v>
      </c>
    </row>
    <row r="12462" spans="4:4" hidden="1" x14ac:dyDescent="0.35">
      <c r="D12462" s="157">
        <f t="shared" si="205"/>
        <v>0</v>
      </c>
    </row>
    <row r="12463" spans="4:4" hidden="1" x14ac:dyDescent="0.35">
      <c r="D12463" s="157">
        <f t="shared" si="205"/>
        <v>0</v>
      </c>
    </row>
    <row r="12464" spans="4:4" hidden="1" x14ac:dyDescent="0.35">
      <c r="D12464" s="157">
        <f t="shared" si="205"/>
        <v>0</v>
      </c>
    </row>
    <row r="12465" spans="4:4" hidden="1" x14ac:dyDescent="0.35">
      <c r="D12465" s="157">
        <f t="shared" si="205"/>
        <v>0</v>
      </c>
    </row>
    <row r="12466" spans="4:4" hidden="1" x14ac:dyDescent="0.35">
      <c r="D12466" s="157">
        <f t="shared" si="205"/>
        <v>0</v>
      </c>
    </row>
    <row r="12467" spans="4:4" hidden="1" x14ac:dyDescent="0.35">
      <c r="D12467" s="157">
        <f t="shared" si="205"/>
        <v>0</v>
      </c>
    </row>
    <row r="12468" spans="4:4" hidden="1" x14ac:dyDescent="0.35">
      <c r="D12468" s="157">
        <f t="shared" si="205"/>
        <v>0</v>
      </c>
    </row>
    <row r="12469" spans="4:4" hidden="1" x14ac:dyDescent="0.35">
      <c r="D12469" s="157">
        <f t="shared" si="205"/>
        <v>0</v>
      </c>
    </row>
    <row r="12470" spans="4:4" hidden="1" x14ac:dyDescent="0.35">
      <c r="D12470" s="157">
        <f t="shared" si="205"/>
        <v>0</v>
      </c>
    </row>
    <row r="12471" spans="4:4" hidden="1" x14ac:dyDescent="0.35">
      <c r="D12471" s="157">
        <f t="shared" si="205"/>
        <v>0</v>
      </c>
    </row>
    <row r="12472" spans="4:4" hidden="1" x14ac:dyDescent="0.35">
      <c r="D12472" s="157">
        <f t="shared" si="205"/>
        <v>0</v>
      </c>
    </row>
    <row r="12473" spans="4:4" hidden="1" x14ac:dyDescent="0.35">
      <c r="D12473" s="157">
        <f t="shared" si="205"/>
        <v>0</v>
      </c>
    </row>
    <row r="12474" spans="4:4" hidden="1" x14ac:dyDescent="0.35">
      <c r="D12474" s="157">
        <f t="shared" si="205"/>
        <v>0</v>
      </c>
    </row>
    <row r="12475" spans="4:4" hidden="1" x14ac:dyDescent="0.35">
      <c r="D12475" s="157">
        <f t="shared" si="205"/>
        <v>0</v>
      </c>
    </row>
    <row r="12476" spans="4:4" hidden="1" x14ac:dyDescent="0.35">
      <c r="D12476" s="157">
        <f t="shared" si="205"/>
        <v>0</v>
      </c>
    </row>
    <row r="12477" spans="4:4" hidden="1" x14ac:dyDescent="0.35">
      <c r="D12477" s="157">
        <f t="shared" si="205"/>
        <v>0</v>
      </c>
    </row>
    <row r="12478" spans="4:4" hidden="1" x14ac:dyDescent="0.35">
      <c r="D12478" s="157">
        <f t="shared" si="205"/>
        <v>0</v>
      </c>
    </row>
    <row r="12479" spans="4:4" hidden="1" x14ac:dyDescent="0.35">
      <c r="D12479" s="157">
        <f t="shared" si="205"/>
        <v>0</v>
      </c>
    </row>
    <row r="12480" spans="4:4" hidden="1" x14ac:dyDescent="0.35">
      <c r="D12480" s="157">
        <f t="shared" si="205"/>
        <v>0</v>
      </c>
    </row>
    <row r="12481" spans="4:4" hidden="1" x14ac:dyDescent="0.35">
      <c r="D12481" s="157">
        <f t="shared" si="205"/>
        <v>0</v>
      </c>
    </row>
    <row r="12482" spans="4:4" hidden="1" x14ac:dyDescent="0.35">
      <c r="D12482" s="157">
        <f t="shared" si="205"/>
        <v>0</v>
      </c>
    </row>
    <row r="12483" spans="4:4" hidden="1" x14ac:dyDescent="0.35">
      <c r="D12483" s="157">
        <f t="shared" si="205"/>
        <v>0</v>
      </c>
    </row>
    <row r="12484" spans="4:4" hidden="1" x14ac:dyDescent="0.35">
      <c r="D12484" s="157">
        <f t="shared" ref="D12484:D12547" si="206">SUBTOTAL(109,D12451:D12483)</f>
        <v>0</v>
      </c>
    </row>
    <row r="12485" spans="4:4" hidden="1" x14ac:dyDescent="0.35">
      <c r="D12485" s="157">
        <f t="shared" si="206"/>
        <v>0</v>
      </c>
    </row>
    <row r="12486" spans="4:4" hidden="1" x14ac:dyDescent="0.35">
      <c r="D12486" s="157">
        <f t="shared" si="206"/>
        <v>0</v>
      </c>
    </row>
    <row r="12487" spans="4:4" hidden="1" x14ac:dyDescent="0.35">
      <c r="D12487" s="157">
        <f t="shared" si="206"/>
        <v>0</v>
      </c>
    </row>
    <row r="12488" spans="4:4" hidden="1" x14ac:dyDescent="0.35">
      <c r="D12488" s="157">
        <f t="shared" si="206"/>
        <v>0</v>
      </c>
    </row>
    <row r="12489" spans="4:4" hidden="1" x14ac:dyDescent="0.35">
      <c r="D12489" s="157">
        <f t="shared" si="206"/>
        <v>0</v>
      </c>
    </row>
    <row r="12490" spans="4:4" hidden="1" x14ac:dyDescent="0.35">
      <c r="D12490" s="157">
        <f t="shared" si="206"/>
        <v>0</v>
      </c>
    </row>
    <row r="12491" spans="4:4" hidden="1" x14ac:dyDescent="0.35">
      <c r="D12491" s="157">
        <f t="shared" si="206"/>
        <v>0</v>
      </c>
    </row>
    <row r="12492" spans="4:4" hidden="1" x14ac:dyDescent="0.35">
      <c r="D12492" s="157">
        <f t="shared" si="206"/>
        <v>0</v>
      </c>
    </row>
    <row r="12493" spans="4:4" hidden="1" x14ac:dyDescent="0.35">
      <c r="D12493" s="157">
        <f t="shared" si="206"/>
        <v>0</v>
      </c>
    </row>
    <row r="12494" spans="4:4" hidden="1" x14ac:dyDescent="0.35">
      <c r="D12494" s="157">
        <f t="shared" si="206"/>
        <v>0</v>
      </c>
    </row>
    <row r="12495" spans="4:4" hidden="1" x14ac:dyDescent="0.35">
      <c r="D12495" s="157">
        <f t="shared" si="206"/>
        <v>0</v>
      </c>
    </row>
    <row r="12496" spans="4:4" hidden="1" x14ac:dyDescent="0.35">
      <c r="D12496" s="157">
        <f t="shared" si="206"/>
        <v>0</v>
      </c>
    </row>
    <row r="12497" spans="4:4" hidden="1" x14ac:dyDescent="0.35">
      <c r="D12497" s="157">
        <f t="shared" si="206"/>
        <v>0</v>
      </c>
    </row>
    <row r="12498" spans="4:4" hidden="1" x14ac:dyDescent="0.35">
      <c r="D12498" s="157">
        <f t="shared" si="206"/>
        <v>0</v>
      </c>
    </row>
    <row r="12499" spans="4:4" hidden="1" x14ac:dyDescent="0.35">
      <c r="D12499" s="157">
        <f t="shared" si="206"/>
        <v>0</v>
      </c>
    </row>
    <row r="12500" spans="4:4" hidden="1" x14ac:dyDescent="0.35">
      <c r="D12500" s="157">
        <f t="shared" si="206"/>
        <v>0</v>
      </c>
    </row>
    <row r="12501" spans="4:4" hidden="1" x14ac:dyDescent="0.35">
      <c r="D12501" s="157">
        <f t="shared" si="206"/>
        <v>0</v>
      </c>
    </row>
    <row r="12502" spans="4:4" hidden="1" x14ac:dyDescent="0.35">
      <c r="D12502" s="157">
        <f t="shared" si="206"/>
        <v>0</v>
      </c>
    </row>
    <row r="12503" spans="4:4" hidden="1" x14ac:dyDescent="0.35">
      <c r="D12503" s="157">
        <f t="shared" si="206"/>
        <v>0</v>
      </c>
    </row>
    <row r="12504" spans="4:4" hidden="1" x14ac:dyDescent="0.35">
      <c r="D12504" s="157">
        <f t="shared" si="206"/>
        <v>0</v>
      </c>
    </row>
    <row r="12505" spans="4:4" hidden="1" x14ac:dyDescent="0.35">
      <c r="D12505" s="157">
        <f t="shared" si="206"/>
        <v>0</v>
      </c>
    </row>
    <row r="12506" spans="4:4" hidden="1" x14ac:dyDescent="0.35">
      <c r="D12506" s="157">
        <f t="shared" si="206"/>
        <v>0</v>
      </c>
    </row>
    <row r="12507" spans="4:4" hidden="1" x14ac:dyDescent="0.35">
      <c r="D12507" s="157">
        <f t="shared" si="206"/>
        <v>0</v>
      </c>
    </row>
    <row r="12508" spans="4:4" hidden="1" x14ac:dyDescent="0.35">
      <c r="D12508" s="157">
        <f t="shared" si="206"/>
        <v>0</v>
      </c>
    </row>
    <row r="12509" spans="4:4" hidden="1" x14ac:dyDescent="0.35">
      <c r="D12509" s="157">
        <f t="shared" si="206"/>
        <v>0</v>
      </c>
    </row>
    <row r="12510" spans="4:4" hidden="1" x14ac:dyDescent="0.35">
      <c r="D12510" s="157">
        <f t="shared" si="206"/>
        <v>0</v>
      </c>
    </row>
    <row r="12511" spans="4:4" hidden="1" x14ac:dyDescent="0.35">
      <c r="D12511" s="157">
        <f t="shared" si="206"/>
        <v>0</v>
      </c>
    </row>
    <row r="12512" spans="4:4" hidden="1" x14ac:dyDescent="0.35">
      <c r="D12512" s="157">
        <f t="shared" si="206"/>
        <v>0</v>
      </c>
    </row>
    <row r="12513" spans="4:4" hidden="1" x14ac:dyDescent="0.35">
      <c r="D12513" s="157">
        <f t="shared" si="206"/>
        <v>0</v>
      </c>
    </row>
    <row r="12514" spans="4:4" hidden="1" x14ac:dyDescent="0.35">
      <c r="D12514" s="157">
        <f t="shared" si="206"/>
        <v>0</v>
      </c>
    </row>
    <row r="12515" spans="4:4" hidden="1" x14ac:dyDescent="0.35">
      <c r="D12515" s="157">
        <f t="shared" si="206"/>
        <v>0</v>
      </c>
    </row>
    <row r="12516" spans="4:4" hidden="1" x14ac:dyDescent="0.35">
      <c r="D12516" s="157">
        <f t="shared" si="206"/>
        <v>0</v>
      </c>
    </row>
    <row r="12517" spans="4:4" hidden="1" x14ac:dyDescent="0.35">
      <c r="D12517" s="157">
        <f t="shared" si="206"/>
        <v>0</v>
      </c>
    </row>
    <row r="12518" spans="4:4" hidden="1" x14ac:dyDescent="0.35">
      <c r="D12518" s="157">
        <f t="shared" si="206"/>
        <v>0</v>
      </c>
    </row>
    <row r="12519" spans="4:4" hidden="1" x14ac:dyDescent="0.35">
      <c r="D12519" s="157">
        <f t="shared" si="206"/>
        <v>0</v>
      </c>
    </row>
    <row r="12520" spans="4:4" hidden="1" x14ac:dyDescent="0.35">
      <c r="D12520" s="157">
        <f t="shared" si="206"/>
        <v>0</v>
      </c>
    </row>
    <row r="12521" spans="4:4" hidden="1" x14ac:dyDescent="0.35">
      <c r="D12521" s="157">
        <f t="shared" si="206"/>
        <v>0</v>
      </c>
    </row>
    <row r="12522" spans="4:4" hidden="1" x14ac:dyDescent="0.35">
      <c r="D12522" s="157">
        <f t="shared" si="206"/>
        <v>0</v>
      </c>
    </row>
    <row r="12523" spans="4:4" hidden="1" x14ac:dyDescent="0.35">
      <c r="D12523" s="157">
        <f t="shared" si="206"/>
        <v>0</v>
      </c>
    </row>
    <row r="12524" spans="4:4" hidden="1" x14ac:dyDescent="0.35">
      <c r="D12524" s="157">
        <f t="shared" si="206"/>
        <v>0</v>
      </c>
    </row>
    <row r="12525" spans="4:4" hidden="1" x14ac:dyDescent="0.35">
      <c r="D12525" s="157">
        <f t="shared" si="206"/>
        <v>0</v>
      </c>
    </row>
    <row r="12526" spans="4:4" hidden="1" x14ac:dyDescent="0.35">
      <c r="D12526" s="157">
        <f t="shared" si="206"/>
        <v>0</v>
      </c>
    </row>
    <row r="12527" spans="4:4" hidden="1" x14ac:dyDescent="0.35">
      <c r="D12527" s="157">
        <f t="shared" si="206"/>
        <v>0</v>
      </c>
    </row>
    <row r="12528" spans="4:4" hidden="1" x14ac:dyDescent="0.35">
      <c r="D12528" s="157">
        <f t="shared" si="206"/>
        <v>0</v>
      </c>
    </row>
    <row r="12529" spans="4:4" hidden="1" x14ac:dyDescent="0.35">
      <c r="D12529" s="157">
        <f t="shared" si="206"/>
        <v>0</v>
      </c>
    </row>
    <row r="12530" spans="4:4" hidden="1" x14ac:dyDescent="0.35">
      <c r="D12530" s="157">
        <f t="shared" si="206"/>
        <v>0</v>
      </c>
    </row>
    <row r="12531" spans="4:4" hidden="1" x14ac:dyDescent="0.35">
      <c r="D12531" s="157">
        <f t="shared" si="206"/>
        <v>0</v>
      </c>
    </row>
    <row r="12532" spans="4:4" hidden="1" x14ac:dyDescent="0.35">
      <c r="D12532" s="157">
        <f t="shared" si="206"/>
        <v>0</v>
      </c>
    </row>
    <row r="12533" spans="4:4" hidden="1" x14ac:dyDescent="0.35">
      <c r="D12533" s="157">
        <f t="shared" si="206"/>
        <v>0</v>
      </c>
    </row>
    <row r="12534" spans="4:4" hidden="1" x14ac:dyDescent="0.35">
      <c r="D12534" s="157">
        <f t="shared" si="206"/>
        <v>0</v>
      </c>
    </row>
    <row r="12535" spans="4:4" hidden="1" x14ac:dyDescent="0.35">
      <c r="D12535" s="157">
        <f t="shared" si="206"/>
        <v>0</v>
      </c>
    </row>
    <row r="12536" spans="4:4" hidden="1" x14ac:dyDescent="0.35">
      <c r="D12536" s="157">
        <f t="shared" si="206"/>
        <v>0</v>
      </c>
    </row>
    <row r="12537" spans="4:4" hidden="1" x14ac:dyDescent="0.35">
      <c r="D12537" s="157">
        <f t="shared" si="206"/>
        <v>0</v>
      </c>
    </row>
    <row r="12538" spans="4:4" hidden="1" x14ac:dyDescent="0.35">
      <c r="D12538" s="157">
        <f t="shared" si="206"/>
        <v>0</v>
      </c>
    </row>
    <row r="12539" spans="4:4" hidden="1" x14ac:dyDescent="0.35">
      <c r="D12539" s="157">
        <f t="shared" si="206"/>
        <v>0</v>
      </c>
    </row>
    <row r="12540" spans="4:4" hidden="1" x14ac:dyDescent="0.35">
      <c r="D12540" s="157">
        <f t="shared" si="206"/>
        <v>0</v>
      </c>
    </row>
    <row r="12541" spans="4:4" hidden="1" x14ac:dyDescent="0.35">
      <c r="D12541" s="157">
        <f t="shared" si="206"/>
        <v>0</v>
      </c>
    </row>
    <row r="12542" spans="4:4" hidden="1" x14ac:dyDescent="0.35">
      <c r="D12542" s="157">
        <f t="shared" si="206"/>
        <v>0</v>
      </c>
    </row>
    <row r="12543" spans="4:4" hidden="1" x14ac:dyDescent="0.35">
      <c r="D12543" s="157">
        <f t="shared" si="206"/>
        <v>0</v>
      </c>
    </row>
    <row r="12544" spans="4:4" hidden="1" x14ac:dyDescent="0.35">
      <c r="D12544" s="157">
        <f t="shared" si="206"/>
        <v>0</v>
      </c>
    </row>
    <row r="12545" spans="4:4" hidden="1" x14ac:dyDescent="0.35">
      <c r="D12545" s="157">
        <f t="shared" si="206"/>
        <v>0</v>
      </c>
    </row>
    <row r="12546" spans="4:4" hidden="1" x14ac:dyDescent="0.35">
      <c r="D12546" s="157">
        <f t="shared" si="206"/>
        <v>0</v>
      </c>
    </row>
    <row r="12547" spans="4:4" hidden="1" x14ac:dyDescent="0.35">
      <c r="D12547" s="157">
        <f t="shared" si="206"/>
        <v>0</v>
      </c>
    </row>
    <row r="12548" spans="4:4" hidden="1" x14ac:dyDescent="0.35">
      <c r="D12548" s="157">
        <f t="shared" ref="D12548:D12611" si="207">SUBTOTAL(109,D12515:D12547)</f>
        <v>0</v>
      </c>
    </row>
    <row r="12549" spans="4:4" hidden="1" x14ac:dyDescent="0.35">
      <c r="D12549" s="157">
        <f t="shared" si="207"/>
        <v>0</v>
      </c>
    </row>
    <row r="12550" spans="4:4" hidden="1" x14ac:dyDescent="0.35">
      <c r="D12550" s="157">
        <f t="shared" si="207"/>
        <v>0</v>
      </c>
    </row>
    <row r="12551" spans="4:4" hidden="1" x14ac:dyDescent="0.35">
      <c r="D12551" s="157">
        <f t="shared" si="207"/>
        <v>0</v>
      </c>
    </row>
    <row r="12552" spans="4:4" hidden="1" x14ac:dyDescent="0.35">
      <c r="D12552" s="157">
        <f t="shared" si="207"/>
        <v>0</v>
      </c>
    </row>
    <row r="12553" spans="4:4" hidden="1" x14ac:dyDescent="0.35">
      <c r="D12553" s="157">
        <f t="shared" si="207"/>
        <v>0</v>
      </c>
    </row>
    <row r="12554" spans="4:4" hidden="1" x14ac:dyDescent="0.35">
      <c r="D12554" s="157">
        <f t="shared" si="207"/>
        <v>0</v>
      </c>
    </row>
    <row r="12555" spans="4:4" hidden="1" x14ac:dyDescent="0.35">
      <c r="D12555" s="157">
        <f t="shared" si="207"/>
        <v>0</v>
      </c>
    </row>
    <row r="12556" spans="4:4" hidden="1" x14ac:dyDescent="0.35">
      <c r="D12556" s="157">
        <f t="shared" si="207"/>
        <v>0</v>
      </c>
    </row>
    <row r="12557" spans="4:4" hidden="1" x14ac:dyDescent="0.35">
      <c r="D12557" s="157">
        <f t="shared" si="207"/>
        <v>0</v>
      </c>
    </row>
    <row r="12558" spans="4:4" hidden="1" x14ac:dyDescent="0.35">
      <c r="D12558" s="157">
        <f t="shared" si="207"/>
        <v>0</v>
      </c>
    </row>
    <row r="12559" spans="4:4" hidden="1" x14ac:dyDescent="0.35">
      <c r="D12559" s="157">
        <f t="shared" si="207"/>
        <v>0</v>
      </c>
    </row>
    <row r="12560" spans="4:4" hidden="1" x14ac:dyDescent="0.35">
      <c r="D12560" s="157">
        <f t="shared" si="207"/>
        <v>0</v>
      </c>
    </row>
    <row r="12561" spans="4:4" hidden="1" x14ac:dyDescent="0.35">
      <c r="D12561" s="157">
        <f t="shared" si="207"/>
        <v>0</v>
      </c>
    </row>
    <row r="12562" spans="4:4" hidden="1" x14ac:dyDescent="0.35">
      <c r="D12562" s="157">
        <f t="shared" si="207"/>
        <v>0</v>
      </c>
    </row>
    <row r="12563" spans="4:4" hidden="1" x14ac:dyDescent="0.35">
      <c r="D12563" s="157">
        <f t="shared" si="207"/>
        <v>0</v>
      </c>
    </row>
    <row r="12564" spans="4:4" hidden="1" x14ac:dyDescent="0.35">
      <c r="D12564" s="157">
        <f t="shared" si="207"/>
        <v>0</v>
      </c>
    </row>
    <row r="12565" spans="4:4" hidden="1" x14ac:dyDescent="0.35">
      <c r="D12565" s="157">
        <f t="shared" si="207"/>
        <v>0</v>
      </c>
    </row>
    <row r="12566" spans="4:4" hidden="1" x14ac:dyDescent="0.35">
      <c r="D12566" s="157">
        <f t="shared" si="207"/>
        <v>0</v>
      </c>
    </row>
    <row r="12567" spans="4:4" hidden="1" x14ac:dyDescent="0.35">
      <c r="D12567" s="157">
        <f t="shared" si="207"/>
        <v>0</v>
      </c>
    </row>
    <row r="12568" spans="4:4" hidden="1" x14ac:dyDescent="0.35">
      <c r="D12568" s="157">
        <f t="shared" si="207"/>
        <v>0</v>
      </c>
    </row>
    <row r="12569" spans="4:4" hidden="1" x14ac:dyDescent="0.35">
      <c r="D12569" s="157">
        <f t="shared" si="207"/>
        <v>0</v>
      </c>
    </row>
    <row r="12570" spans="4:4" hidden="1" x14ac:dyDescent="0.35">
      <c r="D12570" s="157">
        <f t="shared" si="207"/>
        <v>0</v>
      </c>
    </row>
    <row r="12571" spans="4:4" hidden="1" x14ac:dyDescent="0.35">
      <c r="D12571" s="157">
        <f t="shared" si="207"/>
        <v>0</v>
      </c>
    </row>
    <row r="12572" spans="4:4" hidden="1" x14ac:dyDescent="0.35">
      <c r="D12572" s="157">
        <f t="shared" si="207"/>
        <v>0</v>
      </c>
    </row>
    <row r="12573" spans="4:4" hidden="1" x14ac:dyDescent="0.35">
      <c r="D12573" s="157">
        <f t="shared" si="207"/>
        <v>0</v>
      </c>
    </row>
    <row r="12574" spans="4:4" hidden="1" x14ac:dyDescent="0.35">
      <c r="D12574" s="157">
        <f t="shared" si="207"/>
        <v>0</v>
      </c>
    </row>
    <row r="12575" spans="4:4" hidden="1" x14ac:dyDescent="0.35">
      <c r="D12575" s="157">
        <f t="shared" si="207"/>
        <v>0</v>
      </c>
    </row>
    <row r="12576" spans="4:4" hidden="1" x14ac:dyDescent="0.35">
      <c r="D12576" s="157">
        <f t="shared" si="207"/>
        <v>0</v>
      </c>
    </row>
    <row r="12577" spans="4:4" hidden="1" x14ac:dyDescent="0.35">
      <c r="D12577" s="157">
        <f t="shared" si="207"/>
        <v>0</v>
      </c>
    </row>
    <row r="12578" spans="4:4" hidden="1" x14ac:dyDescent="0.35">
      <c r="D12578" s="157">
        <f t="shared" si="207"/>
        <v>0</v>
      </c>
    </row>
    <row r="12579" spans="4:4" hidden="1" x14ac:dyDescent="0.35">
      <c r="D12579" s="157">
        <f t="shared" si="207"/>
        <v>0</v>
      </c>
    </row>
    <row r="12580" spans="4:4" hidden="1" x14ac:dyDescent="0.35">
      <c r="D12580" s="157">
        <f t="shared" si="207"/>
        <v>0</v>
      </c>
    </row>
    <row r="12581" spans="4:4" hidden="1" x14ac:dyDescent="0.35">
      <c r="D12581" s="157">
        <f t="shared" si="207"/>
        <v>0</v>
      </c>
    </row>
    <row r="12582" spans="4:4" hidden="1" x14ac:dyDescent="0.35">
      <c r="D12582" s="157">
        <f t="shared" si="207"/>
        <v>0</v>
      </c>
    </row>
    <row r="12583" spans="4:4" hidden="1" x14ac:dyDescent="0.35">
      <c r="D12583" s="157">
        <f t="shared" si="207"/>
        <v>0</v>
      </c>
    </row>
    <row r="12584" spans="4:4" hidden="1" x14ac:dyDescent="0.35">
      <c r="D12584" s="157">
        <f t="shared" si="207"/>
        <v>0</v>
      </c>
    </row>
    <row r="12585" spans="4:4" hidden="1" x14ac:dyDescent="0.35">
      <c r="D12585" s="157">
        <f t="shared" si="207"/>
        <v>0</v>
      </c>
    </row>
    <row r="12586" spans="4:4" hidden="1" x14ac:dyDescent="0.35">
      <c r="D12586" s="157">
        <f t="shared" si="207"/>
        <v>0</v>
      </c>
    </row>
    <row r="12587" spans="4:4" hidden="1" x14ac:dyDescent="0.35">
      <c r="D12587" s="157">
        <f t="shared" si="207"/>
        <v>0</v>
      </c>
    </row>
    <row r="12588" spans="4:4" hidden="1" x14ac:dyDescent="0.35">
      <c r="D12588" s="157">
        <f t="shared" si="207"/>
        <v>0</v>
      </c>
    </row>
    <row r="12589" spans="4:4" hidden="1" x14ac:dyDescent="0.35">
      <c r="D12589" s="157">
        <f t="shared" si="207"/>
        <v>0</v>
      </c>
    </row>
    <row r="12590" spans="4:4" hidden="1" x14ac:dyDescent="0.35">
      <c r="D12590" s="157">
        <f t="shared" si="207"/>
        <v>0</v>
      </c>
    </row>
    <row r="12591" spans="4:4" hidden="1" x14ac:dyDescent="0.35">
      <c r="D12591" s="157">
        <f t="shared" si="207"/>
        <v>0</v>
      </c>
    </row>
    <row r="12592" spans="4:4" hidden="1" x14ac:dyDescent="0.35">
      <c r="D12592" s="157">
        <f t="shared" si="207"/>
        <v>0</v>
      </c>
    </row>
    <row r="12593" spans="4:4" hidden="1" x14ac:dyDescent="0.35">
      <c r="D12593" s="157">
        <f t="shared" si="207"/>
        <v>0</v>
      </c>
    </row>
    <row r="12594" spans="4:4" hidden="1" x14ac:dyDescent="0.35">
      <c r="D12594" s="157">
        <f t="shared" si="207"/>
        <v>0</v>
      </c>
    </row>
    <row r="12595" spans="4:4" hidden="1" x14ac:dyDescent="0.35">
      <c r="D12595" s="157">
        <f t="shared" si="207"/>
        <v>0</v>
      </c>
    </row>
    <row r="12596" spans="4:4" hidden="1" x14ac:dyDescent="0.35">
      <c r="D12596" s="157">
        <f t="shared" si="207"/>
        <v>0</v>
      </c>
    </row>
    <row r="12597" spans="4:4" hidden="1" x14ac:dyDescent="0.35">
      <c r="D12597" s="157">
        <f t="shared" si="207"/>
        <v>0</v>
      </c>
    </row>
    <row r="12598" spans="4:4" hidden="1" x14ac:dyDescent="0.35">
      <c r="D12598" s="157">
        <f t="shared" si="207"/>
        <v>0</v>
      </c>
    </row>
    <row r="12599" spans="4:4" hidden="1" x14ac:dyDescent="0.35">
      <c r="D12599" s="157">
        <f t="shared" si="207"/>
        <v>0</v>
      </c>
    </row>
    <row r="12600" spans="4:4" hidden="1" x14ac:dyDescent="0.35">
      <c r="D12600" s="157">
        <f t="shared" si="207"/>
        <v>0</v>
      </c>
    </row>
    <row r="12601" spans="4:4" hidden="1" x14ac:dyDescent="0.35">
      <c r="D12601" s="157">
        <f t="shared" si="207"/>
        <v>0</v>
      </c>
    </row>
    <row r="12602" spans="4:4" hidden="1" x14ac:dyDescent="0.35">
      <c r="D12602" s="157">
        <f t="shared" si="207"/>
        <v>0</v>
      </c>
    </row>
    <row r="12603" spans="4:4" hidden="1" x14ac:dyDescent="0.35">
      <c r="D12603" s="157">
        <f t="shared" si="207"/>
        <v>0</v>
      </c>
    </row>
    <row r="12604" spans="4:4" hidden="1" x14ac:dyDescent="0.35">
      <c r="D12604" s="157">
        <f t="shared" si="207"/>
        <v>0</v>
      </c>
    </row>
    <row r="12605" spans="4:4" hidden="1" x14ac:dyDescent="0.35">
      <c r="D12605" s="157">
        <f t="shared" si="207"/>
        <v>0</v>
      </c>
    </row>
    <row r="12606" spans="4:4" hidden="1" x14ac:dyDescent="0.35">
      <c r="D12606" s="157">
        <f t="shared" si="207"/>
        <v>0</v>
      </c>
    </row>
    <row r="12607" spans="4:4" hidden="1" x14ac:dyDescent="0.35">
      <c r="D12607" s="157">
        <f t="shared" si="207"/>
        <v>0</v>
      </c>
    </row>
    <row r="12608" spans="4:4" hidden="1" x14ac:dyDescent="0.35">
      <c r="D12608" s="157">
        <f t="shared" si="207"/>
        <v>0</v>
      </c>
    </row>
    <row r="12609" spans="4:4" hidden="1" x14ac:dyDescent="0.35">
      <c r="D12609" s="157">
        <f t="shared" si="207"/>
        <v>0</v>
      </c>
    </row>
    <row r="12610" spans="4:4" hidden="1" x14ac:dyDescent="0.35">
      <c r="D12610" s="157">
        <f t="shared" si="207"/>
        <v>0</v>
      </c>
    </row>
    <row r="12611" spans="4:4" hidden="1" x14ac:dyDescent="0.35">
      <c r="D12611" s="157">
        <f t="shared" si="207"/>
        <v>0</v>
      </c>
    </row>
    <row r="12612" spans="4:4" hidden="1" x14ac:dyDescent="0.35">
      <c r="D12612" s="157">
        <f t="shared" ref="D12612:D12675" si="208">SUBTOTAL(109,D12579:D12611)</f>
        <v>0</v>
      </c>
    </row>
    <row r="12613" spans="4:4" hidden="1" x14ac:dyDescent="0.35">
      <c r="D12613" s="157">
        <f t="shared" si="208"/>
        <v>0</v>
      </c>
    </row>
    <row r="12614" spans="4:4" hidden="1" x14ac:dyDescent="0.35">
      <c r="D12614" s="157">
        <f t="shared" si="208"/>
        <v>0</v>
      </c>
    </row>
    <row r="12615" spans="4:4" hidden="1" x14ac:dyDescent="0.35">
      <c r="D12615" s="157">
        <f t="shared" si="208"/>
        <v>0</v>
      </c>
    </row>
    <row r="12616" spans="4:4" hidden="1" x14ac:dyDescent="0.35">
      <c r="D12616" s="157">
        <f t="shared" si="208"/>
        <v>0</v>
      </c>
    </row>
    <row r="12617" spans="4:4" hidden="1" x14ac:dyDescent="0.35">
      <c r="D12617" s="157">
        <f t="shared" si="208"/>
        <v>0</v>
      </c>
    </row>
    <row r="12618" spans="4:4" hidden="1" x14ac:dyDescent="0.35">
      <c r="D12618" s="157">
        <f t="shared" si="208"/>
        <v>0</v>
      </c>
    </row>
    <row r="12619" spans="4:4" hidden="1" x14ac:dyDescent="0.35">
      <c r="D12619" s="157">
        <f t="shared" si="208"/>
        <v>0</v>
      </c>
    </row>
    <row r="12620" spans="4:4" hidden="1" x14ac:dyDescent="0.35">
      <c r="D12620" s="157">
        <f t="shared" si="208"/>
        <v>0</v>
      </c>
    </row>
    <row r="12621" spans="4:4" hidden="1" x14ac:dyDescent="0.35">
      <c r="D12621" s="157">
        <f t="shared" si="208"/>
        <v>0</v>
      </c>
    </row>
    <row r="12622" spans="4:4" hidden="1" x14ac:dyDescent="0.35">
      <c r="D12622" s="157">
        <f t="shared" si="208"/>
        <v>0</v>
      </c>
    </row>
    <row r="12623" spans="4:4" hidden="1" x14ac:dyDescent="0.35">
      <c r="D12623" s="157">
        <f t="shared" si="208"/>
        <v>0</v>
      </c>
    </row>
    <row r="12624" spans="4:4" hidden="1" x14ac:dyDescent="0.35">
      <c r="D12624" s="157">
        <f t="shared" si="208"/>
        <v>0</v>
      </c>
    </row>
    <row r="12625" spans="4:4" hidden="1" x14ac:dyDescent="0.35">
      <c r="D12625" s="157">
        <f t="shared" si="208"/>
        <v>0</v>
      </c>
    </row>
    <row r="12626" spans="4:4" hidden="1" x14ac:dyDescent="0.35">
      <c r="D12626" s="157">
        <f t="shared" si="208"/>
        <v>0</v>
      </c>
    </row>
    <row r="12627" spans="4:4" hidden="1" x14ac:dyDescent="0.35">
      <c r="D12627" s="157">
        <f t="shared" si="208"/>
        <v>0</v>
      </c>
    </row>
    <row r="12628" spans="4:4" hidden="1" x14ac:dyDescent="0.35">
      <c r="D12628" s="157">
        <f t="shared" si="208"/>
        <v>0</v>
      </c>
    </row>
    <row r="12629" spans="4:4" hidden="1" x14ac:dyDescent="0.35">
      <c r="D12629" s="157">
        <f t="shared" si="208"/>
        <v>0</v>
      </c>
    </row>
    <row r="12630" spans="4:4" hidden="1" x14ac:dyDescent="0.35">
      <c r="D12630" s="157">
        <f t="shared" si="208"/>
        <v>0</v>
      </c>
    </row>
    <row r="12631" spans="4:4" hidden="1" x14ac:dyDescent="0.35">
      <c r="D12631" s="157">
        <f t="shared" si="208"/>
        <v>0</v>
      </c>
    </row>
    <row r="12632" spans="4:4" hidden="1" x14ac:dyDescent="0.35">
      <c r="D12632" s="157">
        <f t="shared" si="208"/>
        <v>0</v>
      </c>
    </row>
    <row r="12633" spans="4:4" hidden="1" x14ac:dyDescent="0.35">
      <c r="D12633" s="157">
        <f t="shared" si="208"/>
        <v>0</v>
      </c>
    </row>
    <row r="12634" spans="4:4" hidden="1" x14ac:dyDescent="0.35">
      <c r="D12634" s="157">
        <f t="shared" si="208"/>
        <v>0</v>
      </c>
    </row>
    <row r="12635" spans="4:4" hidden="1" x14ac:dyDescent="0.35">
      <c r="D12635" s="157">
        <f t="shared" si="208"/>
        <v>0</v>
      </c>
    </row>
    <row r="12636" spans="4:4" hidden="1" x14ac:dyDescent="0.35">
      <c r="D12636" s="157">
        <f t="shared" si="208"/>
        <v>0</v>
      </c>
    </row>
    <row r="12637" spans="4:4" hidden="1" x14ac:dyDescent="0.35">
      <c r="D12637" s="157">
        <f t="shared" si="208"/>
        <v>0</v>
      </c>
    </row>
    <row r="12638" spans="4:4" hidden="1" x14ac:dyDescent="0.35">
      <c r="D12638" s="157">
        <f t="shared" si="208"/>
        <v>0</v>
      </c>
    </row>
    <row r="12639" spans="4:4" hidden="1" x14ac:dyDescent="0.35">
      <c r="D12639" s="157">
        <f t="shared" si="208"/>
        <v>0</v>
      </c>
    </row>
    <row r="12640" spans="4:4" hidden="1" x14ac:dyDescent="0.35">
      <c r="D12640" s="157">
        <f t="shared" si="208"/>
        <v>0</v>
      </c>
    </row>
    <row r="12641" spans="4:4" hidden="1" x14ac:dyDescent="0.35">
      <c r="D12641" s="157">
        <f t="shared" si="208"/>
        <v>0</v>
      </c>
    </row>
    <row r="12642" spans="4:4" hidden="1" x14ac:dyDescent="0.35">
      <c r="D12642" s="157">
        <f t="shared" si="208"/>
        <v>0</v>
      </c>
    </row>
    <row r="12643" spans="4:4" hidden="1" x14ac:dyDescent="0.35">
      <c r="D12643" s="157">
        <f t="shared" si="208"/>
        <v>0</v>
      </c>
    </row>
    <row r="12644" spans="4:4" hidden="1" x14ac:dyDescent="0.35">
      <c r="D12644" s="157">
        <f t="shared" si="208"/>
        <v>0</v>
      </c>
    </row>
    <row r="12645" spans="4:4" hidden="1" x14ac:dyDescent="0.35">
      <c r="D12645" s="157">
        <f t="shared" si="208"/>
        <v>0</v>
      </c>
    </row>
    <row r="12646" spans="4:4" hidden="1" x14ac:dyDescent="0.35">
      <c r="D12646" s="157">
        <f t="shared" si="208"/>
        <v>0</v>
      </c>
    </row>
    <row r="12647" spans="4:4" hidden="1" x14ac:dyDescent="0.35">
      <c r="D12647" s="157">
        <f t="shared" si="208"/>
        <v>0</v>
      </c>
    </row>
    <row r="12648" spans="4:4" hidden="1" x14ac:dyDescent="0.35">
      <c r="D12648" s="157">
        <f t="shared" si="208"/>
        <v>0</v>
      </c>
    </row>
    <row r="12649" spans="4:4" hidden="1" x14ac:dyDescent="0.35">
      <c r="D12649" s="157">
        <f t="shared" si="208"/>
        <v>0</v>
      </c>
    </row>
    <row r="12650" spans="4:4" hidden="1" x14ac:dyDescent="0.35">
      <c r="D12650" s="157">
        <f t="shared" si="208"/>
        <v>0</v>
      </c>
    </row>
    <row r="12651" spans="4:4" hidden="1" x14ac:dyDescent="0.35">
      <c r="D12651" s="157">
        <f t="shared" si="208"/>
        <v>0</v>
      </c>
    </row>
    <row r="12652" spans="4:4" hidden="1" x14ac:dyDescent="0.35">
      <c r="D12652" s="157">
        <f t="shared" si="208"/>
        <v>0</v>
      </c>
    </row>
    <row r="12653" spans="4:4" hidden="1" x14ac:dyDescent="0.35">
      <c r="D12653" s="157">
        <f t="shared" si="208"/>
        <v>0</v>
      </c>
    </row>
    <row r="12654" spans="4:4" hidden="1" x14ac:dyDescent="0.35">
      <c r="D12654" s="157">
        <f t="shared" si="208"/>
        <v>0</v>
      </c>
    </row>
    <row r="12655" spans="4:4" hidden="1" x14ac:dyDescent="0.35">
      <c r="D12655" s="157">
        <f t="shared" si="208"/>
        <v>0</v>
      </c>
    </row>
    <row r="12656" spans="4:4" hidden="1" x14ac:dyDescent="0.35">
      <c r="D12656" s="157">
        <f t="shared" si="208"/>
        <v>0</v>
      </c>
    </row>
    <row r="12657" spans="4:4" hidden="1" x14ac:dyDescent="0.35">
      <c r="D12657" s="157">
        <f t="shared" si="208"/>
        <v>0</v>
      </c>
    </row>
    <row r="12658" spans="4:4" hidden="1" x14ac:dyDescent="0.35">
      <c r="D12658" s="157">
        <f t="shared" si="208"/>
        <v>0</v>
      </c>
    </row>
    <row r="12659" spans="4:4" hidden="1" x14ac:dyDescent="0.35">
      <c r="D12659" s="157">
        <f t="shared" si="208"/>
        <v>0</v>
      </c>
    </row>
    <row r="12660" spans="4:4" hidden="1" x14ac:dyDescent="0.35">
      <c r="D12660" s="157">
        <f t="shared" si="208"/>
        <v>0</v>
      </c>
    </row>
    <row r="12661" spans="4:4" hidden="1" x14ac:dyDescent="0.35">
      <c r="D12661" s="157">
        <f t="shared" si="208"/>
        <v>0</v>
      </c>
    </row>
    <row r="12662" spans="4:4" hidden="1" x14ac:dyDescent="0.35">
      <c r="D12662" s="157">
        <f t="shared" si="208"/>
        <v>0</v>
      </c>
    </row>
    <row r="12663" spans="4:4" hidden="1" x14ac:dyDescent="0.35">
      <c r="D12663" s="157">
        <f t="shared" si="208"/>
        <v>0</v>
      </c>
    </row>
    <row r="12664" spans="4:4" hidden="1" x14ac:dyDescent="0.35">
      <c r="D12664" s="157">
        <f t="shared" si="208"/>
        <v>0</v>
      </c>
    </row>
    <row r="12665" spans="4:4" hidden="1" x14ac:dyDescent="0.35">
      <c r="D12665" s="157">
        <f t="shared" si="208"/>
        <v>0</v>
      </c>
    </row>
    <row r="12666" spans="4:4" hidden="1" x14ac:dyDescent="0.35">
      <c r="D12666" s="157">
        <f t="shared" si="208"/>
        <v>0</v>
      </c>
    </row>
    <row r="12667" spans="4:4" hidden="1" x14ac:dyDescent="0.35">
      <c r="D12667" s="157">
        <f t="shared" si="208"/>
        <v>0</v>
      </c>
    </row>
    <row r="12668" spans="4:4" hidden="1" x14ac:dyDescent="0.35">
      <c r="D12668" s="157">
        <f t="shared" si="208"/>
        <v>0</v>
      </c>
    </row>
    <row r="12669" spans="4:4" hidden="1" x14ac:dyDescent="0.35">
      <c r="D12669" s="157">
        <f t="shared" si="208"/>
        <v>0</v>
      </c>
    </row>
    <row r="12670" spans="4:4" hidden="1" x14ac:dyDescent="0.35">
      <c r="D12670" s="157">
        <f t="shared" si="208"/>
        <v>0</v>
      </c>
    </row>
    <row r="12671" spans="4:4" hidden="1" x14ac:dyDescent="0.35">
      <c r="D12671" s="157">
        <f t="shared" si="208"/>
        <v>0</v>
      </c>
    </row>
    <row r="12672" spans="4:4" hidden="1" x14ac:dyDescent="0.35">
      <c r="D12672" s="157">
        <f t="shared" si="208"/>
        <v>0</v>
      </c>
    </row>
    <row r="12673" spans="4:4" hidden="1" x14ac:dyDescent="0.35">
      <c r="D12673" s="157">
        <f t="shared" si="208"/>
        <v>0</v>
      </c>
    </row>
    <row r="12674" spans="4:4" hidden="1" x14ac:dyDescent="0.35">
      <c r="D12674" s="157">
        <f t="shared" si="208"/>
        <v>0</v>
      </c>
    </row>
    <row r="12675" spans="4:4" hidden="1" x14ac:dyDescent="0.35">
      <c r="D12675" s="157">
        <f t="shared" si="208"/>
        <v>0</v>
      </c>
    </row>
    <row r="12676" spans="4:4" hidden="1" x14ac:dyDescent="0.35">
      <c r="D12676" s="157">
        <f t="shared" ref="D12676:D12739" si="209">SUBTOTAL(109,D12643:D12675)</f>
        <v>0</v>
      </c>
    </row>
    <row r="12677" spans="4:4" hidden="1" x14ac:dyDescent="0.35">
      <c r="D12677" s="157">
        <f t="shared" si="209"/>
        <v>0</v>
      </c>
    </row>
    <row r="12678" spans="4:4" hidden="1" x14ac:dyDescent="0.35">
      <c r="D12678" s="157">
        <f t="shared" si="209"/>
        <v>0</v>
      </c>
    </row>
    <row r="12679" spans="4:4" hidden="1" x14ac:dyDescent="0.35">
      <c r="D12679" s="157">
        <f t="shared" si="209"/>
        <v>0</v>
      </c>
    </row>
    <row r="12680" spans="4:4" hidden="1" x14ac:dyDescent="0.35">
      <c r="D12680" s="157">
        <f t="shared" si="209"/>
        <v>0</v>
      </c>
    </row>
    <row r="12681" spans="4:4" hidden="1" x14ac:dyDescent="0.35">
      <c r="D12681" s="157">
        <f t="shared" si="209"/>
        <v>0</v>
      </c>
    </row>
    <row r="12682" spans="4:4" hidden="1" x14ac:dyDescent="0.35">
      <c r="D12682" s="157">
        <f t="shared" si="209"/>
        <v>0</v>
      </c>
    </row>
    <row r="12683" spans="4:4" hidden="1" x14ac:dyDescent="0.35">
      <c r="D12683" s="157">
        <f t="shared" si="209"/>
        <v>0</v>
      </c>
    </row>
    <row r="12684" spans="4:4" hidden="1" x14ac:dyDescent="0.35">
      <c r="D12684" s="157">
        <f t="shared" si="209"/>
        <v>0</v>
      </c>
    </row>
    <row r="12685" spans="4:4" hidden="1" x14ac:dyDescent="0.35">
      <c r="D12685" s="157">
        <f t="shared" si="209"/>
        <v>0</v>
      </c>
    </row>
    <row r="12686" spans="4:4" hidden="1" x14ac:dyDescent="0.35">
      <c r="D12686" s="157">
        <f t="shared" si="209"/>
        <v>0</v>
      </c>
    </row>
    <row r="12687" spans="4:4" hidden="1" x14ac:dyDescent="0.35">
      <c r="D12687" s="157">
        <f t="shared" si="209"/>
        <v>0</v>
      </c>
    </row>
    <row r="12688" spans="4:4" hidden="1" x14ac:dyDescent="0.35">
      <c r="D12688" s="157">
        <f t="shared" si="209"/>
        <v>0</v>
      </c>
    </row>
    <row r="12689" spans="4:4" hidden="1" x14ac:dyDescent="0.35">
      <c r="D12689" s="157">
        <f t="shared" si="209"/>
        <v>0</v>
      </c>
    </row>
    <row r="12690" spans="4:4" hidden="1" x14ac:dyDescent="0.35">
      <c r="D12690" s="157">
        <f t="shared" si="209"/>
        <v>0</v>
      </c>
    </row>
    <row r="12691" spans="4:4" hidden="1" x14ac:dyDescent="0.35">
      <c r="D12691" s="157">
        <f t="shared" si="209"/>
        <v>0</v>
      </c>
    </row>
    <row r="12692" spans="4:4" hidden="1" x14ac:dyDescent="0.35">
      <c r="D12692" s="157">
        <f t="shared" si="209"/>
        <v>0</v>
      </c>
    </row>
    <row r="12693" spans="4:4" hidden="1" x14ac:dyDescent="0.35">
      <c r="D12693" s="157">
        <f t="shared" si="209"/>
        <v>0</v>
      </c>
    </row>
    <row r="12694" spans="4:4" hidden="1" x14ac:dyDescent="0.35">
      <c r="D12694" s="157">
        <f t="shared" si="209"/>
        <v>0</v>
      </c>
    </row>
    <row r="12695" spans="4:4" hidden="1" x14ac:dyDescent="0.35">
      <c r="D12695" s="157">
        <f t="shared" si="209"/>
        <v>0</v>
      </c>
    </row>
    <row r="12696" spans="4:4" hidden="1" x14ac:dyDescent="0.35">
      <c r="D12696" s="157">
        <f t="shared" si="209"/>
        <v>0</v>
      </c>
    </row>
    <row r="12697" spans="4:4" hidden="1" x14ac:dyDescent="0.35">
      <c r="D12697" s="157">
        <f t="shared" si="209"/>
        <v>0</v>
      </c>
    </row>
    <row r="12698" spans="4:4" hidden="1" x14ac:dyDescent="0.35">
      <c r="D12698" s="157">
        <f t="shared" si="209"/>
        <v>0</v>
      </c>
    </row>
    <row r="12699" spans="4:4" hidden="1" x14ac:dyDescent="0.35">
      <c r="D12699" s="157">
        <f t="shared" si="209"/>
        <v>0</v>
      </c>
    </row>
    <row r="12700" spans="4:4" hidden="1" x14ac:dyDescent="0.35">
      <c r="D12700" s="157">
        <f t="shared" si="209"/>
        <v>0</v>
      </c>
    </row>
    <row r="12701" spans="4:4" hidden="1" x14ac:dyDescent="0.35">
      <c r="D12701" s="157">
        <f t="shared" si="209"/>
        <v>0</v>
      </c>
    </row>
    <row r="12702" spans="4:4" hidden="1" x14ac:dyDescent="0.35">
      <c r="D12702" s="157">
        <f t="shared" si="209"/>
        <v>0</v>
      </c>
    </row>
    <row r="12703" spans="4:4" hidden="1" x14ac:dyDescent="0.35">
      <c r="D12703" s="157">
        <f t="shared" si="209"/>
        <v>0</v>
      </c>
    </row>
    <row r="12704" spans="4:4" hidden="1" x14ac:dyDescent="0.35">
      <c r="D12704" s="157">
        <f t="shared" si="209"/>
        <v>0</v>
      </c>
    </row>
    <row r="12705" spans="4:4" hidden="1" x14ac:dyDescent="0.35">
      <c r="D12705" s="157">
        <f t="shared" si="209"/>
        <v>0</v>
      </c>
    </row>
    <row r="12706" spans="4:4" hidden="1" x14ac:dyDescent="0.35">
      <c r="D12706" s="157">
        <f t="shared" si="209"/>
        <v>0</v>
      </c>
    </row>
    <row r="12707" spans="4:4" hidden="1" x14ac:dyDescent="0.35">
      <c r="D12707" s="157">
        <f t="shared" si="209"/>
        <v>0</v>
      </c>
    </row>
    <row r="12708" spans="4:4" hidden="1" x14ac:dyDescent="0.35">
      <c r="D12708" s="157">
        <f t="shared" si="209"/>
        <v>0</v>
      </c>
    </row>
    <row r="12709" spans="4:4" hidden="1" x14ac:dyDescent="0.35">
      <c r="D12709" s="157">
        <f t="shared" si="209"/>
        <v>0</v>
      </c>
    </row>
    <row r="12710" spans="4:4" hidden="1" x14ac:dyDescent="0.35">
      <c r="D12710" s="157">
        <f t="shared" si="209"/>
        <v>0</v>
      </c>
    </row>
    <row r="12711" spans="4:4" hidden="1" x14ac:dyDescent="0.35">
      <c r="D12711" s="157">
        <f t="shared" si="209"/>
        <v>0</v>
      </c>
    </row>
    <row r="12712" spans="4:4" hidden="1" x14ac:dyDescent="0.35">
      <c r="D12712" s="157">
        <f t="shared" si="209"/>
        <v>0</v>
      </c>
    </row>
    <row r="12713" spans="4:4" hidden="1" x14ac:dyDescent="0.35">
      <c r="D12713" s="157">
        <f t="shared" si="209"/>
        <v>0</v>
      </c>
    </row>
    <row r="12714" spans="4:4" hidden="1" x14ac:dyDescent="0.35">
      <c r="D12714" s="157">
        <f t="shared" si="209"/>
        <v>0</v>
      </c>
    </row>
    <row r="12715" spans="4:4" hidden="1" x14ac:dyDescent="0.35">
      <c r="D12715" s="157">
        <f t="shared" si="209"/>
        <v>0</v>
      </c>
    </row>
    <row r="12716" spans="4:4" hidden="1" x14ac:dyDescent="0.35">
      <c r="D12716" s="157">
        <f t="shared" si="209"/>
        <v>0</v>
      </c>
    </row>
    <row r="12717" spans="4:4" hidden="1" x14ac:dyDescent="0.35">
      <c r="D12717" s="157">
        <f t="shared" si="209"/>
        <v>0</v>
      </c>
    </row>
    <row r="12718" spans="4:4" hidden="1" x14ac:dyDescent="0.35">
      <c r="D12718" s="157">
        <f t="shared" si="209"/>
        <v>0</v>
      </c>
    </row>
    <row r="12719" spans="4:4" hidden="1" x14ac:dyDescent="0.35">
      <c r="D12719" s="157">
        <f t="shared" si="209"/>
        <v>0</v>
      </c>
    </row>
    <row r="12720" spans="4:4" hidden="1" x14ac:dyDescent="0.35">
      <c r="D12720" s="157">
        <f t="shared" si="209"/>
        <v>0</v>
      </c>
    </row>
    <row r="12721" spans="4:4" hidden="1" x14ac:dyDescent="0.35">
      <c r="D12721" s="157">
        <f t="shared" si="209"/>
        <v>0</v>
      </c>
    </row>
    <row r="12722" spans="4:4" hidden="1" x14ac:dyDescent="0.35">
      <c r="D12722" s="157">
        <f t="shared" si="209"/>
        <v>0</v>
      </c>
    </row>
    <row r="12723" spans="4:4" hidden="1" x14ac:dyDescent="0.35">
      <c r="D12723" s="157">
        <f t="shared" si="209"/>
        <v>0</v>
      </c>
    </row>
    <row r="12724" spans="4:4" hidden="1" x14ac:dyDescent="0.35">
      <c r="D12724" s="157">
        <f t="shared" si="209"/>
        <v>0</v>
      </c>
    </row>
    <row r="12725" spans="4:4" hidden="1" x14ac:dyDescent="0.35">
      <c r="D12725" s="157">
        <f t="shared" si="209"/>
        <v>0</v>
      </c>
    </row>
    <row r="12726" spans="4:4" hidden="1" x14ac:dyDescent="0.35">
      <c r="D12726" s="157">
        <f t="shared" si="209"/>
        <v>0</v>
      </c>
    </row>
    <row r="12727" spans="4:4" hidden="1" x14ac:dyDescent="0.35">
      <c r="D12727" s="157">
        <f t="shared" si="209"/>
        <v>0</v>
      </c>
    </row>
    <row r="12728" spans="4:4" hidden="1" x14ac:dyDescent="0.35">
      <c r="D12728" s="157">
        <f t="shared" si="209"/>
        <v>0</v>
      </c>
    </row>
    <row r="12729" spans="4:4" hidden="1" x14ac:dyDescent="0.35">
      <c r="D12729" s="157">
        <f t="shared" si="209"/>
        <v>0</v>
      </c>
    </row>
    <row r="12730" spans="4:4" hidden="1" x14ac:dyDescent="0.35">
      <c r="D12730" s="157">
        <f t="shared" si="209"/>
        <v>0</v>
      </c>
    </row>
    <row r="12731" spans="4:4" hidden="1" x14ac:dyDescent="0.35">
      <c r="D12731" s="157">
        <f t="shared" si="209"/>
        <v>0</v>
      </c>
    </row>
    <row r="12732" spans="4:4" hidden="1" x14ac:dyDescent="0.35">
      <c r="D12732" s="157">
        <f t="shared" si="209"/>
        <v>0</v>
      </c>
    </row>
    <row r="12733" spans="4:4" hidden="1" x14ac:dyDescent="0.35">
      <c r="D12733" s="157">
        <f t="shared" si="209"/>
        <v>0</v>
      </c>
    </row>
    <row r="12734" spans="4:4" hidden="1" x14ac:dyDescent="0.35">
      <c r="D12734" s="157">
        <f t="shared" si="209"/>
        <v>0</v>
      </c>
    </row>
    <row r="12735" spans="4:4" hidden="1" x14ac:dyDescent="0.35">
      <c r="D12735" s="157">
        <f t="shared" si="209"/>
        <v>0</v>
      </c>
    </row>
    <row r="12736" spans="4:4" hidden="1" x14ac:dyDescent="0.35">
      <c r="D12736" s="157">
        <f t="shared" si="209"/>
        <v>0</v>
      </c>
    </row>
    <row r="12737" spans="4:4" hidden="1" x14ac:dyDescent="0.35">
      <c r="D12737" s="157">
        <f t="shared" si="209"/>
        <v>0</v>
      </c>
    </row>
    <row r="12738" spans="4:4" hidden="1" x14ac:dyDescent="0.35">
      <c r="D12738" s="157">
        <f t="shared" si="209"/>
        <v>0</v>
      </c>
    </row>
    <row r="12739" spans="4:4" hidden="1" x14ac:dyDescent="0.35">
      <c r="D12739" s="157">
        <f t="shared" si="209"/>
        <v>0</v>
      </c>
    </row>
    <row r="12740" spans="4:4" hidden="1" x14ac:dyDescent="0.35">
      <c r="D12740" s="157">
        <f t="shared" ref="D12740:D12803" si="210">SUBTOTAL(109,D12707:D12739)</f>
        <v>0</v>
      </c>
    </row>
    <row r="12741" spans="4:4" hidden="1" x14ac:dyDescent="0.35">
      <c r="D12741" s="157">
        <f t="shared" si="210"/>
        <v>0</v>
      </c>
    </row>
    <row r="12742" spans="4:4" hidden="1" x14ac:dyDescent="0.35">
      <c r="D12742" s="157">
        <f t="shared" si="210"/>
        <v>0</v>
      </c>
    </row>
    <row r="12743" spans="4:4" hidden="1" x14ac:dyDescent="0.35">
      <c r="D12743" s="157">
        <f t="shared" si="210"/>
        <v>0</v>
      </c>
    </row>
    <row r="12744" spans="4:4" hidden="1" x14ac:dyDescent="0.35">
      <c r="D12744" s="157">
        <f t="shared" si="210"/>
        <v>0</v>
      </c>
    </row>
    <row r="12745" spans="4:4" hidden="1" x14ac:dyDescent="0.35">
      <c r="D12745" s="157">
        <f t="shared" si="210"/>
        <v>0</v>
      </c>
    </row>
    <row r="12746" spans="4:4" hidden="1" x14ac:dyDescent="0.35">
      <c r="D12746" s="157">
        <f t="shared" si="210"/>
        <v>0</v>
      </c>
    </row>
    <row r="12747" spans="4:4" hidden="1" x14ac:dyDescent="0.35">
      <c r="D12747" s="157">
        <f t="shared" si="210"/>
        <v>0</v>
      </c>
    </row>
    <row r="12748" spans="4:4" hidden="1" x14ac:dyDescent="0.35">
      <c r="D12748" s="157">
        <f t="shared" si="210"/>
        <v>0</v>
      </c>
    </row>
    <row r="12749" spans="4:4" hidden="1" x14ac:dyDescent="0.35">
      <c r="D12749" s="157">
        <f t="shared" si="210"/>
        <v>0</v>
      </c>
    </row>
    <row r="12750" spans="4:4" hidden="1" x14ac:dyDescent="0.35">
      <c r="D12750" s="157">
        <f t="shared" si="210"/>
        <v>0</v>
      </c>
    </row>
    <row r="12751" spans="4:4" hidden="1" x14ac:dyDescent="0.35">
      <c r="D12751" s="157">
        <f t="shared" si="210"/>
        <v>0</v>
      </c>
    </row>
    <row r="12752" spans="4:4" hidden="1" x14ac:dyDescent="0.35">
      <c r="D12752" s="157">
        <f t="shared" si="210"/>
        <v>0</v>
      </c>
    </row>
    <row r="12753" spans="4:4" hidden="1" x14ac:dyDescent="0.35">
      <c r="D12753" s="157">
        <f t="shared" si="210"/>
        <v>0</v>
      </c>
    </row>
    <row r="12754" spans="4:4" hidden="1" x14ac:dyDescent="0.35">
      <c r="D12754" s="157">
        <f t="shared" si="210"/>
        <v>0</v>
      </c>
    </row>
    <row r="12755" spans="4:4" hidden="1" x14ac:dyDescent="0.35">
      <c r="D12755" s="157">
        <f t="shared" si="210"/>
        <v>0</v>
      </c>
    </row>
    <row r="12756" spans="4:4" hidden="1" x14ac:dyDescent="0.35">
      <c r="D12756" s="157">
        <f t="shared" si="210"/>
        <v>0</v>
      </c>
    </row>
    <row r="12757" spans="4:4" hidden="1" x14ac:dyDescent="0.35">
      <c r="D12757" s="157">
        <f t="shared" si="210"/>
        <v>0</v>
      </c>
    </row>
    <row r="12758" spans="4:4" hidden="1" x14ac:dyDescent="0.35">
      <c r="D12758" s="157">
        <f t="shared" si="210"/>
        <v>0</v>
      </c>
    </row>
    <row r="12759" spans="4:4" hidden="1" x14ac:dyDescent="0.35">
      <c r="D12759" s="157">
        <f t="shared" si="210"/>
        <v>0</v>
      </c>
    </row>
    <row r="12760" spans="4:4" hidden="1" x14ac:dyDescent="0.35">
      <c r="D12760" s="157">
        <f t="shared" si="210"/>
        <v>0</v>
      </c>
    </row>
    <row r="12761" spans="4:4" hidden="1" x14ac:dyDescent="0.35">
      <c r="D12761" s="157">
        <f t="shared" si="210"/>
        <v>0</v>
      </c>
    </row>
    <row r="12762" spans="4:4" hidden="1" x14ac:dyDescent="0.35">
      <c r="D12762" s="157">
        <f t="shared" si="210"/>
        <v>0</v>
      </c>
    </row>
    <row r="12763" spans="4:4" hidden="1" x14ac:dyDescent="0.35">
      <c r="D12763" s="157">
        <f t="shared" si="210"/>
        <v>0</v>
      </c>
    </row>
    <row r="12764" spans="4:4" hidden="1" x14ac:dyDescent="0.35">
      <c r="D12764" s="157">
        <f t="shared" si="210"/>
        <v>0</v>
      </c>
    </row>
    <row r="12765" spans="4:4" hidden="1" x14ac:dyDescent="0.35">
      <c r="D12765" s="157">
        <f t="shared" si="210"/>
        <v>0</v>
      </c>
    </row>
    <row r="12766" spans="4:4" hidden="1" x14ac:dyDescent="0.35">
      <c r="D12766" s="157">
        <f t="shared" si="210"/>
        <v>0</v>
      </c>
    </row>
    <row r="12767" spans="4:4" hidden="1" x14ac:dyDescent="0.35">
      <c r="D12767" s="157">
        <f t="shared" si="210"/>
        <v>0</v>
      </c>
    </row>
    <row r="12768" spans="4:4" hidden="1" x14ac:dyDescent="0.35">
      <c r="D12768" s="157">
        <f t="shared" si="210"/>
        <v>0</v>
      </c>
    </row>
    <row r="12769" spans="4:4" hidden="1" x14ac:dyDescent="0.35">
      <c r="D12769" s="157">
        <f t="shared" si="210"/>
        <v>0</v>
      </c>
    </row>
    <row r="12770" spans="4:4" hidden="1" x14ac:dyDescent="0.35">
      <c r="D12770" s="157">
        <f t="shared" si="210"/>
        <v>0</v>
      </c>
    </row>
    <row r="12771" spans="4:4" hidden="1" x14ac:dyDescent="0.35">
      <c r="D12771" s="157">
        <f t="shared" si="210"/>
        <v>0</v>
      </c>
    </row>
    <row r="12772" spans="4:4" hidden="1" x14ac:dyDescent="0.35">
      <c r="D12772" s="157">
        <f t="shared" si="210"/>
        <v>0</v>
      </c>
    </row>
    <row r="12773" spans="4:4" hidden="1" x14ac:dyDescent="0.35">
      <c r="D12773" s="157">
        <f t="shared" si="210"/>
        <v>0</v>
      </c>
    </row>
    <row r="12774" spans="4:4" hidden="1" x14ac:dyDescent="0.35">
      <c r="D12774" s="157">
        <f t="shared" si="210"/>
        <v>0</v>
      </c>
    </row>
    <row r="12775" spans="4:4" hidden="1" x14ac:dyDescent="0.35">
      <c r="D12775" s="157">
        <f t="shared" si="210"/>
        <v>0</v>
      </c>
    </row>
    <row r="12776" spans="4:4" hidden="1" x14ac:dyDescent="0.35">
      <c r="D12776" s="157">
        <f t="shared" si="210"/>
        <v>0</v>
      </c>
    </row>
    <row r="12777" spans="4:4" hidden="1" x14ac:dyDescent="0.35">
      <c r="D12777" s="157">
        <f t="shared" si="210"/>
        <v>0</v>
      </c>
    </row>
    <row r="12778" spans="4:4" hidden="1" x14ac:dyDescent="0.35">
      <c r="D12778" s="157">
        <f t="shared" si="210"/>
        <v>0</v>
      </c>
    </row>
    <row r="12779" spans="4:4" hidden="1" x14ac:dyDescent="0.35">
      <c r="D12779" s="157">
        <f t="shared" si="210"/>
        <v>0</v>
      </c>
    </row>
    <row r="12780" spans="4:4" hidden="1" x14ac:dyDescent="0.35">
      <c r="D12780" s="157">
        <f t="shared" si="210"/>
        <v>0</v>
      </c>
    </row>
    <row r="12781" spans="4:4" hidden="1" x14ac:dyDescent="0.35">
      <c r="D12781" s="157">
        <f t="shared" si="210"/>
        <v>0</v>
      </c>
    </row>
    <row r="12782" spans="4:4" hidden="1" x14ac:dyDescent="0.35">
      <c r="D12782" s="157">
        <f t="shared" si="210"/>
        <v>0</v>
      </c>
    </row>
    <row r="12783" spans="4:4" hidden="1" x14ac:dyDescent="0.35">
      <c r="D12783" s="157">
        <f t="shared" si="210"/>
        <v>0</v>
      </c>
    </row>
    <row r="12784" spans="4:4" hidden="1" x14ac:dyDescent="0.35">
      <c r="D12784" s="157">
        <f t="shared" si="210"/>
        <v>0</v>
      </c>
    </row>
    <row r="12785" spans="4:4" hidden="1" x14ac:dyDescent="0.35">
      <c r="D12785" s="157">
        <f t="shared" si="210"/>
        <v>0</v>
      </c>
    </row>
    <row r="12786" spans="4:4" hidden="1" x14ac:dyDescent="0.35">
      <c r="D12786" s="157">
        <f t="shared" si="210"/>
        <v>0</v>
      </c>
    </row>
    <row r="12787" spans="4:4" hidden="1" x14ac:dyDescent="0.35">
      <c r="D12787" s="157">
        <f t="shared" si="210"/>
        <v>0</v>
      </c>
    </row>
    <row r="12788" spans="4:4" hidden="1" x14ac:dyDescent="0.35">
      <c r="D12788" s="157">
        <f t="shared" si="210"/>
        <v>0</v>
      </c>
    </row>
    <row r="12789" spans="4:4" hidden="1" x14ac:dyDescent="0.35">
      <c r="D12789" s="157">
        <f t="shared" si="210"/>
        <v>0</v>
      </c>
    </row>
    <row r="12790" spans="4:4" hidden="1" x14ac:dyDescent="0.35">
      <c r="D12790" s="157">
        <f t="shared" si="210"/>
        <v>0</v>
      </c>
    </row>
    <row r="12791" spans="4:4" hidden="1" x14ac:dyDescent="0.35">
      <c r="D12791" s="157">
        <f t="shared" si="210"/>
        <v>0</v>
      </c>
    </row>
    <row r="12792" spans="4:4" hidden="1" x14ac:dyDescent="0.35">
      <c r="D12792" s="157">
        <f t="shared" si="210"/>
        <v>0</v>
      </c>
    </row>
    <row r="12793" spans="4:4" hidden="1" x14ac:dyDescent="0.35">
      <c r="D12793" s="157">
        <f t="shared" si="210"/>
        <v>0</v>
      </c>
    </row>
    <row r="12794" spans="4:4" hidden="1" x14ac:dyDescent="0.35">
      <c r="D12794" s="157">
        <f t="shared" si="210"/>
        <v>0</v>
      </c>
    </row>
    <row r="12795" spans="4:4" hidden="1" x14ac:dyDescent="0.35">
      <c r="D12795" s="157">
        <f t="shared" si="210"/>
        <v>0</v>
      </c>
    </row>
    <row r="12796" spans="4:4" hidden="1" x14ac:dyDescent="0.35">
      <c r="D12796" s="157">
        <f t="shared" si="210"/>
        <v>0</v>
      </c>
    </row>
    <row r="12797" spans="4:4" hidden="1" x14ac:dyDescent="0.35">
      <c r="D12797" s="157">
        <f t="shared" si="210"/>
        <v>0</v>
      </c>
    </row>
    <row r="12798" spans="4:4" hidden="1" x14ac:dyDescent="0.35">
      <c r="D12798" s="157">
        <f t="shared" si="210"/>
        <v>0</v>
      </c>
    </row>
    <row r="12799" spans="4:4" hidden="1" x14ac:dyDescent="0.35">
      <c r="D12799" s="157">
        <f t="shared" si="210"/>
        <v>0</v>
      </c>
    </row>
    <row r="12800" spans="4:4" hidden="1" x14ac:dyDescent="0.35">
      <c r="D12800" s="157">
        <f t="shared" si="210"/>
        <v>0</v>
      </c>
    </row>
    <row r="12801" spans="4:4" hidden="1" x14ac:dyDescent="0.35">
      <c r="D12801" s="157">
        <f t="shared" si="210"/>
        <v>0</v>
      </c>
    </row>
    <row r="12802" spans="4:4" hidden="1" x14ac:dyDescent="0.35">
      <c r="D12802" s="157">
        <f t="shared" si="210"/>
        <v>0</v>
      </c>
    </row>
    <row r="12803" spans="4:4" hidden="1" x14ac:dyDescent="0.35">
      <c r="D12803" s="157">
        <f t="shared" si="210"/>
        <v>0</v>
      </c>
    </row>
    <row r="12804" spans="4:4" hidden="1" x14ac:dyDescent="0.35">
      <c r="D12804" s="157">
        <f t="shared" ref="D12804:D12867" si="211">SUBTOTAL(109,D12771:D12803)</f>
        <v>0</v>
      </c>
    </row>
    <row r="12805" spans="4:4" hidden="1" x14ac:dyDescent="0.35">
      <c r="D12805" s="157">
        <f t="shared" si="211"/>
        <v>0</v>
      </c>
    </row>
    <row r="12806" spans="4:4" hidden="1" x14ac:dyDescent="0.35">
      <c r="D12806" s="157">
        <f t="shared" si="211"/>
        <v>0</v>
      </c>
    </row>
    <row r="12807" spans="4:4" hidden="1" x14ac:dyDescent="0.35">
      <c r="D12807" s="157">
        <f t="shared" si="211"/>
        <v>0</v>
      </c>
    </row>
    <row r="12808" spans="4:4" hidden="1" x14ac:dyDescent="0.35">
      <c r="D12808" s="157">
        <f t="shared" si="211"/>
        <v>0</v>
      </c>
    </row>
    <row r="12809" spans="4:4" hidden="1" x14ac:dyDescent="0.35">
      <c r="D12809" s="157">
        <f t="shared" si="211"/>
        <v>0</v>
      </c>
    </row>
    <row r="12810" spans="4:4" hidden="1" x14ac:dyDescent="0.35">
      <c r="D12810" s="157">
        <f t="shared" si="211"/>
        <v>0</v>
      </c>
    </row>
    <row r="12811" spans="4:4" hidden="1" x14ac:dyDescent="0.35">
      <c r="D12811" s="157">
        <f t="shared" si="211"/>
        <v>0</v>
      </c>
    </row>
    <row r="12812" spans="4:4" hidden="1" x14ac:dyDescent="0.35">
      <c r="D12812" s="157">
        <f t="shared" si="211"/>
        <v>0</v>
      </c>
    </row>
    <row r="12813" spans="4:4" hidden="1" x14ac:dyDescent="0.35">
      <c r="D12813" s="157">
        <f t="shared" si="211"/>
        <v>0</v>
      </c>
    </row>
    <row r="12814" spans="4:4" hidden="1" x14ac:dyDescent="0.35">
      <c r="D12814" s="157">
        <f t="shared" si="211"/>
        <v>0</v>
      </c>
    </row>
    <row r="12815" spans="4:4" hidden="1" x14ac:dyDescent="0.35">
      <c r="D12815" s="157">
        <f t="shared" si="211"/>
        <v>0</v>
      </c>
    </row>
    <row r="12816" spans="4:4" hidden="1" x14ac:dyDescent="0.35">
      <c r="D12816" s="157">
        <f t="shared" si="211"/>
        <v>0</v>
      </c>
    </row>
    <row r="12817" spans="4:4" hidden="1" x14ac:dyDescent="0.35">
      <c r="D12817" s="157">
        <f t="shared" si="211"/>
        <v>0</v>
      </c>
    </row>
    <row r="12818" spans="4:4" hidden="1" x14ac:dyDescent="0.35">
      <c r="D12818" s="157">
        <f t="shared" si="211"/>
        <v>0</v>
      </c>
    </row>
    <row r="12819" spans="4:4" hidden="1" x14ac:dyDescent="0.35">
      <c r="D12819" s="157">
        <f t="shared" si="211"/>
        <v>0</v>
      </c>
    </row>
    <row r="12820" spans="4:4" hidden="1" x14ac:dyDescent="0.35">
      <c r="D12820" s="157">
        <f t="shared" si="211"/>
        <v>0</v>
      </c>
    </row>
    <row r="12821" spans="4:4" hidden="1" x14ac:dyDescent="0.35">
      <c r="D12821" s="157">
        <f t="shared" si="211"/>
        <v>0</v>
      </c>
    </row>
    <row r="12822" spans="4:4" hidden="1" x14ac:dyDescent="0.35">
      <c r="D12822" s="157">
        <f t="shared" si="211"/>
        <v>0</v>
      </c>
    </row>
    <row r="12823" spans="4:4" hidden="1" x14ac:dyDescent="0.35">
      <c r="D12823" s="157">
        <f t="shared" si="211"/>
        <v>0</v>
      </c>
    </row>
    <row r="12824" spans="4:4" hidden="1" x14ac:dyDescent="0.35">
      <c r="D12824" s="157">
        <f t="shared" si="211"/>
        <v>0</v>
      </c>
    </row>
    <row r="12825" spans="4:4" hidden="1" x14ac:dyDescent="0.35">
      <c r="D12825" s="157">
        <f t="shared" si="211"/>
        <v>0</v>
      </c>
    </row>
    <row r="12826" spans="4:4" hidden="1" x14ac:dyDescent="0.35">
      <c r="D12826" s="157">
        <f t="shared" si="211"/>
        <v>0</v>
      </c>
    </row>
    <row r="12827" spans="4:4" hidden="1" x14ac:dyDescent="0.35">
      <c r="D12827" s="157">
        <f t="shared" si="211"/>
        <v>0</v>
      </c>
    </row>
    <row r="12828" spans="4:4" hidden="1" x14ac:dyDescent="0.35">
      <c r="D12828" s="157">
        <f t="shared" si="211"/>
        <v>0</v>
      </c>
    </row>
    <row r="12829" spans="4:4" hidden="1" x14ac:dyDescent="0.35">
      <c r="D12829" s="157">
        <f t="shared" si="211"/>
        <v>0</v>
      </c>
    </row>
    <row r="12830" spans="4:4" hidden="1" x14ac:dyDescent="0.35">
      <c r="D12830" s="157">
        <f t="shared" si="211"/>
        <v>0</v>
      </c>
    </row>
    <row r="12831" spans="4:4" hidden="1" x14ac:dyDescent="0.35">
      <c r="D12831" s="157">
        <f t="shared" si="211"/>
        <v>0</v>
      </c>
    </row>
    <row r="12832" spans="4:4" hidden="1" x14ac:dyDescent="0.35">
      <c r="D12832" s="157">
        <f t="shared" si="211"/>
        <v>0</v>
      </c>
    </row>
    <row r="12833" spans="4:4" hidden="1" x14ac:dyDescent="0.35">
      <c r="D12833" s="157">
        <f t="shared" si="211"/>
        <v>0</v>
      </c>
    </row>
    <row r="12834" spans="4:4" hidden="1" x14ac:dyDescent="0.35">
      <c r="D12834" s="157">
        <f t="shared" si="211"/>
        <v>0</v>
      </c>
    </row>
    <row r="12835" spans="4:4" hidden="1" x14ac:dyDescent="0.35">
      <c r="D12835" s="157">
        <f t="shared" si="211"/>
        <v>0</v>
      </c>
    </row>
    <row r="12836" spans="4:4" hidden="1" x14ac:dyDescent="0.35">
      <c r="D12836" s="157">
        <f t="shared" si="211"/>
        <v>0</v>
      </c>
    </row>
    <row r="12837" spans="4:4" hidden="1" x14ac:dyDescent="0.35">
      <c r="D12837" s="157">
        <f t="shared" si="211"/>
        <v>0</v>
      </c>
    </row>
    <row r="12838" spans="4:4" hidden="1" x14ac:dyDescent="0.35">
      <c r="D12838" s="157">
        <f t="shared" si="211"/>
        <v>0</v>
      </c>
    </row>
    <row r="12839" spans="4:4" hidden="1" x14ac:dyDescent="0.35">
      <c r="D12839" s="157">
        <f t="shared" si="211"/>
        <v>0</v>
      </c>
    </row>
    <row r="12840" spans="4:4" hidden="1" x14ac:dyDescent="0.35">
      <c r="D12840" s="157">
        <f t="shared" si="211"/>
        <v>0</v>
      </c>
    </row>
    <row r="12841" spans="4:4" hidden="1" x14ac:dyDescent="0.35">
      <c r="D12841" s="157">
        <f t="shared" si="211"/>
        <v>0</v>
      </c>
    </row>
    <row r="12842" spans="4:4" hidden="1" x14ac:dyDescent="0.35">
      <c r="D12842" s="157">
        <f t="shared" si="211"/>
        <v>0</v>
      </c>
    </row>
    <row r="12843" spans="4:4" hidden="1" x14ac:dyDescent="0.35">
      <c r="D12843" s="157">
        <f t="shared" si="211"/>
        <v>0</v>
      </c>
    </row>
    <row r="12844" spans="4:4" hidden="1" x14ac:dyDescent="0.35">
      <c r="D12844" s="157">
        <f t="shared" si="211"/>
        <v>0</v>
      </c>
    </row>
    <row r="12845" spans="4:4" hidden="1" x14ac:dyDescent="0.35">
      <c r="D12845" s="157">
        <f t="shared" si="211"/>
        <v>0</v>
      </c>
    </row>
    <row r="12846" spans="4:4" hidden="1" x14ac:dyDescent="0.35">
      <c r="D12846" s="157">
        <f t="shared" si="211"/>
        <v>0</v>
      </c>
    </row>
    <row r="12847" spans="4:4" hidden="1" x14ac:dyDescent="0.35">
      <c r="D12847" s="157">
        <f t="shared" si="211"/>
        <v>0</v>
      </c>
    </row>
    <row r="12848" spans="4:4" hidden="1" x14ac:dyDescent="0.35">
      <c r="D12848" s="157">
        <f t="shared" si="211"/>
        <v>0</v>
      </c>
    </row>
    <row r="12849" spans="4:4" hidden="1" x14ac:dyDescent="0.35">
      <c r="D12849" s="157">
        <f t="shared" si="211"/>
        <v>0</v>
      </c>
    </row>
    <row r="12850" spans="4:4" hidden="1" x14ac:dyDescent="0.35">
      <c r="D12850" s="157">
        <f t="shared" si="211"/>
        <v>0</v>
      </c>
    </row>
    <row r="12851" spans="4:4" hidden="1" x14ac:dyDescent="0.35">
      <c r="D12851" s="157">
        <f t="shared" si="211"/>
        <v>0</v>
      </c>
    </row>
    <row r="12852" spans="4:4" hidden="1" x14ac:dyDescent="0.35">
      <c r="D12852" s="157">
        <f t="shared" si="211"/>
        <v>0</v>
      </c>
    </row>
    <row r="12853" spans="4:4" hidden="1" x14ac:dyDescent="0.35">
      <c r="D12853" s="157">
        <f t="shared" si="211"/>
        <v>0</v>
      </c>
    </row>
    <row r="12854" spans="4:4" hidden="1" x14ac:dyDescent="0.35">
      <c r="D12854" s="157">
        <f t="shared" si="211"/>
        <v>0</v>
      </c>
    </row>
    <row r="12855" spans="4:4" hidden="1" x14ac:dyDescent="0.35">
      <c r="D12855" s="157">
        <f t="shared" si="211"/>
        <v>0</v>
      </c>
    </row>
    <row r="12856" spans="4:4" hidden="1" x14ac:dyDescent="0.35">
      <c r="D12856" s="157">
        <f t="shared" si="211"/>
        <v>0</v>
      </c>
    </row>
    <row r="12857" spans="4:4" hidden="1" x14ac:dyDescent="0.35">
      <c r="D12857" s="157">
        <f t="shared" si="211"/>
        <v>0</v>
      </c>
    </row>
    <row r="12858" spans="4:4" hidden="1" x14ac:dyDescent="0.35">
      <c r="D12858" s="157">
        <f t="shared" si="211"/>
        <v>0</v>
      </c>
    </row>
    <row r="12859" spans="4:4" hidden="1" x14ac:dyDescent="0.35">
      <c r="D12859" s="157">
        <f t="shared" si="211"/>
        <v>0</v>
      </c>
    </row>
    <row r="12860" spans="4:4" hidden="1" x14ac:dyDescent="0.35">
      <c r="D12860" s="157">
        <f t="shared" si="211"/>
        <v>0</v>
      </c>
    </row>
    <row r="12861" spans="4:4" hidden="1" x14ac:dyDescent="0.35">
      <c r="D12861" s="157">
        <f t="shared" si="211"/>
        <v>0</v>
      </c>
    </row>
    <row r="12862" spans="4:4" hidden="1" x14ac:dyDescent="0.35">
      <c r="D12862" s="157">
        <f t="shared" si="211"/>
        <v>0</v>
      </c>
    </row>
    <row r="12863" spans="4:4" hidden="1" x14ac:dyDescent="0.35">
      <c r="D12863" s="157">
        <f t="shared" si="211"/>
        <v>0</v>
      </c>
    </row>
    <row r="12864" spans="4:4" hidden="1" x14ac:dyDescent="0.35">
      <c r="D12864" s="157">
        <f t="shared" si="211"/>
        <v>0</v>
      </c>
    </row>
    <row r="12865" spans="4:4" hidden="1" x14ac:dyDescent="0.35">
      <c r="D12865" s="157">
        <f t="shared" si="211"/>
        <v>0</v>
      </c>
    </row>
    <row r="12866" spans="4:4" hidden="1" x14ac:dyDescent="0.35">
      <c r="D12866" s="157">
        <f t="shared" si="211"/>
        <v>0</v>
      </c>
    </row>
    <row r="12867" spans="4:4" hidden="1" x14ac:dyDescent="0.35">
      <c r="D12867" s="157">
        <f t="shared" si="211"/>
        <v>0</v>
      </c>
    </row>
    <row r="12868" spans="4:4" hidden="1" x14ac:dyDescent="0.35">
      <c r="D12868" s="157">
        <f t="shared" ref="D12868:D12931" si="212">SUBTOTAL(109,D12835:D12867)</f>
        <v>0</v>
      </c>
    </row>
    <row r="12869" spans="4:4" hidden="1" x14ac:dyDescent="0.35">
      <c r="D12869" s="157">
        <f t="shared" si="212"/>
        <v>0</v>
      </c>
    </row>
    <row r="12870" spans="4:4" hidden="1" x14ac:dyDescent="0.35">
      <c r="D12870" s="157">
        <f t="shared" si="212"/>
        <v>0</v>
      </c>
    </row>
    <row r="12871" spans="4:4" hidden="1" x14ac:dyDescent="0.35">
      <c r="D12871" s="157">
        <f t="shared" si="212"/>
        <v>0</v>
      </c>
    </row>
    <row r="12872" spans="4:4" hidden="1" x14ac:dyDescent="0.35">
      <c r="D12872" s="157">
        <f t="shared" si="212"/>
        <v>0</v>
      </c>
    </row>
    <row r="12873" spans="4:4" hidden="1" x14ac:dyDescent="0.35">
      <c r="D12873" s="157">
        <f t="shared" si="212"/>
        <v>0</v>
      </c>
    </row>
    <row r="12874" spans="4:4" hidden="1" x14ac:dyDescent="0.35">
      <c r="D12874" s="157">
        <f t="shared" si="212"/>
        <v>0</v>
      </c>
    </row>
    <row r="12875" spans="4:4" hidden="1" x14ac:dyDescent="0.35">
      <c r="D12875" s="157">
        <f t="shared" si="212"/>
        <v>0</v>
      </c>
    </row>
    <row r="12876" spans="4:4" hidden="1" x14ac:dyDescent="0.35">
      <c r="D12876" s="157">
        <f t="shared" si="212"/>
        <v>0</v>
      </c>
    </row>
    <row r="12877" spans="4:4" hidden="1" x14ac:dyDescent="0.35">
      <c r="D12877" s="157">
        <f t="shared" si="212"/>
        <v>0</v>
      </c>
    </row>
    <row r="12878" spans="4:4" hidden="1" x14ac:dyDescent="0.35">
      <c r="D12878" s="157">
        <f t="shared" si="212"/>
        <v>0</v>
      </c>
    </row>
    <row r="12879" spans="4:4" hidden="1" x14ac:dyDescent="0.35">
      <c r="D12879" s="157">
        <f t="shared" si="212"/>
        <v>0</v>
      </c>
    </row>
    <row r="12880" spans="4:4" hidden="1" x14ac:dyDescent="0.35">
      <c r="D12880" s="157">
        <f t="shared" si="212"/>
        <v>0</v>
      </c>
    </row>
    <row r="12881" spans="4:4" hidden="1" x14ac:dyDescent="0.35">
      <c r="D12881" s="157">
        <f t="shared" si="212"/>
        <v>0</v>
      </c>
    </row>
    <row r="12882" spans="4:4" hidden="1" x14ac:dyDescent="0.35">
      <c r="D12882" s="157">
        <f t="shared" si="212"/>
        <v>0</v>
      </c>
    </row>
    <row r="12883" spans="4:4" hidden="1" x14ac:dyDescent="0.35">
      <c r="D12883" s="157">
        <f t="shared" si="212"/>
        <v>0</v>
      </c>
    </row>
    <row r="12884" spans="4:4" hidden="1" x14ac:dyDescent="0.35">
      <c r="D12884" s="157">
        <f t="shared" si="212"/>
        <v>0</v>
      </c>
    </row>
    <row r="12885" spans="4:4" hidden="1" x14ac:dyDescent="0.35">
      <c r="D12885" s="157">
        <f t="shared" si="212"/>
        <v>0</v>
      </c>
    </row>
    <row r="12886" spans="4:4" hidden="1" x14ac:dyDescent="0.35">
      <c r="D12886" s="157">
        <f t="shared" si="212"/>
        <v>0</v>
      </c>
    </row>
    <row r="12887" spans="4:4" hidden="1" x14ac:dyDescent="0.35">
      <c r="D12887" s="157">
        <f t="shared" si="212"/>
        <v>0</v>
      </c>
    </row>
    <row r="12888" spans="4:4" hidden="1" x14ac:dyDescent="0.35">
      <c r="D12888" s="157">
        <f t="shared" si="212"/>
        <v>0</v>
      </c>
    </row>
    <row r="12889" spans="4:4" hidden="1" x14ac:dyDescent="0.35">
      <c r="D12889" s="157">
        <f t="shared" si="212"/>
        <v>0</v>
      </c>
    </row>
    <row r="12890" spans="4:4" hidden="1" x14ac:dyDescent="0.35">
      <c r="D12890" s="157">
        <f t="shared" si="212"/>
        <v>0</v>
      </c>
    </row>
    <row r="12891" spans="4:4" hidden="1" x14ac:dyDescent="0.35">
      <c r="D12891" s="157">
        <f t="shared" si="212"/>
        <v>0</v>
      </c>
    </row>
    <row r="12892" spans="4:4" hidden="1" x14ac:dyDescent="0.35">
      <c r="D12892" s="157">
        <f t="shared" si="212"/>
        <v>0</v>
      </c>
    </row>
    <row r="12893" spans="4:4" hidden="1" x14ac:dyDescent="0.35">
      <c r="D12893" s="157">
        <f t="shared" si="212"/>
        <v>0</v>
      </c>
    </row>
    <row r="12894" spans="4:4" hidden="1" x14ac:dyDescent="0.35">
      <c r="D12894" s="157">
        <f t="shared" si="212"/>
        <v>0</v>
      </c>
    </row>
    <row r="12895" spans="4:4" hidden="1" x14ac:dyDescent="0.35">
      <c r="D12895" s="157">
        <f t="shared" si="212"/>
        <v>0</v>
      </c>
    </row>
    <row r="12896" spans="4:4" hidden="1" x14ac:dyDescent="0.35">
      <c r="D12896" s="157">
        <f t="shared" si="212"/>
        <v>0</v>
      </c>
    </row>
    <row r="12897" spans="4:4" hidden="1" x14ac:dyDescent="0.35">
      <c r="D12897" s="157">
        <f t="shared" si="212"/>
        <v>0</v>
      </c>
    </row>
    <row r="12898" spans="4:4" hidden="1" x14ac:dyDescent="0.35">
      <c r="D12898" s="157">
        <f t="shared" si="212"/>
        <v>0</v>
      </c>
    </row>
    <row r="12899" spans="4:4" hidden="1" x14ac:dyDescent="0.35">
      <c r="D12899" s="157">
        <f t="shared" si="212"/>
        <v>0</v>
      </c>
    </row>
    <row r="12900" spans="4:4" hidden="1" x14ac:dyDescent="0.35">
      <c r="D12900" s="157">
        <f t="shared" si="212"/>
        <v>0</v>
      </c>
    </row>
    <row r="12901" spans="4:4" hidden="1" x14ac:dyDescent="0.35">
      <c r="D12901" s="157">
        <f t="shared" si="212"/>
        <v>0</v>
      </c>
    </row>
    <row r="12902" spans="4:4" hidden="1" x14ac:dyDescent="0.35">
      <c r="D12902" s="157">
        <f t="shared" si="212"/>
        <v>0</v>
      </c>
    </row>
    <row r="12903" spans="4:4" hidden="1" x14ac:dyDescent="0.35">
      <c r="D12903" s="157">
        <f t="shared" si="212"/>
        <v>0</v>
      </c>
    </row>
    <row r="12904" spans="4:4" hidden="1" x14ac:dyDescent="0.35">
      <c r="D12904" s="157">
        <f t="shared" si="212"/>
        <v>0</v>
      </c>
    </row>
    <row r="12905" spans="4:4" hidden="1" x14ac:dyDescent="0.35">
      <c r="D12905" s="157">
        <f t="shared" si="212"/>
        <v>0</v>
      </c>
    </row>
    <row r="12906" spans="4:4" hidden="1" x14ac:dyDescent="0.35">
      <c r="D12906" s="157">
        <f t="shared" si="212"/>
        <v>0</v>
      </c>
    </row>
    <row r="12907" spans="4:4" hidden="1" x14ac:dyDescent="0.35">
      <c r="D12907" s="157">
        <f t="shared" si="212"/>
        <v>0</v>
      </c>
    </row>
    <row r="12908" spans="4:4" hidden="1" x14ac:dyDescent="0.35">
      <c r="D12908" s="157">
        <f t="shared" si="212"/>
        <v>0</v>
      </c>
    </row>
    <row r="12909" spans="4:4" hidden="1" x14ac:dyDescent="0.35">
      <c r="D12909" s="157">
        <f t="shared" si="212"/>
        <v>0</v>
      </c>
    </row>
    <row r="12910" spans="4:4" hidden="1" x14ac:dyDescent="0.35">
      <c r="D12910" s="157">
        <f t="shared" si="212"/>
        <v>0</v>
      </c>
    </row>
    <row r="12911" spans="4:4" hidden="1" x14ac:dyDescent="0.35">
      <c r="D12911" s="157">
        <f t="shared" si="212"/>
        <v>0</v>
      </c>
    </row>
    <row r="12912" spans="4:4" hidden="1" x14ac:dyDescent="0.35">
      <c r="D12912" s="157">
        <f t="shared" si="212"/>
        <v>0</v>
      </c>
    </row>
    <row r="12913" spans="4:4" hidden="1" x14ac:dyDescent="0.35">
      <c r="D12913" s="157">
        <f t="shared" si="212"/>
        <v>0</v>
      </c>
    </row>
    <row r="12914" spans="4:4" hidden="1" x14ac:dyDescent="0.35">
      <c r="D12914" s="157">
        <f t="shared" si="212"/>
        <v>0</v>
      </c>
    </row>
    <row r="12915" spans="4:4" hidden="1" x14ac:dyDescent="0.35">
      <c r="D12915" s="157">
        <f t="shared" si="212"/>
        <v>0</v>
      </c>
    </row>
    <row r="12916" spans="4:4" hidden="1" x14ac:dyDescent="0.35">
      <c r="D12916" s="157">
        <f t="shared" si="212"/>
        <v>0</v>
      </c>
    </row>
    <row r="12917" spans="4:4" hidden="1" x14ac:dyDescent="0.35">
      <c r="D12917" s="157">
        <f t="shared" si="212"/>
        <v>0</v>
      </c>
    </row>
    <row r="12918" spans="4:4" hidden="1" x14ac:dyDescent="0.35">
      <c r="D12918" s="157">
        <f t="shared" si="212"/>
        <v>0</v>
      </c>
    </row>
    <row r="12919" spans="4:4" hidden="1" x14ac:dyDescent="0.35">
      <c r="D12919" s="157">
        <f t="shared" si="212"/>
        <v>0</v>
      </c>
    </row>
    <row r="12920" spans="4:4" hidden="1" x14ac:dyDescent="0.35">
      <c r="D12920" s="157">
        <f t="shared" si="212"/>
        <v>0</v>
      </c>
    </row>
    <row r="12921" spans="4:4" hidden="1" x14ac:dyDescent="0.35">
      <c r="D12921" s="157">
        <f t="shared" si="212"/>
        <v>0</v>
      </c>
    </row>
    <row r="12922" spans="4:4" hidden="1" x14ac:dyDescent="0.35">
      <c r="D12922" s="157">
        <f t="shared" si="212"/>
        <v>0</v>
      </c>
    </row>
    <row r="12923" spans="4:4" hidden="1" x14ac:dyDescent="0.35">
      <c r="D12923" s="157">
        <f t="shared" si="212"/>
        <v>0</v>
      </c>
    </row>
    <row r="12924" spans="4:4" hidden="1" x14ac:dyDescent="0.35">
      <c r="D12924" s="157">
        <f t="shared" si="212"/>
        <v>0</v>
      </c>
    </row>
    <row r="12925" spans="4:4" hidden="1" x14ac:dyDescent="0.35">
      <c r="D12925" s="157">
        <f t="shared" si="212"/>
        <v>0</v>
      </c>
    </row>
    <row r="12926" spans="4:4" hidden="1" x14ac:dyDescent="0.35">
      <c r="D12926" s="157">
        <f t="shared" si="212"/>
        <v>0</v>
      </c>
    </row>
    <row r="12927" spans="4:4" hidden="1" x14ac:dyDescent="0.35">
      <c r="D12927" s="157">
        <f t="shared" si="212"/>
        <v>0</v>
      </c>
    </row>
    <row r="12928" spans="4:4" hidden="1" x14ac:dyDescent="0.35">
      <c r="D12928" s="157">
        <f t="shared" si="212"/>
        <v>0</v>
      </c>
    </row>
    <row r="12929" spans="4:4" hidden="1" x14ac:dyDescent="0.35">
      <c r="D12929" s="157">
        <f t="shared" si="212"/>
        <v>0</v>
      </c>
    </row>
    <row r="12930" spans="4:4" hidden="1" x14ac:dyDescent="0.35">
      <c r="D12930" s="157">
        <f t="shared" si="212"/>
        <v>0</v>
      </c>
    </row>
    <row r="12931" spans="4:4" hidden="1" x14ac:dyDescent="0.35">
      <c r="D12931" s="157">
        <f t="shared" si="212"/>
        <v>0</v>
      </c>
    </row>
    <row r="12932" spans="4:4" hidden="1" x14ac:dyDescent="0.35">
      <c r="D12932" s="157">
        <f t="shared" ref="D12932:D12995" si="213">SUBTOTAL(109,D12899:D12931)</f>
        <v>0</v>
      </c>
    </row>
    <row r="12933" spans="4:4" hidden="1" x14ac:dyDescent="0.35">
      <c r="D12933" s="157">
        <f t="shared" si="213"/>
        <v>0</v>
      </c>
    </row>
    <row r="12934" spans="4:4" hidden="1" x14ac:dyDescent="0.35">
      <c r="D12934" s="157">
        <f t="shared" si="213"/>
        <v>0</v>
      </c>
    </row>
    <row r="12935" spans="4:4" hidden="1" x14ac:dyDescent="0.35">
      <c r="D12935" s="157">
        <f t="shared" si="213"/>
        <v>0</v>
      </c>
    </row>
    <row r="12936" spans="4:4" hidden="1" x14ac:dyDescent="0.35">
      <c r="D12936" s="157">
        <f t="shared" si="213"/>
        <v>0</v>
      </c>
    </row>
    <row r="12937" spans="4:4" hidden="1" x14ac:dyDescent="0.35">
      <c r="D12937" s="157">
        <f t="shared" si="213"/>
        <v>0</v>
      </c>
    </row>
    <row r="12938" spans="4:4" hidden="1" x14ac:dyDescent="0.35">
      <c r="D12938" s="157">
        <f t="shared" si="213"/>
        <v>0</v>
      </c>
    </row>
    <row r="12939" spans="4:4" hidden="1" x14ac:dyDescent="0.35">
      <c r="D12939" s="157">
        <f t="shared" si="213"/>
        <v>0</v>
      </c>
    </row>
    <row r="12940" spans="4:4" hidden="1" x14ac:dyDescent="0.35">
      <c r="D12940" s="157">
        <f t="shared" si="213"/>
        <v>0</v>
      </c>
    </row>
    <row r="12941" spans="4:4" hidden="1" x14ac:dyDescent="0.35">
      <c r="D12941" s="157">
        <f t="shared" si="213"/>
        <v>0</v>
      </c>
    </row>
    <row r="12942" spans="4:4" hidden="1" x14ac:dyDescent="0.35">
      <c r="D12942" s="157">
        <f t="shared" si="213"/>
        <v>0</v>
      </c>
    </row>
    <row r="12943" spans="4:4" hidden="1" x14ac:dyDescent="0.35">
      <c r="D12943" s="157">
        <f t="shared" si="213"/>
        <v>0</v>
      </c>
    </row>
    <row r="12944" spans="4:4" hidden="1" x14ac:dyDescent="0.35">
      <c r="D12944" s="157">
        <f t="shared" si="213"/>
        <v>0</v>
      </c>
    </row>
    <row r="12945" spans="4:4" hidden="1" x14ac:dyDescent="0.35">
      <c r="D12945" s="157">
        <f t="shared" si="213"/>
        <v>0</v>
      </c>
    </row>
    <row r="12946" spans="4:4" hidden="1" x14ac:dyDescent="0.35">
      <c r="D12946" s="157">
        <f t="shared" si="213"/>
        <v>0</v>
      </c>
    </row>
    <row r="12947" spans="4:4" hidden="1" x14ac:dyDescent="0.35">
      <c r="D12947" s="157">
        <f t="shared" si="213"/>
        <v>0</v>
      </c>
    </row>
    <row r="12948" spans="4:4" hidden="1" x14ac:dyDescent="0.35">
      <c r="D12948" s="157">
        <f t="shared" si="213"/>
        <v>0</v>
      </c>
    </row>
    <row r="12949" spans="4:4" hidden="1" x14ac:dyDescent="0.35">
      <c r="D12949" s="157">
        <f t="shared" si="213"/>
        <v>0</v>
      </c>
    </row>
    <row r="12950" spans="4:4" hidden="1" x14ac:dyDescent="0.35">
      <c r="D12950" s="157">
        <f t="shared" si="213"/>
        <v>0</v>
      </c>
    </row>
    <row r="12951" spans="4:4" hidden="1" x14ac:dyDescent="0.35">
      <c r="D12951" s="157">
        <f t="shared" si="213"/>
        <v>0</v>
      </c>
    </row>
    <row r="12952" spans="4:4" hidden="1" x14ac:dyDescent="0.35">
      <c r="D12952" s="157">
        <f t="shared" si="213"/>
        <v>0</v>
      </c>
    </row>
    <row r="12953" spans="4:4" hidden="1" x14ac:dyDescent="0.35">
      <c r="D12953" s="157">
        <f t="shared" si="213"/>
        <v>0</v>
      </c>
    </row>
    <row r="12954" spans="4:4" hidden="1" x14ac:dyDescent="0.35">
      <c r="D12954" s="157">
        <f t="shared" si="213"/>
        <v>0</v>
      </c>
    </row>
    <row r="12955" spans="4:4" hidden="1" x14ac:dyDescent="0.35">
      <c r="D12955" s="157">
        <f t="shared" si="213"/>
        <v>0</v>
      </c>
    </row>
    <row r="12956" spans="4:4" hidden="1" x14ac:dyDescent="0.35">
      <c r="D12956" s="157">
        <f t="shared" si="213"/>
        <v>0</v>
      </c>
    </row>
    <row r="12957" spans="4:4" hidden="1" x14ac:dyDescent="0.35">
      <c r="D12957" s="157">
        <f t="shared" si="213"/>
        <v>0</v>
      </c>
    </row>
    <row r="12958" spans="4:4" hidden="1" x14ac:dyDescent="0.35">
      <c r="D12958" s="157">
        <f t="shared" si="213"/>
        <v>0</v>
      </c>
    </row>
    <row r="12959" spans="4:4" hidden="1" x14ac:dyDescent="0.35">
      <c r="D12959" s="157">
        <f t="shared" si="213"/>
        <v>0</v>
      </c>
    </row>
    <row r="12960" spans="4:4" hidden="1" x14ac:dyDescent="0.35">
      <c r="D12960" s="157">
        <f t="shared" si="213"/>
        <v>0</v>
      </c>
    </row>
    <row r="12961" spans="4:4" hidden="1" x14ac:dyDescent="0.35">
      <c r="D12961" s="157">
        <f t="shared" si="213"/>
        <v>0</v>
      </c>
    </row>
    <row r="12962" spans="4:4" hidden="1" x14ac:dyDescent="0.35">
      <c r="D12962" s="157">
        <f t="shared" si="213"/>
        <v>0</v>
      </c>
    </row>
    <row r="12963" spans="4:4" hidden="1" x14ac:dyDescent="0.35">
      <c r="D12963" s="157">
        <f t="shared" si="213"/>
        <v>0</v>
      </c>
    </row>
    <row r="12964" spans="4:4" hidden="1" x14ac:dyDescent="0.35">
      <c r="D12964" s="157">
        <f t="shared" si="213"/>
        <v>0</v>
      </c>
    </row>
    <row r="12965" spans="4:4" hidden="1" x14ac:dyDescent="0.35">
      <c r="D12965" s="157">
        <f t="shared" si="213"/>
        <v>0</v>
      </c>
    </row>
    <row r="12966" spans="4:4" hidden="1" x14ac:dyDescent="0.35">
      <c r="D12966" s="157">
        <f t="shared" si="213"/>
        <v>0</v>
      </c>
    </row>
    <row r="12967" spans="4:4" hidden="1" x14ac:dyDescent="0.35">
      <c r="D12967" s="157">
        <f t="shared" si="213"/>
        <v>0</v>
      </c>
    </row>
    <row r="12968" spans="4:4" hidden="1" x14ac:dyDescent="0.35">
      <c r="D12968" s="157">
        <f t="shared" si="213"/>
        <v>0</v>
      </c>
    </row>
    <row r="12969" spans="4:4" hidden="1" x14ac:dyDescent="0.35">
      <c r="D12969" s="157">
        <f t="shared" si="213"/>
        <v>0</v>
      </c>
    </row>
    <row r="12970" spans="4:4" hidden="1" x14ac:dyDescent="0.35">
      <c r="D12970" s="157">
        <f t="shared" si="213"/>
        <v>0</v>
      </c>
    </row>
    <row r="12971" spans="4:4" hidden="1" x14ac:dyDescent="0.35">
      <c r="D12971" s="157">
        <f t="shared" si="213"/>
        <v>0</v>
      </c>
    </row>
    <row r="12972" spans="4:4" hidden="1" x14ac:dyDescent="0.35">
      <c r="D12972" s="157">
        <f t="shared" si="213"/>
        <v>0</v>
      </c>
    </row>
    <row r="12973" spans="4:4" hidden="1" x14ac:dyDescent="0.35">
      <c r="D12973" s="157">
        <f t="shared" si="213"/>
        <v>0</v>
      </c>
    </row>
    <row r="12974" spans="4:4" hidden="1" x14ac:dyDescent="0.35">
      <c r="D12974" s="157">
        <f t="shared" si="213"/>
        <v>0</v>
      </c>
    </row>
    <row r="12975" spans="4:4" hidden="1" x14ac:dyDescent="0.35">
      <c r="D12975" s="157">
        <f t="shared" si="213"/>
        <v>0</v>
      </c>
    </row>
    <row r="12976" spans="4:4" hidden="1" x14ac:dyDescent="0.35">
      <c r="D12976" s="157">
        <f t="shared" si="213"/>
        <v>0</v>
      </c>
    </row>
    <row r="12977" spans="4:4" hidden="1" x14ac:dyDescent="0.35">
      <c r="D12977" s="157">
        <f t="shared" si="213"/>
        <v>0</v>
      </c>
    </row>
    <row r="12978" spans="4:4" hidden="1" x14ac:dyDescent="0.35">
      <c r="D12978" s="157">
        <f t="shared" si="213"/>
        <v>0</v>
      </c>
    </row>
    <row r="12979" spans="4:4" hidden="1" x14ac:dyDescent="0.35">
      <c r="D12979" s="157">
        <f t="shared" si="213"/>
        <v>0</v>
      </c>
    </row>
    <row r="12980" spans="4:4" hidden="1" x14ac:dyDescent="0.35">
      <c r="D12980" s="157">
        <f t="shared" si="213"/>
        <v>0</v>
      </c>
    </row>
    <row r="12981" spans="4:4" hidden="1" x14ac:dyDescent="0.35">
      <c r="D12981" s="157">
        <f t="shared" si="213"/>
        <v>0</v>
      </c>
    </row>
    <row r="12982" spans="4:4" hidden="1" x14ac:dyDescent="0.35">
      <c r="D12982" s="157">
        <f t="shared" si="213"/>
        <v>0</v>
      </c>
    </row>
    <row r="12983" spans="4:4" hidden="1" x14ac:dyDescent="0.35">
      <c r="D12983" s="157">
        <f t="shared" si="213"/>
        <v>0</v>
      </c>
    </row>
    <row r="12984" spans="4:4" hidden="1" x14ac:dyDescent="0.35">
      <c r="D12984" s="157">
        <f t="shared" si="213"/>
        <v>0</v>
      </c>
    </row>
    <row r="12985" spans="4:4" hidden="1" x14ac:dyDescent="0.35">
      <c r="D12985" s="157">
        <f t="shared" si="213"/>
        <v>0</v>
      </c>
    </row>
    <row r="12986" spans="4:4" hidden="1" x14ac:dyDescent="0.35">
      <c r="D12986" s="157">
        <f t="shared" si="213"/>
        <v>0</v>
      </c>
    </row>
    <row r="12987" spans="4:4" hidden="1" x14ac:dyDescent="0.35">
      <c r="D12987" s="157">
        <f t="shared" si="213"/>
        <v>0</v>
      </c>
    </row>
    <row r="12988" spans="4:4" hidden="1" x14ac:dyDescent="0.35">
      <c r="D12988" s="157">
        <f t="shared" si="213"/>
        <v>0</v>
      </c>
    </row>
    <row r="12989" spans="4:4" hidden="1" x14ac:dyDescent="0.35">
      <c r="D12989" s="157">
        <f t="shared" si="213"/>
        <v>0</v>
      </c>
    </row>
    <row r="12990" spans="4:4" hidden="1" x14ac:dyDescent="0.35">
      <c r="D12990" s="157">
        <f t="shared" si="213"/>
        <v>0</v>
      </c>
    </row>
    <row r="12991" spans="4:4" hidden="1" x14ac:dyDescent="0.35">
      <c r="D12991" s="157">
        <f t="shared" si="213"/>
        <v>0</v>
      </c>
    </row>
    <row r="12992" spans="4:4" hidden="1" x14ac:dyDescent="0.35">
      <c r="D12992" s="157">
        <f t="shared" si="213"/>
        <v>0</v>
      </c>
    </row>
    <row r="12993" spans="4:4" hidden="1" x14ac:dyDescent="0.35">
      <c r="D12993" s="157">
        <f t="shared" si="213"/>
        <v>0</v>
      </c>
    </row>
    <row r="12994" spans="4:4" hidden="1" x14ac:dyDescent="0.35">
      <c r="D12994" s="157">
        <f t="shared" si="213"/>
        <v>0</v>
      </c>
    </row>
    <row r="12995" spans="4:4" hidden="1" x14ac:dyDescent="0.35">
      <c r="D12995" s="157">
        <f t="shared" si="213"/>
        <v>0</v>
      </c>
    </row>
    <row r="12996" spans="4:4" hidden="1" x14ac:dyDescent="0.35">
      <c r="D12996" s="157">
        <f t="shared" ref="D12996:D13059" si="214">SUBTOTAL(109,D12963:D12995)</f>
        <v>0</v>
      </c>
    </row>
    <row r="12997" spans="4:4" hidden="1" x14ac:dyDescent="0.35">
      <c r="D12997" s="157">
        <f t="shared" si="214"/>
        <v>0</v>
      </c>
    </row>
    <row r="12998" spans="4:4" hidden="1" x14ac:dyDescent="0.35">
      <c r="D12998" s="157">
        <f t="shared" si="214"/>
        <v>0</v>
      </c>
    </row>
    <row r="12999" spans="4:4" hidden="1" x14ac:dyDescent="0.35">
      <c r="D12999" s="157">
        <f t="shared" si="214"/>
        <v>0</v>
      </c>
    </row>
    <row r="13000" spans="4:4" hidden="1" x14ac:dyDescent="0.35">
      <c r="D13000" s="157">
        <f t="shared" si="214"/>
        <v>0</v>
      </c>
    </row>
    <row r="13001" spans="4:4" hidden="1" x14ac:dyDescent="0.35">
      <c r="D13001" s="157">
        <f t="shared" si="214"/>
        <v>0</v>
      </c>
    </row>
    <row r="13002" spans="4:4" hidden="1" x14ac:dyDescent="0.35">
      <c r="D13002" s="157">
        <f t="shared" si="214"/>
        <v>0</v>
      </c>
    </row>
    <row r="13003" spans="4:4" hidden="1" x14ac:dyDescent="0.35">
      <c r="D13003" s="157">
        <f t="shared" si="214"/>
        <v>0</v>
      </c>
    </row>
    <row r="13004" spans="4:4" hidden="1" x14ac:dyDescent="0.35">
      <c r="D13004" s="157">
        <f t="shared" si="214"/>
        <v>0</v>
      </c>
    </row>
    <row r="13005" spans="4:4" hidden="1" x14ac:dyDescent="0.35">
      <c r="D13005" s="157">
        <f t="shared" si="214"/>
        <v>0</v>
      </c>
    </row>
    <row r="13006" spans="4:4" hidden="1" x14ac:dyDescent="0.35">
      <c r="D13006" s="157">
        <f t="shared" si="214"/>
        <v>0</v>
      </c>
    </row>
    <row r="13007" spans="4:4" hidden="1" x14ac:dyDescent="0.35">
      <c r="D13007" s="157">
        <f t="shared" si="214"/>
        <v>0</v>
      </c>
    </row>
    <row r="13008" spans="4:4" hidden="1" x14ac:dyDescent="0.35">
      <c r="D13008" s="157">
        <f t="shared" si="214"/>
        <v>0</v>
      </c>
    </row>
    <row r="13009" spans="4:4" hidden="1" x14ac:dyDescent="0.35">
      <c r="D13009" s="157">
        <f t="shared" si="214"/>
        <v>0</v>
      </c>
    </row>
    <row r="13010" spans="4:4" hidden="1" x14ac:dyDescent="0.35">
      <c r="D13010" s="157">
        <f t="shared" si="214"/>
        <v>0</v>
      </c>
    </row>
    <row r="13011" spans="4:4" hidden="1" x14ac:dyDescent="0.35">
      <c r="D13011" s="157">
        <f t="shared" si="214"/>
        <v>0</v>
      </c>
    </row>
    <row r="13012" spans="4:4" hidden="1" x14ac:dyDescent="0.35">
      <c r="D13012" s="157">
        <f t="shared" si="214"/>
        <v>0</v>
      </c>
    </row>
    <row r="13013" spans="4:4" hidden="1" x14ac:dyDescent="0.35">
      <c r="D13013" s="157">
        <f t="shared" si="214"/>
        <v>0</v>
      </c>
    </row>
    <row r="13014" spans="4:4" hidden="1" x14ac:dyDescent="0.35">
      <c r="D13014" s="157">
        <f t="shared" si="214"/>
        <v>0</v>
      </c>
    </row>
    <row r="13015" spans="4:4" hidden="1" x14ac:dyDescent="0.35">
      <c r="D13015" s="157">
        <f t="shared" si="214"/>
        <v>0</v>
      </c>
    </row>
    <row r="13016" spans="4:4" hidden="1" x14ac:dyDescent="0.35">
      <c r="D13016" s="157">
        <f t="shared" si="214"/>
        <v>0</v>
      </c>
    </row>
    <row r="13017" spans="4:4" hidden="1" x14ac:dyDescent="0.35">
      <c r="D13017" s="157">
        <f t="shared" si="214"/>
        <v>0</v>
      </c>
    </row>
    <row r="13018" spans="4:4" hidden="1" x14ac:dyDescent="0.35">
      <c r="D13018" s="157">
        <f t="shared" si="214"/>
        <v>0</v>
      </c>
    </row>
    <row r="13019" spans="4:4" hidden="1" x14ac:dyDescent="0.35">
      <c r="D13019" s="157">
        <f t="shared" si="214"/>
        <v>0</v>
      </c>
    </row>
    <row r="13020" spans="4:4" hidden="1" x14ac:dyDescent="0.35">
      <c r="D13020" s="157">
        <f t="shared" si="214"/>
        <v>0</v>
      </c>
    </row>
    <row r="13021" spans="4:4" hidden="1" x14ac:dyDescent="0.35">
      <c r="D13021" s="157">
        <f t="shared" si="214"/>
        <v>0</v>
      </c>
    </row>
    <row r="13022" spans="4:4" hidden="1" x14ac:dyDescent="0.35">
      <c r="D13022" s="157">
        <f t="shared" si="214"/>
        <v>0</v>
      </c>
    </row>
    <row r="13023" spans="4:4" hidden="1" x14ac:dyDescent="0.35">
      <c r="D13023" s="157">
        <f t="shared" si="214"/>
        <v>0</v>
      </c>
    </row>
    <row r="13024" spans="4:4" hidden="1" x14ac:dyDescent="0.35">
      <c r="D13024" s="157">
        <f t="shared" si="214"/>
        <v>0</v>
      </c>
    </row>
    <row r="13025" spans="4:4" hidden="1" x14ac:dyDescent="0.35">
      <c r="D13025" s="157">
        <f t="shared" si="214"/>
        <v>0</v>
      </c>
    </row>
    <row r="13026" spans="4:4" hidden="1" x14ac:dyDescent="0.35">
      <c r="D13026" s="157">
        <f t="shared" si="214"/>
        <v>0</v>
      </c>
    </row>
    <row r="13027" spans="4:4" hidden="1" x14ac:dyDescent="0.35">
      <c r="D13027" s="157">
        <f t="shared" si="214"/>
        <v>0</v>
      </c>
    </row>
    <row r="13028" spans="4:4" hidden="1" x14ac:dyDescent="0.35">
      <c r="D13028" s="157">
        <f t="shared" si="214"/>
        <v>0</v>
      </c>
    </row>
    <row r="13029" spans="4:4" hidden="1" x14ac:dyDescent="0.35">
      <c r="D13029" s="157">
        <f t="shared" si="214"/>
        <v>0</v>
      </c>
    </row>
    <row r="13030" spans="4:4" hidden="1" x14ac:dyDescent="0.35">
      <c r="D13030" s="157">
        <f t="shared" si="214"/>
        <v>0</v>
      </c>
    </row>
    <row r="13031" spans="4:4" hidden="1" x14ac:dyDescent="0.35">
      <c r="D13031" s="157">
        <f t="shared" si="214"/>
        <v>0</v>
      </c>
    </row>
    <row r="13032" spans="4:4" hidden="1" x14ac:dyDescent="0.35">
      <c r="D13032" s="157">
        <f t="shared" si="214"/>
        <v>0</v>
      </c>
    </row>
    <row r="13033" spans="4:4" hidden="1" x14ac:dyDescent="0.35">
      <c r="D13033" s="157">
        <f t="shared" si="214"/>
        <v>0</v>
      </c>
    </row>
    <row r="13034" spans="4:4" hidden="1" x14ac:dyDescent="0.35">
      <c r="D13034" s="157">
        <f t="shared" si="214"/>
        <v>0</v>
      </c>
    </row>
    <row r="13035" spans="4:4" hidden="1" x14ac:dyDescent="0.35">
      <c r="D13035" s="157">
        <f t="shared" si="214"/>
        <v>0</v>
      </c>
    </row>
    <row r="13036" spans="4:4" hidden="1" x14ac:dyDescent="0.35">
      <c r="D13036" s="157">
        <f t="shared" si="214"/>
        <v>0</v>
      </c>
    </row>
    <row r="13037" spans="4:4" hidden="1" x14ac:dyDescent="0.35">
      <c r="D13037" s="157">
        <f t="shared" si="214"/>
        <v>0</v>
      </c>
    </row>
    <row r="13038" spans="4:4" hidden="1" x14ac:dyDescent="0.35">
      <c r="D13038" s="157">
        <f t="shared" si="214"/>
        <v>0</v>
      </c>
    </row>
    <row r="13039" spans="4:4" hidden="1" x14ac:dyDescent="0.35">
      <c r="D13039" s="157">
        <f t="shared" si="214"/>
        <v>0</v>
      </c>
    </row>
    <row r="13040" spans="4:4" hidden="1" x14ac:dyDescent="0.35">
      <c r="D13040" s="157">
        <f t="shared" si="214"/>
        <v>0</v>
      </c>
    </row>
    <row r="13041" spans="4:4" hidden="1" x14ac:dyDescent="0.35">
      <c r="D13041" s="157">
        <f t="shared" si="214"/>
        <v>0</v>
      </c>
    </row>
    <row r="13042" spans="4:4" hidden="1" x14ac:dyDescent="0.35">
      <c r="D13042" s="157">
        <f t="shared" si="214"/>
        <v>0</v>
      </c>
    </row>
    <row r="13043" spans="4:4" hidden="1" x14ac:dyDescent="0.35">
      <c r="D13043" s="157">
        <f t="shared" si="214"/>
        <v>0</v>
      </c>
    </row>
    <row r="13044" spans="4:4" hidden="1" x14ac:dyDescent="0.35">
      <c r="D13044" s="157">
        <f t="shared" si="214"/>
        <v>0</v>
      </c>
    </row>
    <row r="13045" spans="4:4" hidden="1" x14ac:dyDescent="0.35">
      <c r="D13045" s="157">
        <f t="shared" si="214"/>
        <v>0</v>
      </c>
    </row>
    <row r="13046" spans="4:4" hidden="1" x14ac:dyDescent="0.35">
      <c r="D13046" s="157">
        <f t="shared" si="214"/>
        <v>0</v>
      </c>
    </row>
    <row r="13047" spans="4:4" hidden="1" x14ac:dyDescent="0.35">
      <c r="D13047" s="157">
        <f t="shared" si="214"/>
        <v>0</v>
      </c>
    </row>
    <row r="13048" spans="4:4" hidden="1" x14ac:dyDescent="0.35">
      <c r="D13048" s="157">
        <f t="shared" si="214"/>
        <v>0</v>
      </c>
    </row>
    <row r="13049" spans="4:4" hidden="1" x14ac:dyDescent="0.35">
      <c r="D13049" s="157">
        <f t="shared" si="214"/>
        <v>0</v>
      </c>
    </row>
    <row r="13050" spans="4:4" hidden="1" x14ac:dyDescent="0.35">
      <c r="D13050" s="157">
        <f t="shared" si="214"/>
        <v>0</v>
      </c>
    </row>
    <row r="13051" spans="4:4" hidden="1" x14ac:dyDescent="0.35">
      <c r="D13051" s="157">
        <f t="shared" si="214"/>
        <v>0</v>
      </c>
    </row>
    <row r="13052" spans="4:4" hidden="1" x14ac:dyDescent="0.35">
      <c r="D13052" s="157">
        <f t="shared" si="214"/>
        <v>0</v>
      </c>
    </row>
    <row r="13053" spans="4:4" hidden="1" x14ac:dyDescent="0.35">
      <c r="D13053" s="157">
        <f t="shared" si="214"/>
        <v>0</v>
      </c>
    </row>
    <row r="13054" spans="4:4" hidden="1" x14ac:dyDescent="0.35">
      <c r="D13054" s="157">
        <f t="shared" si="214"/>
        <v>0</v>
      </c>
    </row>
    <row r="13055" spans="4:4" hidden="1" x14ac:dyDescent="0.35">
      <c r="D13055" s="157">
        <f t="shared" si="214"/>
        <v>0</v>
      </c>
    </row>
    <row r="13056" spans="4:4" hidden="1" x14ac:dyDescent="0.35">
      <c r="D13056" s="157">
        <f t="shared" si="214"/>
        <v>0</v>
      </c>
    </row>
    <row r="13057" spans="4:4" hidden="1" x14ac:dyDescent="0.35">
      <c r="D13057" s="157">
        <f t="shared" si="214"/>
        <v>0</v>
      </c>
    </row>
    <row r="13058" spans="4:4" hidden="1" x14ac:dyDescent="0.35">
      <c r="D13058" s="157">
        <f t="shared" si="214"/>
        <v>0</v>
      </c>
    </row>
    <row r="13059" spans="4:4" hidden="1" x14ac:dyDescent="0.35">
      <c r="D13059" s="157">
        <f t="shared" si="214"/>
        <v>0</v>
      </c>
    </row>
    <row r="13060" spans="4:4" hidden="1" x14ac:dyDescent="0.35">
      <c r="D13060" s="157">
        <f t="shared" ref="D13060:D13123" si="215">SUBTOTAL(109,D13027:D13059)</f>
        <v>0</v>
      </c>
    </row>
    <row r="13061" spans="4:4" hidden="1" x14ac:dyDescent="0.35">
      <c r="D13061" s="157">
        <f t="shared" si="215"/>
        <v>0</v>
      </c>
    </row>
    <row r="13062" spans="4:4" hidden="1" x14ac:dyDescent="0.35">
      <c r="D13062" s="157">
        <f t="shared" si="215"/>
        <v>0</v>
      </c>
    </row>
    <row r="13063" spans="4:4" hidden="1" x14ac:dyDescent="0.35">
      <c r="D13063" s="157">
        <f t="shared" si="215"/>
        <v>0</v>
      </c>
    </row>
    <row r="13064" spans="4:4" hidden="1" x14ac:dyDescent="0.35">
      <c r="D13064" s="157">
        <f t="shared" si="215"/>
        <v>0</v>
      </c>
    </row>
    <row r="13065" spans="4:4" hidden="1" x14ac:dyDescent="0.35">
      <c r="D13065" s="157">
        <f t="shared" si="215"/>
        <v>0</v>
      </c>
    </row>
    <row r="13066" spans="4:4" hidden="1" x14ac:dyDescent="0.35">
      <c r="D13066" s="157">
        <f t="shared" si="215"/>
        <v>0</v>
      </c>
    </row>
    <row r="13067" spans="4:4" hidden="1" x14ac:dyDescent="0.35">
      <c r="D13067" s="157">
        <f t="shared" si="215"/>
        <v>0</v>
      </c>
    </row>
    <row r="13068" spans="4:4" hidden="1" x14ac:dyDescent="0.35">
      <c r="D13068" s="157">
        <f t="shared" si="215"/>
        <v>0</v>
      </c>
    </row>
    <row r="13069" spans="4:4" hidden="1" x14ac:dyDescent="0.35">
      <c r="D13069" s="157">
        <f t="shared" si="215"/>
        <v>0</v>
      </c>
    </row>
    <row r="13070" spans="4:4" hidden="1" x14ac:dyDescent="0.35">
      <c r="D13070" s="157">
        <f t="shared" si="215"/>
        <v>0</v>
      </c>
    </row>
    <row r="13071" spans="4:4" hidden="1" x14ac:dyDescent="0.35">
      <c r="D13071" s="157">
        <f t="shared" si="215"/>
        <v>0</v>
      </c>
    </row>
    <row r="13072" spans="4:4" hidden="1" x14ac:dyDescent="0.35">
      <c r="D13072" s="157">
        <f t="shared" si="215"/>
        <v>0</v>
      </c>
    </row>
    <row r="13073" spans="4:4" hidden="1" x14ac:dyDescent="0.35">
      <c r="D13073" s="157">
        <f t="shared" si="215"/>
        <v>0</v>
      </c>
    </row>
    <row r="13074" spans="4:4" hidden="1" x14ac:dyDescent="0.35">
      <c r="D13074" s="157">
        <f t="shared" si="215"/>
        <v>0</v>
      </c>
    </row>
    <row r="13075" spans="4:4" hidden="1" x14ac:dyDescent="0.35">
      <c r="D13075" s="157">
        <f t="shared" si="215"/>
        <v>0</v>
      </c>
    </row>
    <row r="13076" spans="4:4" hidden="1" x14ac:dyDescent="0.35">
      <c r="D13076" s="157">
        <f t="shared" si="215"/>
        <v>0</v>
      </c>
    </row>
    <row r="13077" spans="4:4" hidden="1" x14ac:dyDescent="0.35">
      <c r="D13077" s="157">
        <f t="shared" si="215"/>
        <v>0</v>
      </c>
    </row>
    <row r="13078" spans="4:4" hidden="1" x14ac:dyDescent="0.35">
      <c r="D13078" s="157">
        <f t="shared" si="215"/>
        <v>0</v>
      </c>
    </row>
    <row r="13079" spans="4:4" hidden="1" x14ac:dyDescent="0.35">
      <c r="D13079" s="157">
        <f t="shared" si="215"/>
        <v>0</v>
      </c>
    </row>
    <row r="13080" spans="4:4" hidden="1" x14ac:dyDescent="0.35">
      <c r="D13080" s="157">
        <f t="shared" si="215"/>
        <v>0</v>
      </c>
    </row>
    <row r="13081" spans="4:4" hidden="1" x14ac:dyDescent="0.35">
      <c r="D13081" s="157">
        <f t="shared" si="215"/>
        <v>0</v>
      </c>
    </row>
    <row r="13082" spans="4:4" hidden="1" x14ac:dyDescent="0.35">
      <c r="D13082" s="157">
        <f t="shared" si="215"/>
        <v>0</v>
      </c>
    </row>
    <row r="13083" spans="4:4" hidden="1" x14ac:dyDescent="0.35">
      <c r="D13083" s="157">
        <f t="shared" si="215"/>
        <v>0</v>
      </c>
    </row>
    <row r="13084" spans="4:4" hidden="1" x14ac:dyDescent="0.35">
      <c r="D13084" s="157">
        <f t="shared" si="215"/>
        <v>0</v>
      </c>
    </row>
    <row r="13085" spans="4:4" hidden="1" x14ac:dyDescent="0.35">
      <c r="D13085" s="157">
        <f t="shared" si="215"/>
        <v>0</v>
      </c>
    </row>
    <row r="13086" spans="4:4" hidden="1" x14ac:dyDescent="0.35">
      <c r="D13086" s="157">
        <f t="shared" si="215"/>
        <v>0</v>
      </c>
    </row>
    <row r="13087" spans="4:4" hidden="1" x14ac:dyDescent="0.35">
      <c r="D13087" s="157">
        <f t="shared" si="215"/>
        <v>0</v>
      </c>
    </row>
    <row r="13088" spans="4:4" hidden="1" x14ac:dyDescent="0.35">
      <c r="D13088" s="157">
        <f t="shared" si="215"/>
        <v>0</v>
      </c>
    </row>
    <row r="13089" spans="4:4" hidden="1" x14ac:dyDescent="0.35">
      <c r="D13089" s="157">
        <f t="shared" si="215"/>
        <v>0</v>
      </c>
    </row>
    <row r="13090" spans="4:4" hidden="1" x14ac:dyDescent="0.35">
      <c r="D13090" s="157">
        <f t="shared" si="215"/>
        <v>0</v>
      </c>
    </row>
    <row r="13091" spans="4:4" hidden="1" x14ac:dyDescent="0.35">
      <c r="D13091" s="157">
        <f t="shared" si="215"/>
        <v>0</v>
      </c>
    </row>
    <row r="13092" spans="4:4" hidden="1" x14ac:dyDescent="0.35">
      <c r="D13092" s="157">
        <f t="shared" si="215"/>
        <v>0</v>
      </c>
    </row>
    <row r="13093" spans="4:4" hidden="1" x14ac:dyDescent="0.35">
      <c r="D13093" s="157">
        <f t="shared" si="215"/>
        <v>0</v>
      </c>
    </row>
    <row r="13094" spans="4:4" hidden="1" x14ac:dyDescent="0.35">
      <c r="D13094" s="157">
        <f t="shared" si="215"/>
        <v>0</v>
      </c>
    </row>
    <row r="13095" spans="4:4" hidden="1" x14ac:dyDescent="0.35">
      <c r="D13095" s="157">
        <f t="shared" si="215"/>
        <v>0</v>
      </c>
    </row>
    <row r="13096" spans="4:4" hidden="1" x14ac:dyDescent="0.35">
      <c r="D13096" s="157">
        <f t="shared" si="215"/>
        <v>0</v>
      </c>
    </row>
    <row r="13097" spans="4:4" hidden="1" x14ac:dyDescent="0.35">
      <c r="D13097" s="157">
        <f t="shared" si="215"/>
        <v>0</v>
      </c>
    </row>
    <row r="13098" spans="4:4" hidden="1" x14ac:dyDescent="0.35">
      <c r="D13098" s="157">
        <f t="shared" si="215"/>
        <v>0</v>
      </c>
    </row>
    <row r="13099" spans="4:4" hidden="1" x14ac:dyDescent="0.35">
      <c r="D13099" s="157">
        <f t="shared" si="215"/>
        <v>0</v>
      </c>
    </row>
    <row r="13100" spans="4:4" hidden="1" x14ac:dyDescent="0.35">
      <c r="D13100" s="157">
        <f t="shared" si="215"/>
        <v>0</v>
      </c>
    </row>
    <row r="13101" spans="4:4" hidden="1" x14ac:dyDescent="0.35">
      <c r="D13101" s="157">
        <f t="shared" si="215"/>
        <v>0</v>
      </c>
    </row>
    <row r="13102" spans="4:4" hidden="1" x14ac:dyDescent="0.35">
      <c r="D13102" s="157">
        <f t="shared" si="215"/>
        <v>0</v>
      </c>
    </row>
    <row r="13103" spans="4:4" hidden="1" x14ac:dyDescent="0.35">
      <c r="D13103" s="157">
        <f t="shared" si="215"/>
        <v>0</v>
      </c>
    </row>
    <row r="13104" spans="4:4" hidden="1" x14ac:dyDescent="0.35">
      <c r="D13104" s="157">
        <f t="shared" si="215"/>
        <v>0</v>
      </c>
    </row>
    <row r="13105" spans="4:4" hidden="1" x14ac:dyDescent="0.35">
      <c r="D13105" s="157">
        <f t="shared" si="215"/>
        <v>0</v>
      </c>
    </row>
    <row r="13106" spans="4:4" hidden="1" x14ac:dyDescent="0.35">
      <c r="D13106" s="157">
        <f t="shared" si="215"/>
        <v>0</v>
      </c>
    </row>
    <row r="13107" spans="4:4" hidden="1" x14ac:dyDescent="0.35">
      <c r="D13107" s="157">
        <f t="shared" si="215"/>
        <v>0</v>
      </c>
    </row>
    <row r="13108" spans="4:4" hidden="1" x14ac:dyDescent="0.35">
      <c r="D13108" s="157">
        <f t="shared" si="215"/>
        <v>0</v>
      </c>
    </row>
    <row r="13109" spans="4:4" hidden="1" x14ac:dyDescent="0.35">
      <c r="D13109" s="157">
        <f t="shared" si="215"/>
        <v>0</v>
      </c>
    </row>
    <row r="13110" spans="4:4" hidden="1" x14ac:dyDescent="0.35">
      <c r="D13110" s="157">
        <f t="shared" si="215"/>
        <v>0</v>
      </c>
    </row>
    <row r="13111" spans="4:4" hidden="1" x14ac:dyDescent="0.35">
      <c r="D13111" s="157">
        <f t="shared" si="215"/>
        <v>0</v>
      </c>
    </row>
    <row r="13112" spans="4:4" hidden="1" x14ac:dyDescent="0.35">
      <c r="D13112" s="157">
        <f t="shared" si="215"/>
        <v>0</v>
      </c>
    </row>
    <row r="13113" spans="4:4" hidden="1" x14ac:dyDescent="0.35">
      <c r="D13113" s="157">
        <f t="shared" si="215"/>
        <v>0</v>
      </c>
    </row>
    <row r="13114" spans="4:4" hidden="1" x14ac:dyDescent="0.35">
      <c r="D13114" s="157">
        <f t="shared" si="215"/>
        <v>0</v>
      </c>
    </row>
    <row r="13115" spans="4:4" hidden="1" x14ac:dyDescent="0.35">
      <c r="D13115" s="157">
        <f t="shared" si="215"/>
        <v>0</v>
      </c>
    </row>
    <row r="13116" spans="4:4" hidden="1" x14ac:dyDescent="0.35">
      <c r="D13116" s="157">
        <f t="shared" si="215"/>
        <v>0</v>
      </c>
    </row>
    <row r="13117" spans="4:4" hidden="1" x14ac:dyDescent="0.35">
      <c r="D13117" s="157">
        <f t="shared" si="215"/>
        <v>0</v>
      </c>
    </row>
    <row r="13118" spans="4:4" hidden="1" x14ac:dyDescent="0.35">
      <c r="D13118" s="157">
        <f t="shared" si="215"/>
        <v>0</v>
      </c>
    </row>
    <row r="13119" spans="4:4" hidden="1" x14ac:dyDescent="0.35">
      <c r="D13119" s="157">
        <f t="shared" si="215"/>
        <v>0</v>
      </c>
    </row>
    <row r="13120" spans="4:4" hidden="1" x14ac:dyDescent="0.35">
      <c r="D13120" s="157">
        <f t="shared" si="215"/>
        <v>0</v>
      </c>
    </row>
    <row r="13121" spans="4:4" hidden="1" x14ac:dyDescent="0.35">
      <c r="D13121" s="157">
        <f t="shared" si="215"/>
        <v>0</v>
      </c>
    </row>
    <row r="13122" spans="4:4" hidden="1" x14ac:dyDescent="0.35">
      <c r="D13122" s="157">
        <f t="shared" si="215"/>
        <v>0</v>
      </c>
    </row>
    <row r="13123" spans="4:4" hidden="1" x14ac:dyDescent="0.35">
      <c r="D13123" s="157">
        <f t="shared" si="215"/>
        <v>0</v>
      </c>
    </row>
    <row r="13124" spans="4:4" hidden="1" x14ac:dyDescent="0.35">
      <c r="D13124" s="157">
        <f t="shared" ref="D13124:D13187" si="216">SUBTOTAL(109,D13091:D13123)</f>
        <v>0</v>
      </c>
    </row>
    <row r="13125" spans="4:4" hidden="1" x14ac:dyDescent="0.35">
      <c r="D13125" s="157">
        <f t="shared" si="216"/>
        <v>0</v>
      </c>
    </row>
    <row r="13126" spans="4:4" hidden="1" x14ac:dyDescent="0.35">
      <c r="D13126" s="157">
        <f t="shared" si="216"/>
        <v>0</v>
      </c>
    </row>
    <row r="13127" spans="4:4" hidden="1" x14ac:dyDescent="0.35">
      <c r="D13127" s="157">
        <f t="shared" si="216"/>
        <v>0</v>
      </c>
    </row>
    <row r="13128" spans="4:4" hidden="1" x14ac:dyDescent="0.35">
      <c r="D13128" s="157">
        <f t="shared" si="216"/>
        <v>0</v>
      </c>
    </row>
    <row r="13129" spans="4:4" hidden="1" x14ac:dyDescent="0.35">
      <c r="D13129" s="157">
        <f t="shared" si="216"/>
        <v>0</v>
      </c>
    </row>
    <row r="13130" spans="4:4" hidden="1" x14ac:dyDescent="0.35">
      <c r="D13130" s="157">
        <f t="shared" si="216"/>
        <v>0</v>
      </c>
    </row>
    <row r="13131" spans="4:4" hidden="1" x14ac:dyDescent="0.35">
      <c r="D13131" s="157">
        <f t="shared" si="216"/>
        <v>0</v>
      </c>
    </row>
    <row r="13132" spans="4:4" hidden="1" x14ac:dyDescent="0.35">
      <c r="D13132" s="157">
        <f t="shared" si="216"/>
        <v>0</v>
      </c>
    </row>
    <row r="13133" spans="4:4" hidden="1" x14ac:dyDescent="0.35">
      <c r="D13133" s="157">
        <f t="shared" si="216"/>
        <v>0</v>
      </c>
    </row>
    <row r="13134" spans="4:4" hidden="1" x14ac:dyDescent="0.35">
      <c r="D13134" s="157">
        <f t="shared" si="216"/>
        <v>0</v>
      </c>
    </row>
    <row r="13135" spans="4:4" hidden="1" x14ac:dyDescent="0.35">
      <c r="D13135" s="157">
        <f t="shared" si="216"/>
        <v>0</v>
      </c>
    </row>
    <row r="13136" spans="4:4" hidden="1" x14ac:dyDescent="0.35">
      <c r="D13136" s="157">
        <f t="shared" si="216"/>
        <v>0</v>
      </c>
    </row>
    <row r="13137" spans="4:4" hidden="1" x14ac:dyDescent="0.35">
      <c r="D13137" s="157">
        <f t="shared" si="216"/>
        <v>0</v>
      </c>
    </row>
    <row r="13138" spans="4:4" hidden="1" x14ac:dyDescent="0.35">
      <c r="D13138" s="157">
        <f t="shared" si="216"/>
        <v>0</v>
      </c>
    </row>
    <row r="13139" spans="4:4" hidden="1" x14ac:dyDescent="0.35">
      <c r="D13139" s="157">
        <f t="shared" si="216"/>
        <v>0</v>
      </c>
    </row>
    <row r="13140" spans="4:4" hidden="1" x14ac:dyDescent="0.35">
      <c r="D13140" s="157">
        <f t="shared" si="216"/>
        <v>0</v>
      </c>
    </row>
    <row r="13141" spans="4:4" hidden="1" x14ac:dyDescent="0.35">
      <c r="D13141" s="157">
        <f t="shared" si="216"/>
        <v>0</v>
      </c>
    </row>
    <row r="13142" spans="4:4" hidden="1" x14ac:dyDescent="0.35">
      <c r="D13142" s="157">
        <f t="shared" si="216"/>
        <v>0</v>
      </c>
    </row>
    <row r="13143" spans="4:4" hidden="1" x14ac:dyDescent="0.35">
      <c r="D13143" s="157">
        <f t="shared" si="216"/>
        <v>0</v>
      </c>
    </row>
    <row r="13144" spans="4:4" hidden="1" x14ac:dyDescent="0.35">
      <c r="D13144" s="157">
        <f t="shared" si="216"/>
        <v>0</v>
      </c>
    </row>
    <row r="13145" spans="4:4" hidden="1" x14ac:dyDescent="0.35">
      <c r="D13145" s="157">
        <f t="shared" si="216"/>
        <v>0</v>
      </c>
    </row>
    <row r="13146" spans="4:4" hidden="1" x14ac:dyDescent="0.35">
      <c r="D13146" s="157">
        <f t="shared" si="216"/>
        <v>0</v>
      </c>
    </row>
    <row r="13147" spans="4:4" hidden="1" x14ac:dyDescent="0.35">
      <c r="D13147" s="157">
        <f t="shared" si="216"/>
        <v>0</v>
      </c>
    </row>
    <row r="13148" spans="4:4" hidden="1" x14ac:dyDescent="0.35">
      <c r="D13148" s="157">
        <f t="shared" si="216"/>
        <v>0</v>
      </c>
    </row>
    <row r="13149" spans="4:4" hidden="1" x14ac:dyDescent="0.35">
      <c r="D13149" s="157">
        <f t="shared" si="216"/>
        <v>0</v>
      </c>
    </row>
    <row r="13150" spans="4:4" hidden="1" x14ac:dyDescent="0.35">
      <c r="D13150" s="157">
        <f t="shared" si="216"/>
        <v>0</v>
      </c>
    </row>
    <row r="13151" spans="4:4" hidden="1" x14ac:dyDescent="0.35">
      <c r="D13151" s="157">
        <f t="shared" si="216"/>
        <v>0</v>
      </c>
    </row>
    <row r="13152" spans="4:4" hidden="1" x14ac:dyDescent="0.35">
      <c r="D13152" s="157">
        <f t="shared" si="216"/>
        <v>0</v>
      </c>
    </row>
    <row r="13153" spans="4:4" hidden="1" x14ac:dyDescent="0.35">
      <c r="D13153" s="157">
        <f t="shared" si="216"/>
        <v>0</v>
      </c>
    </row>
    <row r="13154" spans="4:4" hidden="1" x14ac:dyDescent="0.35">
      <c r="D13154" s="157">
        <f t="shared" si="216"/>
        <v>0</v>
      </c>
    </row>
    <row r="13155" spans="4:4" hidden="1" x14ac:dyDescent="0.35">
      <c r="D13155" s="157">
        <f t="shared" si="216"/>
        <v>0</v>
      </c>
    </row>
    <row r="13156" spans="4:4" hidden="1" x14ac:dyDescent="0.35">
      <c r="D13156" s="157">
        <f t="shared" si="216"/>
        <v>0</v>
      </c>
    </row>
    <row r="13157" spans="4:4" hidden="1" x14ac:dyDescent="0.35">
      <c r="D13157" s="157">
        <f t="shared" si="216"/>
        <v>0</v>
      </c>
    </row>
    <row r="13158" spans="4:4" hidden="1" x14ac:dyDescent="0.35">
      <c r="D13158" s="157">
        <f t="shared" si="216"/>
        <v>0</v>
      </c>
    </row>
    <row r="13159" spans="4:4" hidden="1" x14ac:dyDescent="0.35">
      <c r="D13159" s="157">
        <f t="shared" si="216"/>
        <v>0</v>
      </c>
    </row>
    <row r="13160" spans="4:4" hidden="1" x14ac:dyDescent="0.35">
      <c r="D13160" s="157">
        <f t="shared" si="216"/>
        <v>0</v>
      </c>
    </row>
    <row r="13161" spans="4:4" hidden="1" x14ac:dyDescent="0.35">
      <c r="D13161" s="157">
        <f t="shared" si="216"/>
        <v>0</v>
      </c>
    </row>
    <row r="13162" spans="4:4" hidden="1" x14ac:dyDescent="0.35">
      <c r="D13162" s="157">
        <f t="shared" si="216"/>
        <v>0</v>
      </c>
    </row>
    <row r="13163" spans="4:4" hidden="1" x14ac:dyDescent="0.35">
      <c r="D13163" s="157">
        <f t="shared" si="216"/>
        <v>0</v>
      </c>
    </row>
    <row r="13164" spans="4:4" hidden="1" x14ac:dyDescent="0.35">
      <c r="D13164" s="157">
        <f t="shared" si="216"/>
        <v>0</v>
      </c>
    </row>
    <row r="13165" spans="4:4" hidden="1" x14ac:dyDescent="0.35">
      <c r="D13165" s="157">
        <f t="shared" si="216"/>
        <v>0</v>
      </c>
    </row>
    <row r="13166" spans="4:4" hidden="1" x14ac:dyDescent="0.35">
      <c r="D13166" s="157">
        <f t="shared" si="216"/>
        <v>0</v>
      </c>
    </row>
    <row r="13167" spans="4:4" hidden="1" x14ac:dyDescent="0.35">
      <c r="D13167" s="157">
        <f t="shared" si="216"/>
        <v>0</v>
      </c>
    </row>
    <row r="13168" spans="4:4" hidden="1" x14ac:dyDescent="0.35">
      <c r="D13168" s="157">
        <f t="shared" si="216"/>
        <v>0</v>
      </c>
    </row>
    <row r="13169" spans="4:4" hidden="1" x14ac:dyDescent="0.35">
      <c r="D13169" s="157">
        <f t="shared" si="216"/>
        <v>0</v>
      </c>
    </row>
    <row r="13170" spans="4:4" hidden="1" x14ac:dyDescent="0.35">
      <c r="D13170" s="157">
        <f t="shared" si="216"/>
        <v>0</v>
      </c>
    </row>
    <row r="13171" spans="4:4" hidden="1" x14ac:dyDescent="0.35">
      <c r="D13171" s="157">
        <f t="shared" si="216"/>
        <v>0</v>
      </c>
    </row>
    <row r="13172" spans="4:4" hidden="1" x14ac:dyDescent="0.35">
      <c r="D13172" s="157">
        <f t="shared" si="216"/>
        <v>0</v>
      </c>
    </row>
    <row r="13173" spans="4:4" hidden="1" x14ac:dyDescent="0.35">
      <c r="D13173" s="157">
        <f t="shared" si="216"/>
        <v>0</v>
      </c>
    </row>
    <row r="13174" spans="4:4" hidden="1" x14ac:dyDescent="0.35">
      <c r="D13174" s="157">
        <f t="shared" si="216"/>
        <v>0</v>
      </c>
    </row>
    <row r="13175" spans="4:4" hidden="1" x14ac:dyDescent="0.35">
      <c r="D13175" s="157">
        <f t="shared" si="216"/>
        <v>0</v>
      </c>
    </row>
    <row r="13176" spans="4:4" hidden="1" x14ac:dyDescent="0.35">
      <c r="D13176" s="157">
        <f t="shared" si="216"/>
        <v>0</v>
      </c>
    </row>
    <row r="13177" spans="4:4" hidden="1" x14ac:dyDescent="0.35">
      <c r="D13177" s="157">
        <f t="shared" si="216"/>
        <v>0</v>
      </c>
    </row>
    <row r="13178" spans="4:4" hidden="1" x14ac:dyDescent="0.35">
      <c r="D13178" s="157">
        <f t="shared" si="216"/>
        <v>0</v>
      </c>
    </row>
    <row r="13179" spans="4:4" hidden="1" x14ac:dyDescent="0.35">
      <c r="D13179" s="157">
        <f t="shared" si="216"/>
        <v>0</v>
      </c>
    </row>
    <row r="13180" spans="4:4" hidden="1" x14ac:dyDescent="0.35">
      <c r="D13180" s="157">
        <f t="shared" si="216"/>
        <v>0</v>
      </c>
    </row>
    <row r="13181" spans="4:4" hidden="1" x14ac:dyDescent="0.35">
      <c r="D13181" s="157">
        <f t="shared" si="216"/>
        <v>0</v>
      </c>
    </row>
    <row r="13182" spans="4:4" hidden="1" x14ac:dyDescent="0.35">
      <c r="D13182" s="157">
        <f t="shared" si="216"/>
        <v>0</v>
      </c>
    </row>
    <row r="13183" spans="4:4" hidden="1" x14ac:dyDescent="0.35">
      <c r="D13183" s="157">
        <f t="shared" si="216"/>
        <v>0</v>
      </c>
    </row>
    <row r="13184" spans="4:4" hidden="1" x14ac:dyDescent="0.35">
      <c r="D13184" s="157">
        <f t="shared" si="216"/>
        <v>0</v>
      </c>
    </row>
    <row r="13185" spans="4:4" hidden="1" x14ac:dyDescent="0.35">
      <c r="D13185" s="157">
        <f t="shared" si="216"/>
        <v>0</v>
      </c>
    </row>
    <row r="13186" spans="4:4" hidden="1" x14ac:dyDescent="0.35">
      <c r="D13186" s="157">
        <f t="shared" si="216"/>
        <v>0</v>
      </c>
    </row>
    <row r="13187" spans="4:4" hidden="1" x14ac:dyDescent="0.35">
      <c r="D13187" s="157">
        <f t="shared" si="216"/>
        <v>0</v>
      </c>
    </row>
    <row r="13188" spans="4:4" hidden="1" x14ac:dyDescent="0.35">
      <c r="D13188" s="157">
        <f t="shared" ref="D13188:D13251" si="217">SUBTOTAL(109,D13155:D13187)</f>
        <v>0</v>
      </c>
    </row>
    <row r="13189" spans="4:4" hidden="1" x14ac:dyDescent="0.35">
      <c r="D13189" s="157">
        <f t="shared" si="217"/>
        <v>0</v>
      </c>
    </row>
    <row r="13190" spans="4:4" hidden="1" x14ac:dyDescent="0.35">
      <c r="D13190" s="157">
        <f t="shared" si="217"/>
        <v>0</v>
      </c>
    </row>
    <row r="13191" spans="4:4" hidden="1" x14ac:dyDescent="0.35">
      <c r="D13191" s="157">
        <f t="shared" si="217"/>
        <v>0</v>
      </c>
    </row>
    <row r="13192" spans="4:4" hidden="1" x14ac:dyDescent="0.35">
      <c r="D13192" s="157">
        <f t="shared" si="217"/>
        <v>0</v>
      </c>
    </row>
    <row r="13193" spans="4:4" hidden="1" x14ac:dyDescent="0.35">
      <c r="D13193" s="157">
        <f t="shared" si="217"/>
        <v>0</v>
      </c>
    </row>
    <row r="13194" spans="4:4" hidden="1" x14ac:dyDescent="0.35">
      <c r="D13194" s="157">
        <f t="shared" si="217"/>
        <v>0</v>
      </c>
    </row>
    <row r="13195" spans="4:4" hidden="1" x14ac:dyDescent="0.35">
      <c r="D13195" s="157">
        <f t="shared" si="217"/>
        <v>0</v>
      </c>
    </row>
    <row r="13196" spans="4:4" hidden="1" x14ac:dyDescent="0.35">
      <c r="D13196" s="157">
        <f t="shared" si="217"/>
        <v>0</v>
      </c>
    </row>
    <row r="13197" spans="4:4" hidden="1" x14ac:dyDescent="0.35">
      <c r="D13197" s="157">
        <f t="shared" si="217"/>
        <v>0</v>
      </c>
    </row>
    <row r="13198" spans="4:4" hidden="1" x14ac:dyDescent="0.35">
      <c r="D13198" s="157">
        <f t="shared" si="217"/>
        <v>0</v>
      </c>
    </row>
    <row r="13199" spans="4:4" hidden="1" x14ac:dyDescent="0.35">
      <c r="D13199" s="157">
        <f t="shared" si="217"/>
        <v>0</v>
      </c>
    </row>
    <row r="13200" spans="4:4" hidden="1" x14ac:dyDescent="0.35">
      <c r="D13200" s="157">
        <f t="shared" si="217"/>
        <v>0</v>
      </c>
    </row>
    <row r="13201" spans="4:4" hidden="1" x14ac:dyDescent="0.35">
      <c r="D13201" s="157">
        <f t="shared" si="217"/>
        <v>0</v>
      </c>
    </row>
    <row r="13202" spans="4:4" hidden="1" x14ac:dyDescent="0.35">
      <c r="D13202" s="157">
        <f t="shared" si="217"/>
        <v>0</v>
      </c>
    </row>
    <row r="13203" spans="4:4" hidden="1" x14ac:dyDescent="0.35">
      <c r="D13203" s="157">
        <f t="shared" si="217"/>
        <v>0</v>
      </c>
    </row>
    <row r="13204" spans="4:4" hidden="1" x14ac:dyDescent="0.35">
      <c r="D13204" s="157">
        <f t="shared" si="217"/>
        <v>0</v>
      </c>
    </row>
    <row r="13205" spans="4:4" hidden="1" x14ac:dyDescent="0.35">
      <c r="D13205" s="157">
        <f t="shared" si="217"/>
        <v>0</v>
      </c>
    </row>
    <row r="13206" spans="4:4" hidden="1" x14ac:dyDescent="0.35">
      <c r="D13206" s="157">
        <f t="shared" si="217"/>
        <v>0</v>
      </c>
    </row>
    <row r="13207" spans="4:4" hidden="1" x14ac:dyDescent="0.35">
      <c r="D13207" s="157">
        <f t="shared" si="217"/>
        <v>0</v>
      </c>
    </row>
    <row r="13208" spans="4:4" hidden="1" x14ac:dyDescent="0.35">
      <c r="D13208" s="157">
        <f t="shared" si="217"/>
        <v>0</v>
      </c>
    </row>
    <row r="13209" spans="4:4" hidden="1" x14ac:dyDescent="0.35">
      <c r="D13209" s="157">
        <f t="shared" si="217"/>
        <v>0</v>
      </c>
    </row>
    <row r="13210" spans="4:4" hidden="1" x14ac:dyDescent="0.35">
      <c r="D13210" s="157">
        <f t="shared" si="217"/>
        <v>0</v>
      </c>
    </row>
    <row r="13211" spans="4:4" hidden="1" x14ac:dyDescent="0.35">
      <c r="D13211" s="157">
        <f t="shared" si="217"/>
        <v>0</v>
      </c>
    </row>
    <row r="13212" spans="4:4" hidden="1" x14ac:dyDescent="0.35">
      <c r="D13212" s="157">
        <f t="shared" si="217"/>
        <v>0</v>
      </c>
    </row>
    <row r="13213" spans="4:4" hidden="1" x14ac:dyDescent="0.35">
      <c r="D13213" s="157">
        <f t="shared" si="217"/>
        <v>0</v>
      </c>
    </row>
    <row r="13214" spans="4:4" hidden="1" x14ac:dyDescent="0.35">
      <c r="D13214" s="157">
        <f t="shared" si="217"/>
        <v>0</v>
      </c>
    </row>
    <row r="13215" spans="4:4" hidden="1" x14ac:dyDescent="0.35">
      <c r="D13215" s="157">
        <f t="shared" si="217"/>
        <v>0</v>
      </c>
    </row>
    <row r="13216" spans="4:4" hidden="1" x14ac:dyDescent="0.35">
      <c r="D13216" s="157">
        <f t="shared" si="217"/>
        <v>0</v>
      </c>
    </row>
    <row r="13217" spans="4:4" hidden="1" x14ac:dyDescent="0.35">
      <c r="D13217" s="157">
        <f t="shared" si="217"/>
        <v>0</v>
      </c>
    </row>
    <row r="13218" spans="4:4" hidden="1" x14ac:dyDescent="0.35">
      <c r="D13218" s="157">
        <f t="shared" si="217"/>
        <v>0</v>
      </c>
    </row>
    <row r="13219" spans="4:4" hidden="1" x14ac:dyDescent="0.35">
      <c r="D13219" s="157">
        <f t="shared" si="217"/>
        <v>0</v>
      </c>
    </row>
    <row r="13220" spans="4:4" hidden="1" x14ac:dyDescent="0.35">
      <c r="D13220" s="157">
        <f t="shared" si="217"/>
        <v>0</v>
      </c>
    </row>
    <row r="13221" spans="4:4" hidden="1" x14ac:dyDescent="0.35">
      <c r="D13221" s="157">
        <f t="shared" si="217"/>
        <v>0</v>
      </c>
    </row>
    <row r="13222" spans="4:4" hidden="1" x14ac:dyDescent="0.35">
      <c r="D13222" s="157">
        <f t="shared" si="217"/>
        <v>0</v>
      </c>
    </row>
    <row r="13223" spans="4:4" hidden="1" x14ac:dyDescent="0.35">
      <c r="D13223" s="157">
        <f t="shared" si="217"/>
        <v>0</v>
      </c>
    </row>
    <row r="13224" spans="4:4" hidden="1" x14ac:dyDescent="0.35">
      <c r="D13224" s="157">
        <f t="shared" si="217"/>
        <v>0</v>
      </c>
    </row>
    <row r="13225" spans="4:4" hidden="1" x14ac:dyDescent="0.35">
      <c r="D13225" s="157">
        <f t="shared" si="217"/>
        <v>0</v>
      </c>
    </row>
    <row r="13226" spans="4:4" hidden="1" x14ac:dyDescent="0.35">
      <c r="D13226" s="157">
        <f t="shared" si="217"/>
        <v>0</v>
      </c>
    </row>
    <row r="13227" spans="4:4" hidden="1" x14ac:dyDescent="0.35">
      <c r="D13227" s="157">
        <f t="shared" si="217"/>
        <v>0</v>
      </c>
    </row>
    <row r="13228" spans="4:4" hidden="1" x14ac:dyDescent="0.35">
      <c r="D13228" s="157">
        <f t="shared" si="217"/>
        <v>0</v>
      </c>
    </row>
    <row r="13229" spans="4:4" hidden="1" x14ac:dyDescent="0.35">
      <c r="D13229" s="157">
        <f t="shared" si="217"/>
        <v>0</v>
      </c>
    </row>
    <row r="13230" spans="4:4" hidden="1" x14ac:dyDescent="0.35">
      <c r="D13230" s="157">
        <f t="shared" si="217"/>
        <v>0</v>
      </c>
    </row>
    <row r="13231" spans="4:4" hidden="1" x14ac:dyDescent="0.35">
      <c r="D13231" s="157">
        <f t="shared" si="217"/>
        <v>0</v>
      </c>
    </row>
    <row r="13232" spans="4:4" hidden="1" x14ac:dyDescent="0.35">
      <c r="D13232" s="157">
        <f t="shared" si="217"/>
        <v>0</v>
      </c>
    </row>
    <row r="13233" spans="4:4" hidden="1" x14ac:dyDescent="0.35">
      <c r="D13233" s="157">
        <f t="shared" si="217"/>
        <v>0</v>
      </c>
    </row>
    <row r="13234" spans="4:4" hidden="1" x14ac:dyDescent="0.35">
      <c r="D13234" s="157">
        <f t="shared" si="217"/>
        <v>0</v>
      </c>
    </row>
    <row r="13235" spans="4:4" hidden="1" x14ac:dyDescent="0.35">
      <c r="D13235" s="157">
        <f t="shared" si="217"/>
        <v>0</v>
      </c>
    </row>
    <row r="13236" spans="4:4" hidden="1" x14ac:dyDescent="0.35">
      <c r="D13236" s="157">
        <f t="shared" si="217"/>
        <v>0</v>
      </c>
    </row>
    <row r="13237" spans="4:4" hidden="1" x14ac:dyDescent="0.35">
      <c r="D13237" s="157">
        <f t="shared" si="217"/>
        <v>0</v>
      </c>
    </row>
    <row r="13238" spans="4:4" hidden="1" x14ac:dyDescent="0.35">
      <c r="D13238" s="157">
        <f t="shared" si="217"/>
        <v>0</v>
      </c>
    </row>
    <row r="13239" spans="4:4" hidden="1" x14ac:dyDescent="0.35">
      <c r="D13239" s="157">
        <f t="shared" si="217"/>
        <v>0</v>
      </c>
    </row>
    <row r="13240" spans="4:4" hidden="1" x14ac:dyDescent="0.35">
      <c r="D13240" s="157">
        <f t="shared" si="217"/>
        <v>0</v>
      </c>
    </row>
    <row r="13241" spans="4:4" hidden="1" x14ac:dyDescent="0.35">
      <c r="D13241" s="157">
        <f t="shared" si="217"/>
        <v>0</v>
      </c>
    </row>
    <row r="13242" spans="4:4" hidden="1" x14ac:dyDescent="0.35">
      <c r="D13242" s="157">
        <f t="shared" si="217"/>
        <v>0</v>
      </c>
    </row>
    <row r="13243" spans="4:4" hidden="1" x14ac:dyDescent="0.35">
      <c r="D13243" s="157">
        <f t="shared" si="217"/>
        <v>0</v>
      </c>
    </row>
    <row r="13244" spans="4:4" hidden="1" x14ac:dyDescent="0.35">
      <c r="D13244" s="157">
        <f t="shared" si="217"/>
        <v>0</v>
      </c>
    </row>
    <row r="13245" spans="4:4" hidden="1" x14ac:dyDescent="0.35">
      <c r="D13245" s="157">
        <f t="shared" si="217"/>
        <v>0</v>
      </c>
    </row>
    <row r="13246" spans="4:4" hidden="1" x14ac:dyDescent="0.35">
      <c r="D13246" s="157">
        <f t="shared" si="217"/>
        <v>0</v>
      </c>
    </row>
    <row r="13247" spans="4:4" hidden="1" x14ac:dyDescent="0.35">
      <c r="D13247" s="157">
        <f t="shared" si="217"/>
        <v>0</v>
      </c>
    </row>
    <row r="13248" spans="4:4" hidden="1" x14ac:dyDescent="0.35">
      <c r="D13248" s="157">
        <f t="shared" si="217"/>
        <v>0</v>
      </c>
    </row>
    <row r="13249" spans="4:4" hidden="1" x14ac:dyDescent="0.35">
      <c r="D13249" s="157">
        <f t="shared" si="217"/>
        <v>0</v>
      </c>
    </row>
    <row r="13250" spans="4:4" hidden="1" x14ac:dyDescent="0.35">
      <c r="D13250" s="157">
        <f t="shared" si="217"/>
        <v>0</v>
      </c>
    </row>
    <row r="13251" spans="4:4" hidden="1" x14ac:dyDescent="0.35">
      <c r="D13251" s="157">
        <f t="shared" si="217"/>
        <v>0</v>
      </c>
    </row>
    <row r="13252" spans="4:4" hidden="1" x14ac:dyDescent="0.35">
      <c r="D13252" s="157">
        <f t="shared" ref="D13252:D13315" si="218">SUBTOTAL(109,D13219:D13251)</f>
        <v>0</v>
      </c>
    </row>
    <row r="13253" spans="4:4" hidden="1" x14ac:dyDescent="0.35">
      <c r="D13253" s="157">
        <f t="shared" si="218"/>
        <v>0</v>
      </c>
    </row>
    <row r="13254" spans="4:4" hidden="1" x14ac:dyDescent="0.35">
      <c r="D13254" s="157">
        <f t="shared" si="218"/>
        <v>0</v>
      </c>
    </row>
    <row r="13255" spans="4:4" hidden="1" x14ac:dyDescent="0.35">
      <c r="D13255" s="157">
        <f t="shared" si="218"/>
        <v>0</v>
      </c>
    </row>
    <row r="13256" spans="4:4" hidden="1" x14ac:dyDescent="0.35">
      <c r="D13256" s="157">
        <f t="shared" si="218"/>
        <v>0</v>
      </c>
    </row>
    <row r="13257" spans="4:4" hidden="1" x14ac:dyDescent="0.35">
      <c r="D13257" s="157">
        <f t="shared" si="218"/>
        <v>0</v>
      </c>
    </row>
    <row r="13258" spans="4:4" hidden="1" x14ac:dyDescent="0.35">
      <c r="D13258" s="157">
        <f t="shared" si="218"/>
        <v>0</v>
      </c>
    </row>
    <row r="13259" spans="4:4" hidden="1" x14ac:dyDescent="0.35">
      <c r="D13259" s="157">
        <f t="shared" si="218"/>
        <v>0</v>
      </c>
    </row>
    <row r="13260" spans="4:4" hidden="1" x14ac:dyDescent="0.35">
      <c r="D13260" s="157">
        <f t="shared" si="218"/>
        <v>0</v>
      </c>
    </row>
    <row r="13261" spans="4:4" hidden="1" x14ac:dyDescent="0.35">
      <c r="D13261" s="157">
        <f t="shared" si="218"/>
        <v>0</v>
      </c>
    </row>
    <row r="13262" spans="4:4" hidden="1" x14ac:dyDescent="0.35">
      <c r="D13262" s="157">
        <f t="shared" si="218"/>
        <v>0</v>
      </c>
    </row>
    <row r="13263" spans="4:4" hidden="1" x14ac:dyDescent="0.35">
      <c r="D13263" s="157">
        <f t="shared" si="218"/>
        <v>0</v>
      </c>
    </row>
    <row r="13264" spans="4:4" hidden="1" x14ac:dyDescent="0.35">
      <c r="D13264" s="157">
        <f t="shared" si="218"/>
        <v>0</v>
      </c>
    </row>
    <row r="13265" spans="4:4" hidden="1" x14ac:dyDescent="0.35">
      <c r="D13265" s="157">
        <f t="shared" si="218"/>
        <v>0</v>
      </c>
    </row>
    <row r="13266" spans="4:4" hidden="1" x14ac:dyDescent="0.35">
      <c r="D13266" s="157">
        <f t="shared" si="218"/>
        <v>0</v>
      </c>
    </row>
    <row r="13267" spans="4:4" hidden="1" x14ac:dyDescent="0.35">
      <c r="D13267" s="157">
        <f t="shared" si="218"/>
        <v>0</v>
      </c>
    </row>
    <row r="13268" spans="4:4" hidden="1" x14ac:dyDescent="0.35">
      <c r="D13268" s="157">
        <f t="shared" si="218"/>
        <v>0</v>
      </c>
    </row>
    <row r="13269" spans="4:4" hidden="1" x14ac:dyDescent="0.35">
      <c r="D13269" s="157">
        <f t="shared" si="218"/>
        <v>0</v>
      </c>
    </row>
    <row r="13270" spans="4:4" hidden="1" x14ac:dyDescent="0.35">
      <c r="D13270" s="157">
        <f t="shared" si="218"/>
        <v>0</v>
      </c>
    </row>
    <row r="13271" spans="4:4" hidden="1" x14ac:dyDescent="0.35">
      <c r="D13271" s="157">
        <f t="shared" si="218"/>
        <v>0</v>
      </c>
    </row>
    <row r="13272" spans="4:4" hidden="1" x14ac:dyDescent="0.35">
      <c r="D13272" s="157">
        <f t="shared" si="218"/>
        <v>0</v>
      </c>
    </row>
    <row r="13273" spans="4:4" hidden="1" x14ac:dyDescent="0.35">
      <c r="D13273" s="157">
        <f t="shared" si="218"/>
        <v>0</v>
      </c>
    </row>
    <row r="13274" spans="4:4" hidden="1" x14ac:dyDescent="0.35">
      <c r="D13274" s="157">
        <f t="shared" si="218"/>
        <v>0</v>
      </c>
    </row>
    <row r="13275" spans="4:4" hidden="1" x14ac:dyDescent="0.35">
      <c r="D13275" s="157">
        <f t="shared" si="218"/>
        <v>0</v>
      </c>
    </row>
    <row r="13276" spans="4:4" hidden="1" x14ac:dyDescent="0.35">
      <c r="D13276" s="157">
        <f t="shared" si="218"/>
        <v>0</v>
      </c>
    </row>
    <row r="13277" spans="4:4" hidden="1" x14ac:dyDescent="0.35">
      <c r="D13277" s="157">
        <f t="shared" si="218"/>
        <v>0</v>
      </c>
    </row>
    <row r="13278" spans="4:4" hidden="1" x14ac:dyDescent="0.35">
      <c r="D13278" s="157">
        <f t="shared" si="218"/>
        <v>0</v>
      </c>
    </row>
    <row r="13279" spans="4:4" hidden="1" x14ac:dyDescent="0.35">
      <c r="D13279" s="157">
        <f t="shared" si="218"/>
        <v>0</v>
      </c>
    </row>
    <row r="13280" spans="4:4" hidden="1" x14ac:dyDescent="0.35">
      <c r="D13280" s="157">
        <f t="shared" si="218"/>
        <v>0</v>
      </c>
    </row>
    <row r="13281" spans="4:4" hidden="1" x14ac:dyDescent="0.35">
      <c r="D13281" s="157">
        <f t="shared" si="218"/>
        <v>0</v>
      </c>
    </row>
    <row r="13282" spans="4:4" hidden="1" x14ac:dyDescent="0.35">
      <c r="D13282" s="157">
        <f t="shared" si="218"/>
        <v>0</v>
      </c>
    </row>
    <row r="13283" spans="4:4" hidden="1" x14ac:dyDescent="0.35">
      <c r="D13283" s="157">
        <f t="shared" si="218"/>
        <v>0</v>
      </c>
    </row>
    <row r="13284" spans="4:4" hidden="1" x14ac:dyDescent="0.35">
      <c r="D13284" s="157">
        <f t="shared" si="218"/>
        <v>0</v>
      </c>
    </row>
    <row r="13285" spans="4:4" hidden="1" x14ac:dyDescent="0.35">
      <c r="D13285" s="157">
        <f t="shared" si="218"/>
        <v>0</v>
      </c>
    </row>
    <row r="13286" spans="4:4" hidden="1" x14ac:dyDescent="0.35">
      <c r="D13286" s="157">
        <f t="shared" si="218"/>
        <v>0</v>
      </c>
    </row>
    <row r="13287" spans="4:4" hidden="1" x14ac:dyDescent="0.35">
      <c r="D13287" s="157">
        <f t="shared" si="218"/>
        <v>0</v>
      </c>
    </row>
    <row r="13288" spans="4:4" hidden="1" x14ac:dyDescent="0.35">
      <c r="D13288" s="157">
        <f t="shared" si="218"/>
        <v>0</v>
      </c>
    </row>
    <row r="13289" spans="4:4" hidden="1" x14ac:dyDescent="0.35">
      <c r="D13289" s="157">
        <f t="shared" si="218"/>
        <v>0</v>
      </c>
    </row>
    <row r="13290" spans="4:4" hidden="1" x14ac:dyDescent="0.35">
      <c r="D13290" s="157">
        <f t="shared" si="218"/>
        <v>0</v>
      </c>
    </row>
    <row r="13291" spans="4:4" hidden="1" x14ac:dyDescent="0.35">
      <c r="D13291" s="157">
        <f t="shared" si="218"/>
        <v>0</v>
      </c>
    </row>
    <row r="13292" spans="4:4" hidden="1" x14ac:dyDescent="0.35">
      <c r="D13292" s="157">
        <f t="shared" si="218"/>
        <v>0</v>
      </c>
    </row>
    <row r="13293" spans="4:4" hidden="1" x14ac:dyDescent="0.35">
      <c r="D13293" s="157">
        <f t="shared" si="218"/>
        <v>0</v>
      </c>
    </row>
    <row r="13294" spans="4:4" hidden="1" x14ac:dyDescent="0.35">
      <c r="D13294" s="157">
        <f t="shared" si="218"/>
        <v>0</v>
      </c>
    </row>
    <row r="13295" spans="4:4" hidden="1" x14ac:dyDescent="0.35">
      <c r="D13295" s="157">
        <f t="shared" si="218"/>
        <v>0</v>
      </c>
    </row>
    <row r="13296" spans="4:4" hidden="1" x14ac:dyDescent="0.35">
      <c r="D13296" s="157">
        <f t="shared" si="218"/>
        <v>0</v>
      </c>
    </row>
    <row r="13297" spans="4:4" hidden="1" x14ac:dyDescent="0.35">
      <c r="D13297" s="157">
        <f t="shared" si="218"/>
        <v>0</v>
      </c>
    </row>
    <row r="13298" spans="4:4" hidden="1" x14ac:dyDescent="0.35">
      <c r="D13298" s="157">
        <f t="shared" si="218"/>
        <v>0</v>
      </c>
    </row>
    <row r="13299" spans="4:4" hidden="1" x14ac:dyDescent="0.35">
      <c r="D13299" s="157">
        <f t="shared" si="218"/>
        <v>0</v>
      </c>
    </row>
    <row r="13300" spans="4:4" hidden="1" x14ac:dyDescent="0.35">
      <c r="D13300" s="157">
        <f t="shared" si="218"/>
        <v>0</v>
      </c>
    </row>
    <row r="13301" spans="4:4" hidden="1" x14ac:dyDescent="0.35">
      <c r="D13301" s="157">
        <f t="shared" si="218"/>
        <v>0</v>
      </c>
    </row>
    <row r="13302" spans="4:4" hidden="1" x14ac:dyDescent="0.35">
      <c r="D13302" s="157">
        <f t="shared" si="218"/>
        <v>0</v>
      </c>
    </row>
    <row r="13303" spans="4:4" hidden="1" x14ac:dyDescent="0.35">
      <c r="D13303" s="157">
        <f t="shared" si="218"/>
        <v>0</v>
      </c>
    </row>
    <row r="13304" spans="4:4" hidden="1" x14ac:dyDescent="0.35">
      <c r="D13304" s="157">
        <f t="shared" si="218"/>
        <v>0</v>
      </c>
    </row>
    <row r="13305" spans="4:4" hidden="1" x14ac:dyDescent="0.35">
      <c r="D13305" s="157">
        <f t="shared" si="218"/>
        <v>0</v>
      </c>
    </row>
    <row r="13306" spans="4:4" hidden="1" x14ac:dyDescent="0.35">
      <c r="D13306" s="157">
        <f t="shared" si="218"/>
        <v>0</v>
      </c>
    </row>
    <row r="13307" spans="4:4" hidden="1" x14ac:dyDescent="0.35">
      <c r="D13307" s="157">
        <f t="shared" si="218"/>
        <v>0</v>
      </c>
    </row>
    <row r="13308" spans="4:4" hidden="1" x14ac:dyDescent="0.35">
      <c r="D13308" s="157">
        <f t="shared" si="218"/>
        <v>0</v>
      </c>
    </row>
    <row r="13309" spans="4:4" hidden="1" x14ac:dyDescent="0.35">
      <c r="D13309" s="157">
        <f t="shared" si="218"/>
        <v>0</v>
      </c>
    </row>
    <row r="13310" spans="4:4" hidden="1" x14ac:dyDescent="0.35">
      <c r="D13310" s="157">
        <f t="shared" si="218"/>
        <v>0</v>
      </c>
    </row>
    <row r="13311" spans="4:4" hidden="1" x14ac:dyDescent="0.35">
      <c r="D13311" s="157">
        <f t="shared" si="218"/>
        <v>0</v>
      </c>
    </row>
    <row r="13312" spans="4:4" hidden="1" x14ac:dyDescent="0.35">
      <c r="D13312" s="157">
        <f t="shared" si="218"/>
        <v>0</v>
      </c>
    </row>
    <row r="13313" spans="4:4" hidden="1" x14ac:dyDescent="0.35">
      <c r="D13313" s="157">
        <f t="shared" si="218"/>
        <v>0</v>
      </c>
    </row>
    <row r="13314" spans="4:4" hidden="1" x14ac:dyDescent="0.35">
      <c r="D13314" s="157">
        <f t="shared" si="218"/>
        <v>0</v>
      </c>
    </row>
    <row r="13315" spans="4:4" hidden="1" x14ac:dyDescent="0.35">
      <c r="D13315" s="157">
        <f t="shared" si="218"/>
        <v>0</v>
      </c>
    </row>
    <row r="13316" spans="4:4" hidden="1" x14ac:dyDescent="0.35">
      <c r="D13316" s="157">
        <f t="shared" ref="D13316:D13379" si="219">SUBTOTAL(109,D13283:D13315)</f>
        <v>0</v>
      </c>
    </row>
    <row r="13317" spans="4:4" hidden="1" x14ac:dyDescent="0.35">
      <c r="D13317" s="157">
        <f t="shared" si="219"/>
        <v>0</v>
      </c>
    </row>
    <row r="13318" spans="4:4" hidden="1" x14ac:dyDescent="0.35">
      <c r="D13318" s="157">
        <f t="shared" si="219"/>
        <v>0</v>
      </c>
    </row>
    <row r="13319" spans="4:4" hidden="1" x14ac:dyDescent="0.35">
      <c r="D13319" s="157">
        <f t="shared" si="219"/>
        <v>0</v>
      </c>
    </row>
    <row r="13320" spans="4:4" hidden="1" x14ac:dyDescent="0.35">
      <c r="D13320" s="157">
        <f t="shared" si="219"/>
        <v>0</v>
      </c>
    </row>
    <row r="13321" spans="4:4" hidden="1" x14ac:dyDescent="0.35">
      <c r="D13321" s="157">
        <f t="shared" si="219"/>
        <v>0</v>
      </c>
    </row>
    <row r="13322" spans="4:4" hidden="1" x14ac:dyDescent="0.35">
      <c r="D13322" s="157">
        <f t="shared" si="219"/>
        <v>0</v>
      </c>
    </row>
    <row r="13323" spans="4:4" hidden="1" x14ac:dyDescent="0.35">
      <c r="D13323" s="157">
        <f t="shared" si="219"/>
        <v>0</v>
      </c>
    </row>
    <row r="13324" spans="4:4" hidden="1" x14ac:dyDescent="0.35">
      <c r="D13324" s="157">
        <f t="shared" si="219"/>
        <v>0</v>
      </c>
    </row>
    <row r="13325" spans="4:4" hidden="1" x14ac:dyDescent="0.35">
      <c r="D13325" s="157">
        <f t="shared" si="219"/>
        <v>0</v>
      </c>
    </row>
    <row r="13326" spans="4:4" hidden="1" x14ac:dyDescent="0.35">
      <c r="D13326" s="157">
        <f t="shared" si="219"/>
        <v>0</v>
      </c>
    </row>
    <row r="13327" spans="4:4" hidden="1" x14ac:dyDescent="0.35">
      <c r="D13327" s="157">
        <f t="shared" si="219"/>
        <v>0</v>
      </c>
    </row>
    <row r="13328" spans="4:4" hidden="1" x14ac:dyDescent="0.35">
      <c r="D13328" s="157">
        <f t="shared" si="219"/>
        <v>0</v>
      </c>
    </row>
    <row r="13329" spans="4:4" hidden="1" x14ac:dyDescent="0.35">
      <c r="D13329" s="157">
        <f t="shared" si="219"/>
        <v>0</v>
      </c>
    </row>
    <row r="13330" spans="4:4" hidden="1" x14ac:dyDescent="0.35">
      <c r="D13330" s="157">
        <f t="shared" si="219"/>
        <v>0</v>
      </c>
    </row>
    <row r="13331" spans="4:4" hidden="1" x14ac:dyDescent="0.35">
      <c r="D13331" s="157">
        <f t="shared" si="219"/>
        <v>0</v>
      </c>
    </row>
    <row r="13332" spans="4:4" hidden="1" x14ac:dyDescent="0.35">
      <c r="D13332" s="157">
        <f t="shared" si="219"/>
        <v>0</v>
      </c>
    </row>
    <row r="13333" spans="4:4" hidden="1" x14ac:dyDescent="0.35">
      <c r="D13333" s="157">
        <f t="shared" si="219"/>
        <v>0</v>
      </c>
    </row>
    <row r="13334" spans="4:4" hidden="1" x14ac:dyDescent="0.35">
      <c r="D13334" s="157">
        <f t="shared" si="219"/>
        <v>0</v>
      </c>
    </row>
    <row r="13335" spans="4:4" hidden="1" x14ac:dyDescent="0.35">
      <c r="D13335" s="157">
        <f t="shared" si="219"/>
        <v>0</v>
      </c>
    </row>
    <row r="13336" spans="4:4" hidden="1" x14ac:dyDescent="0.35">
      <c r="D13336" s="157">
        <f t="shared" si="219"/>
        <v>0</v>
      </c>
    </row>
    <row r="13337" spans="4:4" hidden="1" x14ac:dyDescent="0.35">
      <c r="D13337" s="157">
        <f t="shared" si="219"/>
        <v>0</v>
      </c>
    </row>
    <row r="13338" spans="4:4" hidden="1" x14ac:dyDescent="0.35">
      <c r="D13338" s="157">
        <f t="shared" si="219"/>
        <v>0</v>
      </c>
    </row>
    <row r="13339" spans="4:4" hidden="1" x14ac:dyDescent="0.35">
      <c r="D13339" s="157">
        <f t="shared" si="219"/>
        <v>0</v>
      </c>
    </row>
    <row r="13340" spans="4:4" hidden="1" x14ac:dyDescent="0.35">
      <c r="D13340" s="157">
        <f t="shared" si="219"/>
        <v>0</v>
      </c>
    </row>
    <row r="13341" spans="4:4" hidden="1" x14ac:dyDescent="0.35">
      <c r="D13341" s="157">
        <f t="shared" si="219"/>
        <v>0</v>
      </c>
    </row>
    <row r="13342" spans="4:4" hidden="1" x14ac:dyDescent="0.35">
      <c r="D13342" s="157">
        <f t="shared" si="219"/>
        <v>0</v>
      </c>
    </row>
    <row r="13343" spans="4:4" hidden="1" x14ac:dyDescent="0.35">
      <c r="D13343" s="157">
        <f t="shared" si="219"/>
        <v>0</v>
      </c>
    </row>
    <row r="13344" spans="4:4" hidden="1" x14ac:dyDescent="0.35">
      <c r="D13344" s="157">
        <f t="shared" si="219"/>
        <v>0</v>
      </c>
    </row>
    <row r="13345" spans="4:4" hidden="1" x14ac:dyDescent="0.35">
      <c r="D13345" s="157">
        <f t="shared" si="219"/>
        <v>0</v>
      </c>
    </row>
    <row r="13346" spans="4:4" hidden="1" x14ac:dyDescent="0.35">
      <c r="D13346" s="157">
        <f t="shared" si="219"/>
        <v>0</v>
      </c>
    </row>
    <row r="13347" spans="4:4" hidden="1" x14ac:dyDescent="0.35">
      <c r="D13347" s="157">
        <f t="shared" si="219"/>
        <v>0</v>
      </c>
    </row>
    <row r="13348" spans="4:4" hidden="1" x14ac:dyDescent="0.35">
      <c r="D13348" s="157">
        <f t="shared" si="219"/>
        <v>0</v>
      </c>
    </row>
    <row r="13349" spans="4:4" hidden="1" x14ac:dyDescent="0.35">
      <c r="D13349" s="157">
        <f t="shared" si="219"/>
        <v>0</v>
      </c>
    </row>
    <row r="13350" spans="4:4" hidden="1" x14ac:dyDescent="0.35">
      <c r="D13350" s="157">
        <f t="shared" si="219"/>
        <v>0</v>
      </c>
    </row>
    <row r="13351" spans="4:4" hidden="1" x14ac:dyDescent="0.35">
      <c r="D13351" s="157">
        <f t="shared" si="219"/>
        <v>0</v>
      </c>
    </row>
    <row r="13352" spans="4:4" hidden="1" x14ac:dyDescent="0.35">
      <c r="D13352" s="157">
        <f t="shared" si="219"/>
        <v>0</v>
      </c>
    </row>
    <row r="13353" spans="4:4" hidden="1" x14ac:dyDescent="0.35">
      <c r="D13353" s="157">
        <f t="shared" si="219"/>
        <v>0</v>
      </c>
    </row>
    <row r="13354" spans="4:4" hidden="1" x14ac:dyDescent="0.35">
      <c r="D13354" s="157">
        <f t="shared" si="219"/>
        <v>0</v>
      </c>
    </row>
    <row r="13355" spans="4:4" hidden="1" x14ac:dyDescent="0.35">
      <c r="D13355" s="157">
        <f t="shared" si="219"/>
        <v>0</v>
      </c>
    </row>
    <row r="13356" spans="4:4" hidden="1" x14ac:dyDescent="0.35">
      <c r="D13356" s="157">
        <f t="shared" si="219"/>
        <v>0</v>
      </c>
    </row>
    <row r="13357" spans="4:4" hidden="1" x14ac:dyDescent="0.35">
      <c r="D13357" s="157">
        <f t="shared" si="219"/>
        <v>0</v>
      </c>
    </row>
    <row r="13358" spans="4:4" hidden="1" x14ac:dyDescent="0.35">
      <c r="D13358" s="157">
        <f t="shared" si="219"/>
        <v>0</v>
      </c>
    </row>
    <row r="13359" spans="4:4" hidden="1" x14ac:dyDescent="0.35">
      <c r="D13359" s="157">
        <f t="shared" si="219"/>
        <v>0</v>
      </c>
    </row>
    <row r="13360" spans="4:4" hidden="1" x14ac:dyDescent="0.35">
      <c r="D13360" s="157">
        <f t="shared" si="219"/>
        <v>0</v>
      </c>
    </row>
    <row r="13361" spans="4:4" hidden="1" x14ac:dyDescent="0.35">
      <c r="D13361" s="157">
        <f t="shared" si="219"/>
        <v>0</v>
      </c>
    </row>
    <row r="13362" spans="4:4" hidden="1" x14ac:dyDescent="0.35">
      <c r="D13362" s="157">
        <f t="shared" si="219"/>
        <v>0</v>
      </c>
    </row>
    <row r="13363" spans="4:4" hidden="1" x14ac:dyDescent="0.35">
      <c r="D13363" s="157">
        <f t="shared" si="219"/>
        <v>0</v>
      </c>
    </row>
    <row r="13364" spans="4:4" hidden="1" x14ac:dyDescent="0.35">
      <c r="D13364" s="157">
        <f t="shared" si="219"/>
        <v>0</v>
      </c>
    </row>
    <row r="13365" spans="4:4" hidden="1" x14ac:dyDescent="0.35">
      <c r="D13365" s="157">
        <f t="shared" si="219"/>
        <v>0</v>
      </c>
    </row>
    <row r="13366" spans="4:4" hidden="1" x14ac:dyDescent="0.35">
      <c r="D13366" s="157">
        <f t="shared" si="219"/>
        <v>0</v>
      </c>
    </row>
    <row r="13367" spans="4:4" hidden="1" x14ac:dyDescent="0.35">
      <c r="D13367" s="157">
        <f t="shared" si="219"/>
        <v>0</v>
      </c>
    </row>
    <row r="13368" spans="4:4" hidden="1" x14ac:dyDescent="0.35">
      <c r="D13368" s="157">
        <f t="shared" si="219"/>
        <v>0</v>
      </c>
    </row>
    <row r="13369" spans="4:4" hidden="1" x14ac:dyDescent="0.35">
      <c r="D13369" s="157">
        <f t="shared" si="219"/>
        <v>0</v>
      </c>
    </row>
    <row r="13370" spans="4:4" hidden="1" x14ac:dyDescent="0.35">
      <c r="D13370" s="157">
        <f t="shared" si="219"/>
        <v>0</v>
      </c>
    </row>
    <row r="13371" spans="4:4" hidden="1" x14ac:dyDescent="0.35">
      <c r="D13371" s="157">
        <f t="shared" si="219"/>
        <v>0</v>
      </c>
    </row>
    <row r="13372" spans="4:4" hidden="1" x14ac:dyDescent="0.35">
      <c r="D13372" s="157">
        <f t="shared" si="219"/>
        <v>0</v>
      </c>
    </row>
    <row r="13373" spans="4:4" hidden="1" x14ac:dyDescent="0.35">
      <c r="D13373" s="157">
        <f t="shared" si="219"/>
        <v>0</v>
      </c>
    </row>
    <row r="13374" spans="4:4" hidden="1" x14ac:dyDescent="0.35">
      <c r="D13374" s="157">
        <f t="shared" si="219"/>
        <v>0</v>
      </c>
    </row>
    <row r="13375" spans="4:4" hidden="1" x14ac:dyDescent="0.35">
      <c r="D13375" s="157">
        <f t="shared" si="219"/>
        <v>0</v>
      </c>
    </row>
    <row r="13376" spans="4:4" hidden="1" x14ac:dyDescent="0.35">
      <c r="D13376" s="157">
        <f t="shared" si="219"/>
        <v>0</v>
      </c>
    </row>
    <row r="13377" spans="4:4" hidden="1" x14ac:dyDescent="0.35">
      <c r="D13377" s="157">
        <f t="shared" si="219"/>
        <v>0</v>
      </c>
    </row>
    <row r="13378" spans="4:4" hidden="1" x14ac:dyDescent="0.35">
      <c r="D13378" s="157">
        <f t="shared" si="219"/>
        <v>0</v>
      </c>
    </row>
    <row r="13379" spans="4:4" hidden="1" x14ac:dyDescent="0.35">
      <c r="D13379" s="157">
        <f t="shared" si="219"/>
        <v>0</v>
      </c>
    </row>
    <row r="13380" spans="4:4" hidden="1" x14ac:dyDescent="0.35">
      <c r="D13380" s="157">
        <f t="shared" ref="D13380:D13443" si="220">SUBTOTAL(109,D13347:D13379)</f>
        <v>0</v>
      </c>
    </row>
    <row r="13381" spans="4:4" hidden="1" x14ac:dyDescent="0.35">
      <c r="D13381" s="157">
        <f t="shared" si="220"/>
        <v>0</v>
      </c>
    </row>
    <row r="13382" spans="4:4" hidden="1" x14ac:dyDescent="0.35">
      <c r="D13382" s="157">
        <f t="shared" si="220"/>
        <v>0</v>
      </c>
    </row>
    <row r="13383" spans="4:4" hidden="1" x14ac:dyDescent="0.35">
      <c r="D13383" s="157">
        <f t="shared" si="220"/>
        <v>0</v>
      </c>
    </row>
    <row r="13384" spans="4:4" hidden="1" x14ac:dyDescent="0.35">
      <c r="D13384" s="157">
        <f t="shared" si="220"/>
        <v>0</v>
      </c>
    </row>
    <row r="13385" spans="4:4" hidden="1" x14ac:dyDescent="0.35">
      <c r="D13385" s="157">
        <f t="shared" si="220"/>
        <v>0</v>
      </c>
    </row>
    <row r="13386" spans="4:4" hidden="1" x14ac:dyDescent="0.35">
      <c r="D13386" s="157">
        <f t="shared" si="220"/>
        <v>0</v>
      </c>
    </row>
    <row r="13387" spans="4:4" hidden="1" x14ac:dyDescent="0.35">
      <c r="D13387" s="157">
        <f t="shared" si="220"/>
        <v>0</v>
      </c>
    </row>
    <row r="13388" spans="4:4" hidden="1" x14ac:dyDescent="0.35">
      <c r="D13388" s="157">
        <f t="shared" si="220"/>
        <v>0</v>
      </c>
    </row>
    <row r="13389" spans="4:4" hidden="1" x14ac:dyDescent="0.35">
      <c r="D13389" s="157">
        <f t="shared" si="220"/>
        <v>0</v>
      </c>
    </row>
    <row r="13390" spans="4:4" hidden="1" x14ac:dyDescent="0.35">
      <c r="D13390" s="157">
        <f t="shared" si="220"/>
        <v>0</v>
      </c>
    </row>
    <row r="13391" spans="4:4" hidden="1" x14ac:dyDescent="0.35">
      <c r="D13391" s="157">
        <f t="shared" si="220"/>
        <v>0</v>
      </c>
    </row>
    <row r="13392" spans="4:4" hidden="1" x14ac:dyDescent="0.35">
      <c r="D13392" s="157">
        <f t="shared" si="220"/>
        <v>0</v>
      </c>
    </row>
    <row r="13393" spans="4:4" hidden="1" x14ac:dyDescent="0.35">
      <c r="D13393" s="157">
        <f t="shared" si="220"/>
        <v>0</v>
      </c>
    </row>
    <row r="13394" spans="4:4" hidden="1" x14ac:dyDescent="0.35">
      <c r="D13394" s="157">
        <f t="shared" si="220"/>
        <v>0</v>
      </c>
    </row>
    <row r="13395" spans="4:4" hidden="1" x14ac:dyDescent="0.35">
      <c r="D13395" s="157">
        <f t="shared" si="220"/>
        <v>0</v>
      </c>
    </row>
    <row r="13396" spans="4:4" hidden="1" x14ac:dyDescent="0.35">
      <c r="D13396" s="157">
        <f t="shared" si="220"/>
        <v>0</v>
      </c>
    </row>
    <row r="13397" spans="4:4" hidden="1" x14ac:dyDescent="0.35">
      <c r="D13397" s="157">
        <f t="shared" si="220"/>
        <v>0</v>
      </c>
    </row>
    <row r="13398" spans="4:4" hidden="1" x14ac:dyDescent="0.35">
      <c r="D13398" s="157">
        <f t="shared" si="220"/>
        <v>0</v>
      </c>
    </row>
    <row r="13399" spans="4:4" hidden="1" x14ac:dyDescent="0.35">
      <c r="D13399" s="157">
        <f t="shared" si="220"/>
        <v>0</v>
      </c>
    </row>
    <row r="13400" spans="4:4" hidden="1" x14ac:dyDescent="0.35">
      <c r="D13400" s="157">
        <f t="shared" si="220"/>
        <v>0</v>
      </c>
    </row>
    <row r="13401" spans="4:4" hidden="1" x14ac:dyDescent="0.35">
      <c r="D13401" s="157">
        <f t="shared" si="220"/>
        <v>0</v>
      </c>
    </row>
    <row r="13402" spans="4:4" hidden="1" x14ac:dyDescent="0.35">
      <c r="D13402" s="157">
        <f t="shared" si="220"/>
        <v>0</v>
      </c>
    </row>
    <row r="13403" spans="4:4" hidden="1" x14ac:dyDescent="0.35">
      <c r="D13403" s="157">
        <f t="shared" si="220"/>
        <v>0</v>
      </c>
    </row>
    <row r="13404" spans="4:4" hidden="1" x14ac:dyDescent="0.35">
      <c r="D13404" s="157">
        <f t="shared" si="220"/>
        <v>0</v>
      </c>
    </row>
    <row r="13405" spans="4:4" hidden="1" x14ac:dyDescent="0.35">
      <c r="D13405" s="157">
        <f t="shared" si="220"/>
        <v>0</v>
      </c>
    </row>
    <row r="13406" spans="4:4" hidden="1" x14ac:dyDescent="0.35">
      <c r="D13406" s="157">
        <f t="shared" si="220"/>
        <v>0</v>
      </c>
    </row>
    <row r="13407" spans="4:4" hidden="1" x14ac:dyDescent="0.35">
      <c r="D13407" s="157">
        <f t="shared" si="220"/>
        <v>0</v>
      </c>
    </row>
    <row r="13408" spans="4:4" hidden="1" x14ac:dyDescent="0.35">
      <c r="D13408" s="157">
        <f t="shared" si="220"/>
        <v>0</v>
      </c>
    </row>
    <row r="13409" spans="4:4" hidden="1" x14ac:dyDescent="0.35">
      <c r="D13409" s="157">
        <f t="shared" si="220"/>
        <v>0</v>
      </c>
    </row>
    <row r="13410" spans="4:4" hidden="1" x14ac:dyDescent="0.35">
      <c r="D13410" s="157">
        <f t="shared" si="220"/>
        <v>0</v>
      </c>
    </row>
    <row r="13411" spans="4:4" hidden="1" x14ac:dyDescent="0.35">
      <c r="D13411" s="157">
        <f t="shared" si="220"/>
        <v>0</v>
      </c>
    </row>
    <row r="13412" spans="4:4" hidden="1" x14ac:dyDescent="0.35">
      <c r="D13412" s="157">
        <f t="shared" si="220"/>
        <v>0</v>
      </c>
    </row>
    <row r="13413" spans="4:4" hidden="1" x14ac:dyDescent="0.35">
      <c r="D13413" s="157">
        <f t="shared" si="220"/>
        <v>0</v>
      </c>
    </row>
    <row r="13414" spans="4:4" hidden="1" x14ac:dyDescent="0.35">
      <c r="D13414" s="157">
        <f t="shared" si="220"/>
        <v>0</v>
      </c>
    </row>
    <row r="13415" spans="4:4" hidden="1" x14ac:dyDescent="0.35">
      <c r="D13415" s="157">
        <f t="shared" si="220"/>
        <v>0</v>
      </c>
    </row>
    <row r="13416" spans="4:4" hidden="1" x14ac:dyDescent="0.35">
      <c r="D13416" s="157">
        <f t="shared" si="220"/>
        <v>0</v>
      </c>
    </row>
    <row r="13417" spans="4:4" hidden="1" x14ac:dyDescent="0.35">
      <c r="D13417" s="157">
        <f t="shared" si="220"/>
        <v>0</v>
      </c>
    </row>
    <row r="13418" spans="4:4" hidden="1" x14ac:dyDescent="0.35">
      <c r="D13418" s="157">
        <f t="shared" si="220"/>
        <v>0</v>
      </c>
    </row>
    <row r="13419" spans="4:4" hidden="1" x14ac:dyDescent="0.35">
      <c r="D13419" s="157">
        <f t="shared" si="220"/>
        <v>0</v>
      </c>
    </row>
    <row r="13420" spans="4:4" hidden="1" x14ac:dyDescent="0.35">
      <c r="D13420" s="157">
        <f t="shared" si="220"/>
        <v>0</v>
      </c>
    </row>
    <row r="13421" spans="4:4" hidden="1" x14ac:dyDescent="0.35">
      <c r="D13421" s="157">
        <f t="shared" si="220"/>
        <v>0</v>
      </c>
    </row>
    <row r="13422" spans="4:4" hidden="1" x14ac:dyDescent="0.35">
      <c r="D13422" s="157">
        <f t="shared" si="220"/>
        <v>0</v>
      </c>
    </row>
    <row r="13423" spans="4:4" hidden="1" x14ac:dyDescent="0.35">
      <c r="D13423" s="157">
        <f t="shared" si="220"/>
        <v>0</v>
      </c>
    </row>
    <row r="13424" spans="4:4" hidden="1" x14ac:dyDescent="0.35">
      <c r="D13424" s="157">
        <f t="shared" si="220"/>
        <v>0</v>
      </c>
    </row>
    <row r="13425" spans="4:4" hidden="1" x14ac:dyDescent="0.35">
      <c r="D13425" s="157">
        <f t="shared" si="220"/>
        <v>0</v>
      </c>
    </row>
    <row r="13426" spans="4:4" hidden="1" x14ac:dyDescent="0.35">
      <c r="D13426" s="157">
        <f t="shared" si="220"/>
        <v>0</v>
      </c>
    </row>
    <row r="13427" spans="4:4" hidden="1" x14ac:dyDescent="0.35">
      <c r="D13427" s="157">
        <f t="shared" si="220"/>
        <v>0</v>
      </c>
    </row>
    <row r="13428" spans="4:4" hidden="1" x14ac:dyDescent="0.35">
      <c r="D13428" s="157">
        <f t="shared" si="220"/>
        <v>0</v>
      </c>
    </row>
    <row r="13429" spans="4:4" hidden="1" x14ac:dyDescent="0.35">
      <c r="D13429" s="157">
        <f t="shared" si="220"/>
        <v>0</v>
      </c>
    </row>
    <row r="13430" spans="4:4" hidden="1" x14ac:dyDescent="0.35">
      <c r="D13430" s="157">
        <f t="shared" si="220"/>
        <v>0</v>
      </c>
    </row>
    <row r="13431" spans="4:4" hidden="1" x14ac:dyDescent="0.35">
      <c r="D13431" s="157">
        <f t="shared" si="220"/>
        <v>0</v>
      </c>
    </row>
    <row r="13432" spans="4:4" hidden="1" x14ac:dyDescent="0.35">
      <c r="D13432" s="157">
        <f t="shared" si="220"/>
        <v>0</v>
      </c>
    </row>
    <row r="13433" spans="4:4" hidden="1" x14ac:dyDescent="0.35">
      <c r="D13433" s="157">
        <f t="shared" si="220"/>
        <v>0</v>
      </c>
    </row>
    <row r="13434" spans="4:4" hidden="1" x14ac:dyDescent="0.35">
      <c r="D13434" s="157">
        <f t="shared" si="220"/>
        <v>0</v>
      </c>
    </row>
    <row r="13435" spans="4:4" hidden="1" x14ac:dyDescent="0.35">
      <c r="D13435" s="157">
        <f t="shared" si="220"/>
        <v>0</v>
      </c>
    </row>
    <row r="13436" spans="4:4" hidden="1" x14ac:dyDescent="0.35">
      <c r="D13436" s="157">
        <f t="shared" si="220"/>
        <v>0</v>
      </c>
    </row>
    <row r="13437" spans="4:4" hidden="1" x14ac:dyDescent="0.35">
      <c r="D13437" s="157">
        <f t="shared" si="220"/>
        <v>0</v>
      </c>
    </row>
    <row r="13438" spans="4:4" hidden="1" x14ac:dyDescent="0.35">
      <c r="D13438" s="157">
        <f t="shared" si="220"/>
        <v>0</v>
      </c>
    </row>
    <row r="13439" spans="4:4" hidden="1" x14ac:dyDescent="0.35">
      <c r="D13439" s="157">
        <f t="shared" si="220"/>
        <v>0</v>
      </c>
    </row>
    <row r="13440" spans="4:4" hidden="1" x14ac:dyDescent="0.35">
      <c r="D13440" s="157">
        <f t="shared" si="220"/>
        <v>0</v>
      </c>
    </row>
    <row r="13441" spans="4:4" hidden="1" x14ac:dyDescent="0.35">
      <c r="D13441" s="157">
        <f t="shared" si="220"/>
        <v>0</v>
      </c>
    </row>
    <row r="13442" spans="4:4" hidden="1" x14ac:dyDescent="0.35">
      <c r="D13442" s="157">
        <f t="shared" si="220"/>
        <v>0</v>
      </c>
    </row>
    <row r="13443" spans="4:4" hidden="1" x14ac:dyDescent="0.35">
      <c r="D13443" s="157">
        <f t="shared" si="220"/>
        <v>0</v>
      </c>
    </row>
    <row r="13444" spans="4:4" hidden="1" x14ac:dyDescent="0.35">
      <c r="D13444" s="157">
        <f t="shared" ref="D13444:D13507" si="221">SUBTOTAL(109,D13411:D13443)</f>
        <v>0</v>
      </c>
    </row>
    <row r="13445" spans="4:4" hidden="1" x14ac:dyDescent="0.35">
      <c r="D13445" s="157">
        <f t="shared" si="221"/>
        <v>0</v>
      </c>
    </row>
    <row r="13446" spans="4:4" hidden="1" x14ac:dyDescent="0.35">
      <c r="D13446" s="157">
        <f t="shared" si="221"/>
        <v>0</v>
      </c>
    </row>
    <row r="13447" spans="4:4" hidden="1" x14ac:dyDescent="0.35">
      <c r="D13447" s="157">
        <f t="shared" si="221"/>
        <v>0</v>
      </c>
    </row>
    <row r="13448" spans="4:4" hidden="1" x14ac:dyDescent="0.35">
      <c r="D13448" s="157">
        <f t="shared" si="221"/>
        <v>0</v>
      </c>
    </row>
    <row r="13449" spans="4:4" hidden="1" x14ac:dyDescent="0.35">
      <c r="D13449" s="157">
        <f t="shared" si="221"/>
        <v>0</v>
      </c>
    </row>
    <row r="13450" spans="4:4" hidden="1" x14ac:dyDescent="0.35">
      <c r="D13450" s="157">
        <f t="shared" si="221"/>
        <v>0</v>
      </c>
    </row>
    <row r="13451" spans="4:4" hidden="1" x14ac:dyDescent="0.35">
      <c r="D13451" s="157">
        <f t="shared" si="221"/>
        <v>0</v>
      </c>
    </row>
    <row r="13452" spans="4:4" hidden="1" x14ac:dyDescent="0.35">
      <c r="D13452" s="157">
        <f t="shared" si="221"/>
        <v>0</v>
      </c>
    </row>
    <row r="13453" spans="4:4" hidden="1" x14ac:dyDescent="0.35">
      <c r="D13453" s="157">
        <f t="shared" si="221"/>
        <v>0</v>
      </c>
    </row>
    <row r="13454" spans="4:4" hidden="1" x14ac:dyDescent="0.35">
      <c r="D13454" s="157">
        <f t="shared" si="221"/>
        <v>0</v>
      </c>
    </row>
    <row r="13455" spans="4:4" hidden="1" x14ac:dyDescent="0.35">
      <c r="D13455" s="157">
        <f t="shared" si="221"/>
        <v>0</v>
      </c>
    </row>
    <row r="13456" spans="4:4" hidden="1" x14ac:dyDescent="0.35">
      <c r="D13456" s="157">
        <f t="shared" si="221"/>
        <v>0</v>
      </c>
    </row>
    <row r="13457" spans="4:4" hidden="1" x14ac:dyDescent="0.35">
      <c r="D13457" s="157">
        <f t="shared" si="221"/>
        <v>0</v>
      </c>
    </row>
    <row r="13458" spans="4:4" hidden="1" x14ac:dyDescent="0.35">
      <c r="D13458" s="157">
        <f t="shared" si="221"/>
        <v>0</v>
      </c>
    </row>
    <row r="13459" spans="4:4" hidden="1" x14ac:dyDescent="0.35">
      <c r="D13459" s="157">
        <f t="shared" si="221"/>
        <v>0</v>
      </c>
    </row>
    <row r="13460" spans="4:4" hidden="1" x14ac:dyDescent="0.35">
      <c r="D13460" s="157">
        <f t="shared" si="221"/>
        <v>0</v>
      </c>
    </row>
    <row r="13461" spans="4:4" hidden="1" x14ac:dyDescent="0.35">
      <c r="D13461" s="157">
        <f t="shared" si="221"/>
        <v>0</v>
      </c>
    </row>
    <row r="13462" spans="4:4" hidden="1" x14ac:dyDescent="0.35">
      <c r="D13462" s="157">
        <f t="shared" si="221"/>
        <v>0</v>
      </c>
    </row>
    <row r="13463" spans="4:4" hidden="1" x14ac:dyDescent="0.35">
      <c r="D13463" s="157">
        <f t="shared" si="221"/>
        <v>0</v>
      </c>
    </row>
    <row r="13464" spans="4:4" hidden="1" x14ac:dyDescent="0.35">
      <c r="D13464" s="157">
        <f t="shared" si="221"/>
        <v>0</v>
      </c>
    </row>
    <row r="13465" spans="4:4" hidden="1" x14ac:dyDescent="0.35">
      <c r="D13465" s="157">
        <f t="shared" si="221"/>
        <v>0</v>
      </c>
    </row>
    <row r="13466" spans="4:4" hidden="1" x14ac:dyDescent="0.35">
      <c r="D13466" s="157">
        <f t="shared" si="221"/>
        <v>0</v>
      </c>
    </row>
    <row r="13467" spans="4:4" hidden="1" x14ac:dyDescent="0.35">
      <c r="D13467" s="157">
        <f t="shared" si="221"/>
        <v>0</v>
      </c>
    </row>
    <row r="13468" spans="4:4" hidden="1" x14ac:dyDescent="0.35">
      <c r="D13468" s="157">
        <f t="shared" si="221"/>
        <v>0</v>
      </c>
    </row>
    <row r="13469" spans="4:4" hidden="1" x14ac:dyDescent="0.35">
      <c r="D13469" s="157">
        <f t="shared" si="221"/>
        <v>0</v>
      </c>
    </row>
    <row r="13470" spans="4:4" hidden="1" x14ac:dyDescent="0.35">
      <c r="D13470" s="157">
        <f t="shared" si="221"/>
        <v>0</v>
      </c>
    </row>
    <row r="13471" spans="4:4" hidden="1" x14ac:dyDescent="0.35">
      <c r="D13471" s="157">
        <f t="shared" si="221"/>
        <v>0</v>
      </c>
    </row>
    <row r="13472" spans="4:4" hidden="1" x14ac:dyDescent="0.35">
      <c r="D13472" s="157">
        <f t="shared" si="221"/>
        <v>0</v>
      </c>
    </row>
    <row r="13473" spans="4:4" hidden="1" x14ac:dyDescent="0.35">
      <c r="D13473" s="157">
        <f t="shared" si="221"/>
        <v>0</v>
      </c>
    </row>
    <row r="13474" spans="4:4" hidden="1" x14ac:dyDescent="0.35">
      <c r="D13474" s="157">
        <f t="shared" si="221"/>
        <v>0</v>
      </c>
    </row>
    <row r="13475" spans="4:4" hidden="1" x14ac:dyDescent="0.35">
      <c r="D13475" s="157">
        <f t="shared" si="221"/>
        <v>0</v>
      </c>
    </row>
    <row r="13476" spans="4:4" hidden="1" x14ac:dyDescent="0.35">
      <c r="D13476" s="157">
        <f t="shared" si="221"/>
        <v>0</v>
      </c>
    </row>
    <row r="13477" spans="4:4" hidden="1" x14ac:dyDescent="0.35">
      <c r="D13477" s="157">
        <f t="shared" si="221"/>
        <v>0</v>
      </c>
    </row>
    <row r="13478" spans="4:4" hidden="1" x14ac:dyDescent="0.35">
      <c r="D13478" s="157">
        <f t="shared" si="221"/>
        <v>0</v>
      </c>
    </row>
    <row r="13479" spans="4:4" hidden="1" x14ac:dyDescent="0.35">
      <c r="D13479" s="157">
        <f t="shared" si="221"/>
        <v>0</v>
      </c>
    </row>
    <row r="13480" spans="4:4" hidden="1" x14ac:dyDescent="0.35">
      <c r="D13480" s="157">
        <f t="shared" si="221"/>
        <v>0</v>
      </c>
    </row>
    <row r="13481" spans="4:4" hidden="1" x14ac:dyDescent="0.35">
      <c r="D13481" s="157">
        <f t="shared" si="221"/>
        <v>0</v>
      </c>
    </row>
    <row r="13482" spans="4:4" hidden="1" x14ac:dyDescent="0.35">
      <c r="D13482" s="157">
        <f t="shared" si="221"/>
        <v>0</v>
      </c>
    </row>
    <row r="13483" spans="4:4" hidden="1" x14ac:dyDescent="0.35">
      <c r="D13483" s="157">
        <f t="shared" si="221"/>
        <v>0</v>
      </c>
    </row>
    <row r="13484" spans="4:4" hidden="1" x14ac:dyDescent="0.35">
      <c r="D13484" s="157">
        <f t="shared" si="221"/>
        <v>0</v>
      </c>
    </row>
    <row r="13485" spans="4:4" hidden="1" x14ac:dyDescent="0.35">
      <c r="D13485" s="157">
        <f t="shared" si="221"/>
        <v>0</v>
      </c>
    </row>
    <row r="13486" spans="4:4" hidden="1" x14ac:dyDescent="0.35">
      <c r="D13486" s="157">
        <f t="shared" si="221"/>
        <v>0</v>
      </c>
    </row>
    <row r="13487" spans="4:4" hidden="1" x14ac:dyDescent="0.35">
      <c r="D13487" s="157">
        <f t="shared" si="221"/>
        <v>0</v>
      </c>
    </row>
    <row r="13488" spans="4:4" hidden="1" x14ac:dyDescent="0.35">
      <c r="D13488" s="157">
        <f t="shared" si="221"/>
        <v>0</v>
      </c>
    </row>
    <row r="13489" spans="4:4" hidden="1" x14ac:dyDescent="0.35">
      <c r="D13489" s="157">
        <f t="shared" si="221"/>
        <v>0</v>
      </c>
    </row>
    <row r="13490" spans="4:4" hidden="1" x14ac:dyDescent="0.35">
      <c r="D13490" s="157">
        <f t="shared" si="221"/>
        <v>0</v>
      </c>
    </row>
    <row r="13491" spans="4:4" hidden="1" x14ac:dyDescent="0.35">
      <c r="D13491" s="157">
        <f t="shared" si="221"/>
        <v>0</v>
      </c>
    </row>
    <row r="13492" spans="4:4" hidden="1" x14ac:dyDescent="0.35">
      <c r="D13492" s="157">
        <f t="shared" si="221"/>
        <v>0</v>
      </c>
    </row>
    <row r="13493" spans="4:4" hidden="1" x14ac:dyDescent="0.35">
      <c r="D13493" s="157">
        <f t="shared" si="221"/>
        <v>0</v>
      </c>
    </row>
    <row r="13494" spans="4:4" hidden="1" x14ac:dyDescent="0.35">
      <c r="D13494" s="157">
        <f t="shared" si="221"/>
        <v>0</v>
      </c>
    </row>
    <row r="13495" spans="4:4" hidden="1" x14ac:dyDescent="0.35">
      <c r="D13495" s="157">
        <f t="shared" si="221"/>
        <v>0</v>
      </c>
    </row>
    <row r="13496" spans="4:4" hidden="1" x14ac:dyDescent="0.35">
      <c r="D13496" s="157">
        <f t="shared" si="221"/>
        <v>0</v>
      </c>
    </row>
    <row r="13497" spans="4:4" hidden="1" x14ac:dyDescent="0.35">
      <c r="D13497" s="157">
        <f t="shared" si="221"/>
        <v>0</v>
      </c>
    </row>
    <row r="13498" spans="4:4" hidden="1" x14ac:dyDescent="0.35">
      <c r="D13498" s="157">
        <f t="shared" si="221"/>
        <v>0</v>
      </c>
    </row>
    <row r="13499" spans="4:4" hidden="1" x14ac:dyDescent="0.35">
      <c r="D13499" s="157">
        <f t="shared" si="221"/>
        <v>0</v>
      </c>
    </row>
    <row r="13500" spans="4:4" hidden="1" x14ac:dyDescent="0.35">
      <c r="D13500" s="157">
        <f t="shared" si="221"/>
        <v>0</v>
      </c>
    </row>
    <row r="13501" spans="4:4" hidden="1" x14ac:dyDescent="0.35">
      <c r="D13501" s="157">
        <f t="shared" si="221"/>
        <v>0</v>
      </c>
    </row>
    <row r="13502" spans="4:4" hidden="1" x14ac:dyDescent="0.35">
      <c r="D13502" s="157">
        <f t="shared" si="221"/>
        <v>0</v>
      </c>
    </row>
    <row r="13503" spans="4:4" hidden="1" x14ac:dyDescent="0.35">
      <c r="D13503" s="157">
        <f t="shared" si="221"/>
        <v>0</v>
      </c>
    </row>
    <row r="13504" spans="4:4" hidden="1" x14ac:dyDescent="0.35">
      <c r="D13504" s="157">
        <f t="shared" si="221"/>
        <v>0</v>
      </c>
    </row>
    <row r="13505" spans="4:4" hidden="1" x14ac:dyDescent="0.35">
      <c r="D13505" s="157">
        <f t="shared" si="221"/>
        <v>0</v>
      </c>
    </row>
    <row r="13506" spans="4:4" hidden="1" x14ac:dyDescent="0.35">
      <c r="D13506" s="157">
        <f t="shared" si="221"/>
        <v>0</v>
      </c>
    </row>
    <row r="13507" spans="4:4" hidden="1" x14ac:dyDescent="0.35">
      <c r="D13507" s="157">
        <f t="shared" si="221"/>
        <v>0</v>
      </c>
    </row>
    <row r="13508" spans="4:4" hidden="1" x14ac:dyDescent="0.35">
      <c r="D13508" s="157">
        <f t="shared" ref="D13508:D13571" si="222">SUBTOTAL(109,D13475:D13507)</f>
        <v>0</v>
      </c>
    </row>
    <row r="13509" spans="4:4" hidden="1" x14ac:dyDescent="0.35">
      <c r="D13509" s="157">
        <f t="shared" si="222"/>
        <v>0</v>
      </c>
    </row>
    <row r="13510" spans="4:4" hidden="1" x14ac:dyDescent="0.35">
      <c r="D13510" s="157">
        <f t="shared" si="222"/>
        <v>0</v>
      </c>
    </row>
    <row r="13511" spans="4:4" hidden="1" x14ac:dyDescent="0.35">
      <c r="D13511" s="157">
        <f t="shared" si="222"/>
        <v>0</v>
      </c>
    </row>
    <row r="13512" spans="4:4" hidden="1" x14ac:dyDescent="0.35">
      <c r="D13512" s="157">
        <f t="shared" si="222"/>
        <v>0</v>
      </c>
    </row>
    <row r="13513" spans="4:4" hidden="1" x14ac:dyDescent="0.35">
      <c r="D13513" s="157">
        <f t="shared" si="222"/>
        <v>0</v>
      </c>
    </row>
    <row r="13514" spans="4:4" hidden="1" x14ac:dyDescent="0.35">
      <c r="D13514" s="157">
        <f t="shared" si="222"/>
        <v>0</v>
      </c>
    </row>
    <row r="13515" spans="4:4" hidden="1" x14ac:dyDescent="0.35">
      <c r="D13515" s="157">
        <f t="shared" si="222"/>
        <v>0</v>
      </c>
    </row>
    <row r="13516" spans="4:4" hidden="1" x14ac:dyDescent="0.35">
      <c r="D13516" s="157">
        <f t="shared" si="222"/>
        <v>0</v>
      </c>
    </row>
    <row r="13517" spans="4:4" hidden="1" x14ac:dyDescent="0.35">
      <c r="D13517" s="157">
        <f t="shared" si="222"/>
        <v>0</v>
      </c>
    </row>
    <row r="13518" spans="4:4" hidden="1" x14ac:dyDescent="0.35">
      <c r="D13518" s="157">
        <f t="shared" si="222"/>
        <v>0</v>
      </c>
    </row>
    <row r="13519" spans="4:4" hidden="1" x14ac:dyDescent="0.35">
      <c r="D13519" s="157">
        <f t="shared" si="222"/>
        <v>0</v>
      </c>
    </row>
    <row r="13520" spans="4:4" hidden="1" x14ac:dyDescent="0.35">
      <c r="D13520" s="157">
        <f t="shared" si="222"/>
        <v>0</v>
      </c>
    </row>
    <row r="13521" spans="4:4" hidden="1" x14ac:dyDescent="0.35">
      <c r="D13521" s="157">
        <f t="shared" si="222"/>
        <v>0</v>
      </c>
    </row>
    <row r="13522" spans="4:4" hidden="1" x14ac:dyDescent="0.35">
      <c r="D13522" s="157">
        <f t="shared" si="222"/>
        <v>0</v>
      </c>
    </row>
    <row r="13523" spans="4:4" hidden="1" x14ac:dyDescent="0.35">
      <c r="D13523" s="157">
        <f t="shared" si="222"/>
        <v>0</v>
      </c>
    </row>
    <row r="13524" spans="4:4" hidden="1" x14ac:dyDescent="0.35">
      <c r="D13524" s="157">
        <f t="shared" si="222"/>
        <v>0</v>
      </c>
    </row>
    <row r="13525" spans="4:4" hidden="1" x14ac:dyDescent="0.35">
      <c r="D13525" s="157">
        <f t="shared" si="222"/>
        <v>0</v>
      </c>
    </row>
    <row r="13526" spans="4:4" hidden="1" x14ac:dyDescent="0.35">
      <c r="D13526" s="157">
        <f t="shared" si="222"/>
        <v>0</v>
      </c>
    </row>
    <row r="13527" spans="4:4" hidden="1" x14ac:dyDescent="0.35">
      <c r="D13527" s="157">
        <f t="shared" si="222"/>
        <v>0</v>
      </c>
    </row>
    <row r="13528" spans="4:4" hidden="1" x14ac:dyDescent="0.35">
      <c r="D13528" s="157">
        <f t="shared" si="222"/>
        <v>0</v>
      </c>
    </row>
    <row r="13529" spans="4:4" hidden="1" x14ac:dyDescent="0.35">
      <c r="D13529" s="157">
        <f t="shared" si="222"/>
        <v>0</v>
      </c>
    </row>
    <row r="13530" spans="4:4" hidden="1" x14ac:dyDescent="0.35">
      <c r="D13530" s="157">
        <f t="shared" si="222"/>
        <v>0</v>
      </c>
    </row>
    <row r="13531" spans="4:4" hidden="1" x14ac:dyDescent="0.35">
      <c r="D13531" s="157">
        <f t="shared" si="222"/>
        <v>0</v>
      </c>
    </row>
    <row r="13532" spans="4:4" hidden="1" x14ac:dyDescent="0.35">
      <c r="D13532" s="157">
        <f t="shared" si="222"/>
        <v>0</v>
      </c>
    </row>
    <row r="13533" spans="4:4" hidden="1" x14ac:dyDescent="0.35">
      <c r="D13533" s="157">
        <f t="shared" si="222"/>
        <v>0</v>
      </c>
    </row>
    <row r="13534" spans="4:4" hidden="1" x14ac:dyDescent="0.35">
      <c r="D13534" s="157">
        <f t="shared" si="222"/>
        <v>0</v>
      </c>
    </row>
    <row r="13535" spans="4:4" hidden="1" x14ac:dyDescent="0.35">
      <c r="D13535" s="157">
        <f t="shared" si="222"/>
        <v>0</v>
      </c>
    </row>
    <row r="13536" spans="4:4" hidden="1" x14ac:dyDescent="0.35">
      <c r="D13536" s="157">
        <f t="shared" si="222"/>
        <v>0</v>
      </c>
    </row>
    <row r="13537" spans="4:4" hidden="1" x14ac:dyDescent="0.35">
      <c r="D13537" s="157">
        <f t="shared" si="222"/>
        <v>0</v>
      </c>
    </row>
    <row r="13538" spans="4:4" hidden="1" x14ac:dyDescent="0.35">
      <c r="D13538" s="157">
        <f t="shared" si="222"/>
        <v>0</v>
      </c>
    </row>
    <row r="13539" spans="4:4" hidden="1" x14ac:dyDescent="0.35">
      <c r="D13539" s="157">
        <f t="shared" si="222"/>
        <v>0</v>
      </c>
    </row>
    <row r="13540" spans="4:4" hidden="1" x14ac:dyDescent="0.35">
      <c r="D13540" s="157">
        <f t="shared" si="222"/>
        <v>0</v>
      </c>
    </row>
    <row r="13541" spans="4:4" hidden="1" x14ac:dyDescent="0.35">
      <c r="D13541" s="157">
        <f t="shared" si="222"/>
        <v>0</v>
      </c>
    </row>
    <row r="13542" spans="4:4" hidden="1" x14ac:dyDescent="0.35">
      <c r="D13542" s="157">
        <f t="shared" si="222"/>
        <v>0</v>
      </c>
    </row>
    <row r="13543" spans="4:4" hidden="1" x14ac:dyDescent="0.35">
      <c r="D13543" s="157">
        <f t="shared" si="222"/>
        <v>0</v>
      </c>
    </row>
    <row r="13544" spans="4:4" hidden="1" x14ac:dyDescent="0.35">
      <c r="D13544" s="157">
        <f t="shared" si="222"/>
        <v>0</v>
      </c>
    </row>
    <row r="13545" spans="4:4" hidden="1" x14ac:dyDescent="0.35">
      <c r="D13545" s="157">
        <f t="shared" si="222"/>
        <v>0</v>
      </c>
    </row>
    <row r="13546" spans="4:4" hidden="1" x14ac:dyDescent="0.35">
      <c r="D13546" s="157">
        <f t="shared" si="222"/>
        <v>0</v>
      </c>
    </row>
    <row r="13547" spans="4:4" hidden="1" x14ac:dyDescent="0.35">
      <c r="D13547" s="157">
        <f t="shared" si="222"/>
        <v>0</v>
      </c>
    </row>
    <row r="13548" spans="4:4" hidden="1" x14ac:dyDescent="0.35">
      <c r="D13548" s="157">
        <f t="shared" si="222"/>
        <v>0</v>
      </c>
    </row>
    <row r="13549" spans="4:4" hidden="1" x14ac:dyDescent="0.35">
      <c r="D13549" s="157">
        <f t="shared" si="222"/>
        <v>0</v>
      </c>
    </row>
    <row r="13550" spans="4:4" hidden="1" x14ac:dyDescent="0.35">
      <c r="D13550" s="157">
        <f t="shared" si="222"/>
        <v>0</v>
      </c>
    </row>
    <row r="13551" spans="4:4" hidden="1" x14ac:dyDescent="0.35">
      <c r="D13551" s="157">
        <f t="shared" si="222"/>
        <v>0</v>
      </c>
    </row>
    <row r="13552" spans="4:4" hidden="1" x14ac:dyDescent="0.35">
      <c r="D13552" s="157">
        <f t="shared" si="222"/>
        <v>0</v>
      </c>
    </row>
    <row r="13553" spans="4:4" hidden="1" x14ac:dyDescent="0.35">
      <c r="D13553" s="157">
        <f t="shared" si="222"/>
        <v>0</v>
      </c>
    </row>
    <row r="13554" spans="4:4" hidden="1" x14ac:dyDescent="0.35">
      <c r="D13554" s="157">
        <f t="shared" si="222"/>
        <v>0</v>
      </c>
    </row>
    <row r="13555" spans="4:4" hidden="1" x14ac:dyDescent="0.35">
      <c r="D13555" s="157">
        <f t="shared" si="222"/>
        <v>0</v>
      </c>
    </row>
    <row r="13556" spans="4:4" hidden="1" x14ac:dyDescent="0.35">
      <c r="D13556" s="157">
        <f t="shared" si="222"/>
        <v>0</v>
      </c>
    </row>
    <row r="13557" spans="4:4" hidden="1" x14ac:dyDescent="0.35">
      <c r="D13557" s="157">
        <f t="shared" si="222"/>
        <v>0</v>
      </c>
    </row>
    <row r="13558" spans="4:4" hidden="1" x14ac:dyDescent="0.35">
      <c r="D13558" s="157">
        <f t="shared" si="222"/>
        <v>0</v>
      </c>
    </row>
    <row r="13559" spans="4:4" hidden="1" x14ac:dyDescent="0.35">
      <c r="D13559" s="157">
        <f t="shared" si="222"/>
        <v>0</v>
      </c>
    </row>
    <row r="13560" spans="4:4" hidden="1" x14ac:dyDescent="0.35">
      <c r="D13560" s="157">
        <f t="shared" si="222"/>
        <v>0</v>
      </c>
    </row>
    <row r="13561" spans="4:4" hidden="1" x14ac:dyDescent="0.35">
      <c r="D13561" s="157">
        <f t="shared" si="222"/>
        <v>0</v>
      </c>
    </row>
    <row r="13562" spans="4:4" hidden="1" x14ac:dyDescent="0.35">
      <c r="D13562" s="157">
        <f t="shared" si="222"/>
        <v>0</v>
      </c>
    </row>
    <row r="13563" spans="4:4" hidden="1" x14ac:dyDescent="0.35">
      <c r="D13563" s="157">
        <f t="shared" si="222"/>
        <v>0</v>
      </c>
    </row>
    <row r="13564" spans="4:4" hidden="1" x14ac:dyDescent="0.35">
      <c r="D13564" s="157">
        <f t="shared" si="222"/>
        <v>0</v>
      </c>
    </row>
    <row r="13565" spans="4:4" hidden="1" x14ac:dyDescent="0.35">
      <c r="D13565" s="157">
        <f t="shared" si="222"/>
        <v>0</v>
      </c>
    </row>
    <row r="13566" spans="4:4" hidden="1" x14ac:dyDescent="0.35">
      <c r="D13566" s="157">
        <f t="shared" si="222"/>
        <v>0</v>
      </c>
    </row>
    <row r="13567" spans="4:4" hidden="1" x14ac:dyDescent="0.35">
      <c r="D13567" s="157">
        <f t="shared" si="222"/>
        <v>0</v>
      </c>
    </row>
    <row r="13568" spans="4:4" hidden="1" x14ac:dyDescent="0.35">
      <c r="D13568" s="157">
        <f t="shared" si="222"/>
        <v>0</v>
      </c>
    </row>
    <row r="13569" spans="4:4" hidden="1" x14ac:dyDescent="0.35">
      <c r="D13569" s="157">
        <f t="shared" si="222"/>
        <v>0</v>
      </c>
    </row>
    <row r="13570" spans="4:4" hidden="1" x14ac:dyDescent="0.35">
      <c r="D13570" s="157">
        <f t="shared" si="222"/>
        <v>0</v>
      </c>
    </row>
    <row r="13571" spans="4:4" hidden="1" x14ac:dyDescent="0.35">
      <c r="D13571" s="157">
        <f t="shared" si="222"/>
        <v>0</v>
      </c>
    </row>
    <row r="13572" spans="4:4" hidden="1" x14ac:dyDescent="0.35">
      <c r="D13572" s="157">
        <f t="shared" ref="D13572:D13635" si="223">SUBTOTAL(109,D13539:D13571)</f>
        <v>0</v>
      </c>
    </row>
    <row r="13573" spans="4:4" hidden="1" x14ac:dyDescent="0.35">
      <c r="D13573" s="157">
        <f t="shared" si="223"/>
        <v>0</v>
      </c>
    </row>
    <row r="13574" spans="4:4" hidden="1" x14ac:dyDescent="0.35">
      <c r="D13574" s="157">
        <f t="shared" si="223"/>
        <v>0</v>
      </c>
    </row>
    <row r="13575" spans="4:4" hidden="1" x14ac:dyDescent="0.35">
      <c r="D13575" s="157">
        <f t="shared" si="223"/>
        <v>0</v>
      </c>
    </row>
    <row r="13576" spans="4:4" hidden="1" x14ac:dyDescent="0.35">
      <c r="D13576" s="157">
        <f t="shared" si="223"/>
        <v>0</v>
      </c>
    </row>
    <row r="13577" spans="4:4" hidden="1" x14ac:dyDescent="0.35">
      <c r="D13577" s="157">
        <f t="shared" si="223"/>
        <v>0</v>
      </c>
    </row>
    <row r="13578" spans="4:4" hidden="1" x14ac:dyDescent="0.35">
      <c r="D13578" s="157">
        <f t="shared" si="223"/>
        <v>0</v>
      </c>
    </row>
    <row r="13579" spans="4:4" hidden="1" x14ac:dyDescent="0.35">
      <c r="D13579" s="157">
        <f t="shared" si="223"/>
        <v>0</v>
      </c>
    </row>
    <row r="13580" spans="4:4" hidden="1" x14ac:dyDescent="0.35">
      <c r="D13580" s="157">
        <f t="shared" si="223"/>
        <v>0</v>
      </c>
    </row>
    <row r="13581" spans="4:4" hidden="1" x14ac:dyDescent="0.35">
      <c r="D13581" s="157">
        <f t="shared" si="223"/>
        <v>0</v>
      </c>
    </row>
    <row r="13582" spans="4:4" hidden="1" x14ac:dyDescent="0.35">
      <c r="D13582" s="157">
        <f t="shared" si="223"/>
        <v>0</v>
      </c>
    </row>
    <row r="13583" spans="4:4" hidden="1" x14ac:dyDescent="0.35">
      <c r="D13583" s="157">
        <f t="shared" si="223"/>
        <v>0</v>
      </c>
    </row>
    <row r="13584" spans="4:4" hidden="1" x14ac:dyDescent="0.35">
      <c r="D13584" s="157">
        <f t="shared" si="223"/>
        <v>0</v>
      </c>
    </row>
    <row r="13585" spans="4:4" hidden="1" x14ac:dyDescent="0.35">
      <c r="D13585" s="157">
        <f t="shared" si="223"/>
        <v>0</v>
      </c>
    </row>
    <row r="13586" spans="4:4" hidden="1" x14ac:dyDescent="0.35">
      <c r="D13586" s="157">
        <f t="shared" si="223"/>
        <v>0</v>
      </c>
    </row>
    <row r="13587" spans="4:4" hidden="1" x14ac:dyDescent="0.35">
      <c r="D13587" s="157">
        <f t="shared" si="223"/>
        <v>0</v>
      </c>
    </row>
    <row r="13588" spans="4:4" hidden="1" x14ac:dyDescent="0.35">
      <c r="D13588" s="157">
        <f t="shared" si="223"/>
        <v>0</v>
      </c>
    </row>
    <row r="13589" spans="4:4" hidden="1" x14ac:dyDescent="0.35">
      <c r="D13589" s="157">
        <f t="shared" si="223"/>
        <v>0</v>
      </c>
    </row>
    <row r="13590" spans="4:4" hidden="1" x14ac:dyDescent="0.35">
      <c r="D13590" s="157">
        <f t="shared" si="223"/>
        <v>0</v>
      </c>
    </row>
    <row r="13591" spans="4:4" hidden="1" x14ac:dyDescent="0.35">
      <c r="D13591" s="157">
        <f t="shared" si="223"/>
        <v>0</v>
      </c>
    </row>
    <row r="13592" spans="4:4" hidden="1" x14ac:dyDescent="0.35">
      <c r="D13592" s="157">
        <f t="shared" si="223"/>
        <v>0</v>
      </c>
    </row>
    <row r="13593" spans="4:4" hidden="1" x14ac:dyDescent="0.35">
      <c r="D13593" s="157">
        <f t="shared" si="223"/>
        <v>0</v>
      </c>
    </row>
    <row r="13594" spans="4:4" hidden="1" x14ac:dyDescent="0.35">
      <c r="D13594" s="157">
        <f t="shared" si="223"/>
        <v>0</v>
      </c>
    </row>
    <row r="13595" spans="4:4" hidden="1" x14ac:dyDescent="0.35">
      <c r="D13595" s="157">
        <f t="shared" si="223"/>
        <v>0</v>
      </c>
    </row>
    <row r="13596" spans="4:4" hidden="1" x14ac:dyDescent="0.35">
      <c r="D13596" s="157">
        <f t="shared" si="223"/>
        <v>0</v>
      </c>
    </row>
    <row r="13597" spans="4:4" hidden="1" x14ac:dyDescent="0.35">
      <c r="D13597" s="157">
        <f t="shared" si="223"/>
        <v>0</v>
      </c>
    </row>
    <row r="13598" spans="4:4" hidden="1" x14ac:dyDescent="0.35">
      <c r="D13598" s="157">
        <f t="shared" si="223"/>
        <v>0</v>
      </c>
    </row>
    <row r="13599" spans="4:4" hidden="1" x14ac:dyDescent="0.35">
      <c r="D13599" s="157">
        <f t="shared" si="223"/>
        <v>0</v>
      </c>
    </row>
    <row r="13600" spans="4:4" hidden="1" x14ac:dyDescent="0.35">
      <c r="D13600" s="157">
        <f t="shared" si="223"/>
        <v>0</v>
      </c>
    </row>
    <row r="13601" spans="4:4" hidden="1" x14ac:dyDescent="0.35">
      <c r="D13601" s="157">
        <f t="shared" si="223"/>
        <v>0</v>
      </c>
    </row>
    <row r="13602" spans="4:4" hidden="1" x14ac:dyDescent="0.35">
      <c r="D13602" s="157">
        <f t="shared" si="223"/>
        <v>0</v>
      </c>
    </row>
    <row r="13603" spans="4:4" hidden="1" x14ac:dyDescent="0.35">
      <c r="D13603" s="157">
        <f t="shared" si="223"/>
        <v>0</v>
      </c>
    </row>
    <row r="13604" spans="4:4" hidden="1" x14ac:dyDescent="0.35">
      <c r="D13604" s="157">
        <f t="shared" si="223"/>
        <v>0</v>
      </c>
    </row>
    <row r="13605" spans="4:4" hidden="1" x14ac:dyDescent="0.35">
      <c r="D13605" s="157">
        <f t="shared" si="223"/>
        <v>0</v>
      </c>
    </row>
    <row r="13606" spans="4:4" hidden="1" x14ac:dyDescent="0.35">
      <c r="D13606" s="157">
        <f t="shared" si="223"/>
        <v>0</v>
      </c>
    </row>
    <row r="13607" spans="4:4" hidden="1" x14ac:dyDescent="0.35">
      <c r="D13607" s="157">
        <f t="shared" si="223"/>
        <v>0</v>
      </c>
    </row>
    <row r="13608" spans="4:4" hidden="1" x14ac:dyDescent="0.35">
      <c r="D13608" s="157">
        <f t="shared" si="223"/>
        <v>0</v>
      </c>
    </row>
    <row r="13609" spans="4:4" hidden="1" x14ac:dyDescent="0.35">
      <c r="D13609" s="157">
        <f t="shared" si="223"/>
        <v>0</v>
      </c>
    </row>
    <row r="13610" spans="4:4" hidden="1" x14ac:dyDescent="0.35">
      <c r="D13610" s="157">
        <f t="shared" si="223"/>
        <v>0</v>
      </c>
    </row>
    <row r="13611" spans="4:4" hidden="1" x14ac:dyDescent="0.35">
      <c r="D13611" s="157">
        <f t="shared" si="223"/>
        <v>0</v>
      </c>
    </row>
    <row r="13612" spans="4:4" hidden="1" x14ac:dyDescent="0.35">
      <c r="D13612" s="157">
        <f t="shared" si="223"/>
        <v>0</v>
      </c>
    </row>
    <row r="13613" spans="4:4" hidden="1" x14ac:dyDescent="0.35">
      <c r="D13613" s="157">
        <f t="shared" si="223"/>
        <v>0</v>
      </c>
    </row>
    <row r="13614" spans="4:4" hidden="1" x14ac:dyDescent="0.35">
      <c r="D13614" s="157">
        <f t="shared" si="223"/>
        <v>0</v>
      </c>
    </row>
    <row r="13615" spans="4:4" hidden="1" x14ac:dyDescent="0.35">
      <c r="D13615" s="157">
        <f t="shared" si="223"/>
        <v>0</v>
      </c>
    </row>
    <row r="13616" spans="4:4" hidden="1" x14ac:dyDescent="0.35">
      <c r="D13616" s="157">
        <f t="shared" si="223"/>
        <v>0</v>
      </c>
    </row>
    <row r="13617" spans="4:4" hidden="1" x14ac:dyDescent="0.35">
      <c r="D13617" s="157">
        <f t="shared" si="223"/>
        <v>0</v>
      </c>
    </row>
    <row r="13618" spans="4:4" hidden="1" x14ac:dyDescent="0.35">
      <c r="D13618" s="157">
        <f t="shared" si="223"/>
        <v>0</v>
      </c>
    </row>
    <row r="13619" spans="4:4" hidden="1" x14ac:dyDescent="0.35">
      <c r="D13619" s="157">
        <f t="shared" si="223"/>
        <v>0</v>
      </c>
    </row>
    <row r="13620" spans="4:4" hidden="1" x14ac:dyDescent="0.35">
      <c r="D13620" s="157">
        <f t="shared" si="223"/>
        <v>0</v>
      </c>
    </row>
    <row r="13621" spans="4:4" hidden="1" x14ac:dyDescent="0.35">
      <c r="D13621" s="157">
        <f t="shared" si="223"/>
        <v>0</v>
      </c>
    </row>
    <row r="13622" spans="4:4" hidden="1" x14ac:dyDescent="0.35">
      <c r="D13622" s="157">
        <f t="shared" si="223"/>
        <v>0</v>
      </c>
    </row>
    <row r="13623" spans="4:4" hidden="1" x14ac:dyDescent="0.35">
      <c r="D13623" s="157">
        <f t="shared" si="223"/>
        <v>0</v>
      </c>
    </row>
    <row r="13624" spans="4:4" hidden="1" x14ac:dyDescent="0.35">
      <c r="D13624" s="157">
        <f t="shared" si="223"/>
        <v>0</v>
      </c>
    </row>
    <row r="13625" spans="4:4" hidden="1" x14ac:dyDescent="0.35">
      <c r="D13625" s="157">
        <f t="shared" si="223"/>
        <v>0</v>
      </c>
    </row>
    <row r="13626" spans="4:4" hidden="1" x14ac:dyDescent="0.35">
      <c r="D13626" s="157">
        <f t="shared" si="223"/>
        <v>0</v>
      </c>
    </row>
    <row r="13627" spans="4:4" hidden="1" x14ac:dyDescent="0.35">
      <c r="D13627" s="157">
        <f t="shared" si="223"/>
        <v>0</v>
      </c>
    </row>
    <row r="13628" spans="4:4" hidden="1" x14ac:dyDescent="0.35">
      <c r="D13628" s="157">
        <f t="shared" si="223"/>
        <v>0</v>
      </c>
    </row>
    <row r="13629" spans="4:4" hidden="1" x14ac:dyDescent="0.35">
      <c r="D13629" s="157">
        <f t="shared" si="223"/>
        <v>0</v>
      </c>
    </row>
    <row r="13630" spans="4:4" hidden="1" x14ac:dyDescent="0.35">
      <c r="D13630" s="157">
        <f t="shared" si="223"/>
        <v>0</v>
      </c>
    </row>
    <row r="13631" spans="4:4" hidden="1" x14ac:dyDescent="0.35">
      <c r="D13631" s="157">
        <f t="shared" si="223"/>
        <v>0</v>
      </c>
    </row>
    <row r="13632" spans="4:4" hidden="1" x14ac:dyDescent="0.35">
      <c r="D13632" s="157">
        <f t="shared" si="223"/>
        <v>0</v>
      </c>
    </row>
    <row r="13633" spans="4:4" hidden="1" x14ac:dyDescent="0.35">
      <c r="D13633" s="157">
        <f t="shared" si="223"/>
        <v>0</v>
      </c>
    </row>
    <row r="13634" spans="4:4" hidden="1" x14ac:dyDescent="0.35">
      <c r="D13634" s="157">
        <f t="shared" si="223"/>
        <v>0</v>
      </c>
    </row>
    <row r="13635" spans="4:4" hidden="1" x14ac:dyDescent="0.35">
      <c r="D13635" s="157">
        <f t="shared" si="223"/>
        <v>0</v>
      </c>
    </row>
    <row r="13636" spans="4:4" hidden="1" x14ac:dyDescent="0.35">
      <c r="D13636" s="157">
        <f t="shared" ref="D13636:D13699" si="224">SUBTOTAL(109,D13603:D13635)</f>
        <v>0</v>
      </c>
    </row>
    <row r="13637" spans="4:4" hidden="1" x14ac:dyDescent="0.35">
      <c r="D13637" s="157">
        <f t="shared" si="224"/>
        <v>0</v>
      </c>
    </row>
    <row r="13638" spans="4:4" hidden="1" x14ac:dyDescent="0.35">
      <c r="D13638" s="157">
        <f t="shared" si="224"/>
        <v>0</v>
      </c>
    </row>
    <row r="13639" spans="4:4" hidden="1" x14ac:dyDescent="0.35">
      <c r="D13639" s="157">
        <f t="shared" si="224"/>
        <v>0</v>
      </c>
    </row>
    <row r="13640" spans="4:4" hidden="1" x14ac:dyDescent="0.35">
      <c r="D13640" s="157">
        <f t="shared" si="224"/>
        <v>0</v>
      </c>
    </row>
    <row r="13641" spans="4:4" hidden="1" x14ac:dyDescent="0.35">
      <c r="D13641" s="157">
        <f t="shared" si="224"/>
        <v>0</v>
      </c>
    </row>
    <row r="13642" spans="4:4" hidden="1" x14ac:dyDescent="0.35">
      <c r="D13642" s="157">
        <f t="shared" si="224"/>
        <v>0</v>
      </c>
    </row>
    <row r="13643" spans="4:4" hidden="1" x14ac:dyDescent="0.35">
      <c r="D13643" s="157">
        <f t="shared" si="224"/>
        <v>0</v>
      </c>
    </row>
    <row r="13644" spans="4:4" hidden="1" x14ac:dyDescent="0.35">
      <c r="D13644" s="157">
        <f t="shared" si="224"/>
        <v>0</v>
      </c>
    </row>
    <row r="13645" spans="4:4" hidden="1" x14ac:dyDescent="0.35">
      <c r="D13645" s="157">
        <f t="shared" si="224"/>
        <v>0</v>
      </c>
    </row>
    <row r="13646" spans="4:4" hidden="1" x14ac:dyDescent="0.35">
      <c r="D13646" s="157">
        <f t="shared" si="224"/>
        <v>0</v>
      </c>
    </row>
    <row r="13647" spans="4:4" hidden="1" x14ac:dyDescent="0.35">
      <c r="D13647" s="157">
        <f t="shared" si="224"/>
        <v>0</v>
      </c>
    </row>
    <row r="13648" spans="4:4" hidden="1" x14ac:dyDescent="0.35">
      <c r="D13648" s="157">
        <f t="shared" si="224"/>
        <v>0</v>
      </c>
    </row>
    <row r="13649" spans="4:4" hidden="1" x14ac:dyDescent="0.35">
      <c r="D13649" s="157">
        <f t="shared" si="224"/>
        <v>0</v>
      </c>
    </row>
    <row r="13650" spans="4:4" hidden="1" x14ac:dyDescent="0.35">
      <c r="D13650" s="157">
        <f t="shared" si="224"/>
        <v>0</v>
      </c>
    </row>
    <row r="13651" spans="4:4" hidden="1" x14ac:dyDescent="0.35">
      <c r="D13651" s="157">
        <f t="shared" si="224"/>
        <v>0</v>
      </c>
    </row>
    <row r="13652" spans="4:4" hidden="1" x14ac:dyDescent="0.35">
      <c r="D13652" s="157">
        <f t="shared" si="224"/>
        <v>0</v>
      </c>
    </row>
    <row r="13653" spans="4:4" hidden="1" x14ac:dyDescent="0.35">
      <c r="D13653" s="157">
        <f t="shared" si="224"/>
        <v>0</v>
      </c>
    </row>
    <row r="13654" spans="4:4" hidden="1" x14ac:dyDescent="0.35">
      <c r="D13654" s="157">
        <f t="shared" si="224"/>
        <v>0</v>
      </c>
    </row>
    <row r="13655" spans="4:4" hidden="1" x14ac:dyDescent="0.35">
      <c r="D13655" s="157">
        <f t="shared" si="224"/>
        <v>0</v>
      </c>
    </row>
    <row r="13656" spans="4:4" hidden="1" x14ac:dyDescent="0.35">
      <c r="D13656" s="157">
        <f t="shared" si="224"/>
        <v>0</v>
      </c>
    </row>
    <row r="13657" spans="4:4" hidden="1" x14ac:dyDescent="0.35">
      <c r="D13657" s="157">
        <f t="shared" si="224"/>
        <v>0</v>
      </c>
    </row>
    <row r="13658" spans="4:4" hidden="1" x14ac:dyDescent="0.35">
      <c r="D13658" s="157">
        <f t="shared" si="224"/>
        <v>0</v>
      </c>
    </row>
    <row r="13659" spans="4:4" hidden="1" x14ac:dyDescent="0.35">
      <c r="D13659" s="157">
        <f t="shared" si="224"/>
        <v>0</v>
      </c>
    </row>
    <row r="13660" spans="4:4" hidden="1" x14ac:dyDescent="0.35">
      <c r="D13660" s="157">
        <f t="shared" si="224"/>
        <v>0</v>
      </c>
    </row>
    <row r="13661" spans="4:4" hidden="1" x14ac:dyDescent="0.35">
      <c r="D13661" s="157">
        <f t="shared" si="224"/>
        <v>0</v>
      </c>
    </row>
    <row r="13662" spans="4:4" hidden="1" x14ac:dyDescent="0.35">
      <c r="D13662" s="157">
        <f t="shared" si="224"/>
        <v>0</v>
      </c>
    </row>
    <row r="13663" spans="4:4" hidden="1" x14ac:dyDescent="0.35">
      <c r="D13663" s="157">
        <f t="shared" si="224"/>
        <v>0</v>
      </c>
    </row>
    <row r="13664" spans="4:4" hidden="1" x14ac:dyDescent="0.35">
      <c r="D13664" s="157">
        <f t="shared" si="224"/>
        <v>0</v>
      </c>
    </row>
    <row r="13665" spans="4:4" hidden="1" x14ac:dyDescent="0.35">
      <c r="D13665" s="157">
        <f t="shared" si="224"/>
        <v>0</v>
      </c>
    </row>
    <row r="13666" spans="4:4" hidden="1" x14ac:dyDescent="0.35">
      <c r="D13666" s="157">
        <f t="shared" si="224"/>
        <v>0</v>
      </c>
    </row>
    <row r="13667" spans="4:4" hidden="1" x14ac:dyDescent="0.35">
      <c r="D13667" s="157">
        <f t="shared" si="224"/>
        <v>0</v>
      </c>
    </row>
    <row r="13668" spans="4:4" hidden="1" x14ac:dyDescent="0.35">
      <c r="D13668" s="157">
        <f t="shared" si="224"/>
        <v>0</v>
      </c>
    </row>
    <row r="13669" spans="4:4" hidden="1" x14ac:dyDescent="0.35">
      <c r="D13669" s="157">
        <f t="shared" si="224"/>
        <v>0</v>
      </c>
    </row>
    <row r="13670" spans="4:4" hidden="1" x14ac:dyDescent="0.35">
      <c r="D13670" s="157">
        <f t="shared" si="224"/>
        <v>0</v>
      </c>
    </row>
    <row r="13671" spans="4:4" hidden="1" x14ac:dyDescent="0.35">
      <c r="D13671" s="157">
        <f t="shared" si="224"/>
        <v>0</v>
      </c>
    </row>
    <row r="13672" spans="4:4" hidden="1" x14ac:dyDescent="0.35">
      <c r="D13672" s="157">
        <f t="shared" si="224"/>
        <v>0</v>
      </c>
    </row>
    <row r="13673" spans="4:4" hidden="1" x14ac:dyDescent="0.35">
      <c r="D13673" s="157">
        <f t="shared" si="224"/>
        <v>0</v>
      </c>
    </row>
    <row r="13674" spans="4:4" hidden="1" x14ac:dyDescent="0.35">
      <c r="D13674" s="157">
        <f t="shared" si="224"/>
        <v>0</v>
      </c>
    </row>
    <row r="13675" spans="4:4" hidden="1" x14ac:dyDescent="0.35">
      <c r="D13675" s="157">
        <f t="shared" si="224"/>
        <v>0</v>
      </c>
    </row>
    <row r="13676" spans="4:4" hidden="1" x14ac:dyDescent="0.35">
      <c r="D13676" s="157">
        <f t="shared" si="224"/>
        <v>0</v>
      </c>
    </row>
    <row r="13677" spans="4:4" hidden="1" x14ac:dyDescent="0.35">
      <c r="D13677" s="157">
        <f t="shared" si="224"/>
        <v>0</v>
      </c>
    </row>
    <row r="13678" spans="4:4" hidden="1" x14ac:dyDescent="0.35">
      <c r="D13678" s="157">
        <f t="shared" si="224"/>
        <v>0</v>
      </c>
    </row>
    <row r="13679" spans="4:4" hidden="1" x14ac:dyDescent="0.35">
      <c r="D13679" s="157">
        <f t="shared" si="224"/>
        <v>0</v>
      </c>
    </row>
    <row r="13680" spans="4:4" hidden="1" x14ac:dyDescent="0.35">
      <c r="D13680" s="157">
        <f t="shared" si="224"/>
        <v>0</v>
      </c>
    </row>
    <row r="13681" spans="4:4" hidden="1" x14ac:dyDescent="0.35">
      <c r="D13681" s="157">
        <f t="shared" si="224"/>
        <v>0</v>
      </c>
    </row>
    <row r="13682" spans="4:4" hidden="1" x14ac:dyDescent="0.35">
      <c r="D13682" s="157">
        <f t="shared" si="224"/>
        <v>0</v>
      </c>
    </row>
    <row r="13683" spans="4:4" hidden="1" x14ac:dyDescent="0.35">
      <c r="D13683" s="157">
        <f t="shared" si="224"/>
        <v>0</v>
      </c>
    </row>
    <row r="13684" spans="4:4" hidden="1" x14ac:dyDescent="0.35">
      <c r="D13684" s="157">
        <f t="shared" si="224"/>
        <v>0</v>
      </c>
    </row>
    <row r="13685" spans="4:4" hidden="1" x14ac:dyDescent="0.35">
      <c r="D13685" s="157">
        <f t="shared" si="224"/>
        <v>0</v>
      </c>
    </row>
    <row r="13686" spans="4:4" hidden="1" x14ac:dyDescent="0.35">
      <c r="D13686" s="157">
        <f t="shared" si="224"/>
        <v>0</v>
      </c>
    </row>
    <row r="13687" spans="4:4" hidden="1" x14ac:dyDescent="0.35">
      <c r="D13687" s="157">
        <f t="shared" si="224"/>
        <v>0</v>
      </c>
    </row>
    <row r="13688" spans="4:4" hidden="1" x14ac:dyDescent="0.35">
      <c r="D13688" s="157">
        <f t="shared" si="224"/>
        <v>0</v>
      </c>
    </row>
    <row r="13689" spans="4:4" hidden="1" x14ac:dyDescent="0.35">
      <c r="D13689" s="157">
        <f t="shared" si="224"/>
        <v>0</v>
      </c>
    </row>
    <row r="13690" spans="4:4" hidden="1" x14ac:dyDescent="0.35">
      <c r="D13690" s="157">
        <f t="shared" si="224"/>
        <v>0</v>
      </c>
    </row>
    <row r="13691" spans="4:4" hidden="1" x14ac:dyDescent="0.35">
      <c r="D13691" s="157">
        <f t="shared" si="224"/>
        <v>0</v>
      </c>
    </row>
    <row r="13692" spans="4:4" hidden="1" x14ac:dyDescent="0.35">
      <c r="D13692" s="157">
        <f t="shared" si="224"/>
        <v>0</v>
      </c>
    </row>
    <row r="13693" spans="4:4" hidden="1" x14ac:dyDescent="0.35">
      <c r="D13693" s="157">
        <f t="shared" si="224"/>
        <v>0</v>
      </c>
    </row>
    <row r="13694" spans="4:4" hidden="1" x14ac:dyDescent="0.35">
      <c r="D13694" s="157">
        <f t="shared" si="224"/>
        <v>0</v>
      </c>
    </row>
    <row r="13695" spans="4:4" hidden="1" x14ac:dyDescent="0.35">
      <c r="D13695" s="157">
        <f t="shared" si="224"/>
        <v>0</v>
      </c>
    </row>
    <row r="13696" spans="4:4" hidden="1" x14ac:dyDescent="0.35">
      <c r="D13696" s="157">
        <f t="shared" si="224"/>
        <v>0</v>
      </c>
    </row>
    <row r="13697" spans="4:4" hidden="1" x14ac:dyDescent="0.35">
      <c r="D13697" s="157">
        <f t="shared" si="224"/>
        <v>0</v>
      </c>
    </row>
    <row r="13698" spans="4:4" hidden="1" x14ac:dyDescent="0.35">
      <c r="D13698" s="157">
        <f t="shared" si="224"/>
        <v>0</v>
      </c>
    </row>
    <row r="13699" spans="4:4" hidden="1" x14ac:dyDescent="0.35">
      <c r="D13699" s="157">
        <f t="shared" si="224"/>
        <v>0</v>
      </c>
    </row>
    <row r="13700" spans="4:4" hidden="1" x14ac:dyDescent="0.35">
      <c r="D13700" s="157">
        <f t="shared" ref="D13700:D13763" si="225">SUBTOTAL(109,D13667:D13699)</f>
        <v>0</v>
      </c>
    </row>
    <row r="13701" spans="4:4" hidden="1" x14ac:dyDescent="0.35">
      <c r="D13701" s="157">
        <f t="shared" si="225"/>
        <v>0</v>
      </c>
    </row>
    <row r="13702" spans="4:4" hidden="1" x14ac:dyDescent="0.35">
      <c r="D13702" s="157">
        <f t="shared" si="225"/>
        <v>0</v>
      </c>
    </row>
    <row r="13703" spans="4:4" hidden="1" x14ac:dyDescent="0.35">
      <c r="D13703" s="157">
        <f t="shared" si="225"/>
        <v>0</v>
      </c>
    </row>
    <row r="13704" spans="4:4" hidden="1" x14ac:dyDescent="0.35">
      <c r="D13704" s="157">
        <f t="shared" si="225"/>
        <v>0</v>
      </c>
    </row>
    <row r="13705" spans="4:4" hidden="1" x14ac:dyDescent="0.35">
      <c r="D13705" s="157">
        <f t="shared" si="225"/>
        <v>0</v>
      </c>
    </row>
    <row r="13706" spans="4:4" hidden="1" x14ac:dyDescent="0.35">
      <c r="D13706" s="157">
        <f t="shared" si="225"/>
        <v>0</v>
      </c>
    </row>
    <row r="13707" spans="4:4" hidden="1" x14ac:dyDescent="0.35">
      <c r="D13707" s="157">
        <f t="shared" si="225"/>
        <v>0</v>
      </c>
    </row>
    <row r="13708" spans="4:4" hidden="1" x14ac:dyDescent="0.35">
      <c r="D13708" s="157">
        <f t="shared" si="225"/>
        <v>0</v>
      </c>
    </row>
    <row r="13709" spans="4:4" hidden="1" x14ac:dyDescent="0.35">
      <c r="D13709" s="157">
        <f t="shared" si="225"/>
        <v>0</v>
      </c>
    </row>
    <row r="13710" spans="4:4" hidden="1" x14ac:dyDescent="0.35">
      <c r="D13710" s="157">
        <f t="shared" si="225"/>
        <v>0</v>
      </c>
    </row>
    <row r="13711" spans="4:4" hidden="1" x14ac:dyDescent="0.35">
      <c r="D13711" s="157">
        <f t="shared" si="225"/>
        <v>0</v>
      </c>
    </row>
    <row r="13712" spans="4:4" hidden="1" x14ac:dyDescent="0.35">
      <c r="D13712" s="157">
        <f t="shared" si="225"/>
        <v>0</v>
      </c>
    </row>
    <row r="13713" spans="4:4" hidden="1" x14ac:dyDescent="0.35">
      <c r="D13713" s="157">
        <f t="shared" si="225"/>
        <v>0</v>
      </c>
    </row>
    <row r="13714" spans="4:4" hidden="1" x14ac:dyDescent="0.35">
      <c r="D13714" s="157">
        <f t="shared" si="225"/>
        <v>0</v>
      </c>
    </row>
    <row r="13715" spans="4:4" hidden="1" x14ac:dyDescent="0.35">
      <c r="D13715" s="157">
        <f t="shared" si="225"/>
        <v>0</v>
      </c>
    </row>
    <row r="13716" spans="4:4" hidden="1" x14ac:dyDescent="0.35">
      <c r="D13716" s="157">
        <f t="shared" si="225"/>
        <v>0</v>
      </c>
    </row>
    <row r="13717" spans="4:4" hidden="1" x14ac:dyDescent="0.35">
      <c r="D13717" s="157">
        <f t="shared" si="225"/>
        <v>0</v>
      </c>
    </row>
    <row r="13718" spans="4:4" hidden="1" x14ac:dyDescent="0.35">
      <c r="D13718" s="157">
        <f t="shared" si="225"/>
        <v>0</v>
      </c>
    </row>
    <row r="13719" spans="4:4" hidden="1" x14ac:dyDescent="0.35">
      <c r="D13719" s="157">
        <f t="shared" si="225"/>
        <v>0</v>
      </c>
    </row>
    <row r="13720" spans="4:4" hidden="1" x14ac:dyDescent="0.35">
      <c r="D13720" s="157">
        <f t="shared" si="225"/>
        <v>0</v>
      </c>
    </row>
    <row r="13721" spans="4:4" hidden="1" x14ac:dyDescent="0.35">
      <c r="D13721" s="157">
        <f t="shared" si="225"/>
        <v>0</v>
      </c>
    </row>
    <row r="13722" spans="4:4" hidden="1" x14ac:dyDescent="0.35">
      <c r="D13722" s="157">
        <f t="shared" si="225"/>
        <v>0</v>
      </c>
    </row>
    <row r="13723" spans="4:4" hidden="1" x14ac:dyDescent="0.35">
      <c r="D13723" s="157">
        <f t="shared" si="225"/>
        <v>0</v>
      </c>
    </row>
    <row r="13724" spans="4:4" hidden="1" x14ac:dyDescent="0.35">
      <c r="D13724" s="157">
        <f t="shared" si="225"/>
        <v>0</v>
      </c>
    </row>
    <row r="13725" spans="4:4" hidden="1" x14ac:dyDescent="0.35">
      <c r="D13725" s="157">
        <f t="shared" si="225"/>
        <v>0</v>
      </c>
    </row>
    <row r="13726" spans="4:4" hidden="1" x14ac:dyDescent="0.35">
      <c r="D13726" s="157">
        <f t="shared" si="225"/>
        <v>0</v>
      </c>
    </row>
    <row r="13727" spans="4:4" hidden="1" x14ac:dyDescent="0.35">
      <c r="D13727" s="157">
        <f t="shared" si="225"/>
        <v>0</v>
      </c>
    </row>
    <row r="13728" spans="4:4" hidden="1" x14ac:dyDescent="0.35">
      <c r="D13728" s="157">
        <f t="shared" si="225"/>
        <v>0</v>
      </c>
    </row>
    <row r="13729" spans="4:4" hidden="1" x14ac:dyDescent="0.35">
      <c r="D13729" s="157">
        <f t="shared" si="225"/>
        <v>0</v>
      </c>
    </row>
    <row r="13730" spans="4:4" hidden="1" x14ac:dyDescent="0.35">
      <c r="D13730" s="157">
        <f t="shared" si="225"/>
        <v>0</v>
      </c>
    </row>
    <row r="13731" spans="4:4" hidden="1" x14ac:dyDescent="0.35">
      <c r="D13731" s="157">
        <f t="shared" si="225"/>
        <v>0</v>
      </c>
    </row>
    <row r="13732" spans="4:4" hidden="1" x14ac:dyDescent="0.35">
      <c r="D13732" s="157">
        <f t="shared" si="225"/>
        <v>0</v>
      </c>
    </row>
    <row r="13733" spans="4:4" hidden="1" x14ac:dyDescent="0.35">
      <c r="D13733" s="157">
        <f t="shared" si="225"/>
        <v>0</v>
      </c>
    </row>
    <row r="13734" spans="4:4" hidden="1" x14ac:dyDescent="0.35">
      <c r="D13734" s="157">
        <f t="shared" si="225"/>
        <v>0</v>
      </c>
    </row>
    <row r="13735" spans="4:4" hidden="1" x14ac:dyDescent="0.35">
      <c r="D13735" s="157">
        <f t="shared" si="225"/>
        <v>0</v>
      </c>
    </row>
    <row r="13736" spans="4:4" hidden="1" x14ac:dyDescent="0.35">
      <c r="D13736" s="157">
        <f t="shared" si="225"/>
        <v>0</v>
      </c>
    </row>
    <row r="13737" spans="4:4" hidden="1" x14ac:dyDescent="0.35">
      <c r="D13737" s="157">
        <f t="shared" si="225"/>
        <v>0</v>
      </c>
    </row>
    <row r="13738" spans="4:4" hidden="1" x14ac:dyDescent="0.35">
      <c r="D13738" s="157">
        <f t="shared" si="225"/>
        <v>0</v>
      </c>
    </row>
    <row r="13739" spans="4:4" hidden="1" x14ac:dyDescent="0.35">
      <c r="D13739" s="157">
        <f t="shared" si="225"/>
        <v>0</v>
      </c>
    </row>
    <row r="13740" spans="4:4" hidden="1" x14ac:dyDescent="0.35">
      <c r="D13740" s="157">
        <f t="shared" si="225"/>
        <v>0</v>
      </c>
    </row>
    <row r="13741" spans="4:4" hidden="1" x14ac:dyDescent="0.35">
      <c r="D13741" s="157">
        <f t="shared" si="225"/>
        <v>0</v>
      </c>
    </row>
    <row r="13742" spans="4:4" hidden="1" x14ac:dyDescent="0.35">
      <c r="D13742" s="157">
        <f t="shared" si="225"/>
        <v>0</v>
      </c>
    </row>
    <row r="13743" spans="4:4" hidden="1" x14ac:dyDescent="0.35">
      <c r="D13743" s="157">
        <f t="shared" si="225"/>
        <v>0</v>
      </c>
    </row>
    <row r="13744" spans="4:4" hidden="1" x14ac:dyDescent="0.35">
      <c r="D13744" s="157">
        <f t="shared" si="225"/>
        <v>0</v>
      </c>
    </row>
    <row r="13745" spans="4:4" hidden="1" x14ac:dyDescent="0.35">
      <c r="D13745" s="157">
        <f t="shared" si="225"/>
        <v>0</v>
      </c>
    </row>
    <row r="13746" spans="4:4" hidden="1" x14ac:dyDescent="0.35">
      <c r="D13746" s="157">
        <f t="shared" si="225"/>
        <v>0</v>
      </c>
    </row>
    <row r="13747" spans="4:4" hidden="1" x14ac:dyDescent="0.35">
      <c r="D13747" s="157">
        <f t="shared" si="225"/>
        <v>0</v>
      </c>
    </row>
    <row r="13748" spans="4:4" hidden="1" x14ac:dyDescent="0.35">
      <c r="D13748" s="157">
        <f t="shared" si="225"/>
        <v>0</v>
      </c>
    </row>
    <row r="13749" spans="4:4" hidden="1" x14ac:dyDescent="0.35">
      <c r="D13749" s="157">
        <f t="shared" si="225"/>
        <v>0</v>
      </c>
    </row>
    <row r="13750" spans="4:4" hidden="1" x14ac:dyDescent="0.35">
      <c r="D13750" s="157">
        <f t="shared" si="225"/>
        <v>0</v>
      </c>
    </row>
    <row r="13751" spans="4:4" hidden="1" x14ac:dyDescent="0.35">
      <c r="D13751" s="157">
        <f t="shared" si="225"/>
        <v>0</v>
      </c>
    </row>
    <row r="13752" spans="4:4" hidden="1" x14ac:dyDescent="0.35">
      <c r="D13752" s="157">
        <f t="shared" si="225"/>
        <v>0</v>
      </c>
    </row>
    <row r="13753" spans="4:4" hidden="1" x14ac:dyDescent="0.35">
      <c r="D13753" s="157">
        <f t="shared" si="225"/>
        <v>0</v>
      </c>
    </row>
    <row r="13754" spans="4:4" hidden="1" x14ac:dyDescent="0.35">
      <c r="D13754" s="157">
        <f t="shared" si="225"/>
        <v>0</v>
      </c>
    </row>
    <row r="13755" spans="4:4" hidden="1" x14ac:dyDescent="0.35">
      <c r="D13755" s="157">
        <f t="shared" si="225"/>
        <v>0</v>
      </c>
    </row>
    <row r="13756" spans="4:4" hidden="1" x14ac:dyDescent="0.35">
      <c r="D13756" s="157">
        <f t="shared" si="225"/>
        <v>0</v>
      </c>
    </row>
    <row r="13757" spans="4:4" hidden="1" x14ac:dyDescent="0.35">
      <c r="D13757" s="157">
        <f t="shared" si="225"/>
        <v>0</v>
      </c>
    </row>
    <row r="13758" spans="4:4" hidden="1" x14ac:dyDescent="0.35">
      <c r="D13758" s="157">
        <f t="shared" si="225"/>
        <v>0</v>
      </c>
    </row>
    <row r="13759" spans="4:4" hidden="1" x14ac:dyDescent="0.35">
      <c r="D13759" s="157">
        <f t="shared" si="225"/>
        <v>0</v>
      </c>
    </row>
    <row r="13760" spans="4:4" hidden="1" x14ac:dyDescent="0.35">
      <c r="D13760" s="157">
        <f t="shared" si="225"/>
        <v>0</v>
      </c>
    </row>
    <row r="13761" spans="4:4" hidden="1" x14ac:dyDescent="0.35">
      <c r="D13761" s="157">
        <f t="shared" si="225"/>
        <v>0</v>
      </c>
    </row>
    <row r="13762" spans="4:4" hidden="1" x14ac:dyDescent="0.35">
      <c r="D13762" s="157">
        <f t="shared" si="225"/>
        <v>0</v>
      </c>
    </row>
    <row r="13763" spans="4:4" hidden="1" x14ac:dyDescent="0.35">
      <c r="D13763" s="157">
        <f t="shared" si="225"/>
        <v>0</v>
      </c>
    </row>
    <row r="13764" spans="4:4" hidden="1" x14ac:dyDescent="0.35">
      <c r="D13764" s="157">
        <f t="shared" ref="D13764:D13827" si="226">SUBTOTAL(109,D13731:D13763)</f>
        <v>0</v>
      </c>
    </row>
    <row r="13765" spans="4:4" hidden="1" x14ac:dyDescent="0.35">
      <c r="D13765" s="157">
        <f t="shared" si="226"/>
        <v>0</v>
      </c>
    </row>
    <row r="13766" spans="4:4" hidden="1" x14ac:dyDescent="0.35">
      <c r="D13766" s="157">
        <f t="shared" si="226"/>
        <v>0</v>
      </c>
    </row>
    <row r="13767" spans="4:4" hidden="1" x14ac:dyDescent="0.35">
      <c r="D13767" s="157">
        <f t="shared" si="226"/>
        <v>0</v>
      </c>
    </row>
    <row r="13768" spans="4:4" hidden="1" x14ac:dyDescent="0.35">
      <c r="D13768" s="157">
        <f t="shared" si="226"/>
        <v>0</v>
      </c>
    </row>
    <row r="13769" spans="4:4" hidden="1" x14ac:dyDescent="0.35">
      <c r="D13769" s="157">
        <f t="shared" si="226"/>
        <v>0</v>
      </c>
    </row>
    <row r="13770" spans="4:4" hidden="1" x14ac:dyDescent="0.35">
      <c r="D13770" s="157">
        <f t="shared" si="226"/>
        <v>0</v>
      </c>
    </row>
    <row r="13771" spans="4:4" hidden="1" x14ac:dyDescent="0.35">
      <c r="D13771" s="157">
        <f t="shared" si="226"/>
        <v>0</v>
      </c>
    </row>
    <row r="13772" spans="4:4" hidden="1" x14ac:dyDescent="0.35">
      <c r="D13772" s="157">
        <f t="shared" si="226"/>
        <v>0</v>
      </c>
    </row>
    <row r="13773" spans="4:4" hidden="1" x14ac:dyDescent="0.35">
      <c r="D13773" s="157">
        <f t="shared" si="226"/>
        <v>0</v>
      </c>
    </row>
    <row r="13774" spans="4:4" hidden="1" x14ac:dyDescent="0.35">
      <c r="D13774" s="157">
        <f t="shared" si="226"/>
        <v>0</v>
      </c>
    </row>
    <row r="13775" spans="4:4" hidden="1" x14ac:dyDescent="0.35">
      <c r="D13775" s="157">
        <f t="shared" si="226"/>
        <v>0</v>
      </c>
    </row>
    <row r="13776" spans="4:4" hidden="1" x14ac:dyDescent="0.35">
      <c r="D13776" s="157">
        <f t="shared" si="226"/>
        <v>0</v>
      </c>
    </row>
    <row r="13777" spans="4:4" hidden="1" x14ac:dyDescent="0.35">
      <c r="D13777" s="157">
        <f t="shared" si="226"/>
        <v>0</v>
      </c>
    </row>
    <row r="13778" spans="4:4" hidden="1" x14ac:dyDescent="0.35">
      <c r="D13778" s="157">
        <f t="shared" si="226"/>
        <v>0</v>
      </c>
    </row>
    <row r="13779" spans="4:4" hidden="1" x14ac:dyDescent="0.35">
      <c r="D13779" s="157">
        <f t="shared" si="226"/>
        <v>0</v>
      </c>
    </row>
    <row r="13780" spans="4:4" hidden="1" x14ac:dyDescent="0.35">
      <c r="D13780" s="157">
        <f t="shared" si="226"/>
        <v>0</v>
      </c>
    </row>
    <row r="13781" spans="4:4" hidden="1" x14ac:dyDescent="0.35">
      <c r="D13781" s="157">
        <f t="shared" si="226"/>
        <v>0</v>
      </c>
    </row>
    <row r="13782" spans="4:4" hidden="1" x14ac:dyDescent="0.35">
      <c r="D13782" s="157">
        <f t="shared" si="226"/>
        <v>0</v>
      </c>
    </row>
    <row r="13783" spans="4:4" hidden="1" x14ac:dyDescent="0.35">
      <c r="D13783" s="157">
        <f t="shared" si="226"/>
        <v>0</v>
      </c>
    </row>
    <row r="13784" spans="4:4" hidden="1" x14ac:dyDescent="0.35">
      <c r="D13784" s="157">
        <f t="shared" si="226"/>
        <v>0</v>
      </c>
    </row>
    <row r="13785" spans="4:4" hidden="1" x14ac:dyDescent="0.35">
      <c r="D13785" s="157">
        <f t="shared" si="226"/>
        <v>0</v>
      </c>
    </row>
    <row r="13786" spans="4:4" hidden="1" x14ac:dyDescent="0.35">
      <c r="D13786" s="157">
        <f t="shared" si="226"/>
        <v>0</v>
      </c>
    </row>
    <row r="13787" spans="4:4" hidden="1" x14ac:dyDescent="0.35">
      <c r="D13787" s="157">
        <f t="shared" si="226"/>
        <v>0</v>
      </c>
    </row>
    <row r="13788" spans="4:4" hidden="1" x14ac:dyDescent="0.35">
      <c r="D13788" s="157">
        <f t="shared" si="226"/>
        <v>0</v>
      </c>
    </row>
    <row r="13789" spans="4:4" hidden="1" x14ac:dyDescent="0.35">
      <c r="D13789" s="157">
        <f t="shared" si="226"/>
        <v>0</v>
      </c>
    </row>
    <row r="13790" spans="4:4" hidden="1" x14ac:dyDescent="0.35">
      <c r="D13790" s="157">
        <f t="shared" si="226"/>
        <v>0</v>
      </c>
    </row>
    <row r="13791" spans="4:4" hidden="1" x14ac:dyDescent="0.35">
      <c r="D13791" s="157">
        <f t="shared" si="226"/>
        <v>0</v>
      </c>
    </row>
    <row r="13792" spans="4:4" hidden="1" x14ac:dyDescent="0.35">
      <c r="D13792" s="157">
        <f t="shared" si="226"/>
        <v>0</v>
      </c>
    </row>
    <row r="13793" spans="4:4" hidden="1" x14ac:dyDescent="0.35">
      <c r="D13793" s="157">
        <f t="shared" si="226"/>
        <v>0</v>
      </c>
    </row>
    <row r="13794" spans="4:4" hidden="1" x14ac:dyDescent="0.35">
      <c r="D13794" s="157">
        <f t="shared" si="226"/>
        <v>0</v>
      </c>
    </row>
    <row r="13795" spans="4:4" hidden="1" x14ac:dyDescent="0.35">
      <c r="D13795" s="157">
        <f t="shared" si="226"/>
        <v>0</v>
      </c>
    </row>
    <row r="13796" spans="4:4" hidden="1" x14ac:dyDescent="0.35">
      <c r="D13796" s="157">
        <f t="shared" si="226"/>
        <v>0</v>
      </c>
    </row>
    <row r="13797" spans="4:4" hidden="1" x14ac:dyDescent="0.35">
      <c r="D13797" s="157">
        <f t="shared" si="226"/>
        <v>0</v>
      </c>
    </row>
    <row r="13798" spans="4:4" hidden="1" x14ac:dyDescent="0.35">
      <c r="D13798" s="157">
        <f t="shared" si="226"/>
        <v>0</v>
      </c>
    </row>
    <row r="13799" spans="4:4" hidden="1" x14ac:dyDescent="0.35">
      <c r="D13799" s="157">
        <f t="shared" si="226"/>
        <v>0</v>
      </c>
    </row>
    <row r="13800" spans="4:4" hidden="1" x14ac:dyDescent="0.35">
      <c r="D13800" s="157">
        <f t="shared" si="226"/>
        <v>0</v>
      </c>
    </row>
    <row r="13801" spans="4:4" hidden="1" x14ac:dyDescent="0.35">
      <c r="D13801" s="157">
        <f t="shared" si="226"/>
        <v>0</v>
      </c>
    </row>
    <row r="13802" spans="4:4" hidden="1" x14ac:dyDescent="0.35">
      <c r="D13802" s="157">
        <f t="shared" si="226"/>
        <v>0</v>
      </c>
    </row>
    <row r="13803" spans="4:4" hidden="1" x14ac:dyDescent="0.35">
      <c r="D13803" s="157">
        <f t="shared" si="226"/>
        <v>0</v>
      </c>
    </row>
    <row r="13804" spans="4:4" hidden="1" x14ac:dyDescent="0.35">
      <c r="D13804" s="157">
        <f t="shared" si="226"/>
        <v>0</v>
      </c>
    </row>
    <row r="13805" spans="4:4" hidden="1" x14ac:dyDescent="0.35">
      <c r="D13805" s="157">
        <f t="shared" si="226"/>
        <v>0</v>
      </c>
    </row>
    <row r="13806" spans="4:4" hidden="1" x14ac:dyDescent="0.35">
      <c r="D13806" s="157">
        <f t="shared" si="226"/>
        <v>0</v>
      </c>
    </row>
    <row r="13807" spans="4:4" hidden="1" x14ac:dyDescent="0.35">
      <c r="D13807" s="157">
        <f t="shared" si="226"/>
        <v>0</v>
      </c>
    </row>
    <row r="13808" spans="4:4" hidden="1" x14ac:dyDescent="0.35">
      <c r="D13808" s="157">
        <f t="shared" si="226"/>
        <v>0</v>
      </c>
    </row>
    <row r="13809" spans="4:4" hidden="1" x14ac:dyDescent="0.35">
      <c r="D13809" s="157">
        <f t="shared" si="226"/>
        <v>0</v>
      </c>
    </row>
    <row r="13810" spans="4:4" hidden="1" x14ac:dyDescent="0.35">
      <c r="D13810" s="157">
        <f t="shared" si="226"/>
        <v>0</v>
      </c>
    </row>
    <row r="13811" spans="4:4" hidden="1" x14ac:dyDescent="0.35">
      <c r="D13811" s="157">
        <f t="shared" si="226"/>
        <v>0</v>
      </c>
    </row>
    <row r="13812" spans="4:4" hidden="1" x14ac:dyDescent="0.35">
      <c r="D13812" s="157">
        <f t="shared" si="226"/>
        <v>0</v>
      </c>
    </row>
    <row r="13813" spans="4:4" hidden="1" x14ac:dyDescent="0.35">
      <c r="D13813" s="157">
        <f t="shared" si="226"/>
        <v>0</v>
      </c>
    </row>
    <row r="13814" spans="4:4" hidden="1" x14ac:dyDescent="0.35">
      <c r="D13814" s="157">
        <f t="shared" si="226"/>
        <v>0</v>
      </c>
    </row>
    <row r="13815" spans="4:4" hidden="1" x14ac:dyDescent="0.35">
      <c r="D13815" s="157">
        <f t="shared" si="226"/>
        <v>0</v>
      </c>
    </row>
    <row r="13816" spans="4:4" hidden="1" x14ac:dyDescent="0.35">
      <c r="D13816" s="157">
        <f t="shared" si="226"/>
        <v>0</v>
      </c>
    </row>
    <row r="13817" spans="4:4" hidden="1" x14ac:dyDescent="0.35">
      <c r="D13817" s="157">
        <f t="shared" si="226"/>
        <v>0</v>
      </c>
    </row>
    <row r="13818" spans="4:4" hidden="1" x14ac:dyDescent="0.35">
      <c r="D13818" s="157">
        <f t="shared" si="226"/>
        <v>0</v>
      </c>
    </row>
    <row r="13819" spans="4:4" hidden="1" x14ac:dyDescent="0.35">
      <c r="D13819" s="157">
        <f t="shared" si="226"/>
        <v>0</v>
      </c>
    </row>
    <row r="13820" spans="4:4" hidden="1" x14ac:dyDescent="0.35">
      <c r="D13820" s="157">
        <f t="shared" si="226"/>
        <v>0</v>
      </c>
    </row>
    <row r="13821" spans="4:4" hidden="1" x14ac:dyDescent="0.35">
      <c r="D13821" s="157">
        <f t="shared" si="226"/>
        <v>0</v>
      </c>
    </row>
    <row r="13822" spans="4:4" hidden="1" x14ac:dyDescent="0.35">
      <c r="D13822" s="157">
        <f t="shared" si="226"/>
        <v>0</v>
      </c>
    </row>
    <row r="13823" spans="4:4" hidden="1" x14ac:dyDescent="0.35">
      <c r="D13823" s="157">
        <f t="shared" si="226"/>
        <v>0</v>
      </c>
    </row>
    <row r="13824" spans="4:4" hidden="1" x14ac:dyDescent="0.35">
      <c r="D13824" s="157">
        <f t="shared" si="226"/>
        <v>0</v>
      </c>
    </row>
    <row r="13825" spans="4:4" hidden="1" x14ac:dyDescent="0.35">
      <c r="D13825" s="157">
        <f t="shared" si="226"/>
        <v>0</v>
      </c>
    </row>
    <row r="13826" spans="4:4" hidden="1" x14ac:dyDescent="0.35">
      <c r="D13826" s="157">
        <f t="shared" si="226"/>
        <v>0</v>
      </c>
    </row>
    <row r="13827" spans="4:4" hidden="1" x14ac:dyDescent="0.35">
      <c r="D13827" s="157">
        <f t="shared" si="226"/>
        <v>0</v>
      </c>
    </row>
    <row r="13828" spans="4:4" hidden="1" x14ac:dyDescent="0.35">
      <c r="D13828" s="157">
        <f t="shared" ref="D13828:D13891" si="227">SUBTOTAL(109,D13795:D13827)</f>
        <v>0</v>
      </c>
    </row>
    <row r="13829" spans="4:4" hidden="1" x14ac:dyDescent="0.35">
      <c r="D13829" s="157">
        <f t="shared" si="227"/>
        <v>0</v>
      </c>
    </row>
    <row r="13830" spans="4:4" hidden="1" x14ac:dyDescent="0.35">
      <c r="D13830" s="157">
        <f t="shared" si="227"/>
        <v>0</v>
      </c>
    </row>
    <row r="13831" spans="4:4" hidden="1" x14ac:dyDescent="0.35">
      <c r="D13831" s="157">
        <f t="shared" si="227"/>
        <v>0</v>
      </c>
    </row>
    <row r="13832" spans="4:4" hidden="1" x14ac:dyDescent="0.35">
      <c r="D13832" s="157">
        <f t="shared" si="227"/>
        <v>0</v>
      </c>
    </row>
    <row r="13833" spans="4:4" hidden="1" x14ac:dyDescent="0.35">
      <c r="D13833" s="157">
        <f t="shared" si="227"/>
        <v>0</v>
      </c>
    </row>
    <row r="13834" spans="4:4" hidden="1" x14ac:dyDescent="0.35">
      <c r="D13834" s="157">
        <f t="shared" si="227"/>
        <v>0</v>
      </c>
    </row>
    <row r="13835" spans="4:4" hidden="1" x14ac:dyDescent="0.35">
      <c r="D13835" s="157">
        <f t="shared" si="227"/>
        <v>0</v>
      </c>
    </row>
    <row r="13836" spans="4:4" hidden="1" x14ac:dyDescent="0.35">
      <c r="D13836" s="157">
        <f t="shared" si="227"/>
        <v>0</v>
      </c>
    </row>
    <row r="13837" spans="4:4" hidden="1" x14ac:dyDescent="0.35">
      <c r="D13837" s="157">
        <f t="shared" si="227"/>
        <v>0</v>
      </c>
    </row>
    <row r="13838" spans="4:4" hidden="1" x14ac:dyDescent="0.35">
      <c r="D13838" s="157">
        <f t="shared" si="227"/>
        <v>0</v>
      </c>
    </row>
    <row r="13839" spans="4:4" hidden="1" x14ac:dyDescent="0.35">
      <c r="D13839" s="157">
        <f t="shared" si="227"/>
        <v>0</v>
      </c>
    </row>
    <row r="13840" spans="4:4" hidden="1" x14ac:dyDescent="0.35">
      <c r="D13840" s="157">
        <f t="shared" si="227"/>
        <v>0</v>
      </c>
    </row>
    <row r="13841" spans="4:4" hidden="1" x14ac:dyDescent="0.35">
      <c r="D13841" s="157">
        <f t="shared" si="227"/>
        <v>0</v>
      </c>
    </row>
    <row r="13842" spans="4:4" hidden="1" x14ac:dyDescent="0.35">
      <c r="D13842" s="157">
        <f t="shared" si="227"/>
        <v>0</v>
      </c>
    </row>
    <row r="13843" spans="4:4" hidden="1" x14ac:dyDescent="0.35">
      <c r="D13843" s="157">
        <f t="shared" si="227"/>
        <v>0</v>
      </c>
    </row>
    <row r="13844" spans="4:4" hidden="1" x14ac:dyDescent="0.35">
      <c r="D13844" s="157">
        <f t="shared" si="227"/>
        <v>0</v>
      </c>
    </row>
    <row r="13845" spans="4:4" hidden="1" x14ac:dyDescent="0.35">
      <c r="D13845" s="157">
        <f t="shared" si="227"/>
        <v>0</v>
      </c>
    </row>
    <row r="13846" spans="4:4" hidden="1" x14ac:dyDescent="0.35">
      <c r="D13846" s="157">
        <f t="shared" si="227"/>
        <v>0</v>
      </c>
    </row>
    <row r="13847" spans="4:4" hidden="1" x14ac:dyDescent="0.35">
      <c r="D13847" s="157">
        <f t="shared" si="227"/>
        <v>0</v>
      </c>
    </row>
    <row r="13848" spans="4:4" hidden="1" x14ac:dyDescent="0.35">
      <c r="D13848" s="157">
        <f t="shared" si="227"/>
        <v>0</v>
      </c>
    </row>
    <row r="13849" spans="4:4" hidden="1" x14ac:dyDescent="0.35">
      <c r="D13849" s="157">
        <f t="shared" si="227"/>
        <v>0</v>
      </c>
    </row>
    <row r="13850" spans="4:4" hidden="1" x14ac:dyDescent="0.35">
      <c r="D13850" s="157">
        <f t="shared" si="227"/>
        <v>0</v>
      </c>
    </row>
    <row r="13851" spans="4:4" hidden="1" x14ac:dyDescent="0.35">
      <c r="D13851" s="157">
        <f t="shared" si="227"/>
        <v>0</v>
      </c>
    </row>
    <row r="13852" spans="4:4" hidden="1" x14ac:dyDescent="0.35">
      <c r="D13852" s="157">
        <f t="shared" si="227"/>
        <v>0</v>
      </c>
    </row>
    <row r="13853" spans="4:4" hidden="1" x14ac:dyDescent="0.35">
      <c r="D13853" s="157">
        <f t="shared" si="227"/>
        <v>0</v>
      </c>
    </row>
    <row r="13854" spans="4:4" hidden="1" x14ac:dyDescent="0.35">
      <c r="D13854" s="157">
        <f t="shared" si="227"/>
        <v>0</v>
      </c>
    </row>
    <row r="13855" spans="4:4" hidden="1" x14ac:dyDescent="0.35">
      <c r="D13855" s="157">
        <f t="shared" si="227"/>
        <v>0</v>
      </c>
    </row>
    <row r="13856" spans="4:4" hidden="1" x14ac:dyDescent="0.35">
      <c r="D13856" s="157">
        <f t="shared" si="227"/>
        <v>0</v>
      </c>
    </row>
    <row r="13857" spans="4:4" hidden="1" x14ac:dyDescent="0.35">
      <c r="D13857" s="157">
        <f t="shared" si="227"/>
        <v>0</v>
      </c>
    </row>
    <row r="13858" spans="4:4" hidden="1" x14ac:dyDescent="0.35">
      <c r="D13858" s="157">
        <f t="shared" si="227"/>
        <v>0</v>
      </c>
    </row>
    <row r="13859" spans="4:4" hidden="1" x14ac:dyDescent="0.35">
      <c r="D13859" s="157">
        <f t="shared" si="227"/>
        <v>0</v>
      </c>
    </row>
    <row r="13860" spans="4:4" hidden="1" x14ac:dyDescent="0.35">
      <c r="D13860" s="157">
        <f t="shared" si="227"/>
        <v>0</v>
      </c>
    </row>
    <row r="13861" spans="4:4" hidden="1" x14ac:dyDescent="0.35">
      <c r="D13861" s="157">
        <f t="shared" si="227"/>
        <v>0</v>
      </c>
    </row>
    <row r="13862" spans="4:4" hidden="1" x14ac:dyDescent="0.35">
      <c r="D13862" s="157">
        <f t="shared" si="227"/>
        <v>0</v>
      </c>
    </row>
    <row r="13863" spans="4:4" hidden="1" x14ac:dyDescent="0.35">
      <c r="D13863" s="157">
        <f t="shared" si="227"/>
        <v>0</v>
      </c>
    </row>
    <row r="13864" spans="4:4" hidden="1" x14ac:dyDescent="0.35">
      <c r="D13864" s="157">
        <f t="shared" si="227"/>
        <v>0</v>
      </c>
    </row>
    <row r="13865" spans="4:4" hidden="1" x14ac:dyDescent="0.35">
      <c r="D13865" s="157">
        <f t="shared" si="227"/>
        <v>0</v>
      </c>
    </row>
    <row r="13866" spans="4:4" hidden="1" x14ac:dyDescent="0.35">
      <c r="D13866" s="157">
        <f t="shared" si="227"/>
        <v>0</v>
      </c>
    </row>
    <row r="13867" spans="4:4" hidden="1" x14ac:dyDescent="0.35">
      <c r="D13867" s="157">
        <f t="shared" si="227"/>
        <v>0</v>
      </c>
    </row>
    <row r="13868" spans="4:4" hidden="1" x14ac:dyDescent="0.35">
      <c r="D13868" s="157">
        <f t="shared" si="227"/>
        <v>0</v>
      </c>
    </row>
    <row r="13869" spans="4:4" hidden="1" x14ac:dyDescent="0.35">
      <c r="D13869" s="157">
        <f t="shared" si="227"/>
        <v>0</v>
      </c>
    </row>
    <row r="13870" spans="4:4" hidden="1" x14ac:dyDescent="0.35">
      <c r="D13870" s="157">
        <f t="shared" si="227"/>
        <v>0</v>
      </c>
    </row>
    <row r="13871" spans="4:4" hidden="1" x14ac:dyDescent="0.35">
      <c r="D13871" s="157">
        <f t="shared" si="227"/>
        <v>0</v>
      </c>
    </row>
    <row r="13872" spans="4:4" hidden="1" x14ac:dyDescent="0.35">
      <c r="D13872" s="157">
        <f t="shared" si="227"/>
        <v>0</v>
      </c>
    </row>
    <row r="13873" spans="4:4" hidden="1" x14ac:dyDescent="0.35">
      <c r="D13873" s="157">
        <f t="shared" si="227"/>
        <v>0</v>
      </c>
    </row>
    <row r="13874" spans="4:4" hidden="1" x14ac:dyDescent="0.35">
      <c r="D13874" s="157">
        <f t="shared" si="227"/>
        <v>0</v>
      </c>
    </row>
    <row r="13875" spans="4:4" hidden="1" x14ac:dyDescent="0.35">
      <c r="D13875" s="157">
        <f t="shared" si="227"/>
        <v>0</v>
      </c>
    </row>
    <row r="13876" spans="4:4" hidden="1" x14ac:dyDescent="0.35">
      <c r="D13876" s="157">
        <f t="shared" si="227"/>
        <v>0</v>
      </c>
    </row>
    <row r="13877" spans="4:4" hidden="1" x14ac:dyDescent="0.35">
      <c r="D13877" s="157">
        <f t="shared" si="227"/>
        <v>0</v>
      </c>
    </row>
    <row r="13878" spans="4:4" hidden="1" x14ac:dyDescent="0.35">
      <c r="D13878" s="157">
        <f t="shared" si="227"/>
        <v>0</v>
      </c>
    </row>
    <row r="13879" spans="4:4" hidden="1" x14ac:dyDescent="0.35">
      <c r="D13879" s="157">
        <f t="shared" si="227"/>
        <v>0</v>
      </c>
    </row>
    <row r="13880" spans="4:4" hidden="1" x14ac:dyDescent="0.35">
      <c r="D13880" s="157">
        <f t="shared" si="227"/>
        <v>0</v>
      </c>
    </row>
    <row r="13881" spans="4:4" hidden="1" x14ac:dyDescent="0.35">
      <c r="D13881" s="157">
        <f t="shared" si="227"/>
        <v>0</v>
      </c>
    </row>
    <row r="13882" spans="4:4" hidden="1" x14ac:dyDescent="0.35">
      <c r="D13882" s="157">
        <f t="shared" si="227"/>
        <v>0</v>
      </c>
    </row>
    <row r="13883" spans="4:4" hidden="1" x14ac:dyDescent="0.35">
      <c r="D13883" s="157">
        <f t="shared" si="227"/>
        <v>0</v>
      </c>
    </row>
    <row r="13884" spans="4:4" hidden="1" x14ac:dyDescent="0.35">
      <c r="D13884" s="157">
        <f t="shared" si="227"/>
        <v>0</v>
      </c>
    </row>
    <row r="13885" spans="4:4" hidden="1" x14ac:dyDescent="0.35">
      <c r="D13885" s="157">
        <f t="shared" si="227"/>
        <v>0</v>
      </c>
    </row>
    <row r="13886" spans="4:4" hidden="1" x14ac:dyDescent="0.35">
      <c r="D13886" s="157">
        <f t="shared" si="227"/>
        <v>0</v>
      </c>
    </row>
    <row r="13887" spans="4:4" hidden="1" x14ac:dyDescent="0.35">
      <c r="D13887" s="157">
        <f t="shared" si="227"/>
        <v>0</v>
      </c>
    </row>
    <row r="13888" spans="4:4" hidden="1" x14ac:dyDescent="0.35">
      <c r="D13888" s="157">
        <f t="shared" si="227"/>
        <v>0</v>
      </c>
    </row>
    <row r="13889" spans="4:4" hidden="1" x14ac:dyDescent="0.35">
      <c r="D13889" s="157">
        <f t="shared" si="227"/>
        <v>0</v>
      </c>
    </row>
    <row r="13890" spans="4:4" hidden="1" x14ac:dyDescent="0.35">
      <c r="D13890" s="157">
        <f t="shared" si="227"/>
        <v>0</v>
      </c>
    </row>
    <row r="13891" spans="4:4" hidden="1" x14ac:dyDescent="0.35">
      <c r="D13891" s="157">
        <f t="shared" si="227"/>
        <v>0</v>
      </c>
    </row>
    <row r="13892" spans="4:4" hidden="1" x14ac:dyDescent="0.35">
      <c r="D13892" s="157">
        <f t="shared" ref="D13892:D13955" si="228">SUBTOTAL(109,D13859:D13891)</f>
        <v>0</v>
      </c>
    </row>
    <row r="13893" spans="4:4" hidden="1" x14ac:dyDescent="0.35">
      <c r="D13893" s="157">
        <f t="shared" si="228"/>
        <v>0</v>
      </c>
    </row>
    <row r="13894" spans="4:4" hidden="1" x14ac:dyDescent="0.35">
      <c r="D13894" s="157">
        <f t="shared" si="228"/>
        <v>0</v>
      </c>
    </row>
    <row r="13895" spans="4:4" hidden="1" x14ac:dyDescent="0.35">
      <c r="D13895" s="157">
        <f t="shared" si="228"/>
        <v>0</v>
      </c>
    </row>
    <row r="13896" spans="4:4" hidden="1" x14ac:dyDescent="0.35">
      <c r="D13896" s="157">
        <f t="shared" si="228"/>
        <v>0</v>
      </c>
    </row>
    <row r="13897" spans="4:4" hidden="1" x14ac:dyDescent="0.35">
      <c r="D13897" s="157">
        <f t="shared" si="228"/>
        <v>0</v>
      </c>
    </row>
    <row r="13898" spans="4:4" hidden="1" x14ac:dyDescent="0.35">
      <c r="D13898" s="157">
        <f t="shared" si="228"/>
        <v>0</v>
      </c>
    </row>
    <row r="13899" spans="4:4" hidden="1" x14ac:dyDescent="0.35">
      <c r="D13899" s="157">
        <f t="shared" si="228"/>
        <v>0</v>
      </c>
    </row>
    <row r="13900" spans="4:4" hidden="1" x14ac:dyDescent="0.35">
      <c r="D13900" s="157">
        <f t="shared" si="228"/>
        <v>0</v>
      </c>
    </row>
    <row r="13901" spans="4:4" hidden="1" x14ac:dyDescent="0.35">
      <c r="D13901" s="157">
        <f t="shared" si="228"/>
        <v>0</v>
      </c>
    </row>
    <row r="13902" spans="4:4" hidden="1" x14ac:dyDescent="0.35">
      <c r="D13902" s="157">
        <f t="shared" si="228"/>
        <v>0</v>
      </c>
    </row>
    <row r="13903" spans="4:4" hidden="1" x14ac:dyDescent="0.35">
      <c r="D13903" s="157">
        <f t="shared" si="228"/>
        <v>0</v>
      </c>
    </row>
    <row r="13904" spans="4:4" hidden="1" x14ac:dyDescent="0.35">
      <c r="D13904" s="157">
        <f t="shared" si="228"/>
        <v>0</v>
      </c>
    </row>
    <row r="13905" spans="4:4" hidden="1" x14ac:dyDescent="0.35">
      <c r="D13905" s="157">
        <f t="shared" si="228"/>
        <v>0</v>
      </c>
    </row>
    <row r="13906" spans="4:4" hidden="1" x14ac:dyDescent="0.35">
      <c r="D13906" s="157">
        <f t="shared" si="228"/>
        <v>0</v>
      </c>
    </row>
    <row r="13907" spans="4:4" hidden="1" x14ac:dyDescent="0.35">
      <c r="D13907" s="157">
        <f t="shared" si="228"/>
        <v>0</v>
      </c>
    </row>
    <row r="13908" spans="4:4" hidden="1" x14ac:dyDescent="0.35">
      <c r="D13908" s="157">
        <f t="shared" si="228"/>
        <v>0</v>
      </c>
    </row>
    <row r="13909" spans="4:4" hidden="1" x14ac:dyDescent="0.35">
      <c r="D13909" s="157">
        <f t="shared" si="228"/>
        <v>0</v>
      </c>
    </row>
    <row r="13910" spans="4:4" hidden="1" x14ac:dyDescent="0.35">
      <c r="D13910" s="157">
        <f t="shared" si="228"/>
        <v>0</v>
      </c>
    </row>
    <row r="13911" spans="4:4" hidden="1" x14ac:dyDescent="0.35">
      <c r="D13911" s="157">
        <f t="shared" si="228"/>
        <v>0</v>
      </c>
    </row>
    <row r="13912" spans="4:4" hidden="1" x14ac:dyDescent="0.35">
      <c r="D13912" s="157">
        <f t="shared" si="228"/>
        <v>0</v>
      </c>
    </row>
    <row r="13913" spans="4:4" hidden="1" x14ac:dyDescent="0.35">
      <c r="D13913" s="157">
        <f t="shared" si="228"/>
        <v>0</v>
      </c>
    </row>
    <row r="13914" spans="4:4" hidden="1" x14ac:dyDescent="0.35">
      <c r="D13914" s="157">
        <f t="shared" si="228"/>
        <v>0</v>
      </c>
    </row>
    <row r="13915" spans="4:4" hidden="1" x14ac:dyDescent="0.35">
      <c r="D13915" s="157">
        <f t="shared" si="228"/>
        <v>0</v>
      </c>
    </row>
    <row r="13916" spans="4:4" hidden="1" x14ac:dyDescent="0.35">
      <c r="D13916" s="157">
        <f t="shared" si="228"/>
        <v>0</v>
      </c>
    </row>
    <row r="13917" spans="4:4" hidden="1" x14ac:dyDescent="0.35">
      <c r="D13917" s="157">
        <f t="shared" si="228"/>
        <v>0</v>
      </c>
    </row>
    <row r="13918" spans="4:4" hidden="1" x14ac:dyDescent="0.35">
      <c r="D13918" s="157">
        <f t="shared" si="228"/>
        <v>0</v>
      </c>
    </row>
    <row r="13919" spans="4:4" hidden="1" x14ac:dyDescent="0.35">
      <c r="D13919" s="157">
        <f t="shared" si="228"/>
        <v>0</v>
      </c>
    </row>
    <row r="13920" spans="4:4" hidden="1" x14ac:dyDescent="0.35">
      <c r="D13920" s="157">
        <f t="shared" si="228"/>
        <v>0</v>
      </c>
    </row>
    <row r="13921" spans="4:4" hidden="1" x14ac:dyDescent="0.35">
      <c r="D13921" s="157">
        <f t="shared" si="228"/>
        <v>0</v>
      </c>
    </row>
    <row r="13922" spans="4:4" hidden="1" x14ac:dyDescent="0.35">
      <c r="D13922" s="157">
        <f t="shared" si="228"/>
        <v>0</v>
      </c>
    </row>
    <row r="13923" spans="4:4" hidden="1" x14ac:dyDescent="0.35">
      <c r="D13923" s="157">
        <f t="shared" si="228"/>
        <v>0</v>
      </c>
    </row>
    <row r="13924" spans="4:4" hidden="1" x14ac:dyDescent="0.35">
      <c r="D13924" s="157">
        <f t="shared" si="228"/>
        <v>0</v>
      </c>
    </row>
    <row r="13925" spans="4:4" hidden="1" x14ac:dyDescent="0.35">
      <c r="D13925" s="157">
        <f t="shared" si="228"/>
        <v>0</v>
      </c>
    </row>
    <row r="13926" spans="4:4" hidden="1" x14ac:dyDescent="0.35">
      <c r="D13926" s="157">
        <f t="shared" si="228"/>
        <v>0</v>
      </c>
    </row>
    <row r="13927" spans="4:4" hidden="1" x14ac:dyDescent="0.35">
      <c r="D13927" s="157">
        <f t="shared" si="228"/>
        <v>0</v>
      </c>
    </row>
    <row r="13928" spans="4:4" hidden="1" x14ac:dyDescent="0.35">
      <c r="D13928" s="157">
        <f t="shared" si="228"/>
        <v>0</v>
      </c>
    </row>
    <row r="13929" spans="4:4" hidden="1" x14ac:dyDescent="0.35">
      <c r="D13929" s="157">
        <f t="shared" si="228"/>
        <v>0</v>
      </c>
    </row>
    <row r="13930" spans="4:4" hidden="1" x14ac:dyDescent="0.35">
      <c r="D13930" s="157">
        <f t="shared" si="228"/>
        <v>0</v>
      </c>
    </row>
    <row r="13931" spans="4:4" hidden="1" x14ac:dyDescent="0.35">
      <c r="D13931" s="157">
        <f t="shared" si="228"/>
        <v>0</v>
      </c>
    </row>
    <row r="13932" spans="4:4" hidden="1" x14ac:dyDescent="0.35">
      <c r="D13932" s="157">
        <f t="shared" si="228"/>
        <v>0</v>
      </c>
    </row>
    <row r="13933" spans="4:4" hidden="1" x14ac:dyDescent="0.35">
      <c r="D13933" s="157">
        <f t="shared" si="228"/>
        <v>0</v>
      </c>
    </row>
    <row r="13934" spans="4:4" hidden="1" x14ac:dyDescent="0.35">
      <c r="D13934" s="157">
        <f t="shared" si="228"/>
        <v>0</v>
      </c>
    </row>
    <row r="13935" spans="4:4" hidden="1" x14ac:dyDescent="0.35">
      <c r="D13935" s="157">
        <f t="shared" si="228"/>
        <v>0</v>
      </c>
    </row>
    <row r="13936" spans="4:4" hidden="1" x14ac:dyDescent="0.35">
      <c r="D13936" s="157">
        <f t="shared" si="228"/>
        <v>0</v>
      </c>
    </row>
    <row r="13937" spans="4:4" hidden="1" x14ac:dyDescent="0.35">
      <c r="D13937" s="157">
        <f t="shared" si="228"/>
        <v>0</v>
      </c>
    </row>
    <row r="13938" spans="4:4" hidden="1" x14ac:dyDescent="0.35">
      <c r="D13938" s="157">
        <f t="shared" si="228"/>
        <v>0</v>
      </c>
    </row>
    <row r="13939" spans="4:4" hidden="1" x14ac:dyDescent="0.35">
      <c r="D13939" s="157">
        <f t="shared" si="228"/>
        <v>0</v>
      </c>
    </row>
    <row r="13940" spans="4:4" hidden="1" x14ac:dyDescent="0.35">
      <c r="D13940" s="157">
        <f t="shared" si="228"/>
        <v>0</v>
      </c>
    </row>
    <row r="13941" spans="4:4" hidden="1" x14ac:dyDescent="0.35">
      <c r="D13941" s="157">
        <f t="shared" si="228"/>
        <v>0</v>
      </c>
    </row>
    <row r="13942" spans="4:4" hidden="1" x14ac:dyDescent="0.35">
      <c r="D13942" s="157">
        <f t="shared" si="228"/>
        <v>0</v>
      </c>
    </row>
    <row r="13943" spans="4:4" hidden="1" x14ac:dyDescent="0.35">
      <c r="D13943" s="157">
        <f t="shared" si="228"/>
        <v>0</v>
      </c>
    </row>
    <row r="13944" spans="4:4" hidden="1" x14ac:dyDescent="0.35">
      <c r="D13944" s="157">
        <f t="shared" si="228"/>
        <v>0</v>
      </c>
    </row>
    <row r="13945" spans="4:4" hidden="1" x14ac:dyDescent="0.35">
      <c r="D13945" s="157">
        <f t="shared" si="228"/>
        <v>0</v>
      </c>
    </row>
    <row r="13946" spans="4:4" hidden="1" x14ac:dyDescent="0.35">
      <c r="D13946" s="157">
        <f t="shared" si="228"/>
        <v>0</v>
      </c>
    </row>
    <row r="13947" spans="4:4" hidden="1" x14ac:dyDescent="0.35">
      <c r="D13947" s="157">
        <f t="shared" si="228"/>
        <v>0</v>
      </c>
    </row>
    <row r="13948" spans="4:4" hidden="1" x14ac:dyDescent="0.35">
      <c r="D13948" s="157">
        <f t="shared" si="228"/>
        <v>0</v>
      </c>
    </row>
    <row r="13949" spans="4:4" hidden="1" x14ac:dyDescent="0.35">
      <c r="D13949" s="157">
        <f t="shared" si="228"/>
        <v>0</v>
      </c>
    </row>
    <row r="13950" spans="4:4" hidden="1" x14ac:dyDescent="0.35">
      <c r="D13950" s="157">
        <f t="shared" si="228"/>
        <v>0</v>
      </c>
    </row>
    <row r="13951" spans="4:4" hidden="1" x14ac:dyDescent="0.35">
      <c r="D13951" s="157">
        <f t="shared" si="228"/>
        <v>0</v>
      </c>
    </row>
    <row r="13952" spans="4:4" hidden="1" x14ac:dyDescent="0.35">
      <c r="D13952" s="157">
        <f t="shared" si="228"/>
        <v>0</v>
      </c>
    </row>
    <row r="13953" spans="4:4" hidden="1" x14ac:dyDescent="0.35">
      <c r="D13953" s="157">
        <f t="shared" si="228"/>
        <v>0</v>
      </c>
    </row>
    <row r="13954" spans="4:4" hidden="1" x14ac:dyDescent="0.35">
      <c r="D13954" s="157">
        <f t="shared" si="228"/>
        <v>0</v>
      </c>
    </row>
    <row r="13955" spans="4:4" hidden="1" x14ac:dyDescent="0.35">
      <c r="D13955" s="157">
        <f t="shared" si="228"/>
        <v>0</v>
      </c>
    </row>
    <row r="13956" spans="4:4" hidden="1" x14ac:dyDescent="0.35">
      <c r="D13956" s="157">
        <f t="shared" ref="D13956:D14019" si="229">SUBTOTAL(109,D13923:D13955)</f>
        <v>0</v>
      </c>
    </row>
    <row r="13957" spans="4:4" hidden="1" x14ac:dyDescent="0.35">
      <c r="D13957" s="157">
        <f t="shared" si="229"/>
        <v>0</v>
      </c>
    </row>
    <row r="13958" spans="4:4" hidden="1" x14ac:dyDescent="0.35">
      <c r="D13958" s="157">
        <f t="shared" si="229"/>
        <v>0</v>
      </c>
    </row>
    <row r="13959" spans="4:4" hidden="1" x14ac:dyDescent="0.35">
      <c r="D13959" s="157">
        <f t="shared" si="229"/>
        <v>0</v>
      </c>
    </row>
    <row r="13960" spans="4:4" hidden="1" x14ac:dyDescent="0.35">
      <c r="D13960" s="157">
        <f t="shared" si="229"/>
        <v>0</v>
      </c>
    </row>
    <row r="13961" spans="4:4" hidden="1" x14ac:dyDescent="0.35">
      <c r="D13961" s="157">
        <f t="shared" si="229"/>
        <v>0</v>
      </c>
    </row>
    <row r="13962" spans="4:4" hidden="1" x14ac:dyDescent="0.35">
      <c r="D13962" s="157">
        <f t="shared" si="229"/>
        <v>0</v>
      </c>
    </row>
    <row r="13963" spans="4:4" hidden="1" x14ac:dyDescent="0.35">
      <c r="D13963" s="157">
        <f t="shared" si="229"/>
        <v>0</v>
      </c>
    </row>
    <row r="13964" spans="4:4" hidden="1" x14ac:dyDescent="0.35">
      <c r="D13964" s="157">
        <f t="shared" si="229"/>
        <v>0</v>
      </c>
    </row>
    <row r="13965" spans="4:4" hidden="1" x14ac:dyDescent="0.35">
      <c r="D13965" s="157">
        <f t="shared" si="229"/>
        <v>0</v>
      </c>
    </row>
    <row r="13966" spans="4:4" hidden="1" x14ac:dyDescent="0.35">
      <c r="D13966" s="157">
        <f t="shared" si="229"/>
        <v>0</v>
      </c>
    </row>
    <row r="13967" spans="4:4" hidden="1" x14ac:dyDescent="0.35">
      <c r="D13967" s="157">
        <f t="shared" si="229"/>
        <v>0</v>
      </c>
    </row>
    <row r="13968" spans="4:4" hidden="1" x14ac:dyDescent="0.35">
      <c r="D13968" s="157">
        <f t="shared" si="229"/>
        <v>0</v>
      </c>
    </row>
    <row r="13969" spans="4:4" hidden="1" x14ac:dyDescent="0.35">
      <c r="D13969" s="157">
        <f t="shared" si="229"/>
        <v>0</v>
      </c>
    </row>
    <row r="13970" spans="4:4" hidden="1" x14ac:dyDescent="0.35">
      <c r="D13970" s="157">
        <f t="shared" si="229"/>
        <v>0</v>
      </c>
    </row>
    <row r="13971" spans="4:4" hidden="1" x14ac:dyDescent="0.35">
      <c r="D13971" s="157">
        <f t="shared" si="229"/>
        <v>0</v>
      </c>
    </row>
    <row r="13972" spans="4:4" hidden="1" x14ac:dyDescent="0.35">
      <c r="D13972" s="157">
        <f t="shared" si="229"/>
        <v>0</v>
      </c>
    </row>
    <row r="13973" spans="4:4" hidden="1" x14ac:dyDescent="0.35">
      <c r="D13973" s="157">
        <f t="shared" si="229"/>
        <v>0</v>
      </c>
    </row>
    <row r="13974" spans="4:4" hidden="1" x14ac:dyDescent="0.35">
      <c r="D13974" s="157">
        <f t="shared" si="229"/>
        <v>0</v>
      </c>
    </row>
    <row r="13975" spans="4:4" hidden="1" x14ac:dyDescent="0.35">
      <c r="D13975" s="157">
        <f t="shared" si="229"/>
        <v>0</v>
      </c>
    </row>
    <row r="13976" spans="4:4" hidden="1" x14ac:dyDescent="0.35">
      <c r="D13976" s="157">
        <f t="shared" si="229"/>
        <v>0</v>
      </c>
    </row>
    <row r="13977" spans="4:4" hidden="1" x14ac:dyDescent="0.35">
      <c r="D13977" s="157">
        <f t="shared" si="229"/>
        <v>0</v>
      </c>
    </row>
    <row r="13978" spans="4:4" hidden="1" x14ac:dyDescent="0.35">
      <c r="D13978" s="157">
        <f t="shared" si="229"/>
        <v>0</v>
      </c>
    </row>
    <row r="13979" spans="4:4" hidden="1" x14ac:dyDescent="0.35">
      <c r="D13979" s="157">
        <f t="shared" si="229"/>
        <v>0</v>
      </c>
    </row>
    <row r="13980" spans="4:4" hidden="1" x14ac:dyDescent="0.35">
      <c r="D13980" s="157">
        <f t="shared" si="229"/>
        <v>0</v>
      </c>
    </row>
    <row r="13981" spans="4:4" hidden="1" x14ac:dyDescent="0.35">
      <c r="D13981" s="157">
        <f t="shared" si="229"/>
        <v>0</v>
      </c>
    </row>
    <row r="13982" spans="4:4" hidden="1" x14ac:dyDescent="0.35">
      <c r="D13982" s="157">
        <f t="shared" si="229"/>
        <v>0</v>
      </c>
    </row>
    <row r="13983" spans="4:4" hidden="1" x14ac:dyDescent="0.35">
      <c r="D13983" s="157">
        <f t="shared" si="229"/>
        <v>0</v>
      </c>
    </row>
    <row r="13984" spans="4:4" hidden="1" x14ac:dyDescent="0.35">
      <c r="D13984" s="157">
        <f t="shared" si="229"/>
        <v>0</v>
      </c>
    </row>
    <row r="13985" spans="4:4" hidden="1" x14ac:dyDescent="0.35">
      <c r="D13985" s="157">
        <f t="shared" si="229"/>
        <v>0</v>
      </c>
    </row>
    <row r="13986" spans="4:4" hidden="1" x14ac:dyDescent="0.35">
      <c r="D13986" s="157">
        <f t="shared" si="229"/>
        <v>0</v>
      </c>
    </row>
    <row r="13987" spans="4:4" hidden="1" x14ac:dyDescent="0.35">
      <c r="D13987" s="157">
        <f t="shared" si="229"/>
        <v>0</v>
      </c>
    </row>
    <row r="13988" spans="4:4" hidden="1" x14ac:dyDescent="0.35">
      <c r="D13988" s="157">
        <f t="shared" si="229"/>
        <v>0</v>
      </c>
    </row>
    <row r="13989" spans="4:4" hidden="1" x14ac:dyDescent="0.35">
      <c r="D13989" s="157">
        <f t="shared" si="229"/>
        <v>0</v>
      </c>
    </row>
    <row r="13990" spans="4:4" hidden="1" x14ac:dyDescent="0.35">
      <c r="D13990" s="157">
        <f t="shared" si="229"/>
        <v>0</v>
      </c>
    </row>
    <row r="13991" spans="4:4" hidden="1" x14ac:dyDescent="0.35">
      <c r="D13991" s="157">
        <f t="shared" si="229"/>
        <v>0</v>
      </c>
    </row>
    <row r="13992" spans="4:4" hidden="1" x14ac:dyDescent="0.35">
      <c r="D13992" s="157">
        <f t="shared" si="229"/>
        <v>0</v>
      </c>
    </row>
    <row r="13993" spans="4:4" hidden="1" x14ac:dyDescent="0.35">
      <c r="D13993" s="157">
        <f t="shared" si="229"/>
        <v>0</v>
      </c>
    </row>
    <row r="13994" spans="4:4" hidden="1" x14ac:dyDescent="0.35">
      <c r="D13994" s="157">
        <f t="shared" si="229"/>
        <v>0</v>
      </c>
    </row>
    <row r="13995" spans="4:4" hidden="1" x14ac:dyDescent="0.35">
      <c r="D13995" s="157">
        <f t="shared" si="229"/>
        <v>0</v>
      </c>
    </row>
    <row r="13996" spans="4:4" hidden="1" x14ac:dyDescent="0.35">
      <c r="D13996" s="157">
        <f t="shared" si="229"/>
        <v>0</v>
      </c>
    </row>
    <row r="13997" spans="4:4" hidden="1" x14ac:dyDescent="0.35">
      <c r="D13997" s="157">
        <f t="shared" si="229"/>
        <v>0</v>
      </c>
    </row>
    <row r="13998" spans="4:4" hidden="1" x14ac:dyDescent="0.35">
      <c r="D13998" s="157">
        <f t="shared" si="229"/>
        <v>0</v>
      </c>
    </row>
    <row r="13999" spans="4:4" hidden="1" x14ac:dyDescent="0.35">
      <c r="D13999" s="157">
        <f t="shared" si="229"/>
        <v>0</v>
      </c>
    </row>
    <row r="14000" spans="4:4" hidden="1" x14ac:dyDescent="0.35">
      <c r="D14000" s="157">
        <f t="shared" si="229"/>
        <v>0</v>
      </c>
    </row>
    <row r="14001" spans="4:4" hidden="1" x14ac:dyDescent="0.35">
      <c r="D14001" s="157">
        <f t="shared" si="229"/>
        <v>0</v>
      </c>
    </row>
    <row r="14002" spans="4:4" hidden="1" x14ac:dyDescent="0.35">
      <c r="D14002" s="157">
        <f t="shared" si="229"/>
        <v>0</v>
      </c>
    </row>
    <row r="14003" spans="4:4" hidden="1" x14ac:dyDescent="0.35">
      <c r="D14003" s="157">
        <f t="shared" si="229"/>
        <v>0</v>
      </c>
    </row>
    <row r="14004" spans="4:4" hidden="1" x14ac:dyDescent="0.35">
      <c r="D14004" s="157">
        <f t="shared" si="229"/>
        <v>0</v>
      </c>
    </row>
    <row r="14005" spans="4:4" hidden="1" x14ac:dyDescent="0.35">
      <c r="D14005" s="157">
        <f t="shared" si="229"/>
        <v>0</v>
      </c>
    </row>
    <row r="14006" spans="4:4" hidden="1" x14ac:dyDescent="0.35">
      <c r="D14006" s="157">
        <f t="shared" si="229"/>
        <v>0</v>
      </c>
    </row>
    <row r="14007" spans="4:4" hidden="1" x14ac:dyDescent="0.35">
      <c r="D14007" s="157">
        <f t="shared" si="229"/>
        <v>0</v>
      </c>
    </row>
    <row r="14008" spans="4:4" hidden="1" x14ac:dyDescent="0.35">
      <c r="D14008" s="157">
        <f t="shared" si="229"/>
        <v>0</v>
      </c>
    </row>
    <row r="14009" spans="4:4" hidden="1" x14ac:dyDescent="0.35">
      <c r="D14009" s="157">
        <f t="shared" si="229"/>
        <v>0</v>
      </c>
    </row>
    <row r="14010" spans="4:4" hidden="1" x14ac:dyDescent="0.35">
      <c r="D14010" s="157">
        <f t="shared" si="229"/>
        <v>0</v>
      </c>
    </row>
    <row r="14011" spans="4:4" hidden="1" x14ac:dyDescent="0.35">
      <c r="D14011" s="157">
        <f t="shared" si="229"/>
        <v>0</v>
      </c>
    </row>
    <row r="14012" spans="4:4" hidden="1" x14ac:dyDescent="0.35">
      <c r="D14012" s="157">
        <f t="shared" si="229"/>
        <v>0</v>
      </c>
    </row>
    <row r="14013" spans="4:4" hidden="1" x14ac:dyDescent="0.35">
      <c r="D14013" s="157">
        <f t="shared" si="229"/>
        <v>0</v>
      </c>
    </row>
    <row r="14014" spans="4:4" hidden="1" x14ac:dyDescent="0.35">
      <c r="D14014" s="157">
        <f t="shared" si="229"/>
        <v>0</v>
      </c>
    </row>
    <row r="14015" spans="4:4" hidden="1" x14ac:dyDescent="0.35">
      <c r="D14015" s="157">
        <f t="shared" si="229"/>
        <v>0</v>
      </c>
    </row>
    <row r="14016" spans="4:4" hidden="1" x14ac:dyDescent="0.35">
      <c r="D14016" s="157">
        <f t="shared" si="229"/>
        <v>0</v>
      </c>
    </row>
    <row r="14017" spans="4:4" hidden="1" x14ac:dyDescent="0.35">
      <c r="D14017" s="157">
        <f t="shared" si="229"/>
        <v>0</v>
      </c>
    </row>
    <row r="14018" spans="4:4" hidden="1" x14ac:dyDescent="0.35">
      <c r="D14018" s="157">
        <f t="shared" si="229"/>
        <v>0</v>
      </c>
    </row>
    <row r="14019" spans="4:4" hidden="1" x14ac:dyDescent="0.35">
      <c r="D14019" s="157">
        <f t="shared" si="229"/>
        <v>0</v>
      </c>
    </row>
    <row r="14020" spans="4:4" hidden="1" x14ac:dyDescent="0.35">
      <c r="D14020" s="157">
        <f t="shared" ref="D14020:D14083" si="230">SUBTOTAL(109,D13987:D14019)</f>
        <v>0</v>
      </c>
    </row>
    <row r="14021" spans="4:4" hidden="1" x14ac:dyDescent="0.35">
      <c r="D14021" s="157">
        <f t="shared" si="230"/>
        <v>0</v>
      </c>
    </row>
    <row r="14022" spans="4:4" hidden="1" x14ac:dyDescent="0.35">
      <c r="D14022" s="157">
        <f t="shared" si="230"/>
        <v>0</v>
      </c>
    </row>
    <row r="14023" spans="4:4" hidden="1" x14ac:dyDescent="0.35">
      <c r="D14023" s="157">
        <f t="shared" si="230"/>
        <v>0</v>
      </c>
    </row>
    <row r="14024" spans="4:4" hidden="1" x14ac:dyDescent="0.35">
      <c r="D14024" s="157">
        <f t="shared" si="230"/>
        <v>0</v>
      </c>
    </row>
    <row r="14025" spans="4:4" hidden="1" x14ac:dyDescent="0.35">
      <c r="D14025" s="157">
        <f t="shared" si="230"/>
        <v>0</v>
      </c>
    </row>
    <row r="14026" spans="4:4" hidden="1" x14ac:dyDescent="0.35">
      <c r="D14026" s="157">
        <f t="shared" si="230"/>
        <v>0</v>
      </c>
    </row>
    <row r="14027" spans="4:4" hidden="1" x14ac:dyDescent="0.35">
      <c r="D14027" s="157">
        <f t="shared" si="230"/>
        <v>0</v>
      </c>
    </row>
    <row r="14028" spans="4:4" hidden="1" x14ac:dyDescent="0.35">
      <c r="D14028" s="157">
        <f t="shared" si="230"/>
        <v>0</v>
      </c>
    </row>
    <row r="14029" spans="4:4" hidden="1" x14ac:dyDescent="0.35">
      <c r="D14029" s="157">
        <f t="shared" si="230"/>
        <v>0</v>
      </c>
    </row>
    <row r="14030" spans="4:4" hidden="1" x14ac:dyDescent="0.35">
      <c r="D14030" s="157">
        <f t="shared" si="230"/>
        <v>0</v>
      </c>
    </row>
    <row r="14031" spans="4:4" hidden="1" x14ac:dyDescent="0.35">
      <c r="D14031" s="157">
        <f t="shared" si="230"/>
        <v>0</v>
      </c>
    </row>
    <row r="14032" spans="4:4" hidden="1" x14ac:dyDescent="0.35">
      <c r="D14032" s="157">
        <f t="shared" si="230"/>
        <v>0</v>
      </c>
    </row>
    <row r="14033" spans="4:4" hidden="1" x14ac:dyDescent="0.35">
      <c r="D14033" s="157">
        <f t="shared" si="230"/>
        <v>0</v>
      </c>
    </row>
    <row r="14034" spans="4:4" hidden="1" x14ac:dyDescent="0.35">
      <c r="D14034" s="157">
        <f t="shared" si="230"/>
        <v>0</v>
      </c>
    </row>
    <row r="14035" spans="4:4" hidden="1" x14ac:dyDescent="0.35">
      <c r="D14035" s="157">
        <f t="shared" si="230"/>
        <v>0</v>
      </c>
    </row>
    <row r="14036" spans="4:4" hidden="1" x14ac:dyDescent="0.35">
      <c r="D14036" s="157">
        <f t="shared" si="230"/>
        <v>0</v>
      </c>
    </row>
    <row r="14037" spans="4:4" hidden="1" x14ac:dyDescent="0.35">
      <c r="D14037" s="157">
        <f t="shared" si="230"/>
        <v>0</v>
      </c>
    </row>
    <row r="14038" spans="4:4" hidden="1" x14ac:dyDescent="0.35">
      <c r="D14038" s="157">
        <f t="shared" si="230"/>
        <v>0</v>
      </c>
    </row>
    <row r="14039" spans="4:4" hidden="1" x14ac:dyDescent="0.35">
      <c r="D14039" s="157">
        <f t="shared" si="230"/>
        <v>0</v>
      </c>
    </row>
    <row r="14040" spans="4:4" hidden="1" x14ac:dyDescent="0.35">
      <c r="D14040" s="157">
        <f t="shared" si="230"/>
        <v>0</v>
      </c>
    </row>
    <row r="14041" spans="4:4" hidden="1" x14ac:dyDescent="0.35">
      <c r="D14041" s="157">
        <f t="shared" si="230"/>
        <v>0</v>
      </c>
    </row>
    <row r="14042" spans="4:4" hidden="1" x14ac:dyDescent="0.35">
      <c r="D14042" s="157">
        <f t="shared" si="230"/>
        <v>0</v>
      </c>
    </row>
    <row r="14043" spans="4:4" hidden="1" x14ac:dyDescent="0.35">
      <c r="D14043" s="157">
        <f t="shared" si="230"/>
        <v>0</v>
      </c>
    </row>
    <row r="14044" spans="4:4" hidden="1" x14ac:dyDescent="0.35">
      <c r="D14044" s="157">
        <f t="shared" si="230"/>
        <v>0</v>
      </c>
    </row>
    <row r="14045" spans="4:4" hidden="1" x14ac:dyDescent="0.35">
      <c r="D14045" s="157">
        <f t="shared" si="230"/>
        <v>0</v>
      </c>
    </row>
    <row r="14046" spans="4:4" hidden="1" x14ac:dyDescent="0.35">
      <c r="D14046" s="157">
        <f t="shared" si="230"/>
        <v>0</v>
      </c>
    </row>
    <row r="14047" spans="4:4" hidden="1" x14ac:dyDescent="0.35">
      <c r="D14047" s="157">
        <f t="shared" si="230"/>
        <v>0</v>
      </c>
    </row>
    <row r="14048" spans="4:4" hidden="1" x14ac:dyDescent="0.35">
      <c r="D14048" s="157">
        <f t="shared" si="230"/>
        <v>0</v>
      </c>
    </row>
    <row r="14049" spans="4:4" hidden="1" x14ac:dyDescent="0.35">
      <c r="D14049" s="157">
        <f t="shared" si="230"/>
        <v>0</v>
      </c>
    </row>
    <row r="14050" spans="4:4" hidden="1" x14ac:dyDescent="0.35">
      <c r="D14050" s="157">
        <f t="shared" si="230"/>
        <v>0</v>
      </c>
    </row>
    <row r="14051" spans="4:4" hidden="1" x14ac:dyDescent="0.35">
      <c r="D14051" s="157">
        <f t="shared" si="230"/>
        <v>0</v>
      </c>
    </row>
    <row r="14052" spans="4:4" hidden="1" x14ac:dyDescent="0.35">
      <c r="D14052" s="157">
        <f t="shared" si="230"/>
        <v>0</v>
      </c>
    </row>
    <row r="14053" spans="4:4" hidden="1" x14ac:dyDescent="0.35">
      <c r="D14053" s="157">
        <f t="shared" si="230"/>
        <v>0</v>
      </c>
    </row>
    <row r="14054" spans="4:4" hidden="1" x14ac:dyDescent="0.35">
      <c r="D14054" s="157">
        <f t="shared" si="230"/>
        <v>0</v>
      </c>
    </row>
    <row r="14055" spans="4:4" hidden="1" x14ac:dyDescent="0.35">
      <c r="D14055" s="157">
        <f t="shared" si="230"/>
        <v>0</v>
      </c>
    </row>
    <row r="14056" spans="4:4" hidden="1" x14ac:dyDescent="0.35">
      <c r="D14056" s="157">
        <f t="shared" si="230"/>
        <v>0</v>
      </c>
    </row>
    <row r="14057" spans="4:4" hidden="1" x14ac:dyDescent="0.35">
      <c r="D14057" s="157">
        <f t="shared" si="230"/>
        <v>0</v>
      </c>
    </row>
    <row r="14058" spans="4:4" hidden="1" x14ac:dyDescent="0.35">
      <c r="D14058" s="157">
        <f t="shared" si="230"/>
        <v>0</v>
      </c>
    </row>
    <row r="14059" spans="4:4" hidden="1" x14ac:dyDescent="0.35">
      <c r="D14059" s="157">
        <f t="shared" si="230"/>
        <v>0</v>
      </c>
    </row>
    <row r="14060" spans="4:4" hidden="1" x14ac:dyDescent="0.35">
      <c r="D14060" s="157">
        <f t="shared" si="230"/>
        <v>0</v>
      </c>
    </row>
    <row r="14061" spans="4:4" hidden="1" x14ac:dyDescent="0.35">
      <c r="D14061" s="157">
        <f t="shared" si="230"/>
        <v>0</v>
      </c>
    </row>
    <row r="14062" spans="4:4" hidden="1" x14ac:dyDescent="0.35">
      <c r="D14062" s="157">
        <f t="shared" si="230"/>
        <v>0</v>
      </c>
    </row>
    <row r="14063" spans="4:4" hidden="1" x14ac:dyDescent="0.35">
      <c r="D14063" s="157">
        <f t="shared" si="230"/>
        <v>0</v>
      </c>
    </row>
    <row r="14064" spans="4:4" hidden="1" x14ac:dyDescent="0.35">
      <c r="D14064" s="157">
        <f t="shared" si="230"/>
        <v>0</v>
      </c>
    </row>
    <row r="14065" spans="4:4" hidden="1" x14ac:dyDescent="0.35">
      <c r="D14065" s="157">
        <f t="shared" si="230"/>
        <v>0</v>
      </c>
    </row>
    <row r="14066" spans="4:4" hidden="1" x14ac:dyDescent="0.35">
      <c r="D14066" s="157">
        <f t="shared" si="230"/>
        <v>0</v>
      </c>
    </row>
    <row r="14067" spans="4:4" hidden="1" x14ac:dyDescent="0.35">
      <c r="D14067" s="157">
        <f t="shared" si="230"/>
        <v>0</v>
      </c>
    </row>
    <row r="14068" spans="4:4" hidden="1" x14ac:dyDescent="0.35">
      <c r="D14068" s="157">
        <f t="shared" si="230"/>
        <v>0</v>
      </c>
    </row>
    <row r="14069" spans="4:4" hidden="1" x14ac:dyDescent="0.35">
      <c r="D14069" s="157">
        <f t="shared" si="230"/>
        <v>0</v>
      </c>
    </row>
    <row r="14070" spans="4:4" hidden="1" x14ac:dyDescent="0.35">
      <c r="D14070" s="157">
        <f t="shared" si="230"/>
        <v>0</v>
      </c>
    </row>
    <row r="14071" spans="4:4" hidden="1" x14ac:dyDescent="0.35">
      <c r="D14071" s="157">
        <f t="shared" si="230"/>
        <v>0</v>
      </c>
    </row>
    <row r="14072" spans="4:4" hidden="1" x14ac:dyDescent="0.35">
      <c r="D14072" s="157">
        <f t="shared" si="230"/>
        <v>0</v>
      </c>
    </row>
    <row r="14073" spans="4:4" hidden="1" x14ac:dyDescent="0.35">
      <c r="D14073" s="157">
        <f t="shared" si="230"/>
        <v>0</v>
      </c>
    </row>
    <row r="14074" spans="4:4" hidden="1" x14ac:dyDescent="0.35">
      <c r="D14074" s="157">
        <f t="shared" si="230"/>
        <v>0</v>
      </c>
    </row>
    <row r="14075" spans="4:4" hidden="1" x14ac:dyDescent="0.35">
      <c r="D14075" s="157">
        <f t="shared" si="230"/>
        <v>0</v>
      </c>
    </row>
    <row r="14076" spans="4:4" hidden="1" x14ac:dyDescent="0.35">
      <c r="D14076" s="157">
        <f t="shared" si="230"/>
        <v>0</v>
      </c>
    </row>
    <row r="14077" spans="4:4" hidden="1" x14ac:dyDescent="0.35">
      <c r="D14077" s="157">
        <f t="shared" si="230"/>
        <v>0</v>
      </c>
    </row>
    <row r="14078" spans="4:4" hidden="1" x14ac:dyDescent="0.35">
      <c r="D14078" s="157">
        <f t="shared" si="230"/>
        <v>0</v>
      </c>
    </row>
    <row r="14079" spans="4:4" hidden="1" x14ac:dyDescent="0.35">
      <c r="D14079" s="157">
        <f t="shared" si="230"/>
        <v>0</v>
      </c>
    </row>
    <row r="14080" spans="4:4" hidden="1" x14ac:dyDescent="0.35">
      <c r="D14080" s="157">
        <f t="shared" si="230"/>
        <v>0</v>
      </c>
    </row>
    <row r="14081" spans="4:4" hidden="1" x14ac:dyDescent="0.35">
      <c r="D14081" s="157">
        <f t="shared" si="230"/>
        <v>0</v>
      </c>
    </row>
    <row r="14082" spans="4:4" hidden="1" x14ac:dyDescent="0.35">
      <c r="D14082" s="157">
        <f t="shared" si="230"/>
        <v>0</v>
      </c>
    </row>
    <row r="14083" spans="4:4" hidden="1" x14ac:dyDescent="0.35">
      <c r="D14083" s="157">
        <f t="shared" si="230"/>
        <v>0</v>
      </c>
    </row>
    <row r="14084" spans="4:4" hidden="1" x14ac:dyDescent="0.35">
      <c r="D14084" s="157">
        <f t="shared" ref="D14084:D14147" si="231">SUBTOTAL(109,D14051:D14083)</f>
        <v>0</v>
      </c>
    </row>
    <row r="14085" spans="4:4" hidden="1" x14ac:dyDescent="0.35">
      <c r="D14085" s="157">
        <f t="shared" si="231"/>
        <v>0</v>
      </c>
    </row>
    <row r="14086" spans="4:4" hidden="1" x14ac:dyDescent="0.35">
      <c r="D14086" s="157">
        <f t="shared" si="231"/>
        <v>0</v>
      </c>
    </row>
    <row r="14087" spans="4:4" hidden="1" x14ac:dyDescent="0.35">
      <c r="D14087" s="157">
        <f t="shared" si="231"/>
        <v>0</v>
      </c>
    </row>
    <row r="14088" spans="4:4" hidden="1" x14ac:dyDescent="0.35">
      <c r="D14088" s="157">
        <f t="shared" si="231"/>
        <v>0</v>
      </c>
    </row>
    <row r="14089" spans="4:4" hidden="1" x14ac:dyDescent="0.35">
      <c r="D14089" s="157">
        <f t="shared" si="231"/>
        <v>0</v>
      </c>
    </row>
    <row r="14090" spans="4:4" hidden="1" x14ac:dyDescent="0.35">
      <c r="D14090" s="157">
        <f t="shared" si="231"/>
        <v>0</v>
      </c>
    </row>
    <row r="14091" spans="4:4" hidden="1" x14ac:dyDescent="0.35">
      <c r="D14091" s="157">
        <f t="shared" si="231"/>
        <v>0</v>
      </c>
    </row>
    <row r="14092" spans="4:4" hidden="1" x14ac:dyDescent="0.35">
      <c r="D14092" s="157">
        <f t="shared" si="231"/>
        <v>0</v>
      </c>
    </row>
    <row r="14093" spans="4:4" hidden="1" x14ac:dyDescent="0.35">
      <c r="D14093" s="157">
        <f t="shared" si="231"/>
        <v>0</v>
      </c>
    </row>
    <row r="14094" spans="4:4" hidden="1" x14ac:dyDescent="0.35">
      <c r="D14094" s="157">
        <f t="shared" si="231"/>
        <v>0</v>
      </c>
    </row>
    <row r="14095" spans="4:4" hidden="1" x14ac:dyDescent="0.35">
      <c r="D14095" s="157">
        <f t="shared" si="231"/>
        <v>0</v>
      </c>
    </row>
    <row r="14096" spans="4:4" hidden="1" x14ac:dyDescent="0.35">
      <c r="D14096" s="157">
        <f t="shared" si="231"/>
        <v>0</v>
      </c>
    </row>
    <row r="14097" spans="4:4" hidden="1" x14ac:dyDescent="0.35">
      <c r="D14097" s="157">
        <f t="shared" si="231"/>
        <v>0</v>
      </c>
    </row>
    <row r="14098" spans="4:4" hidden="1" x14ac:dyDescent="0.35">
      <c r="D14098" s="157">
        <f t="shared" si="231"/>
        <v>0</v>
      </c>
    </row>
    <row r="14099" spans="4:4" hidden="1" x14ac:dyDescent="0.35">
      <c r="D14099" s="157">
        <f t="shared" si="231"/>
        <v>0</v>
      </c>
    </row>
    <row r="14100" spans="4:4" hidden="1" x14ac:dyDescent="0.35">
      <c r="D14100" s="157">
        <f t="shared" si="231"/>
        <v>0</v>
      </c>
    </row>
    <row r="14101" spans="4:4" hidden="1" x14ac:dyDescent="0.35">
      <c r="D14101" s="157">
        <f t="shared" si="231"/>
        <v>0</v>
      </c>
    </row>
    <row r="14102" spans="4:4" hidden="1" x14ac:dyDescent="0.35">
      <c r="D14102" s="157">
        <f t="shared" si="231"/>
        <v>0</v>
      </c>
    </row>
    <row r="14103" spans="4:4" hidden="1" x14ac:dyDescent="0.35">
      <c r="D14103" s="157">
        <f t="shared" si="231"/>
        <v>0</v>
      </c>
    </row>
    <row r="14104" spans="4:4" hidden="1" x14ac:dyDescent="0.35">
      <c r="D14104" s="157">
        <f t="shared" si="231"/>
        <v>0</v>
      </c>
    </row>
    <row r="14105" spans="4:4" hidden="1" x14ac:dyDescent="0.35">
      <c r="D14105" s="157">
        <f t="shared" si="231"/>
        <v>0</v>
      </c>
    </row>
    <row r="14106" spans="4:4" hidden="1" x14ac:dyDescent="0.35">
      <c r="D14106" s="157">
        <f t="shared" si="231"/>
        <v>0</v>
      </c>
    </row>
    <row r="14107" spans="4:4" hidden="1" x14ac:dyDescent="0.35">
      <c r="D14107" s="157">
        <f t="shared" si="231"/>
        <v>0</v>
      </c>
    </row>
    <row r="14108" spans="4:4" hidden="1" x14ac:dyDescent="0.35">
      <c r="D14108" s="157">
        <f t="shared" si="231"/>
        <v>0</v>
      </c>
    </row>
    <row r="14109" spans="4:4" hidden="1" x14ac:dyDescent="0.35">
      <c r="D14109" s="157">
        <f t="shared" si="231"/>
        <v>0</v>
      </c>
    </row>
    <row r="14110" spans="4:4" hidden="1" x14ac:dyDescent="0.35">
      <c r="D14110" s="157">
        <f t="shared" si="231"/>
        <v>0</v>
      </c>
    </row>
    <row r="14111" spans="4:4" hidden="1" x14ac:dyDescent="0.35">
      <c r="D14111" s="157">
        <f t="shared" si="231"/>
        <v>0</v>
      </c>
    </row>
    <row r="14112" spans="4:4" hidden="1" x14ac:dyDescent="0.35">
      <c r="D14112" s="157">
        <f t="shared" si="231"/>
        <v>0</v>
      </c>
    </row>
    <row r="14113" spans="4:4" hidden="1" x14ac:dyDescent="0.35">
      <c r="D14113" s="157">
        <f t="shared" si="231"/>
        <v>0</v>
      </c>
    </row>
    <row r="14114" spans="4:4" hidden="1" x14ac:dyDescent="0.35">
      <c r="D14114" s="157">
        <f t="shared" si="231"/>
        <v>0</v>
      </c>
    </row>
    <row r="14115" spans="4:4" hidden="1" x14ac:dyDescent="0.35">
      <c r="D14115" s="157">
        <f t="shared" si="231"/>
        <v>0</v>
      </c>
    </row>
    <row r="14116" spans="4:4" hidden="1" x14ac:dyDescent="0.35">
      <c r="D14116" s="157">
        <f t="shared" si="231"/>
        <v>0</v>
      </c>
    </row>
    <row r="14117" spans="4:4" hidden="1" x14ac:dyDescent="0.35">
      <c r="D14117" s="157">
        <f t="shared" si="231"/>
        <v>0</v>
      </c>
    </row>
    <row r="14118" spans="4:4" hidden="1" x14ac:dyDescent="0.35">
      <c r="D14118" s="157">
        <f t="shared" si="231"/>
        <v>0</v>
      </c>
    </row>
    <row r="14119" spans="4:4" hidden="1" x14ac:dyDescent="0.35">
      <c r="D14119" s="157">
        <f t="shared" si="231"/>
        <v>0</v>
      </c>
    </row>
    <row r="14120" spans="4:4" hidden="1" x14ac:dyDescent="0.35">
      <c r="D14120" s="157">
        <f t="shared" si="231"/>
        <v>0</v>
      </c>
    </row>
    <row r="14121" spans="4:4" hidden="1" x14ac:dyDescent="0.35">
      <c r="D14121" s="157">
        <f t="shared" si="231"/>
        <v>0</v>
      </c>
    </row>
    <row r="14122" spans="4:4" hidden="1" x14ac:dyDescent="0.35">
      <c r="D14122" s="157">
        <f t="shared" si="231"/>
        <v>0</v>
      </c>
    </row>
    <row r="14123" spans="4:4" hidden="1" x14ac:dyDescent="0.35">
      <c r="D14123" s="157">
        <f t="shared" si="231"/>
        <v>0</v>
      </c>
    </row>
    <row r="14124" spans="4:4" hidden="1" x14ac:dyDescent="0.35">
      <c r="D14124" s="157">
        <f t="shared" si="231"/>
        <v>0</v>
      </c>
    </row>
    <row r="14125" spans="4:4" hidden="1" x14ac:dyDescent="0.35">
      <c r="D14125" s="157">
        <f t="shared" si="231"/>
        <v>0</v>
      </c>
    </row>
    <row r="14126" spans="4:4" hidden="1" x14ac:dyDescent="0.35">
      <c r="D14126" s="157">
        <f t="shared" si="231"/>
        <v>0</v>
      </c>
    </row>
    <row r="14127" spans="4:4" hidden="1" x14ac:dyDescent="0.35">
      <c r="D14127" s="157">
        <f t="shared" si="231"/>
        <v>0</v>
      </c>
    </row>
    <row r="14128" spans="4:4" hidden="1" x14ac:dyDescent="0.35">
      <c r="D14128" s="157">
        <f t="shared" si="231"/>
        <v>0</v>
      </c>
    </row>
    <row r="14129" spans="4:4" hidden="1" x14ac:dyDescent="0.35">
      <c r="D14129" s="157">
        <f t="shared" si="231"/>
        <v>0</v>
      </c>
    </row>
    <row r="14130" spans="4:4" hidden="1" x14ac:dyDescent="0.35">
      <c r="D14130" s="157">
        <f t="shared" si="231"/>
        <v>0</v>
      </c>
    </row>
    <row r="14131" spans="4:4" hidden="1" x14ac:dyDescent="0.35">
      <c r="D14131" s="157">
        <f t="shared" si="231"/>
        <v>0</v>
      </c>
    </row>
    <row r="14132" spans="4:4" hidden="1" x14ac:dyDescent="0.35">
      <c r="D14132" s="157">
        <f t="shared" si="231"/>
        <v>0</v>
      </c>
    </row>
    <row r="14133" spans="4:4" hidden="1" x14ac:dyDescent="0.35">
      <c r="D14133" s="157">
        <f t="shared" si="231"/>
        <v>0</v>
      </c>
    </row>
    <row r="14134" spans="4:4" hidden="1" x14ac:dyDescent="0.35">
      <c r="D14134" s="157">
        <f t="shared" si="231"/>
        <v>0</v>
      </c>
    </row>
    <row r="14135" spans="4:4" hidden="1" x14ac:dyDescent="0.35">
      <c r="D14135" s="157">
        <f t="shared" si="231"/>
        <v>0</v>
      </c>
    </row>
    <row r="14136" spans="4:4" hidden="1" x14ac:dyDescent="0.35">
      <c r="D14136" s="157">
        <f t="shared" si="231"/>
        <v>0</v>
      </c>
    </row>
    <row r="14137" spans="4:4" hidden="1" x14ac:dyDescent="0.35">
      <c r="D14137" s="157">
        <f t="shared" si="231"/>
        <v>0</v>
      </c>
    </row>
    <row r="14138" spans="4:4" hidden="1" x14ac:dyDescent="0.35">
      <c r="D14138" s="157">
        <f t="shared" si="231"/>
        <v>0</v>
      </c>
    </row>
    <row r="14139" spans="4:4" hidden="1" x14ac:dyDescent="0.35">
      <c r="D14139" s="157">
        <f t="shared" si="231"/>
        <v>0</v>
      </c>
    </row>
    <row r="14140" spans="4:4" hidden="1" x14ac:dyDescent="0.35">
      <c r="D14140" s="157">
        <f t="shared" si="231"/>
        <v>0</v>
      </c>
    </row>
    <row r="14141" spans="4:4" hidden="1" x14ac:dyDescent="0.35">
      <c r="D14141" s="157">
        <f t="shared" si="231"/>
        <v>0</v>
      </c>
    </row>
    <row r="14142" spans="4:4" hidden="1" x14ac:dyDescent="0.35">
      <c r="D14142" s="157">
        <f t="shared" si="231"/>
        <v>0</v>
      </c>
    </row>
    <row r="14143" spans="4:4" hidden="1" x14ac:dyDescent="0.35">
      <c r="D14143" s="157">
        <f t="shared" si="231"/>
        <v>0</v>
      </c>
    </row>
    <row r="14144" spans="4:4" hidden="1" x14ac:dyDescent="0.35">
      <c r="D14144" s="157">
        <f t="shared" si="231"/>
        <v>0</v>
      </c>
    </row>
    <row r="14145" spans="4:4" hidden="1" x14ac:dyDescent="0.35">
      <c r="D14145" s="157">
        <f t="shared" si="231"/>
        <v>0</v>
      </c>
    </row>
    <row r="14146" spans="4:4" hidden="1" x14ac:dyDescent="0.35">
      <c r="D14146" s="157">
        <f t="shared" si="231"/>
        <v>0</v>
      </c>
    </row>
    <row r="14147" spans="4:4" hidden="1" x14ac:dyDescent="0.35">
      <c r="D14147" s="157">
        <f t="shared" si="231"/>
        <v>0</v>
      </c>
    </row>
    <row r="14148" spans="4:4" hidden="1" x14ac:dyDescent="0.35">
      <c r="D14148" s="157">
        <f t="shared" ref="D14148:D14211" si="232">SUBTOTAL(109,D14115:D14147)</f>
        <v>0</v>
      </c>
    </row>
    <row r="14149" spans="4:4" hidden="1" x14ac:dyDescent="0.35">
      <c r="D14149" s="157">
        <f t="shared" si="232"/>
        <v>0</v>
      </c>
    </row>
    <row r="14150" spans="4:4" hidden="1" x14ac:dyDescent="0.35">
      <c r="D14150" s="157">
        <f t="shared" si="232"/>
        <v>0</v>
      </c>
    </row>
    <row r="14151" spans="4:4" hidden="1" x14ac:dyDescent="0.35">
      <c r="D14151" s="157">
        <f t="shared" si="232"/>
        <v>0</v>
      </c>
    </row>
    <row r="14152" spans="4:4" hidden="1" x14ac:dyDescent="0.35">
      <c r="D14152" s="157">
        <f t="shared" si="232"/>
        <v>0</v>
      </c>
    </row>
    <row r="14153" spans="4:4" hidden="1" x14ac:dyDescent="0.35">
      <c r="D14153" s="157">
        <f t="shared" si="232"/>
        <v>0</v>
      </c>
    </row>
    <row r="14154" spans="4:4" hidden="1" x14ac:dyDescent="0.35">
      <c r="D14154" s="157">
        <f t="shared" si="232"/>
        <v>0</v>
      </c>
    </row>
    <row r="14155" spans="4:4" hidden="1" x14ac:dyDescent="0.35">
      <c r="D14155" s="157">
        <f t="shared" si="232"/>
        <v>0</v>
      </c>
    </row>
    <row r="14156" spans="4:4" hidden="1" x14ac:dyDescent="0.35">
      <c r="D14156" s="157">
        <f t="shared" si="232"/>
        <v>0</v>
      </c>
    </row>
    <row r="14157" spans="4:4" hidden="1" x14ac:dyDescent="0.35">
      <c r="D14157" s="157">
        <f t="shared" si="232"/>
        <v>0</v>
      </c>
    </row>
    <row r="14158" spans="4:4" hidden="1" x14ac:dyDescent="0.35">
      <c r="D14158" s="157">
        <f t="shared" si="232"/>
        <v>0</v>
      </c>
    </row>
    <row r="14159" spans="4:4" hidden="1" x14ac:dyDescent="0.35">
      <c r="D14159" s="157">
        <f t="shared" si="232"/>
        <v>0</v>
      </c>
    </row>
    <row r="14160" spans="4:4" hidden="1" x14ac:dyDescent="0.35">
      <c r="D14160" s="157">
        <f t="shared" si="232"/>
        <v>0</v>
      </c>
    </row>
    <row r="14161" spans="4:4" hidden="1" x14ac:dyDescent="0.35">
      <c r="D14161" s="157">
        <f t="shared" si="232"/>
        <v>0</v>
      </c>
    </row>
    <row r="14162" spans="4:4" hidden="1" x14ac:dyDescent="0.35">
      <c r="D14162" s="157">
        <f t="shared" si="232"/>
        <v>0</v>
      </c>
    </row>
    <row r="14163" spans="4:4" hidden="1" x14ac:dyDescent="0.35">
      <c r="D14163" s="157">
        <f t="shared" si="232"/>
        <v>0</v>
      </c>
    </row>
    <row r="14164" spans="4:4" hidden="1" x14ac:dyDescent="0.35">
      <c r="D14164" s="157">
        <f t="shared" si="232"/>
        <v>0</v>
      </c>
    </row>
    <row r="14165" spans="4:4" hidden="1" x14ac:dyDescent="0.35">
      <c r="D14165" s="157">
        <f t="shared" si="232"/>
        <v>0</v>
      </c>
    </row>
    <row r="14166" spans="4:4" hidden="1" x14ac:dyDescent="0.35">
      <c r="D14166" s="157">
        <f t="shared" si="232"/>
        <v>0</v>
      </c>
    </row>
    <row r="14167" spans="4:4" hidden="1" x14ac:dyDescent="0.35">
      <c r="D14167" s="157">
        <f t="shared" si="232"/>
        <v>0</v>
      </c>
    </row>
    <row r="14168" spans="4:4" hidden="1" x14ac:dyDescent="0.35">
      <c r="D14168" s="157">
        <f t="shared" si="232"/>
        <v>0</v>
      </c>
    </row>
    <row r="14169" spans="4:4" hidden="1" x14ac:dyDescent="0.35">
      <c r="D14169" s="157">
        <f t="shared" si="232"/>
        <v>0</v>
      </c>
    </row>
    <row r="14170" spans="4:4" hidden="1" x14ac:dyDescent="0.35">
      <c r="D14170" s="157">
        <f t="shared" si="232"/>
        <v>0</v>
      </c>
    </row>
    <row r="14171" spans="4:4" hidden="1" x14ac:dyDescent="0.35">
      <c r="D14171" s="157">
        <f t="shared" si="232"/>
        <v>0</v>
      </c>
    </row>
    <row r="14172" spans="4:4" hidden="1" x14ac:dyDescent="0.35">
      <c r="D14172" s="157">
        <f t="shared" si="232"/>
        <v>0</v>
      </c>
    </row>
    <row r="14173" spans="4:4" hidden="1" x14ac:dyDescent="0.35">
      <c r="D14173" s="157">
        <f t="shared" si="232"/>
        <v>0</v>
      </c>
    </row>
    <row r="14174" spans="4:4" hidden="1" x14ac:dyDescent="0.35">
      <c r="D14174" s="157">
        <f t="shared" si="232"/>
        <v>0</v>
      </c>
    </row>
    <row r="14175" spans="4:4" hidden="1" x14ac:dyDescent="0.35">
      <c r="D14175" s="157">
        <f t="shared" si="232"/>
        <v>0</v>
      </c>
    </row>
    <row r="14176" spans="4:4" hidden="1" x14ac:dyDescent="0.35">
      <c r="D14176" s="157">
        <f t="shared" si="232"/>
        <v>0</v>
      </c>
    </row>
    <row r="14177" spans="4:4" hidden="1" x14ac:dyDescent="0.35">
      <c r="D14177" s="157">
        <f t="shared" si="232"/>
        <v>0</v>
      </c>
    </row>
    <row r="14178" spans="4:4" hidden="1" x14ac:dyDescent="0.35">
      <c r="D14178" s="157">
        <f t="shared" si="232"/>
        <v>0</v>
      </c>
    </row>
    <row r="14179" spans="4:4" hidden="1" x14ac:dyDescent="0.35">
      <c r="D14179" s="157">
        <f t="shared" si="232"/>
        <v>0</v>
      </c>
    </row>
    <row r="14180" spans="4:4" hidden="1" x14ac:dyDescent="0.35">
      <c r="D14180" s="157">
        <f t="shared" si="232"/>
        <v>0</v>
      </c>
    </row>
    <row r="14181" spans="4:4" hidden="1" x14ac:dyDescent="0.35">
      <c r="D14181" s="157">
        <f t="shared" si="232"/>
        <v>0</v>
      </c>
    </row>
    <row r="14182" spans="4:4" hidden="1" x14ac:dyDescent="0.35">
      <c r="D14182" s="157">
        <f t="shared" si="232"/>
        <v>0</v>
      </c>
    </row>
    <row r="14183" spans="4:4" hidden="1" x14ac:dyDescent="0.35">
      <c r="D14183" s="157">
        <f t="shared" si="232"/>
        <v>0</v>
      </c>
    </row>
    <row r="14184" spans="4:4" hidden="1" x14ac:dyDescent="0.35">
      <c r="D14184" s="157">
        <f t="shared" si="232"/>
        <v>0</v>
      </c>
    </row>
    <row r="14185" spans="4:4" hidden="1" x14ac:dyDescent="0.35">
      <c r="D14185" s="157">
        <f t="shared" si="232"/>
        <v>0</v>
      </c>
    </row>
    <row r="14186" spans="4:4" hidden="1" x14ac:dyDescent="0.35">
      <c r="D14186" s="157">
        <f t="shared" si="232"/>
        <v>0</v>
      </c>
    </row>
    <row r="14187" spans="4:4" hidden="1" x14ac:dyDescent="0.35">
      <c r="D14187" s="157">
        <f t="shared" si="232"/>
        <v>0</v>
      </c>
    </row>
    <row r="14188" spans="4:4" hidden="1" x14ac:dyDescent="0.35">
      <c r="D14188" s="157">
        <f t="shared" si="232"/>
        <v>0</v>
      </c>
    </row>
    <row r="14189" spans="4:4" hidden="1" x14ac:dyDescent="0.35">
      <c r="D14189" s="157">
        <f t="shared" si="232"/>
        <v>0</v>
      </c>
    </row>
    <row r="14190" spans="4:4" hidden="1" x14ac:dyDescent="0.35">
      <c r="D14190" s="157">
        <f t="shared" si="232"/>
        <v>0</v>
      </c>
    </row>
    <row r="14191" spans="4:4" hidden="1" x14ac:dyDescent="0.35">
      <c r="D14191" s="157">
        <f t="shared" si="232"/>
        <v>0</v>
      </c>
    </row>
    <row r="14192" spans="4:4" hidden="1" x14ac:dyDescent="0.35">
      <c r="D14192" s="157">
        <f t="shared" si="232"/>
        <v>0</v>
      </c>
    </row>
    <row r="14193" spans="4:4" hidden="1" x14ac:dyDescent="0.35">
      <c r="D14193" s="157">
        <f t="shared" si="232"/>
        <v>0</v>
      </c>
    </row>
    <row r="14194" spans="4:4" hidden="1" x14ac:dyDescent="0.35">
      <c r="D14194" s="157">
        <f t="shared" si="232"/>
        <v>0</v>
      </c>
    </row>
    <row r="14195" spans="4:4" hidden="1" x14ac:dyDescent="0.35">
      <c r="D14195" s="157">
        <f t="shared" si="232"/>
        <v>0</v>
      </c>
    </row>
    <row r="14196" spans="4:4" hidden="1" x14ac:dyDescent="0.35">
      <c r="D14196" s="157">
        <f t="shared" si="232"/>
        <v>0</v>
      </c>
    </row>
    <row r="14197" spans="4:4" hidden="1" x14ac:dyDescent="0.35">
      <c r="D14197" s="157">
        <f t="shared" si="232"/>
        <v>0</v>
      </c>
    </row>
    <row r="14198" spans="4:4" hidden="1" x14ac:dyDescent="0.35">
      <c r="D14198" s="157">
        <f t="shared" si="232"/>
        <v>0</v>
      </c>
    </row>
    <row r="14199" spans="4:4" hidden="1" x14ac:dyDescent="0.35">
      <c r="D14199" s="157">
        <f t="shared" si="232"/>
        <v>0</v>
      </c>
    </row>
    <row r="14200" spans="4:4" hidden="1" x14ac:dyDescent="0.35">
      <c r="D14200" s="157">
        <f t="shared" si="232"/>
        <v>0</v>
      </c>
    </row>
    <row r="14201" spans="4:4" hidden="1" x14ac:dyDescent="0.35">
      <c r="D14201" s="157">
        <f t="shared" si="232"/>
        <v>0</v>
      </c>
    </row>
    <row r="14202" spans="4:4" hidden="1" x14ac:dyDescent="0.35">
      <c r="D14202" s="157">
        <f t="shared" si="232"/>
        <v>0</v>
      </c>
    </row>
    <row r="14203" spans="4:4" hidden="1" x14ac:dyDescent="0.35">
      <c r="D14203" s="157">
        <f t="shared" si="232"/>
        <v>0</v>
      </c>
    </row>
    <row r="14204" spans="4:4" hidden="1" x14ac:dyDescent="0.35">
      <c r="D14204" s="157">
        <f t="shared" si="232"/>
        <v>0</v>
      </c>
    </row>
    <row r="14205" spans="4:4" hidden="1" x14ac:dyDescent="0.35">
      <c r="D14205" s="157">
        <f t="shared" si="232"/>
        <v>0</v>
      </c>
    </row>
    <row r="14206" spans="4:4" hidden="1" x14ac:dyDescent="0.35">
      <c r="D14206" s="157">
        <f t="shared" si="232"/>
        <v>0</v>
      </c>
    </row>
    <row r="14207" spans="4:4" hidden="1" x14ac:dyDescent="0.35">
      <c r="D14207" s="157">
        <f t="shared" si="232"/>
        <v>0</v>
      </c>
    </row>
    <row r="14208" spans="4:4" hidden="1" x14ac:dyDescent="0.35">
      <c r="D14208" s="157">
        <f t="shared" si="232"/>
        <v>0</v>
      </c>
    </row>
    <row r="14209" spans="4:4" hidden="1" x14ac:dyDescent="0.35">
      <c r="D14209" s="157">
        <f t="shared" si="232"/>
        <v>0</v>
      </c>
    </row>
    <row r="14210" spans="4:4" hidden="1" x14ac:dyDescent="0.35">
      <c r="D14210" s="157">
        <f t="shared" si="232"/>
        <v>0</v>
      </c>
    </row>
    <row r="14211" spans="4:4" hidden="1" x14ac:dyDescent="0.35">
      <c r="D14211" s="157">
        <f t="shared" si="232"/>
        <v>0</v>
      </c>
    </row>
    <row r="14212" spans="4:4" hidden="1" x14ac:dyDescent="0.35">
      <c r="D14212" s="157">
        <f t="shared" ref="D14212:D14275" si="233">SUBTOTAL(109,D14179:D14211)</f>
        <v>0</v>
      </c>
    </row>
    <row r="14213" spans="4:4" hidden="1" x14ac:dyDescent="0.35">
      <c r="D14213" s="157">
        <f t="shared" si="233"/>
        <v>0</v>
      </c>
    </row>
    <row r="14214" spans="4:4" hidden="1" x14ac:dyDescent="0.35">
      <c r="D14214" s="157">
        <f t="shared" si="233"/>
        <v>0</v>
      </c>
    </row>
    <row r="14215" spans="4:4" hidden="1" x14ac:dyDescent="0.35">
      <c r="D14215" s="157">
        <f t="shared" si="233"/>
        <v>0</v>
      </c>
    </row>
    <row r="14216" spans="4:4" hidden="1" x14ac:dyDescent="0.35">
      <c r="D14216" s="157">
        <f t="shared" si="233"/>
        <v>0</v>
      </c>
    </row>
    <row r="14217" spans="4:4" hidden="1" x14ac:dyDescent="0.35">
      <c r="D14217" s="157">
        <f t="shared" si="233"/>
        <v>0</v>
      </c>
    </row>
    <row r="14218" spans="4:4" hidden="1" x14ac:dyDescent="0.35">
      <c r="D14218" s="157">
        <f t="shared" si="233"/>
        <v>0</v>
      </c>
    </row>
    <row r="14219" spans="4:4" hidden="1" x14ac:dyDescent="0.35">
      <c r="D14219" s="157">
        <f t="shared" si="233"/>
        <v>0</v>
      </c>
    </row>
    <row r="14220" spans="4:4" hidden="1" x14ac:dyDescent="0.35">
      <c r="D14220" s="157">
        <f t="shared" si="233"/>
        <v>0</v>
      </c>
    </row>
    <row r="14221" spans="4:4" hidden="1" x14ac:dyDescent="0.35">
      <c r="D14221" s="157">
        <f t="shared" si="233"/>
        <v>0</v>
      </c>
    </row>
    <row r="14222" spans="4:4" hidden="1" x14ac:dyDescent="0.35">
      <c r="D14222" s="157">
        <f t="shared" si="233"/>
        <v>0</v>
      </c>
    </row>
    <row r="14223" spans="4:4" hidden="1" x14ac:dyDescent="0.35">
      <c r="D14223" s="157">
        <f t="shared" si="233"/>
        <v>0</v>
      </c>
    </row>
    <row r="14224" spans="4:4" hidden="1" x14ac:dyDescent="0.35">
      <c r="D14224" s="157">
        <f t="shared" si="233"/>
        <v>0</v>
      </c>
    </row>
    <row r="14225" spans="4:4" hidden="1" x14ac:dyDescent="0.35">
      <c r="D14225" s="157">
        <f t="shared" si="233"/>
        <v>0</v>
      </c>
    </row>
    <row r="14226" spans="4:4" hidden="1" x14ac:dyDescent="0.35">
      <c r="D14226" s="157">
        <f t="shared" si="233"/>
        <v>0</v>
      </c>
    </row>
    <row r="14227" spans="4:4" hidden="1" x14ac:dyDescent="0.35">
      <c r="D14227" s="157">
        <f t="shared" si="233"/>
        <v>0</v>
      </c>
    </row>
    <row r="14228" spans="4:4" hidden="1" x14ac:dyDescent="0.35">
      <c r="D14228" s="157">
        <f t="shared" si="233"/>
        <v>0</v>
      </c>
    </row>
    <row r="14229" spans="4:4" hidden="1" x14ac:dyDescent="0.35">
      <c r="D14229" s="157">
        <f t="shared" si="233"/>
        <v>0</v>
      </c>
    </row>
    <row r="14230" spans="4:4" hidden="1" x14ac:dyDescent="0.35">
      <c r="D14230" s="157">
        <f t="shared" si="233"/>
        <v>0</v>
      </c>
    </row>
    <row r="14231" spans="4:4" hidden="1" x14ac:dyDescent="0.35">
      <c r="D14231" s="157">
        <f t="shared" si="233"/>
        <v>0</v>
      </c>
    </row>
    <row r="14232" spans="4:4" hidden="1" x14ac:dyDescent="0.35">
      <c r="D14232" s="157">
        <f t="shared" si="233"/>
        <v>0</v>
      </c>
    </row>
    <row r="14233" spans="4:4" hidden="1" x14ac:dyDescent="0.35">
      <c r="D14233" s="157">
        <f t="shared" si="233"/>
        <v>0</v>
      </c>
    </row>
    <row r="14234" spans="4:4" hidden="1" x14ac:dyDescent="0.35">
      <c r="D14234" s="157">
        <f t="shared" si="233"/>
        <v>0</v>
      </c>
    </row>
    <row r="14235" spans="4:4" hidden="1" x14ac:dyDescent="0.35">
      <c r="D14235" s="157">
        <f t="shared" si="233"/>
        <v>0</v>
      </c>
    </row>
    <row r="14236" spans="4:4" hidden="1" x14ac:dyDescent="0.35">
      <c r="D14236" s="157">
        <f t="shared" si="233"/>
        <v>0</v>
      </c>
    </row>
    <row r="14237" spans="4:4" hidden="1" x14ac:dyDescent="0.35">
      <c r="D14237" s="157">
        <f t="shared" si="233"/>
        <v>0</v>
      </c>
    </row>
    <row r="14238" spans="4:4" hidden="1" x14ac:dyDescent="0.35">
      <c r="D14238" s="157">
        <f t="shared" si="233"/>
        <v>0</v>
      </c>
    </row>
    <row r="14239" spans="4:4" hidden="1" x14ac:dyDescent="0.35">
      <c r="D14239" s="157">
        <f t="shared" si="233"/>
        <v>0</v>
      </c>
    </row>
    <row r="14240" spans="4:4" hidden="1" x14ac:dyDescent="0.35">
      <c r="D14240" s="157">
        <f t="shared" si="233"/>
        <v>0</v>
      </c>
    </row>
    <row r="14241" spans="4:4" hidden="1" x14ac:dyDescent="0.35">
      <c r="D14241" s="157">
        <f t="shared" si="233"/>
        <v>0</v>
      </c>
    </row>
    <row r="14242" spans="4:4" hidden="1" x14ac:dyDescent="0.35">
      <c r="D14242" s="157">
        <f t="shared" si="233"/>
        <v>0</v>
      </c>
    </row>
    <row r="14243" spans="4:4" hidden="1" x14ac:dyDescent="0.35">
      <c r="D14243" s="157">
        <f t="shared" si="233"/>
        <v>0</v>
      </c>
    </row>
    <row r="14244" spans="4:4" hidden="1" x14ac:dyDescent="0.35">
      <c r="D14244" s="157">
        <f t="shared" si="233"/>
        <v>0</v>
      </c>
    </row>
    <row r="14245" spans="4:4" hidden="1" x14ac:dyDescent="0.35">
      <c r="D14245" s="157">
        <f t="shared" si="233"/>
        <v>0</v>
      </c>
    </row>
    <row r="14246" spans="4:4" hidden="1" x14ac:dyDescent="0.35">
      <c r="D14246" s="157">
        <f t="shared" si="233"/>
        <v>0</v>
      </c>
    </row>
    <row r="14247" spans="4:4" hidden="1" x14ac:dyDescent="0.35">
      <c r="D14247" s="157">
        <f t="shared" si="233"/>
        <v>0</v>
      </c>
    </row>
    <row r="14248" spans="4:4" hidden="1" x14ac:dyDescent="0.35">
      <c r="D14248" s="157">
        <f t="shared" si="233"/>
        <v>0</v>
      </c>
    </row>
    <row r="14249" spans="4:4" hidden="1" x14ac:dyDescent="0.35">
      <c r="D14249" s="157">
        <f t="shared" si="233"/>
        <v>0</v>
      </c>
    </row>
    <row r="14250" spans="4:4" hidden="1" x14ac:dyDescent="0.35">
      <c r="D14250" s="157">
        <f t="shared" si="233"/>
        <v>0</v>
      </c>
    </row>
    <row r="14251" spans="4:4" hidden="1" x14ac:dyDescent="0.35">
      <c r="D14251" s="157">
        <f t="shared" si="233"/>
        <v>0</v>
      </c>
    </row>
    <row r="14252" spans="4:4" hidden="1" x14ac:dyDescent="0.35">
      <c r="D14252" s="157">
        <f t="shared" si="233"/>
        <v>0</v>
      </c>
    </row>
    <row r="14253" spans="4:4" hidden="1" x14ac:dyDescent="0.35">
      <c r="D14253" s="157">
        <f t="shared" si="233"/>
        <v>0</v>
      </c>
    </row>
    <row r="14254" spans="4:4" hidden="1" x14ac:dyDescent="0.35">
      <c r="D14254" s="157">
        <f t="shared" si="233"/>
        <v>0</v>
      </c>
    </row>
    <row r="14255" spans="4:4" hidden="1" x14ac:dyDescent="0.35">
      <c r="D14255" s="157">
        <f t="shared" si="233"/>
        <v>0</v>
      </c>
    </row>
    <row r="14256" spans="4:4" hidden="1" x14ac:dyDescent="0.35">
      <c r="D14256" s="157">
        <f t="shared" si="233"/>
        <v>0</v>
      </c>
    </row>
    <row r="14257" spans="4:4" hidden="1" x14ac:dyDescent="0.35">
      <c r="D14257" s="157">
        <f t="shared" si="233"/>
        <v>0</v>
      </c>
    </row>
    <row r="14258" spans="4:4" hidden="1" x14ac:dyDescent="0.35">
      <c r="D14258" s="157">
        <f t="shared" si="233"/>
        <v>0</v>
      </c>
    </row>
    <row r="14259" spans="4:4" hidden="1" x14ac:dyDescent="0.35">
      <c r="D14259" s="157">
        <f t="shared" si="233"/>
        <v>0</v>
      </c>
    </row>
    <row r="14260" spans="4:4" hidden="1" x14ac:dyDescent="0.35">
      <c r="D14260" s="157">
        <f t="shared" si="233"/>
        <v>0</v>
      </c>
    </row>
    <row r="14261" spans="4:4" hidden="1" x14ac:dyDescent="0.35">
      <c r="D14261" s="157">
        <f t="shared" si="233"/>
        <v>0</v>
      </c>
    </row>
    <row r="14262" spans="4:4" hidden="1" x14ac:dyDescent="0.35">
      <c r="D14262" s="157">
        <f t="shared" si="233"/>
        <v>0</v>
      </c>
    </row>
    <row r="14263" spans="4:4" hidden="1" x14ac:dyDescent="0.35">
      <c r="D14263" s="157">
        <f t="shared" si="233"/>
        <v>0</v>
      </c>
    </row>
    <row r="14264" spans="4:4" hidden="1" x14ac:dyDescent="0.35">
      <c r="D14264" s="157">
        <f t="shared" si="233"/>
        <v>0</v>
      </c>
    </row>
    <row r="14265" spans="4:4" hidden="1" x14ac:dyDescent="0.35">
      <c r="D14265" s="157">
        <f t="shared" si="233"/>
        <v>0</v>
      </c>
    </row>
    <row r="14266" spans="4:4" hidden="1" x14ac:dyDescent="0.35">
      <c r="D14266" s="157">
        <f t="shared" si="233"/>
        <v>0</v>
      </c>
    </row>
    <row r="14267" spans="4:4" hidden="1" x14ac:dyDescent="0.35">
      <c r="D14267" s="157">
        <f t="shared" si="233"/>
        <v>0</v>
      </c>
    </row>
    <row r="14268" spans="4:4" hidden="1" x14ac:dyDescent="0.35">
      <c r="D14268" s="157">
        <f t="shared" si="233"/>
        <v>0</v>
      </c>
    </row>
    <row r="14269" spans="4:4" hidden="1" x14ac:dyDescent="0.35">
      <c r="D14269" s="157">
        <f t="shared" si="233"/>
        <v>0</v>
      </c>
    </row>
    <row r="14270" spans="4:4" hidden="1" x14ac:dyDescent="0.35">
      <c r="D14270" s="157">
        <f t="shared" si="233"/>
        <v>0</v>
      </c>
    </row>
    <row r="14271" spans="4:4" hidden="1" x14ac:dyDescent="0.35">
      <c r="D14271" s="157">
        <f t="shared" si="233"/>
        <v>0</v>
      </c>
    </row>
    <row r="14272" spans="4:4" hidden="1" x14ac:dyDescent="0.35">
      <c r="D14272" s="157">
        <f t="shared" si="233"/>
        <v>0</v>
      </c>
    </row>
    <row r="14273" spans="4:4" hidden="1" x14ac:dyDescent="0.35">
      <c r="D14273" s="157">
        <f t="shared" si="233"/>
        <v>0</v>
      </c>
    </row>
    <row r="14274" spans="4:4" hidden="1" x14ac:dyDescent="0.35">
      <c r="D14274" s="157">
        <f t="shared" si="233"/>
        <v>0</v>
      </c>
    </row>
    <row r="14275" spans="4:4" hidden="1" x14ac:dyDescent="0.35">
      <c r="D14275" s="157">
        <f t="shared" si="233"/>
        <v>0</v>
      </c>
    </row>
    <row r="14276" spans="4:4" hidden="1" x14ac:dyDescent="0.35">
      <c r="D14276" s="157">
        <f t="shared" ref="D14276:D14339" si="234">SUBTOTAL(109,D14243:D14275)</f>
        <v>0</v>
      </c>
    </row>
    <row r="14277" spans="4:4" hidden="1" x14ac:dyDescent="0.35">
      <c r="D14277" s="157">
        <f t="shared" si="234"/>
        <v>0</v>
      </c>
    </row>
    <row r="14278" spans="4:4" hidden="1" x14ac:dyDescent="0.35">
      <c r="D14278" s="157">
        <f t="shared" si="234"/>
        <v>0</v>
      </c>
    </row>
    <row r="14279" spans="4:4" hidden="1" x14ac:dyDescent="0.35">
      <c r="D14279" s="157">
        <f t="shared" si="234"/>
        <v>0</v>
      </c>
    </row>
    <row r="14280" spans="4:4" hidden="1" x14ac:dyDescent="0.35">
      <c r="D14280" s="157">
        <f t="shared" si="234"/>
        <v>0</v>
      </c>
    </row>
    <row r="14281" spans="4:4" hidden="1" x14ac:dyDescent="0.35">
      <c r="D14281" s="157">
        <f t="shared" si="234"/>
        <v>0</v>
      </c>
    </row>
    <row r="14282" spans="4:4" hidden="1" x14ac:dyDescent="0.35">
      <c r="D14282" s="157">
        <f t="shared" si="234"/>
        <v>0</v>
      </c>
    </row>
    <row r="14283" spans="4:4" hidden="1" x14ac:dyDescent="0.35">
      <c r="D14283" s="157">
        <f t="shared" si="234"/>
        <v>0</v>
      </c>
    </row>
    <row r="14284" spans="4:4" hidden="1" x14ac:dyDescent="0.35">
      <c r="D14284" s="157">
        <f t="shared" si="234"/>
        <v>0</v>
      </c>
    </row>
    <row r="14285" spans="4:4" hidden="1" x14ac:dyDescent="0.35">
      <c r="D14285" s="157">
        <f t="shared" si="234"/>
        <v>0</v>
      </c>
    </row>
    <row r="14286" spans="4:4" hidden="1" x14ac:dyDescent="0.35">
      <c r="D14286" s="157">
        <f t="shared" si="234"/>
        <v>0</v>
      </c>
    </row>
    <row r="14287" spans="4:4" hidden="1" x14ac:dyDescent="0.35">
      <c r="D14287" s="157">
        <f t="shared" si="234"/>
        <v>0</v>
      </c>
    </row>
    <row r="14288" spans="4:4" hidden="1" x14ac:dyDescent="0.35">
      <c r="D14288" s="157">
        <f t="shared" si="234"/>
        <v>0</v>
      </c>
    </row>
    <row r="14289" spans="4:4" hidden="1" x14ac:dyDescent="0.35">
      <c r="D14289" s="157">
        <f t="shared" si="234"/>
        <v>0</v>
      </c>
    </row>
    <row r="14290" spans="4:4" hidden="1" x14ac:dyDescent="0.35">
      <c r="D14290" s="157">
        <f t="shared" si="234"/>
        <v>0</v>
      </c>
    </row>
    <row r="14291" spans="4:4" hidden="1" x14ac:dyDescent="0.35">
      <c r="D14291" s="157">
        <f t="shared" si="234"/>
        <v>0</v>
      </c>
    </row>
    <row r="14292" spans="4:4" hidden="1" x14ac:dyDescent="0.35">
      <c r="D14292" s="157">
        <f t="shared" si="234"/>
        <v>0</v>
      </c>
    </row>
    <row r="14293" spans="4:4" hidden="1" x14ac:dyDescent="0.35">
      <c r="D14293" s="157">
        <f t="shared" si="234"/>
        <v>0</v>
      </c>
    </row>
    <row r="14294" spans="4:4" hidden="1" x14ac:dyDescent="0.35">
      <c r="D14294" s="157">
        <f t="shared" si="234"/>
        <v>0</v>
      </c>
    </row>
    <row r="14295" spans="4:4" hidden="1" x14ac:dyDescent="0.35">
      <c r="D14295" s="157">
        <f t="shared" si="234"/>
        <v>0</v>
      </c>
    </row>
    <row r="14296" spans="4:4" hidden="1" x14ac:dyDescent="0.35">
      <c r="D14296" s="157">
        <f t="shared" si="234"/>
        <v>0</v>
      </c>
    </row>
    <row r="14297" spans="4:4" hidden="1" x14ac:dyDescent="0.35">
      <c r="D14297" s="157">
        <f t="shared" si="234"/>
        <v>0</v>
      </c>
    </row>
    <row r="14298" spans="4:4" hidden="1" x14ac:dyDescent="0.35">
      <c r="D14298" s="157">
        <f t="shared" si="234"/>
        <v>0</v>
      </c>
    </row>
    <row r="14299" spans="4:4" hidden="1" x14ac:dyDescent="0.35">
      <c r="D14299" s="157">
        <f t="shared" si="234"/>
        <v>0</v>
      </c>
    </row>
    <row r="14300" spans="4:4" hidden="1" x14ac:dyDescent="0.35">
      <c r="D14300" s="157">
        <f t="shared" si="234"/>
        <v>0</v>
      </c>
    </row>
    <row r="14301" spans="4:4" hidden="1" x14ac:dyDescent="0.35">
      <c r="D14301" s="157">
        <f t="shared" si="234"/>
        <v>0</v>
      </c>
    </row>
    <row r="14302" spans="4:4" hidden="1" x14ac:dyDescent="0.35">
      <c r="D14302" s="157">
        <f t="shared" si="234"/>
        <v>0</v>
      </c>
    </row>
    <row r="14303" spans="4:4" hidden="1" x14ac:dyDescent="0.35">
      <c r="D14303" s="157">
        <f t="shared" si="234"/>
        <v>0</v>
      </c>
    </row>
    <row r="14304" spans="4:4" hidden="1" x14ac:dyDescent="0.35">
      <c r="D14304" s="157">
        <f t="shared" si="234"/>
        <v>0</v>
      </c>
    </row>
    <row r="14305" spans="4:4" hidden="1" x14ac:dyDescent="0.35">
      <c r="D14305" s="157">
        <f t="shared" si="234"/>
        <v>0</v>
      </c>
    </row>
    <row r="14306" spans="4:4" hidden="1" x14ac:dyDescent="0.35">
      <c r="D14306" s="157">
        <f t="shared" si="234"/>
        <v>0</v>
      </c>
    </row>
    <row r="14307" spans="4:4" hidden="1" x14ac:dyDescent="0.35">
      <c r="D14307" s="157">
        <f t="shared" si="234"/>
        <v>0</v>
      </c>
    </row>
    <row r="14308" spans="4:4" hidden="1" x14ac:dyDescent="0.35">
      <c r="D14308" s="157">
        <f t="shared" si="234"/>
        <v>0</v>
      </c>
    </row>
    <row r="14309" spans="4:4" hidden="1" x14ac:dyDescent="0.35">
      <c r="D14309" s="157">
        <f t="shared" si="234"/>
        <v>0</v>
      </c>
    </row>
    <row r="14310" spans="4:4" hidden="1" x14ac:dyDescent="0.35">
      <c r="D14310" s="157">
        <f t="shared" si="234"/>
        <v>0</v>
      </c>
    </row>
    <row r="14311" spans="4:4" hidden="1" x14ac:dyDescent="0.35">
      <c r="D14311" s="157">
        <f t="shared" si="234"/>
        <v>0</v>
      </c>
    </row>
    <row r="14312" spans="4:4" hidden="1" x14ac:dyDescent="0.35">
      <c r="D14312" s="157">
        <f t="shared" si="234"/>
        <v>0</v>
      </c>
    </row>
    <row r="14313" spans="4:4" hidden="1" x14ac:dyDescent="0.35">
      <c r="D14313" s="157">
        <f t="shared" si="234"/>
        <v>0</v>
      </c>
    </row>
    <row r="14314" spans="4:4" hidden="1" x14ac:dyDescent="0.35">
      <c r="D14314" s="157">
        <f t="shared" si="234"/>
        <v>0</v>
      </c>
    </row>
    <row r="14315" spans="4:4" hidden="1" x14ac:dyDescent="0.35">
      <c r="D14315" s="157">
        <f t="shared" si="234"/>
        <v>0</v>
      </c>
    </row>
    <row r="14316" spans="4:4" hidden="1" x14ac:dyDescent="0.35">
      <c r="D14316" s="157">
        <f t="shared" si="234"/>
        <v>0</v>
      </c>
    </row>
    <row r="14317" spans="4:4" hidden="1" x14ac:dyDescent="0.35">
      <c r="D14317" s="157">
        <f t="shared" si="234"/>
        <v>0</v>
      </c>
    </row>
    <row r="14318" spans="4:4" hidden="1" x14ac:dyDescent="0.35">
      <c r="D14318" s="157">
        <f t="shared" si="234"/>
        <v>0</v>
      </c>
    </row>
    <row r="14319" spans="4:4" hidden="1" x14ac:dyDescent="0.35">
      <c r="D14319" s="157">
        <f t="shared" si="234"/>
        <v>0</v>
      </c>
    </row>
    <row r="14320" spans="4:4" hidden="1" x14ac:dyDescent="0.35">
      <c r="D14320" s="157">
        <f t="shared" si="234"/>
        <v>0</v>
      </c>
    </row>
    <row r="14321" spans="4:4" hidden="1" x14ac:dyDescent="0.35">
      <c r="D14321" s="157">
        <f t="shared" si="234"/>
        <v>0</v>
      </c>
    </row>
    <row r="14322" spans="4:4" hidden="1" x14ac:dyDescent="0.35">
      <c r="D14322" s="157">
        <f t="shared" si="234"/>
        <v>0</v>
      </c>
    </row>
    <row r="14323" spans="4:4" hidden="1" x14ac:dyDescent="0.35">
      <c r="D14323" s="157">
        <f t="shared" si="234"/>
        <v>0</v>
      </c>
    </row>
    <row r="14324" spans="4:4" hidden="1" x14ac:dyDescent="0.35">
      <c r="D14324" s="157">
        <f t="shared" si="234"/>
        <v>0</v>
      </c>
    </row>
    <row r="14325" spans="4:4" hidden="1" x14ac:dyDescent="0.35">
      <c r="D14325" s="157">
        <f t="shared" si="234"/>
        <v>0</v>
      </c>
    </row>
    <row r="14326" spans="4:4" hidden="1" x14ac:dyDescent="0.35">
      <c r="D14326" s="157">
        <f t="shared" si="234"/>
        <v>0</v>
      </c>
    </row>
    <row r="14327" spans="4:4" hidden="1" x14ac:dyDescent="0.35">
      <c r="D14327" s="157">
        <f t="shared" si="234"/>
        <v>0</v>
      </c>
    </row>
    <row r="14328" spans="4:4" hidden="1" x14ac:dyDescent="0.35">
      <c r="D14328" s="157">
        <f t="shared" si="234"/>
        <v>0</v>
      </c>
    </row>
    <row r="14329" spans="4:4" hidden="1" x14ac:dyDescent="0.35">
      <c r="D14329" s="157">
        <f t="shared" si="234"/>
        <v>0</v>
      </c>
    </row>
    <row r="14330" spans="4:4" hidden="1" x14ac:dyDescent="0.35">
      <c r="D14330" s="157">
        <f t="shared" si="234"/>
        <v>0</v>
      </c>
    </row>
    <row r="14331" spans="4:4" hidden="1" x14ac:dyDescent="0.35">
      <c r="D14331" s="157">
        <f t="shared" si="234"/>
        <v>0</v>
      </c>
    </row>
    <row r="14332" spans="4:4" hidden="1" x14ac:dyDescent="0.35">
      <c r="D14332" s="157">
        <f t="shared" si="234"/>
        <v>0</v>
      </c>
    </row>
    <row r="14333" spans="4:4" hidden="1" x14ac:dyDescent="0.35">
      <c r="D14333" s="157">
        <f t="shared" si="234"/>
        <v>0</v>
      </c>
    </row>
    <row r="14334" spans="4:4" hidden="1" x14ac:dyDescent="0.35">
      <c r="D14334" s="157">
        <f t="shared" si="234"/>
        <v>0</v>
      </c>
    </row>
    <row r="14335" spans="4:4" hidden="1" x14ac:dyDescent="0.35">
      <c r="D14335" s="157">
        <f t="shared" si="234"/>
        <v>0</v>
      </c>
    </row>
    <row r="14336" spans="4:4" hidden="1" x14ac:dyDescent="0.35">
      <c r="D14336" s="157">
        <f t="shared" si="234"/>
        <v>0</v>
      </c>
    </row>
    <row r="14337" spans="4:4" hidden="1" x14ac:dyDescent="0.35">
      <c r="D14337" s="157">
        <f t="shared" si="234"/>
        <v>0</v>
      </c>
    </row>
    <row r="14338" spans="4:4" hidden="1" x14ac:dyDescent="0.35">
      <c r="D14338" s="157">
        <f t="shared" si="234"/>
        <v>0</v>
      </c>
    </row>
    <row r="14339" spans="4:4" hidden="1" x14ac:dyDescent="0.35">
      <c r="D14339" s="157">
        <f t="shared" si="234"/>
        <v>0</v>
      </c>
    </row>
    <row r="14340" spans="4:4" hidden="1" x14ac:dyDescent="0.35">
      <c r="D14340" s="157">
        <f t="shared" ref="D14340:D14403" si="235">SUBTOTAL(109,D14307:D14339)</f>
        <v>0</v>
      </c>
    </row>
    <row r="14341" spans="4:4" hidden="1" x14ac:dyDescent="0.35">
      <c r="D14341" s="157">
        <f t="shared" si="235"/>
        <v>0</v>
      </c>
    </row>
    <row r="14342" spans="4:4" hidden="1" x14ac:dyDescent="0.35">
      <c r="D14342" s="157">
        <f t="shared" si="235"/>
        <v>0</v>
      </c>
    </row>
    <row r="14343" spans="4:4" hidden="1" x14ac:dyDescent="0.35">
      <c r="D14343" s="157">
        <f t="shared" si="235"/>
        <v>0</v>
      </c>
    </row>
    <row r="14344" spans="4:4" hidden="1" x14ac:dyDescent="0.35">
      <c r="D14344" s="157">
        <f t="shared" si="235"/>
        <v>0</v>
      </c>
    </row>
    <row r="14345" spans="4:4" hidden="1" x14ac:dyDescent="0.35">
      <c r="D14345" s="157">
        <f t="shared" si="235"/>
        <v>0</v>
      </c>
    </row>
    <row r="14346" spans="4:4" hidden="1" x14ac:dyDescent="0.35">
      <c r="D14346" s="157">
        <f t="shared" si="235"/>
        <v>0</v>
      </c>
    </row>
    <row r="14347" spans="4:4" hidden="1" x14ac:dyDescent="0.35">
      <c r="D14347" s="157">
        <f t="shared" si="235"/>
        <v>0</v>
      </c>
    </row>
    <row r="14348" spans="4:4" hidden="1" x14ac:dyDescent="0.35">
      <c r="D14348" s="157">
        <f t="shared" si="235"/>
        <v>0</v>
      </c>
    </row>
    <row r="14349" spans="4:4" hidden="1" x14ac:dyDescent="0.35">
      <c r="D14349" s="157">
        <f t="shared" si="235"/>
        <v>0</v>
      </c>
    </row>
    <row r="14350" spans="4:4" hidden="1" x14ac:dyDescent="0.35">
      <c r="D14350" s="157">
        <f t="shared" si="235"/>
        <v>0</v>
      </c>
    </row>
    <row r="14351" spans="4:4" hidden="1" x14ac:dyDescent="0.35">
      <c r="D14351" s="157">
        <f t="shared" si="235"/>
        <v>0</v>
      </c>
    </row>
    <row r="14352" spans="4:4" hidden="1" x14ac:dyDescent="0.35">
      <c r="D14352" s="157">
        <f t="shared" si="235"/>
        <v>0</v>
      </c>
    </row>
    <row r="14353" spans="4:4" hidden="1" x14ac:dyDescent="0.35">
      <c r="D14353" s="157">
        <f t="shared" si="235"/>
        <v>0</v>
      </c>
    </row>
    <row r="14354" spans="4:4" hidden="1" x14ac:dyDescent="0.35">
      <c r="D14354" s="157">
        <f t="shared" si="235"/>
        <v>0</v>
      </c>
    </row>
    <row r="14355" spans="4:4" hidden="1" x14ac:dyDescent="0.35">
      <c r="D14355" s="157">
        <f t="shared" si="235"/>
        <v>0</v>
      </c>
    </row>
    <row r="14356" spans="4:4" hidden="1" x14ac:dyDescent="0.35">
      <c r="D14356" s="157">
        <f t="shared" si="235"/>
        <v>0</v>
      </c>
    </row>
    <row r="14357" spans="4:4" hidden="1" x14ac:dyDescent="0.35">
      <c r="D14357" s="157">
        <f t="shared" si="235"/>
        <v>0</v>
      </c>
    </row>
    <row r="14358" spans="4:4" hidden="1" x14ac:dyDescent="0.35">
      <c r="D14358" s="157">
        <f t="shared" si="235"/>
        <v>0</v>
      </c>
    </row>
    <row r="14359" spans="4:4" hidden="1" x14ac:dyDescent="0.35">
      <c r="D14359" s="157">
        <f t="shared" si="235"/>
        <v>0</v>
      </c>
    </row>
    <row r="14360" spans="4:4" hidden="1" x14ac:dyDescent="0.35">
      <c r="D14360" s="157">
        <f t="shared" si="235"/>
        <v>0</v>
      </c>
    </row>
    <row r="14361" spans="4:4" hidden="1" x14ac:dyDescent="0.35">
      <c r="D14361" s="157">
        <f t="shared" si="235"/>
        <v>0</v>
      </c>
    </row>
    <row r="14362" spans="4:4" hidden="1" x14ac:dyDescent="0.35">
      <c r="D14362" s="157">
        <f t="shared" si="235"/>
        <v>0</v>
      </c>
    </row>
    <row r="14363" spans="4:4" hidden="1" x14ac:dyDescent="0.35">
      <c r="D14363" s="157">
        <f t="shared" si="235"/>
        <v>0</v>
      </c>
    </row>
    <row r="14364" spans="4:4" hidden="1" x14ac:dyDescent="0.35">
      <c r="D14364" s="157">
        <f t="shared" si="235"/>
        <v>0</v>
      </c>
    </row>
    <row r="14365" spans="4:4" hidden="1" x14ac:dyDescent="0.35">
      <c r="D14365" s="157">
        <f t="shared" si="235"/>
        <v>0</v>
      </c>
    </row>
    <row r="14366" spans="4:4" hidden="1" x14ac:dyDescent="0.35">
      <c r="D14366" s="157">
        <f t="shared" si="235"/>
        <v>0</v>
      </c>
    </row>
    <row r="14367" spans="4:4" hidden="1" x14ac:dyDescent="0.35">
      <c r="D14367" s="157">
        <f t="shared" si="235"/>
        <v>0</v>
      </c>
    </row>
    <row r="14368" spans="4:4" hidden="1" x14ac:dyDescent="0.35">
      <c r="D14368" s="157">
        <f t="shared" si="235"/>
        <v>0</v>
      </c>
    </row>
    <row r="14369" spans="4:4" hidden="1" x14ac:dyDescent="0.35">
      <c r="D14369" s="157">
        <f t="shared" si="235"/>
        <v>0</v>
      </c>
    </row>
    <row r="14370" spans="4:4" hidden="1" x14ac:dyDescent="0.35">
      <c r="D14370" s="157">
        <f t="shared" si="235"/>
        <v>0</v>
      </c>
    </row>
    <row r="14371" spans="4:4" hidden="1" x14ac:dyDescent="0.35">
      <c r="D14371" s="157">
        <f t="shared" si="235"/>
        <v>0</v>
      </c>
    </row>
    <row r="14372" spans="4:4" hidden="1" x14ac:dyDescent="0.35">
      <c r="D14372" s="157">
        <f t="shared" si="235"/>
        <v>0</v>
      </c>
    </row>
    <row r="14373" spans="4:4" hidden="1" x14ac:dyDescent="0.35">
      <c r="D14373" s="157">
        <f t="shared" si="235"/>
        <v>0</v>
      </c>
    </row>
    <row r="14374" spans="4:4" hidden="1" x14ac:dyDescent="0.35">
      <c r="D14374" s="157">
        <f t="shared" si="235"/>
        <v>0</v>
      </c>
    </row>
    <row r="14375" spans="4:4" hidden="1" x14ac:dyDescent="0.35">
      <c r="D14375" s="157">
        <f t="shared" si="235"/>
        <v>0</v>
      </c>
    </row>
    <row r="14376" spans="4:4" hidden="1" x14ac:dyDescent="0.35">
      <c r="D14376" s="157">
        <f t="shared" si="235"/>
        <v>0</v>
      </c>
    </row>
    <row r="14377" spans="4:4" hidden="1" x14ac:dyDescent="0.35">
      <c r="D14377" s="157">
        <f t="shared" si="235"/>
        <v>0</v>
      </c>
    </row>
    <row r="14378" spans="4:4" hidden="1" x14ac:dyDescent="0.35">
      <c r="D14378" s="157">
        <f t="shared" si="235"/>
        <v>0</v>
      </c>
    </row>
    <row r="14379" spans="4:4" hidden="1" x14ac:dyDescent="0.35">
      <c r="D14379" s="157">
        <f t="shared" si="235"/>
        <v>0</v>
      </c>
    </row>
    <row r="14380" spans="4:4" hidden="1" x14ac:dyDescent="0.35">
      <c r="D14380" s="157">
        <f t="shared" si="235"/>
        <v>0</v>
      </c>
    </row>
    <row r="14381" spans="4:4" hidden="1" x14ac:dyDescent="0.35">
      <c r="D14381" s="157">
        <f t="shared" si="235"/>
        <v>0</v>
      </c>
    </row>
    <row r="14382" spans="4:4" hidden="1" x14ac:dyDescent="0.35">
      <c r="D14382" s="157">
        <f t="shared" si="235"/>
        <v>0</v>
      </c>
    </row>
    <row r="14383" spans="4:4" hidden="1" x14ac:dyDescent="0.35">
      <c r="D14383" s="157">
        <f t="shared" si="235"/>
        <v>0</v>
      </c>
    </row>
    <row r="14384" spans="4:4" hidden="1" x14ac:dyDescent="0.35">
      <c r="D14384" s="157">
        <f t="shared" si="235"/>
        <v>0</v>
      </c>
    </row>
    <row r="14385" spans="4:4" hidden="1" x14ac:dyDescent="0.35">
      <c r="D14385" s="157">
        <f t="shared" si="235"/>
        <v>0</v>
      </c>
    </row>
    <row r="14386" spans="4:4" hidden="1" x14ac:dyDescent="0.35">
      <c r="D14386" s="157">
        <f t="shared" si="235"/>
        <v>0</v>
      </c>
    </row>
    <row r="14387" spans="4:4" hidden="1" x14ac:dyDescent="0.35">
      <c r="D14387" s="157">
        <f t="shared" si="235"/>
        <v>0</v>
      </c>
    </row>
    <row r="14388" spans="4:4" hidden="1" x14ac:dyDescent="0.35">
      <c r="D14388" s="157">
        <f t="shared" si="235"/>
        <v>0</v>
      </c>
    </row>
    <row r="14389" spans="4:4" hidden="1" x14ac:dyDescent="0.35">
      <c r="D14389" s="157">
        <f t="shared" si="235"/>
        <v>0</v>
      </c>
    </row>
    <row r="14390" spans="4:4" hidden="1" x14ac:dyDescent="0.35">
      <c r="D14390" s="157">
        <f t="shared" si="235"/>
        <v>0</v>
      </c>
    </row>
    <row r="14391" spans="4:4" hidden="1" x14ac:dyDescent="0.35">
      <c r="D14391" s="157">
        <f t="shared" si="235"/>
        <v>0</v>
      </c>
    </row>
    <row r="14392" spans="4:4" hidden="1" x14ac:dyDescent="0.35">
      <c r="D14392" s="157">
        <f t="shared" si="235"/>
        <v>0</v>
      </c>
    </row>
    <row r="14393" spans="4:4" hidden="1" x14ac:dyDescent="0.35">
      <c r="D14393" s="157">
        <f t="shared" si="235"/>
        <v>0</v>
      </c>
    </row>
    <row r="14394" spans="4:4" hidden="1" x14ac:dyDescent="0.35">
      <c r="D14394" s="157">
        <f t="shared" si="235"/>
        <v>0</v>
      </c>
    </row>
    <row r="14395" spans="4:4" hidden="1" x14ac:dyDescent="0.35">
      <c r="D14395" s="157">
        <f t="shared" si="235"/>
        <v>0</v>
      </c>
    </row>
    <row r="14396" spans="4:4" hidden="1" x14ac:dyDescent="0.35">
      <c r="D14396" s="157">
        <f t="shared" si="235"/>
        <v>0</v>
      </c>
    </row>
    <row r="14397" spans="4:4" hidden="1" x14ac:dyDescent="0.35">
      <c r="D14397" s="157">
        <f t="shared" si="235"/>
        <v>0</v>
      </c>
    </row>
    <row r="14398" spans="4:4" hidden="1" x14ac:dyDescent="0.35">
      <c r="D14398" s="157">
        <f t="shared" si="235"/>
        <v>0</v>
      </c>
    </row>
    <row r="14399" spans="4:4" hidden="1" x14ac:dyDescent="0.35">
      <c r="D14399" s="157">
        <f t="shared" si="235"/>
        <v>0</v>
      </c>
    </row>
    <row r="14400" spans="4:4" hidden="1" x14ac:dyDescent="0.35">
      <c r="D14400" s="157">
        <f t="shared" si="235"/>
        <v>0</v>
      </c>
    </row>
    <row r="14401" spans="4:4" hidden="1" x14ac:dyDescent="0.35">
      <c r="D14401" s="157">
        <f t="shared" si="235"/>
        <v>0</v>
      </c>
    </row>
    <row r="14402" spans="4:4" hidden="1" x14ac:dyDescent="0.35">
      <c r="D14402" s="157">
        <f t="shared" si="235"/>
        <v>0</v>
      </c>
    </row>
    <row r="14403" spans="4:4" hidden="1" x14ac:dyDescent="0.35">
      <c r="D14403" s="157">
        <f t="shared" si="235"/>
        <v>0</v>
      </c>
    </row>
    <row r="14404" spans="4:4" hidden="1" x14ac:dyDescent="0.35">
      <c r="D14404" s="157">
        <f t="shared" ref="D14404:D14467" si="236">SUBTOTAL(109,D14371:D14403)</f>
        <v>0</v>
      </c>
    </row>
    <row r="14405" spans="4:4" hidden="1" x14ac:dyDescent="0.35">
      <c r="D14405" s="157">
        <f t="shared" si="236"/>
        <v>0</v>
      </c>
    </row>
    <row r="14406" spans="4:4" hidden="1" x14ac:dyDescent="0.35">
      <c r="D14406" s="157">
        <f t="shared" si="236"/>
        <v>0</v>
      </c>
    </row>
    <row r="14407" spans="4:4" hidden="1" x14ac:dyDescent="0.35">
      <c r="D14407" s="157">
        <f t="shared" si="236"/>
        <v>0</v>
      </c>
    </row>
    <row r="14408" spans="4:4" hidden="1" x14ac:dyDescent="0.35">
      <c r="D14408" s="157">
        <f t="shared" si="236"/>
        <v>0</v>
      </c>
    </row>
    <row r="14409" spans="4:4" hidden="1" x14ac:dyDescent="0.35">
      <c r="D14409" s="157">
        <f t="shared" si="236"/>
        <v>0</v>
      </c>
    </row>
    <row r="14410" spans="4:4" hidden="1" x14ac:dyDescent="0.35">
      <c r="D14410" s="157">
        <f t="shared" si="236"/>
        <v>0</v>
      </c>
    </row>
    <row r="14411" spans="4:4" hidden="1" x14ac:dyDescent="0.35">
      <c r="D14411" s="157">
        <f t="shared" si="236"/>
        <v>0</v>
      </c>
    </row>
    <row r="14412" spans="4:4" hidden="1" x14ac:dyDescent="0.35">
      <c r="D14412" s="157">
        <f t="shared" si="236"/>
        <v>0</v>
      </c>
    </row>
    <row r="14413" spans="4:4" hidden="1" x14ac:dyDescent="0.35">
      <c r="D14413" s="157">
        <f t="shared" si="236"/>
        <v>0</v>
      </c>
    </row>
    <row r="14414" spans="4:4" hidden="1" x14ac:dyDescent="0.35">
      <c r="D14414" s="157">
        <f t="shared" si="236"/>
        <v>0</v>
      </c>
    </row>
    <row r="14415" spans="4:4" hidden="1" x14ac:dyDescent="0.35">
      <c r="D14415" s="157">
        <f t="shared" si="236"/>
        <v>0</v>
      </c>
    </row>
    <row r="14416" spans="4:4" hidden="1" x14ac:dyDescent="0.35">
      <c r="D14416" s="157">
        <f t="shared" si="236"/>
        <v>0</v>
      </c>
    </row>
    <row r="14417" spans="4:4" hidden="1" x14ac:dyDescent="0.35">
      <c r="D14417" s="157">
        <f t="shared" si="236"/>
        <v>0</v>
      </c>
    </row>
    <row r="14418" spans="4:4" hidden="1" x14ac:dyDescent="0.35">
      <c r="D14418" s="157">
        <f t="shared" si="236"/>
        <v>0</v>
      </c>
    </row>
    <row r="14419" spans="4:4" hidden="1" x14ac:dyDescent="0.35">
      <c r="D14419" s="157">
        <f t="shared" si="236"/>
        <v>0</v>
      </c>
    </row>
    <row r="14420" spans="4:4" hidden="1" x14ac:dyDescent="0.35">
      <c r="D14420" s="157">
        <f t="shared" si="236"/>
        <v>0</v>
      </c>
    </row>
    <row r="14421" spans="4:4" hidden="1" x14ac:dyDescent="0.35">
      <c r="D14421" s="157">
        <f t="shared" si="236"/>
        <v>0</v>
      </c>
    </row>
    <row r="14422" spans="4:4" hidden="1" x14ac:dyDescent="0.35">
      <c r="D14422" s="157">
        <f t="shared" si="236"/>
        <v>0</v>
      </c>
    </row>
    <row r="14423" spans="4:4" hidden="1" x14ac:dyDescent="0.35">
      <c r="D14423" s="157">
        <f t="shared" si="236"/>
        <v>0</v>
      </c>
    </row>
    <row r="14424" spans="4:4" hidden="1" x14ac:dyDescent="0.35">
      <c r="D14424" s="157">
        <f t="shared" si="236"/>
        <v>0</v>
      </c>
    </row>
    <row r="14425" spans="4:4" hidden="1" x14ac:dyDescent="0.35">
      <c r="D14425" s="157">
        <f t="shared" si="236"/>
        <v>0</v>
      </c>
    </row>
    <row r="14426" spans="4:4" hidden="1" x14ac:dyDescent="0.35">
      <c r="D14426" s="157">
        <f t="shared" si="236"/>
        <v>0</v>
      </c>
    </row>
    <row r="14427" spans="4:4" hidden="1" x14ac:dyDescent="0.35">
      <c r="D14427" s="157">
        <f t="shared" si="236"/>
        <v>0</v>
      </c>
    </row>
    <row r="14428" spans="4:4" hidden="1" x14ac:dyDescent="0.35">
      <c r="D14428" s="157">
        <f t="shared" si="236"/>
        <v>0</v>
      </c>
    </row>
    <row r="14429" spans="4:4" hidden="1" x14ac:dyDescent="0.35">
      <c r="D14429" s="157">
        <f t="shared" si="236"/>
        <v>0</v>
      </c>
    </row>
    <row r="14430" spans="4:4" hidden="1" x14ac:dyDescent="0.35">
      <c r="D14430" s="157">
        <f t="shared" si="236"/>
        <v>0</v>
      </c>
    </row>
    <row r="14431" spans="4:4" hidden="1" x14ac:dyDescent="0.35">
      <c r="D14431" s="157">
        <f t="shared" si="236"/>
        <v>0</v>
      </c>
    </row>
    <row r="14432" spans="4:4" hidden="1" x14ac:dyDescent="0.35">
      <c r="D14432" s="157">
        <f t="shared" si="236"/>
        <v>0</v>
      </c>
    </row>
    <row r="14433" spans="4:4" hidden="1" x14ac:dyDescent="0.35">
      <c r="D14433" s="157">
        <f t="shared" si="236"/>
        <v>0</v>
      </c>
    </row>
    <row r="14434" spans="4:4" hidden="1" x14ac:dyDescent="0.35">
      <c r="D14434" s="157">
        <f t="shared" si="236"/>
        <v>0</v>
      </c>
    </row>
    <row r="14435" spans="4:4" hidden="1" x14ac:dyDescent="0.35">
      <c r="D14435" s="157">
        <f t="shared" si="236"/>
        <v>0</v>
      </c>
    </row>
    <row r="14436" spans="4:4" hidden="1" x14ac:dyDescent="0.35">
      <c r="D14436" s="157">
        <f t="shared" si="236"/>
        <v>0</v>
      </c>
    </row>
    <row r="14437" spans="4:4" hidden="1" x14ac:dyDescent="0.35">
      <c r="D14437" s="157">
        <f t="shared" si="236"/>
        <v>0</v>
      </c>
    </row>
    <row r="14438" spans="4:4" hidden="1" x14ac:dyDescent="0.35">
      <c r="D14438" s="157">
        <f t="shared" si="236"/>
        <v>0</v>
      </c>
    </row>
    <row r="14439" spans="4:4" hidden="1" x14ac:dyDescent="0.35">
      <c r="D14439" s="157">
        <f t="shared" si="236"/>
        <v>0</v>
      </c>
    </row>
    <row r="14440" spans="4:4" hidden="1" x14ac:dyDescent="0.35">
      <c r="D14440" s="157">
        <f t="shared" si="236"/>
        <v>0</v>
      </c>
    </row>
    <row r="14441" spans="4:4" hidden="1" x14ac:dyDescent="0.35">
      <c r="D14441" s="157">
        <f t="shared" si="236"/>
        <v>0</v>
      </c>
    </row>
    <row r="14442" spans="4:4" hidden="1" x14ac:dyDescent="0.35">
      <c r="D14442" s="157">
        <f t="shared" si="236"/>
        <v>0</v>
      </c>
    </row>
    <row r="14443" spans="4:4" hidden="1" x14ac:dyDescent="0.35">
      <c r="D14443" s="157">
        <f t="shared" si="236"/>
        <v>0</v>
      </c>
    </row>
    <row r="14444" spans="4:4" hidden="1" x14ac:dyDescent="0.35">
      <c r="D14444" s="157">
        <f t="shared" si="236"/>
        <v>0</v>
      </c>
    </row>
    <row r="14445" spans="4:4" hidden="1" x14ac:dyDescent="0.35">
      <c r="D14445" s="157">
        <f t="shared" si="236"/>
        <v>0</v>
      </c>
    </row>
    <row r="14446" spans="4:4" hidden="1" x14ac:dyDescent="0.35">
      <c r="D14446" s="157">
        <f t="shared" si="236"/>
        <v>0</v>
      </c>
    </row>
    <row r="14447" spans="4:4" hidden="1" x14ac:dyDescent="0.35">
      <c r="D14447" s="157">
        <f t="shared" si="236"/>
        <v>0</v>
      </c>
    </row>
    <row r="14448" spans="4:4" hidden="1" x14ac:dyDescent="0.35">
      <c r="D14448" s="157">
        <f t="shared" si="236"/>
        <v>0</v>
      </c>
    </row>
    <row r="14449" spans="4:4" hidden="1" x14ac:dyDescent="0.35">
      <c r="D14449" s="157">
        <f t="shared" si="236"/>
        <v>0</v>
      </c>
    </row>
    <row r="14450" spans="4:4" hidden="1" x14ac:dyDescent="0.35">
      <c r="D14450" s="157">
        <f t="shared" si="236"/>
        <v>0</v>
      </c>
    </row>
    <row r="14451" spans="4:4" hidden="1" x14ac:dyDescent="0.35">
      <c r="D14451" s="157">
        <f t="shared" si="236"/>
        <v>0</v>
      </c>
    </row>
    <row r="14452" spans="4:4" hidden="1" x14ac:dyDescent="0.35">
      <c r="D14452" s="157">
        <f t="shared" si="236"/>
        <v>0</v>
      </c>
    </row>
    <row r="14453" spans="4:4" hidden="1" x14ac:dyDescent="0.35">
      <c r="D14453" s="157">
        <f t="shared" si="236"/>
        <v>0</v>
      </c>
    </row>
    <row r="14454" spans="4:4" hidden="1" x14ac:dyDescent="0.35">
      <c r="D14454" s="157">
        <f t="shared" si="236"/>
        <v>0</v>
      </c>
    </row>
    <row r="14455" spans="4:4" hidden="1" x14ac:dyDescent="0.35">
      <c r="D14455" s="157">
        <f t="shared" si="236"/>
        <v>0</v>
      </c>
    </row>
    <row r="14456" spans="4:4" hidden="1" x14ac:dyDescent="0.35">
      <c r="D14456" s="157">
        <f t="shared" si="236"/>
        <v>0</v>
      </c>
    </row>
    <row r="14457" spans="4:4" hidden="1" x14ac:dyDescent="0.35">
      <c r="D14457" s="157">
        <f t="shared" si="236"/>
        <v>0</v>
      </c>
    </row>
    <row r="14458" spans="4:4" hidden="1" x14ac:dyDescent="0.35">
      <c r="D14458" s="157">
        <f t="shared" si="236"/>
        <v>0</v>
      </c>
    </row>
    <row r="14459" spans="4:4" hidden="1" x14ac:dyDescent="0.35">
      <c r="D14459" s="157">
        <f t="shared" si="236"/>
        <v>0</v>
      </c>
    </row>
    <row r="14460" spans="4:4" hidden="1" x14ac:dyDescent="0.35">
      <c r="D14460" s="157">
        <f t="shared" si="236"/>
        <v>0</v>
      </c>
    </row>
    <row r="14461" spans="4:4" hidden="1" x14ac:dyDescent="0.35">
      <c r="D14461" s="157">
        <f t="shared" si="236"/>
        <v>0</v>
      </c>
    </row>
    <row r="14462" spans="4:4" hidden="1" x14ac:dyDescent="0.35">
      <c r="D14462" s="157">
        <f t="shared" si="236"/>
        <v>0</v>
      </c>
    </row>
    <row r="14463" spans="4:4" hidden="1" x14ac:dyDescent="0.35">
      <c r="D14463" s="157">
        <f t="shared" si="236"/>
        <v>0</v>
      </c>
    </row>
    <row r="14464" spans="4:4" hidden="1" x14ac:dyDescent="0.35">
      <c r="D14464" s="157">
        <f t="shared" si="236"/>
        <v>0</v>
      </c>
    </row>
    <row r="14465" spans="4:4" hidden="1" x14ac:dyDescent="0.35">
      <c r="D14465" s="157">
        <f t="shared" si="236"/>
        <v>0</v>
      </c>
    </row>
    <row r="14466" spans="4:4" hidden="1" x14ac:dyDescent="0.35">
      <c r="D14466" s="157">
        <f t="shared" si="236"/>
        <v>0</v>
      </c>
    </row>
    <row r="14467" spans="4:4" hidden="1" x14ac:dyDescent="0.35">
      <c r="D14467" s="157">
        <f t="shared" si="236"/>
        <v>0</v>
      </c>
    </row>
    <row r="14468" spans="4:4" hidden="1" x14ac:dyDescent="0.35">
      <c r="D14468" s="157">
        <f t="shared" ref="D14468:D14531" si="237">SUBTOTAL(109,D14435:D14467)</f>
        <v>0</v>
      </c>
    </row>
    <row r="14469" spans="4:4" hidden="1" x14ac:dyDescent="0.35">
      <c r="D14469" s="157">
        <f t="shared" si="237"/>
        <v>0</v>
      </c>
    </row>
    <row r="14470" spans="4:4" hidden="1" x14ac:dyDescent="0.35">
      <c r="D14470" s="157">
        <f t="shared" si="237"/>
        <v>0</v>
      </c>
    </row>
    <row r="14471" spans="4:4" hidden="1" x14ac:dyDescent="0.35">
      <c r="D14471" s="157">
        <f t="shared" si="237"/>
        <v>0</v>
      </c>
    </row>
    <row r="14472" spans="4:4" hidden="1" x14ac:dyDescent="0.35">
      <c r="D14472" s="157">
        <f t="shared" si="237"/>
        <v>0</v>
      </c>
    </row>
    <row r="14473" spans="4:4" hidden="1" x14ac:dyDescent="0.35">
      <c r="D14473" s="157">
        <f t="shared" si="237"/>
        <v>0</v>
      </c>
    </row>
    <row r="14474" spans="4:4" hidden="1" x14ac:dyDescent="0.35">
      <c r="D14474" s="157">
        <f t="shared" si="237"/>
        <v>0</v>
      </c>
    </row>
    <row r="14475" spans="4:4" hidden="1" x14ac:dyDescent="0.35">
      <c r="D14475" s="157">
        <f t="shared" si="237"/>
        <v>0</v>
      </c>
    </row>
    <row r="14476" spans="4:4" hidden="1" x14ac:dyDescent="0.35">
      <c r="D14476" s="157">
        <f t="shared" si="237"/>
        <v>0</v>
      </c>
    </row>
    <row r="14477" spans="4:4" hidden="1" x14ac:dyDescent="0.35">
      <c r="D14477" s="157">
        <f t="shared" si="237"/>
        <v>0</v>
      </c>
    </row>
    <row r="14478" spans="4:4" hidden="1" x14ac:dyDescent="0.35">
      <c r="D14478" s="157">
        <f t="shared" si="237"/>
        <v>0</v>
      </c>
    </row>
    <row r="14479" spans="4:4" hidden="1" x14ac:dyDescent="0.35">
      <c r="D14479" s="157">
        <f t="shared" si="237"/>
        <v>0</v>
      </c>
    </row>
    <row r="14480" spans="4:4" hidden="1" x14ac:dyDescent="0.35">
      <c r="D14480" s="157">
        <f t="shared" si="237"/>
        <v>0</v>
      </c>
    </row>
    <row r="14481" spans="4:4" hidden="1" x14ac:dyDescent="0.35">
      <c r="D14481" s="157">
        <f t="shared" si="237"/>
        <v>0</v>
      </c>
    </row>
    <row r="14482" spans="4:4" hidden="1" x14ac:dyDescent="0.35">
      <c r="D14482" s="157">
        <f t="shared" si="237"/>
        <v>0</v>
      </c>
    </row>
    <row r="14483" spans="4:4" hidden="1" x14ac:dyDescent="0.35">
      <c r="D14483" s="157">
        <f t="shared" si="237"/>
        <v>0</v>
      </c>
    </row>
    <row r="14484" spans="4:4" hidden="1" x14ac:dyDescent="0.35">
      <c r="D14484" s="157">
        <f t="shared" si="237"/>
        <v>0</v>
      </c>
    </row>
    <row r="14485" spans="4:4" hidden="1" x14ac:dyDescent="0.35">
      <c r="D14485" s="157">
        <f t="shared" si="237"/>
        <v>0</v>
      </c>
    </row>
    <row r="14486" spans="4:4" hidden="1" x14ac:dyDescent="0.35">
      <c r="D14486" s="157">
        <f t="shared" si="237"/>
        <v>0</v>
      </c>
    </row>
    <row r="14487" spans="4:4" hidden="1" x14ac:dyDescent="0.35">
      <c r="D14487" s="157">
        <f t="shared" si="237"/>
        <v>0</v>
      </c>
    </row>
    <row r="14488" spans="4:4" hidden="1" x14ac:dyDescent="0.35">
      <c r="D14488" s="157">
        <f t="shared" si="237"/>
        <v>0</v>
      </c>
    </row>
    <row r="14489" spans="4:4" hidden="1" x14ac:dyDescent="0.35">
      <c r="D14489" s="157">
        <f t="shared" si="237"/>
        <v>0</v>
      </c>
    </row>
    <row r="14490" spans="4:4" hidden="1" x14ac:dyDescent="0.35">
      <c r="D14490" s="157">
        <f t="shared" si="237"/>
        <v>0</v>
      </c>
    </row>
    <row r="14491" spans="4:4" hidden="1" x14ac:dyDescent="0.35">
      <c r="D14491" s="157">
        <f t="shared" si="237"/>
        <v>0</v>
      </c>
    </row>
    <row r="14492" spans="4:4" hidden="1" x14ac:dyDescent="0.35">
      <c r="D14492" s="157">
        <f t="shared" si="237"/>
        <v>0</v>
      </c>
    </row>
    <row r="14493" spans="4:4" hidden="1" x14ac:dyDescent="0.35">
      <c r="D14493" s="157">
        <f t="shared" si="237"/>
        <v>0</v>
      </c>
    </row>
    <row r="14494" spans="4:4" hidden="1" x14ac:dyDescent="0.35">
      <c r="D14494" s="157">
        <f t="shared" si="237"/>
        <v>0</v>
      </c>
    </row>
    <row r="14495" spans="4:4" hidden="1" x14ac:dyDescent="0.35">
      <c r="D14495" s="157">
        <f t="shared" si="237"/>
        <v>0</v>
      </c>
    </row>
    <row r="14496" spans="4:4" hidden="1" x14ac:dyDescent="0.35">
      <c r="D14496" s="157">
        <f t="shared" si="237"/>
        <v>0</v>
      </c>
    </row>
    <row r="14497" spans="4:4" hidden="1" x14ac:dyDescent="0.35">
      <c r="D14497" s="157">
        <f t="shared" si="237"/>
        <v>0</v>
      </c>
    </row>
    <row r="14498" spans="4:4" hidden="1" x14ac:dyDescent="0.35">
      <c r="D14498" s="157">
        <f t="shared" si="237"/>
        <v>0</v>
      </c>
    </row>
    <row r="14499" spans="4:4" hidden="1" x14ac:dyDescent="0.35">
      <c r="D14499" s="157">
        <f t="shared" si="237"/>
        <v>0</v>
      </c>
    </row>
    <row r="14500" spans="4:4" hidden="1" x14ac:dyDescent="0.35">
      <c r="D14500" s="157">
        <f t="shared" si="237"/>
        <v>0</v>
      </c>
    </row>
    <row r="14501" spans="4:4" hidden="1" x14ac:dyDescent="0.35">
      <c r="D14501" s="157">
        <f t="shared" si="237"/>
        <v>0</v>
      </c>
    </row>
    <row r="14502" spans="4:4" hidden="1" x14ac:dyDescent="0.35">
      <c r="D14502" s="157">
        <f t="shared" si="237"/>
        <v>0</v>
      </c>
    </row>
    <row r="14503" spans="4:4" hidden="1" x14ac:dyDescent="0.35">
      <c r="D14503" s="157">
        <f t="shared" si="237"/>
        <v>0</v>
      </c>
    </row>
    <row r="14504" spans="4:4" hidden="1" x14ac:dyDescent="0.35">
      <c r="D14504" s="157">
        <f t="shared" si="237"/>
        <v>0</v>
      </c>
    </row>
    <row r="14505" spans="4:4" hidden="1" x14ac:dyDescent="0.35">
      <c r="D14505" s="157">
        <f t="shared" si="237"/>
        <v>0</v>
      </c>
    </row>
    <row r="14506" spans="4:4" hidden="1" x14ac:dyDescent="0.35">
      <c r="D14506" s="157">
        <f t="shared" si="237"/>
        <v>0</v>
      </c>
    </row>
    <row r="14507" spans="4:4" hidden="1" x14ac:dyDescent="0.35">
      <c r="D14507" s="157">
        <f t="shared" si="237"/>
        <v>0</v>
      </c>
    </row>
    <row r="14508" spans="4:4" hidden="1" x14ac:dyDescent="0.35">
      <c r="D14508" s="157">
        <f t="shared" si="237"/>
        <v>0</v>
      </c>
    </row>
    <row r="14509" spans="4:4" hidden="1" x14ac:dyDescent="0.35">
      <c r="D14509" s="157">
        <f t="shared" si="237"/>
        <v>0</v>
      </c>
    </row>
    <row r="14510" spans="4:4" hidden="1" x14ac:dyDescent="0.35">
      <c r="D14510" s="157">
        <f t="shared" si="237"/>
        <v>0</v>
      </c>
    </row>
    <row r="14511" spans="4:4" hidden="1" x14ac:dyDescent="0.35">
      <c r="D14511" s="157">
        <f t="shared" si="237"/>
        <v>0</v>
      </c>
    </row>
    <row r="14512" spans="4:4" hidden="1" x14ac:dyDescent="0.35">
      <c r="D14512" s="157">
        <f t="shared" si="237"/>
        <v>0</v>
      </c>
    </row>
    <row r="14513" spans="4:4" hidden="1" x14ac:dyDescent="0.35">
      <c r="D14513" s="157">
        <f t="shared" si="237"/>
        <v>0</v>
      </c>
    </row>
    <row r="14514" spans="4:4" hidden="1" x14ac:dyDescent="0.35">
      <c r="D14514" s="157">
        <f t="shared" si="237"/>
        <v>0</v>
      </c>
    </row>
    <row r="14515" spans="4:4" hidden="1" x14ac:dyDescent="0.35">
      <c r="D14515" s="157">
        <f t="shared" si="237"/>
        <v>0</v>
      </c>
    </row>
    <row r="14516" spans="4:4" hidden="1" x14ac:dyDescent="0.35">
      <c r="D14516" s="157">
        <f t="shared" si="237"/>
        <v>0</v>
      </c>
    </row>
    <row r="14517" spans="4:4" hidden="1" x14ac:dyDescent="0.35">
      <c r="D14517" s="157">
        <f t="shared" si="237"/>
        <v>0</v>
      </c>
    </row>
    <row r="14518" spans="4:4" hidden="1" x14ac:dyDescent="0.35">
      <c r="D14518" s="157">
        <f t="shared" si="237"/>
        <v>0</v>
      </c>
    </row>
    <row r="14519" spans="4:4" hidden="1" x14ac:dyDescent="0.35">
      <c r="D14519" s="157">
        <f t="shared" si="237"/>
        <v>0</v>
      </c>
    </row>
    <row r="14520" spans="4:4" hidden="1" x14ac:dyDescent="0.35">
      <c r="D14520" s="157">
        <f t="shared" si="237"/>
        <v>0</v>
      </c>
    </row>
    <row r="14521" spans="4:4" hidden="1" x14ac:dyDescent="0.35">
      <c r="D14521" s="157">
        <f t="shared" si="237"/>
        <v>0</v>
      </c>
    </row>
    <row r="14522" spans="4:4" hidden="1" x14ac:dyDescent="0.35">
      <c r="D14522" s="157">
        <f t="shared" si="237"/>
        <v>0</v>
      </c>
    </row>
    <row r="14523" spans="4:4" hidden="1" x14ac:dyDescent="0.35">
      <c r="D14523" s="157">
        <f t="shared" si="237"/>
        <v>0</v>
      </c>
    </row>
    <row r="14524" spans="4:4" hidden="1" x14ac:dyDescent="0.35">
      <c r="D14524" s="157">
        <f t="shared" si="237"/>
        <v>0</v>
      </c>
    </row>
    <row r="14525" spans="4:4" hidden="1" x14ac:dyDescent="0.35">
      <c r="D14525" s="157">
        <f t="shared" si="237"/>
        <v>0</v>
      </c>
    </row>
    <row r="14526" spans="4:4" hidden="1" x14ac:dyDescent="0.35">
      <c r="D14526" s="157">
        <f t="shared" si="237"/>
        <v>0</v>
      </c>
    </row>
    <row r="14527" spans="4:4" hidden="1" x14ac:dyDescent="0.35">
      <c r="D14527" s="157">
        <f t="shared" si="237"/>
        <v>0</v>
      </c>
    </row>
    <row r="14528" spans="4:4" hidden="1" x14ac:dyDescent="0.35">
      <c r="D14528" s="157">
        <f t="shared" si="237"/>
        <v>0</v>
      </c>
    </row>
    <row r="14529" spans="4:4" hidden="1" x14ac:dyDescent="0.35">
      <c r="D14529" s="157">
        <f t="shared" si="237"/>
        <v>0</v>
      </c>
    </row>
    <row r="14530" spans="4:4" hidden="1" x14ac:dyDescent="0.35">
      <c r="D14530" s="157">
        <f t="shared" si="237"/>
        <v>0</v>
      </c>
    </row>
    <row r="14531" spans="4:4" hidden="1" x14ac:dyDescent="0.35">
      <c r="D14531" s="157">
        <f t="shared" si="237"/>
        <v>0</v>
      </c>
    </row>
    <row r="14532" spans="4:4" hidden="1" x14ac:dyDescent="0.35">
      <c r="D14532" s="157">
        <f t="shared" ref="D14532:D14595" si="238">SUBTOTAL(109,D14499:D14531)</f>
        <v>0</v>
      </c>
    </row>
    <row r="14533" spans="4:4" hidden="1" x14ac:dyDescent="0.35">
      <c r="D14533" s="157">
        <f t="shared" si="238"/>
        <v>0</v>
      </c>
    </row>
    <row r="14534" spans="4:4" hidden="1" x14ac:dyDescent="0.35">
      <c r="D14534" s="157">
        <f t="shared" si="238"/>
        <v>0</v>
      </c>
    </row>
    <row r="14535" spans="4:4" hidden="1" x14ac:dyDescent="0.35">
      <c r="D14535" s="157">
        <f t="shared" si="238"/>
        <v>0</v>
      </c>
    </row>
    <row r="14536" spans="4:4" hidden="1" x14ac:dyDescent="0.35">
      <c r="D14536" s="157">
        <f t="shared" si="238"/>
        <v>0</v>
      </c>
    </row>
    <row r="14537" spans="4:4" hidden="1" x14ac:dyDescent="0.35">
      <c r="D14537" s="157">
        <f t="shared" si="238"/>
        <v>0</v>
      </c>
    </row>
    <row r="14538" spans="4:4" hidden="1" x14ac:dyDescent="0.35">
      <c r="D14538" s="157">
        <f t="shared" si="238"/>
        <v>0</v>
      </c>
    </row>
    <row r="14539" spans="4:4" hidden="1" x14ac:dyDescent="0.35">
      <c r="D14539" s="157">
        <f t="shared" si="238"/>
        <v>0</v>
      </c>
    </row>
    <row r="14540" spans="4:4" hidden="1" x14ac:dyDescent="0.35">
      <c r="D14540" s="157">
        <f t="shared" si="238"/>
        <v>0</v>
      </c>
    </row>
    <row r="14541" spans="4:4" hidden="1" x14ac:dyDescent="0.35">
      <c r="D14541" s="157">
        <f t="shared" si="238"/>
        <v>0</v>
      </c>
    </row>
    <row r="14542" spans="4:4" hidden="1" x14ac:dyDescent="0.35">
      <c r="D14542" s="157">
        <f t="shared" si="238"/>
        <v>0</v>
      </c>
    </row>
    <row r="14543" spans="4:4" hidden="1" x14ac:dyDescent="0.35">
      <c r="D14543" s="157">
        <f t="shared" si="238"/>
        <v>0</v>
      </c>
    </row>
    <row r="14544" spans="4:4" hidden="1" x14ac:dyDescent="0.35">
      <c r="D14544" s="157">
        <f t="shared" si="238"/>
        <v>0</v>
      </c>
    </row>
    <row r="14545" spans="4:4" hidden="1" x14ac:dyDescent="0.35">
      <c r="D14545" s="157">
        <f t="shared" si="238"/>
        <v>0</v>
      </c>
    </row>
    <row r="14546" spans="4:4" hidden="1" x14ac:dyDescent="0.35">
      <c r="D14546" s="157">
        <f t="shared" si="238"/>
        <v>0</v>
      </c>
    </row>
    <row r="14547" spans="4:4" hidden="1" x14ac:dyDescent="0.35">
      <c r="D14547" s="157">
        <f t="shared" si="238"/>
        <v>0</v>
      </c>
    </row>
    <row r="14548" spans="4:4" hidden="1" x14ac:dyDescent="0.35">
      <c r="D14548" s="157">
        <f t="shared" si="238"/>
        <v>0</v>
      </c>
    </row>
    <row r="14549" spans="4:4" hidden="1" x14ac:dyDescent="0.35">
      <c r="D14549" s="157">
        <f t="shared" si="238"/>
        <v>0</v>
      </c>
    </row>
    <row r="14550" spans="4:4" hidden="1" x14ac:dyDescent="0.35">
      <c r="D14550" s="157">
        <f t="shared" si="238"/>
        <v>0</v>
      </c>
    </row>
    <row r="14551" spans="4:4" hidden="1" x14ac:dyDescent="0.35">
      <c r="D14551" s="157">
        <f t="shared" si="238"/>
        <v>0</v>
      </c>
    </row>
    <row r="14552" spans="4:4" hidden="1" x14ac:dyDescent="0.35">
      <c r="D14552" s="157">
        <f t="shared" si="238"/>
        <v>0</v>
      </c>
    </row>
    <row r="14553" spans="4:4" hidden="1" x14ac:dyDescent="0.35">
      <c r="D14553" s="157">
        <f t="shared" si="238"/>
        <v>0</v>
      </c>
    </row>
    <row r="14554" spans="4:4" hidden="1" x14ac:dyDescent="0.35">
      <c r="D14554" s="157">
        <f t="shared" si="238"/>
        <v>0</v>
      </c>
    </row>
    <row r="14555" spans="4:4" hidden="1" x14ac:dyDescent="0.35">
      <c r="D14555" s="157">
        <f t="shared" si="238"/>
        <v>0</v>
      </c>
    </row>
    <row r="14556" spans="4:4" hidden="1" x14ac:dyDescent="0.35">
      <c r="D14556" s="157">
        <f t="shared" si="238"/>
        <v>0</v>
      </c>
    </row>
    <row r="14557" spans="4:4" hidden="1" x14ac:dyDescent="0.35">
      <c r="D14557" s="157">
        <f t="shared" si="238"/>
        <v>0</v>
      </c>
    </row>
    <row r="14558" spans="4:4" hidden="1" x14ac:dyDescent="0.35">
      <c r="D14558" s="157">
        <f t="shared" si="238"/>
        <v>0</v>
      </c>
    </row>
    <row r="14559" spans="4:4" hidden="1" x14ac:dyDescent="0.35">
      <c r="D14559" s="157">
        <f t="shared" si="238"/>
        <v>0</v>
      </c>
    </row>
    <row r="14560" spans="4:4" hidden="1" x14ac:dyDescent="0.35">
      <c r="D14560" s="157">
        <f t="shared" si="238"/>
        <v>0</v>
      </c>
    </row>
    <row r="14561" spans="4:4" hidden="1" x14ac:dyDescent="0.35">
      <c r="D14561" s="157">
        <f t="shared" si="238"/>
        <v>0</v>
      </c>
    </row>
    <row r="14562" spans="4:4" hidden="1" x14ac:dyDescent="0.35">
      <c r="D14562" s="157">
        <f t="shared" si="238"/>
        <v>0</v>
      </c>
    </row>
    <row r="14563" spans="4:4" hidden="1" x14ac:dyDescent="0.35">
      <c r="D14563" s="157">
        <f t="shared" si="238"/>
        <v>0</v>
      </c>
    </row>
    <row r="14564" spans="4:4" hidden="1" x14ac:dyDescent="0.35">
      <c r="D14564" s="157">
        <f t="shared" si="238"/>
        <v>0</v>
      </c>
    </row>
    <row r="14565" spans="4:4" hidden="1" x14ac:dyDescent="0.35">
      <c r="D14565" s="157">
        <f t="shared" si="238"/>
        <v>0</v>
      </c>
    </row>
    <row r="14566" spans="4:4" hidden="1" x14ac:dyDescent="0.35">
      <c r="D14566" s="157">
        <f t="shared" si="238"/>
        <v>0</v>
      </c>
    </row>
    <row r="14567" spans="4:4" hidden="1" x14ac:dyDescent="0.35">
      <c r="D14567" s="157">
        <f t="shared" si="238"/>
        <v>0</v>
      </c>
    </row>
    <row r="14568" spans="4:4" hidden="1" x14ac:dyDescent="0.35">
      <c r="D14568" s="157">
        <f t="shared" si="238"/>
        <v>0</v>
      </c>
    </row>
    <row r="14569" spans="4:4" hidden="1" x14ac:dyDescent="0.35">
      <c r="D14569" s="157">
        <f t="shared" si="238"/>
        <v>0</v>
      </c>
    </row>
    <row r="14570" spans="4:4" hidden="1" x14ac:dyDescent="0.35">
      <c r="D14570" s="157">
        <f t="shared" si="238"/>
        <v>0</v>
      </c>
    </row>
    <row r="14571" spans="4:4" hidden="1" x14ac:dyDescent="0.35">
      <c r="D14571" s="157">
        <f t="shared" si="238"/>
        <v>0</v>
      </c>
    </row>
    <row r="14572" spans="4:4" hidden="1" x14ac:dyDescent="0.35">
      <c r="D14572" s="157">
        <f t="shared" si="238"/>
        <v>0</v>
      </c>
    </row>
    <row r="14573" spans="4:4" hidden="1" x14ac:dyDescent="0.35">
      <c r="D14573" s="157">
        <f t="shared" si="238"/>
        <v>0</v>
      </c>
    </row>
    <row r="14574" spans="4:4" hidden="1" x14ac:dyDescent="0.35">
      <c r="D14574" s="157">
        <f t="shared" si="238"/>
        <v>0</v>
      </c>
    </row>
    <row r="14575" spans="4:4" hidden="1" x14ac:dyDescent="0.35">
      <c r="D14575" s="157">
        <f t="shared" si="238"/>
        <v>0</v>
      </c>
    </row>
    <row r="14576" spans="4:4" hidden="1" x14ac:dyDescent="0.35">
      <c r="D14576" s="157">
        <f t="shared" si="238"/>
        <v>0</v>
      </c>
    </row>
    <row r="14577" spans="4:4" hidden="1" x14ac:dyDescent="0.35">
      <c r="D14577" s="157">
        <f t="shared" si="238"/>
        <v>0</v>
      </c>
    </row>
    <row r="14578" spans="4:4" hidden="1" x14ac:dyDescent="0.35">
      <c r="D14578" s="157">
        <f t="shared" si="238"/>
        <v>0</v>
      </c>
    </row>
    <row r="14579" spans="4:4" hidden="1" x14ac:dyDescent="0.35">
      <c r="D14579" s="157">
        <f t="shared" si="238"/>
        <v>0</v>
      </c>
    </row>
    <row r="14580" spans="4:4" hidden="1" x14ac:dyDescent="0.35">
      <c r="D14580" s="157">
        <f t="shared" si="238"/>
        <v>0</v>
      </c>
    </row>
    <row r="14581" spans="4:4" hidden="1" x14ac:dyDescent="0.35">
      <c r="D14581" s="157">
        <f t="shared" si="238"/>
        <v>0</v>
      </c>
    </row>
    <row r="14582" spans="4:4" hidden="1" x14ac:dyDescent="0.35">
      <c r="D14582" s="157">
        <f t="shared" si="238"/>
        <v>0</v>
      </c>
    </row>
    <row r="14583" spans="4:4" hidden="1" x14ac:dyDescent="0.35">
      <c r="D14583" s="157">
        <f t="shared" si="238"/>
        <v>0</v>
      </c>
    </row>
    <row r="14584" spans="4:4" hidden="1" x14ac:dyDescent="0.35">
      <c r="D14584" s="157">
        <f t="shared" si="238"/>
        <v>0</v>
      </c>
    </row>
    <row r="14585" spans="4:4" hidden="1" x14ac:dyDescent="0.35">
      <c r="D14585" s="157">
        <f t="shared" si="238"/>
        <v>0</v>
      </c>
    </row>
    <row r="14586" spans="4:4" hidden="1" x14ac:dyDescent="0.35">
      <c r="D14586" s="157">
        <f t="shared" si="238"/>
        <v>0</v>
      </c>
    </row>
    <row r="14587" spans="4:4" hidden="1" x14ac:dyDescent="0.35">
      <c r="D14587" s="157">
        <f t="shared" si="238"/>
        <v>0</v>
      </c>
    </row>
    <row r="14588" spans="4:4" hidden="1" x14ac:dyDescent="0.35">
      <c r="D14588" s="157">
        <f t="shared" si="238"/>
        <v>0</v>
      </c>
    </row>
    <row r="14589" spans="4:4" hidden="1" x14ac:dyDescent="0.35">
      <c r="D14589" s="157">
        <f t="shared" si="238"/>
        <v>0</v>
      </c>
    </row>
    <row r="14590" spans="4:4" hidden="1" x14ac:dyDescent="0.35">
      <c r="D14590" s="157">
        <f t="shared" si="238"/>
        <v>0</v>
      </c>
    </row>
    <row r="14591" spans="4:4" hidden="1" x14ac:dyDescent="0.35">
      <c r="D14591" s="157">
        <f t="shared" si="238"/>
        <v>0</v>
      </c>
    </row>
    <row r="14592" spans="4:4" hidden="1" x14ac:dyDescent="0.35">
      <c r="D14592" s="157">
        <f t="shared" si="238"/>
        <v>0</v>
      </c>
    </row>
    <row r="14593" spans="4:4" hidden="1" x14ac:dyDescent="0.35">
      <c r="D14593" s="157">
        <f t="shared" si="238"/>
        <v>0</v>
      </c>
    </row>
    <row r="14594" spans="4:4" hidden="1" x14ac:dyDescent="0.35">
      <c r="D14594" s="157">
        <f t="shared" si="238"/>
        <v>0</v>
      </c>
    </row>
    <row r="14595" spans="4:4" hidden="1" x14ac:dyDescent="0.35">
      <c r="D14595" s="157">
        <f t="shared" si="238"/>
        <v>0</v>
      </c>
    </row>
    <row r="14596" spans="4:4" hidden="1" x14ac:dyDescent="0.35">
      <c r="D14596" s="157">
        <f t="shared" ref="D14596:D14659" si="239">SUBTOTAL(109,D14563:D14595)</f>
        <v>0</v>
      </c>
    </row>
    <row r="14597" spans="4:4" hidden="1" x14ac:dyDescent="0.35">
      <c r="D14597" s="157">
        <f t="shared" si="239"/>
        <v>0</v>
      </c>
    </row>
    <row r="14598" spans="4:4" hidden="1" x14ac:dyDescent="0.35">
      <c r="D14598" s="157">
        <f t="shared" si="239"/>
        <v>0</v>
      </c>
    </row>
    <row r="14599" spans="4:4" hidden="1" x14ac:dyDescent="0.35">
      <c r="D14599" s="157">
        <f t="shared" si="239"/>
        <v>0</v>
      </c>
    </row>
    <row r="14600" spans="4:4" hidden="1" x14ac:dyDescent="0.35">
      <c r="D14600" s="157">
        <f t="shared" si="239"/>
        <v>0</v>
      </c>
    </row>
    <row r="14601" spans="4:4" hidden="1" x14ac:dyDescent="0.35">
      <c r="D14601" s="157">
        <f t="shared" si="239"/>
        <v>0</v>
      </c>
    </row>
    <row r="14602" spans="4:4" hidden="1" x14ac:dyDescent="0.35">
      <c r="D14602" s="157">
        <f t="shared" si="239"/>
        <v>0</v>
      </c>
    </row>
    <row r="14603" spans="4:4" hidden="1" x14ac:dyDescent="0.35">
      <c r="D14603" s="157">
        <f t="shared" si="239"/>
        <v>0</v>
      </c>
    </row>
    <row r="14604" spans="4:4" hidden="1" x14ac:dyDescent="0.35">
      <c r="D14604" s="157">
        <f t="shared" si="239"/>
        <v>0</v>
      </c>
    </row>
    <row r="14605" spans="4:4" hidden="1" x14ac:dyDescent="0.35">
      <c r="D14605" s="157">
        <f t="shared" si="239"/>
        <v>0</v>
      </c>
    </row>
    <row r="14606" spans="4:4" hidden="1" x14ac:dyDescent="0.35">
      <c r="D14606" s="157">
        <f t="shared" si="239"/>
        <v>0</v>
      </c>
    </row>
    <row r="14607" spans="4:4" hidden="1" x14ac:dyDescent="0.35">
      <c r="D14607" s="157">
        <f t="shared" si="239"/>
        <v>0</v>
      </c>
    </row>
    <row r="14608" spans="4:4" hidden="1" x14ac:dyDescent="0.35">
      <c r="D14608" s="157">
        <f t="shared" si="239"/>
        <v>0</v>
      </c>
    </row>
    <row r="14609" spans="4:4" hidden="1" x14ac:dyDescent="0.35">
      <c r="D14609" s="157">
        <f t="shared" si="239"/>
        <v>0</v>
      </c>
    </row>
    <row r="14610" spans="4:4" hidden="1" x14ac:dyDescent="0.35">
      <c r="D14610" s="157">
        <f t="shared" si="239"/>
        <v>0</v>
      </c>
    </row>
    <row r="14611" spans="4:4" hidden="1" x14ac:dyDescent="0.35">
      <c r="D14611" s="157">
        <f t="shared" si="239"/>
        <v>0</v>
      </c>
    </row>
    <row r="14612" spans="4:4" hidden="1" x14ac:dyDescent="0.35">
      <c r="D14612" s="157">
        <f t="shared" si="239"/>
        <v>0</v>
      </c>
    </row>
    <row r="14613" spans="4:4" hidden="1" x14ac:dyDescent="0.35">
      <c r="D14613" s="157">
        <f t="shared" si="239"/>
        <v>0</v>
      </c>
    </row>
    <row r="14614" spans="4:4" hidden="1" x14ac:dyDescent="0.35">
      <c r="D14614" s="157">
        <f t="shared" si="239"/>
        <v>0</v>
      </c>
    </row>
    <row r="14615" spans="4:4" hidden="1" x14ac:dyDescent="0.35">
      <c r="D14615" s="157">
        <f t="shared" si="239"/>
        <v>0</v>
      </c>
    </row>
    <row r="14616" spans="4:4" hidden="1" x14ac:dyDescent="0.35">
      <c r="D14616" s="157">
        <f t="shared" si="239"/>
        <v>0</v>
      </c>
    </row>
    <row r="14617" spans="4:4" hidden="1" x14ac:dyDescent="0.35">
      <c r="D14617" s="157">
        <f t="shared" si="239"/>
        <v>0</v>
      </c>
    </row>
    <row r="14618" spans="4:4" hidden="1" x14ac:dyDescent="0.35">
      <c r="D14618" s="157">
        <f t="shared" si="239"/>
        <v>0</v>
      </c>
    </row>
    <row r="14619" spans="4:4" hidden="1" x14ac:dyDescent="0.35">
      <c r="D14619" s="157">
        <f t="shared" si="239"/>
        <v>0</v>
      </c>
    </row>
    <row r="14620" spans="4:4" hidden="1" x14ac:dyDescent="0.35">
      <c r="D14620" s="157">
        <f t="shared" si="239"/>
        <v>0</v>
      </c>
    </row>
    <row r="14621" spans="4:4" hidden="1" x14ac:dyDescent="0.35">
      <c r="D14621" s="157">
        <f t="shared" si="239"/>
        <v>0</v>
      </c>
    </row>
    <row r="14622" spans="4:4" hidden="1" x14ac:dyDescent="0.35">
      <c r="D14622" s="157">
        <f t="shared" si="239"/>
        <v>0</v>
      </c>
    </row>
    <row r="14623" spans="4:4" hidden="1" x14ac:dyDescent="0.35">
      <c r="D14623" s="157">
        <f t="shared" si="239"/>
        <v>0</v>
      </c>
    </row>
    <row r="14624" spans="4:4" hidden="1" x14ac:dyDescent="0.35">
      <c r="D14624" s="157">
        <f t="shared" si="239"/>
        <v>0</v>
      </c>
    </row>
    <row r="14625" spans="4:4" hidden="1" x14ac:dyDescent="0.35">
      <c r="D14625" s="157">
        <f t="shared" si="239"/>
        <v>0</v>
      </c>
    </row>
    <row r="14626" spans="4:4" hidden="1" x14ac:dyDescent="0.35">
      <c r="D14626" s="157">
        <f t="shared" si="239"/>
        <v>0</v>
      </c>
    </row>
    <row r="14627" spans="4:4" hidden="1" x14ac:dyDescent="0.35">
      <c r="D14627" s="157">
        <f t="shared" si="239"/>
        <v>0</v>
      </c>
    </row>
    <row r="14628" spans="4:4" hidden="1" x14ac:dyDescent="0.35">
      <c r="D14628" s="157">
        <f t="shared" si="239"/>
        <v>0</v>
      </c>
    </row>
    <row r="14629" spans="4:4" hidden="1" x14ac:dyDescent="0.35">
      <c r="D14629" s="157">
        <f t="shared" si="239"/>
        <v>0</v>
      </c>
    </row>
    <row r="14630" spans="4:4" hidden="1" x14ac:dyDescent="0.35">
      <c r="D14630" s="157">
        <f t="shared" si="239"/>
        <v>0</v>
      </c>
    </row>
    <row r="14631" spans="4:4" hidden="1" x14ac:dyDescent="0.35">
      <c r="D14631" s="157">
        <f t="shared" si="239"/>
        <v>0</v>
      </c>
    </row>
    <row r="14632" spans="4:4" hidden="1" x14ac:dyDescent="0.35">
      <c r="D14632" s="157">
        <f t="shared" si="239"/>
        <v>0</v>
      </c>
    </row>
    <row r="14633" spans="4:4" hidden="1" x14ac:dyDescent="0.35">
      <c r="D14633" s="157">
        <f t="shared" si="239"/>
        <v>0</v>
      </c>
    </row>
    <row r="14634" spans="4:4" hidden="1" x14ac:dyDescent="0.35">
      <c r="D14634" s="157">
        <f t="shared" si="239"/>
        <v>0</v>
      </c>
    </row>
    <row r="14635" spans="4:4" hidden="1" x14ac:dyDescent="0.35">
      <c r="D14635" s="157">
        <f t="shared" si="239"/>
        <v>0</v>
      </c>
    </row>
    <row r="14636" spans="4:4" hidden="1" x14ac:dyDescent="0.35">
      <c r="D14636" s="157">
        <f t="shared" si="239"/>
        <v>0</v>
      </c>
    </row>
    <row r="14637" spans="4:4" hidden="1" x14ac:dyDescent="0.35">
      <c r="D14637" s="157">
        <f t="shared" si="239"/>
        <v>0</v>
      </c>
    </row>
    <row r="14638" spans="4:4" hidden="1" x14ac:dyDescent="0.35">
      <c r="D14638" s="157">
        <f t="shared" si="239"/>
        <v>0</v>
      </c>
    </row>
    <row r="14639" spans="4:4" hidden="1" x14ac:dyDescent="0.35">
      <c r="D14639" s="157">
        <f t="shared" si="239"/>
        <v>0</v>
      </c>
    </row>
    <row r="14640" spans="4:4" hidden="1" x14ac:dyDescent="0.35">
      <c r="D14640" s="157">
        <f t="shared" si="239"/>
        <v>0</v>
      </c>
    </row>
    <row r="14641" spans="4:4" hidden="1" x14ac:dyDescent="0.35">
      <c r="D14641" s="157">
        <f t="shared" si="239"/>
        <v>0</v>
      </c>
    </row>
    <row r="14642" spans="4:4" hidden="1" x14ac:dyDescent="0.35">
      <c r="D14642" s="157">
        <f t="shared" si="239"/>
        <v>0</v>
      </c>
    </row>
    <row r="14643" spans="4:4" hidden="1" x14ac:dyDescent="0.35">
      <c r="D14643" s="157">
        <f t="shared" si="239"/>
        <v>0</v>
      </c>
    </row>
    <row r="14644" spans="4:4" hidden="1" x14ac:dyDescent="0.35">
      <c r="D14644" s="157">
        <f t="shared" si="239"/>
        <v>0</v>
      </c>
    </row>
    <row r="14645" spans="4:4" hidden="1" x14ac:dyDescent="0.35">
      <c r="D14645" s="157">
        <f t="shared" si="239"/>
        <v>0</v>
      </c>
    </row>
    <row r="14646" spans="4:4" hidden="1" x14ac:dyDescent="0.35">
      <c r="D14646" s="157">
        <f t="shared" si="239"/>
        <v>0</v>
      </c>
    </row>
    <row r="14647" spans="4:4" hidden="1" x14ac:dyDescent="0.35">
      <c r="D14647" s="157">
        <f t="shared" si="239"/>
        <v>0</v>
      </c>
    </row>
    <row r="14648" spans="4:4" hidden="1" x14ac:dyDescent="0.35">
      <c r="D14648" s="157">
        <f t="shared" si="239"/>
        <v>0</v>
      </c>
    </row>
    <row r="14649" spans="4:4" hidden="1" x14ac:dyDescent="0.35">
      <c r="D14649" s="157">
        <f t="shared" si="239"/>
        <v>0</v>
      </c>
    </row>
    <row r="14650" spans="4:4" hidden="1" x14ac:dyDescent="0.35">
      <c r="D14650" s="157">
        <f t="shared" si="239"/>
        <v>0</v>
      </c>
    </row>
    <row r="14651" spans="4:4" hidden="1" x14ac:dyDescent="0.35">
      <c r="D14651" s="157">
        <f t="shared" si="239"/>
        <v>0</v>
      </c>
    </row>
    <row r="14652" spans="4:4" hidden="1" x14ac:dyDescent="0.35">
      <c r="D14652" s="157">
        <f t="shared" si="239"/>
        <v>0</v>
      </c>
    </row>
    <row r="14653" spans="4:4" hidden="1" x14ac:dyDescent="0.35">
      <c r="D14653" s="157">
        <f t="shared" si="239"/>
        <v>0</v>
      </c>
    </row>
    <row r="14654" spans="4:4" hidden="1" x14ac:dyDescent="0.35">
      <c r="D14654" s="157">
        <f t="shared" si="239"/>
        <v>0</v>
      </c>
    </row>
    <row r="14655" spans="4:4" hidden="1" x14ac:dyDescent="0.35">
      <c r="D14655" s="157">
        <f t="shared" si="239"/>
        <v>0</v>
      </c>
    </row>
    <row r="14656" spans="4:4" hidden="1" x14ac:dyDescent="0.35">
      <c r="D14656" s="157">
        <f t="shared" si="239"/>
        <v>0</v>
      </c>
    </row>
    <row r="14657" spans="4:4" hidden="1" x14ac:dyDescent="0.35">
      <c r="D14657" s="157">
        <f t="shared" si="239"/>
        <v>0</v>
      </c>
    </row>
    <row r="14658" spans="4:4" hidden="1" x14ac:dyDescent="0.35">
      <c r="D14658" s="157">
        <f t="shared" si="239"/>
        <v>0</v>
      </c>
    </row>
    <row r="14659" spans="4:4" hidden="1" x14ac:dyDescent="0.35">
      <c r="D14659" s="157">
        <f t="shared" si="239"/>
        <v>0</v>
      </c>
    </row>
    <row r="14660" spans="4:4" hidden="1" x14ac:dyDescent="0.35">
      <c r="D14660" s="157">
        <f t="shared" ref="D14660:D14723" si="240">SUBTOTAL(109,D14627:D14659)</f>
        <v>0</v>
      </c>
    </row>
    <row r="14661" spans="4:4" hidden="1" x14ac:dyDescent="0.35">
      <c r="D14661" s="157">
        <f t="shared" si="240"/>
        <v>0</v>
      </c>
    </row>
    <row r="14662" spans="4:4" hidden="1" x14ac:dyDescent="0.35">
      <c r="D14662" s="157">
        <f t="shared" si="240"/>
        <v>0</v>
      </c>
    </row>
    <row r="14663" spans="4:4" hidden="1" x14ac:dyDescent="0.35">
      <c r="D14663" s="157">
        <f t="shared" si="240"/>
        <v>0</v>
      </c>
    </row>
    <row r="14664" spans="4:4" hidden="1" x14ac:dyDescent="0.35">
      <c r="D14664" s="157">
        <f t="shared" si="240"/>
        <v>0</v>
      </c>
    </row>
    <row r="14665" spans="4:4" hidden="1" x14ac:dyDescent="0.35">
      <c r="D14665" s="157">
        <f t="shared" si="240"/>
        <v>0</v>
      </c>
    </row>
    <row r="14666" spans="4:4" hidden="1" x14ac:dyDescent="0.35">
      <c r="D14666" s="157">
        <f t="shared" si="240"/>
        <v>0</v>
      </c>
    </row>
    <row r="14667" spans="4:4" hidden="1" x14ac:dyDescent="0.35">
      <c r="D14667" s="157">
        <f t="shared" si="240"/>
        <v>0</v>
      </c>
    </row>
    <row r="14668" spans="4:4" hidden="1" x14ac:dyDescent="0.35">
      <c r="D14668" s="157">
        <f t="shared" si="240"/>
        <v>0</v>
      </c>
    </row>
    <row r="14669" spans="4:4" hidden="1" x14ac:dyDescent="0.35">
      <c r="D14669" s="157">
        <f t="shared" si="240"/>
        <v>0</v>
      </c>
    </row>
    <row r="14670" spans="4:4" hidden="1" x14ac:dyDescent="0.35">
      <c r="D14670" s="157">
        <f t="shared" si="240"/>
        <v>0</v>
      </c>
    </row>
    <row r="14671" spans="4:4" hidden="1" x14ac:dyDescent="0.35">
      <c r="D14671" s="157">
        <f t="shared" si="240"/>
        <v>0</v>
      </c>
    </row>
    <row r="14672" spans="4:4" hidden="1" x14ac:dyDescent="0.35">
      <c r="D14672" s="157">
        <f t="shared" si="240"/>
        <v>0</v>
      </c>
    </row>
    <row r="14673" spans="4:4" hidden="1" x14ac:dyDescent="0.35">
      <c r="D14673" s="157">
        <f t="shared" si="240"/>
        <v>0</v>
      </c>
    </row>
    <row r="14674" spans="4:4" hidden="1" x14ac:dyDescent="0.35">
      <c r="D14674" s="157">
        <f t="shared" si="240"/>
        <v>0</v>
      </c>
    </row>
    <row r="14675" spans="4:4" hidden="1" x14ac:dyDescent="0.35">
      <c r="D14675" s="157">
        <f t="shared" si="240"/>
        <v>0</v>
      </c>
    </row>
    <row r="14676" spans="4:4" hidden="1" x14ac:dyDescent="0.35">
      <c r="D14676" s="157">
        <f t="shared" si="240"/>
        <v>0</v>
      </c>
    </row>
    <row r="14677" spans="4:4" hidden="1" x14ac:dyDescent="0.35">
      <c r="D14677" s="157">
        <f t="shared" si="240"/>
        <v>0</v>
      </c>
    </row>
    <row r="14678" spans="4:4" hidden="1" x14ac:dyDescent="0.35">
      <c r="D14678" s="157">
        <f t="shared" si="240"/>
        <v>0</v>
      </c>
    </row>
    <row r="14679" spans="4:4" hidden="1" x14ac:dyDescent="0.35">
      <c r="D14679" s="157">
        <f t="shared" si="240"/>
        <v>0</v>
      </c>
    </row>
    <row r="14680" spans="4:4" hidden="1" x14ac:dyDescent="0.35">
      <c r="D14680" s="157">
        <f t="shared" si="240"/>
        <v>0</v>
      </c>
    </row>
    <row r="14681" spans="4:4" hidden="1" x14ac:dyDescent="0.35">
      <c r="D14681" s="157">
        <f t="shared" si="240"/>
        <v>0</v>
      </c>
    </row>
    <row r="14682" spans="4:4" hidden="1" x14ac:dyDescent="0.35">
      <c r="D14682" s="157">
        <f t="shared" si="240"/>
        <v>0</v>
      </c>
    </row>
    <row r="14683" spans="4:4" hidden="1" x14ac:dyDescent="0.35">
      <c r="D14683" s="157">
        <f t="shared" si="240"/>
        <v>0</v>
      </c>
    </row>
    <row r="14684" spans="4:4" hidden="1" x14ac:dyDescent="0.35">
      <c r="D14684" s="157">
        <f t="shared" si="240"/>
        <v>0</v>
      </c>
    </row>
    <row r="14685" spans="4:4" hidden="1" x14ac:dyDescent="0.35">
      <c r="D14685" s="157">
        <f t="shared" si="240"/>
        <v>0</v>
      </c>
    </row>
    <row r="14686" spans="4:4" hidden="1" x14ac:dyDescent="0.35">
      <c r="D14686" s="157">
        <f t="shared" si="240"/>
        <v>0</v>
      </c>
    </row>
    <row r="14687" spans="4:4" hidden="1" x14ac:dyDescent="0.35">
      <c r="D14687" s="157">
        <f t="shared" si="240"/>
        <v>0</v>
      </c>
    </row>
    <row r="14688" spans="4:4" hidden="1" x14ac:dyDescent="0.35">
      <c r="D14688" s="157">
        <f t="shared" si="240"/>
        <v>0</v>
      </c>
    </row>
    <row r="14689" spans="4:4" hidden="1" x14ac:dyDescent="0.35">
      <c r="D14689" s="157">
        <f t="shared" si="240"/>
        <v>0</v>
      </c>
    </row>
    <row r="14690" spans="4:4" hidden="1" x14ac:dyDescent="0.35">
      <c r="D14690" s="157">
        <f t="shared" si="240"/>
        <v>0</v>
      </c>
    </row>
    <row r="14691" spans="4:4" hidden="1" x14ac:dyDescent="0.35">
      <c r="D14691" s="157">
        <f t="shared" si="240"/>
        <v>0</v>
      </c>
    </row>
    <row r="14692" spans="4:4" hidden="1" x14ac:dyDescent="0.35">
      <c r="D14692" s="157">
        <f t="shared" si="240"/>
        <v>0</v>
      </c>
    </row>
    <row r="14693" spans="4:4" hidden="1" x14ac:dyDescent="0.35">
      <c r="D14693" s="157">
        <f t="shared" si="240"/>
        <v>0</v>
      </c>
    </row>
    <row r="14694" spans="4:4" hidden="1" x14ac:dyDescent="0.35">
      <c r="D14694" s="157">
        <f t="shared" si="240"/>
        <v>0</v>
      </c>
    </row>
    <row r="14695" spans="4:4" hidden="1" x14ac:dyDescent="0.35">
      <c r="D14695" s="157">
        <f t="shared" si="240"/>
        <v>0</v>
      </c>
    </row>
    <row r="14696" spans="4:4" hidden="1" x14ac:dyDescent="0.35">
      <c r="D14696" s="157">
        <f t="shared" si="240"/>
        <v>0</v>
      </c>
    </row>
    <row r="14697" spans="4:4" hidden="1" x14ac:dyDescent="0.35">
      <c r="D14697" s="157">
        <f t="shared" si="240"/>
        <v>0</v>
      </c>
    </row>
    <row r="14698" spans="4:4" hidden="1" x14ac:dyDescent="0.35">
      <c r="D14698" s="157">
        <f t="shared" si="240"/>
        <v>0</v>
      </c>
    </row>
    <row r="14699" spans="4:4" hidden="1" x14ac:dyDescent="0.35">
      <c r="D14699" s="157">
        <f t="shared" si="240"/>
        <v>0</v>
      </c>
    </row>
    <row r="14700" spans="4:4" hidden="1" x14ac:dyDescent="0.35">
      <c r="D14700" s="157">
        <f t="shared" si="240"/>
        <v>0</v>
      </c>
    </row>
    <row r="14701" spans="4:4" hidden="1" x14ac:dyDescent="0.35">
      <c r="D14701" s="157">
        <f t="shared" si="240"/>
        <v>0</v>
      </c>
    </row>
    <row r="14702" spans="4:4" hidden="1" x14ac:dyDescent="0.35">
      <c r="D14702" s="157">
        <f t="shared" si="240"/>
        <v>0</v>
      </c>
    </row>
    <row r="14703" spans="4:4" hidden="1" x14ac:dyDescent="0.35">
      <c r="D14703" s="157">
        <f t="shared" si="240"/>
        <v>0</v>
      </c>
    </row>
    <row r="14704" spans="4:4" hidden="1" x14ac:dyDescent="0.35">
      <c r="D14704" s="157">
        <f t="shared" si="240"/>
        <v>0</v>
      </c>
    </row>
    <row r="14705" spans="4:4" hidden="1" x14ac:dyDescent="0.35">
      <c r="D14705" s="157">
        <f t="shared" si="240"/>
        <v>0</v>
      </c>
    </row>
    <row r="14706" spans="4:4" hidden="1" x14ac:dyDescent="0.35">
      <c r="D14706" s="157">
        <f t="shared" si="240"/>
        <v>0</v>
      </c>
    </row>
    <row r="14707" spans="4:4" hidden="1" x14ac:dyDescent="0.35">
      <c r="D14707" s="157">
        <f t="shared" si="240"/>
        <v>0</v>
      </c>
    </row>
    <row r="14708" spans="4:4" hidden="1" x14ac:dyDescent="0.35">
      <c r="D14708" s="157">
        <f t="shared" si="240"/>
        <v>0</v>
      </c>
    </row>
    <row r="14709" spans="4:4" hidden="1" x14ac:dyDescent="0.35">
      <c r="D14709" s="157">
        <f t="shared" si="240"/>
        <v>0</v>
      </c>
    </row>
    <row r="14710" spans="4:4" hidden="1" x14ac:dyDescent="0.35">
      <c r="D14710" s="157">
        <f t="shared" si="240"/>
        <v>0</v>
      </c>
    </row>
    <row r="14711" spans="4:4" hidden="1" x14ac:dyDescent="0.35">
      <c r="D14711" s="157">
        <f t="shared" si="240"/>
        <v>0</v>
      </c>
    </row>
    <row r="14712" spans="4:4" hidden="1" x14ac:dyDescent="0.35">
      <c r="D14712" s="157">
        <f t="shared" si="240"/>
        <v>0</v>
      </c>
    </row>
    <row r="14713" spans="4:4" hidden="1" x14ac:dyDescent="0.35">
      <c r="D14713" s="157">
        <f t="shared" si="240"/>
        <v>0</v>
      </c>
    </row>
    <row r="14714" spans="4:4" hidden="1" x14ac:dyDescent="0.35">
      <c r="D14714" s="157">
        <f t="shared" si="240"/>
        <v>0</v>
      </c>
    </row>
    <row r="14715" spans="4:4" hidden="1" x14ac:dyDescent="0.35">
      <c r="D14715" s="157">
        <f t="shared" si="240"/>
        <v>0</v>
      </c>
    </row>
    <row r="14716" spans="4:4" hidden="1" x14ac:dyDescent="0.35">
      <c r="D14716" s="157">
        <f t="shared" si="240"/>
        <v>0</v>
      </c>
    </row>
    <row r="14717" spans="4:4" hidden="1" x14ac:dyDescent="0.35">
      <c r="D14717" s="157">
        <f t="shared" si="240"/>
        <v>0</v>
      </c>
    </row>
    <row r="14718" spans="4:4" hidden="1" x14ac:dyDescent="0.35">
      <c r="D14718" s="157">
        <f t="shared" si="240"/>
        <v>0</v>
      </c>
    </row>
    <row r="14719" spans="4:4" hidden="1" x14ac:dyDescent="0.35">
      <c r="D14719" s="157">
        <f t="shared" si="240"/>
        <v>0</v>
      </c>
    </row>
    <row r="14720" spans="4:4" hidden="1" x14ac:dyDescent="0.35">
      <c r="D14720" s="157">
        <f t="shared" si="240"/>
        <v>0</v>
      </c>
    </row>
    <row r="14721" spans="4:4" hidden="1" x14ac:dyDescent="0.35">
      <c r="D14721" s="157">
        <f t="shared" si="240"/>
        <v>0</v>
      </c>
    </row>
    <row r="14722" spans="4:4" hidden="1" x14ac:dyDescent="0.35">
      <c r="D14722" s="157">
        <f t="shared" si="240"/>
        <v>0</v>
      </c>
    </row>
    <row r="14723" spans="4:4" hidden="1" x14ac:dyDescent="0.35">
      <c r="D14723" s="157">
        <f t="shared" si="240"/>
        <v>0</v>
      </c>
    </row>
    <row r="14724" spans="4:4" hidden="1" x14ac:dyDescent="0.35">
      <c r="D14724" s="157">
        <f t="shared" ref="D14724:D14787" si="241">SUBTOTAL(109,D14691:D14723)</f>
        <v>0</v>
      </c>
    </row>
    <row r="14725" spans="4:4" hidden="1" x14ac:dyDescent="0.35">
      <c r="D14725" s="157">
        <f t="shared" si="241"/>
        <v>0</v>
      </c>
    </row>
    <row r="14726" spans="4:4" hidden="1" x14ac:dyDescent="0.35">
      <c r="D14726" s="157">
        <f t="shared" si="241"/>
        <v>0</v>
      </c>
    </row>
    <row r="14727" spans="4:4" hidden="1" x14ac:dyDescent="0.35">
      <c r="D14727" s="157">
        <f t="shared" si="241"/>
        <v>0</v>
      </c>
    </row>
    <row r="14728" spans="4:4" hidden="1" x14ac:dyDescent="0.35">
      <c r="D14728" s="157">
        <f t="shared" si="241"/>
        <v>0</v>
      </c>
    </row>
    <row r="14729" spans="4:4" hidden="1" x14ac:dyDescent="0.35">
      <c r="D14729" s="157">
        <f t="shared" si="241"/>
        <v>0</v>
      </c>
    </row>
    <row r="14730" spans="4:4" hidden="1" x14ac:dyDescent="0.35">
      <c r="D14730" s="157">
        <f t="shared" si="241"/>
        <v>0</v>
      </c>
    </row>
    <row r="14731" spans="4:4" hidden="1" x14ac:dyDescent="0.35">
      <c r="D14731" s="157">
        <f t="shared" si="241"/>
        <v>0</v>
      </c>
    </row>
    <row r="14732" spans="4:4" hidden="1" x14ac:dyDescent="0.35">
      <c r="D14732" s="157">
        <f t="shared" si="241"/>
        <v>0</v>
      </c>
    </row>
    <row r="14733" spans="4:4" hidden="1" x14ac:dyDescent="0.35">
      <c r="D14733" s="157">
        <f t="shared" si="241"/>
        <v>0</v>
      </c>
    </row>
    <row r="14734" spans="4:4" hidden="1" x14ac:dyDescent="0.35">
      <c r="D14734" s="157">
        <f t="shared" si="241"/>
        <v>0</v>
      </c>
    </row>
    <row r="14735" spans="4:4" hidden="1" x14ac:dyDescent="0.35">
      <c r="D14735" s="157">
        <f t="shared" si="241"/>
        <v>0</v>
      </c>
    </row>
    <row r="14736" spans="4:4" hidden="1" x14ac:dyDescent="0.35">
      <c r="D14736" s="157">
        <f t="shared" si="241"/>
        <v>0</v>
      </c>
    </row>
    <row r="14737" spans="4:4" hidden="1" x14ac:dyDescent="0.35">
      <c r="D14737" s="157">
        <f t="shared" si="241"/>
        <v>0</v>
      </c>
    </row>
    <row r="14738" spans="4:4" hidden="1" x14ac:dyDescent="0.35">
      <c r="D14738" s="157">
        <f t="shared" si="241"/>
        <v>0</v>
      </c>
    </row>
    <row r="14739" spans="4:4" hidden="1" x14ac:dyDescent="0.35">
      <c r="D14739" s="157">
        <f t="shared" si="241"/>
        <v>0</v>
      </c>
    </row>
    <row r="14740" spans="4:4" hidden="1" x14ac:dyDescent="0.35">
      <c r="D14740" s="157">
        <f t="shared" si="241"/>
        <v>0</v>
      </c>
    </row>
    <row r="14741" spans="4:4" hidden="1" x14ac:dyDescent="0.35">
      <c r="D14741" s="157">
        <f t="shared" si="241"/>
        <v>0</v>
      </c>
    </row>
    <row r="14742" spans="4:4" hidden="1" x14ac:dyDescent="0.35">
      <c r="D14742" s="157">
        <f t="shared" si="241"/>
        <v>0</v>
      </c>
    </row>
    <row r="14743" spans="4:4" hidden="1" x14ac:dyDescent="0.35">
      <c r="D14743" s="157">
        <f t="shared" si="241"/>
        <v>0</v>
      </c>
    </row>
    <row r="14744" spans="4:4" hidden="1" x14ac:dyDescent="0.35">
      <c r="D14744" s="157">
        <f t="shared" si="241"/>
        <v>0</v>
      </c>
    </row>
    <row r="14745" spans="4:4" hidden="1" x14ac:dyDescent="0.35">
      <c r="D14745" s="157">
        <f t="shared" si="241"/>
        <v>0</v>
      </c>
    </row>
    <row r="14746" spans="4:4" hidden="1" x14ac:dyDescent="0.35">
      <c r="D14746" s="157">
        <f t="shared" si="241"/>
        <v>0</v>
      </c>
    </row>
    <row r="14747" spans="4:4" hidden="1" x14ac:dyDescent="0.35">
      <c r="D14747" s="157">
        <f t="shared" si="241"/>
        <v>0</v>
      </c>
    </row>
    <row r="14748" spans="4:4" hidden="1" x14ac:dyDescent="0.35">
      <c r="D14748" s="157">
        <f t="shared" si="241"/>
        <v>0</v>
      </c>
    </row>
    <row r="14749" spans="4:4" hidden="1" x14ac:dyDescent="0.35">
      <c r="D14749" s="157">
        <f t="shared" si="241"/>
        <v>0</v>
      </c>
    </row>
    <row r="14750" spans="4:4" hidden="1" x14ac:dyDescent="0.35">
      <c r="D14750" s="157">
        <f t="shared" si="241"/>
        <v>0</v>
      </c>
    </row>
    <row r="14751" spans="4:4" hidden="1" x14ac:dyDescent="0.35">
      <c r="D14751" s="157">
        <f t="shared" si="241"/>
        <v>0</v>
      </c>
    </row>
    <row r="14752" spans="4:4" hidden="1" x14ac:dyDescent="0.35">
      <c r="D14752" s="157">
        <f t="shared" si="241"/>
        <v>0</v>
      </c>
    </row>
    <row r="14753" spans="4:4" hidden="1" x14ac:dyDescent="0.35">
      <c r="D14753" s="157">
        <f t="shared" si="241"/>
        <v>0</v>
      </c>
    </row>
    <row r="14754" spans="4:4" hidden="1" x14ac:dyDescent="0.35">
      <c r="D14754" s="157">
        <f t="shared" si="241"/>
        <v>0</v>
      </c>
    </row>
    <row r="14755" spans="4:4" hidden="1" x14ac:dyDescent="0.35">
      <c r="D14755" s="157">
        <f t="shared" si="241"/>
        <v>0</v>
      </c>
    </row>
    <row r="14756" spans="4:4" hidden="1" x14ac:dyDescent="0.35">
      <c r="D14756" s="157">
        <f t="shared" si="241"/>
        <v>0</v>
      </c>
    </row>
    <row r="14757" spans="4:4" hidden="1" x14ac:dyDescent="0.35">
      <c r="D14757" s="157">
        <f t="shared" si="241"/>
        <v>0</v>
      </c>
    </row>
    <row r="14758" spans="4:4" hidden="1" x14ac:dyDescent="0.35">
      <c r="D14758" s="157">
        <f t="shared" si="241"/>
        <v>0</v>
      </c>
    </row>
    <row r="14759" spans="4:4" hidden="1" x14ac:dyDescent="0.35">
      <c r="D14759" s="157">
        <f t="shared" si="241"/>
        <v>0</v>
      </c>
    </row>
    <row r="14760" spans="4:4" hidden="1" x14ac:dyDescent="0.35">
      <c r="D14760" s="157">
        <f t="shared" si="241"/>
        <v>0</v>
      </c>
    </row>
    <row r="14761" spans="4:4" hidden="1" x14ac:dyDescent="0.35">
      <c r="D14761" s="157">
        <f t="shared" si="241"/>
        <v>0</v>
      </c>
    </row>
    <row r="14762" spans="4:4" hidden="1" x14ac:dyDescent="0.35">
      <c r="D14762" s="157">
        <f t="shared" si="241"/>
        <v>0</v>
      </c>
    </row>
    <row r="14763" spans="4:4" hidden="1" x14ac:dyDescent="0.35">
      <c r="D14763" s="157">
        <f t="shared" si="241"/>
        <v>0</v>
      </c>
    </row>
    <row r="14764" spans="4:4" hidden="1" x14ac:dyDescent="0.35">
      <c r="D14764" s="157">
        <f t="shared" si="241"/>
        <v>0</v>
      </c>
    </row>
    <row r="14765" spans="4:4" hidden="1" x14ac:dyDescent="0.35">
      <c r="D14765" s="157">
        <f t="shared" si="241"/>
        <v>0</v>
      </c>
    </row>
    <row r="14766" spans="4:4" hidden="1" x14ac:dyDescent="0.35">
      <c r="D14766" s="157">
        <f t="shared" si="241"/>
        <v>0</v>
      </c>
    </row>
    <row r="14767" spans="4:4" hidden="1" x14ac:dyDescent="0.35">
      <c r="D14767" s="157">
        <f t="shared" si="241"/>
        <v>0</v>
      </c>
    </row>
    <row r="14768" spans="4:4" hidden="1" x14ac:dyDescent="0.35">
      <c r="D14768" s="157">
        <f t="shared" si="241"/>
        <v>0</v>
      </c>
    </row>
    <row r="14769" spans="4:4" hidden="1" x14ac:dyDescent="0.35">
      <c r="D14769" s="157">
        <f t="shared" si="241"/>
        <v>0</v>
      </c>
    </row>
    <row r="14770" spans="4:4" hidden="1" x14ac:dyDescent="0.35">
      <c r="D14770" s="157">
        <f t="shared" si="241"/>
        <v>0</v>
      </c>
    </row>
    <row r="14771" spans="4:4" hidden="1" x14ac:dyDescent="0.35">
      <c r="D14771" s="157">
        <f t="shared" si="241"/>
        <v>0</v>
      </c>
    </row>
    <row r="14772" spans="4:4" hidden="1" x14ac:dyDescent="0.35">
      <c r="D14772" s="157">
        <f t="shared" si="241"/>
        <v>0</v>
      </c>
    </row>
    <row r="14773" spans="4:4" hidden="1" x14ac:dyDescent="0.35">
      <c r="D14773" s="157">
        <f t="shared" si="241"/>
        <v>0</v>
      </c>
    </row>
    <row r="14774" spans="4:4" hidden="1" x14ac:dyDescent="0.35">
      <c r="D14774" s="157">
        <f t="shared" si="241"/>
        <v>0</v>
      </c>
    </row>
    <row r="14775" spans="4:4" hidden="1" x14ac:dyDescent="0.35">
      <c r="D14775" s="157">
        <f t="shared" si="241"/>
        <v>0</v>
      </c>
    </row>
    <row r="14776" spans="4:4" hidden="1" x14ac:dyDescent="0.35">
      <c r="D14776" s="157">
        <f t="shared" si="241"/>
        <v>0</v>
      </c>
    </row>
    <row r="14777" spans="4:4" hidden="1" x14ac:dyDescent="0.35">
      <c r="D14777" s="157">
        <f t="shared" si="241"/>
        <v>0</v>
      </c>
    </row>
    <row r="14778" spans="4:4" hidden="1" x14ac:dyDescent="0.35">
      <c r="D14778" s="157">
        <f t="shared" si="241"/>
        <v>0</v>
      </c>
    </row>
    <row r="14779" spans="4:4" hidden="1" x14ac:dyDescent="0.35">
      <c r="D14779" s="157">
        <f t="shared" si="241"/>
        <v>0</v>
      </c>
    </row>
    <row r="14780" spans="4:4" hidden="1" x14ac:dyDescent="0.35">
      <c r="D14780" s="157">
        <f t="shared" si="241"/>
        <v>0</v>
      </c>
    </row>
    <row r="14781" spans="4:4" hidden="1" x14ac:dyDescent="0.35">
      <c r="D14781" s="157">
        <f t="shared" si="241"/>
        <v>0</v>
      </c>
    </row>
    <row r="14782" spans="4:4" hidden="1" x14ac:dyDescent="0.35">
      <c r="D14782" s="157">
        <f t="shared" si="241"/>
        <v>0</v>
      </c>
    </row>
    <row r="14783" spans="4:4" hidden="1" x14ac:dyDescent="0.35">
      <c r="D14783" s="157">
        <f t="shared" si="241"/>
        <v>0</v>
      </c>
    </row>
    <row r="14784" spans="4:4" hidden="1" x14ac:dyDescent="0.35">
      <c r="D14784" s="157">
        <f t="shared" si="241"/>
        <v>0</v>
      </c>
    </row>
    <row r="14785" spans="4:4" hidden="1" x14ac:dyDescent="0.35">
      <c r="D14785" s="157">
        <f t="shared" si="241"/>
        <v>0</v>
      </c>
    </row>
    <row r="14786" spans="4:4" hidden="1" x14ac:dyDescent="0.35">
      <c r="D14786" s="157">
        <f t="shared" si="241"/>
        <v>0</v>
      </c>
    </row>
    <row r="14787" spans="4:4" hidden="1" x14ac:dyDescent="0.35">
      <c r="D14787" s="157">
        <f t="shared" si="241"/>
        <v>0</v>
      </c>
    </row>
    <row r="14788" spans="4:4" hidden="1" x14ac:dyDescent="0.35">
      <c r="D14788" s="157">
        <f t="shared" ref="D14788:D14851" si="242">SUBTOTAL(109,D14755:D14787)</f>
        <v>0</v>
      </c>
    </row>
    <row r="14789" spans="4:4" hidden="1" x14ac:dyDescent="0.35">
      <c r="D14789" s="157">
        <f t="shared" si="242"/>
        <v>0</v>
      </c>
    </row>
    <row r="14790" spans="4:4" hidden="1" x14ac:dyDescent="0.35">
      <c r="D14790" s="157">
        <f t="shared" si="242"/>
        <v>0</v>
      </c>
    </row>
    <row r="14791" spans="4:4" hidden="1" x14ac:dyDescent="0.35">
      <c r="D14791" s="157">
        <f t="shared" si="242"/>
        <v>0</v>
      </c>
    </row>
    <row r="14792" spans="4:4" hidden="1" x14ac:dyDescent="0.35">
      <c r="D14792" s="157">
        <f t="shared" si="242"/>
        <v>0</v>
      </c>
    </row>
    <row r="14793" spans="4:4" hidden="1" x14ac:dyDescent="0.35">
      <c r="D14793" s="157">
        <f t="shared" si="242"/>
        <v>0</v>
      </c>
    </row>
    <row r="14794" spans="4:4" hidden="1" x14ac:dyDescent="0.35">
      <c r="D14794" s="157">
        <f t="shared" si="242"/>
        <v>0</v>
      </c>
    </row>
    <row r="14795" spans="4:4" hidden="1" x14ac:dyDescent="0.35">
      <c r="D14795" s="157">
        <f t="shared" si="242"/>
        <v>0</v>
      </c>
    </row>
    <row r="14796" spans="4:4" hidden="1" x14ac:dyDescent="0.35">
      <c r="D14796" s="157">
        <f t="shared" si="242"/>
        <v>0</v>
      </c>
    </row>
    <row r="14797" spans="4:4" hidden="1" x14ac:dyDescent="0.35">
      <c r="D14797" s="157">
        <f t="shared" si="242"/>
        <v>0</v>
      </c>
    </row>
    <row r="14798" spans="4:4" hidden="1" x14ac:dyDescent="0.35">
      <c r="D14798" s="157">
        <f t="shared" si="242"/>
        <v>0</v>
      </c>
    </row>
    <row r="14799" spans="4:4" hidden="1" x14ac:dyDescent="0.35">
      <c r="D14799" s="157">
        <f t="shared" si="242"/>
        <v>0</v>
      </c>
    </row>
    <row r="14800" spans="4:4" hidden="1" x14ac:dyDescent="0.35">
      <c r="D14800" s="157">
        <f t="shared" si="242"/>
        <v>0</v>
      </c>
    </row>
    <row r="14801" spans="4:4" hidden="1" x14ac:dyDescent="0.35">
      <c r="D14801" s="157">
        <f t="shared" si="242"/>
        <v>0</v>
      </c>
    </row>
    <row r="14802" spans="4:4" hidden="1" x14ac:dyDescent="0.35">
      <c r="D14802" s="157">
        <f t="shared" si="242"/>
        <v>0</v>
      </c>
    </row>
    <row r="14803" spans="4:4" hidden="1" x14ac:dyDescent="0.35">
      <c r="D14803" s="157">
        <f t="shared" si="242"/>
        <v>0</v>
      </c>
    </row>
    <row r="14804" spans="4:4" hidden="1" x14ac:dyDescent="0.35">
      <c r="D14804" s="157">
        <f t="shared" si="242"/>
        <v>0</v>
      </c>
    </row>
    <row r="14805" spans="4:4" hidden="1" x14ac:dyDescent="0.35">
      <c r="D14805" s="157">
        <f t="shared" si="242"/>
        <v>0</v>
      </c>
    </row>
    <row r="14806" spans="4:4" hidden="1" x14ac:dyDescent="0.35">
      <c r="D14806" s="157">
        <f t="shared" si="242"/>
        <v>0</v>
      </c>
    </row>
    <row r="14807" spans="4:4" hidden="1" x14ac:dyDescent="0.35">
      <c r="D14807" s="157">
        <f t="shared" si="242"/>
        <v>0</v>
      </c>
    </row>
    <row r="14808" spans="4:4" hidden="1" x14ac:dyDescent="0.35">
      <c r="D14808" s="157">
        <f t="shared" si="242"/>
        <v>0</v>
      </c>
    </row>
    <row r="14809" spans="4:4" hidden="1" x14ac:dyDescent="0.35">
      <c r="D14809" s="157">
        <f t="shared" si="242"/>
        <v>0</v>
      </c>
    </row>
    <row r="14810" spans="4:4" hidden="1" x14ac:dyDescent="0.35">
      <c r="D14810" s="157">
        <f t="shared" si="242"/>
        <v>0</v>
      </c>
    </row>
    <row r="14811" spans="4:4" hidden="1" x14ac:dyDescent="0.35">
      <c r="D14811" s="157">
        <f t="shared" si="242"/>
        <v>0</v>
      </c>
    </row>
    <row r="14812" spans="4:4" hidden="1" x14ac:dyDescent="0.35">
      <c r="D14812" s="157">
        <f t="shared" si="242"/>
        <v>0</v>
      </c>
    </row>
    <row r="14813" spans="4:4" hidden="1" x14ac:dyDescent="0.35">
      <c r="D14813" s="157">
        <f t="shared" si="242"/>
        <v>0</v>
      </c>
    </row>
    <row r="14814" spans="4:4" hidden="1" x14ac:dyDescent="0.35">
      <c r="D14814" s="157">
        <f t="shared" si="242"/>
        <v>0</v>
      </c>
    </row>
    <row r="14815" spans="4:4" hidden="1" x14ac:dyDescent="0.35">
      <c r="D14815" s="157">
        <f t="shared" si="242"/>
        <v>0</v>
      </c>
    </row>
    <row r="14816" spans="4:4" hidden="1" x14ac:dyDescent="0.35">
      <c r="D14816" s="157">
        <f t="shared" si="242"/>
        <v>0</v>
      </c>
    </row>
    <row r="14817" spans="4:4" hidden="1" x14ac:dyDescent="0.35">
      <c r="D14817" s="157">
        <f t="shared" si="242"/>
        <v>0</v>
      </c>
    </row>
    <row r="14818" spans="4:4" hidden="1" x14ac:dyDescent="0.35">
      <c r="D14818" s="157">
        <f t="shared" si="242"/>
        <v>0</v>
      </c>
    </row>
    <row r="14819" spans="4:4" hidden="1" x14ac:dyDescent="0.35">
      <c r="D14819" s="157">
        <f t="shared" si="242"/>
        <v>0</v>
      </c>
    </row>
    <row r="14820" spans="4:4" hidden="1" x14ac:dyDescent="0.35">
      <c r="D14820" s="157">
        <f t="shared" si="242"/>
        <v>0</v>
      </c>
    </row>
    <row r="14821" spans="4:4" hidden="1" x14ac:dyDescent="0.35">
      <c r="D14821" s="157">
        <f t="shared" si="242"/>
        <v>0</v>
      </c>
    </row>
    <row r="14822" spans="4:4" hidden="1" x14ac:dyDescent="0.35">
      <c r="D14822" s="157">
        <f t="shared" si="242"/>
        <v>0</v>
      </c>
    </row>
    <row r="14823" spans="4:4" hidden="1" x14ac:dyDescent="0.35">
      <c r="D14823" s="157">
        <f t="shared" si="242"/>
        <v>0</v>
      </c>
    </row>
    <row r="14824" spans="4:4" hidden="1" x14ac:dyDescent="0.35">
      <c r="D14824" s="157">
        <f t="shared" si="242"/>
        <v>0</v>
      </c>
    </row>
    <row r="14825" spans="4:4" hidden="1" x14ac:dyDescent="0.35">
      <c r="D14825" s="157">
        <f t="shared" si="242"/>
        <v>0</v>
      </c>
    </row>
    <row r="14826" spans="4:4" hidden="1" x14ac:dyDescent="0.35">
      <c r="D14826" s="157">
        <f t="shared" si="242"/>
        <v>0</v>
      </c>
    </row>
    <row r="14827" spans="4:4" hidden="1" x14ac:dyDescent="0.35">
      <c r="D14827" s="157">
        <f t="shared" si="242"/>
        <v>0</v>
      </c>
    </row>
    <row r="14828" spans="4:4" hidden="1" x14ac:dyDescent="0.35">
      <c r="D14828" s="157">
        <f t="shared" si="242"/>
        <v>0</v>
      </c>
    </row>
    <row r="14829" spans="4:4" hidden="1" x14ac:dyDescent="0.35">
      <c r="D14829" s="157">
        <f t="shared" si="242"/>
        <v>0</v>
      </c>
    </row>
    <row r="14830" spans="4:4" hidden="1" x14ac:dyDescent="0.35">
      <c r="D14830" s="157">
        <f t="shared" si="242"/>
        <v>0</v>
      </c>
    </row>
    <row r="14831" spans="4:4" hidden="1" x14ac:dyDescent="0.35">
      <c r="D14831" s="157">
        <f t="shared" si="242"/>
        <v>0</v>
      </c>
    </row>
    <row r="14832" spans="4:4" hidden="1" x14ac:dyDescent="0.35">
      <c r="D14832" s="157">
        <f t="shared" si="242"/>
        <v>0</v>
      </c>
    </row>
    <row r="14833" spans="4:4" hidden="1" x14ac:dyDescent="0.35">
      <c r="D14833" s="157">
        <f t="shared" si="242"/>
        <v>0</v>
      </c>
    </row>
    <row r="14834" spans="4:4" hidden="1" x14ac:dyDescent="0.35">
      <c r="D14834" s="157">
        <f t="shared" si="242"/>
        <v>0</v>
      </c>
    </row>
    <row r="14835" spans="4:4" hidden="1" x14ac:dyDescent="0.35">
      <c r="D14835" s="157">
        <f t="shared" si="242"/>
        <v>0</v>
      </c>
    </row>
    <row r="14836" spans="4:4" hidden="1" x14ac:dyDescent="0.35">
      <c r="D14836" s="157">
        <f t="shared" si="242"/>
        <v>0</v>
      </c>
    </row>
    <row r="14837" spans="4:4" hidden="1" x14ac:dyDescent="0.35">
      <c r="D14837" s="157">
        <f t="shared" si="242"/>
        <v>0</v>
      </c>
    </row>
    <row r="14838" spans="4:4" hidden="1" x14ac:dyDescent="0.35">
      <c r="D14838" s="157">
        <f t="shared" si="242"/>
        <v>0</v>
      </c>
    </row>
    <row r="14839" spans="4:4" hidden="1" x14ac:dyDescent="0.35">
      <c r="D14839" s="157">
        <f t="shared" si="242"/>
        <v>0</v>
      </c>
    </row>
    <row r="14840" spans="4:4" hidden="1" x14ac:dyDescent="0.35">
      <c r="D14840" s="157">
        <f t="shared" si="242"/>
        <v>0</v>
      </c>
    </row>
    <row r="14841" spans="4:4" hidden="1" x14ac:dyDescent="0.35">
      <c r="D14841" s="157">
        <f t="shared" si="242"/>
        <v>0</v>
      </c>
    </row>
    <row r="14842" spans="4:4" hidden="1" x14ac:dyDescent="0.35">
      <c r="D14842" s="157">
        <f t="shared" si="242"/>
        <v>0</v>
      </c>
    </row>
    <row r="14843" spans="4:4" hidden="1" x14ac:dyDescent="0.35">
      <c r="D14843" s="157">
        <f t="shared" si="242"/>
        <v>0</v>
      </c>
    </row>
    <row r="14844" spans="4:4" hidden="1" x14ac:dyDescent="0.35">
      <c r="D14844" s="157">
        <f t="shared" si="242"/>
        <v>0</v>
      </c>
    </row>
    <row r="14845" spans="4:4" hidden="1" x14ac:dyDescent="0.35">
      <c r="D14845" s="157">
        <f t="shared" si="242"/>
        <v>0</v>
      </c>
    </row>
    <row r="14846" spans="4:4" hidden="1" x14ac:dyDescent="0.35">
      <c r="D14846" s="157">
        <f t="shared" si="242"/>
        <v>0</v>
      </c>
    </row>
    <row r="14847" spans="4:4" hidden="1" x14ac:dyDescent="0.35">
      <c r="D14847" s="157">
        <f t="shared" si="242"/>
        <v>0</v>
      </c>
    </row>
    <row r="14848" spans="4:4" hidden="1" x14ac:dyDescent="0.35">
      <c r="D14848" s="157">
        <f t="shared" si="242"/>
        <v>0</v>
      </c>
    </row>
    <row r="14849" spans="4:4" hidden="1" x14ac:dyDescent="0.35">
      <c r="D14849" s="157">
        <f t="shared" si="242"/>
        <v>0</v>
      </c>
    </row>
    <row r="14850" spans="4:4" hidden="1" x14ac:dyDescent="0.35">
      <c r="D14850" s="157">
        <f t="shared" si="242"/>
        <v>0</v>
      </c>
    </row>
    <row r="14851" spans="4:4" hidden="1" x14ac:dyDescent="0.35">
      <c r="D14851" s="157">
        <f t="shared" si="242"/>
        <v>0</v>
      </c>
    </row>
    <row r="14852" spans="4:4" hidden="1" x14ac:dyDescent="0.35">
      <c r="D14852" s="157">
        <f t="shared" ref="D14852:D14915" si="243">SUBTOTAL(109,D14819:D14851)</f>
        <v>0</v>
      </c>
    </row>
    <row r="14853" spans="4:4" hidden="1" x14ac:dyDescent="0.35">
      <c r="D14853" s="157">
        <f t="shared" si="243"/>
        <v>0</v>
      </c>
    </row>
    <row r="14854" spans="4:4" hidden="1" x14ac:dyDescent="0.35">
      <c r="D14854" s="157">
        <f t="shared" si="243"/>
        <v>0</v>
      </c>
    </row>
    <row r="14855" spans="4:4" hidden="1" x14ac:dyDescent="0.35">
      <c r="D14855" s="157">
        <f t="shared" si="243"/>
        <v>0</v>
      </c>
    </row>
    <row r="14856" spans="4:4" hidden="1" x14ac:dyDescent="0.35">
      <c r="D14856" s="157">
        <f t="shared" si="243"/>
        <v>0</v>
      </c>
    </row>
    <row r="14857" spans="4:4" hidden="1" x14ac:dyDescent="0.35">
      <c r="D14857" s="157">
        <f t="shared" si="243"/>
        <v>0</v>
      </c>
    </row>
    <row r="14858" spans="4:4" hidden="1" x14ac:dyDescent="0.35">
      <c r="D14858" s="157">
        <f t="shared" si="243"/>
        <v>0</v>
      </c>
    </row>
    <row r="14859" spans="4:4" hidden="1" x14ac:dyDescent="0.35">
      <c r="D14859" s="157">
        <f t="shared" si="243"/>
        <v>0</v>
      </c>
    </row>
    <row r="14860" spans="4:4" hidden="1" x14ac:dyDescent="0.35">
      <c r="D14860" s="157">
        <f t="shared" si="243"/>
        <v>0</v>
      </c>
    </row>
    <row r="14861" spans="4:4" hidden="1" x14ac:dyDescent="0.35">
      <c r="D14861" s="157">
        <f t="shared" si="243"/>
        <v>0</v>
      </c>
    </row>
    <row r="14862" spans="4:4" hidden="1" x14ac:dyDescent="0.35">
      <c r="D14862" s="157">
        <f t="shared" si="243"/>
        <v>0</v>
      </c>
    </row>
    <row r="14863" spans="4:4" hidden="1" x14ac:dyDescent="0.35">
      <c r="D14863" s="157">
        <f t="shared" si="243"/>
        <v>0</v>
      </c>
    </row>
    <row r="14864" spans="4:4" hidden="1" x14ac:dyDescent="0.35">
      <c r="D14864" s="157">
        <f t="shared" si="243"/>
        <v>0</v>
      </c>
    </row>
    <row r="14865" spans="4:4" hidden="1" x14ac:dyDescent="0.35">
      <c r="D14865" s="157">
        <f t="shared" si="243"/>
        <v>0</v>
      </c>
    </row>
    <row r="14866" spans="4:4" hidden="1" x14ac:dyDescent="0.35">
      <c r="D14866" s="157">
        <f t="shared" si="243"/>
        <v>0</v>
      </c>
    </row>
    <row r="14867" spans="4:4" hidden="1" x14ac:dyDescent="0.35">
      <c r="D14867" s="157">
        <f t="shared" si="243"/>
        <v>0</v>
      </c>
    </row>
    <row r="14868" spans="4:4" hidden="1" x14ac:dyDescent="0.35">
      <c r="D14868" s="157">
        <f t="shared" si="243"/>
        <v>0</v>
      </c>
    </row>
    <row r="14869" spans="4:4" hidden="1" x14ac:dyDescent="0.35">
      <c r="D14869" s="157">
        <f t="shared" si="243"/>
        <v>0</v>
      </c>
    </row>
    <row r="14870" spans="4:4" hidden="1" x14ac:dyDescent="0.35">
      <c r="D14870" s="157">
        <f t="shared" si="243"/>
        <v>0</v>
      </c>
    </row>
    <row r="14871" spans="4:4" hidden="1" x14ac:dyDescent="0.35">
      <c r="D14871" s="157">
        <f t="shared" si="243"/>
        <v>0</v>
      </c>
    </row>
    <row r="14872" spans="4:4" hidden="1" x14ac:dyDescent="0.35">
      <c r="D14872" s="157">
        <f t="shared" si="243"/>
        <v>0</v>
      </c>
    </row>
    <row r="14873" spans="4:4" hidden="1" x14ac:dyDescent="0.35">
      <c r="D14873" s="157">
        <f t="shared" si="243"/>
        <v>0</v>
      </c>
    </row>
    <row r="14874" spans="4:4" hidden="1" x14ac:dyDescent="0.35">
      <c r="D14874" s="157">
        <f t="shared" si="243"/>
        <v>0</v>
      </c>
    </row>
    <row r="14875" spans="4:4" hidden="1" x14ac:dyDescent="0.35">
      <c r="D14875" s="157">
        <f t="shared" si="243"/>
        <v>0</v>
      </c>
    </row>
    <row r="14876" spans="4:4" hidden="1" x14ac:dyDescent="0.35">
      <c r="D14876" s="157">
        <f t="shared" si="243"/>
        <v>0</v>
      </c>
    </row>
    <row r="14877" spans="4:4" hidden="1" x14ac:dyDescent="0.35">
      <c r="D14877" s="157">
        <f t="shared" si="243"/>
        <v>0</v>
      </c>
    </row>
    <row r="14878" spans="4:4" hidden="1" x14ac:dyDescent="0.35">
      <c r="D14878" s="157">
        <f t="shared" si="243"/>
        <v>0</v>
      </c>
    </row>
    <row r="14879" spans="4:4" hidden="1" x14ac:dyDescent="0.35">
      <c r="D14879" s="157">
        <f t="shared" si="243"/>
        <v>0</v>
      </c>
    </row>
    <row r="14880" spans="4:4" hidden="1" x14ac:dyDescent="0.35">
      <c r="D14880" s="157">
        <f t="shared" si="243"/>
        <v>0</v>
      </c>
    </row>
    <row r="14881" spans="4:4" hidden="1" x14ac:dyDescent="0.35">
      <c r="D14881" s="157">
        <f t="shared" si="243"/>
        <v>0</v>
      </c>
    </row>
    <row r="14882" spans="4:4" hidden="1" x14ac:dyDescent="0.35">
      <c r="D14882" s="157">
        <f t="shared" si="243"/>
        <v>0</v>
      </c>
    </row>
    <row r="14883" spans="4:4" hidden="1" x14ac:dyDescent="0.35">
      <c r="D14883" s="157">
        <f t="shared" si="243"/>
        <v>0</v>
      </c>
    </row>
    <row r="14884" spans="4:4" hidden="1" x14ac:dyDescent="0.35">
      <c r="D14884" s="157">
        <f t="shared" si="243"/>
        <v>0</v>
      </c>
    </row>
    <row r="14885" spans="4:4" hidden="1" x14ac:dyDescent="0.35">
      <c r="D14885" s="157">
        <f t="shared" si="243"/>
        <v>0</v>
      </c>
    </row>
    <row r="14886" spans="4:4" hidden="1" x14ac:dyDescent="0.35">
      <c r="D14886" s="157">
        <f t="shared" si="243"/>
        <v>0</v>
      </c>
    </row>
    <row r="14887" spans="4:4" hidden="1" x14ac:dyDescent="0.35">
      <c r="D14887" s="157">
        <f t="shared" si="243"/>
        <v>0</v>
      </c>
    </row>
    <row r="14888" spans="4:4" hidden="1" x14ac:dyDescent="0.35">
      <c r="D14888" s="157">
        <f t="shared" si="243"/>
        <v>0</v>
      </c>
    </row>
    <row r="14889" spans="4:4" hidden="1" x14ac:dyDescent="0.35">
      <c r="D14889" s="157">
        <f t="shared" si="243"/>
        <v>0</v>
      </c>
    </row>
    <row r="14890" spans="4:4" hidden="1" x14ac:dyDescent="0.35">
      <c r="D14890" s="157">
        <f t="shared" si="243"/>
        <v>0</v>
      </c>
    </row>
    <row r="14891" spans="4:4" hidden="1" x14ac:dyDescent="0.35">
      <c r="D14891" s="157">
        <f t="shared" si="243"/>
        <v>0</v>
      </c>
    </row>
    <row r="14892" spans="4:4" hidden="1" x14ac:dyDescent="0.35">
      <c r="D14892" s="157">
        <f t="shared" si="243"/>
        <v>0</v>
      </c>
    </row>
    <row r="14893" spans="4:4" hidden="1" x14ac:dyDescent="0.35">
      <c r="D14893" s="157">
        <f t="shared" si="243"/>
        <v>0</v>
      </c>
    </row>
    <row r="14894" spans="4:4" hidden="1" x14ac:dyDescent="0.35">
      <c r="D14894" s="157">
        <f t="shared" si="243"/>
        <v>0</v>
      </c>
    </row>
    <row r="14895" spans="4:4" hidden="1" x14ac:dyDescent="0.35">
      <c r="D14895" s="157">
        <f t="shared" si="243"/>
        <v>0</v>
      </c>
    </row>
    <row r="14896" spans="4:4" hidden="1" x14ac:dyDescent="0.35">
      <c r="D14896" s="157">
        <f t="shared" si="243"/>
        <v>0</v>
      </c>
    </row>
    <row r="14897" spans="4:4" hidden="1" x14ac:dyDescent="0.35">
      <c r="D14897" s="157">
        <f t="shared" si="243"/>
        <v>0</v>
      </c>
    </row>
    <row r="14898" spans="4:4" hidden="1" x14ac:dyDescent="0.35">
      <c r="D14898" s="157">
        <f t="shared" si="243"/>
        <v>0</v>
      </c>
    </row>
    <row r="14899" spans="4:4" hidden="1" x14ac:dyDescent="0.35">
      <c r="D14899" s="157">
        <f t="shared" si="243"/>
        <v>0</v>
      </c>
    </row>
    <row r="14900" spans="4:4" hidden="1" x14ac:dyDescent="0.35">
      <c r="D14900" s="157">
        <f t="shared" si="243"/>
        <v>0</v>
      </c>
    </row>
    <row r="14901" spans="4:4" hidden="1" x14ac:dyDescent="0.35">
      <c r="D14901" s="157">
        <f t="shared" si="243"/>
        <v>0</v>
      </c>
    </row>
    <row r="14902" spans="4:4" hidden="1" x14ac:dyDescent="0.35">
      <c r="D14902" s="157">
        <f t="shared" si="243"/>
        <v>0</v>
      </c>
    </row>
    <row r="14903" spans="4:4" hidden="1" x14ac:dyDescent="0.35">
      <c r="D14903" s="157">
        <f t="shared" si="243"/>
        <v>0</v>
      </c>
    </row>
    <row r="14904" spans="4:4" hidden="1" x14ac:dyDescent="0.35">
      <c r="D14904" s="157">
        <f t="shared" si="243"/>
        <v>0</v>
      </c>
    </row>
    <row r="14905" spans="4:4" hidden="1" x14ac:dyDescent="0.35">
      <c r="D14905" s="157">
        <f t="shared" si="243"/>
        <v>0</v>
      </c>
    </row>
    <row r="14906" spans="4:4" hidden="1" x14ac:dyDescent="0.35">
      <c r="D14906" s="157">
        <f t="shared" si="243"/>
        <v>0</v>
      </c>
    </row>
    <row r="14907" spans="4:4" hidden="1" x14ac:dyDescent="0.35">
      <c r="D14907" s="157">
        <f t="shared" si="243"/>
        <v>0</v>
      </c>
    </row>
    <row r="14908" spans="4:4" hidden="1" x14ac:dyDescent="0.35">
      <c r="D14908" s="157">
        <f t="shared" si="243"/>
        <v>0</v>
      </c>
    </row>
    <row r="14909" spans="4:4" hidden="1" x14ac:dyDescent="0.35">
      <c r="D14909" s="157">
        <f t="shared" si="243"/>
        <v>0</v>
      </c>
    </row>
    <row r="14910" spans="4:4" hidden="1" x14ac:dyDescent="0.35">
      <c r="D14910" s="157">
        <f t="shared" si="243"/>
        <v>0</v>
      </c>
    </row>
    <row r="14911" spans="4:4" hidden="1" x14ac:dyDescent="0.35">
      <c r="D14911" s="157">
        <f t="shared" si="243"/>
        <v>0</v>
      </c>
    </row>
    <row r="14912" spans="4:4" hidden="1" x14ac:dyDescent="0.35">
      <c r="D14912" s="157">
        <f t="shared" si="243"/>
        <v>0</v>
      </c>
    </row>
    <row r="14913" spans="4:4" hidden="1" x14ac:dyDescent="0.35">
      <c r="D14913" s="157">
        <f t="shared" si="243"/>
        <v>0</v>
      </c>
    </row>
    <row r="14914" spans="4:4" hidden="1" x14ac:dyDescent="0.35">
      <c r="D14914" s="157">
        <f t="shared" si="243"/>
        <v>0</v>
      </c>
    </row>
    <row r="14915" spans="4:4" hidden="1" x14ac:dyDescent="0.35">
      <c r="D14915" s="157">
        <f t="shared" si="243"/>
        <v>0</v>
      </c>
    </row>
    <row r="14916" spans="4:4" hidden="1" x14ac:dyDescent="0.35">
      <c r="D14916" s="157">
        <f t="shared" ref="D14916:D14979" si="244">SUBTOTAL(109,D14883:D14915)</f>
        <v>0</v>
      </c>
    </row>
    <row r="14917" spans="4:4" hidden="1" x14ac:dyDescent="0.35">
      <c r="D14917" s="157">
        <f t="shared" si="244"/>
        <v>0</v>
      </c>
    </row>
    <row r="14918" spans="4:4" hidden="1" x14ac:dyDescent="0.35">
      <c r="D14918" s="157">
        <f t="shared" si="244"/>
        <v>0</v>
      </c>
    </row>
    <row r="14919" spans="4:4" hidden="1" x14ac:dyDescent="0.35">
      <c r="D14919" s="157">
        <f t="shared" si="244"/>
        <v>0</v>
      </c>
    </row>
    <row r="14920" spans="4:4" hidden="1" x14ac:dyDescent="0.35">
      <c r="D14920" s="157">
        <f t="shared" si="244"/>
        <v>0</v>
      </c>
    </row>
    <row r="14921" spans="4:4" hidden="1" x14ac:dyDescent="0.35">
      <c r="D14921" s="157">
        <f t="shared" si="244"/>
        <v>0</v>
      </c>
    </row>
    <row r="14922" spans="4:4" hidden="1" x14ac:dyDescent="0.35">
      <c r="D14922" s="157">
        <f t="shared" si="244"/>
        <v>0</v>
      </c>
    </row>
    <row r="14923" spans="4:4" hidden="1" x14ac:dyDescent="0.35">
      <c r="D14923" s="157">
        <f t="shared" si="244"/>
        <v>0</v>
      </c>
    </row>
    <row r="14924" spans="4:4" hidden="1" x14ac:dyDescent="0.35">
      <c r="D14924" s="157">
        <f t="shared" si="244"/>
        <v>0</v>
      </c>
    </row>
    <row r="14925" spans="4:4" hidden="1" x14ac:dyDescent="0.35">
      <c r="D14925" s="157">
        <f t="shared" si="244"/>
        <v>0</v>
      </c>
    </row>
    <row r="14926" spans="4:4" hidden="1" x14ac:dyDescent="0.35">
      <c r="D14926" s="157">
        <f t="shared" si="244"/>
        <v>0</v>
      </c>
    </row>
    <row r="14927" spans="4:4" hidden="1" x14ac:dyDescent="0.35">
      <c r="D14927" s="157">
        <f t="shared" si="244"/>
        <v>0</v>
      </c>
    </row>
    <row r="14928" spans="4:4" hidden="1" x14ac:dyDescent="0.35">
      <c r="D14928" s="157">
        <f t="shared" si="244"/>
        <v>0</v>
      </c>
    </row>
    <row r="14929" spans="4:4" hidden="1" x14ac:dyDescent="0.35">
      <c r="D14929" s="157">
        <f t="shared" si="244"/>
        <v>0</v>
      </c>
    </row>
    <row r="14930" spans="4:4" hidden="1" x14ac:dyDescent="0.35">
      <c r="D14930" s="157">
        <f t="shared" si="244"/>
        <v>0</v>
      </c>
    </row>
    <row r="14931" spans="4:4" hidden="1" x14ac:dyDescent="0.35">
      <c r="D14931" s="157">
        <f t="shared" si="244"/>
        <v>0</v>
      </c>
    </row>
    <row r="14932" spans="4:4" hidden="1" x14ac:dyDescent="0.35">
      <c r="D14932" s="157">
        <f t="shared" si="244"/>
        <v>0</v>
      </c>
    </row>
    <row r="14933" spans="4:4" hidden="1" x14ac:dyDescent="0.35">
      <c r="D14933" s="157">
        <f t="shared" si="244"/>
        <v>0</v>
      </c>
    </row>
    <row r="14934" spans="4:4" hidden="1" x14ac:dyDescent="0.35">
      <c r="D14934" s="157">
        <f t="shared" si="244"/>
        <v>0</v>
      </c>
    </row>
    <row r="14935" spans="4:4" hidden="1" x14ac:dyDescent="0.35">
      <c r="D14935" s="157">
        <f t="shared" si="244"/>
        <v>0</v>
      </c>
    </row>
    <row r="14936" spans="4:4" hidden="1" x14ac:dyDescent="0.35">
      <c r="D14936" s="157">
        <f t="shared" si="244"/>
        <v>0</v>
      </c>
    </row>
    <row r="14937" spans="4:4" hidden="1" x14ac:dyDescent="0.35">
      <c r="D14937" s="157">
        <f t="shared" si="244"/>
        <v>0</v>
      </c>
    </row>
    <row r="14938" spans="4:4" hidden="1" x14ac:dyDescent="0.35">
      <c r="D14938" s="157">
        <f t="shared" si="244"/>
        <v>0</v>
      </c>
    </row>
    <row r="14939" spans="4:4" hidden="1" x14ac:dyDescent="0.35">
      <c r="D14939" s="157">
        <f t="shared" si="244"/>
        <v>0</v>
      </c>
    </row>
    <row r="14940" spans="4:4" hidden="1" x14ac:dyDescent="0.35">
      <c r="D14940" s="157">
        <f t="shared" si="244"/>
        <v>0</v>
      </c>
    </row>
    <row r="14941" spans="4:4" hidden="1" x14ac:dyDescent="0.35">
      <c r="D14941" s="157">
        <f t="shared" si="244"/>
        <v>0</v>
      </c>
    </row>
    <row r="14942" spans="4:4" hidden="1" x14ac:dyDescent="0.35">
      <c r="D14942" s="157">
        <f t="shared" si="244"/>
        <v>0</v>
      </c>
    </row>
    <row r="14943" spans="4:4" hidden="1" x14ac:dyDescent="0.35">
      <c r="D14943" s="157">
        <f t="shared" si="244"/>
        <v>0</v>
      </c>
    </row>
    <row r="14944" spans="4:4" hidden="1" x14ac:dyDescent="0.35">
      <c r="D14944" s="157">
        <f t="shared" si="244"/>
        <v>0</v>
      </c>
    </row>
    <row r="14945" spans="4:4" hidden="1" x14ac:dyDescent="0.35">
      <c r="D14945" s="157">
        <f t="shared" si="244"/>
        <v>0</v>
      </c>
    </row>
    <row r="14946" spans="4:4" hidden="1" x14ac:dyDescent="0.35">
      <c r="D14946" s="157">
        <f t="shared" si="244"/>
        <v>0</v>
      </c>
    </row>
    <row r="14947" spans="4:4" hidden="1" x14ac:dyDescent="0.35">
      <c r="D14947" s="157">
        <f t="shared" si="244"/>
        <v>0</v>
      </c>
    </row>
    <row r="14948" spans="4:4" hidden="1" x14ac:dyDescent="0.35">
      <c r="D14948" s="157">
        <f t="shared" si="244"/>
        <v>0</v>
      </c>
    </row>
    <row r="14949" spans="4:4" hidden="1" x14ac:dyDescent="0.35">
      <c r="D14949" s="157">
        <f t="shared" si="244"/>
        <v>0</v>
      </c>
    </row>
    <row r="14950" spans="4:4" hidden="1" x14ac:dyDescent="0.35">
      <c r="D14950" s="157">
        <f t="shared" si="244"/>
        <v>0</v>
      </c>
    </row>
    <row r="14951" spans="4:4" hidden="1" x14ac:dyDescent="0.35">
      <c r="D14951" s="157">
        <f t="shared" si="244"/>
        <v>0</v>
      </c>
    </row>
    <row r="14952" spans="4:4" hidden="1" x14ac:dyDescent="0.35">
      <c r="D14952" s="157">
        <f t="shared" si="244"/>
        <v>0</v>
      </c>
    </row>
    <row r="14953" spans="4:4" hidden="1" x14ac:dyDescent="0.35">
      <c r="D14953" s="157">
        <f t="shared" si="244"/>
        <v>0</v>
      </c>
    </row>
    <row r="14954" spans="4:4" hidden="1" x14ac:dyDescent="0.35">
      <c r="D14954" s="157">
        <f t="shared" si="244"/>
        <v>0</v>
      </c>
    </row>
    <row r="14955" spans="4:4" hidden="1" x14ac:dyDescent="0.35">
      <c r="D14955" s="157">
        <f t="shared" si="244"/>
        <v>0</v>
      </c>
    </row>
    <row r="14956" spans="4:4" hidden="1" x14ac:dyDescent="0.35">
      <c r="D14956" s="157">
        <f t="shared" si="244"/>
        <v>0</v>
      </c>
    </row>
    <row r="14957" spans="4:4" hidden="1" x14ac:dyDescent="0.35">
      <c r="D14957" s="157">
        <f t="shared" si="244"/>
        <v>0</v>
      </c>
    </row>
    <row r="14958" spans="4:4" hidden="1" x14ac:dyDescent="0.35">
      <c r="D14958" s="157">
        <f t="shared" si="244"/>
        <v>0</v>
      </c>
    </row>
    <row r="14959" spans="4:4" hidden="1" x14ac:dyDescent="0.35">
      <c r="D14959" s="157">
        <f t="shared" si="244"/>
        <v>0</v>
      </c>
    </row>
    <row r="14960" spans="4:4" hidden="1" x14ac:dyDescent="0.35">
      <c r="D14960" s="157">
        <f t="shared" si="244"/>
        <v>0</v>
      </c>
    </row>
    <row r="14961" spans="4:4" hidden="1" x14ac:dyDescent="0.35">
      <c r="D14961" s="157">
        <f t="shared" si="244"/>
        <v>0</v>
      </c>
    </row>
    <row r="14962" spans="4:4" hidden="1" x14ac:dyDescent="0.35">
      <c r="D14962" s="157">
        <f t="shared" si="244"/>
        <v>0</v>
      </c>
    </row>
    <row r="14963" spans="4:4" hidden="1" x14ac:dyDescent="0.35">
      <c r="D14963" s="157">
        <f t="shared" si="244"/>
        <v>0</v>
      </c>
    </row>
    <row r="14964" spans="4:4" hidden="1" x14ac:dyDescent="0.35">
      <c r="D14964" s="157">
        <f t="shared" si="244"/>
        <v>0</v>
      </c>
    </row>
    <row r="14965" spans="4:4" hidden="1" x14ac:dyDescent="0.35">
      <c r="D14965" s="157">
        <f t="shared" si="244"/>
        <v>0</v>
      </c>
    </row>
    <row r="14966" spans="4:4" hidden="1" x14ac:dyDescent="0.35">
      <c r="D14966" s="157">
        <f t="shared" si="244"/>
        <v>0</v>
      </c>
    </row>
    <row r="14967" spans="4:4" hidden="1" x14ac:dyDescent="0.35">
      <c r="D14967" s="157">
        <f t="shared" si="244"/>
        <v>0</v>
      </c>
    </row>
    <row r="14968" spans="4:4" hidden="1" x14ac:dyDescent="0.35">
      <c r="D14968" s="157">
        <f t="shared" si="244"/>
        <v>0</v>
      </c>
    </row>
    <row r="14969" spans="4:4" hidden="1" x14ac:dyDescent="0.35">
      <c r="D14969" s="157">
        <f t="shared" si="244"/>
        <v>0</v>
      </c>
    </row>
    <row r="14970" spans="4:4" hidden="1" x14ac:dyDescent="0.35">
      <c r="D14970" s="157">
        <f t="shared" si="244"/>
        <v>0</v>
      </c>
    </row>
    <row r="14971" spans="4:4" hidden="1" x14ac:dyDescent="0.35">
      <c r="D14971" s="157">
        <f t="shared" si="244"/>
        <v>0</v>
      </c>
    </row>
    <row r="14972" spans="4:4" hidden="1" x14ac:dyDescent="0.35">
      <c r="D14972" s="157">
        <f t="shared" si="244"/>
        <v>0</v>
      </c>
    </row>
    <row r="14973" spans="4:4" hidden="1" x14ac:dyDescent="0.35">
      <c r="D14973" s="157">
        <f t="shared" si="244"/>
        <v>0</v>
      </c>
    </row>
    <row r="14974" spans="4:4" hidden="1" x14ac:dyDescent="0.35">
      <c r="D14974" s="157">
        <f t="shared" si="244"/>
        <v>0</v>
      </c>
    </row>
    <row r="14975" spans="4:4" hidden="1" x14ac:dyDescent="0.35">
      <c r="D14975" s="157">
        <f t="shared" si="244"/>
        <v>0</v>
      </c>
    </row>
    <row r="14976" spans="4:4" hidden="1" x14ac:dyDescent="0.35">
      <c r="D14976" s="157">
        <f t="shared" si="244"/>
        <v>0</v>
      </c>
    </row>
    <row r="14977" spans="4:4" hidden="1" x14ac:dyDescent="0.35">
      <c r="D14977" s="157">
        <f t="shared" si="244"/>
        <v>0</v>
      </c>
    </row>
    <row r="14978" spans="4:4" hidden="1" x14ac:dyDescent="0.35">
      <c r="D14978" s="157">
        <f t="shared" si="244"/>
        <v>0</v>
      </c>
    </row>
    <row r="14979" spans="4:4" hidden="1" x14ac:dyDescent="0.35">
      <c r="D14979" s="157">
        <f t="shared" si="244"/>
        <v>0</v>
      </c>
    </row>
    <row r="14980" spans="4:4" hidden="1" x14ac:dyDescent="0.35">
      <c r="D14980" s="157">
        <f t="shared" ref="D14980:D15043" si="245">SUBTOTAL(109,D14947:D14979)</f>
        <v>0</v>
      </c>
    </row>
    <row r="14981" spans="4:4" hidden="1" x14ac:dyDescent="0.35">
      <c r="D14981" s="157">
        <f t="shared" si="245"/>
        <v>0</v>
      </c>
    </row>
    <row r="14982" spans="4:4" hidden="1" x14ac:dyDescent="0.35">
      <c r="D14982" s="157">
        <f t="shared" si="245"/>
        <v>0</v>
      </c>
    </row>
    <row r="14983" spans="4:4" hidden="1" x14ac:dyDescent="0.35">
      <c r="D14983" s="157">
        <f t="shared" si="245"/>
        <v>0</v>
      </c>
    </row>
    <row r="14984" spans="4:4" hidden="1" x14ac:dyDescent="0.35">
      <c r="D14984" s="157">
        <f t="shared" si="245"/>
        <v>0</v>
      </c>
    </row>
    <row r="14985" spans="4:4" hidden="1" x14ac:dyDescent="0.35">
      <c r="D14985" s="157">
        <f t="shared" si="245"/>
        <v>0</v>
      </c>
    </row>
    <row r="14986" spans="4:4" hidden="1" x14ac:dyDescent="0.35">
      <c r="D14986" s="157">
        <f t="shared" si="245"/>
        <v>0</v>
      </c>
    </row>
    <row r="14987" spans="4:4" hidden="1" x14ac:dyDescent="0.35">
      <c r="D14987" s="157">
        <f t="shared" si="245"/>
        <v>0</v>
      </c>
    </row>
    <row r="14988" spans="4:4" hidden="1" x14ac:dyDescent="0.35">
      <c r="D14988" s="157">
        <f t="shared" si="245"/>
        <v>0</v>
      </c>
    </row>
    <row r="14989" spans="4:4" hidden="1" x14ac:dyDescent="0.35">
      <c r="D14989" s="157">
        <f t="shared" si="245"/>
        <v>0</v>
      </c>
    </row>
    <row r="14990" spans="4:4" hidden="1" x14ac:dyDescent="0.35">
      <c r="D14990" s="157">
        <f t="shared" si="245"/>
        <v>0</v>
      </c>
    </row>
    <row r="14991" spans="4:4" hidden="1" x14ac:dyDescent="0.35">
      <c r="D14991" s="157">
        <f t="shared" si="245"/>
        <v>0</v>
      </c>
    </row>
    <row r="14992" spans="4:4" hidden="1" x14ac:dyDescent="0.35">
      <c r="D14992" s="157">
        <f t="shared" si="245"/>
        <v>0</v>
      </c>
    </row>
    <row r="14993" spans="4:4" hidden="1" x14ac:dyDescent="0.35">
      <c r="D14993" s="157">
        <f t="shared" si="245"/>
        <v>0</v>
      </c>
    </row>
    <row r="14994" spans="4:4" hidden="1" x14ac:dyDescent="0.35">
      <c r="D14994" s="157">
        <f t="shared" si="245"/>
        <v>0</v>
      </c>
    </row>
    <row r="14995" spans="4:4" hidden="1" x14ac:dyDescent="0.35">
      <c r="D14995" s="157">
        <f t="shared" si="245"/>
        <v>0</v>
      </c>
    </row>
    <row r="14996" spans="4:4" hidden="1" x14ac:dyDescent="0.35">
      <c r="D14996" s="157">
        <f t="shared" si="245"/>
        <v>0</v>
      </c>
    </row>
    <row r="14997" spans="4:4" hidden="1" x14ac:dyDescent="0.35">
      <c r="D14997" s="157">
        <f t="shared" si="245"/>
        <v>0</v>
      </c>
    </row>
    <row r="14998" spans="4:4" hidden="1" x14ac:dyDescent="0.35">
      <c r="D14998" s="157">
        <f t="shared" si="245"/>
        <v>0</v>
      </c>
    </row>
    <row r="14999" spans="4:4" hidden="1" x14ac:dyDescent="0.35">
      <c r="D14999" s="157">
        <f t="shared" si="245"/>
        <v>0</v>
      </c>
    </row>
    <row r="15000" spans="4:4" hidden="1" x14ac:dyDescent="0.35">
      <c r="D15000" s="157">
        <f t="shared" si="245"/>
        <v>0</v>
      </c>
    </row>
    <row r="15001" spans="4:4" hidden="1" x14ac:dyDescent="0.35">
      <c r="D15001" s="157">
        <f t="shared" si="245"/>
        <v>0</v>
      </c>
    </row>
    <row r="15002" spans="4:4" hidden="1" x14ac:dyDescent="0.35">
      <c r="D15002" s="157">
        <f t="shared" si="245"/>
        <v>0</v>
      </c>
    </row>
    <row r="15003" spans="4:4" hidden="1" x14ac:dyDescent="0.35">
      <c r="D15003" s="157">
        <f t="shared" si="245"/>
        <v>0</v>
      </c>
    </row>
    <row r="15004" spans="4:4" hidden="1" x14ac:dyDescent="0.35">
      <c r="D15004" s="157">
        <f t="shared" si="245"/>
        <v>0</v>
      </c>
    </row>
    <row r="15005" spans="4:4" hidden="1" x14ac:dyDescent="0.35">
      <c r="D15005" s="157">
        <f t="shared" si="245"/>
        <v>0</v>
      </c>
    </row>
    <row r="15006" spans="4:4" hidden="1" x14ac:dyDescent="0.35">
      <c r="D15006" s="157">
        <f t="shared" si="245"/>
        <v>0</v>
      </c>
    </row>
    <row r="15007" spans="4:4" hidden="1" x14ac:dyDescent="0.35">
      <c r="D15007" s="157">
        <f t="shared" si="245"/>
        <v>0</v>
      </c>
    </row>
    <row r="15008" spans="4:4" hidden="1" x14ac:dyDescent="0.35">
      <c r="D15008" s="157">
        <f t="shared" si="245"/>
        <v>0</v>
      </c>
    </row>
    <row r="15009" spans="4:4" hidden="1" x14ac:dyDescent="0.35">
      <c r="D15009" s="157">
        <f t="shared" si="245"/>
        <v>0</v>
      </c>
    </row>
    <row r="15010" spans="4:4" hidden="1" x14ac:dyDescent="0.35">
      <c r="D15010" s="157">
        <f t="shared" si="245"/>
        <v>0</v>
      </c>
    </row>
    <row r="15011" spans="4:4" hidden="1" x14ac:dyDescent="0.35">
      <c r="D15011" s="157">
        <f t="shared" si="245"/>
        <v>0</v>
      </c>
    </row>
    <row r="15012" spans="4:4" hidden="1" x14ac:dyDescent="0.35">
      <c r="D15012" s="157">
        <f t="shared" si="245"/>
        <v>0</v>
      </c>
    </row>
    <row r="15013" spans="4:4" hidden="1" x14ac:dyDescent="0.35">
      <c r="D15013" s="157">
        <f t="shared" si="245"/>
        <v>0</v>
      </c>
    </row>
    <row r="15014" spans="4:4" hidden="1" x14ac:dyDescent="0.35">
      <c r="D15014" s="157">
        <f t="shared" si="245"/>
        <v>0</v>
      </c>
    </row>
    <row r="15015" spans="4:4" hidden="1" x14ac:dyDescent="0.35">
      <c r="D15015" s="157">
        <f t="shared" si="245"/>
        <v>0</v>
      </c>
    </row>
    <row r="15016" spans="4:4" hidden="1" x14ac:dyDescent="0.35">
      <c r="D15016" s="157">
        <f t="shared" si="245"/>
        <v>0</v>
      </c>
    </row>
    <row r="15017" spans="4:4" hidden="1" x14ac:dyDescent="0.35">
      <c r="D15017" s="157">
        <f t="shared" si="245"/>
        <v>0</v>
      </c>
    </row>
    <row r="15018" spans="4:4" hidden="1" x14ac:dyDescent="0.35">
      <c r="D15018" s="157">
        <f t="shared" si="245"/>
        <v>0</v>
      </c>
    </row>
    <row r="15019" spans="4:4" hidden="1" x14ac:dyDescent="0.35">
      <c r="D15019" s="157">
        <f t="shared" si="245"/>
        <v>0</v>
      </c>
    </row>
    <row r="15020" spans="4:4" hidden="1" x14ac:dyDescent="0.35">
      <c r="D15020" s="157">
        <f t="shared" si="245"/>
        <v>0</v>
      </c>
    </row>
    <row r="15021" spans="4:4" hidden="1" x14ac:dyDescent="0.35">
      <c r="D15021" s="157">
        <f t="shared" si="245"/>
        <v>0</v>
      </c>
    </row>
    <row r="15022" spans="4:4" hidden="1" x14ac:dyDescent="0.35">
      <c r="D15022" s="157">
        <f t="shared" si="245"/>
        <v>0</v>
      </c>
    </row>
    <row r="15023" spans="4:4" hidden="1" x14ac:dyDescent="0.35">
      <c r="D15023" s="157">
        <f t="shared" si="245"/>
        <v>0</v>
      </c>
    </row>
    <row r="15024" spans="4:4" hidden="1" x14ac:dyDescent="0.35">
      <c r="D15024" s="157">
        <f t="shared" si="245"/>
        <v>0</v>
      </c>
    </row>
    <row r="15025" spans="4:4" hidden="1" x14ac:dyDescent="0.35">
      <c r="D15025" s="157">
        <f t="shared" si="245"/>
        <v>0</v>
      </c>
    </row>
    <row r="15026" spans="4:4" hidden="1" x14ac:dyDescent="0.35">
      <c r="D15026" s="157">
        <f t="shared" si="245"/>
        <v>0</v>
      </c>
    </row>
    <row r="15027" spans="4:4" hidden="1" x14ac:dyDescent="0.35">
      <c r="D15027" s="157">
        <f t="shared" si="245"/>
        <v>0</v>
      </c>
    </row>
    <row r="15028" spans="4:4" hidden="1" x14ac:dyDescent="0.35">
      <c r="D15028" s="157">
        <f t="shared" si="245"/>
        <v>0</v>
      </c>
    </row>
    <row r="15029" spans="4:4" hidden="1" x14ac:dyDescent="0.35">
      <c r="D15029" s="157">
        <f t="shared" si="245"/>
        <v>0</v>
      </c>
    </row>
    <row r="15030" spans="4:4" hidden="1" x14ac:dyDescent="0.35">
      <c r="D15030" s="157">
        <f t="shared" si="245"/>
        <v>0</v>
      </c>
    </row>
    <row r="15031" spans="4:4" hidden="1" x14ac:dyDescent="0.35">
      <c r="D15031" s="157">
        <f t="shared" si="245"/>
        <v>0</v>
      </c>
    </row>
    <row r="15032" spans="4:4" hidden="1" x14ac:dyDescent="0.35">
      <c r="D15032" s="157">
        <f t="shared" si="245"/>
        <v>0</v>
      </c>
    </row>
    <row r="15033" spans="4:4" hidden="1" x14ac:dyDescent="0.35">
      <c r="D15033" s="157">
        <f t="shared" si="245"/>
        <v>0</v>
      </c>
    </row>
    <row r="15034" spans="4:4" hidden="1" x14ac:dyDescent="0.35">
      <c r="D15034" s="157">
        <f t="shared" si="245"/>
        <v>0</v>
      </c>
    </row>
    <row r="15035" spans="4:4" hidden="1" x14ac:dyDescent="0.35">
      <c r="D15035" s="157">
        <f t="shared" si="245"/>
        <v>0</v>
      </c>
    </row>
    <row r="15036" spans="4:4" hidden="1" x14ac:dyDescent="0.35">
      <c r="D15036" s="157">
        <f t="shared" si="245"/>
        <v>0</v>
      </c>
    </row>
    <row r="15037" spans="4:4" hidden="1" x14ac:dyDescent="0.35">
      <c r="D15037" s="157">
        <f t="shared" si="245"/>
        <v>0</v>
      </c>
    </row>
    <row r="15038" spans="4:4" hidden="1" x14ac:dyDescent="0.35">
      <c r="D15038" s="157">
        <f t="shared" si="245"/>
        <v>0</v>
      </c>
    </row>
    <row r="15039" spans="4:4" hidden="1" x14ac:dyDescent="0.35">
      <c r="D15039" s="157">
        <f t="shared" si="245"/>
        <v>0</v>
      </c>
    </row>
    <row r="15040" spans="4:4" hidden="1" x14ac:dyDescent="0.35">
      <c r="D15040" s="157">
        <f t="shared" si="245"/>
        <v>0</v>
      </c>
    </row>
    <row r="15041" spans="4:4" hidden="1" x14ac:dyDescent="0.35">
      <c r="D15041" s="157">
        <f t="shared" si="245"/>
        <v>0</v>
      </c>
    </row>
    <row r="15042" spans="4:4" hidden="1" x14ac:dyDescent="0.35">
      <c r="D15042" s="157">
        <f t="shared" si="245"/>
        <v>0</v>
      </c>
    </row>
    <row r="15043" spans="4:4" hidden="1" x14ac:dyDescent="0.35">
      <c r="D15043" s="157">
        <f t="shared" si="245"/>
        <v>0</v>
      </c>
    </row>
    <row r="15044" spans="4:4" hidden="1" x14ac:dyDescent="0.35">
      <c r="D15044" s="157">
        <f t="shared" ref="D15044:D15107" si="246">SUBTOTAL(109,D15011:D15043)</f>
        <v>0</v>
      </c>
    </row>
    <row r="15045" spans="4:4" hidden="1" x14ac:dyDescent="0.35">
      <c r="D15045" s="157">
        <f t="shared" si="246"/>
        <v>0</v>
      </c>
    </row>
    <row r="15046" spans="4:4" hidden="1" x14ac:dyDescent="0.35">
      <c r="D15046" s="157">
        <f t="shared" si="246"/>
        <v>0</v>
      </c>
    </row>
    <row r="15047" spans="4:4" hidden="1" x14ac:dyDescent="0.35">
      <c r="D15047" s="157">
        <f t="shared" si="246"/>
        <v>0</v>
      </c>
    </row>
    <row r="15048" spans="4:4" hidden="1" x14ac:dyDescent="0.35">
      <c r="D15048" s="157">
        <f t="shared" si="246"/>
        <v>0</v>
      </c>
    </row>
    <row r="15049" spans="4:4" hidden="1" x14ac:dyDescent="0.35">
      <c r="D15049" s="157">
        <f t="shared" si="246"/>
        <v>0</v>
      </c>
    </row>
    <row r="15050" spans="4:4" hidden="1" x14ac:dyDescent="0.35">
      <c r="D15050" s="157">
        <f t="shared" si="246"/>
        <v>0</v>
      </c>
    </row>
    <row r="15051" spans="4:4" hidden="1" x14ac:dyDescent="0.35">
      <c r="D15051" s="157">
        <f t="shared" si="246"/>
        <v>0</v>
      </c>
    </row>
    <row r="15052" spans="4:4" hidden="1" x14ac:dyDescent="0.35">
      <c r="D15052" s="157">
        <f t="shared" si="246"/>
        <v>0</v>
      </c>
    </row>
    <row r="15053" spans="4:4" hidden="1" x14ac:dyDescent="0.35">
      <c r="D15053" s="157">
        <f t="shared" si="246"/>
        <v>0</v>
      </c>
    </row>
    <row r="15054" spans="4:4" hidden="1" x14ac:dyDescent="0.35">
      <c r="D15054" s="157">
        <f t="shared" si="246"/>
        <v>0</v>
      </c>
    </row>
    <row r="15055" spans="4:4" hidden="1" x14ac:dyDescent="0.35">
      <c r="D15055" s="157">
        <f t="shared" si="246"/>
        <v>0</v>
      </c>
    </row>
    <row r="15056" spans="4:4" hidden="1" x14ac:dyDescent="0.35">
      <c r="D15056" s="157">
        <f t="shared" si="246"/>
        <v>0</v>
      </c>
    </row>
    <row r="15057" spans="4:4" hidden="1" x14ac:dyDescent="0.35">
      <c r="D15057" s="157">
        <f t="shared" si="246"/>
        <v>0</v>
      </c>
    </row>
    <row r="15058" spans="4:4" hidden="1" x14ac:dyDescent="0.35">
      <c r="D15058" s="157">
        <f t="shared" si="246"/>
        <v>0</v>
      </c>
    </row>
    <row r="15059" spans="4:4" hidden="1" x14ac:dyDescent="0.35">
      <c r="D15059" s="157">
        <f t="shared" si="246"/>
        <v>0</v>
      </c>
    </row>
    <row r="15060" spans="4:4" hidden="1" x14ac:dyDescent="0.35">
      <c r="D15060" s="157">
        <f t="shared" si="246"/>
        <v>0</v>
      </c>
    </row>
    <row r="15061" spans="4:4" hidden="1" x14ac:dyDescent="0.35">
      <c r="D15061" s="157">
        <f t="shared" si="246"/>
        <v>0</v>
      </c>
    </row>
    <row r="15062" spans="4:4" hidden="1" x14ac:dyDescent="0.35">
      <c r="D15062" s="157">
        <f t="shared" si="246"/>
        <v>0</v>
      </c>
    </row>
    <row r="15063" spans="4:4" hidden="1" x14ac:dyDescent="0.35">
      <c r="D15063" s="157">
        <f t="shared" si="246"/>
        <v>0</v>
      </c>
    </row>
    <row r="15064" spans="4:4" hidden="1" x14ac:dyDescent="0.35">
      <c r="D15064" s="157">
        <f t="shared" si="246"/>
        <v>0</v>
      </c>
    </row>
    <row r="15065" spans="4:4" hidden="1" x14ac:dyDescent="0.35">
      <c r="D15065" s="157">
        <f t="shared" si="246"/>
        <v>0</v>
      </c>
    </row>
    <row r="15066" spans="4:4" hidden="1" x14ac:dyDescent="0.35">
      <c r="D15066" s="157">
        <f t="shared" si="246"/>
        <v>0</v>
      </c>
    </row>
    <row r="15067" spans="4:4" hidden="1" x14ac:dyDescent="0.35">
      <c r="D15067" s="157">
        <f t="shared" si="246"/>
        <v>0</v>
      </c>
    </row>
    <row r="15068" spans="4:4" hidden="1" x14ac:dyDescent="0.35">
      <c r="D15068" s="157">
        <f t="shared" si="246"/>
        <v>0</v>
      </c>
    </row>
    <row r="15069" spans="4:4" hidden="1" x14ac:dyDescent="0.35">
      <c r="D15069" s="157">
        <f t="shared" si="246"/>
        <v>0</v>
      </c>
    </row>
    <row r="15070" spans="4:4" hidden="1" x14ac:dyDescent="0.35">
      <c r="D15070" s="157">
        <f t="shared" si="246"/>
        <v>0</v>
      </c>
    </row>
    <row r="15071" spans="4:4" hidden="1" x14ac:dyDescent="0.35">
      <c r="D15071" s="157">
        <f t="shared" si="246"/>
        <v>0</v>
      </c>
    </row>
    <row r="15072" spans="4:4" hidden="1" x14ac:dyDescent="0.35">
      <c r="D15072" s="157">
        <f t="shared" si="246"/>
        <v>0</v>
      </c>
    </row>
    <row r="15073" spans="4:4" hidden="1" x14ac:dyDescent="0.35">
      <c r="D15073" s="157">
        <f t="shared" si="246"/>
        <v>0</v>
      </c>
    </row>
    <row r="15074" spans="4:4" hidden="1" x14ac:dyDescent="0.35">
      <c r="D15074" s="157">
        <f t="shared" si="246"/>
        <v>0</v>
      </c>
    </row>
    <row r="15075" spans="4:4" hidden="1" x14ac:dyDescent="0.35">
      <c r="D15075" s="157">
        <f t="shared" si="246"/>
        <v>0</v>
      </c>
    </row>
    <row r="15076" spans="4:4" hidden="1" x14ac:dyDescent="0.35">
      <c r="D15076" s="157">
        <f t="shared" si="246"/>
        <v>0</v>
      </c>
    </row>
    <row r="15077" spans="4:4" hidden="1" x14ac:dyDescent="0.35">
      <c r="D15077" s="157">
        <f t="shared" si="246"/>
        <v>0</v>
      </c>
    </row>
    <row r="15078" spans="4:4" hidden="1" x14ac:dyDescent="0.35">
      <c r="D15078" s="157">
        <f t="shared" si="246"/>
        <v>0</v>
      </c>
    </row>
    <row r="15079" spans="4:4" hidden="1" x14ac:dyDescent="0.35">
      <c r="D15079" s="157">
        <f t="shared" si="246"/>
        <v>0</v>
      </c>
    </row>
    <row r="15080" spans="4:4" hidden="1" x14ac:dyDescent="0.35">
      <c r="D15080" s="157">
        <f t="shared" si="246"/>
        <v>0</v>
      </c>
    </row>
    <row r="15081" spans="4:4" hidden="1" x14ac:dyDescent="0.35">
      <c r="D15081" s="157">
        <f t="shared" si="246"/>
        <v>0</v>
      </c>
    </row>
    <row r="15082" spans="4:4" hidden="1" x14ac:dyDescent="0.35">
      <c r="D15082" s="157">
        <f t="shared" si="246"/>
        <v>0</v>
      </c>
    </row>
    <row r="15083" spans="4:4" hidden="1" x14ac:dyDescent="0.35">
      <c r="D15083" s="157">
        <f t="shared" si="246"/>
        <v>0</v>
      </c>
    </row>
    <row r="15084" spans="4:4" hidden="1" x14ac:dyDescent="0.35">
      <c r="D15084" s="157">
        <f t="shared" si="246"/>
        <v>0</v>
      </c>
    </row>
    <row r="15085" spans="4:4" hidden="1" x14ac:dyDescent="0.35">
      <c r="D15085" s="157">
        <f t="shared" si="246"/>
        <v>0</v>
      </c>
    </row>
    <row r="15086" spans="4:4" hidden="1" x14ac:dyDescent="0.35">
      <c r="D15086" s="157">
        <f t="shared" si="246"/>
        <v>0</v>
      </c>
    </row>
    <row r="15087" spans="4:4" hidden="1" x14ac:dyDescent="0.35">
      <c r="D15087" s="157">
        <f t="shared" si="246"/>
        <v>0</v>
      </c>
    </row>
    <row r="15088" spans="4:4" hidden="1" x14ac:dyDescent="0.35">
      <c r="D15088" s="157">
        <f t="shared" si="246"/>
        <v>0</v>
      </c>
    </row>
    <row r="15089" spans="4:4" hidden="1" x14ac:dyDescent="0.35">
      <c r="D15089" s="157">
        <f t="shared" si="246"/>
        <v>0</v>
      </c>
    </row>
    <row r="15090" spans="4:4" hidden="1" x14ac:dyDescent="0.35">
      <c r="D15090" s="157">
        <f t="shared" si="246"/>
        <v>0</v>
      </c>
    </row>
    <row r="15091" spans="4:4" hidden="1" x14ac:dyDescent="0.35">
      <c r="D15091" s="157">
        <f t="shared" si="246"/>
        <v>0</v>
      </c>
    </row>
    <row r="15092" spans="4:4" hidden="1" x14ac:dyDescent="0.35">
      <c r="D15092" s="157">
        <f t="shared" si="246"/>
        <v>0</v>
      </c>
    </row>
    <row r="15093" spans="4:4" hidden="1" x14ac:dyDescent="0.35">
      <c r="D15093" s="157">
        <f t="shared" si="246"/>
        <v>0</v>
      </c>
    </row>
    <row r="15094" spans="4:4" hidden="1" x14ac:dyDescent="0.35">
      <c r="D15094" s="157">
        <f t="shared" si="246"/>
        <v>0</v>
      </c>
    </row>
    <row r="15095" spans="4:4" hidden="1" x14ac:dyDescent="0.35">
      <c r="D15095" s="157">
        <f t="shared" si="246"/>
        <v>0</v>
      </c>
    </row>
    <row r="15096" spans="4:4" hidden="1" x14ac:dyDescent="0.35">
      <c r="D15096" s="157">
        <f t="shared" si="246"/>
        <v>0</v>
      </c>
    </row>
    <row r="15097" spans="4:4" hidden="1" x14ac:dyDescent="0.35">
      <c r="D15097" s="157">
        <f t="shared" si="246"/>
        <v>0</v>
      </c>
    </row>
    <row r="15098" spans="4:4" hidden="1" x14ac:dyDescent="0.35">
      <c r="D15098" s="157">
        <f t="shared" si="246"/>
        <v>0</v>
      </c>
    </row>
    <row r="15099" spans="4:4" hidden="1" x14ac:dyDescent="0.35">
      <c r="D15099" s="157">
        <f t="shared" si="246"/>
        <v>0</v>
      </c>
    </row>
    <row r="15100" spans="4:4" hidden="1" x14ac:dyDescent="0.35">
      <c r="D15100" s="157">
        <f t="shared" si="246"/>
        <v>0</v>
      </c>
    </row>
    <row r="15101" spans="4:4" hidden="1" x14ac:dyDescent="0.35">
      <c r="D15101" s="157">
        <f t="shared" si="246"/>
        <v>0</v>
      </c>
    </row>
    <row r="15102" spans="4:4" hidden="1" x14ac:dyDescent="0.35">
      <c r="D15102" s="157">
        <f t="shared" si="246"/>
        <v>0</v>
      </c>
    </row>
    <row r="15103" spans="4:4" hidden="1" x14ac:dyDescent="0.35">
      <c r="D15103" s="157">
        <f t="shared" si="246"/>
        <v>0</v>
      </c>
    </row>
    <row r="15104" spans="4:4" hidden="1" x14ac:dyDescent="0.35">
      <c r="D15104" s="157">
        <f t="shared" si="246"/>
        <v>0</v>
      </c>
    </row>
    <row r="15105" spans="4:4" hidden="1" x14ac:dyDescent="0.35">
      <c r="D15105" s="157">
        <f t="shared" si="246"/>
        <v>0</v>
      </c>
    </row>
    <row r="15106" spans="4:4" hidden="1" x14ac:dyDescent="0.35">
      <c r="D15106" s="157">
        <f t="shared" si="246"/>
        <v>0</v>
      </c>
    </row>
    <row r="15107" spans="4:4" hidden="1" x14ac:dyDescent="0.35">
      <c r="D15107" s="157">
        <f t="shared" si="246"/>
        <v>0</v>
      </c>
    </row>
    <row r="15108" spans="4:4" hidden="1" x14ac:dyDescent="0.35">
      <c r="D15108" s="157">
        <f t="shared" ref="D15108:D15171" si="247">SUBTOTAL(109,D15075:D15107)</f>
        <v>0</v>
      </c>
    </row>
    <row r="15109" spans="4:4" hidden="1" x14ac:dyDescent="0.35">
      <c r="D15109" s="157">
        <f t="shared" si="247"/>
        <v>0</v>
      </c>
    </row>
    <row r="15110" spans="4:4" hidden="1" x14ac:dyDescent="0.35">
      <c r="D15110" s="157">
        <f t="shared" si="247"/>
        <v>0</v>
      </c>
    </row>
    <row r="15111" spans="4:4" hidden="1" x14ac:dyDescent="0.35">
      <c r="D15111" s="157">
        <f t="shared" si="247"/>
        <v>0</v>
      </c>
    </row>
    <row r="15112" spans="4:4" hidden="1" x14ac:dyDescent="0.35">
      <c r="D15112" s="157">
        <f t="shared" si="247"/>
        <v>0</v>
      </c>
    </row>
    <row r="15113" spans="4:4" hidden="1" x14ac:dyDescent="0.35">
      <c r="D15113" s="157">
        <f t="shared" si="247"/>
        <v>0</v>
      </c>
    </row>
    <row r="15114" spans="4:4" hidden="1" x14ac:dyDescent="0.35">
      <c r="D15114" s="157">
        <f t="shared" si="247"/>
        <v>0</v>
      </c>
    </row>
    <row r="15115" spans="4:4" hidden="1" x14ac:dyDescent="0.35">
      <c r="D15115" s="157">
        <f t="shared" si="247"/>
        <v>0</v>
      </c>
    </row>
    <row r="15116" spans="4:4" hidden="1" x14ac:dyDescent="0.35">
      <c r="D15116" s="157">
        <f t="shared" si="247"/>
        <v>0</v>
      </c>
    </row>
    <row r="15117" spans="4:4" hidden="1" x14ac:dyDescent="0.35">
      <c r="D15117" s="157">
        <f t="shared" si="247"/>
        <v>0</v>
      </c>
    </row>
    <row r="15118" spans="4:4" hidden="1" x14ac:dyDescent="0.35">
      <c r="D15118" s="157">
        <f t="shared" si="247"/>
        <v>0</v>
      </c>
    </row>
    <row r="15119" spans="4:4" hidden="1" x14ac:dyDescent="0.35">
      <c r="D15119" s="157">
        <f t="shared" si="247"/>
        <v>0</v>
      </c>
    </row>
    <row r="15120" spans="4:4" hidden="1" x14ac:dyDescent="0.35">
      <c r="D15120" s="157">
        <f t="shared" si="247"/>
        <v>0</v>
      </c>
    </row>
    <row r="15121" spans="4:4" hidden="1" x14ac:dyDescent="0.35">
      <c r="D15121" s="157">
        <f t="shared" si="247"/>
        <v>0</v>
      </c>
    </row>
    <row r="15122" spans="4:4" hidden="1" x14ac:dyDescent="0.35">
      <c r="D15122" s="157">
        <f t="shared" si="247"/>
        <v>0</v>
      </c>
    </row>
    <row r="15123" spans="4:4" hidden="1" x14ac:dyDescent="0.35">
      <c r="D15123" s="157">
        <f t="shared" si="247"/>
        <v>0</v>
      </c>
    </row>
    <row r="15124" spans="4:4" hidden="1" x14ac:dyDescent="0.35">
      <c r="D15124" s="157">
        <f t="shared" si="247"/>
        <v>0</v>
      </c>
    </row>
    <row r="15125" spans="4:4" hidden="1" x14ac:dyDescent="0.35">
      <c r="D15125" s="157">
        <f t="shared" si="247"/>
        <v>0</v>
      </c>
    </row>
    <row r="15126" spans="4:4" hidden="1" x14ac:dyDescent="0.35">
      <c r="D15126" s="157">
        <f t="shared" si="247"/>
        <v>0</v>
      </c>
    </row>
    <row r="15127" spans="4:4" hidden="1" x14ac:dyDescent="0.35">
      <c r="D15127" s="157">
        <f t="shared" si="247"/>
        <v>0</v>
      </c>
    </row>
    <row r="15128" spans="4:4" hidden="1" x14ac:dyDescent="0.35">
      <c r="D15128" s="157">
        <f t="shared" si="247"/>
        <v>0</v>
      </c>
    </row>
    <row r="15129" spans="4:4" hidden="1" x14ac:dyDescent="0.35">
      <c r="D15129" s="157">
        <f t="shared" si="247"/>
        <v>0</v>
      </c>
    </row>
    <row r="15130" spans="4:4" hidden="1" x14ac:dyDescent="0.35">
      <c r="D15130" s="157">
        <f t="shared" si="247"/>
        <v>0</v>
      </c>
    </row>
    <row r="15131" spans="4:4" hidden="1" x14ac:dyDescent="0.35">
      <c r="D15131" s="157">
        <f t="shared" si="247"/>
        <v>0</v>
      </c>
    </row>
    <row r="15132" spans="4:4" hidden="1" x14ac:dyDescent="0.35">
      <c r="D15132" s="157">
        <f t="shared" si="247"/>
        <v>0</v>
      </c>
    </row>
    <row r="15133" spans="4:4" hidden="1" x14ac:dyDescent="0.35">
      <c r="D15133" s="157">
        <f t="shared" si="247"/>
        <v>0</v>
      </c>
    </row>
    <row r="15134" spans="4:4" hidden="1" x14ac:dyDescent="0.35">
      <c r="D15134" s="157">
        <f t="shared" si="247"/>
        <v>0</v>
      </c>
    </row>
    <row r="15135" spans="4:4" hidden="1" x14ac:dyDescent="0.35">
      <c r="D15135" s="157">
        <f t="shared" si="247"/>
        <v>0</v>
      </c>
    </row>
    <row r="15136" spans="4:4" hidden="1" x14ac:dyDescent="0.35">
      <c r="D15136" s="157">
        <f t="shared" si="247"/>
        <v>0</v>
      </c>
    </row>
    <row r="15137" spans="4:4" hidden="1" x14ac:dyDescent="0.35">
      <c r="D15137" s="157">
        <f t="shared" si="247"/>
        <v>0</v>
      </c>
    </row>
    <row r="15138" spans="4:4" hidden="1" x14ac:dyDescent="0.35">
      <c r="D15138" s="157">
        <f t="shared" si="247"/>
        <v>0</v>
      </c>
    </row>
    <row r="15139" spans="4:4" hidden="1" x14ac:dyDescent="0.35">
      <c r="D15139" s="157">
        <f t="shared" si="247"/>
        <v>0</v>
      </c>
    </row>
    <row r="15140" spans="4:4" hidden="1" x14ac:dyDescent="0.35">
      <c r="D15140" s="157">
        <f t="shared" si="247"/>
        <v>0</v>
      </c>
    </row>
    <row r="15141" spans="4:4" hidden="1" x14ac:dyDescent="0.35">
      <c r="D15141" s="157">
        <f t="shared" si="247"/>
        <v>0</v>
      </c>
    </row>
    <row r="15142" spans="4:4" hidden="1" x14ac:dyDescent="0.35">
      <c r="D15142" s="157">
        <f t="shared" si="247"/>
        <v>0</v>
      </c>
    </row>
    <row r="15143" spans="4:4" hidden="1" x14ac:dyDescent="0.35">
      <c r="D15143" s="157">
        <f t="shared" si="247"/>
        <v>0</v>
      </c>
    </row>
    <row r="15144" spans="4:4" hidden="1" x14ac:dyDescent="0.35">
      <c r="D15144" s="157">
        <f t="shared" si="247"/>
        <v>0</v>
      </c>
    </row>
    <row r="15145" spans="4:4" hidden="1" x14ac:dyDescent="0.35">
      <c r="D15145" s="157">
        <f t="shared" si="247"/>
        <v>0</v>
      </c>
    </row>
    <row r="15146" spans="4:4" hidden="1" x14ac:dyDescent="0.35">
      <c r="D15146" s="157">
        <f t="shared" si="247"/>
        <v>0</v>
      </c>
    </row>
    <row r="15147" spans="4:4" hidden="1" x14ac:dyDescent="0.35">
      <c r="D15147" s="157">
        <f t="shared" si="247"/>
        <v>0</v>
      </c>
    </row>
    <row r="15148" spans="4:4" hidden="1" x14ac:dyDescent="0.35">
      <c r="D15148" s="157">
        <f t="shared" si="247"/>
        <v>0</v>
      </c>
    </row>
    <row r="15149" spans="4:4" hidden="1" x14ac:dyDescent="0.35">
      <c r="D15149" s="157">
        <f t="shared" si="247"/>
        <v>0</v>
      </c>
    </row>
    <row r="15150" spans="4:4" hidden="1" x14ac:dyDescent="0.35">
      <c r="D15150" s="157">
        <f t="shared" si="247"/>
        <v>0</v>
      </c>
    </row>
    <row r="15151" spans="4:4" hidden="1" x14ac:dyDescent="0.35">
      <c r="D15151" s="157">
        <f t="shared" si="247"/>
        <v>0</v>
      </c>
    </row>
    <row r="15152" spans="4:4" hidden="1" x14ac:dyDescent="0.35">
      <c r="D15152" s="157">
        <f t="shared" si="247"/>
        <v>0</v>
      </c>
    </row>
    <row r="15153" spans="4:4" hidden="1" x14ac:dyDescent="0.35">
      <c r="D15153" s="157">
        <f t="shared" si="247"/>
        <v>0</v>
      </c>
    </row>
    <row r="15154" spans="4:4" hidden="1" x14ac:dyDescent="0.35">
      <c r="D15154" s="157">
        <f t="shared" si="247"/>
        <v>0</v>
      </c>
    </row>
    <row r="15155" spans="4:4" hidden="1" x14ac:dyDescent="0.35">
      <c r="D15155" s="157">
        <f t="shared" si="247"/>
        <v>0</v>
      </c>
    </row>
    <row r="15156" spans="4:4" hidden="1" x14ac:dyDescent="0.35">
      <c r="D15156" s="157">
        <f t="shared" si="247"/>
        <v>0</v>
      </c>
    </row>
    <row r="15157" spans="4:4" hidden="1" x14ac:dyDescent="0.35">
      <c r="D15157" s="157">
        <f t="shared" si="247"/>
        <v>0</v>
      </c>
    </row>
    <row r="15158" spans="4:4" hidden="1" x14ac:dyDescent="0.35">
      <c r="D15158" s="157">
        <f t="shared" si="247"/>
        <v>0</v>
      </c>
    </row>
    <row r="15159" spans="4:4" hidden="1" x14ac:dyDescent="0.35">
      <c r="D15159" s="157">
        <f t="shared" si="247"/>
        <v>0</v>
      </c>
    </row>
    <row r="15160" spans="4:4" hidden="1" x14ac:dyDescent="0.35">
      <c r="D15160" s="157">
        <f t="shared" si="247"/>
        <v>0</v>
      </c>
    </row>
    <row r="15161" spans="4:4" hidden="1" x14ac:dyDescent="0.35">
      <c r="D15161" s="157">
        <f t="shared" si="247"/>
        <v>0</v>
      </c>
    </row>
    <row r="15162" spans="4:4" hidden="1" x14ac:dyDescent="0.35">
      <c r="D15162" s="157">
        <f t="shared" si="247"/>
        <v>0</v>
      </c>
    </row>
    <row r="15163" spans="4:4" hidden="1" x14ac:dyDescent="0.35">
      <c r="D15163" s="157">
        <f t="shared" si="247"/>
        <v>0</v>
      </c>
    </row>
    <row r="15164" spans="4:4" hidden="1" x14ac:dyDescent="0.35">
      <c r="D15164" s="157">
        <f t="shared" si="247"/>
        <v>0</v>
      </c>
    </row>
    <row r="15165" spans="4:4" hidden="1" x14ac:dyDescent="0.35">
      <c r="D15165" s="157">
        <f t="shared" si="247"/>
        <v>0</v>
      </c>
    </row>
    <row r="15166" spans="4:4" hidden="1" x14ac:dyDescent="0.35">
      <c r="D15166" s="157">
        <f t="shared" si="247"/>
        <v>0</v>
      </c>
    </row>
    <row r="15167" spans="4:4" hidden="1" x14ac:dyDescent="0.35">
      <c r="D15167" s="157">
        <f t="shared" si="247"/>
        <v>0</v>
      </c>
    </row>
    <row r="15168" spans="4:4" hidden="1" x14ac:dyDescent="0.35">
      <c r="D15168" s="157">
        <f t="shared" si="247"/>
        <v>0</v>
      </c>
    </row>
    <row r="15169" spans="4:4" hidden="1" x14ac:dyDescent="0.35">
      <c r="D15169" s="157">
        <f t="shared" si="247"/>
        <v>0</v>
      </c>
    </row>
    <row r="15170" spans="4:4" hidden="1" x14ac:dyDescent="0.35">
      <c r="D15170" s="157">
        <f t="shared" si="247"/>
        <v>0</v>
      </c>
    </row>
    <row r="15171" spans="4:4" hidden="1" x14ac:dyDescent="0.35">
      <c r="D15171" s="157">
        <f t="shared" si="247"/>
        <v>0</v>
      </c>
    </row>
    <row r="15172" spans="4:4" hidden="1" x14ac:dyDescent="0.35">
      <c r="D15172" s="157">
        <f t="shared" ref="D15172:D15235" si="248">SUBTOTAL(109,D15139:D15171)</f>
        <v>0</v>
      </c>
    </row>
    <row r="15173" spans="4:4" hidden="1" x14ac:dyDescent="0.35">
      <c r="D15173" s="157">
        <f t="shared" si="248"/>
        <v>0</v>
      </c>
    </row>
    <row r="15174" spans="4:4" hidden="1" x14ac:dyDescent="0.35">
      <c r="D15174" s="157">
        <f t="shared" si="248"/>
        <v>0</v>
      </c>
    </row>
    <row r="15175" spans="4:4" hidden="1" x14ac:dyDescent="0.35">
      <c r="D15175" s="157">
        <f t="shared" si="248"/>
        <v>0</v>
      </c>
    </row>
    <row r="15176" spans="4:4" hidden="1" x14ac:dyDescent="0.35">
      <c r="D15176" s="157">
        <f t="shared" si="248"/>
        <v>0</v>
      </c>
    </row>
    <row r="15177" spans="4:4" hidden="1" x14ac:dyDescent="0.35">
      <c r="D15177" s="157">
        <f t="shared" si="248"/>
        <v>0</v>
      </c>
    </row>
    <row r="15178" spans="4:4" hidden="1" x14ac:dyDescent="0.35">
      <c r="D15178" s="157">
        <f t="shared" si="248"/>
        <v>0</v>
      </c>
    </row>
    <row r="15179" spans="4:4" hidden="1" x14ac:dyDescent="0.35">
      <c r="D15179" s="157">
        <f t="shared" si="248"/>
        <v>0</v>
      </c>
    </row>
    <row r="15180" spans="4:4" hidden="1" x14ac:dyDescent="0.35">
      <c r="D15180" s="157">
        <f t="shared" si="248"/>
        <v>0</v>
      </c>
    </row>
    <row r="15181" spans="4:4" hidden="1" x14ac:dyDescent="0.35">
      <c r="D15181" s="157">
        <f t="shared" si="248"/>
        <v>0</v>
      </c>
    </row>
    <row r="15182" spans="4:4" hidden="1" x14ac:dyDescent="0.35">
      <c r="D15182" s="157">
        <f t="shared" si="248"/>
        <v>0</v>
      </c>
    </row>
    <row r="15183" spans="4:4" hidden="1" x14ac:dyDescent="0.35">
      <c r="D15183" s="157">
        <f t="shared" si="248"/>
        <v>0</v>
      </c>
    </row>
    <row r="15184" spans="4:4" hidden="1" x14ac:dyDescent="0.35">
      <c r="D15184" s="157">
        <f t="shared" si="248"/>
        <v>0</v>
      </c>
    </row>
    <row r="15185" spans="4:4" hidden="1" x14ac:dyDescent="0.35">
      <c r="D15185" s="157">
        <f t="shared" si="248"/>
        <v>0</v>
      </c>
    </row>
    <row r="15186" spans="4:4" hidden="1" x14ac:dyDescent="0.35">
      <c r="D15186" s="157">
        <f t="shared" si="248"/>
        <v>0</v>
      </c>
    </row>
    <row r="15187" spans="4:4" hidden="1" x14ac:dyDescent="0.35">
      <c r="D15187" s="157">
        <f t="shared" si="248"/>
        <v>0</v>
      </c>
    </row>
    <row r="15188" spans="4:4" hidden="1" x14ac:dyDescent="0.35">
      <c r="D15188" s="157">
        <f t="shared" si="248"/>
        <v>0</v>
      </c>
    </row>
    <row r="15189" spans="4:4" hidden="1" x14ac:dyDescent="0.35">
      <c r="D15189" s="157">
        <f t="shared" si="248"/>
        <v>0</v>
      </c>
    </row>
    <row r="15190" spans="4:4" hidden="1" x14ac:dyDescent="0.35">
      <c r="D15190" s="157">
        <f t="shared" si="248"/>
        <v>0</v>
      </c>
    </row>
    <row r="15191" spans="4:4" hidden="1" x14ac:dyDescent="0.35">
      <c r="D15191" s="157">
        <f t="shared" si="248"/>
        <v>0</v>
      </c>
    </row>
    <row r="15192" spans="4:4" hidden="1" x14ac:dyDescent="0.35">
      <c r="D15192" s="157">
        <f t="shared" si="248"/>
        <v>0</v>
      </c>
    </row>
    <row r="15193" spans="4:4" hidden="1" x14ac:dyDescent="0.35">
      <c r="D15193" s="157">
        <f t="shared" si="248"/>
        <v>0</v>
      </c>
    </row>
    <row r="15194" spans="4:4" hidden="1" x14ac:dyDescent="0.35">
      <c r="D15194" s="157">
        <f t="shared" si="248"/>
        <v>0</v>
      </c>
    </row>
    <row r="15195" spans="4:4" hidden="1" x14ac:dyDescent="0.35">
      <c r="D15195" s="157">
        <f t="shared" si="248"/>
        <v>0</v>
      </c>
    </row>
    <row r="15196" spans="4:4" hidden="1" x14ac:dyDescent="0.35">
      <c r="D15196" s="157">
        <f t="shared" si="248"/>
        <v>0</v>
      </c>
    </row>
    <row r="15197" spans="4:4" hidden="1" x14ac:dyDescent="0.35">
      <c r="D15197" s="157">
        <f t="shared" si="248"/>
        <v>0</v>
      </c>
    </row>
    <row r="15198" spans="4:4" hidden="1" x14ac:dyDescent="0.35">
      <c r="D15198" s="157">
        <f t="shared" si="248"/>
        <v>0</v>
      </c>
    </row>
    <row r="15199" spans="4:4" hidden="1" x14ac:dyDescent="0.35">
      <c r="D15199" s="157">
        <f t="shared" si="248"/>
        <v>0</v>
      </c>
    </row>
    <row r="15200" spans="4:4" hidden="1" x14ac:dyDescent="0.35">
      <c r="D15200" s="157">
        <f t="shared" si="248"/>
        <v>0</v>
      </c>
    </row>
    <row r="15201" spans="4:4" hidden="1" x14ac:dyDescent="0.35">
      <c r="D15201" s="157">
        <f t="shared" si="248"/>
        <v>0</v>
      </c>
    </row>
    <row r="15202" spans="4:4" hidden="1" x14ac:dyDescent="0.35">
      <c r="D15202" s="157">
        <f t="shared" si="248"/>
        <v>0</v>
      </c>
    </row>
    <row r="15203" spans="4:4" hidden="1" x14ac:dyDescent="0.35">
      <c r="D15203" s="157">
        <f t="shared" si="248"/>
        <v>0</v>
      </c>
    </row>
    <row r="15204" spans="4:4" hidden="1" x14ac:dyDescent="0.35">
      <c r="D15204" s="157">
        <f t="shared" si="248"/>
        <v>0</v>
      </c>
    </row>
    <row r="15205" spans="4:4" hidden="1" x14ac:dyDescent="0.35">
      <c r="D15205" s="157">
        <f t="shared" si="248"/>
        <v>0</v>
      </c>
    </row>
    <row r="15206" spans="4:4" hidden="1" x14ac:dyDescent="0.35">
      <c r="D15206" s="157">
        <f t="shared" si="248"/>
        <v>0</v>
      </c>
    </row>
    <row r="15207" spans="4:4" hidden="1" x14ac:dyDescent="0.35">
      <c r="D15207" s="157">
        <f t="shared" si="248"/>
        <v>0</v>
      </c>
    </row>
    <row r="15208" spans="4:4" hidden="1" x14ac:dyDescent="0.35">
      <c r="D15208" s="157">
        <f t="shared" si="248"/>
        <v>0</v>
      </c>
    </row>
    <row r="15209" spans="4:4" hidden="1" x14ac:dyDescent="0.35">
      <c r="D15209" s="157">
        <f t="shared" si="248"/>
        <v>0</v>
      </c>
    </row>
    <row r="15210" spans="4:4" hidden="1" x14ac:dyDescent="0.35">
      <c r="D15210" s="157">
        <f t="shared" si="248"/>
        <v>0</v>
      </c>
    </row>
    <row r="15211" spans="4:4" hidden="1" x14ac:dyDescent="0.35">
      <c r="D15211" s="157">
        <f t="shared" si="248"/>
        <v>0</v>
      </c>
    </row>
    <row r="15212" spans="4:4" hidden="1" x14ac:dyDescent="0.35">
      <c r="D15212" s="157">
        <f t="shared" si="248"/>
        <v>0</v>
      </c>
    </row>
    <row r="15213" spans="4:4" hidden="1" x14ac:dyDescent="0.35">
      <c r="D15213" s="157">
        <f t="shared" si="248"/>
        <v>0</v>
      </c>
    </row>
    <row r="15214" spans="4:4" hidden="1" x14ac:dyDescent="0.35">
      <c r="D15214" s="157">
        <f t="shared" si="248"/>
        <v>0</v>
      </c>
    </row>
    <row r="15215" spans="4:4" hidden="1" x14ac:dyDescent="0.35">
      <c r="D15215" s="157">
        <f t="shared" si="248"/>
        <v>0</v>
      </c>
    </row>
    <row r="15216" spans="4:4" hidden="1" x14ac:dyDescent="0.35">
      <c r="D15216" s="157">
        <f t="shared" si="248"/>
        <v>0</v>
      </c>
    </row>
    <row r="15217" spans="4:4" hidden="1" x14ac:dyDescent="0.35">
      <c r="D15217" s="157">
        <f t="shared" si="248"/>
        <v>0</v>
      </c>
    </row>
    <row r="15218" spans="4:4" hidden="1" x14ac:dyDescent="0.35">
      <c r="D15218" s="157">
        <f t="shared" si="248"/>
        <v>0</v>
      </c>
    </row>
    <row r="15219" spans="4:4" hidden="1" x14ac:dyDescent="0.35">
      <c r="D15219" s="157">
        <f t="shared" si="248"/>
        <v>0</v>
      </c>
    </row>
    <row r="15220" spans="4:4" hidden="1" x14ac:dyDescent="0.35">
      <c r="D15220" s="157">
        <f t="shared" si="248"/>
        <v>0</v>
      </c>
    </row>
    <row r="15221" spans="4:4" hidden="1" x14ac:dyDescent="0.35">
      <c r="D15221" s="157">
        <f t="shared" si="248"/>
        <v>0</v>
      </c>
    </row>
    <row r="15222" spans="4:4" hidden="1" x14ac:dyDescent="0.35">
      <c r="D15222" s="157">
        <f t="shared" si="248"/>
        <v>0</v>
      </c>
    </row>
    <row r="15223" spans="4:4" hidden="1" x14ac:dyDescent="0.35">
      <c r="D15223" s="157">
        <f t="shared" si="248"/>
        <v>0</v>
      </c>
    </row>
    <row r="15224" spans="4:4" hidden="1" x14ac:dyDescent="0.35">
      <c r="D15224" s="157">
        <f t="shared" si="248"/>
        <v>0</v>
      </c>
    </row>
    <row r="15225" spans="4:4" hidden="1" x14ac:dyDescent="0.35">
      <c r="D15225" s="157">
        <f t="shared" si="248"/>
        <v>0</v>
      </c>
    </row>
    <row r="15226" spans="4:4" hidden="1" x14ac:dyDescent="0.35">
      <c r="D15226" s="157">
        <f t="shared" si="248"/>
        <v>0</v>
      </c>
    </row>
    <row r="15227" spans="4:4" hidden="1" x14ac:dyDescent="0.35">
      <c r="D15227" s="157">
        <f t="shared" si="248"/>
        <v>0</v>
      </c>
    </row>
    <row r="15228" spans="4:4" hidden="1" x14ac:dyDescent="0.35">
      <c r="D15228" s="157">
        <f t="shared" si="248"/>
        <v>0</v>
      </c>
    </row>
    <row r="15229" spans="4:4" hidden="1" x14ac:dyDescent="0.35">
      <c r="D15229" s="157">
        <f t="shared" si="248"/>
        <v>0</v>
      </c>
    </row>
    <row r="15230" spans="4:4" hidden="1" x14ac:dyDescent="0.35">
      <c r="D15230" s="157">
        <f t="shared" si="248"/>
        <v>0</v>
      </c>
    </row>
    <row r="15231" spans="4:4" hidden="1" x14ac:dyDescent="0.35">
      <c r="D15231" s="157">
        <f t="shared" si="248"/>
        <v>0</v>
      </c>
    </row>
    <row r="15232" spans="4:4" hidden="1" x14ac:dyDescent="0.35">
      <c r="D15232" s="157">
        <f t="shared" si="248"/>
        <v>0</v>
      </c>
    </row>
    <row r="15233" spans="4:4" hidden="1" x14ac:dyDescent="0.35">
      <c r="D15233" s="157">
        <f t="shared" si="248"/>
        <v>0</v>
      </c>
    </row>
    <row r="15234" spans="4:4" hidden="1" x14ac:dyDescent="0.35">
      <c r="D15234" s="157">
        <f t="shared" si="248"/>
        <v>0</v>
      </c>
    </row>
    <row r="15235" spans="4:4" hidden="1" x14ac:dyDescent="0.35">
      <c r="D15235" s="157">
        <f t="shared" si="248"/>
        <v>0</v>
      </c>
    </row>
    <row r="15236" spans="4:4" hidden="1" x14ac:dyDescent="0.35">
      <c r="D15236" s="157">
        <f t="shared" ref="D15236:D15299" si="249">SUBTOTAL(109,D15203:D15235)</f>
        <v>0</v>
      </c>
    </row>
    <row r="15237" spans="4:4" hidden="1" x14ac:dyDescent="0.35">
      <c r="D15237" s="157">
        <f t="shared" si="249"/>
        <v>0</v>
      </c>
    </row>
    <row r="15238" spans="4:4" hidden="1" x14ac:dyDescent="0.35">
      <c r="D15238" s="157">
        <f t="shared" si="249"/>
        <v>0</v>
      </c>
    </row>
    <row r="15239" spans="4:4" hidden="1" x14ac:dyDescent="0.35">
      <c r="D15239" s="157">
        <f t="shared" si="249"/>
        <v>0</v>
      </c>
    </row>
    <row r="15240" spans="4:4" hidden="1" x14ac:dyDescent="0.35">
      <c r="D15240" s="157">
        <f t="shared" si="249"/>
        <v>0</v>
      </c>
    </row>
    <row r="15241" spans="4:4" hidden="1" x14ac:dyDescent="0.35">
      <c r="D15241" s="157">
        <f t="shared" si="249"/>
        <v>0</v>
      </c>
    </row>
    <row r="15242" spans="4:4" hidden="1" x14ac:dyDescent="0.35">
      <c r="D15242" s="157">
        <f t="shared" si="249"/>
        <v>0</v>
      </c>
    </row>
    <row r="15243" spans="4:4" hidden="1" x14ac:dyDescent="0.35">
      <c r="D15243" s="157">
        <f t="shared" si="249"/>
        <v>0</v>
      </c>
    </row>
    <row r="15244" spans="4:4" hidden="1" x14ac:dyDescent="0.35">
      <c r="D15244" s="157">
        <f t="shared" si="249"/>
        <v>0</v>
      </c>
    </row>
    <row r="15245" spans="4:4" hidden="1" x14ac:dyDescent="0.35">
      <c r="D15245" s="157">
        <f t="shared" si="249"/>
        <v>0</v>
      </c>
    </row>
    <row r="15246" spans="4:4" hidden="1" x14ac:dyDescent="0.35">
      <c r="D15246" s="157">
        <f t="shared" si="249"/>
        <v>0</v>
      </c>
    </row>
    <row r="15247" spans="4:4" hidden="1" x14ac:dyDescent="0.35">
      <c r="D15247" s="157">
        <f t="shared" si="249"/>
        <v>0</v>
      </c>
    </row>
    <row r="15248" spans="4:4" hidden="1" x14ac:dyDescent="0.35">
      <c r="D15248" s="157">
        <f t="shared" si="249"/>
        <v>0</v>
      </c>
    </row>
    <row r="15249" spans="4:4" hidden="1" x14ac:dyDescent="0.35">
      <c r="D15249" s="157">
        <f t="shared" si="249"/>
        <v>0</v>
      </c>
    </row>
    <row r="15250" spans="4:4" hidden="1" x14ac:dyDescent="0.35">
      <c r="D15250" s="157">
        <f t="shared" si="249"/>
        <v>0</v>
      </c>
    </row>
    <row r="15251" spans="4:4" hidden="1" x14ac:dyDescent="0.35">
      <c r="D15251" s="157">
        <f t="shared" si="249"/>
        <v>0</v>
      </c>
    </row>
    <row r="15252" spans="4:4" hidden="1" x14ac:dyDescent="0.35">
      <c r="D15252" s="157">
        <f t="shared" si="249"/>
        <v>0</v>
      </c>
    </row>
    <row r="15253" spans="4:4" hidden="1" x14ac:dyDescent="0.35">
      <c r="D15253" s="157">
        <f t="shared" si="249"/>
        <v>0</v>
      </c>
    </row>
    <row r="15254" spans="4:4" hidden="1" x14ac:dyDescent="0.35">
      <c r="D15254" s="157">
        <f t="shared" si="249"/>
        <v>0</v>
      </c>
    </row>
    <row r="15255" spans="4:4" hidden="1" x14ac:dyDescent="0.35">
      <c r="D15255" s="157">
        <f t="shared" si="249"/>
        <v>0</v>
      </c>
    </row>
    <row r="15256" spans="4:4" hidden="1" x14ac:dyDescent="0.35">
      <c r="D15256" s="157">
        <f t="shared" si="249"/>
        <v>0</v>
      </c>
    </row>
    <row r="15257" spans="4:4" hidden="1" x14ac:dyDescent="0.35">
      <c r="D15257" s="157">
        <f t="shared" si="249"/>
        <v>0</v>
      </c>
    </row>
    <row r="15258" spans="4:4" hidden="1" x14ac:dyDescent="0.35">
      <c r="D15258" s="157">
        <f t="shared" si="249"/>
        <v>0</v>
      </c>
    </row>
    <row r="15259" spans="4:4" hidden="1" x14ac:dyDescent="0.35">
      <c r="D15259" s="157">
        <f t="shared" si="249"/>
        <v>0</v>
      </c>
    </row>
    <row r="15260" spans="4:4" hidden="1" x14ac:dyDescent="0.35">
      <c r="D15260" s="157">
        <f t="shared" si="249"/>
        <v>0</v>
      </c>
    </row>
    <row r="15261" spans="4:4" hidden="1" x14ac:dyDescent="0.35">
      <c r="D15261" s="157">
        <f t="shared" si="249"/>
        <v>0</v>
      </c>
    </row>
    <row r="15262" spans="4:4" hidden="1" x14ac:dyDescent="0.35">
      <c r="D15262" s="157">
        <f t="shared" si="249"/>
        <v>0</v>
      </c>
    </row>
    <row r="15263" spans="4:4" hidden="1" x14ac:dyDescent="0.35">
      <c r="D15263" s="157">
        <f t="shared" si="249"/>
        <v>0</v>
      </c>
    </row>
    <row r="15264" spans="4:4" hidden="1" x14ac:dyDescent="0.35">
      <c r="D15264" s="157">
        <f t="shared" si="249"/>
        <v>0</v>
      </c>
    </row>
    <row r="15265" spans="4:4" hidden="1" x14ac:dyDescent="0.35">
      <c r="D15265" s="157">
        <f t="shared" si="249"/>
        <v>0</v>
      </c>
    </row>
    <row r="15266" spans="4:4" hidden="1" x14ac:dyDescent="0.35">
      <c r="D15266" s="157">
        <f t="shared" si="249"/>
        <v>0</v>
      </c>
    </row>
    <row r="15267" spans="4:4" hidden="1" x14ac:dyDescent="0.35">
      <c r="D15267" s="157">
        <f t="shared" si="249"/>
        <v>0</v>
      </c>
    </row>
    <row r="15268" spans="4:4" hidden="1" x14ac:dyDescent="0.35">
      <c r="D15268" s="157">
        <f t="shared" si="249"/>
        <v>0</v>
      </c>
    </row>
    <row r="15269" spans="4:4" hidden="1" x14ac:dyDescent="0.35">
      <c r="D15269" s="157">
        <f t="shared" si="249"/>
        <v>0</v>
      </c>
    </row>
    <row r="15270" spans="4:4" hidden="1" x14ac:dyDescent="0.35">
      <c r="D15270" s="157">
        <f t="shared" si="249"/>
        <v>0</v>
      </c>
    </row>
    <row r="15271" spans="4:4" hidden="1" x14ac:dyDescent="0.35">
      <c r="D15271" s="157">
        <f t="shared" si="249"/>
        <v>0</v>
      </c>
    </row>
    <row r="15272" spans="4:4" hidden="1" x14ac:dyDescent="0.35">
      <c r="D15272" s="157">
        <f t="shared" si="249"/>
        <v>0</v>
      </c>
    </row>
    <row r="15273" spans="4:4" hidden="1" x14ac:dyDescent="0.35">
      <c r="D15273" s="157">
        <f t="shared" si="249"/>
        <v>0</v>
      </c>
    </row>
    <row r="15274" spans="4:4" hidden="1" x14ac:dyDescent="0.35">
      <c r="D15274" s="157">
        <f t="shared" si="249"/>
        <v>0</v>
      </c>
    </row>
    <row r="15275" spans="4:4" hidden="1" x14ac:dyDescent="0.35">
      <c r="D15275" s="157">
        <f t="shared" si="249"/>
        <v>0</v>
      </c>
    </row>
    <row r="15276" spans="4:4" hidden="1" x14ac:dyDescent="0.35">
      <c r="D15276" s="157">
        <f t="shared" si="249"/>
        <v>0</v>
      </c>
    </row>
    <row r="15277" spans="4:4" hidden="1" x14ac:dyDescent="0.35">
      <c r="D15277" s="157">
        <f t="shared" si="249"/>
        <v>0</v>
      </c>
    </row>
    <row r="15278" spans="4:4" hidden="1" x14ac:dyDescent="0.35">
      <c r="D15278" s="157">
        <f t="shared" si="249"/>
        <v>0</v>
      </c>
    </row>
    <row r="15279" spans="4:4" hidden="1" x14ac:dyDescent="0.35">
      <c r="D15279" s="157">
        <f t="shared" si="249"/>
        <v>0</v>
      </c>
    </row>
    <row r="15280" spans="4:4" hidden="1" x14ac:dyDescent="0.35">
      <c r="D15280" s="157">
        <f t="shared" si="249"/>
        <v>0</v>
      </c>
    </row>
    <row r="15281" spans="4:4" hidden="1" x14ac:dyDescent="0.35">
      <c r="D15281" s="157">
        <f t="shared" si="249"/>
        <v>0</v>
      </c>
    </row>
    <row r="15282" spans="4:4" hidden="1" x14ac:dyDescent="0.35">
      <c r="D15282" s="157">
        <f t="shared" si="249"/>
        <v>0</v>
      </c>
    </row>
    <row r="15283" spans="4:4" hidden="1" x14ac:dyDescent="0.35">
      <c r="D15283" s="157">
        <f t="shared" si="249"/>
        <v>0</v>
      </c>
    </row>
    <row r="15284" spans="4:4" hidden="1" x14ac:dyDescent="0.35">
      <c r="D15284" s="157">
        <f t="shared" si="249"/>
        <v>0</v>
      </c>
    </row>
    <row r="15285" spans="4:4" hidden="1" x14ac:dyDescent="0.35">
      <c r="D15285" s="157">
        <f t="shared" si="249"/>
        <v>0</v>
      </c>
    </row>
    <row r="15286" spans="4:4" hidden="1" x14ac:dyDescent="0.35">
      <c r="D15286" s="157">
        <f t="shared" si="249"/>
        <v>0</v>
      </c>
    </row>
    <row r="15287" spans="4:4" hidden="1" x14ac:dyDescent="0.35">
      <c r="D15287" s="157">
        <f t="shared" si="249"/>
        <v>0</v>
      </c>
    </row>
    <row r="15288" spans="4:4" hidden="1" x14ac:dyDescent="0.35">
      <c r="D15288" s="157">
        <f t="shared" si="249"/>
        <v>0</v>
      </c>
    </row>
    <row r="15289" spans="4:4" hidden="1" x14ac:dyDescent="0.35">
      <c r="D15289" s="157">
        <f t="shared" si="249"/>
        <v>0</v>
      </c>
    </row>
    <row r="15290" spans="4:4" hidden="1" x14ac:dyDescent="0.35">
      <c r="D15290" s="157">
        <f t="shared" si="249"/>
        <v>0</v>
      </c>
    </row>
    <row r="15291" spans="4:4" hidden="1" x14ac:dyDescent="0.35">
      <c r="D15291" s="157">
        <f t="shared" si="249"/>
        <v>0</v>
      </c>
    </row>
    <row r="15292" spans="4:4" hidden="1" x14ac:dyDescent="0.35">
      <c r="D15292" s="157">
        <f t="shared" si="249"/>
        <v>0</v>
      </c>
    </row>
    <row r="15293" spans="4:4" hidden="1" x14ac:dyDescent="0.35">
      <c r="D15293" s="157">
        <f t="shared" si="249"/>
        <v>0</v>
      </c>
    </row>
    <row r="15294" spans="4:4" hidden="1" x14ac:dyDescent="0.35">
      <c r="D15294" s="157">
        <f t="shared" si="249"/>
        <v>0</v>
      </c>
    </row>
    <row r="15295" spans="4:4" hidden="1" x14ac:dyDescent="0.35">
      <c r="D15295" s="157">
        <f t="shared" si="249"/>
        <v>0</v>
      </c>
    </row>
    <row r="15296" spans="4:4" hidden="1" x14ac:dyDescent="0.35">
      <c r="D15296" s="157">
        <f t="shared" si="249"/>
        <v>0</v>
      </c>
    </row>
    <row r="15297" spans="4:4" hidden="1" x14ac:dyDescent="0.35">
      <c r="D15297" s="157">
        <f t="shared" si="249"/>
        <v>0</v>
      </c>
    </row>
    <row r="15298" spans="4:4" hidden="1" x14ac:dyDescent="0.35">
      <c r="D15298" s="157">
        <f t="shared" si="249"/>
        <v>0</v>
      </c>
    </row>
    <row r="15299" spans="4:4" hidden="1" x14ac:dyDescent="0.35">
      <c r="D15299" s="157">
        <f t="shared" si="249"/>
        <v>0</v>
      </c>
    </row>
    <row r="15300" spans="4:4" hidden="1" x14ac:dyDescent="0.35">
      <c r="D15300" s="157">
        <f t="shared" ref="D15300:D15363" si="250">SUBTOTAL(109,D15267:D15299)</f>
        <v>0</v>
      </c>
    </row>
    <row r="15301" spans="4:4" hidden="1" x14ac:dyDescent="0.35">
      <c r="D15301" s="157">
        <f t="shared" si="250"/>
        <v>0</v>
      </c>
    </row>
    <row r="15302" spans="4:4" hidden="1" x14ac:dyDescent="0.35">
      <c r="D15302" s="157">
        <f t="shared" si="250"/>
        <v>0</v>
      </c>
    </row>
    <row r="15303" spans="4:4" hidden="1" x14ac:dyDescent="0.35">
      <c r="D15303" s="157">
        <f t="shared" si="250"/>
        <v>0</v>
      </c>
    </row>
    <row r="15304" spans="4:4" hidden="1" x14ac:dyDescent="0.35">
      <c r="D15304" s="157">
        <f t="shared" si="250"/>
        <v>0</v>
      </c>
    </row>
    <row r="15305" spans="4:4" hidden="1" x14ac:dyDescent="0.35">
      <c r="D15305" s="157">
        <f t="shared" si="250"/>
        <v>0</v>
      </c>
    </row>
    <row r="15306" spans="4:4" hidden="1" x14ac:dyDescent="0.35">
      <c r="D15306" s="157">
        <f t="shared" si="250"/>
        <v>0</v>
      </c>
    </row>
    <row r="15307" spans="4:4" hidden="1" x14ac:dyDescent="0.35">
      <c r="D15307" s="157">
        <f t="shared" si="250"/>
        <v>0</v>
      </c>
    </row>
    <row r="15308" spans="4:4" hidden="1" x14ac:dyDescent="0.35">
      <c r="D15308" s="157">
        <f t="shared" si="250"/>
        <v>0</v>
      </c>
    </row>
    <row r="15309" spans="4:4" hidden="1" x14ac:dyDescent="0.35">
      <c r="D15309" s="157">
        <f t="shared" si="250"/>
        <v>0</v>
      </c>
    </row>
    <row r="15310" spans="4:4" hidden="1" x14ac:dyDescent="0.35">
      <c r="D15310" s="157">
        <f t="shared" si="250"/>
        <v>0</v>
      </c>
    </row>
    <row r="15311" spans="4:4" hidden="1" x14ac:dyDescent="0.35">
      <c r="D15311" s="157">
        <f t="shared" si="250"/>
        <v>0</v>
      </c>
    </row>
    <row r="15312" spans="4:4" hidden="1" x14ac:dyDescent="0.35">
      <c r="D15312" s="157">
        <f t="shared" si="250"/>
        <v>0</v>
      </c>
    </row>
    <row r="15313" spans="4:4" hidden="1" x14ac:dyDescent="0.35">
      <c r="D15313" s="157">
        <f t="shared" si="250"/>
        <v>0</v>
      </c>
    </row>
    <row r="15314" spans="4:4" hidden="1" x14ac:dyDescent="0.35">
      <c r="D15314" s="157">
        <f t="shared" si="250"/>
        <v>0</v>
      </c>
    </row>
    <row r="15315" spans="4:4" hidden="1" x14ac:dyDescent="0.35">
      <c r="D15315" s="157">
        <f t="shared" si="250"/>
        <v>0</v>
      </c>
    </row>
    <row r="15316" spans="4:4" hidden="1" x14ac:dyDescent="0.35">
      <c r="D15316" s="157">
        <f t="shared" si="250"/>
        <v>0</v>
      </c>
    </row>
    <row r="15317" spans="4:4" hidden="1" x14ac:dyDescent="0.35">
      <c r="D15317" s="157">
        <f t="shared" si="250"/>
        <v>0</v>
      </c>
    </row>
    <row r="15318" spans="4:4" hidden="1" x14ac:dyDescent="0.35">
      <c r="D15318" s="157">
        <f t="shared" si="250"/>
        <v>0</v>
      </c>
    </row>
    <row r="15319" spans="4:4" hidden="1" x14ac:dyDescent="0.35">
      <c r="D15319" s="157">
        <f t="shared" si="250"/>
        <v>0</v>
      </c>
    </row>
    <row r="15320" spans="4:4" hidden="1" x14ac:dyDescent="0.35">
      <c r="D15320" s="157">
        <f t="shared" si="250"/>
        <v>0</v>
      </c>
    </row>
    <row r="15321" spans="4:4" hidden="1" x14ac:dyDescent="0.35">
      <c r="D15321" s="157">
        <f t="shared" si="250"/>
        <v>0</v>
      </c>
    </row>
    <row r="15322" spans="4:4" hidden="1" x14ac:dyDescent="0.35">
      <c r="D15322" s="157">
        <f t="shared" si="250"/>
        <v>0</v>
      </c>
    </row>
    <row r="15323" spans="4:4" hidden="1" x14ac:dyDescent="0.35">
      <c r="D15323" s="157">
        <f t="shared" si="250"/>
        <v>0</v>
      </c>
    </row>
    <row r="15324" spans="4:4" hidden="1" x14ac:dyDescent="0.35">
      <c r="D15324" s="157">
        <f t="shared" si="250"/>
        <v>0</v>
      </c>
    </row>
    <row r="15325" spans="4:4" hidden="1" x14ac:dyDescent="0.35">
      <c r="D15325" s="157">
        <f t="shared" si="250"/>
        <v>0</v>
      </c>
    </row>
    <row r="15326" spans="4:4" hidden="1" x14ac:dyDescent="0.35">
      <c r="D15326" s="157">
        <f t="shared" si="250"/>
        <v>0</v>
      </c>
    </row>
    <row r="15327" spans="4:4" hidden="1" x14ac:dyDescent="0.35">
      <c r="D15327" s="157">
        <f t="shared" si="250"/>
        <v>0</v>
      </c>
    </row>
    <row r="15328" spans="4:4" hidden="1" x14ac:dyDescent="0.35">
      <c r="D15328" s="157">
        <f t="shared" si="250"/>
        <v>0</v>
      </c>
    </row>
    <row r="15329" spans="4:4" hidden="1" x14ac:dyDescent="0.35">
      <c r="D15329" s="157">
        <f t="shared" si="250"/>
        <v>0</v>
      </c>
    </row>
    <row r="15330" spans="4:4" hidden="1" x14ac:dyDescent="0.35">
      <c r="D15330" s="157">
        <f t="shared" si="250"/>
        <v>0</v>
      </c>
    </row>
    <row r="15331" spans="4:4" hidden="1" x14ac:dyDescent="0.35">
      <c r="D15331" s="157">
        <f t="shared" si="250"/>
        <v>0</v>
      </c>
    </row>
    <row r="15332" spans="4:4" hidden="1" x14ac:dyDescent="0.35">
      <c r="D15332" s="157">
        <f t="shared" si="250"/>
        <v>0</v>
      </c>
    </row>
    <row r="15333" spans="4:4" hidden="1" x14ac:dyDescent="0.35">
      <c r="D15333" s="157">
        <f t="shared" si="250"/>
        <v>0</v>
      </c>
    </row>
    <row r="15334" spans="4:4" hidden="1" x14ac:dyDescent="0.35">
      <c r="D15334" s="157">
        <f t="shared" si="250"/>
        <v>0</v>
      </c>
    </row>
    <row r="15335" spans="4:4" hidden="1" x14ac:dyDescent="0.35">
      <c r="D15335" s="157">
        <f t="shared" si="250"/>
        <v>0</v>
      </c>
    </row>
    <row r="15336" spans="4:4" hidden="1" x14ac:dyDescent="0.35">
      <c r="D15336" s="157">
        <f t="shared" si="250"/>
        <v>0</v>
      </c>
    </row>
    <row r="15337" spans="4:4" hidden="1" x14ac:dyDescent="0.35">
      <c r="D15337" s="157">
        <f t="shared" si="250"/>
        <v>0</v>
      </c>
    </row>
    <row r="15338" spans="4:4" hidden="1" x14ac:dyDescent="0.35">
      <c r="D15338" s="157">
        <f t="shared" si="250"/>
        <v>0</v>
      </c>
    </row>
    <row r="15339" spans="4:4" hidden="1" x14ac:dyDescent="0.35">
      <c r="D15339" s="157">
        <f t="shared" si="250"/>
        <v>0</v>
      </c>
    </row>
    <row r="15340" spans="4:4" hidden="1" x14ac:dyDescent="0.35">
      <c r="D15340" s="157">
        <f t="shared" si="250"/>
        <v>0</v>
      </c>
    </row>
    <row r="15341" spans="4:4" hidden="1" x14ac:dyDescent="0.35">
      <c r="D15341" s="157">
        <f t="shared" si="250"/>
        <v>0</v>
      </c>
    </row>
    <row r="15342" spans="4:4" hidden="1" x14ac:dyDescent="0.35">
      <c r="D15342" s="157">
        <f t="shared" si="250"/>
        <v>0</v>
      </c>
    </row>
    <row r="15343" spans="4:4" hidden="1" x14ac:dyDescent="0.35">
      <c r="D15343" s="157">
        <f t="shared" si="250"/>
        <v>0</v>
      </c>
    </row>
    <row r="15344" spans="4:4" hidden="1" x14ac:dyDescent="0.35">
      <c r="D15344" s="157">
        <f t="shared" si="250"/>
        <v>0</v>
      </c>
    </row>
    <row r="15345" spans="4:4" hidden="1" x14ac:dyDescent="0.35">
      <c r="D15345" s="157">
        <f t="shared" si="250"/>
        <v>0</v>
      </c>
    </row>
    <row r="15346" spans="4:4" hidden="1" x14ac:dyDescent="0.35">
      <c r="D15346" s="157">
        <f t="shared" si="250"/>
        <v>0</v>
      </c>
    </row>
    <row r="15347" spans="4:4" hidden="1" x14ac:dyDescent="0.35">
      <c r="D15347" s="157">
        <f t="shared" si="250"/>
        <v>0</v>
      </c>
    </row>
    <row r="15348" spans="4:4" hidden="1" x14ac:dyDescent="0.35">
      <c r="D15348" s="157">
        <f t="shared" si="250"/>
        <v>0</v>
      </c>
    </row>
    <row r="15349" spans="4:4" hidden="1" x14ac:dyDescent="0.35">
      <c r="D15349" s="157">
        <f t="shared" si="250"/>
        <v>0</v>
      </c>
    </row>
    <row r="15350" spans="4:4" hidden="1" x14ac:dyDescent="0.35">
      <c r="D15350" s="157">
        <f t="shared" si="250"/>
        <v>0</v>
      </c>
    </row>
    <row r="15351" spans="4:4" hidden="1" x14ac:dyDescent="0.35">
      <c r="D15351" s="157">
        <f t="shared" si="250"/>
        <v>0</v>
      </c>
    </row>
    <row r="15352" spans="4:4" hidden="1" x14ac:dyDescent="0.35">
      <c r="D15352" s="157">
        <f t="shared" si="250"/>
        <v>0</v>
      </c>
    </row>
    <row r="15353" spans="4:4" hidden="1" x14ac:dyDescent="0.35">
      <c r="D15353" s="157">
        <f t="shared" si="250"/>
        <v>0</v>
      </c>
    </row>
    <row r="15354" spans="4:4" hidden="1" x14ac:dyDescent="0.35">
      <c r="D15354" s="157">
        <f t="shared" si="250"/>
        <v>0</v>
      </c>
    </row>
    <row r="15355" spans="4:4" hidden="1" x14ac:dyDescent="0.35">
      <c r="D15355" s="157">
        <f t="shared" si="250"/>
        <v>0</v>
      </c>
    </row>
    <row r="15356" spans="4:4" hidden="1" x14ac:dyDescent="0.35">
      <c r="D15356" s="157">
        <f t="shared" si="250"/>
        <v>0</v>
      </c>
    </row>
    <row r="15357" spans="4:4" hidden="1" x14ac:dyDescent="0.35">
      <c r="D15357" s="157">
        <f t="shared" si="250"/>
        <v>0</v>
      </c>
    </row>
    <row r="15358" spans="4:4" hidden="1" x14ac:dyDescent="0.35">
      <c r="D15358" s="157">
        <f t="shared" si="250"/>
        <v>0</v>
      </c>
    </row>
    <row r="15359" spans="4:4" hidden="1" x14ac:dyDescent="0.35">
      <c r="D15359" s="157">
        <f t="shared" si="250"/>
        <v>0</v>
      </c>
    </row>
    <row r="15360" spans="4:4" hidden="1" x14ac:dyDescent="0.35">
      <c r="D15360" s="157">
        <f t="shared" si="250"/>
        <v>0</v>
      </c>
    </row>
    <row r="15361" spans="4:4" hidden="1" x14ac:dyDescent="0.35">
      <c r="D15361" s="157">
        <f t="shared" si="250"/>
        <v>0</v>
      </c>
    </row>
    <row r="15362" spans="4:4" hidden="1" x14ac:dyDescent="0.35">
      <c r="D15362" s="157">
        <f t="shared" si="250"/>
        <v>0</v>
      </c>
    </row>
    <row r="15363" spans="4:4" hidden="1" x14ac:dyDescent="0.35">
      <c r="D15363" s="157">
        <f t="shared" si="250"/>
        <v>0</v>
      </c>
    </row>
    <row r="15364" spans="4:4" hidden="1" x14ac:dyDescent="0.35">
      <c r="D15364" s="157">
        <f t="shared" ref="D15364:D15427" si="251">SUBTOTAL(109,D15331:D15363)</f>
        <v>0</v>
      </c>
    </row>
    <row r="15365" spans="4:4" hidden="1" x14ac:dyDescent="0.35">
      <c r="D15365" s="157">
        <f t="shared" si="251"/>
        <v>0</v>
      </c>
    </row>
    <row r="15366" spans="4:4" hidden="1" x14ac:dyDescent="0.35">
      <c r="D15366" s="157">
        <f t="shared" si="251"/>
        <v>0</v>
      </c>
    </row>
    <row r="15367" spans="4:4" hidden="1" x14ac:dyDescent="0.35">
      <c r="D15367" s="157">
        <f t="shared" si="251"/>
        <v>0</v>
      </c>
    </row>
    <row r="15368" spans="4:4" hidden="1" x14ac:dyDescent="0.35">
      <c r="D15368" s="157">
        <f t="shared" si="251"/>
        <v>0</v>
      </c>
    </row>
    <row r="15369" spans="4:4" hidden="1" x14ac:dyDescent="0.35">
      <c r="D15369" s="157">
        <f t="shared" si="251"/>
        <v>0</v>
      </c>
    </row>
    <row r="15370" spans="4:4" hidden="1" x14ac:dyDescent="0.35">
      <c r="D15370" s="157">
        <f t="shared" si="251"/>
        <v>0</v>
      </c>
    </row>
    <row r="15371" spans="4:4" hidden="1" x14ac:dyDescent="0.35">
      <c r="D15371" s="157">
        <f t="shared" si="251"/>
        <v>0</v>
      </c>
    </row>
    <row r="15372" spans="4:4" hidden="1" x14ac:dyDescent="0.35">
      <c r="D15372" s="157">
        <f t="shared" si="251"/>
        <v>0</v>
      </c>
    </row>
    <row r="15373" spans="4:4" hidden="1" x14ac:dyDescent="0.35">
      <c r="D15373" s="157">
        <f t="shared" si="251"/>
        <v>0</v>
      </c>
    </row>
    <row r="15374" spans="4:4" hidden="1" x14ac:dyDescent="0.35">
      <c r="D15374" s="157">
        <f t="shared" si="251"/>
        <v>0</v>
      </c>
    </row>
    <row r="15375" spans="4:4" hidden="1" x14ac:dyDescent="0.35">
      <c r="D15375" s="157">
        <f t="shared" si="251"/>
        <v>0</v>
      </c>
    </row>
    <row r="15376" spans="4:4" hidden="1" x14ac:dyDescent="0.35">
      <c r="D15376" s="157">
        <f t="shared" si="251"/>
        <v>0</v>
      </c>
    </row>
    <row r="15377" spans="4:4" hidden="1" x14ac:dyDescent="0.35">
      <c r="D15377" s="157">
        <f t="shared" si="251"/>
        <v>0</v>
      </c>
    </row>
    <row r="15378" spans="4:4" hidden="1" x14ac:dyDescent="0.35">
      <c r="D15378" s="157">
        <f t="shared" si="251"/>
        <v>0</v>
      </c>
    </row>
    <row r="15379" spans="4:4" hidden="1" x14ac:dyDescent="0.35">
      <c r="D15379" s="157">
        <f t="shared" si="251"/>
        <v>0</v>
      </c>
    </row>
    <row r="15380" spans="4:4" hidden="1" x14ac:dyDescent="0.35">
      <c r="D15380" s="157">
        <f t="shared" si="251"/>
        <v>0</v>
      </c>
    </row>
    <row r="15381" spans="4:4" hidden="1" x14ac:dyDescent="0.35">
      <c r="D15381" s="157">
        <f t="shared" si="251"/>
        <v>0</v>
      </c>
    </row>
    <row r="15382" spans="4:4" hidden="1" x14ac:dyDescent="0.35">
      <c r="D15382" s="157">
        <f t="shared" si="251"/>
        <v>0</v>
      </c>
    </row>
    <row r="15383" spans="4:4" hidden="1" x14ac:dyDescent="0.35">
      <c r="D15383" s="157">
        <f t="shared" si="251"/>
        <v>0</v>
      </c>
    </row>
    <row r="15384" spans="4:4" hidden="1" x14ac:dyDescent="0.35">
      <c r="D15384" s="157">
        <f t="shared" si="251"/>
        <v>0</v>
      </c>
    </row>
    <row r="15385" spans="4:4" hidden="1" x14ac:dyDescent="0.35">
      <c r="D15385" s="157">
        <f t="shared" si="251"/>
        <v>0</v>
      </c>
    </row>
    <row r="15386" spans="4:4" hidden="1" x14ac:dyDescent="0.35">
      <c r="D15386" s="157">
        <f t="shared" si="251"/>
        <v>0</v>
      </c>
    </row>
    <row r="15387" spans="4:4" hidden="1" x14ac:dyDescent="0.35">
      <c r="D15387" s="157">
        <f t="shared" si="251"/>
        <v>0</v>
      </c>
    </row>
    <row r="15388" spans="4:4" hidden="1" x14ac:dyDescent="0.35">
      <c r="D15388" s="157">
        <f t="shared" si="251"/>
        <v>0</v>
      </c>
    </row>
    <row r="15389" spans="4:4" hidden="1" x14ac:dyDescent="0.35">
      <c r="D15389" s="157">
        <f t="shared" si="251"/>
        <v>0</v>
      </c>
    </row>
    <row r="15390" spans="4:4" hidden="1" x14ac:dyDescent="0.35">
      <c r="D15390" s="157">
        <f t="shared" si="251"/>
        <v>0</v>
      </c>
    </row>
    <row r="15391" spans="4:4" hidden="1" x14ac:dyDescent="0.35">
      <c r="D15391" s="157">
        <f t="shared" si="251"/>
        <v>0</v>
      </c>
    </row>
    <row r="15392" spans="4:4" hidden="1" x14ac:dyDescent="0.35">
      <c r="D15392" s="157">
        <f t="shared" si="251"/>
        <v>0</v>
      </c>
    </row>
    <row r="15393" spans="4:4" hidden="1" x14ac:dyDescent="0.35">
      <c r="D15393" s="157">
        <f t="shared" si="251"/>
        <v>0</v>
      </c>
    </row>
    <row r="15394" spans="4:4" hidden="1" x14ac:dyDescent="0.35">
      <c r="D15394" s="157">
        <f t="shared" si="251"/>
        <v>0</v>
      </c>
    </row>
    <row r="15395" spans="4:4" hidden="1" x14ac:dyDescent="0.35">
      <c r="D15395" s="157">
        <f t="shared" si="251"/>
        <v>0</v>
      </c>
    </row>
    <row r="15396" spans="4:4" hidden="1" x14ac:dyDescent="0.35">
      <c r="D15396" s="157">
        <f t="shared" si="251"/>
        <v>0</v>
      </c>
    </row>
    <row r="15397" spans="4:4" hidden="1" x14ac:dyDescent="0.35">
      <c r="D15397" s="157">
        <f t="shared" si="251"/>
        <v>0</v>
      </c>
    </row>
    <row r="15398" spans="4:4" hidden="1" x14ac:dyDescent="0.35">
      <c r="D15398" s="157">
        <f t="shared" si="251"/>
        <v>0</v>
      </c>
    </row>
    <row r="15399" spans="4:4" hidden="1" x14ac:dyDescent="0.35">
      <c r="D15399" s="157">
        <f t="shared" si="251"/>
        <v>0</v>
      </c>
    </row>
    <row r="15400" spans="4:4" hidden="1" x14ac:dyDescent="0.35">
      <c r="D15400" s="157">
        <f t="shared" si="251"/>
        <v>0</v>
      </c>
    </row>
    <row r="15401" spans="4:4" hidden="1" x14ac:dyDescent="0.35">
      <c r="D15401" s="157">
        <f t="shared" si="251"/>
        <v>0</v>
      </c>
    </row>
    <row r="15402" spans="4:4" hidden="1" x14ac:dyDescent="0.35">
      <c r="D15402" s="157">
        <f t="shared" si="251"/>
        <v>0</v>
      </c>
    </row>
    <row r="15403" spans="4:4" hidden="1" x14ac:dyDescent="0.35">
      <c r="D15403" s="157">
        <f t="shared" si="251"/>
        <v>0</v>
      </c>
    </row>
    <row r="15404" spans="4:4" hidden="1" x14ac:dyDescent="0.35">
      <c r="D15404" s="157">
        <f t="shared" si="251"/>
        <v>0</v>
      </c>
    </row>
    <row r="15405" spans="4:4" hidden="1" x14ac:dyDescent="0.35">
      <c r="D15405" s="157">
        <f t="shared" si="251"/>
        <v>0</v>
      </c>
    </row>
    <row r="15406" spans="4:4" hidden="1" x14ac:dyDescent="0.35">
      <c r="D15406" s="157">
        <f t="shared" si="251"/>
        <v>0</v>
      </c>
    </row>
    <row r="15407" spans="4:4" hidden="1" x14ac:dyDescent="0.35">
      <c r="D15407" s="157">
        <f t="shared" si="251"/>
        <v>0</v>
      </c>
    </row>
    <row r="15408" spans="4:4" hidden="1" x14ac:dyDescent="0.35">
      <c r="D15408" s="157">
        <f t="shared" si="251"/>
        <v>0</v>
      </c>
    </row>
    <row r="15409" spans="4:4" hidden="1" x14ac:dyDescent="0.35">
      <c r="D15409" s="157">
        <f t="shared" si="251"/>
        <v>0</v>
      </c>
    </row>
    <row r="15410" spans="4:4" hidden="1" x14ac:dyDescent="0.35">
      <c r="D15410" s="157">
        <f t="shared" si="251"/>
        <v>0</v>
      </c>
    </row>
    <row r="15411" spans="4:4" hidden="1" x14ac:dyDescent="0.35">
      <c r="D15411" s="157">
        <f t="shared" si="251"/>
        <v>0</v>
      </c>
    </row>
    <row r="15412" spans="4:4" hidden="1" x14ac:dyDescent="0.35">
      <c r="D15412" s="157">
        <f t="shared" si="251"/>
        <v>0</v>
      </c>
    </row>
    <row r="15413" spans="4:4" hidden="1" x14ac:dyDescent="0.35">
      <c r="D15413" s="157">
        <f t="shared" si="251"/>
        <v>0</v>
      </c>
    </row>
    <row r="15414" spans="4:4" hidden="1" x14ac:dyDescent="0.35">
      <c r="D15414" s="157">
        <f t="shared" si="251"/>
        <v>0</v>
      </c>
    </row>
    <row r="15415" spans="4:4" hidden="1" x14ac:dyDescent="0.35">
      <c r="D15415" s="157">
        <f t="shared" si="251"/>
        <v>0</v>
      </c>
    </row>
    <row r="15416" spans="4:4" hidden="1" x14ac:dyDescent="0.35">
      <c r="D15416" s="157">
        <f t="shared" si="251"/>
        <v>0</v>
      </c>
    </row>
    <row r="15417" spans="4:4" hidden="1" x14ac:dyDescent="0.35">
      <c r="D15417" s="157">
        <f t="shared" si="251"/>
        <v>0</v>
      </c>
    </row>
    <row r="15418" spans="4:4" hidden="1" x14ac:dyDescent="0.35">
      <c r="D15418" s="157">
        <f t="shared" si="251"/>
        <v>0</v>
      </c>
    </row>
    <row r="15419" spans="4:4" hidden="1" x14ac:dyDescent="0.35">
      <c r="D15419" s="157">
        <f t="shared" si="251"/>
        <v>0</v>
      </c>
    </row>
    <row r="15420" spans="4:4" hidden="1" x14ac:dyDescent="0.35">
      <c r="D15420" s="157">
        <f t="shared" si="251"/>
        <v>0</v>
      </c>
    </row>
    <row r="15421" spans="4:4" hidden="1" x14ac:dyDescent="0.35">
      <c r="D15421" s="157">
        <f t="shared" si="251"/>
        <v>0</v>
      </c>
    </row>
    <row r="15422" spans="4:4" hidden="1" x14ac:dyDescent="0.35">
      <c r="D15422" s="157">
        <f t="shared" si="251"/>
        <v>0</v>
      </c>
    </row>
    <row r="15423" spans="4:4" hidden="1" x14ac:dyDescent="0.35">
      <c r="D15423" s="157">
        <f t="shared" si="251"/>
        <v>0</v>
      </c>
    </row>
    <row r="15424" spans="4:4" hidden="1" x14ac:dyDescent="0.35">
      <c r="D15424" s="157">
        <f t="shared" si="251"/>
        <v>0</v>
      </c>
    </row>
    <row r="15425" spans="4:4" hidden="1" x14ac:dyDescent="0.35">
      <c r="D15425" s="157">
        <f t="shared" si="251"/>
        <v>0</v>
      </c>
    </row>
    <row r="15426" spans="4:4" hidden="1" x14ac:dyDescent="0.35">
      <c r="D15426" s="157">
        <f t="shared" si="251"/>
        <v>0</v>
      </c>
    </row>
    <row r="15427" spans="4:4" hidden="1" x14ac:dyDescent="0.35">
      <c r="D15427" s="157">
        <f t="shared" si="251"/>
        <v>0</v>
      </c>
    </row>
    <row r="15428" spans="4:4" hidden="1" x14ac:dyDescent="0.35">
      <c r="D15428" s="157">
        <f t="shared" ref="D15428:D15491" si="252">SUBTOTAL(109,D15395:D15427)</f>
        <v>0</v>
      </c>
    </row>
    <row r="15429" spans="4:4" hidden="1" x14ac:dyDescent="0.35">
      <c r="D15429" s="157">
        <f t="shared" si="252"/>
        <v>0</v>
      </c>
    </row>
    <row r="15430" spans="4:4" hidden="1" x14ac:dyDescent="0.35">
      <c r="D15430" s="157">
        <f t="shared" si="252"/>
        <v>0</v>
      </c>
    </row>
    <row r="15431" spans="4:4" hidden="1" x14ac:dyDescent="0.35">
      <c r="D15431" s="157">
        <f t="shared" si="252"/>
        <v>0</v>
      </c>
    </row>
    <row r="15432" spans="4:4" hidden="1" x14ac:dyDescent="0.35">
      <c r="D15432" s="157">
        <f t="shared" si="252"/>
        <v>0</v>
      </c>
    </row>
    <row r="15433" spans="4:4" hidden="1" x14ac:dyDescent="0.35">
      <c r="D15433" s="157">
        <f t="shared" si="252"/>
        <v>0</v>
      </c>
    </row>
    <row r="15434" spans="4:4" hidden="1" x14ac:dyDescent="0.35">
      <c r="D15434" s="157">
        <f t="shared" si="252"/>
        <v>0</v>
      </c>
    </row>
    <row r="15435" spans="4:4" hidden="1" x14ac:dyDescent="0.35">
      <c r="D15435" s="157">
        <f t="shared" si="252"/>
        <v>0</v>
      </c>
    </row>
    <row r="15436" spans="4:4" hidden="1" x14ac:dyDescent="0.35">
      <c r="D15436" s="157">
        <f t="shared" si="252"/>
        <v>0</v>
      </c>
    </row>
    <row r="15437" spans="4:4" hidden="1" x14ac:dyDescent="0.35">
      <c r="D15437" s="157">
        <f t="shared" si="252"/>
        <v>0</v>
      </c>
    </row>
    <row r="15438" spans="4:4" hidden="1" x14ac:dyDescent="0.35">
      <c r="D15438" s="157">
        <f t="shared" si="252"/>
        <v>0</v>
      </c>
    </row>
    <row r="15439" spans="4:4" hidden="1" x14ac:dyDescent="0.35">
      <c r="D15439" s="157">
        <f t="shared" si="252"/>
        <v>0</v>
      </c>
    </row>
    <row r="15440" spans="4:4" hidden="1" x14ac:dyDescent="0.35">
      <c r="D15440" s="157">
        <f t="shared" si="252"/>
        <v>0</v>
      </c>
    </row>
    <row r="15441" spans="4:4" hidden="1" x14ac:dyDescent="0.35">
      <c r="D15441" s="157">
        <f t="shared" si="252"/>
        <v>0</v>
      </c>
    </row>
    <row r="15442" spans="4:4" hidden="1" x14ac:dyDescent="0.35">
      <c r="D15442" s="157">
        <f t="shared" si="252"/>
        <v>0</v>
      </c>
    </row>
    <row r="15443" spans="4:4" hidden="1" x14ac:dyDescent="0.35">
      <c r="D15443" s="157">
        <f t="shared" si="252"/>
        <v>0</v>
      </c>
    </row>
    <row r="15444" spans="4:4" hidden="1" x14ac:dyDescent="0.35">
      <c r="D15444" s="157">
        <f t="shared" si="252"/>
        <v>0</v>
      </c>
    </row>
    <row r="15445" spans="4:4" hidden="1" x14ac:dyDescent="0.35">
      <c r="D15445" s="157">
        <f t="shared" si="252"/>
        <v>0</v>
      </c>
    </row>
    <row r="15446" spans="4:4" hidden="1" x14ac:dyDescent="0.35">
      <c r="D15446" s="157">
        <f t="shared" si="252"/>
        <v>0</v>
      </c>
    </row>
    <row r="15447" spans="4:4" hidden="1" x14ac:dyDescent="0.35">
      <c r="D15447" s="157">
        <f t="shared" si="252"/>
        <v>0</v>
      </c>
    </row>
    <row r="15448" spans="4:4" hidden="1" x14ac:dyDescent="0.35">
      <c r="D15448" s="157">
        <f t="shared" si="252"/>
        <v>0</v>
      </c>
    </row>
    <row r="15449" spans="4:4" hidden="1" x14ac:dyDescent="0.35">
      <c r="D15449" s="157">
        <f t="shared" si="252"/>
        <v>0</v>
      </c>
    </row>
    <row r="15450" spans="4:4" hidden="1" x14ac:dyDescent="0.35">
      <c r="D15450" s="157">
        <f t="shared" si="252"/>
        <v>0</v>
      </c>
    </row>
    <row r="15451" spans="4:4" hidden="1" x14ac:dyDescent="0.35">
      <c r="D15451" s="157">
        <f t="shared" si="252"/>
        <v>0</v>
      </c>
    </row>
    <row r="15452" spans="4:4" hidden="1" x14ac:dyDescent="0.35">
      <c r="D15452" s="157">
        <f t="shared" si="252"/>
        <v>0</v>
      </c>
    </row>
    <row r="15453" spans="4:4" hidden="1" x14ac:dyDescent="0.35">
      <c r="D15453" s="157">
        <f t="shared" si="252"/>
        <v>0</v>
      </c>
    </row>
    <row r="15454" spans="4:4" hidden="1" x14ac:dyDescent="0.35">
      <c r="D15454" s="157">
        <f t="shared" si="252"/>
        <v>0</v>
      </c>
    </row>
    <row r="15455" spans="4:4" hidden="1" x14ac:dyDescent="0.35">
      <c r="D15455" s="157">
        <f t="shared" si="252"/>
        <v>0</v>
      </c>
    </row>
    <row r="15456" spans="4:4" hidden="1" x14ac:dyDescent="0.35">
      <c r="D15456" s="157">
        <f t="shared" si="252"/>
        <v>0</v>
      </c>
    </row>
    <row r="15457" spans="4:4" hidden="1" x14ac:dyDescent="0.35">
      <c r="D15457" s="157">
        <f t="shared" si="252"/>
        <v>0</v>
      </c>
    </row>
    <row r="15458" spans="4:4" hidden="1" x14ac:dyDescent="0.35">
      <c r="D15458" s="157">
        <f t="shared" si="252"/>
        <v>0</v>
      </c>
    </row>
    <row r="15459" spans="4:4" hidden="1" x14ac:dyDescent="0.35">
      <c r="D15459" s="157">
        <f t="shared" si="252"/>
        <v>0</v>
      </c>
    </row>
    <row r="15460" spans="4:4" hidden="1" x14ac:dyDescent="0.35">
      <c r="D15460" s="157">
        <f t="shared" si="252"/>
        <v>0</v>
      </c>
    </row>
    <row r="15461" spans="4:4" hidden="1" x14ac:dyDescent="0.35">
      <c r="D15461" s="157">
        <f t="shared" si="252"/>
        <v>0</v>
      </c>
    </row>
    <row r="15462" spans="4:4" hidden="1" x14ac:dyDescent="0.35">
      <c r="D15462" s="157">
        <f t="shared" si="252"/>
        <v>0</v>
      </c>
    </row>
    <row r="15463" spans="4:4" hidden="1" x14ac:dyDescent="0.35">
      <c r="D15463" s="157">
        <f t="shared" si="252"/>
        <v>0</v>
      </c>
    </row>
    <row r="15464" spans="4:4" hidden="1" x14ac:dyDescent="0.35">
      <c r="D15464" s="157">
        <f t="shared" si="252"/>
        <v>0</v>
      </c>
    </row>
    <row r="15465" spans="4:4" hidden="1" x14ac:dyDescent="0.35">
      <c r="D15465" s="157">
        <f t="shared" si="252"/>
        <v>0</v>
      </c>
    </row>
    <row r="15466" spans="4:4" hidden="1" x14ac:dyDescent="0.35">
      <c r="D15466" s="157">
        <f t="shared" si="252"/>
        <v>0</v>
      </c>
    </row>
    <row r="15467" spans="4:4" hidden="1" x14ac:dyDescent="0.35">
      <c r="D15467" s="157">
        <f t="shared" si="252"/>
        <v>0</v>
      </c>
    </row>
    <row r="15468" spans="4:4" hidden="1" x14ac:dyDescent="0.35">
      <c r="D15468" s="157">
        <f t="shared" si="252"/>
        <v>0</v>
      </c>
    </row>
    <row r="15469" spans="4:4" hidden="1" x14ac:dyDescent="0.35">
      <c r="D15469" s="157">
        <f t="shared" si="252"/>
        <v>0</v>
      </c>
    </row>
    <row r="15470" spans="4:4" hidden="1" x14ac:dyDescent="0.35">
      <c r="D15470" s="157">
        <f t="shared" si="252"/>
        <v>0</v>
      </c>
    </row>
    <row r="15471" spans="4:4" hidden="1" x14ac:dyDescent="0.35">
      <c r="D15471" s="157">
        <f t="shared" si="252"/>
        <v>0</v>
      </c>
    </row>
    <row r="15472" spans="4:4" hidden="1" x14ac:dyDescent="0.35">
      <c r="D15472" s="157">
        <f t="shared" si="252"/>
        <v>0</v>
      </c>
    </row>
    <row r="15473" spans="4:4" hidden="1" x14ac:dyDescent="0.35">
      <c r="D15473" s="157">
        <f t="shared" si="252"/>
        <v>0</v>
      </c>
    </row>
    <row r="15474" spans="4:4" hidden="1" x14ac:dyDescent="0.35">
      <c r="D15474" s="157">
        <f t="shared" si="252"/>
        <v>0</v>
      </c>
    </row>
    <row r="15475" spans="4:4" hidden="1" x14ac:dyDescent="0.35">
      <c r="D15475" s="157">
        <f t="shared" si="252"/>
        <v>0</v>
      </c>
    </row>
    <row r="15476" spans="4:4" hidden="1" x14ac:dyDescent="0.35">
      <c r="D15476" s="157">
        <f t="shared" si="252"/>
        <v>0</v>
      </c>
    </row>
    <row r="15477" spans="4:4" hidden="1" x14ac:dyDescent="0.35">
      <c r="D15477" s="157">
        <f t="shared" si="252"/>
        <v>0</v>
      </c>
    </row>
    <row r="15478" spans="4:4" hidden="1" x14ac:dyDescent="0.35">
      <c r="D15478" s="157">
        <f t="shared" si="252"/>
        <v>0</v>
      </c>
    </row>
    <row r="15479" spans="4:4" hidden="1" x14ac:dyDescent="0.35">
      <c r="D15479" s="157">
        <f t="shared" si="252"/>
        <v>0</v>
      </c>
    </row>
    <row r="15480" spans="4:4" hidden="1" x14ac:dyDescent="0.35">
      <c r="D15480" s="157">
        <f t="shared" si="252"/>
        <v>0</v>
      </c>
    </row>
    <row r="15481" spans="4:4" hidden="1" x14ac:dyDescent="0.35">
      <c r="D15481" s="157">
        <f t="shared" si="252"/>
        <v>0</v>
      </c>
    </row>
    <row r="15482" spans="4:4" hidden="1" x14ac:dyDescent="0.35">
      <c r="D15482" s="157">
        <f t="shared" si="252"/>
        <v>0</v>
      </c>
    </row>
    <row r="15483" spans="4:4" hidden="1" x14ac:dyDescent="0.35">
      <c r="D15483" s="157">
        <f t="shared" si="252"/>
        <v>0</v>
      </c>
    </row>
    <row r="15484" spans="4:4" hidden="1" x14ac:dyDescent="0.35">
      <c r="D15484" s="157">
        <f t="shared" si="252"/>
        <v>0</v>
      </c>
    </row>
    <row r="15485" spans="4:4" hidden="1" x14ac:dyDescent="0.35">
      <c r="D15485" s="157">
        <f t="shared" si="252"/>
        <v>0</v>
      </c>
    </row>
    <row r="15486" spans="4:4" hidden="1" x14ac:dyDescent="0.35">
      <c r="D15486" s="157">
        <f t="shared" si="252"/>
        <v>0</v>
      </c>
    </row>
    <row r="15487" spans="4:4" hidden="1" x14ac:dyDescent="0.35">
      <c r="D15487" s="157">
        <f t="shared" si="252"/>
        <v>0</v>
      </c>
    </row>
    <row r="15488" spans="4:4" hidden="1" x14ac:dyDescent="0.35">
      <c r="D15488" s="157">
        <f t="shared" si="252"/>
        <v>0</v>
      </c>
    </row>
    <row r="15489" spans="4:4" hidden="1" x14ac:dyDescent="0.35">
      <c r="D15489" s="157">
        <f t="shared" si="252"/>
        <v>0</v>
      </c>
    </row>
    <row r="15490" spans="4:4" hidden="1" x14ac:dyDescent="0.35">
      <c r="D15490" s="157">
        <f t="shared" si="252"/>
        <v>0</v>
      </c>
    </row>
    <row r="15491" spans="4:4" hidden="1" x14ac:dyDescent="0.35">
      <c r="D15491" s="157">
        <f t="shared" si="252"/>
        <v>0</v>
      </c>
    </row>
    <row r="15492" spans="4:4" hidden="1" x14ac:dyDescent="0.35">
      <c r="D15492" s="157">
        <f t="shared" ref="D15492:D15555" si="253">SUBTOTAL(109,D15459:D15491)</f>
        <v>0</v>
      </c>
    </row>
    <row r="15493" spans="4:4" hidden="1" x14ac:dyDescent="0.35">
      <c r="D15493" s="157">
        <f t="shared" si="253"/>
        <v>0</v>
      </c>
    </row>
    <row r="15494" spans="4:4" hidden="1" x14ac:dyDescent="0.35">
      <c r="D15494" s="157">
        <f t="shared" si="253"/>
        <v>0</v>
      </c>
    </row>
    <row r="15495" spans="4:4" hidden="1" x14ac:dyDescent="0.35">
      <c r="D15495" s="157">
        <f t="shared" si="253"/>
        <v>0</v>
      </c>
    </row>
    <row r="15496" spans="4:4" hidden="1" x14ac:dyDescent="0.35">
      <c r="D15496" s="157">
        <f t="shared" si="253"/>
        <v>0</v>
      </c>
    </row>
    <row r="15497" spans="4:4" hidden="1" x14ac:dyDescent="0.35">
      <c r="D15497" s="157">
        <f t="shared" si="253"/>
        <v>0</v>
      </c>
    </row>
    <row r="15498" spans="4:4" hidden="1" x14ac:dyDescent="0.35">
      <c r="D15498" s="157">
        <f t="shared" si="253"/>
        <v>0</v>
      </c>
    </row>
    <row r="15499" spans="4:4" hidden="1" x14ac:dyDescent="0.35">
      <c r="D15499" s="157">
        <f t="shared" si="253"/>
        <v>0</v>
      </c>
    </row>
    <row r="15500" spans="4:4" hidden="1" x14ac:dyDescent="0.35">
      <c r="D15500" s="157">
        <f t="shared" si="253"/>
        <v>0</v>
      </c>
    </row>
    <row r="15501" spans="4:4" hidden="1" x14ac:dyDescent="0.35">
      <c r="D15501" s="157">
        <f t="shared" si="253"/>
        <v>0</v>
      </c>
    </row>
    <row r="15502" spans="4:4" hidden="1" x14ac:dyDescent="0.35">
      <c r="D15502" s="157">
        <f t="shared" si="253"/>
        <v>0</v>
      </c>
    </row>
    <row r="15503" spans="4:4" hidden="1" x14ac:dyDescent="0.35">
      <c r="D15503" s="157">
        <f t="shared" si="253"/>
        <v>0</v>
      </c>
    </row>
    <row r="15504" spans="4:4" hidden="1" x14ac:dyDescent="0.35">
      <c r="D15504" s="157">
        <f t="shared" si="253"/>
        <v>0</v>
      </c>
    </row>
    <row r="15505" spans="4:4" hidden="1" x14ac:dyDescent="0.35">
      <c r="D15505" s="157">
        <f t="shared" si="253"/>
        <v>0</v>
      </c>
    </row>
    <row r="15506" spans="4:4" hidden="1" x14ac:dyDescent="0.35">
      <c r="D15506" s="157">
        <f t="shared" si="253"/>
        <v>0</v>
      </c>
    </row>
    <row r="15507" spans="4:4" hidden="1" x14ac:dyDescent="0.35">
      <c r="D15507" s="157">
        <f t="shared" si="253"/>
        <v>0</v>
      </c>
    </row>
    <row r="15508" spans="4:4" hidden="1" x14ac:dyDescent="0.35">
      <c r="D15508" s="157">
        <f t="shared" si="253"/>
        <v>0</v>
      </c>
    </row>
    <row r="15509" spans="4:4" hidden="1" x14ac:dyDescent="0.35">
      <c r="D15509" s="157">
        <f t="shared" si="253"/>
        <v>0</v>
      </c>
    </row>
    <row r="15510" spans="4:4" hidden="1" x14ac:dyDescent="0.35">
      <c r="D15510" s="157">
        <f t="shared" si="253"/>
        <v>0</v>
      </c>
    </row>
    <row r="15511" spans="4:4" hidden="1" x14ac:dyDescent="0.35">
      <c r="D15511" s="157">
        <f t="shared" si="253"/>
        <v>0</v>
      </c>
    </row>
    <row r="15512" spans="4:4" hidden="1" x14ac:dyDescent="0.35">
      <c r="D15512" s="157">
        <f t="shared" si="253"/>
        <v>0</v>
      </c>
    </row>
    <row r="15513" spans="4:4" hidden="1" x14ac:dyDescent="0.35">
      <c r="D15513" s="157">
        <f t="shared" si="253"/>
        <v>0</v>
      </c>
    </row>
    <row r="15514" spans="4:4" hidden="1" x14ac:dyDescent="0.35">
      <c r="D15514" s="157">
        <f t="shared" si="253"/>
        <v>0</v>
      </c>
    </row>
    <row r="15515" spans="4:4" hidden="1" x14ac:dyDescent="0.35">
      <c r="D15515" s="157">
        <f t="shared" si="253"/>
        <v>0</v>
      </c>
    </row>
    <row r="15516" spans="4:4" hidden="1" x14ac:dyDescent="0.35">
      <c r="D15516" s="157">
        <f t="shared" si="253"/>
        <v>0</v>
      </c>
    </row>
    <row r="15517" spans="4:4" hidden="1" x14ac:dyDescent="0.35">
      <c r="D15517" s="157">
        <f t="shared" si="253"/>
        <v>0</v>
      </c>
    </row>
    <row r="15518" spans="4:4" hidden="1" x14ac:dyDescent="0.35">
      <c r="D15518" s="157">
        <f t="shared" si="253"/>
        <v>0</v>
      </c>
    </row>
    <row r="15519" spans="4:4" hidden="1" x14ac:dyDescent="0.35">
      <c r="D15519" s="157">
        <f t="shared" si="253"/>
        <v>0</v>
      </c>
    </row>
    <row r="15520" spans="4:4" hidden="1" x14ac:dyDescent="0.35">
      <c r="D15520" s="157">
        <f t="shared" si="253"/>
        <v>0</v>
      </c>
    </row>
    <row r="15521" spans="4:4" hidden="1" x14ac:dyDescent="0.35">
      <c r="D15521" s="157">
        <f t="shared" si="253"/>
        <v>0</v>
      </c>
    </row>
    <row r="15522" spans="4:4" hidden="1" x14ac:dyDescent="0.35">
      <c r="D15522" s="157">
        <f t="shared" si="253"/>
        <v>0</v>
      </c>
    </row>
    <row r="15523" spans="4:4" hidden="1" x14ac:dyDescent="0.35">
      <c r="D15523" s="157">
        <f t="shared" si="253"/>
        <v>0</v>
      </c>
    </row>
    <row r="15524" spans="4:4" hidden="1" x14ac:dyDescent="0.35">
      <c r="D15524" s="157">
        <f t="shared" si="253"/>
        <v>0</v>
      </c>
    </row>
    <row r="15525" spans="4:4" hidden="1" x14ac:dyDescent="0.35">
      <c r="D15525" s="157">
        <f t="shared" si="253"/>
        <v>0</v>
      </c>
    </row>
    <row r="15526" spans="4:4" hidden="1" x14ac:dyDescent="0.35">
      <c r="D15526" s="157">
        <f t="shared" si="253"/>
        <v>0</v>
      </c>
    </row>
    <row r="15527" spans="4:4" hidden="1" x14ac:dyDescent="0.35">
      <c r="D15527" s="157">
        <f t="shared" si="253"/>
        <v>0</v>
      </c>
    </row>
    <row r="15528" spans="4:4" hidden="1" x14ac:dyDescent="0.35">
      <c r="D15528" s="157">
        <f t="shared" si="253"/>
        <v>0</v>
      </c>
    </row>
    <row r="15529" spans="4:4" hidden="1" x14ac:dyDescent="0.35">
      <c r="D15529" s="157">
        <f t="shared" si="253"/>
        <v>0</v>
      </c>
    </row>
    <row r="15530" spans="4:4" hidden="1" x14ac:dyDescent="0.35">
      <c r="D15530" s="157">
        <f t="shared" si="253"/>
        <v>0</v>
      </c>
    </row>
    <row r="15531" spans="4:4" hidden="1" x14ac:dyDescent="0.35">
      <c r="D15531" s="157">
        <f t="shared" si="253"/>
        <v>0</v>
      </c>
    </row>
    <row r="15532" spans="4:4" hidden="1" x14ac:dyDescent="0.35">
      <c r="D15532" s="157">
        <f t="shared" si="253"/>
        <v>0</v>
      </c>
    </row>
    <row r="15533" spans="4:4" hidden="1" x14ac:dyDescent="0.35">
      <c r="D15533" s="157">
        <f t="shared" si="253"/>
        <v>0</v>
      </c>
    </row>
    <row r="15534" spans="4:4" hidden="1" x14ac:dyDescent="0.35">
      <c r="D15534" s="157">
        <f t="shared" si="253"/>
        <v>0</v>
      </c>
    </row>
    <row r="15535" spans="4:4" hidden="1" x14ac:dyDescent="0.35">
      <c r="D15535" s="157">
        <f t="shared" si="253"/>
        <v>0</v>
      </c>
    </row>
    <row r="15536" spans="4:4" hidden="1" x14ac:dyDescent="0.35">
      <c r="D15536" s="157">
        <f t="shared" si="253"/>
        <v>0</v>
      </c>
    </row>
    <row r="15537" spans="4:4" hidden="1" x14ac:dyDescent="0.35">
      <c r="D15537" s="157">
        <f t="shared" si="253"/>
        <v>0</v>
      </c>
    </row>
    <row r="15538" spans="4:4" hidden="1" x14ac:dyDescent="0.35">
      <c r="D15538" s="157">
        <f t="shared" si="253"/>
        <v>0</v>
      </c>
    </row>
    <row r="15539" spans="4:4" hidden="1" x14ac:dyDescent="0.35">
      <c r="D15539" s="157">
        <f t="shared" si="253"/>
        <v>0</v>
      </c>
    </row>
    <row r="15540" spans="4:4" hidden="1" x14ac:dyDescent="0.35">
      <c r="D15540" s="157">
        <f t="shared" si="253"/>
        <v>0</v>
      </c>
    </row>
    <row r="15541" spans="4:4" hidden="1" x14ac:dyDescent="0.35">
      <c r="D15541" s="157">
        <f t="shared" si="253"/>
        <v>0</v>
      </c>
    </row>
    <row r="15542" spans="4:4" hidden="1" x14ac:dyDescent="0.35">
      <c r="D15542" s="157">
        <f t="shared" si="253"/>
        <v>0</v>
      </c>
    </row>
    <row r="15543" spans="4:4" hidden="1" x14ac:dyDescent="0.35">
      <c r="D15543" s="157">
        <f t="shared" si="253"/>
        <v>0</v>
      </c>
    </row>
    <row r="15544" spans="4:4" hidden="1" x14ac:dyDescent="0.35">
      <c r="D15544" s="157">
        <f t="shared" si="253"/>
        <v>0</v>
      </c>
    </row>
    <row r="15545" spans="4:4" hidden="1" x14ac:dyDescent="0.35">
      <c r="D15545" s="157">
        <f t="shared" si="253"/>
        <v>0</v>
      </c>
    </row>
    <row r="15546" spans="4:4" hidden="1" x14ac:dyDescent="0.35">
      <c r="D15546" s="157">
        <f t="shared" si="253"/>
        <v>0</v>
      </c>
    </row>
    <row r="15547" spans="4:4" hidden="1" x14ac:dyDescent="0.35">
      <c r="D15547" s="157">
        <f t="shared" si="253"/>
        <v>0</v>
      </c>
    </row>
    <row r="15548" spans="4:4" hidden="1" x14ac:dyDescent="0.35">
      <c r="D15548" s="157">
        <f t="shared" si="253"/>
        <v>0</v>
      </c>
    </row>
    <row r="15549" spans="4:4" hidden="1" x14ac:dyDescent="0.35">
      <c r="D15549" s="157">
        <f t="shared" si="253"/>
        <v>0</v>
      </c>
    </row>
    <row r="15550" spans="4:4" hidden="1" x14ac:dyDescent="0.35">
      <c r="D15550" s="157">
        <f t="shared" si="253"/>
        <v>0</v>
      </c>
    </row>
    <row r="15551" spans="4:4" hidden="1" x14ac:dyDescent="0.35">
      <c r="D15551" s="157">
        <f t="shared" si="253"/>
        <v>0</v>
      </c>
    </row>
    <row r="15552" spans="4:4" hidden="1" x14ac:dyDescent="0.35">
      <c r="D15552" s="157">
        <f t="shared" si="253"/>
        <v>0</v>
      </c>
    </row>
    <row r="15553" spans="4:4" hidden="1" x14ac:dyDescent="0.35">
      <c r="D15553" s="157">
        <f t="shared" si="253"/>
        <v>0</v>
      </c>
    </row>
    <row r="15554" spans="4:4" hidden="1" x14ac:dyDescent="0.35">
      <c r="D15554" s="157">
        <f t="shared" si="253"/>
        <v>0</v>
      </c>
    </row>
    <row r="15555" spans="4:4" hidden="1" x14ac:dyDescent="0.35">
      <c r="D15555" s="157">
        <f t="shared" si="253"/>
        <v>0</v>
      </c>
    </row>
    <row r="15556" spans="4:4" hidden="1" x14ac:dyDescent="0.35">
      <c r="D15556" s="157">
        <f t="shared" ref="D15556:D15619" si="254">SUBTOTAL(109,D15523:D15555)</f>
        <v>0</v>
      </c>
    </row>
    <row r="15557" spans="4:4" hidden="1" x14ac:dyDescent="0.35">
      <c r="D15557" s="157">
        <f t="shared" si="254"/>
        <v>0</v>
      </c>
    </row>
    <row r="15558" spans="4:4" hidden="1" x14ac:dyDescent="0.35">
      <c r="D15558" s="157">
        <f t="shared" si="254"/>
        <v>0</v>
      </c>
    </row>
    <row r="15559" spans="4:4" hidden="1" x14ac:dyDescent="0.35">
      <c r="D15559" s="157">
        <f t="shared" si="254"/>
        <v>0</v>
      </c>
    </row>
    <row r="15560" spans="4:4" hidden="1" x14ac:dyDescent="0.35">
      <c r="D15560" s="157">
        <f t="shared" si="254"/>
        <v>0</v>
      </c>
    </row>
    <row r="15561" spans="4:4" hidden="1" x14ac:dyDescent="0.35">
      <c r="D15561" s="157">
        <f t="shared" si="254"/>
        <v>0</v>
      </c>
    </row>
    <row r="15562" spans="4:4" hidden="1" x14ac:dyDescent="0.35">
      <c r="D15562" s="157">
        <f t="shared" si="254"/>
        <v>0</v>
      </c>
    </row>
    <row r="15563" spans="4:4" hidden="1" x14ac:dyDescent="0.35">
      <c r="D15563" s="157">
        <f t="shared" si="254"/>
        <v>0</v>
      </c>
    </row>
    <row r="15564" spans="4:4" hidden="1" x14ac:dyDescent="0.35">
      <c r="D15564" s="157">
        <f t="shared" si="254"/>
        <v>0</v>
      </c>
    </row>
    <row r="15565" spans="4:4" hidden="1" x14ac:dyDescent="0.35">
      <c r="D15565" s="157">
        <f t="shared" si="254"/>
        <v>0</v>
      </c>
    </row>
    <row r="15566" spans="4:4" hidden="1" x14ac:dyDescent="0.35">
      <c r="D15566" s="157">
        <f t="shared" si="254"/>
        <v>0</v>
      </c>
    </row>
    <row r="15567" spans="4:4" hidden="1" x14ac:dyDescent="0.35">
      <c r="D15567" s="157">
        <f t="shared" si="254"/>
        <v>0</v>
      </c>
    </row>
    <row r="15568" spans="4:4" hidden="1" x14ac:dyDescent="0.35">
      <c r="D15568" s="157">
        <f t="shared" si="254"/>
        <v>0</v>
      </c>
    </row>
    <row r="15569" spans="4:4" hidden="1" x14ac:dyDescent="0.35">
      <c r="D15569" s="157">
        <f t="shared" si="254"/>
        <v>0</v>
      </c>
    </row>
    <row r="15570" spans="4:4" hidden="1" x14ac:dyDescent="0.35">
      <c r="D15570" s="157">
        <f t="shared" si="254"/>
        <v>0</v>
      </c>
    </row>
    <row r="15571" spans="4:4" hidden="1" x14ac:dyDescent="0.35">
      <c r="D15571" s="157">
        <f t="shared" si="254"/>
        <v>0</v>
      </c>
    </row>
    <row r="15572" spans="4:4" hidden="1" x14ac:dyDescent="0.35">
      <c r="D15572" s="157">
        <f t="shared" si="254"/>
        <v>0</v>
      </c>
    </row>
    <row r="15573" spans="4:4" hidden="1" x14ac:dyDescent="0.35">
      <c r="D15573" s="157">
        <f t="shared" si="254"/>
        <v>0</v>
      </c>
    </row>
    <row r="15574" spans="4:4" hidden="1" x14ac:dyDescent="0.35">
      <c r="D15574" s="157">
        <f t="shared" si="254"/>
        <v>0</v>
      </c>
    </row>
    <row r="15575" spans="4:4" hidden="1" x14ac:dyDescent="0.35">
      <c r="D15575" s="157">
        <f t="shared" si="254"/>
        <v>0</v>
      </c>
    </row>
    <row r="15576" spans="4:4" hidden="1" x14ac:dyDescent="0.35">
      <c r="D15576" s="157">
        <f t="shared" si="254"/>
        <v>0</v>
      </c>
    </row>
    <row r="15577" spans="4:4" hidden="1" x14ac:dyDescent="0.35">
      <c r="D15577" s="157">
        <f t="shared" si="254"/>
        <v>0</v>
      </c>
    </row>
    <row r="15578" spans="4:4" hidden="1" x14ac:dyDescent="0.35">
      <c r="D15578" s="157">
        <f t="shared" si="254"/>
        <v>0</v>
      </c>
    </row>
    <row r="15579" spans="4:4" hidden="1" x14ac:dyDescent="0.35">
      <c r="D15579" s="157">
        <f t="shared" si="254"/>
        <v>0</v>
      </c>
    </row>
    <row r="15580" spans="4:4" hidden="1" x14ac:dyDescent="0.35">
      <c r="D15580" s="157">
        <f t="shared" si="254"/>
        <v>0</v>
      </c>
    </row>
    <row r="15581" spans="4:4" hidden="1" x14ac:dyDescent="0.35">
      <c r="D15581" s="157">
        <f t="shared" si="254"/>
        <v>0</v>
      </c>
    </row>
    <row r="15582" spans="4:4" hidden="1" x14ac:dyDescent="0.35">
      <c r="D15582" s="157">
        <f t="shared" si="254"/>
        <v>0</v>
      </c>
    </row>
    <row r="15583" spans="4:4" hidden="1" x14ac:dyDescent="0.35">
      <c r="D15583" s="157">
        <f t="shared" si="254"/>
        <v>0</v>
      </c>
    </row>
    <row r="15584" spans="4:4" hidden="1" x14ac:dyDescent="0.35">
      <c r="D15584" s="157">
        <f t="shared" si="254"/>
        <v>0</v>
      </c>
    </row>
    <row r="15585" spans="4:4" hidden="1" x14ac:dyDescent="0.35">
      <c r="D15585" s="157">
        <f t="shared" si="254"/>
        <v>0</v>
      </c>
    </row>
    <row r="15586" spans="4:4" hidden="1" x14ac:dyDescent="0.35">
      <c r="D15586" s="157">
        <f t="shared" si="254"/>
        <v>0</v>
      </c>
    </row>
    <row r="15587" spans="4:4" hidden="1" x14ac:dyDescent="0.35">
      <c r="D15587" s="157">
        <f t="shared" si="254"/>
        <v>0</v>
      </c>
    </row>
    <row r="15588" spans="4:4" hidden="1" x14ac:dyDescent="0.35">
      <c r="D15588" s="157">
        <f t="shared" si="254"/>
        <v>0</v>
      </c>
    </row>
    <row r="15589" spans="4:4" hidden="1" x14ac:dyDescent="0.35">
      <c r="D15589" s="157">
        <f t="shared" si="254"/>
        <v>0</v>
      </c>
    </row>
    <row r="15590" spans="4:4" hidden="1" x14ac:dyDescent="0.35">
      <c r="D15590" s="157">
        <f t="shared" si="254"/>
        <v>0</v>
      </c>
    </row>
    <row r="15591" spans="4:4" hidden="1" x14ac:dyDescent="0.35">
      <c r="D15591" s="157">
        <f t="shared" si="254"/>
        <v>0</v>
      </c>
    </row>
    <row r="15592" spans="4:4" hidden="1" x14ac:dyDescent="0.35">
      <c r="D15592" s="157">
        <f t="shared" si="254"/>
        <v>0</v>
      </c>
    </row>
    <row r="15593" spans="4:4" hidden="1" x14ac:dyDescent="0.35">
      <c r="D15593" s="157">
        <f t="shared" si="254"/>
        <v>0</v>
      </c>
    </row>
    <row r="15594" spans="4:4" hidden="1" x14ac:dyDescent="0.35">
      <c r="D15594" s="157">
        <f t="shared" si="254"/>
        <v>0</v>
      </c>
    </row>
    <row r="15595" spans="4:4" hidden="1" x14ac:dyDescent="0.35">
      <c r="D15595" s="157">
        <f t="shared" si="254"/>
        <v>0</v>
      </c>
    </row>
    <row r="15596" spans="4:4" hidden="1" x14ac:dyDescent="0.35">
      <c r="D15596" s="157">
        <f t="shared" si="254"/>
        <v>0</v>
      </c>
    </row>
    <row r="15597" spans="4:4" hidden="1" x14ac:dyDescent="0.35">
      <c r="D15597" s="157">
        <f t="shared" si="254"/>
        <v>0</v>
      </c>
    </row>
    <row r="15598" spans="4:4" hidden="1" x14ac:dyDescent="0.35">
      <c r="D15598" s="157">
        <f t="shared" si="254"/>
        <v>0</v>
      </c>
    </row>
    <row r="15599" spans="4:4" hidden="1" x14ac:dyDescent="0.35">
      <c r="D15599" s="157">
        <f t="shared" si="254"/>
        <v>0</v>
      </c>
    </row>
    <row r="15600" spans="4:4" hidden="1" x14ac:dyDescent="0.35">
      <c r="D15600" s="157">
        <f t="shared" si="254"/>
        <v>0</v>
      </c>
    </row>
    <row r="15601" spans="4:4" hidden="1" x14ac:dyDescent="0.35">
      <c r="D15601" s="157">
        <f t="shared" si="254"/>
        <v>0</v>
      </c>
    </row>
    <row r="15602" spans="4:4" hidden="1" x14ac:dyDescent="0.35">
      <c r="D15602" s="157">
        <f t="shared" si="254"/>
        <v>0</v>
      </c>
    </row>
    <row r="15603" spans="4:4" hidden="1" x14ac:dyDescent="0.35">
      <c r="D15603" s="157">
        <f t="shared" si="254"/>
        <v>0</v>
      </c>
    </row>
    <row r="15604" spans="4:4" hidden="1" x14ac:dyDescent="0.35">
      <c r="D15604" s="157">
        <f t="shared" si="254"/>
        <v>0</v>
      </c>
    </row>
    <row r="15605" spans="4:4" hidden="1" x14ac:dyDescent="0.35">
      <c r="D15605" s="157">
        <f t="shared" si="254"/>
        <v>0</v>
      </c>
    </row>
    <row r="15606" spans="4:4" hidden="1" x14ac:dyDescent="0.35">
      <c r="D15606" s="157">
        <f t="shared" si="254"/>
        <v>0</v>
      </c>
    </row>
    <row r="15607" spans="4:4" hidden="1" x14ac:dyDescent="0.35">
      <c r="D15607" s="157">
        <f t="shared" si="254"/>
        <v>0</v>
      </c>
    </row>
    <row r="15608" spans="4:4" hidden="1" x14ac:dyDescent="0.35">
      <c r="D15608" s="157">
        <f t="shared" si="254"/>
        <v>0</v>
      </c>
    </row>
    <row r="15609" spans="4:4" hidden="1" x14ac:dyDescent="0.35">
      <c r="D15609" s="157">
        <f t="shared" si="254"/>
        <v>0</v>
      </c>
    </row>
    <row r="15610" spans="4:4" hidden="1" x14ac:dyDescent="0.35">
      <c r="D15610" s="157">
        <f t="shared" si="254"/>
        <v>0</v>
      </c>
    </row>
    <row r="15611" spans="4:4" hidden="1" x14ac:dyDescent="0.35">
      <c r="D15611" s="157">
        <f t="shared" si="254"/>
        <v>0</v>
      </c>
    </row>
    <row r="15612" spans="4:4" hidden="1" x14ac:dyDescent="0.35">
      <c r="D15612" s="157">
        <f t="shared" si="254"/>
        <v>0</v>
      </c>
    </row>
    <row r="15613" spans="4:4" hidden="1" x14ac:dyDescent="0.35">
      <c r="D15613" s="157">
        <f t="shared" si="254"/>
        <v>0</v>
      </c>
    </row>
    <row r="15614" spans="4:4" hidden="1" x14ac:dyDescent="0.35">
      <c r="D15614" s="157">
        <f t="shared" si="254"/>
        <v>0</v>
      </c>
    </row>
    <row r="15615" spans="4:4" hidden="1" x14ac:dyDescent="0.35">
      <c r="D15615" s="157">
        <f t="shared" si="254"/>
        <v>0</v>
      </c>
    </row>
    <row r="15616" spans="4:4" hidden="1" x14ac:dyDescent="0.35">
      <c r="D15616" s="157">
        <f t="shared" si="254"/>
        <v>0</v>
      </c>
    </row>
    <row r="15617" spans="4:4" hidden="1" x14ac:dyDescent="0.35">
      <c r="D15617" s="157">
        <f t="shared" si="254"/>
        <v>0</v>
      </c>
    </row>
    <row r="15618" spans="4:4" hidden="1" x14ac:dyDescent="0.35">
      <c r="D15618" s="157">
        <f t="shared" si="254"/>
        <v>0</v>
      </c>
    </row>
    <row r="15619" spans="4:4" hidden="1" x14ac:dyDescent="0.35">
      <c r="D15619" s="157">
        <f t="shared" si="254"/>
        <v>0</v>
      </c>
    </row>
    <row r="15620" spans="4:4" hidden="1" x14ac:dyDescent="0.35">
      <c r="D15620" s="157">
        <f t="shared" ref="D15620:D15683" si="255">SUBTOTAL(109,D15587:D15619)</f>
        <v>0</v>
      </c>
    </row>
    <row r="15621" spans="4:4" hidden="1" x14ac:dyDescent="0.35">
      <c r="D15621" s="157">
        <f t="shared" si="255"/>
        <v>0</v>
      </c>
    </row>
    <row r="15622" spans="4:4" hidden="1" x14ac:dyDescent="0.35">
      <c r="D15622" s="157">
        <f t="shared" si="255"/>
        <v>0</v>
      </c>
    </row>
    <row r="15623" spans="4:4" hidden="1" x14ac:dyDescent="0.35">
      <c r="D15623" s="157">
        <f t="shared" si="255"/>
        <v>0</v>
      </c>
    </row>
    <row r="15624" spans="4:4" hidden="1" x14ac:dyDescent="0.35">
      <c r="D15624" s="157">
        <f t="shared" si="255"/>
        <v>0</v>
      </c>
    </row>
    <row r="15625" spans="4:4" hidden="1" x14ac:dyDescent="0.35">
      <c r="D15625" s="157">
        <f t="shared" si="255"/>
        <v>0</v>
      </c>
    </row>
    <row r="15626" spans="4:4" hidden="1" x14ac:dyDescent="0.35">
      <c r="D15626" s="157">
        <f t="shared" si="255"/>
        <v>0</v>
      </c>
    </row>
    <row r="15627" spans="4:4" hidden="1" x14ac:dyDescent="0.35">
      <c r="D15627" s="157">
        <f t="shared" si="255"/>
        <v>0</v>
      </c>
    </row>
    <row r="15628" spans="4:4" hidden="1" x14ac:dyDescent="0.35">
      <c r="D15628" s="157">
        <f t="shared" si="255"/>
        <v>0</v>
      </c>
    </row>
    <row r="15629" spans="4:4" hidden="1" x14ac:dyDescent="0.35">
      <c r="D15629" s="157">
        <f t="shared" si="255"/>
        <v>0</v>
      </c>
    </row>
    <row r="15630" spans="4:4" hidden="1" x14ac:dyDescent="0.35">
      <c r="D15630" s="157">
        <f t="shared" si="255"/>
        <v>0</v>
      </c>
    </row>
    <row r="15631" spans="4:4" hidden="1" x14ac:dyDescent="0.35">
      <c r="D15631" s="157">
        <f t="shared" si="255"/>
        <v>0</v>
      </c>
    </row>
    <row r="15632" spans="4:4" hidden="1" x14ac:dyDescent="0.35">
      <c r="D15632" s="157">
        <f t="shared" si="255"/>
        <v>0</v>
      </c>
    </row>
    <row r="15633" spans="4:4" hidden="1" x14ac:dyDescent="0.35">
      <c r="D15633" s="157">
        <f t="shared" si="255"/>
        <v>0</v>
      </c>
    </row>
    <row r="15634" spans="4:4" hidden="1" x14ac:dyDescent="0.35">
      <c r="D15634" s="157">
        <f t="shared" si="255"/>
        <v>0</v>
      </c>
    </row>
    <row r="15635" spans="4:4" hidden="1" x14ac:dyDescent="0.35">
      <c r="D15635" s="157">
        <f t="shared" si="255"/>
        <v>0</v>
      </c>
    </row>
    <row r="15636" spans="4:4" hidden="1" x14ac:dyDescent="0.35">
      <c r="D15636" s="157">
        <f t="shared" si="255"/>
        <v>0</v>
      </c>
    </row>
    <row r="15637" spans="4:4" hidden="1" x14ac:dyDescent="0.35">
      <c r="D15637" s="157">
        <f t="shared" si="255"/>
        <v>0</v>
      </c>
    </row>
    <row r="15638" spans="4:4" hidden="1" x14ac:dyDescent="0.35">
      <c r="D15638" s="157">
        <f t="shared" si="255"/>
        <v>0</v>
      </c>
    </row>
    <row r="15639" spans="4:4" hidden="1" x14ac:dyDescent="0.35">
      <c r="D15639" s="157">
        <f t="shared" si="255"/>
        <v>0</v>
      </c>
    </row>
    <row r="15640" spans="4:4" hidden="1" x14ac:dyDescent="0.35">
      <c r="D15640" s="157">
        <f t="shared" si="255"/>
        <v>0</v>
      </c>
    </row>
    <row r="15641" spans="4:4" hidden="1" x14ac:dyDescent="0.35">
      <c r="D15641" s="157">
        <f t="shared" si="255"/>
        <v>0</v>
      </c>
    </row>
    <row r="15642" spans="4:4" hidden="1" x14ac:dyDescent="0.35">
      <c r="D15642" s="157">
        <f t="shared" si="255"/>
        <v>0</v>
      </c>
    </row>
    <row r="15643" spans="4:4" hidden="1" x14ac:dyDescent="0.35">
      <c r="D15643" s="157">
        <f t="shared" si="255"/>
        <v>0</v>
      </c>
    </row>
    <row r="15644" spans="4:4" hidden="1" x14ac:dyDescent="0.35">
      <c r="D15644" s="157">
        <f t="shared" si="255"/>
        <v>0</v>
      </c>
    </row>
    <row r="15645" spans="4:4" hidden="1" x14ac:dyDescent="0.35">
      <c r="D15645" s="157">
        <f t="shared" si="255"/>
        <v>0</v>
      </c>
    </row>
    <row r="15646" spans="4:4" hidden="1" x14ac:dyDescent="0.35">
      <c r="D15646" s="157">
        <f t="shared" si="255"/>
        <v>0</v>
      </c>
    </row>
    <row r="15647" spans="4:4" hidden="1" x14ac:dyDescent="0.35">
      <c r="D15647" s="157">
        <f t="shared" si="255"/>
        <v>0</v>
      </c>
    </row>
    <row r="15648" spans="4:4" hidden="1" x14ac:dyDescent="0.35">
      <c r="D15648" s="157">
        <f t="shared" si="255"/>
        <v>0</v>
      </c>
    </row>
    <row r="15649" spans="4:4" hidden="1" x14ac:dyDescent="0.35">
      <c r="D15649" s="157">
        <f t="shared" si="255"/>
        <v>0</v>
      </c>
    </row>
    <row r="15650" spans="4:4" hidden="1" x14ac:dyDescent="0.35">
      <c r="D15650" s="157">
        <f t="shared" si="255"/>
        <v>0</v>
      </c>
    </row>
    <row r="15651" spans="4:4" hidden="1" x14ac:dyDescent="0.35">
      <c r="D15651" s="157">
        <f t="shared" si="255"/>
        <v>0</v>
      </c>
    </row>
    <row r="15652" spans="4:4" hidden="1" x14ac:dyDescent="0.35">
      <c r="D15652" s="157">
        <f t="shared" si="255"/>
        <v>0</v>
      </c>
    </row>
    <row r="15653" spans="4:4" hidden="1" x14ac:dyDescent="0.35">
      <c r="D15653" s="157">
        <f t="shared" si="255"/>
        <v>0</v>
      </c>
    </row>
    <row r="15654" spans="4:4" hidden="1" x14ac:dyDescent="0.35">
      <c r="D15654" s="157">
        <f t="shared" si="255"/>
        <v>0</v>
      </c>
    </row>
    <row r="15655" spans="4:4" hidden="1" x14ac:dyDescent="0.35">
      <c r="D15655" s="157">
        <f t="shared" si="255"/>
        <v>0</v>
      </c>
    </row>
    <row r="15656" spans="4:4" hidden="1" x14ac:dyDescent="0.35">
      <c r="D15656" s="157">
        <f t="shared" si="255"/>
        <v>0</v>
      </c>
    </row>
    <row r="15657" spans="4:4" hidden="1" x14ac:dyDescent="0.35">
      <c r="D15657" s="157">
        <f t="shared" si="255"/>
        <v>0</v>
      </c>
    </row>
    <row r="15658" spans="4:4" hidden="1" x14ac:dyDescent="0.35">
      <c r="D15658" s="157">
        <f t="shared" si="255"/>
        <v>0</v>
      </c>
    </row>
    <row r="15659" spans="4:4" hidden="1" x14ac:dyDescent="0.35">
      <c r="D15659" s="157">
        <f t="shared" si="255"/>
        <v>0</v>
      </c>
    </row>
    <row r="15660" spans="4:4" hidden="1" x14ac:dyDescent="0.35">
      <c r="D15660" s="157">
        <f t="shared" si="255"/>
        <v>0</v>
      </c>
    </row>
    <row r="15661" spans="4:4" hidden="1" x14ac:dyDescent="0.35">
      <c r="D15661" s="157">
        <f t="shared" si="255"/>
        <v>0</v>
      </c>
    </row>
    <row r="15662" spans="4:4" hidden="1" x14ac:dyDescent="0.35">
      <c r="D15662" s="157">
        <f t="shared" si="255"/>
        <v>0</v>
      </c>
    </row>
    <row r="15663" spans="4:4" hidden="1" x14ac:dyDescent="0.35">
      <c r="D15663" s="157">
        <f t="shared" si="255"/>
        <v>0</v>
      </c>
    </row>
    <row r="15664" spans="4:4" hidden="1" x14ac:dyDescent="0.35">
      <c r="D15664" s="157">
        <f t="shared" si="255"/>
        <v>0</v>
      </c>
    </row>
    <row r="15665" spans="4:4" hidden="1" x14ac:dyDescent="0.35">
      <c r="D15665" s="157">
        <f t="shared" si="255"/>
        <v>0</v>
      </c>
    </row>
    <row r="15666" spans="4:4" hidden="1" x14ac:dyDescent="0.35">
      <c r="D15666" s="157">
        <f t="shared" si="255"/>
        <v>0</v>
      </c>
    </row>
    <row r="15667" spans="4:4" hidden="1" x14ac:dyDescent="0.35">
      <c r="D15667" s="157">
        <f t="shared" si="255"/>
        <v>0</v>
      </c>
    </row>
    <row r="15668" spans="4:4" hidden="1" x14ac:dyDescent="0.35">
      <c r="D15668" s="157">
        <f t="shared" si="255"/>
        <v>0</v>
      </c>
    </row>
    <row r="15669" spans="4:4" hidden="1" x14ac:dyDescent="0.35">
      <c r="D15669" s="157">
        <f t="shared" si="255"/>
        <v>0</v>
      </c>
    </row>
    <row r="15670" spans="4:4" hidden="1" x14ac:dyDescent="0.35">
      <c r="D15670" s="157">
        <f t="shared" si="255"/>
        <v>0</v>
      </c>
    </row>
    <row r="15671" spans="4:4" hidden="1" x14ac:dyDescent="0.35">
      <c r="D15671" s="157">
        <f t="shared" si="255"/>
        <v>0</v>
      </c>
    </row>
    <row r="15672" spans="4:4" hidden="1" x14ac:dyDescent="0.35">
      <c r="D15672" s="157">
        <f t="shared" si="255"/>
        <v>0</v>
      </c>
    </row>
    <row r="15673" spans="4:4" hidden="1" x14ac:dyDescent="0.35">
      <c r="D15673" s="157">
        <f t="shared" si="255"/>
        <v>0</v>
      </c>
    </row>
    <row r="15674" spans="4:4" hidden="1" x14ac:dyDescent="0.35">
      <c r="D15674" s="157">
        <f t="shared" si="255"/>
        <v>0</v>
      </c>
    </row>
    <row r="15675" spans="4:4" hidden="1" x14ac:dyDescent="0.35">
      <c r="D15675" s="157">
        <f t="shared" si="255"/>
        <v>0</v>
      </c>
    </row>
    <row r="15676" spans="4:4" hidden="1" x14ac:dyDescent="0.35">
      <c r="D15676" s="157">
        <f t="shared" si="255"/>
        <v>0</v>
      </c>
    </row>
    <row r="15677" spans="4:4" hidden="1" x14ac:dyDescent="0.35">
      <c r="D15677" s="157">
        <f t="shared" si="255"/>
        <v>0</v>
      </c>
    </row>
    <row r="15678" spans="4:4" hidden="1" x14ac:dyDescent="0.35">
      <c r="D15678" s="157">
        <f t="shared" si="255"/>
        <v>0</v>
      </c>
    </row>
    <row r="15679" spans="4:4" hidden="1" x14ac:dyDescent="0.35">
      <c r="D15679" s="157">
        <f t="shared" si="255"/>
        <v>0</v>
      </c>
    </row>
    <row r="15680" spans="4:4" hidden="1" x14ac:dyDescent="0.35">
      <c r="D15680" s="157">
        <f t="shared" si="255"/>
        <v>0</v>
      </c>
    </row>
    <row r="15681" spans="4:4" hidden="1" x14ac:dyDescent="0.35">
      <c r="D15681" s="157">
        <f t="shared" si="255"/>
        <v>0</v>
      </c>
    </row>
    <row r="15682" spans="4:4" hidden="1" x14ac:dyDescent="0.35">
      <c r="D15682" s="157">
        <f t="shared" si="255"/>
        <v>0</v>
      </c>
    </row>
    <row r="15683" spans="4:4" hidden="1" x14ac:dyDescent="0.35">
      <c r="D15683" s="157">
        <f t="shared" si="255"/>
        <v>0</v>
      </c>
    </row>
    <row r="15684" spans="4:4" hidden="1" x14ac:dyDescent="0.35">
      <c r="D15684" s="157">
        <f t="shared" ref="D15684:D15747" si="256">SUBTOTAL(109,D15651:D15683)</f>
        <v>0</v>
      </c>
    </row>
    <row r="15685" spans="4:4" hidden="1" x14ac:dyDescent="0.35">
      <c r="D15685" s="157">
        <f t="shared" si="256"/>
        <v>0</v>
      </c>
    </row>
    <row r="15686" spans="4:4" hidden="1" x14ac:dyDescent="0.35">
      <c r="D15686" s="157">
        <f t="shared" si="256"/>
        <v>0</v>
      </c>
    </row>
    <row r="15687" spans="4:4" hidden="1" x14ac:dyDescent="0.35">
      <c r="D15687" s="157">
        <f t="shared" si="256"/>
        <v>0</v>
      </c>
    </row>
    <row r="15688" spans="4:4" hidden="1" x14ac:dyDescent="0.35">
      <c r="D15688" s="157">
        <f t="shared" si="256"/>
        <v>0</v>
      </c>
    </row>
    <row r="15689" spans="4:4" hidden="1" x14ac:dyDescent="0.35">
      <c r="D15689" s="157">
        <f t="shared" si="256"/>
        <v>0</v>
      </c>
    </row>
    <row r="15690" spans="4:4" hidden="1" x14ac:dyDescent="0.35">
      <c r="D15690" s="157">
        <f t="shared" si="256"/>
        <v>0</v>
      </c>
    </row>
    <row r="15691" spans="4:4" hidden="1" x14ac:dyDescent="0.35">
      <c r="D15691" s="157">
        <f t="shared" si="256"/>
        <v>0</v>
      </c>
    </row>
    <row r="15692" spans="4:4" hidden="1" x14ac:dyDescent="0.35">
      <c r="D15692" s="157">
        <f t="shared" si="256"/>
        <v>0</v>
      </c>
    </row>
    <row r="15693" spans="4:4" hidden="1" x14ac:dyDescent="0.35">
      <c r="D15693" s="157">
        <f t="shared" si="256"/>
        <v>0</v>
      </c>
    </row>
    <row r="15694" spans="4:4" hidden="1" x14ac:dyDescent="0.35">
      <c r="D15694" s="157">
        <f t="shared" si="256"/>
        <v>0</v>
      </c>
    </row>
    <row r="15695" spans="4:4" hidden="1" x14ac:dyDescent="0.35">
      <c r="D15695" s="157">
        <f t="shared" si="256"/>
        <v>0</v>
      </c>
    </row>
    <row r="15696" spans="4:4" hidden="1" x14ac:dyDescent="0.35">
      <c r="D15696" s="157">
        <f t="shared" si="256"/>
        <v>0</v>
      </c>
    </row>
    <row r="15697" spans="4:4" hidden="1" x14ac:dyDescent="0.35">
      <c r="D15697" s="157">
        <f t="shared" si="256"/>
        <v>0</v>
      </c>
    </row>
    <row r="15698" spans="4:4" hidden="1" x14ac:dyDescent="0.35">
      <c r="D15698" s="157">
        <f t="shared" si="256"/>
        <v>0</v>
      </c>
    </row>
    <row r="15699" spans="4:4" hidden="1" x14ac:dyDescent="0.35">
      <c r="D15699" s="157">
        <f t="shared" si="256"/>
        <v>0</v>
      </c>
    </row>
    <row r="15700" spans="4:4" hidden="1" x14ac:dyDescent="0.35">
      <c r="D15700" s="157">
        <f t="shared" si="256"/>
        <v>0</v>
      </c>
    </row>
    <row r="15701" spans="4:4" hidden="1" x14ac:dyDescent="0.35">
      <c r="D15701" s="157">
        <f t="shared" si="256"/>
        <v>0</v>
      </c>
    </row>
    <row r="15702" spans="4:4" hidden="1" x14ac:dyDescent="0.35">
      <c r="D15702" s="157">
        <f t="shared" si="256"/>
        <v>0</v>
      </c>
    </row>
    <row r="15703" spans="4:4" hidden="1" x14ac:dyDescent="0.35">
      <c r="D15703" s="157">
        <f t="shared" si="256"/>
        <v>0</v>
      </c>
    </row>
    <row r="15704" spans="4:4" hidden="1" x14ac:dyDescent="0.35">
      <c r="D15704" s="157">
        <f t="shared" si="256"/>
        <v>0</v>
      </c>
    </row>
    <row r="15705" spans="4:4" hidden="1" x14ac:dyDescent="0.35">
      <c r="D15705" s="157">
        <f t="shared" si="256"/>
        <v>0</v>
      </c>
    </row>
    <row r="15706" spans="4:4" hidden="1" x14ac:dyDescent="0.35">
      <c r="D15706" s="157">
        <f t="shared" si="256"/>
        <v>0</v>
      </c>
    </row>
    <row r="15707" spans="4:4" hidden="1" x14ac:dyDescent="0.35">
      <c r="D15707" s="157">
        <f t="shared" si="256"/>
        <v>0</v>
      </c>
    </row>
    <row r="15708" spans="4:4" hidden="1" x14ac:dyDescent="0.35">
      <c r="D15708" s="157">
        <f t="shared" si="256"/>
        <v>0</v>
      </c>
    </row>
    <row r="15709" spans="4:4" hidden="1" x14ac:dyDescent="0.35">
      <c r="D15709" s="157">
        <f t="shared" si="256"/>
        <v>0</v>
      </c>
    </row>
    <row r="15710" spans="4:4" hidden="1" x14ac:dyDescent="0.35">
      <c r="D15710" s="157">
        <f t="shared" si="256"/>
        <v>0</v>
      </c>
    </row>
    <row r="15711" spans="4:4" hidden="1" x14ac:dyDescent="0.35">
      <c r="D15711" s="157">
        <f t="shared" si="256"/>
        <v>0</v>
      </c>
    </row>
    <row r="15712" spans="4:4" hidden="1" x14ac:dyDescent="0.35">
      <c r="D15712" s="157">
        <f t="shared" si="256"/>
        <v>0</v>
      </c>
    </row>
    <row r="15713" spans="4:4" hidden="1" x14ac:dyDescent="0.35">
      <c r="D15713" s="157">
        <f t="shared" si="256"/>
        <v>0</v>
      </c>
    </row>
    <row r="15714" spans="4:4" hidden="1" x14ac:dyDescent="0.35">
      <c r="D15714" s="157">
        <f t="shared" si="256"/>
        <v>0</v>
      </c>
    </row>
    <row r="15715" spans="4:4" hidden="1" x14ac:dyDescent="0.35">
      <c r="D15715" s="157">
        <f t="shared" si="256"/>
        <v>0</v>
      </c>
    </row>
    <row r="15716" spans="4:4" hidden="1" x14ac:dyDescent="0.35">
      <c r="D15716" s="157">
        <f t="shared" si="256"/>
        <v>0</v>
      </c>
    </row>
    <row r="15717" spans="4:4" hidden="1" x14ac:dyDescent="0.35">
      <c r="D15717" s="157">
        <f t="shared" si="256"/>
        <v>0</v>
      </c>
    </row>
    <row r="15718" spans="4:4" hidden="1" x14ac:dyDescent="0.35">
      <c r="D15718" s="157">
        <f t="shared" si="256"/>
        <v>0</v>
      </c>
    </row>
    <row r="15719" spans="4:4" hidden="1" x14ac:dyDescent="0.35">
      <c r="D15719" s="157">
        <f t="shared" si="256"/>
        <v>0</v>
      </c>
    </row>
    <row r="15720" spans="4:4" hidden="1" x14ac:dyDescent="0.35">
      <c r="D15720" s="157">
        <f t="shared" si="256"/>
        <v>0</v>
      </c>
    </row>
    <row r="15721" spans="4:4" hidden="1" x14ac:dyDescent="0.35">
      <c r="D15721" s="157">
        <f t="shared" si="256"/>
        <v>0</v>
      </c>
    </row>
    <row r="15722" spans="4:4" hidden="1" x14ac:dyDescent="0.35">
      <c r="D15722" s="157">
        <f t="shared" si="256"/>
        <v>0</v>
      </c>
    </row>
    <row r="15723" spans="4:4" hidden="1" x14ac:dyDescent="0.35">
      <c r="D15723" s="157">
        <f t="shared" si="256"/>
        <v>0</v>
      </c>
    </row>
    <row r="15724" spans="4:4" hidden="1" x14ac:dyDescent="0.35">
      <c r="D15724" s="157">
        <f t="shared" si="256"/>
        <v>0</v>
      </c>
    </row>
    <row r="15725" spans="4:4" hidden="1" x14ac:dyDescent="0.35">
      <c r="D15725" s="157">
        <f t="shared" si="256"/>
        <v>0</v>
      </c>
    </row>
    <row r="15726" spans="4:4" hidden="1" x14ac:dyDescent="0.35">
      <c r="D15726" s="157">
        <f t="shared" si="256"/>
        <v>0</v>
      </c>
    </row>
    <row r="15727" spans="4:4" hidden="1" x14ac:dyDescent="0.35">
      <c r="D15727" s="157">
        <f t="shared" si="256"/>
        <v>0</v>
      </c>
    </row>
    <row r="15728" spans="4:4" hidden="1" x14ac:dyDescent="0.35">
      <c r="D15728" s="157">
        <f t="shared" si="256"/>
        <v>0</v>
      </c>
    </row>
    <row r="15729" spans="4:4" hidden="1" x14ac:dyDescent="0.35">
      <c r="D15729" s="157">
        <f t="shared" si="256"/>
        <v>0</v>
      </c>
    </row>
    <row r="15730" spans="4:4" hidden="1" x14ac:dyDescent="0.35">
      <c r="D15730" s="157">
        <f t="shared" si="256"/>
        <v>0</v>
      </c>
    </row>
    <row r="15731" spans="4:4" hidden="1" x14ac:dyDescent="0.35">
      <c r="D15731" s="157">
        <f t="shared" si="256"/>
        <v>0</v>
      </c>
    </row>
    <row r="15732" spans="4:4" hidden="1" x14ac:dyDescent="0.35">
      <c r="D15732" s="157">
        <f t="shared" si="256"/>
        <v>0</v>
      </c>
    </row>
    <row r="15733" spans="4:4" hidden="1" x14ac:dyDescent="0.35">
      <c r="D15733" s="157">
        <f t="shared" si="256"/>
        <v>0</v>
      </c>
    </row>
    <row r="15734" spans="4:4" hidden="1" x14ac:dyDescent="0.35">
      <c r="D15734" s="157">
        <f t="shared" si="256"/>
        <v>0</v>
      </c>
    </row>
    <row r="15735" spans="4:4" hidden="1" x14ac:dyDescent="0.35">
      <c r="D15735" s="157">
        <f t="shared" si="256"/>
        <v>0</v>
      </c>
    </row>
    <row r="15736" spans="4:4" hidden="1" x14ac:dyDescent="0.35">
      <c r="D15736" s="157">
        <f t="shared" si="256"/>
        <v>0</v>
      </c>
    </row>
    <row r="15737" spans="4:4" hidden="1" x14ac:dyDescent="0.35">
      <c r="D15737" s="157">
        <f t="shared" si="256"/>
        <v>0</v>
      </c>
    </row>
    <row r="15738" spans="4:4" hidden="1" x14ac:dyDescent="0.35">
      <c r="D15738" s="157">
        <f t="shared" si="256"/>
        <v>0</v>
      </c>
    </row>
    <row r="15739" spans="4:4" hidden="1" x14ac:dyDescent="0.35">
      <c r="D15739" s="157">
        <f t="shared" si="256"/>
        <v>0</v>
      </c>
    </row>
    <row r="15740" spans="4:4" hidden="1" x14ac:dyDescent="0.35">
      <c r="D15740" s="157">
        <f t="shared" si="256"/>
        <v>0</v>
      </c>
    </row>
    <row r="15741" spans="4:4" hidden="1" x14ac:dyDescent="0.35">
      <c r="D15741" s="157">
        <f t="shared" si="256"/>
        <v>0</v>
      </c>
    </row>
    <row r="15742" spans="4:4" hidden="1" x14ac:dyDescent="0.35">
      <c r="D15742" s="157">
        <f t="shared" si="256"/>
        <v>0</v>
      </c>
    </row>
    <row r="15743" spans="4:4" hidden="1" x14ac:dyDescent="0.35">
      <c r="D15743" s="157">
        <f t="shared" si="256"/>
        <v>0</v>
      </c>
    </row>
    <row r="15744" spans="4:4" hidden="1" x14ac:dyDescent="0.35">
      <c r="D15744" s="157">
        <f t="shared" si="256"/>
        <v>0</v>
      </c>
    </row>
    <row r="15745" spans="4:4" hidden="1" x14ac:dyDescent="0.35">
      <c r="D15745" s="157">
        <f t="shared" si="256"/>
        <v>0</v>
      </c>
    </row>
    <row r="15746" spans="4:4" hidden="1" x14ac:dyDescent="0.35">
      <c r="D15746" s="157">
        <f t="shared" si="256"/>
        <v>0</v>
      </c>
    </row>
    <row r="15747" spans="4:4" hidden="1" x14ac:dyDescent="0.35">
      <c r="D15747" s="157">
        <f t="shared" si="256"/>
        <v>0</v>
      </c>
    </row>
    <row r="15748" spans="4:4" hidden="1" x14ac:dyDescent="0.35">
      <c r="D15748" s="157">
        <f t="shared" ref="D15748:D15811" si="257">SUBTOTAL(109,D15715:D15747)</f>
        <v>0</v>
      </c>
    </row>
    <row r="15749" spans="4:4" hidden="1" x14ac:dyDescent="0.35">
      <c r="D15749" s="157">
        <f t="shared" si="257"/>
        <v>0</v>
      </c>
    </row>
    <row r="15750" spans="4:4" hidden="1" x14ac:dyDescent="0.35">
      <c r="D15750" s="157">
        <f t="shared" si="257"/>
        <v>0</v>
      </c>
    </row>
    <row r="15751" spans="4:4" hidden="1" x14ac:dyDescent="0.35">
      <c r="D15751" s="157">
        <f t="shared" si="257"/>
        <v>0</v>
      </c>
    </row>
    <row r="15752" spans="4:4" hidden="1" x14ac:dyDescent="0.35">
      <c r="D15752" s="157">
        <f t="shared" si="257"/>
        <v>0</v>
      </c>
    </row>
    <row r="15753" spans="4:4" hidden="1" x14ac:dyDescent="0.35">
      <c r="D15753" s="157">
        <f t="shared" si="257"/>
        <v>0</v>
      </c>
    </row>
    <row r="15754" spans="4:4" hidden="1" x14ac:dyDescent="0.35">
      <c r="D15754" s="157">
        <f t="shared" si="257"/>
        <v>0</v>
      </c>
    </row>
    <row r="15755" spans="4:4" hidden="1" x14ac:dyDescent="0.35">
      <c r="D15755" s="157">
        <f t="shared" si="257"/>
        <v>0</v>
      </c>
    </row>
    <row r="15756" spans="4:4" hidden="1" x14ac:dyDescent="0.35">
      <c r="D15756" s="157">
        <f t="shared" si="257"/>
        <v>0</v>
      </c>
    </row>
    <row r="15757" spans="4:4" hidden="1" x14ac:dyDescent="0.35">
      <c r="D15757" s="157">
        <f t="shared" si="257"/>
        <v>0</v>
      </c>
    </row>
    <row r="15758" spans="4:4" hidden="1" x14ac:dyDescent="0.35">
      <c r="D15758" s="157">
        <f t="shared" si="257"/>
        <v>0</v>
      </c>
    </row>
    <row r="15759" spans="4:4" hidden="1" x14ac:dyDescent="0.35">
      <c r="D15759" s="157">
        <f t="shared" si="257"/>
        <v>0</v>
      </c>
    </row>
    <row r="15760" spans="4:4" hidden="1" x14ac:dyDescent="0.35">
      <c r="D15760" s="157">
        <f t="shared" si="257"/>
        <v>0</v>
      </c>
    </row>
    <row r="15761" spans="4:4" hidden="1" x14ac:dyDescent="0.35">
      <c r="D15761" s="157">
        <f t="shared" si="257"/>
        <v>0</v>
      </c>
    </row>
    <row r="15762" spans="4:4" hidden="1" x14ac:dyDescent="0.35">
      <c r="D15762" s="157">
        <f t="shared" si="257"/>
        <v>0</v>
      </c>
    </row>
    <row r="15763" spans="4:4" hidden="1" x14ac:dyDescent="0.35">
      <c r="D15763" s="157">
        <f t="shared" si="257"/>
        <v>0</v>
      </c>
    </row>
    <row r="15764" spans="4:4" hidden="1" x14ac:dyDescent="0.35">
      <c r="D15764" s="157">
        <f t="shared" si="257"/>
        <v>0</v>
      </c>
    </row>
    <row r="15765" spans="4:4" hidden="1" x14ac:dyDescent="0.35">
      <c r="D15765" s="157">
        <f t="shared" si="257"/>
        <v>0</v>
      </c>
    </row>
    <row r="15766" spans="4:4" hidden="1" x14ac:dyDescent="0.35">
      <c r="D15766" s="157">
        <f t="shared" si="257"/>
        <v>0</v>
      </c>
    </row>
    <row r="15767" spans="4:4" hidden="1" x14ac:dyDescent="0.35">
      <c r="D15767" s="157">
        <f t="shared" si="257"/>
        <v>0</v>
      </c>
    </row>
    <row r="15768" spans="4:4" hidden="1" x14ac:dyDescent="0.35">
      <c r="D15768" s="157">
        <f t="shared" si="257"/>
        <v>0</v>
      </c>
    </row>
    <row r="15769" spans="4:4" hidden="1" x14ac:dyDescent="0.35">
      <c r="D15769" s="157">
        <f t="shared" si="257"/>
        <v>0</v>
      </c>
    </row>
    <row r="15770" spans="4:4" hidden="1" x14ac:dyDescent="0.35">
      <c r="D15770" s="157">
        <f t="shared" si="257"/>
        <v>0</v>
      </c>
    </row>
    <row r="15771" spans="4:4" hidden="1" x14ac:dyDescent="0.35">
      <c r="D15771" s="157">
        <f t="shared" si="257"/>
        <v>0</v>
      </c>
    </row>
    <row r="15772" spans="4:4" hidden="1" x14ac:dyDescent="0.35">
      <c r="D15772" s="157">
        <f t="shared" si="257"/>
        <v>0</v>
      </c>
    </row>
    <row r="15773" spans="4:4" hidden="1" x14ac:dyDescent="0.35">
      <c r="D15773" s="157">
        <f t="shared" si="257"/>
        <v>0</v>
      </c>
    </row>
    <row r="15774" spans="4:4" hidden="1" x14ac:dyDescent="0.35">
      <c r="D15774" s="157">
        <f t="shared" si="257"/>
        <v>0</v>
      </c>
    </row>
    <row r="15775" spans="4:4" hidden="1" x14ac:dyDescent="0.35">
      <c r="D15775" s="157">
        <f t="shared" si="257"/>
        <v>0</v>
      </c>
    </row>
    <row r="15776" spans="4:4" hidden="1" x14ac:dyDescent="0.35">
      <c r="D15776" s="157">
        <f t="shared" si="257"/>
        <v>0</v>
      </c>
    </row>
    <row r="15777" spans="4:4" hidden="1" x14ac:dyDescent="0.35">
      <c r="D15777" s="157">
        <f t="shared" si="257"/>
        <v>0</v>
      </c>
    </row>
    <row r="15778" spans="4:4" hidden="1" x14ac:dyDescent="0.35">
      <c r="D15778" s="157">
        <f t="shared" si="257"/>
        <v>0</v>
      </c>
    </row>
    <row r="15779" spans="4:4" hidden="1" x14ac:dyDescent="0.35">
      <c r="D15779" s="157">
        <f t="shared" si="257"/>
        <v>0</v>
      </c>
    </row>
    <row r="15780" spans="4:4" hidden="1" x14ac:dyDescent="0.35">
      <c r="D15780" s="157">
        <f t="shared" si="257"/>
        <v>0</v>
      </c>
    </row>
    <row r="15781" spans="4:4" hidden="1" x14ac:dyDescent="0.35">
      <c r="D15781" s="157">
        <f t="shared" si="257"/>
        <v>0</v>
      </c>
    </row>
    <row r="15782" spans="4:4" hidden="1" x14ac:dyDescent="0.35">
      <c r="D15782" s="157">
        <f t="shared" si="257"/>
        <v>0</v>
      </c>
    </row>
    <row r="15783" spans="4:4" hidden="1" x14ac:dyDescent="0.35">
      <c r="D15783" s="157">
        <f t="shared" si="257"/>
        <v>0</v>
      </c>
    </row>
    <row r="15784" spans="4:4" hidden="1" x14ac:dyDescent="0.35">
      <c r="D15784" s="157">
        <f t="shared" si="257"/>
        <v>0</v>
      </c>
    </row>
    <row r="15785" spans="4:4" hidden="1" x14ac:dyDescent="0.35">
      <c r="D15785" s="157">
        <f t="shared" si="257"/>
        <v>0</v>
      </c>
    </row>
    <row r="15786" spans="4:4" hidden="1" x14ac:dyDescent="0.35">
      <c r="D15786" s="157">
        <f t="shared" si="257"/>
        <v>0</v>
      </c>
    </row>
    <row r="15787" spans="4:4" hidden="1" x14ac:dyDescent="0.35">
      <c r="D15787" s="157">
        <f t="shared" si="257"/>
        <v>0</v>
      </c>
    </row>
    <row r="15788" spans="4:4" hidden="1" x14ac:dyDescent="0.35">
      <c r="D15788" s="157">
        <f t="shared" si="257"/>
        <v>0</v>
      </c>
    </row>
    <row r="15789" spans="4:4" hidden="1" x14ac:dyDescent="0.35">
      <c r="D15789" s="157">
        <f t="shared" si="257"/>
        <v>0</v>
      </c>
    </row>
    <row r="15790" spans="4:4" hidden="1" x14ac:dyDescent="0.35">
      <c r="D15790" s="157">
        <f t="shared" si="257"/>
        <v>0</v>
      </c>
    </row>
    <row r="15791" spans="4:4" hidden="1" x14ac:dyDescent="0.35">
      <c r="D15791" s="157">
        <f t="shared" si="257"/>
        <v>0</v>
      </c>
    </row>
    <row r="15792" spans="4:4" hidden="1" x14ac:dyDescent="0.35">
      <c r="D15792" s="157">
        <f t="shared" si="257"/>
        <v>0</v>
      </c>
    </row>
    <row r="15793" spans="4:4" hidden="1" x14ac:dyDescent="0.35">
      <c r="D15793" s="157">
        <f t="shared" si="257"/>
        <v>0</v>
      </c>
    </row>
    <row r="15794" spans="4:4" hidden="1" x14ac:dyDescent="0.35">
      <c r="D15794" s="157">
        <f t="shared" si="257"/>
        <v>0</v>
      </c>
    </row>
    <row r="15795" spans="4:4" hidden="1" x14ac:dyDescent="0.35">
      <c r="D15795" s="157">
        <f t="shared" si="257"/>
        <v>0</v>
      </c>
    </row>
    <row r="15796" spans="4:4" hidden="1" x14ac:dyDescent="0.35">
      <c r="D15796" s="157">
        <f t="shared" si="257"/>
        <v>0</v>
      </c>
    </row>
    <row r="15797" spans="4:4" hidden="1" x14ac:dyDescent="0.35">
      <c r="D15797" s="157">
        <f t="shared" si="257"/>
        <v>0</v>
      </c>
    </row>
    <row r="15798" spans="4:4" hidden="1" x14ac:dyDescent="0.35">
      <c r="D15798" s="157">
        <f t="shared" si="257"/>
        <v>0</v>
      </c>
    </row>
    <row r="15799" spans="4:4" hidden="1" x14ac:dyDescent="0.35">
      <c r="D15799" s="157">
        <f t="shared" si="257"/>
        <v>0</v>
      </c>
    </row>
    <row r="15800" spans="4:4" hidden="1" x14ac:dyDescent="0.35">
      <c r="D15800" s="157">
        <f t="shared" si="257"/>
        <v>0</v>
      </c>
    </row>
    <row r="15801" spans="4:4" hidden="1" x14ac:dyDescent="0.35">
      <c r="D15801" s="157">
        <f t="shared" si="257"/>
        <v>0</v>
      </c>
    </row>
    <row r="15802" spans="4:4" hidden="1" x14ac:dyDescent="0.35">
      <c r="D15802" s="157">
        <f t="shared" si="257"/>
        <v>0</v>
      </c>
    </row>
    <row r="15803" spans="4:4" hidden="1" x14ac:dyDescent="0.35">
      <c r="D15803" s="157">
        <f t="shared" si="257"/>
        <v>0</v>
      </c>
    </row>
    <row r="15804" spans="4:4" hidden="1" x14ac:dyDescent="0.35">
      <c r="D15804" s="157">
        <f t="shared" si="257"/>
        <v>0</v>
      </c>
    </row>
    <row r="15805" spans="4:4" hidden="1" x14ac:dyDescent="0.35">
      <c r="D15805" s="157">
        <f t="shared" si="257"/>
        <v>0</v>
      </c>
    </row>
    <row r="15806" spans="4:4" hidden="1" x14ac:dyDescent="0.35">
      <c r="D15806" s="157">
        <f t="shared" si="257"/>
        <v>0</v>
      </c>
    </row>
    <row r="15807" spans="4:4" hidden="1" x14ac:dyDescent="0.35">
      <c r="D15807" s="157">
        <f t="shared" si="257"/>
        <v>0</v>
      </c>
    </row>
    <row r="15808" spans="4:4" hidden="1" x14ac:dyDescent="0.35">
      <c r="D15808" s="157">
        <f t="shared" si="257"/>
        <v>0</v>
      </c>
    </row>
    <row r="15809" spans="4:4" hidden="1" x14ac:dyDescent="0.35">
      <c r="D15809" s="157">
        <f t="shared" si="257"/>
        <v>0</v>
      </c>
    </row>
    <row r="15810" spans="4:4" hidden="1" x14ac:dyDescent="0.35">
      <c r="D15810" s="157">
        <f t="shared" si="257"/>
        <v>0</v>
      </c>
    </row>
    <row r="15811" spans="4:4" hidden="1" x14ac:dyDescent="0.35">
      <c r="D15811" s="157">
        <f t="shared" si="257"/>
        <v>0</v>
      </c>
    </row>
    <row r="15812" spans="4:4" hidden="1" x14ac:dyDescent="0.35">
      <c r="D15812" s="157">
        <f t="shared" ref="D15812:D15875" si="258">SUBTOTAL(109,D15779:D15811)</f>
        <v>0</v>
      </c>
    </row>
    <row r="15813" spans="4:4" hidden="1" x14ac:dyDescent="0.35">
      <c r="D15813" s="157">
        <f t="shared" si="258"/>
        <v>0</v>
      </c>
    </row>
    <row r="15814" spans="4:4" hidden="1" x14ac:dyDescent="0.35">
      <c r="D15814" s="157">
        <f t="shared" si="258"/>
        <v>0</v>
      </c>
    </row>
    <row r="15815" spans="4:4" hidden="1" x14ac:dyDescent="0.35">
      <c r="D15815" s="157">
        <f t="shared" si="258"/>
        <v>0</v>
      </c>
    </row>
    <row r="15816" spans="4:4" hidden="1" x14ac:dyDescent="0.35">
      <c r="D15816" s="157">
        <f t="shared" si="258"/>
        <v>0</v>
      </c>
    </row>
    <row r="15817" spans="4:4" hidden="1" x14ac:dyDescent="0.35">
      <c r="D15817" s="157">
        <f t="shared" si="258"/>
        <v>0</v>
      </c>
    </row>
    <row r="15818" spans="4:4" hidden="1" x14ac:dyDescent="0.35">
      <c r="D15818" s="157">
        <f t="shared" si="258"/>
        <v>0</v>
      </c>
    </row>
    <row r="15819" spans="4:4" hidden="1" x14ac:dyDescent="0.35">
      <c r="D15819" s="157">
        <f t="shared" si="258"/>
        <v>0</v>
      </c>
    </row>
    <row r="15820" spans="4:4" hidden="1" x14ac:dyDescent="0.35">
      <c r="D15820" s="157">
        <f t="shared" si="258"/>
        <v>0</v>
      </c>
    </row>
    <row r="15821" spans="4:4" hidden="1" x14ac:dyDescent="0.35">
      <c r="D15821" s="157">
        <f t="shared" si="258"/>
        <v>0</v>
      </c>
    </row>
    <row r="15822" spans="4:4" hidden="1" x14ac:dyDescent="0.35">
      <c r="D15822" s="157">
        <f t="shared" si="258"/>
        <v>0</v>
      </c>
    </row>
    <row r="15823" spans="4:4" hidden="1" x14ac:dyDescent="0.35">
      <c r="D15823" s="157">
        <f t="shared" si="258"/>
        <v>0</v>
      </c>
    </row>
    <row r="15824" spans="4:4" hidden="1" x14ac:dyDescent="0.35">
      <c r="D15824" s="157">
        <f t="shared" si="258"/>
        <v>0</v>
      </c>
    </row>
    <row r="15825" spans="4:4" hidden="1" x14ac:dyDescent="0.35">
      <c r="D15825" s="157">
        <f t="shared" si="258"/>
        <v>0</v>
      </c>
    </row>
    <row r="15826" spans="4:4" hidden="1" x14ac:dyDescent="0.35">
      <c r="D15826" s="157">
        <f t="shared" si="258"/>
        <v>0</v>
      </c>
    </row>
    <row r="15827" spans="4:4" hidden="1" x14ac:dyDescent="0.35">
      <c r="D15827" s="157">
        <f t="shared" si="258"/>
        <v>0</v>
      </c>
    </row>
    <row r="15828" spans="4:4" hidden="1" x14ac:dyDescent="0.35">
      <c r="D15828" s="157">
        <f t="shared" si="258"/>
        <v>0</v>
      </c>
    </row>
    <row r="15829" spans="4:4" hidden="1" x14ac:dyDescent="0.35">
      <c r="D15829" s="157">
        <f t="shared" si="258"/>
        <v>0</v>
      </c>
    </row>
    <row r="15830" spans="4:4" hidden="1" x14ac:dyDescent="0.35">
      <c r="D15830" s="157">
        <f t="shared" si="258"/>
        <v>0</v>
      </c>
    </row>
    <row r="15831" spans="4:4" hidden="1" x14ac:dyDescent="0.35">
      <c r="D15831" s="157">
        <f t="shared" si="258"/>
        <v>0</v>
      </c>
    </row>
    <row r="15832" spans="4:4" hidden="1" x14ac:dyDescent="0.35">
      <c r="D15832" s="157">
        <f t="shared" si="258"/>
        <v>0</v>
      </c>
    </row>
    <row r="15833" spans="4:4" hidden="1" x14ac:dyDescent="0.35">
      <c r="D15833" s="157">
        <f t="shared" si="258"/>
        <v>0</v>
      </c>
    </row>
    <row r="15834" spans="4:4" hidden="1" x14ac:dyDescent="0.35">
      <c r="D15834" s="157">
        <f t="shared" si="258"/>
        <v>0</v>
      </c>
    </row>
    <row r="15835" spans="4:4" hidden="1" x14ac:dyDescent="0.35">
      <c r="D15835" s="157">
        <f t="shared" si="258"/>
        <v>0</v>
      </c>
    </row>
    <row r="15836" spans="4:4" hidden="1" x14ac:dyDescent="0.35">
      <c r="D15836" s="157">
        <f t="shared" si="258"/>
        <v>0</v>
      </c>
    </row>
    <row r="15837" spans="4:4" hidden="1" x14ac:dyDescent="0.35">
      <c r="D15837" s="157">
        <f t="shared" si="258"/>
        <v>0</v>
      </c>
    </row>
    <row r="15838" spans="4:4" hidden="1" x14ac:dyDescent="0.35">
      <c r="D15838" s="157">
        <f t="shared" si="258"/>
        <v>0</v>
      </c>
    </row>
    <row r="15839" spans="4:4" hidden="1" x14ac:dyDescent="0.35">
      <c r="D15839" s="157">
        <f t="shared" si="258"/>
        <v>0</v>
      </c>
    </row>
    <row r="15840" spans="4:4" hidden="1" x14ac:dyDescent="0.35">
      <c r="D15840" s="157">
        <f t="shared" si="258"/>
        <v>0</v>
      </c>
    </row>
    <row r="15841" spans="4:4" hidden="1" x14ac:dyDescent="0.35">
      <c r="D15841" s="157">
        <f t="shared" si="258"/>
        <v>0</v>
      </c>
    </row>
    <row r="15842" spans="4:4" hidden="1" x14ac:dyDescent="0.35">
      <c r="D15842" s="157">
        <f t="shared" si="258"/>
        <v>0</v>
      </c>
    </row>
    <row r="15843" spans="4:4" hidden="1" x14ac:dyDescent="0.35">
      <c r="D15843" s="157">
        <f t="shared" si="258"/>
        <v>0</v>
      </c>
    </row>
    <row r="15844" spans="4:4" hidden="1" x14ac:dyDescent="0.35">
      <c r="D15844" s="157">
        <f t="shared" si="258"/>
        <v>0</v>
      </c>
    </row>
    <row r="15845" spans="4:4" hidden="1" x14ac:dyDescent="0.35">
      <c r="D15845" s="157">
        <f t="shared" si="258"/>
        <v>0</v>
      </c>
    </row>
    <row r="15846" spans="4:4" hidden="1" x14ac:dyDescent="0.35">
      <c r="D15846" s="157">
        <f t="shared" si="258"/>
        <v>0</v>
      </c>
    </row>
    <row r="15847" spans="4:4" hidden="1" x14ac:dyDescent="0.35">
      <c r="D15847" s="157">
        <f t="shared" si="258"/>
        <v>0</v>
      </c>
    </row>
    <row r="15848" spans="4:4" hidden="1" x14ac:dyDescent="0.35">
      <c r="D15848" s="157">
        <f t="shared" si="258"/>
        <v>0</v>
      </c>
    </row>
    <row r="15849" spans="4:4" hidden="1" x14ac:dyDescent="0.35">
      <c r="D15849" s="157">
        <f t="shared" si="258"/>
        <v>0</v>
      </c>
    </row>
    <row r="15850" spans="4:4" hidden="1" x14ac:dyDescent="0.35">
      <c r="D15850" s="157">
        <f t="shared" si="258"/>
        <v>0</v>
      </c>
    </row>
    <row r="15851" spans="4:4" hidden="1" x14ac:dyDescent="0.35">
      <c r="D15851" s="157">
        <f t="shared" si="258"/>
        <v>0</v>
      </c>
    </row>
    <row r="15852" spans="4:4" hidden="1" x14ac:dyDescent="0.35">
      <c r="D15852" s="157">
        <f t="shared" si="258"/>
        <v>0</v>
      </c>
    </row>
    <row r="15853" spans="4:4" hidden="1" x14ac:dyDescent="0.35">
      <c r="D15853" s="157">
        <f t="shared" si="258"/>
        <v>0</v>
      </c>
    </row>
    <row r="15854" spans="4:4" hidden="1" x14ac:dyDescent="0.35">
      <c r="D15854" s="157">
        <f t="shared" si="258"/>
        <v>0</v>
      </c>
    </row>
    <row r="15855" spans="4:4" hidden="1" x14ac:dyDescent="0.35">
      <c r="D15855" s="157">
        <f t="shared" si="258"/>
        <v>0</v>
      </c>
    </row>
    <row r="15856" spans="4:4" hidden="1" x14ac:dyDescent="0.35">
      <c r="D15856" s="157">
        <f t="shared" si="258"/>
        <v>0</v>
      </c>
    </row>
    <row r="15857" spans="4:4" hidden="1" x14ac:dyDescent="0.35">
      <c r="D15857" s="157">
        <f t="shared" si="258"/>
        <v>0</v>
      </c>
    </row>
    <row r="15858" spans="4:4" hidden="1" x14ac:dyDescent="0.35">
      <c r="D15858" s="157">
        <f t="shared" si="258"/>
        <v>0</v>
      </c>
    </row>
    <row r="15859" spans="4:4" hidden="1" x14ac:dyDescent="0.35">
      <c r="D15859" s="157">
        <f t="shared" si="258"/>
        <v>0</v>
      </c>
    </row>
    <row r="15860" spans="4:4" hidden="1" x14ac:dyDescent="0.35">
      <c r="D15860" s="157">
        <f t="shared" si="258"/>
        <v>0</v>
      </c>
    </row>
    <row r="15861" spans="4:4" hidden="1" x14ac:dyDescent="0.35">
      <c r="D15861" s="157">
        <f t="shared" si="258"/>
        <v>0</v>
      </c>
    </row>
    <row r="15862" spans="4:4" hidden="1" x14ac:dyDescent="0.35">
      <c r="D15862" s="157">
        <f t="shared" si="258"/>
        <v>0</v>
      </c>
    </row>
    <row r="15863" spans="4:4" hidden="1" x14ac:dyDescent="0.35">
      <c r="D15863" s="157">
        <f t="shared" si="258"/>
        <v>0</v>
      </c>
    </row>
    <row r="15864" spans="4:4" hidden="1" x14ac:dyDescent="0.35">
      <c r="D15864" s="157">
        <f t="shared" si="258"/>
        <v>0</v>
      </c>
    </row>
    <row r="15865" spans="4:4" hidden="1" x14ac:dyDescent="0.35">
      <c r="D15865" s="157">
        <f t="shared" si="258"/>
        <v>0</v>
      </c>
    </row>
    <row r="15866" spans="4:4" hidden="1" x14ac:dyDescent="0.35">
      <c r="D15866" s="157">
        <f t="shared" si="258"/>
        <v>0</v>
      </c>
    </row>
    <row r="15867" spans="4:4" hidden="1" x14ac:dyDescent="0.35">
      <c r="D15867" s="157">
        <f t="shared" si="258"/>
        <v>0</v>
      </c>
    </row>
    <row r="15868" spans="4:4" hidden="1" x14ac:dyDescent="0.35">
      <c r="D15868" s="157">
        <f t="shared" si="258"/>
        <v>0</v>
      </c>
    </row>
    <row r="15869" spans="4:4" hidden="1" x14ac:dyDescent="0.35">
      <c r="D15869" s="157">
        <f t="shared" si="258"/>
        <v>0</v>
      </c>
    </row>
    <row r="15870" spans="4:4" hidden="1" x14ac:dyDescent="0.35">
      <c r="D15870" s="157">
        <f t="shared" si="258"/>
        <v>0</v>
      </c>
    </row>
    <row r="15871" spans="4:4" hidden="1" x14ac:dyDescent="0.35">
      <c r="D15871" s="157">
        <f t="shared" si="258"/>
        <v>0</v>
      </c>
    </row>
    <row r="15872" spans="4:4" hidden="1" x14ac:dyDescent="0.35">
      <c r="D15872" s="157">
        <f t="shared" si="258"/>
        <v>0</v>
      </c>
    </row>
    <row r="15873" spans="4:4" hidden="1" x14ac:dyDescent="0.35">
      <c r="D15873" s="157">
        <f t="shared" si="258"/>
        <v>0</v>
      </c>
    </row>
    <row r="15874" spans="4:4" hidden="1" x14ac:dyDescent="0.35">
      <c r="D15874" s="157">
        <f t="shared" si="258"/>
        <v>0</v>
      </c>
    </row>
    <row r="15875" spans="4:4" hidden="1" x14ac:dyDescent="0.35">
      <c r="D15875" s="157">
        <f t="shared" si="258"/>
        <v>0</v>
      </c>
    </row>
    <row r="15876" spans="4:4" hidden="1" x14ac:dyDescent="0.35">
      <c r="D15876" s="157">
        <f t="shared" ref="D15876:D15939" si="259">SUBTOTAL(109,D15843:D15875)</f>
        <v>0</v>
      </c>
    </row>
    <row r="15877" spans="4:4" hidden="1" x14ac:dyDescent="0.35">
      <c r="D15877" s="157">
        <f t="shared" si="259"/>
        <v>0</v>
      </c>
    </row>
    <row r="15878" spans="4:4" hidden="1" x14ac:dyDescent="0.35">
      <c r="D15878" s="157">
        <f t="shared" si="259"/>
        <v>0</v>
      </c>
    </row>
    <row r="15879" spans="4:4" hidden="1" x14ac:dyDescent="0.35">
      <c r="D15879" s="157">
        <f t="shared" si="259"/>
        <v>0</v>
      </c>
    </row>
    <row r="15880" spans="4:4" hidden="1" x14ac:dyDescent="0.35">
      <c r="D15880" s="157">
        <f t="shared" si="259"/>
        <v>0</v>
      </c>
    </row>
    <row r="15881" spans="4:4" hidden="1" x14ac:dyDescent="0.35">
      <c r="D15881" s="157">
        <f t="shared" si="259"/>
        <v>0</v>
      </c>
    </row>
    <row r="15882" spans="4:4" hidden="1" x14ac:dyDescent="0.35">
      <c r="D15882" s="157">
        <f t="shared" si="259"/>
        <v>0</v>
      </c>
    </row>
    <row r="15883" spans="4:4" hidden="1" x14ac:dyDescent="0.35">
      <c r="D15883" s="157">
        <f t="shared" si="259"/>
        <v>0</v>
      </c>
    </row>
    <row r="15884" spans="4:4" hidden="1" x14ac:dyDescent="0.35">
      <c r="D15884" s="157">
        <f t="shared" si="259"/>
        <v>0</v>
      </c>
    </row>
    <row r="15885" spans="4:4" hidden="1" x14ac:dyDescent="0.35">
      <c r="D15885" s="157">
        <f t="shared" si="259"/>
        <v>0</v>
      </c>
    </row>
    <row r="15886" spans="4:4" hidden="1" x14ac:dyDescent="0.35">
      <c r="D15886" s="157">
        <f t="shared" si="259"/>
        <v>0</v>
      </c>
    </row>
    <row r="15887" spans="4:4" hidden="1" x14ac:dyDescent="0.35">
      <c r="D15887" s="157">
        <f t="shared" si="259"/>
        <v>0</v>
      </c>
    </row>
    <row r="15888" spans="4:4" hidden="1" x14ac:dyDescent="0.35">
      <c r="D15888" s="157">
        <f t="shared" si="259"/>
        <v>0</v>
      </c>
    </row>
    <row r="15889" spans="4:4" hidden="1" x14ac:dyDescent="0.35">
      <c r="D15889" s="157">
        <f t="shared" si="259"/>
        <v>0</v>
      </c>
    </row>
    <row r="15890" spans="4:4" hidden="1" x14ac:dyDescent="0.35">
      <c r="D15890" s="157">
        <f t="shared" si="259"/>
        <v>0</v>
      </c>
    </row>
    <row r="15891" spans="4:4" hidden="1" x14ac:dyDescent="0.35">
      <c r="D15891" s="157">
        <f t="shared" si="259"/>
        <v>0</v>
      </c>
    </row>
    <row r="15892" spans="4:4" hidden="1" x14ac:dyDescent="0.35">
      <c r="D15892" s="157">
        <f t="shared" si="259"/>
        <v>0</v>
      </c>
    </row>
    <row r="15893" spans="4:4" hidden="1" x14ac:dyDescent="0.35">
      <c r="D15893" s="157">
        <f t="shared" si="259"/>
        <v>0</v>
      </c>
    </row>
    <row r="15894" spans="4:4" hidden="1" x14ac:dyDescent="0.35">
      <c r="D15894" s="157">
        <f t="shared" si="259"/>
        <v>0</v>
      </c>
    </row>
    <row r="15895" spans="4:4" hidden="1" x14ac:dyDescent="0.35">
      <c r="D15895" s="157">
        <f t="shared" si="259"/>
        <v>0</v>
      </c>
    </row>
    <row r="15896" spans="4:4" hidden="1" x14ac:dyDescent="0.35">
      <c r="D15896" s="157">
        <f t="shared" si="259"/>
        <v>0</v>
      </c>
    </row>
    <row r="15897" spans="4:4" hidden="1" x14ac:dyDescent="0.35">
      <c r="D15897" s="157">
        <f t="shared" si="259"/>
        <v>0</v>
      </c>
    </row>
    <row r="15898" spans="4:4" hidden="1" x14ac:dyDescent="0.35">
      <c r="D15898" s="157">
        <f t="shared" si="259"/>
        <v>0</v>
      </c>
    </row>
    <row r="15899" spans="4:4" hidden="1" x14ac:dyDescent="0.35">
      <c r="D15899" s="157">
        <f t="shared" si="259"/>
        <v>0</v>
      </c>
    </row>
    <row r="15900" spans="4:4" hidden="1" x14ac:dyDescent="0.35">
      <c r="D15900" s="157">
        <f t="shared" si="259"/>
        <v>0</v>
      </c>
    </row>
    <row r="15901" spans="4:4" hidden="1" x14ac:dyDescent="0.35">
      <c r="D15901" s="157">
        <f t="shared" si="259"/>
        <v>0</v>
      </c>
    </row>
    <row r="15902" spans="4:4" hidden="1" x14ac:dyDescent="0.35">
      <c r="D15902" s="157">
        <f t="shared" si="259"/>
        <v>0</v>
      </c>
    </row>
    <row r="15903" spans="4:4" hidden="1" x14ac:dyDescent="0.35">
      <c r="D15903" s="157">
        <f t="shared" si="259"/>
        <v>0</v>
      </c>
    </row>
    <row r="15904" spans="4:4" hidden="1" x14ac:dyDescent="0.35">
      <c r="D15904" s="157">
        <f t="shared" si="259"/>
        <v>0</v>
      </c>
    </row>
    <row r="15905" spans="4:4" hidden="1" x14ac:dyDescent="0.35">
      <c r="D15905" s="157">
        <f t="shared" si="259"/>
        <v>0</v>
      </c>
    </row>
    <row r="15906" spans="4:4" hidden="1" x14ac:dyDescent="0.35">
      <c r="D15906" s="157">
        <f t="shared" si="259"/>
        <v>0</v>
      </c>
    </row>
    <row r="15907" spans="4:4" hidden="1" x14ac:dyDescent="0.35">
      <c r="D15907" s="157">
        <f t="shared" si="259"/>
        <v>0</v>
      </c>
    </row>
    <row r="15908" spans="4:4" hidden="1" x14ac:dyDescent="0.35">
      <c r="D15908" s="157">
        <f t="shared" si="259"/>
        <v>0</v>
      </c>
    </row>
    <row r="15909" spans="4:4" hidden="1" x14ac:dyDescent="0.35">
      <c r="D15909" s="157">
        <f t="shared" si="259"/>
        <v>0</v>
      </c>
    </row>
    <row r="15910" spans="4:4" hidden="1" x14ac:dyDescent="0.35">
      <c r="D15910" s="157">
        <f t="shared" si="259"/>
        <v>0</v>
      </c>
    </row>
    <row r="15911" spans="4:4" hidden="1" x14ac:dyDescent="0.35">
      <c r="D15911" s="157">
        <f t="shared" si="259"/>
        <v>0</v>
      </c>
    </row>
    <row r="15912" spans="4:4" hidden="1" x14ac:dyDescent="0.35">
      <c r="D15912" s="157">
        <f t="shared" si="259"/>
        <v>0</v>
      </c>
    </row>
    <row r="15913" spans="4:4" hidden="1" x14ac:dyDescent="0.35">
      <c r="D15913" s="157">
        <f t="shared" si="259"/>
        <v>0</v>
      </c>
    </row>
    <row r="15914" spans="4:4" hidden="1" x14ac:dyDescent="0.35">
      <c r="D15914" s="157">
        <f t="shared" si="259"/>
        <v>0</v>
      </c>
    </row>
    <row r="15915" spans="4:4" hidden="1" x14ac:dyDescent="0.35">
      <c r="D15915" s="157">
        <f t="shared" si="259"/>
        <v>0</v>
      </c>
    </row>
    <row r="15916" spans="4:4" hidden="1" x14ac:dyDescent="0.35">
      <c r="D15916" s="157">
        <f t="shared" si="259"/>
        <v>0</v>
      </c>
    </row>
    <row r="15917" spans="4:4" hidden="1" x14ac:dyDescent="0.35">
      <c r="D15917" s="157">
        <f t="shared" si="259"/>
        <v>0</v>
      </c>
    </row>
    <row r="15918" spans="4:4" hidden="1" x14ac:dyDescent="0.35">
      <c r="D15918" s="157">
        <f t="shared" si="259"/>
        <v>0</v>
      </c>
    </row>
    <row r="15919" spans="4:4" hidden="1" x14ac:dyDescent="0.35">
      <c r="D15919" s="157">
        <f t="shared" si="259"/>
        <v>0</v>
      </c>
    </row>
    <row r="15920" spans="4:4" hidden="1" x14ac:dyDescent="0.35">
      <c r="D15920" s="157">
        <f t="shared" si="259"/>
        <v>0</v>
      </c>
    </row>
    <row r="15921" spans="4:4" hidden="1" x14ac:dyDescent="0.35">
      <c r="D15921" s="157">
        <f t="shared" si="259"/>
        <v>0</v>
      </c>
    </row>
    <row r="15922" spans="4:4" hidden="1" x14ac:dyDescent="0.35">
      <c r="D15922" s="157">
        <f t="shared" si="259"/>
        <v>0</v>
      </c>
    </row>
    <row r="15923" spans="4:4" hidden="1" x14ac:dyDescent="0.35">
      <c r="D15923" s="157">
        <f t="shared" si="259"/>
        <v>0</v>
      </c>
    </row>
    <row r="15924" spans="4:4" hidden="1" x14ac:dyDescent="0.35">
      <c r="D15924" s="157">
        <f t="shared" si="259"/>
        <v>0</v>
      </c>
    </row>
    <row r="15925" spans="4:4" hidden="1" x14ac:dyDescent="0.35">
      <c r="D15925" s="157">
        <f t="shared" si="259"/>
        <v>0</v>
      </c>
    </row>
    <row r="15926" spans="4:4" hidden="1" x14ac:dyDescent="0.35">
      <c r="D15926" s="157">
        <f t="shared" si="259"/>
        <v>0</v>
      </c>
    </row>
    <row r="15927" spans="4:4" hidden="1" x14ac:dyDescent="0.35">
      <c r="D15927" s="157">
        <f t="shared" si="259"/>
        <v>0</v>
      </c>
    </row>
    <row r="15928" spans="4:4" hidden="1" x14ac:dyDescent="0.35">
      <c r="D15928" s="157">
        <f t="shared" si="259"/>
        <v>0</v>
      </c>
    </row>
    <row r="15929" spans="4:4" hidden="1" x14ac:dyDescent="0.35">
      <c r="D15929" s="157">
        <f t="shared" si="259"/>
        <v>0</v>
      </c>
    </row>
    <row r="15930" spans="4:4" hidden="1" x14ac:dyDescent="0.35">
      <c r="D15930" s="157">
        <f t="shared" si="259"/>
        <v>0</v>
      </c>
    </row>
    <row r="15931" spans="4:4" hidden="1" x14ac:dyDescent="0.35">
      <c r="D15931" s="157">
        <f t="shared" si="259"/>
        <v>0</v>
      </c>
    </row>
    <row r="15932" spans="4:4" hidden="1" x14ac:dyDescent="0.35">
      <c r="D15932" s="157">
        <f t="shared" si="259"/>
        <v>0</v>
      </c>
    </row>
    <row r="15933" spans="4:4" hidden="1" x14ac:dyDescent="0.35">
      <c r="D15933" s="157">
        <f t="shared" si="259"/>
        <v>0</v>
      </c>
    </row>
    <row r="15934" spans="4:4" hidden="1" x14ac:dyDescent="0.35">
      <c r="D15934" s="157">
        <f t="shared" si="259"/>
        <v>0</v>
      </c>
    </row>
    <row r="15935" spans="4:4" hidden="1" x14ac:dyDescent="0.35">
      <c r="D15935" s="157">
        <f t="shared" si="259"/>
        <v>0</v>
      </c>
    </row>
    <row r="15936" spans="4:4" hidden="1" x14ac:dyDescent="0.35">
      <c r="D15936" s="157">
        <f t="shared" si="259"/>
        <v>0</v>
      </c>
    </row>
    <row r="15937" spans="4:4" hidden="1" x14ac:dyDescent="0.35">
      <c r="D15937" s="157">
        <f t="shared" si="259"/>
        <v>0</v>
      </c>
    </row>
    <row r="15938" spans="4:4" hidden="1" x14ac:dyDescent="0.35">
      <c r="D15938" s="157">
        <f t="shared" si="259"/>
        <v>0</v>
      </c>
    </row>
    <row r="15939" spans="4:4" hidden="1" x14ac:dyDescent="0.35">
      <c r="D15939" s="157">
        <f t="shared" si="259"/>
        <v>0</v>
      </c>
    </row>
    <row r="15940" spans="4:4" hidden="1" x14ac:dyDescent="0.35">
      <c r="D15940" s="157">
        <f t="shared" ref="D15940:D16003" si="260">SUBTOTAL(109,D15907:D15939)</f>
        <v>0</v>
      </c>
    </row>
    <row r="15941" spans="4:4" hidden="1" x14ac:dyDescent="0.35">
      <c r="D15941" s="157">
        <f t="shared" si="260"/>
        <v>0</v>
      </c>
    </row>
    <row r="15942" spans="4:4" hidden="1" x14ac:dyDescent="0.35">
      <c r="D15942" s="157">
        <f t="shared" si="260"/>
        <v>0</v>
      </c>
    </row>
    <row r="15943" spans="4:4" hidden="1" x14ac:dyDescent="0.35">
      <c r="D15943" s="157">
        <f t="shared" si="260"/>
        <v>0</v>
      </c>
    </row>
    <row r="15944" spans="4:4" hidden="1" x14ac:dyDescent="0.35">
      <c r="D15944" s="157">
        <f t="shared" si="260"/>
        <v>0</v>
      </c>
    </row>
    <row r="15945" spans="4:4" hidden="1" x14ac:dyDescent="0.35">
      <c r="D15945" s="157">
        <f t="shared" si="260"/>
        <v>0</v>
      </c>
    </row>
    <row r="15946" spans="4:4" hidden="1" x14ac:dyDescent="0.35">
      <c r="D15946" s="157">
        <f t="shared" si="260"/>
        <v>0</v>
      </c>
    </row>
    <row r="15947" spans="4:4" hidden="1" x14ac:dyDescent="0.35">
      <c r="D15947" s="157">
        <f t="shared" si="260"/>
        <v>0</v>
      </c>
    </row>
    <row r="15948" spans="4:4" hidden="1" x14ac:dyDescent="0.35">
      <c r="D15948" s="157">
        <f t="shared" si="260"/>
        <v>0</v>
      </c>
    </row>
    <row r="15949" spans="4:4" hidden="1" x14ac:dyDescent="0.35">
      <c r="D15949" s="157">
        <f t="shared" si="260"/>
        <v>0</v>
      </c>
    </row>
    <row r="15950" spans="4:4" hidden="1" x14ac:dyDescent="0.35">
      <c r="D15950" s="157">
        <f t="shared" si="260"/>
        <v>0</v>
      </c>
    </row>
    <row r="15951" spans="4:4" hidden="1" x14ac:dyDescent="0.35">
      <c r="D15951" s="157">
        <f t="shared" si="260"/>
        <v>0</v>
      </c>
    </row>
    <row r="15952" spans="4:4" hidden="1" x14ac:dyDescent="0.35">
      <c r="D15952" s="157">
        <f t="shared" si="260"/>
        <v>0</v>
      </c>
    </row>
    <row r="15953" spans="4:4" hidden="1" x14ac:dyDescent="0.35">
      <c r="D15953" s="157">
        <f t="shared" si="260"/>
        <v>0</v>
      </c>
    </row>
    <row r="15954" spans="4:4" hidden="1" x14ac:dyDescent="0.35">
      <c r="D15954" s="157">
        <f t="shared" si="260"/>
        <v>0</v>
      </c>
    </row>
    <row r="15955" spans="4:4" hidden="1" x14ac:dyDescent="0.35">
      <c r="D15955" s="157">
        <f t="shared" si="260"/>
        <v>0</v>
      </c>
    </row>
    <row r="15956" spans="4:4" hidden="1" x14ac:dyDescent="0.35">
      <c r="D15956" s="157">
        <f t="shared" si="260"/>
        <v>0</v>
      </c>
    </row>
    <row r="15957" spans="4:4" hidden="1" x14ac:dyDescent="0.35">
      <c r="D15957" s="157">
        <f t="shared" si="260"/>
        <v>0</v>
      </c>
    </row>
    <row r="15958" spans="4:4" hidden="1" x14ac:dyDescent="0.35">
      <c r="D15958" s="157">
        <f t="shared" si="260"/>
        <v>0</v>
      </c>
    </row>
    <row r="15959" spans="4:4" hidden="1" x14ac:dyDescent="0.35">
      <c r="D15959" s="157">
        <f t="shared" si="260"/>
        <v>0</v>
      </c>
    </row>
    <row r="15960" spans="4:4" hidden="1" x14ac:dyDescent="0.35">
      <c r="D15960" s="157">
        <f t="shared" si="260"/>
        <v>0</v>
      </c>
    </row>
    <row r="15961" spans="4:4" hidden="1" x14ac:dyDescent="0.35">
      <c r="D15961" s="157">
        <f t="shared" si="260"/>
        <v>0</v>
      </c>
    </row>
    <row r="15962" spans="4:4" hidden="1" x14ac:dyDescent="0.35">
      <c r="D15962" s="157">
        <f t="shared" si="260"/>
        <v>0</v>
      </c>
    </row>
    <row r="15963" spans="4:4" hidden="1" x14ac:dyDescent="0.35">
      <c r="D15963" s="157">
        <f t="shared" si="260"/>
        <v>0</v>
      </c>
    </row>
    <row r="15964" spans="4:4" hidden="1" x14ac:dyDescent="0.35">
      <c r="D15964" s="157">
        <f t="shared" si="260"/>
        <v>0</v>
      </c>
    </row>
    <row r="15965" spans="4:4" hidden="1" x14ac:dyDescent="0.35">
      <c r="D15965" s="157">
        <f t="shared" si="260"/>
        <v>0</v>
      </c>
    </row>
    <row r="15966" spans="4:4" hidden="1" x14ac:dyDescent="0.35">
      <c r="D15966" s="157">
        <f t="shared" si="260"/>
        <v>0</v>
      </c>
    </row>
    <row r="15967" spans="4:4" hidden="1" x14ac:dyDescent="0.35">
      <c r="D15967" s="157">
        <f t="shared" si="260"/>
        <v>0</v>
      </c>
    </row>
    <row r="15968" spans="4:4" hidden="1" x14ac:dyDescent="0.35">
      <c r="D15968" s="157">
        <f t="shared" si="260"/>
        <v>0</v>
      </c>
    </row>
    <row r="15969" spans="4:4" hidden="1" x14ac:dyDescent="0.35">
      <c r="D15969" s="157">
        <f t="shared" si="260"/>
        <v>0</v>
      </c>
    </row>
    <row r="15970" spans="4:4" hidden="1" x14ac:dyDescent="0.35">
      <c r="D15970" s="157">
        <f t="shared" si="260"/>
        <v>0</v>
      </c>
    </row>
    <row r="15971" spans="4:4" hidden="1" x14ac:dyDescent="0.35">
      <c r="D15971" s="157">
        <f t="shared" si="260"/>
        <v>0</v>
      </c>
    </row>
    <row r="15972" spans="4:4" hidden="1" x14ac:dyDescent="0.35">
      <c r="D15972" s="157">
        <f t="shared" si="260"/>
        <v>0</v>
      </c>
    </row>
    <row r="15973" spans="4:4" hidden="1" x14ac:dyDescent="0.35">
      <c r="D15973" s="157">
        <f t="shared" si="260"/>
        <v>0</v>
      </c>
    </row>
    <row r="15974" spans="4:4" hidden="1" x14ac:dyDescent="0.35">
      <c r="D15974" s="157">
        <f t="shared" si="260"/>
        <v>0</v>
      </c>
    </row>
    <row r="15975" spans="4:4" hidden="1" x14ac:dyDescent="0.35">
      <c r="D15975" s="157">
        <f t="shared" si="260"/>
        <v>0</v>
      </c>
    </row>
    <row r="15976" spans="4:4" hidden="1" x14ac:dyDescent="0.35">
      <c r="D15976" s="157">
        <f t="shared" si="260"/>
        <v>0</v>
      </c>
    </row>
    <row r="15977" spans="4:4" hidden="1" x14ac:dyDescent="0.35">
      <c r="D15977" s="157">
        <f t="shared" si="260"/>
        <v>0</v>
      </c>
    </row>
    <row r="15978" spans="4:4" hidden="1" x14ac:dyDescent="0.35">
      <c r="D15978" s="157">
        <f t="shared" si="260"/>
        <v>0</v>
      </c>
    </row>
    <row r="15979" spans="4:4" hidden="1" x14ac:dyDescent="0.35">
      <c r="D15979" s="157">
        <f t="shared" si="260"/>
        <v>0</v>
      </c>
    </row>
    <row r="15980" spans="4:4" hidden="1" x14ac:dyDescent="0.35">
      <c r="D15980" s="157">
        <f t="shared" si="260"/>
        <v>0</v>
      </c>
    </row>
    <row r="15981" spans="4:4" hidden="1" x14ac:dyDescent="0.35">
      <c r="D15981" s="157">
        <f t="shared" si="260"/>
        <v>0</v>
      </c>
    </row>
    <row r="15982" spans="4:4" hidden="1" x14ac:dyDescent="0.35">
      <c r="D15982" s="157">
        <f t="shared" si="260"/>
        <v>0</v>
      </c>
    </row>
    <row r="15983" spans="4:4" hidden="1" x14ac:dyDescent="0.35">
      <c r="D15983" s="157">
        <f t="shared" si="260"/>
        <v>0</v>
      </c>
    </row>
    <row r="15984" spans="4:4" hidden="1" x14ac:dyDescent="0.35">
      <c r="D15984" s="157">
        <f t="shared" si="260"/>
        <v>0</v>
      </c>
    </row>
    <row r="15985" spans="4:4" hidden="1" x14ac:dyDescent="0.35">
      <c r="D15985" s="157">
        <f t="shared" si="260"/>
        <v>0</v>
      </c>
    </row>
    <row r="15986" spans="4:4" hidden="1" x14ac:dyDescent="0.35">
      <c r="D15986" s="157">
        <f t="shared" si="260"/>
        <v>0</v>
      </c>
    </row>
    <row r="15987" spans="4:4" hidden="1" x14ac:dyDescent="0.35">
      <c r="D15987" s="157">
        <f t="shared" si="260"/>
        <v>0</v>
      </c>
    </row>
    <row r="15988" spans="4:4" hidden="1" x14ac:dyDescent="0.35">
      <c r="D15988" s="157">
        <f t="shared" si="260"/>
        <v>0</v>
      </c>
    </row>
    <row r="15989" spans="4:4" hidden="1" x14ac:dyDescent="0.35">
      <c r="D15989" s="157">
        <f t="shared" si="260"/>
        <v>0</v>
      </c>
    </row>
    <row r="15990" spans="4:4" hidden="1" x14ac:dyDescent="0.35">
      <c r="D15990" s="157">
        <f t="shared" si="260"/>
        <v>0</v>
      </c>
    </row>
    <row r="15991" spans="4:4" hidden="1" x14ac:dyDescent="0.35">
      <c r="D15991" s="157">
        <f t="shared" si="260"/>
        <v>0</v>
      </c>
    </row>
    <row r="15992" spans="4:4" hidden="1" x14ac:dyDescent="0.35">
      <c r="D15992" s="157">
        <f t="shared" si="260"/>
        <v>0</v>
      </c>
    </row>
    <row r="15993" spans="4:4" hidden="1" x14ac:dyDescent="0.35">
      <c r="D15993" s="157">
        <f t="shared" si="260"/>
        <v>0</v>
      </c>
    </row>
    <row r="15994" spans="4:4" hidden="1" x14ac:dyDescent="0.35">
      <c r="D15994" s="157">
        <f t="shared" si="260"/>
        <v>0</v>
      </c>
    </row>
    <row r="15995" spans="4:4" hidden="1" x14ac:dyDescent="0.35">
      <c r="D15995" s="157">
        <f t="shared" si="260"/>
        <v>0</v>
      </c>
    </row>
    <row r="15996" spans="4:4" hidden="1" x14ac:dyDescent="0.35">
      <c r="D15996" s="157">
        <f t="shared" si="260"/>
        <v>0</v>
      </c>
    </row>
    <row r="15997" spans="4:4" hidden="1" x14ac:dyDescent="0.35">
      <c r="D15997" s="157">
        <f t="shared" si="260"/>
        <v>0</v>
      </c>
    </row>
    <row r="15998" spans="4:4" hidden="1" x14ac:dyDescent="0.35">
      <c r="D15998" s="157">
        <f t="shared" si="260"/>
        <v>0</v>
      </c>
    </row>
    <row r="15999" spans="4:4" hidden="1" x14ac:dyDescent="0.35">
      <c r="D15999" s="157">
        <f t="shared" si="260"/>
        <v>0</v>
      </c>
    </row>
    <row r="16000" spans="4:4" hidden="1" x14ac:dyDescent="0.35">
      <c r="D16000" s="157">
        <f t="shared" si="260"/>
        <v>0</v>
      </c>
    </row>
    <row r="16001" spans="4:4" hidden="1" x14ac:dyDescent="0.35">
      <c r="D16001" s="157">
        <f t="shared" si="260"/>
        <v>0</v>
      </c>
    </row>
    <row r="16002" spans="4:4" hidden="1" x14ac:dyDescent="0.35">
      <c r="D16002" s="157">
        <f t="shared" si="260"/>
        <v>0</v>
      </c>
    </row>
    <row r="16003" spans="4:4" hidden="1" x14ac:dyDescent="0.35">
      <c r="D16003" s="157">
        <f t="shared" si="260"/>
        <v>0</v>
      </c>
    </row>
    <row r="16004" spans="4:4" hidden="1" x14ac:dyDescent="0.35">
      <c r="D16004" s="157">
        <f t="shared" ref="D16004:D16067" si="261">SUBTOTAL(109,D15971:D16003)</f>
        <v>0</v>
      </c>
    </row>
    <row r="16005" spans="4:4" hidden="1" x14ac:dyDescent="0.35">
      <c r="D16005" s="157">
        <f t="shared" si="261"/>
        <v>0</v>
      </c>
    </row>
    <row r="16006" spans="4:4" hidden="1" x14ac:dyDescent="0.35">
      <c r="D16006" s="157">
        <f t="shared" si="261"/>
        <v>0</v>
      </c>
    </row>
    <row r="16007" spans="4:4" hidden="1" x14ac:dyDescent="0.35">
      <c r="D16007" s="157">
        <f t="shared" si="261"/>
        <v>0</v>
      </c>
    </row>
    <row r="16008" spans="4:4" hidden="1" x14ac:dyDescent="0.35">
      <c r="D16008" s="157">
        <f t="shared" si="261"/>
        <v>0</v>
      </c>
    </row>
    <row r="16009" spans="4:4" hidden="1" x14ac:dyDescent="0.35">
      <c r="D16009" s="157">
        <f t="shared" si="261"/>
        <v>0</v>
      </c>
    </row>
    <row r="16010" spans="4:4" hidden="1" x14ac:dyDescent="0.35">
      <c r="D16010" s="157">
        <f t="shared" si="261"/>
        <v>0</v>
      </c>
    </row>
    <row r="16011" spans="4:4" hidden="1" x14ac:dyDescent="0.35">
      <c r="D16011" s="157">
        <f t="shared" si="261"/>
        <v>0</v>
      </c>
    </row>
    <row r="16012" spans="4:4" hidden="1" x14ac:dyDescent="0.35">
      <c r="D16012" s="157">
        <f t="shared" si="261"/>
        <v>0</v>
      </c>
    </row>
    <row r="16013" spans="4:4" hidden="1" x14ac:dyDescent="0.35">
      <c r="D16013" s="157">
        <f t="shared" si="261"/>
        <v>0</v>
      </c>
    </row>
    <row r="16014" spans="4:4" hidden="1" x14ac:dyDescent="0.35">
      <c r="D16014" s="157">
        <f t="shared" si="261"/>
        <v>0</v>
      </c>
    </row>
    <row r="16015" spans="4:4" hidden="1" x14ac:dyDescent="0.35">
      <c r="D16015" s="157">
        <f t="shared" si="261"/>
        <v>0</v>
      </c>
    </row>
    <row r="16016" spans="4:4" hidden="1" x14ac:dyDescent="0.35">
      <c r="D16016" s="157">
        <f t="shared" si="261"/>
        <v>0</v>
      </c>
    </row>
    <row r="16017" spans="4:4" hidden="1" x14ac:dyDescent="0.35">
      <c r="D16017" s="157">
        <f t="shared" si="261"/>
        <v>0</v>
      </c>
    </row>
    <row r="16018" spans="4:4" hidden="1" x14ac:dyDescent="0.35">
      <c r="D16018" s="157">
        <f t="shared" si="261"/>
        <v>0</v>
      </c>
    </row>
    <row r="16019" spans="4:4" hidden="1" x14ac:dyDescent="0.35">
      <c r="D16019" s="157">
        <f t="shared" si="261"/>
        <v>0</v>
      </c>
    </row>
    <row r="16020" spans="4:4" hidden="1" x14ac:dyDescent="0.35">
      <c r="D16020" s="157">
        <f t="shared" si="261"/>
        <v>0</v>
      </c>
    </row>
    <row r="16021" spans="4:4" hidden="1" x14ac:dyDescent="0.35">
      <c r="D16021" s="157">
        <f t="shared" si="261"/>
        <v>0</v>
      </c>
    </row>
    <row r="16022" spans="4:4" hidden="1" x14ac:dyDescent="0.35">
      <c r="D16022" s="157">
        <f t="shared" si="261"/>
        <v>0</v>
      </c>
    </row>
    <row r="16023" spans="4:4" hidden="1" x14ac:dyDescent="0.35">
      <c r="D16023" s="157">
        <f t="shared" si="261"/>
        <v>0</v>
      </c>
    </row>
    <row r="16024" spans="4:4" hidden="1" x14ac:dyDescent="0.35">
      <c r="D16024" s="157">
        <f t="shared" si="261"/>
        <v>0</v>
      </c>
    </row>
    <row r="16025" spans="4:4" hidden="1" x14ac:dyDescent="0.35">
      <c r="D16025" s="157">
        <f t="shared" si="261"/>
        <v>0</v>
      </c>
    </row>
    <row r="16026" spans="4:4" hidden="1" x14ac:dyDescent="0.35">
      <c r="D16026" s="157">
        <f t="shared" si="261"/>
        <v>0</v>
      </c>
    </row>
    <row r="16027" spans="4:4" hidden="1" x14ac:dyDescent="0.35">
      <c r="D16027" s="157">
        <f t="shared" si="261"/>
        <v>0</v>
      </c>
    </row>
    <row r="16028" spans="4:4" hidden="1" x14ac:dyDescent="0.35">
      <c r="D16028" s="157">
        <f t="shared" si="261"/>
        <v>0</v>
      </c>
    </row>
    <row r="16029" spans="4:4" hidden="1" x14ac:dyDescent="0.35">
      <c r="D16029" s="157">
        <f t="shared" si="261"/>
        <v>0</v>
      </c>
    </row>
    <row r="16030" spans="4:4" hidden="1" x14ac:dyDescent="0.35">
      <c r="D16030" s="157">
        <f t="shared" si="261"/>
        <v>0</v>
      </c>
    </row>
    <row r="16031" spans="4:4" hidden="1" x14ac:dyDescent="0.35">
      <c r="D16031" s="157">
        <f t="shared" si="261"/>
        <v>0</v>
      </c>
    </row>
    <row r="16032" spans="4:4" hidden="1" x14ac:dyDescent="0.35">
      <c r="D16032" s="157">
        <f t="shared" si="261"/>
        <v>0</v>
      </c>
    </row>
    <row r="16033" spans="4:4" hidden="1" x14ac:dyDescent="0.35">
      <c r="D16033" s="157">
        <f t="shared" si="261"/>
        <v>0</v>
      </c>
    </row>
    <row r="16034" spans="4:4" hidden="1" x14ac:dyDescent="0.35">
      <c r="D16034" s="157">
        <f t="shared" si="261"/>
        <v>0</v>
      </c>
    </row>
    <row r="16035" spans="4:4" hidden="1" x14ac:dyDescent="0.35">
      <c r="D16035" s="157">
        <f t="shared" si="261"/>
        <v>0</v>
      </c>
    </row>
    <row r="16036" spans="4:4" hidden="1" x14ac:dyDescent="0.35">
      <c r="D16036" s="157">
        <f t="shared" si="261"/>
        <v>0</v>
      </c>
    </row>
    <row r="16037" spans="4:4" hidden="1" x14ac:dyDescent="0.35">
      <c r="D16037" s="157">
        <f t="shared" si="261"/>
        <v>0</v>
      </c>
    </row>
    <row r="16038" spans="4:4" hidden="1" x14ac:dyDescent="0.35">
      <c r="D16038" s="157">
        <f t="shared" si="261"/>
        <v>0</v>
      </c>
    </row>
    <row r="16039" spans="4:4" hidden="1" x14ac:dyDescent="0.35">
      <c r="D16039" s="157">
        <f t="shared" si="261"/>
        <v>0</v>
      </c>
    </row>
    <row r="16040" spans="4:4" hidden="1" x14ac:dyDescent="0.35">
      <c r="D16040" s="157">
        <f t="shared" si="261"/>
        <v>0</v>
      </c>
    </row>
    <row r="16041" spans="4:4" hidden="1" x14ac:dyDescent="0.35">
      <c r="D16041" s="157">
        <f t="shared" si="261"/>
        <v>0</v>
      </c>
    </row>
    <row r="16042" spans="4:4" hidden="1" x14ac:dyDescent="0.35">
      <c r="D16042" s="157">
        <f t="shared" si="261"/>
        <v>0</v>
      </c>
    </row>
    <row r="16043" spans="4:4" hidden="1" x14ac:dyDescent="0.35">
      <c r="D16043" s="157">
        <f t="shared" si="261"/>
        <v>0</v>
      </c>
    </row>
    <row r="16044" spans="4:4" hidden="1" x14ac:dyDescent="0.35">
      <c r="D16044" s="157">
        <f t="shared" si="261"/>
        <v>0</v>
      </c>
    </row>
    <row r="16045" spans="4:4" hidden="1" x14ac:dyDescent="0.35">
      <c r="D16045" s="157">
        <f t="shared" si="261"/>
        <v>0</v>
      </c>
    </row>
    <row r="16046" spans="4:4" hidden="1" x14ac:dyDescent="0.35">
      <c r="D16046" s="157">
        <f t="shared" si="261"/>
        <v>0</v>
      </c>
    </row>
    <row r="16047" spans="4:4" hidden="1" x14ac:dyDescent="0.35">
      <c r="D16047" s="157">
        <f t="shared" si="261"/>
        <v>0</v>
      </c>
    </row>
    <row r="16048" spans="4:4" hidden="1" x14ac:dyDescent="0.35">
      <c r="D16048" s="157">
        <f t="shared" si="261"/>
        <v>0</v>
      </c>
    </row>
    <row r="16049" spans="4:4" hidden="1" x14ac:dyDescent="0.35">
      <c r="D16049" s="157">
        <f t="shared" si="261"/>
        <v>0</v>
      </c>
    </row>
    <row r="16050" spans="4:4" hidden="1" x14ac:dyDescent="0.35">
      <c r="D16050" s="157">
        <f t="shared" si="261"/>
        <v>0</v>
      </c>
    </row>
    <row r="16051" spans="4:4" hidden="1" x14ac:dyDescent="0.35">
      <c r="D16051" s="157">
        <f t="shared" si="261"/>
        <v>0</v>
      </c>
    </row>
    <row r="16052" spans="4:4" hidden="1" x14ac:dyDescent="0.35">
      <c r="D16052" s="157">
        <f t="shared" si="261"/>
        <v>0</v>
      </c>
    </row>
    <row r="16053" spans="4:4" hidden="1" x14ac:dyDescent="0.35">
      <c r="D16053" s="157">
        <f t="shared" si="261"/>
        <v>0</v>
      </c>
    </row>
    <row r="16054" spans="4:4" hidden="1" x14ac:dyDescent="0.35">
      <c r="D16054" s="157">
        <f t="shared" si="261"/>
        <v>0</v>
      </c>
    </row>
    <row r="16055" spans="4:4" hidden="1" x14ac:dyDescent="0.35">
      <c r="D16055" s="157">
        <f t="shared" si="261"/>
        <v>0</v>
      </c>
    </row>
    <row r="16056" spans="4:4" hidden="1" x14ac:dyDescent="0.35">
      <c r="D16056" s="157">
        <f t="shared" si="261"/>
        <v>0</v>
      </c>
    </row>
    <row r="16057" spans="4:4" hidden="1" x14ac:dyDescent="0.35">
      <c r="D16057" s="157">
        <f t="shared" si="261"/>
        <v>0</v>
      </c>
    </row>
    <row r="16058" spans="4:4" hidden="1" x14ac:dyDescent="0.35">
      <c r="D16058" s="157">
        <f t="shared" si="261"/>
        <v>0</v>
      </c>
    </row>
    <row r="16059" spans="4:4" hidden="1" x14ac:dyDescent="0.35">
      <c r="D16059" s="157">
        <f t="shared" si="261"/>
        <v>0</v>
      </c>
    </row>
    <row r="16060" spans="4:4" hidden="1" x14ac:dyDescent="0.35">
      <c r="D16060" s="157">
        <f t="shared" si="261"/>
        <v>0</v>
      </c>
    </row>
    <row r="16061" spans="4:4" hidden="1" x14ac:dyDescent="0.35">
      <c r="D16061" s="157">
        <f t="shared" si="261"/>
        <v>0</v>
      </c>
    </row>
    <row r="16062" spans="4:4" hidden="1" x14ac:dyDescent="0.35">
      <c r="D16062" s="157">
        <f t="shared" si="261"/>
        <v>0</v>
      </c>
    </row>
    <row r="16063" spans="4:4" hidden="1" x14ac:dyDescent="0.35">
      <c r="D16063" s="157">
        <f t="shared" si="261"/>
        <v>0</v>
      </c>
    </row>
    <row r="16064" spans="4:4" hidden="1" x14ac:dyDescent="0.35">
      <c r="D16064" s="157">
        <f t="shared" si="261"/>
        <v>0</v>
      </c>
    </row>
    <row r="16065" spans="4:4" hidden="1" x14ac:dyDescent="0.35">
      <c r="D16065" s="157">
        <f t="shared" si="261"/>
        <v>0</v>
      </c>
    </row>
    <row r="16066" spans="4:4" hidden="1" x14ac:dyDescent="0.35">
      <c r="D16066" s="157">
        <f t="shared" si="261"/>
        <v>0</v>
      </c>
    </row>
    <row r="16067" spans="4:4" hidden="1" x14ac:dyDescent="0.35">
      <c r="D16067" s="157">
        <f t="shared" si="261"/>
        <v>0</v>
      </c>
    </row>
    <row r="16068" spans="4:4" hidden="1" x14ac:dyDescent="0.35">
      <c r="D16068" s="157">
        <f t="shared" ref="D16068:D16131" si="262">SUBTOTAL(109,D16035:D16067)</f>
        <v>0</v>
      </c>
    </row>
    <row r="16069" spans="4:4" hidden="1" x14ac:dyDescent="0.35">
      <c r="D16069" s="157">
        <f t="shared" si="262"/>
        <v>0</v>
      </c>
    </row>
    <row r="16070" spans="4:4" hidden="1" x14ac:dyDescent="0.35">
      <c r="D16070" s="157">
        <f t="shared" si="262"/>
        <v>0</v>
      </c>
    </row>
    <row r="16071" spans="4:4" hidden="1" x14ac:dyDescent="0.35">
      <c r="D16071" s="157">
        <f t="shared" si="262"/>
        <v>0</v>
      </c>
    </row>
    <row r="16072" spans="4:4" hidden="1" x14ac:dyDescent="0.35">
      <c r="D16072" s="157">
        <f t="shared" si="262"/>
        <v>0</v>
      </c>
    </row>
    <row r="16073" spans="4:4" hidden="1" x14ac:dyDescent="0.35">
      <c r="D16073" s="157">
        <f t="shared" si="262"/>
        <v>0</v>
      </c>
    </row>
    <row r="16074" spans="4:4" hidden="1" x14ac:dyDescent="0.35">
      <c r="D16074" s="157">
        <f t="shared" si="262"/>
        <v>0</v>
      </c>
    </row>
    <row r="16075" spans="4:4" hidden="1" x14ac:dyDescent="0.35">
      <c r="D16075" s="157">
        <f t="shared" si="262"/>
        <v>0</v>
      </c>
    </row>
    <row r="16076" spans="4:4" hidden="1" x14ac:dyDescent="0.35">
      <c r="D16076" s="157">
        <f t="shared" si="262"/>
        <v>0</v>
      </c>
    </row>
    <row r="16077" spans="4:4" hidden="1" x14ac:dyDescent="0.35">
      <c r="D16077" s="157">
        <f t="shared" si="262"/>
        <v>0</v>
      </c>
    </row>
    <row r="16078" spans="4:4" hidden="1" x14ac:dyDescent="0.35">
      <c r="D16078" s="157">
        <f t="shared" si="262"/>
        <v>0</v>
      </c>
    </row>
    <row r="16079" spans="4:4" hidden="1" x14ac:dyDescent="0.35">
      <c r="D16079" s="157">
        <f t="shared" si="262"/>
        <v>0</v>
      </c>
    </row>
    <row r="16080" spans="4:4" hidden="1" x14ac:dyDescent="0.35">
      <c r="D16080" s="157">
        <f t="shared" si="262"/>
        <v>0</v>
      </c>
    </row>
    <row r="16081" spans="4:4" hidden="1" x14ac:dyDescent="0.35">
      <c r="D16081" s="157">
        <f t="shared" si="262"/>
        <v>0</v>
      </c>
    </row>
    <row r="16082" spans="4:4" hidden="1" x14ac:dyDescent="0.35">
      <c r="D16082" s="157">
        <f t="shared" si="262"/>
        <v>0</v>
      </c>
    </row>
    <row r="16083" spans="4:4" hidden="1" x14ac:dyDescent="0.35">
      <c r="D16083" s="157">
        <f t="shared" si="262"/>
        <v>0</v>
      </c>
    </row>
    <row r="16084" spans="4:4" hidden="1" x14ac:dyDescent="0.35">
      <c r="D16084" s="157">
        <f t="shared" si="262"/>
        <v>0</v>
      </c>
    </row>
    <row r="16085" spans="4:4" hidden="1" x14ac:dyDescent="0.35">
      <c r="D16085" s="157">
        <f t="shared" si="262"/>
        <v>0</v>
      </c>
    </row>
    <row r="16086" spans="4:4" hidden="1" x14ac:dyDescent="0.35">
      <c r="D16086" s="157">
        <f t="shared" si="262"/>
        <v>0</v>
      </c>
    </row>
    <row r="16087" spans="4:4" hidden="1" x14ac:dyDescent="0.35">
      <c r="D16087" s="157">
        <f t="shared" si="262"/>
        <v>0</v>
      </c>
    </row>
    <row r="16088" spans="4:4" hidden="1" x14ac:dyDescent="0.35">
      <c r="D16088" s="157">
        <f t="shared" si="262"/>
        <v>0</v>
      </c>
    </row>
    <row r="16089" spans="4:4" hidden="1" x14ac:dyDescent="0.35">
      <c r="D16089" s="157">
        <f t="shared" si="262"/>
        <v>0</v>
      </c>
    </row>
    <row r="16090" spans="4:4" hidden="1" x14ac:dyDescent="0.35">
      <c r="D16090" s="157">
        <f t="shared" si="262"/>
        <v>0</v>
      </c>
    </row>
    <row r="16091" spans="4:4" hidden="1" x14ac:dyDescent="0.35">
      <c r="D16091" s="157">
        <f t="shared" si="262"/>
        <v>0</v>
      </c>
    </row>
    <row r="16092" spans="4:4" hidden="1" x14ac:dyDescent="0.35">
      <c r="D16092" s="157">
        <f t="shared" si="262"/>
        <v>0</v>
      </c>
    </row>
    <row r="16093" spans="4:4" hidden="1" x14ac:dyDescent="0.35">
      <c r="D16093" s="157">
        <f t="shared" si="262"/>
        <v>0</v>
      </c>
    </row>
    <row r="16094" spans="4:4" hidden="1" x14ac:dyDescent="0.35">
      <c r="D16094" s="157">
        <f t="shared" si="262"/>
        <v>0</v>
      </c>
    </row>
    <row r="16095" spans="4:4" hidden="1" x14ac:dyDescent="0.35">
      <c r="D16095" s="157">
        <f t="shared" si="262"/>
        <v>0</v>
      </c>
    </row>
    <row r="16096" spans="4:4" hidden="1" x14ac:dyDescent="0.35">
      <c r="D16096" s="157">
        <f t="shared" si="262"/>
        <v>0</v>
      </c>
    </row>
    <row r="16097" spans="4:4" hidden="1" x14ac:dyDescent="0.35">
      <c r="D16097" s="157">
        <f t="shared" si="262"/>
        <v>0</v>
      </c>
    </row>
    <row r="16098" spans="4:4" hidden="1" x14ac:dyDescent="0.35">
      <c r="D16098" s="157">
        <f t="shared" si="262"/>
        <v>0</v>
      </c>
    </row>
    <row r="16099" spans="4:4" hidden="1" x14ac:dyDescent="0.35">
      <c r="D16099" s="157">
        <f t="shared" si="262"/>
        <v>0</v>
      </c>
    </row>
    <row r="16100" spans="4:4" hidden="1" x14ac:dyDescent="0.35">
      <c r="D16100" s="157">
        <f t="shared" si="262"/>
        <v>0</v>
      </c>
    </row>
    <row r="16101" spans="4:4" hidden="1" x14ac:dyDescent="0.35">
      <c r="D16101" s="157">
        <f t="shared" si="262"/>
        <v>0</v>
      </c>
    </row>
    <row r="16102" spans="4:4" hidden="1" x14ac:dyDescent="0.35">
      <c r="D16102" s="157">
        <f t="shared" si="262"/>
        <v>0</v>
      </c>
    </row>
    <row r="16103" spans="4:4" hidden="1" x14ac:dyDescent="0.35">
      <c r="D16103" s="157">
        <f t="shared" si="262"/>
        <v>0</v>
      </c>
    </row>
    <row r="16104" spans="4:4" hidden="1" x14ac:dyDescent="0.35">
      <c r="D16104" s="157">
        <f t="shared" si="262"/>
        <v>0</v>
      </c>
    </row>
    <row r="16105" spans="4:4" hidden="1" x14ac:dyDescent="0.35">
      <c r="D16105" s="157">
        <f t="shared" si="262"/>
        <v>0</v>
      </c>
    </row>
    <row r="16106" spans="4:4" hidden="1" x14ac:dyDescent="0.35">
      <c r="D16106" s="157">
        <f t="shared" si="262"/>
        <v>0</v>
      </c>
    </row>
    <row r="16107" spans="4:4" hidden="1" x14ac:dyDescent="0.35">
      <c r="D16107" s="157">
        <f t="shared" si="262"/>
        <v>0</v>
      </c>
    </row>
    <row r="16108" spans="4:4" hidden="1" x14ac:dyDescent="0.35">
      <c r="D16108" s="157">
        <f t="shared" si="262"/>
        <v>0</v>
      </c>
    </row>
    <row r="16109" spans="4:4" hidden="1" x14ac:dyDescent="0.35">
      <c r="D16109" s="157">
        <f t="shared" si="262"/>
        <v>0</v>
      </c>
    </row>
    <row r="16110" spans="4:4" hidden="1" x14ac:dyDescent="0.35">
      <c r="D16110" s="157">
        <f t="shared" si="262"/>
        <v>0</v>
      </c>
    </row>
    <row r="16111" spans="4:4" hidden="1" x14ac:dyDescent="0.35">
      <c r="D16111" s="157">
        <f t="shared" si="262"/>
        <v>0</v>
      </c>
    </row>
    <row r="16112" spans="4:4" hidden="1" x14ac:dyDescent="0.35">
      <c r="D16112" s="157">
        <f t="shared" si="262"/>
        <v>0</v>
      </c>
    </row>
    <row r="16113" spans="4:4" hidden="1" x14ac:dyDescent="0.35">
      <c r="D16113" s="157">
        <f t="shared" si="262"/>
        <v>0</v>
      </c>
    </row>
    <row r="16114" spans="4:4" hidden="1" x14ac:dyDescent="0.35">
      <c r="D16114" s="157">
        <f t="shared" si="262"/>
        <v>0</v>
      </c>
    </row>
    <row r="16115" spans="4:4" hidden="1" x14ac:dyDescent="0.35">
      <c r="D16115" s="157">
        <f t="shared" si="262"/>
        <v>0</v>
      </c>
    </row>
    <row r="16116" spans="4:4" hidden="1" x14ac:dyDescent="0.35">
      <c r="D16116" s="157">
        <f t="shared" si="262"/>
        <v>0</v>
      </c>
    </row>
    <row r="16117" spans="4:4" hidden="1" x14ac:dyDescent="0.35">
      <c r="D16117" s="157">
        <f t="shared" si="262"/>
        <v>0</v>
      </c>
    </row>
    <row r="16118" spans="4:4" hidden="1" x14ac:dyDescent="0.35">
      <c r="D16118" s="157">
        <f t="shared" si="262"/>
        <v>0</v>
      </c>
    </row>
    <row r="16119" spans="4:4" hidden="1" x14ac:dyDescent="0.35">
      <c r="D16119" s="157">
        <f t="shared" si="262"/>
        <v>0</v>
      </c>
    </row>
    <row r="16120" spans="4:4" hidden="1" x14ac:dyDescent="0.35">
      <c r="D16120" s="157">
        <f t="shared" si="262"/>
        <v>0</v>
      </c>
    </row>
    <row r="16121" spans="4:4" hidden="1" x14ac:dyDescent="0.35">
      <c r="D16121" s="157">
        <f t="shared" si="262"/>
        <v>0</v>
      </c>
    </row>
    <row r="16122" spans="4:4" hidden="1" x14ac:dyDescent="0.35">
      <c r="D16122" s="157">
        <f t="shared" si="262"/>
        <v>0</v>
      </c>
    </row>
    <row r="16123" spans="4:4" hidden="1" x14ac:dyDescent="0.35">
      <c r="D16123" s="157">
        <f t="shared" si="262"/>
        <v>0</v>
      </c>
    </row>
    <row r="16124" spans="4:4" hidden="1" x14ac:dyDescent="0.35">
      <c r="D16124" s="157">
        <f t="shared" si="262"/>
        <v>0</v>
      </c>
    </row>
    <row r="16125" spans="4:4" hidden="1" x14ac:dyDescent="0.35">
      <c r="D16125" s="157">
        <f t="shared" si="262"/>
        <v>0</v>
      </c>
    </row>
    <row r="16126" spans="4:4" hidden="1" x14ac:dyDescent="0.35">
      <c r="D16126" s="157">
        <f t="shared" si="262"/>
        <v>0</v>
      </c>
    </row>
    <row r="16127" spans="4:4" hidden="1" x14ac:dyDescent="0.35">
      <c r="D16127" s="157">
        <f t="shared" si="262"/>
        <v>0</v>
      </c>
    </row>
    <row r="16128" spans="4:4" hidden="1" x14ac:dyDescent="0.35">
      <c r="D16128" s="157">
        <f t="shared" si="262"/>
        <v>0</v>
      </c>
    </row>
    <row r="16129" spans="4:4" hidden="1" x14ac:dyDescent="0.35">
      <c r="D16129" s="157">
        <f t="shared" si="262"/>
        <v>0</v>
      </c>
    </row>
    <row r="16130" spans="4:4" hidden="1" x14ac:dyDescent="0.35">
      <c r="D16130" s="157">
        <f t="shared" si="262"/>
        <v>0</v>
      </c>
    </row>
    <row r="16131" spans="4:4" hidden="1" x14ac:dyDescent="0.35">
      <c r="D16131" s="157">
        <f t="shared" si="262"/>
        <v>0</v>
      </c>
    </row>
    <row r="16132" spans="4:4" hidden="1" x14ac:dyDescent="0.35">
      <c r="D16132" s="157">
        <f t="shared" ref="D16132:D16195" si="263">SUBTOTAL(109,D16099:D16131)</f>
        <v>0</v>
      </c>
    </row>
    <row r="16133" spans="4:4" hidden="1" x14ac:dyDescent="0.35">
      <c r="D16133" s="157">
        <f t="shared" si="263"/>
        <v>0</v>
      </c>
    </row>
    <row r="16134" spans="4:4" hidden="1" x14ac:dyDescent="0.35">
      <c r="D16134" s="157">
        <f t="shared" si="263"/>
        <v>0</v>
      </c>
    </row>
    <row r="16135" spans="4:4" hidden="1" x14ac:dyDescent="0.35">
      <c r="D16135" s="157">
        <f t="shared" si="263"/>
        <v>0</v>
      </c>
    </row>
    <row r="16136" spans="4:4" hidden="1" x14ac:dyDescent="0.35">
      <c r="D16136" s="157">
        <f t="shared" si="263"/>
        <v>0</v>
      </c>
    </row>
    <row r="16137" spans="4:4" hidden="1" x14ac:dyDescent="0.35">
      <c r="D16137" s="157">
        <f t="shared" si="263"/>
        <v>0</v>
      </c>
    </row>
    <row r="16138" spans="4:4" hidden="1" x14ac:dyDescent="0.35">
      <c r="D16138" s="157">
        <f t="shared" si="263"/>
        <v>0</v>
      </c>
    </row>
    <row r="16139" spans="4:4" hidden="1" x14ac:dyDescent="0.35">
      <c r="D16139" s="157">
        <f t="shared" si="263"/>
        <v>0</v>
      </c>
    </row>
    <row r="16140" spans="4:4" hidden="1" x14ac:dyDescent="0.35">
      <c r="D16140" s="157">
        <f t="shared" si="263"/>
        <v>0</v>
      </c>
    </row>
    <row r="16141" spans="4:4" hidden="1" x14ac:dyDescent="0.35">
      <c r="D16141" s="157">
        <f t="shared" si="263"/>
        <v>0</v>
      </c>
    </row>
    <row r="16142" spans="4:4" hidden="1" x14ac:dyDescent="0.35">
      <c r="D16142" s="157">
        <f t="shared" si="263"/>
        <v>0</v>
      </c>
    </row>
    <row r="16143" spans="4:4" hidden="1" x14ac:dyDescent="0.35">
      <c r="D16143" s="157">
        <f t="shared" si="263"/>
        <v>0</v>
      </c>
    </row>
    <row r="16144" spans="4:4" hidden="1" x14ac:dyDescent="0.35">
      <c r="D16144" s="157">
        <f t="shared" si="263"/>
        <v>0</v>
      </c>
    </row>
    <row r="16145" spans="4:4" hidden="1" x14ac:dyDescent="0.35">
      <c r="D16145" s="157">
        <f t="shared" si="263"/>
        <v>0</v>
      </c>
    </row>
    <row r="16146" spans="4:4" hidden="1" x14ac:dyDescent="0.35">
      <c r="D16146" s="157">
        <f t="shared" si="263"/>
        <v>0</v>
      </c>
    </row>
    <row r="16147" spans="4:4" hidden="1" x14ac:dyDescent="0.35">
      <c r="D16147" s="157">
        <f t="shared" si="263"/>
        <v>0</v>
      </c>
    </row>
    <row r="16148" spans="4:4" hidden="1" x14ac:dyDescent="0.35">
      <c r="D16148" s="157">
        <f t="shared" si="263"/>
        <v>0</v>
      </c>
    </row>
    <row r="16149" spans="4:4" hidden="1" x14ac:dyDescent="0.35">
      <c r="D16149" s="157">
        <f t="shared" si="263"/>
        <v>0</v>
      </c>
    </row>
    <row r="16150" spans="4:4" hidden="1" x14ac:dyDescent="0.35">
      <c r="D16150" s="157">
        <f t="shared" si="263"/>
        <v>0</v>
      </c>
    </row>
    <row r="16151" spans="4:4" hidden="1" x14ac:dyDescent="0.35">
      <c r="D16151" s="157">
        <f t="shared" si="263"/>
        <v>0</v>
      </c>
    </row>
    <row r="16152" spans="4:4" hidden="1" x14ac:dyDescent="0.35">
      <c r="D16152" s="157">
        <f t="shared" si="263"/>
        <v>0</v>
      </c>
    </row>
    <row r="16153" spans="4:4" hidden="1" x14ac:dyDescent="0.35">
      <c r="D16153" s="157">
        <f t="shared" si="263"/>
        <v>0</v>
      </c>
    </row>
    <row r="16154" spans="4:4" hidden="1" x14ac:dyDescent="0.35">
      <c r="D16154" s="157">
        <f t="shared" si="263"/>
        <v>0</v>
      </c>
    </row>
    <row r="16155" spans="4:4" hidden="1" x14ac:dyDescent="0.35">
      <c r="D16155" s="157">
        <f t="shared" si="263"/>
        <v>0</v>
      </c>
    </row>
    <row r="16156" spans="4:4" hidden="1" x14ac:dyDescent="0.35">
      <c r="D16156" s="157">
        <f t="shared" si="263"/>
        <v>0</v>
      </c>
    </row>
    <row r="16157" spans="4:4" hidden="1" x14ac:dyDescent="0.35">
      <c r="D16157" s="157">
        <f t="shared" si="263"/>
        <v>0</v>
      </c>
    </row>
    <row r="16158" spans="4:4" hidden="1" x14ac:dyDescent="0.35">
      <c r="D16158" s="157">
        <f t="shared" si="263"/>
        <v>0</v>
      </c>
    </row>
    <row r="16159" spans="4:4" hidden="1" x14ac:dyDescent="0.35">
      <c r="D16159" s="157">
        <f t="shared" si="263"/>
        <v>0</v>
      </c>
    </row>
    <row r="16160" spans="4:4" hidden="1" x14ac:dyDescent="0.35">
      <c r="D16160" s="157">
        <f t="shared" si="263"/>
        <v>0</v>
      </c>
    </row>
    <row r="16161" spans="4:4" hidden="1" x14ac:dyDescent="0.35">
      <c r="D16161" s="157">
        <f t="shared" si="263"/>
        <v>0</v>
      </c>
    </row>
    <row r="16162" spans="4:4" hidden="1" x14ac:dyDescent="0.35">
      <c r="D16162" s="157">
        <f t="shared" si="263"/>
        <v>0</v>
      </c>
    </row>
    <row r="16163" spans="4:4" hidden="1" x14ac:dyDescent="0.35">
      <c r="D16163" s="157">
        <f t="shared" si="263"/>
        <v>0</v>
      </c>
    </row>
    <row r="16164" spans="4:4" hidden="1" x14ac:dyDescent="0.35">
      <c r="D16164" s="157">
        <f t="shared" si="263"/>
        <v>0</v>
      </c>
    </row>
    <row r="16165" spans="4:4" hidden="1" x14ac:dyDescent="0.35">
      <c r="D16165" s="157">
        <f t="shared" si="263"/>
        <v>0</v>
      </c>
    </row>
    <row r="16166" spans="4:4" hidden="1" x14ac:dyDescent="0.35">
      <c r="D16166" s="157">
        <f t="shared" si="263"/>
        <v>0</v>
      </c>
    </row>
    <row r="16167" spans="4:4" hidden="1" x14ac:dyDescent="0.35">
      <c r="D16167" s="157">
        <f t="shared" si="263"/>
        <v>0</v>
      </c>
    </row>
    <row r="16168" spans="4:4" hidden="1" x14ac:dyDescent="0.35">
      <c r="D16168" s="157">
        <f t="shared" si="263"/>
        <v>0</v>
      </c>
    </row>
    <row r="16169" spans="4:4" hidden="1" x14ac:dyDescent="0.35">
      <c r="D16169" s="157">
        <f t="shared" si="263"/>
        <v>0</v>
      </c>
    </row>
    <row r="16170" spans="4:4" hidden="1" x14ac:dyDescent="0.35">
      <c r="D16170" s="157">
        <f t="shared" si="263"/>
        <v>0</v>
      </c>
    </row>
    <row r="16171" spans="4:4" hidden="1" x14ac:dyDescent="0.35">
      <c r="D16171" s="157">
        <f t="shared" si="263"/>
        <v>0</v>
      </c>
    </row>
    <row r="16172" spans="4:4" hidden="1" x14ac:dyDescent="0.35">
      <c r="D16172" s="157">
        <f t="shared" si="263"/>
        <v>0</v>
      </c>
    </row>
    <row r="16173" spans="4:4" hidden="1" x14ac:dyDescent="0.35">
      <c r="D16173" s="157">
        <f t="shared" si="263"/>
        <v>0</v>
      </c>
    </row>
    <row r="16174" spans="4:4" hidden="1" x14ac:dyDescent="0.35">
      <c r="D16174" s="157">
        <f t="shared" si="263"/>
        <v>0</v>
      </c>
    </row>
    <row r="16175" spans="4:4" hidden="1" x14ac:dyDescent="0.35">
      <c r="D16175" s="157">
        <f t="shared" si="263"/>
        <v>0</v>
      </c>
    </row>
    <row r="16176" spans="4:4" hidden="1" x14ac:dyDescent="0.35">
      <c r="D16176" s="157">
        <f t="shared" si="263"/>
        <v>0</v>
      </c>
    </row>
    <row r="16177" spans="4:4" hidden="1" x14ac:dyDescent="0.35">
      <c r="D16177" s="157">
        <f t="shared" si="263"/>
        <v>0</v>
      </c>
    </row>
    <row r="16178" spans="4:4" hidden="1" x14ac:dyDescent="0.35">
      <c r="D16178" s="157">
        <f t="shared" si="263"/>
        <v>0</v>
      </c>
    </row>
    <row r="16179" spans="4:4" hidden="1" x14ac:dyDescent="0.35">
      <c r="D16179" s="157">
        <f t="shared" si="263"/>
        <v>0</v>
      </c>
    </row>
    <row r="16180" spans="4:4" hidden="1" x14ac:dyDescent="0.35">
      <c r="D16180" s="157">
        <f t="shared" si="263"/>
        <v>0</v>
      </c>
    </row>
    <row r="16181" spans="4:4" hidden="1" x14ac:dyDescent="0.35">
      <c r="D16181" s="157">
        <f t="shared" si="263"/>
        <v>0</v>
      </c>
    </row>
    <row r="16182" spans="4:4" hidden="1" x14ac:dyDescent="0.35">
      <c r="D16182" s="157">
        <f t="shared" si="263"/>
        <v>0</v>
      </c>
    </row>
    <row r="16183" spans="4:4" hidden="1" x14ac:dyDescent="0.35">
      <c r="D16183" s="157">
        <f t="shared" si="263"/>
        <v>0</v>
      </c>
    </row>
    <row r="16184" spans="4:4" hidden="1" x14ac:dyDescent="0.35">
      <c r="D16184" s="157">
        <f t="shared" si="263"/>
        <v>0</v>
      </c>
    </row>
    <row r="16185" spans="4:4" hidden="1" x14ac:dyDescent="0.35">
      <c r="D16185" s="157">
        <f t="shared" si="263"/>
        <v>0</v>
      </c>
    </row>
    <row r="16186" spans="4:4" hidden="1" x14ac:dyDescent="0.35">
      <c r="D16186" s="157">
        <f t="shared" si="263"/>
        <v>0</v>
      </c>
    </row>
    <row r="16187" spans="4:4" hidden="1" x14ac:dyDescent="0.35">
      <c r="D16187" s="157">
        <f t="shared" si="263"/>
        <v>0</v>
      </c>
    </row>
    <row r="16188" spans="4:4" hidden="1" x14ac:dyDescent="0.35">
      <c r="D16188" s="157">
        <f t="shared" si="263"/>
        <v>0</v>
      </c>
    </row>
    <row r="16189" spans="4:4" hidden="1" x14ac:dyDescent="0.35">
      <c r="D16189" s="157">
        <f t="shared" si="263"/>
        <v>0</v>
      </c>
    </row>
    <row r="16190" spans="4:4" hidden="1" x14ac:dyDescent="0.35">
      <c r="D16190" s="157">
        <f t="shared" si="263"/>
        <v>0</v>
      </c>
    </row>
    <row r="16191" spans="4:4" hidden="1" x14ac:dyDescent="0.35">
      <c r="D16191" s="157">
        <f t="shared" si="263"/>
        <v>0</v>
      </c>
    </row>
    <row r="16192" spans="4:4" hidden="1" x14ac:dyDescent="0.35">
      <c r="D16192" s="157">
        <f t="shared" si="263"/>
        <v>0</v>
      </c>
    </row>
    <row r="16193" spans="4:4" hidden="1" x14ac:dyDescent="0.35">
      <c r="D16193" s="157">
        <f t="shared" si="263"/>
        <v>0</v>
      </c>
    </row>
    <row r="16194" spans="4:4" hidden="1" x14ac:dyDescent="0.35">
      <c r="D16194" s="157">
        <f t="shared" si="263"/>
        <v>0</v>
      </c>
    </row>
    <row r="16195" spans="4:4" hidden="1" x14ac:dyDescent="0.35">
      <c r="D16195" s="157">
        <f t="shared" si="263"/>
        <v>0</v>
      </c>
    </row>
    <row r="16196" spans="4:4" hidden="1" x14ac:dyDescent="0.35">
      <c r="D16196" s="157">
        <f t="shared" ref="D16196:D16259" si="264">SUBTOTAL(109,D16163:D16195)</f>
        <v>0</v>
      </c>
    </row>
    <row r="16197" spans="4:4" hidden="1" x14ac:dyDescent="0.35">
      <c r="D16197" s="157">
        <f t="shared" si="264"/>
        <v>0</v>
      </c>
    </row>
    <row r="16198" spans="4:4" hidden="1" x14ac:dyDescent="0.35">
      <c r="D16198" s="157">
        <f t="shared" si="264"/>
        <v>0</v>
      </c>
    </row>
    <row r="16199" spans="4:4" hidden="1" x14ac:dyDescent="0.35">
      <c r="D16199" s="157">
        <f t="shared" si="264"/>
        <v>0</v>
      </c>
    </row>
    <row r="16200" spans="4:4" hidden="1" x14ac:dyDescent="0.35">
      <c r="D16200" s="157">
        <f t="shared" si="264"/>
        <v>0</v>
      </c>
    </row>
    <row r="16201" spans="4:4" hidden="1" x14ac:dyDescent="0.35">
      <c r="D16201" s="157">
        <f t="shared" si="264"/>
        <v>0</v>
      </c>
    </row>
    <row r="16202" spans="4:4" hidden="1" x14ac:dyDescent="0.35">
      <c r="D16202" s="157">
        <f t="shared" si="264"/>
        <v>0</v>
      </c>
    </row>
    <row r="16203" spans="4:4" hidden="1" x14ac:dyDescent="0.35">
      <c r="D16203" s="157">
        <f t="shared" si="264"/>
        <v>0</v>
      </c>
    </row>
    <row r="16204" spans="4:4" hidden="1" x14ac:dyDescent="0.35">
      <c r="D16204" s="157">
        <f t="shared" si="264"/>
        <v>0</v>
      </c>
    </row>
    <row r="16205" spans="4:4" hidden="1" x14ac:dyDescent="0.35">
      <c r="D16205" s="157">
        <f t="shared" si="264"/>
        <v>0</v>
      </c>
    </row>
    <row r="16206" spans="4:4" hidden="1" x14ac:dyDescent="0.35">
      <c r="D16206" s="157">
        <f t="shared" si="264"/>
        <v>0</v>
      </c>
    </row>
    <row r="16207" spans="4:4" hidden="1" x14ac:dyDescent="0.35">
      <c r="D16207" s="157">
        <f t="shared" si="264"/>
        <v>0</v>
      </c>
    </row>
    <row r="16208" spans="4:4" hidden="1" x14ac:dyDescent="0.35">
      <c r="D16208" s="157">
        <f t="shared" si="264"/>
        <v>0</v>
      </c>
    </row>
    <row r="16209" spans="4:4" hidden="1" x14ac:dyDescent="0.35">
      <c r="D16209" s="157">
        <f t="shared" si="264"/>
        <v>0</v>
      </c>
    </row>
    <row r="16210" spans="4:4" hidden="1" x14ac:dyDescent="0.35">
      <c r="D16210" s="157">
        <f t="shared" si="264"/>
        <v>0</v>
      </c>
    </row>
    <row r="16211" spans="4:4" hidden="1" x14ac:dyDescent="0.35">
      <c r="D16211" s="157">
        <f t="shared" si="264"/>
        <v>0</v>
      </c>
    </row>
    <row r="16212" spans="4:4" hidden="1" x14ac:dyDescent="0.35">
      <c r="D16212" s="157">
        <f t="shared" si="264"/>
        <v>0</v>
      </c>
    </row>
    <row r="16213" spans="4:4" hidden="1" x14ac:dyDescent="0.35">
      <c r="D16213" s="157">
        <f t="shared" si="264"/>
        <v>0</v>
      </c>
    </row>
    <row r="16214" spans="4:4" hidden="1" x14ac:dyDescent="0.35">
      <c r="D16214" s="157">
        <f t="shared" si="264"/>
        <v>0</v>
      </c>
    </row>
    <row r="16215" spans="4:4" hidden="1" x14ac:dyDescent="0.35">
      <c r="D16215" s="157">
        <f t="shared" si="264"/>
        <v>0</v>
      </c>
    </row>
    <row r="16216" spans="4:4" hidden="1" x14ac:dyDescent="0.35">
      <c r="D16216" s="157">
        <f t="shared" si="264"/>
        <v>0</v>
      </c>
    </row>
    <row r="16217" spans="4:4" hidden="1" x14ac:dyDescent="0.35">
      <c r="D16217" s="157">
        <f t="shared" si="264"/>
        <v>0</v>
      </c>
    </row>
    <row r="16218" spans="4:4" hidden="1" x14ac:dyDescent="0.35">
      <c r="D16218" s="157">
        <f t="shared" si="264"/>
        <v>0</v>
      </c>
    </row>
    <row r="16219" spans="4:4" hidden="1" x14ac:dyDescent="0.35">
      <c r="D16219" s="157">
        <f t="shared" si="264"/>
        <v>0</v>
      </c>
    </row>
    <row r="16220" spans="4:4" hidden="1" x14ac:dyDescent="0.35">
      <c r="D16220" s="157">
        <f t="shared" si="264"/>
        <v>0</v>
      </c>
    </row>
    <row r="16221" spans="4:4" hidden="1" x14ac:dyDescent="0.35">
      <c r="D16221" s="157">
        <f t="shared" si="264"/>
        <v>0</v>
      </c>
    </row>
    <row r="16222" spans="4:4" hidden="1" x14ac:dyDescent="0.35">
      <c r="D16222" s="157">
        <f t="shared" si="264"/>
        <v>0</v>
      </c>
    </row>
    <row r="16223" spans="4:4" hidden="1" x14ac:dyDescent="0.35">
      <c r="D16223" s="157">
        <f t="shared" si="264"/>
        <v>0</v>
      </c>
    </row>
    <row r="16224" spans="4:4" hidden="1" x14ac:dyDescent="0.35">
      <c r="D16224" s="157">
        <f t="shared" si="264"/>
        <v>0</v>
      </c>
    </row>
    <row r="16225" spans="4:4" hidden="1" x14ac:dyDescent="0.35">
      <c r="D16225" s="157">
        <f t="shared" si="264"/>
        <v>0</v>
      </c>
    </row>
    <row r="16226" spans="4:4" hidden="1" x14ac:dyDescent="0.35">
      <c r="D16226" s="157">
        <f t="shared" si="264"/>
        <v>0</v>
      </c>
    </row>
    <row r="16227" spans="4:4" hidden="1" x14ac:dyDescent="0.35">
      <c r="D16227" s="157">
        <f t="shared" si="264"/>
        <v>0</v>
      </c>
    </row>
    <row r="16228" spans="4:4" hidden="1" x14ac:dyDescent="0.35">
      <c r="D16228" s="157">
        <f t="shared" si="264"/>
        <v>0</v>
      </c>
    </row>
    <row r="16229" spans="4:4" hidden="1" x14ac:dyDescent="0.35">
      <c r="D16229" s="157">
        <f t="shared" si="264"/>
        <v>0</v>
      </c>
    </row>
    <row r="16230" spans="4:4" hidden="1" x14ac:dyDescent="0.35">
      <c r="D16230" s="157">
        <f t="shared" si="264"/>
        <v>0</v>
      </c>
    </row>
    <row r="16231" spans="4:4" hidden="1" x14ac:dyDescent="0.35">
      <c r="D16231" s="157">
        <f t="shared" si="264"/>
        <v>0</v>
      </c>
    </row>
    <row r="16232" spans="4:4" hidden="1" x14ac:dyDescent="0.35">
      <c r="D16232" s="157">
        <f t="shared" si="264"/>
        <v>0</v>
      </c>
    </row>
    <row r="16233" spans="4:4" hidden="1" x14ac:dyDescent="0.35">
      <c r="D16233" s="157">
        <f t="shared" si="264"/>
        <v>0</v>
      </c>
    </row>
    <row r="16234" spans="4:4" hidden="1" x14ac:dyDescent="0.35">
      <c r="D16234" s="157">
        <f t="shared" si="264"/>
        <v>0</v>
      </c>
    </row>
    <row r="16235" spans="4:4" hidden="1" x14ac:dyDescent="0.35">
      <c r="D16235" s="157">
        <f t="shared" si="264"/>
        <v>0</v>
      </c>
    </row>
    <row r="16236" spans="4:4" hidden="1" x14ac:dyDescent="0.35">
      <c r="D16236" s="157">
        <f t="shared" si="264"/>
        <v>0</v>
      </c>
    </row>
    <row r="16237" spans="4:4" hidden="1" x14ac:dyDescent="0.35">
      <c r="D16237" s="157">
        <f t="shared" si="264"/>
        <v>0</v>
      </c>
    </row>
    <row r="16238" spans="4:4" hidden="1" x14ac:dyDescent="0.35">
      <c r="D16238" s="157">
        <f t="shared" si="264"/>
        <v>0</v>
      </c>
    </row>
    <row r="16239" spans="4:4" hidden="1" x14ac:dyDescent="0.35">
      <c r="D16239" s="157">
        <f t="shared" si="264"/>
        <v>0</v>
      </c>
    </row>
    <row r="16240" spans="4:4" hidden="1" x14ac:dyDescent="0.35">
      <c r="D16240" s="157">
        <f t="shared" si="264"/>
        <v>0</v>
      </c>
    </row>
    <row r="16241" spans="4:4" hidden="1" x14ac:dyDescent="0.35">
      <c r="D16241" s="157">
        <f t="shared" si="264"/>
        <v>0</v>
      </c>
    </row>
    <row r="16242" spans="4:4" hidden="1" x14ac:dyDescent="0.35">
      <c r="D16242" s="157">
        <f t="shared" si="264"/>
        <v>0</v>
      </c>
    </row>
    <row r="16243" spans="4:4" hidden="1" x14ac:dyDescent="0.35">
      <c r="D16243" s="157">
        <f t="shared" si="264"/>
        <v>0</v>
      </c>
    </row>
    <row r="16244" spans="4:4" hidden="1" x14ac:dyDescent="0.35">
      <c r="D16244" s="157">
        <f t="shared" si="264"/>
        <v>0</v>
      </c>
    </row>
    <row r="16245" spans="4:4" hidden="1" x14ac:dyDescent="0.35">
      <c r="D16245" s="157">
        <f t="shared" si="264"/>
        <v>0</v>
      </c>
    </row>
    <row r="16246" spans="4:4" hidden="1" x14ac:dyDescent="0.35">
      <c r="D16246" s="157">
        <f t="shared" si="264"/>
        <v>0</v>
      </c>
    </row>
    <row r="16247" spans="4:4" hidden="1" x14ac:dyDescent="0.35">
      <c r="D16247" s="157">
        <f t="shared" si="264"/>
        <v>0</v>
      </c>
    </row>
    <row r="16248" spans="4:4" hidden="1" x14ac:dyDescent="0.35">
      <c r="D16248" s="157">
        <f t="shared" si="264"/>
        <v>0</v>
      </c>
    </row>
    <row r="16249" spans="4:4" hidden="1" x14ac:dyDescent="0.35">
      <c r="D16249" s="157">
        <f t="shared" si="264"/>
        <v>0</v>
      </c>
    </row>
    <row r="16250" spans="4:4" hidden="1" x14ac:dyDescent="0.35">
      <c r="D16250" s="157">
        <f t="shared" si="264"/>
        <v>0</v>
      </c>
    </row>
    <row r="16251" spans="4:4" hidden="1" x14ac:dyDescent="0.35">
      <c r="D16251" s="157">
        <f t="shared" si="264"/>
        <v>0</v>
      </c>
    </row>
    <row r="16252" spans="4:4" hidden="1" x14ac:dyDescent="0.35">
      <c r="D16252" s="157">
        <f t="shared" si="264"/>
        <v>0</v>
      </c>
    </row>
    <row r="16253" spans="4:4" hidden="1" x14ac:dyDescent="0.35">
      <c r="D16253" s="157">
        <f t="shared" si="264"/>
        <v>0</v>
      </c>
    </row>
    <row r="16254" spans="4:4" hidden="1" x14ac:dyDescent="0.35">
      <c r="D16254" s="157">
        <f t="shared" si="264"/>
        <v>0</v>
      </c>
    </row>
    <row r="16255" spans="4:4" hidden="1" x14ac:dyDescent="0.35">
      <c r="D16255" s="157">
        <f t="shared" si="264"/>
        <v>0</v>
      </c>
    </row>
    <row r="16256" spans="4:4" hidden="1" x14ac:dyDescent="0.35">
      <c r="D16256" s="157">
        <f t="shared" si="264"/>
        <v>0</v>
      </c>
    </row>
    <row r="16257" spans="4:4" hidden="1" x14ac:dyDescent="0.35">
      <c r="D16257" s="157">
        <f t="shared" si="264"/>
        <v>0</v>
      </c>
    </row>
    <row r="16258" spans="4:4" hidden="1" x14ac:dyDescent="0.35">
      <c r="D16258" s="157">
        <f t="shared" si="264"/>
        <v>0</v>
      </c>
    </row>
    <row r="16259" spans="4:4" hidden="1" x14ac:dyDescent="0.35">
      <c r="D16259" s="157">
        <f t="shared" si="264"/>
        <v>0</v>
      </c>
    </row>
    <row r="16260" spans="4:4" hidden="1" x14ac:dyDescent="0.35">
      <c r="D16260" s="157">
        <f t="shared" ref="D16260:D16323" si="265">SUBTOTAL(109,D16227:D16259)</f>
        <v>0</v>
      </c>
    </row>
    <row r="16261" spans="4:4" hidden="1" x14ac:dyDescent="0.35">
      <c r="D16261" s="157">
        <f t="shared" si="265"/>
        <v>0</v>
      </c>
    </row>
    <row r="16262" spans="4:4" hidden="1" x14ac:dyDescent="0.35">
      <c r="D16262" s="157">
        <f t="shared" si="265"/>
        <v>0</v>
      </c>
    </row>
    <row r="16263" spans="4:4" hidden="1" x14ac:dyDescent="0.35">
      <c r="D16263" s="157">
        <f t="shared" si="265"/>
        <v>0</v>
      </c>
    </row>
    <row r="16264" spans="4:4" hidden="1" x14ac:dyDescent="0.35">
      <c r="D16264" s="157">
        <f t="shared" si="265"/>
        <v>0</v>
      </c>
    </row>
    <row r="16265" spans="4:4" hidden="1" x14ac:dyDescent="0.35">
      <c r="D16265" s="157">
        <f t="shared" si="265"/>
        <v>0</v>
      </c>
    </row>
    <row r="16266" spans="4:4" hidden="1" x14ac:dyDescent="0.35">
      <c r="D16266" s="157">
        <f t="shared" si="265"/>
        <v>0</v>
      </c>
    </row>
    <row r="16267" spans="4:4" hidden="1" x14ac:dyDescent="0.35">
      <c r="D16267" s="157">
        <f t="shared" si="265"/>
        <v>0</v>
      </c>
    </row>
    <row r="16268" spans="4:4" hidden="1" x14ac:dyDescent="0.35">
      <c r="D16268" s="157">
        <f t="shared" si="265"/>
        <v>0</v>
      </c>
    </row>
    <row r="16269" spans="4:4" hidden="1" x14ac:dyDescent="0.35">
      <c r="D16269" s="157">
        <f t="shared" si="265"/>
        <v>0</v>
      </c>
    </row>
    <row r="16270" spans="4:4" hidden="1" x14ac:dyDescent="0.35">
      <c r="D16270" s="157">
        <f t="shared" si="265"/>
        <v>0</v>
      </c>
    </row>
    <row r="16271" spans="4:4" hidden="1" x14ac:dyDescent="0.35">
      <c r="D16271" s="157">
        <f t="shared" si="265"/>
        <v>0</v>
      </c>
    </row>
    <row r="16272" spans="4:4" hidden="1" x14ac:dyDescent="0.35">
      <c r="D16272" s="157">
        <f t="shared" si="265"/>
        <v>0</v>
      </c>
    </row>
    <row r="16273" spans="4:4" hidden="1" x14ac:dyDescent="0.35">
      <c r="D16273" s="157">
        <f t="shared" si="265"/>
        <v>0</v>
      </c>
    </row>
    <row r="16274" spans="4:4" hidden="1" x14ac:dyDescent="0.35">
      <c r="D16274" s="157">
        <f t="shared" si="265"/>
        <v>0</v>
      </c>
    </row>
    <row r="16275" spans="4:4" hidden="1" x14ac:dyDescent="0.35">
      <c r="D16275" s="157">
        <f t="shared" si="265"/>
        <v>0</v>
      </c>
    </row>
    <row r="16276" spans="4:4" hidden="1" x14ac:dyDescent="0.35">
      <c r="D16276" s="157">
        <f t="shared" si="265"/>
        <v>0</v>
      </c>
    </row>
    <row r="16277" spans="4:4" hidden="1" x14ac:dyDescent="0.35">
      <c r="D16277" s="157">
        <f t="shared" si="265"/>
        <v>0</v>
      </c>
    </row>
    <row r="16278" spans="4:4" hidden="1" x14ac:dyDescent="0.35">
      <c r="D16278" s="157">
        <f t="shared" si="265"/>
        <v>0</v>
      </c>
    </row>
    <row r="16279" spans="4:4" hidden="1" x14ac:dyDescent="0.35">
      <c r="D16279" s="157">
        <f t="shared" si="265"/>
        <v>0</v>
      </c>
    </row>
    <row r="16280" spans="4:4" hidden="1" x14ac:dyDescent="0.35">
      <c r="D16280" s="157">
        <f t="shared" si="265"/>
        <v>0</v>
      </c>
    </row>
    <row r="16281" spans="4:4" hidden="1" x14ac:dyDescent="0.35">
      <c r="D16281" s="157">
        <f t="shared" si="265"/>
        <v>0</v>
      </c>
    </row>
    <row r="16282" spans="4:4" hidden="1" x14ac:dyDescent="0.35">
      <c r="D16282" s="157">
        <f t="shared" si="265"/>
        <v>0</v>
      </c>
    </row>
    <row r="16283" spans="4:4" hidden="1" x14ac:dyDescent="0.35">
      <c r="D16283" s="157">
        <f t="shared" si="265"/>
        <v>0</v>
      </c>
    </row>
    <row r="16284" spans="4:4" hidden="1" x14ac:dyDescent="0.35">
      <c r="D16284" s="157">
        <f t="shared" si="265"/>
        <v>0</v>
      </c>
    </row>
    <row r="16285" spans="4:4" hidden="1" x14ac:dyDescent="0.35">
      <c r="D16285" s="157">
        <f t="shared" si="265"/>
        <v>0</v>
      </c>
    </row>
    <row r="16286" spans="4:4" hidden="1" x14ac:dyDescent="0.35">
      <c r="D16286" s="157">
        <f t="shared" si="265"/>
        <v>0</v>
      </c>
    </row>
    <row r="16287" spans="4:4" hidden="1" x14ac:dyDescent="0.35">
      <c r="D16287" s="157">
        <f t="shared" si="265"/>
        <v>0</v>
      </c>
    </row>
    <row r="16288" spans="4:4" hidden="1" x14ac:dyDescent="0.35">
      <c r="D16288" s="157">
        <f t="shared" si="265"/>
        <v>0</v>
      </c>
    </row>
    <row r="16289" spans="4:4" hidden="1" x14ac:dyDescent="0.35">
      <c r="D16289" s="157">
        <f t="shared" si="265"/>
        <v>0</v>
      </c>
    </row>
    <row r="16290" spans="4:4" hidden="1" x14ac:dyDescent="0.35">
      <c r="D16290" s="157">
        <f t="shared" si="265"/>
        <v>0</v>
      </c>
    </row>
    <row r="16291" spans="4:4" hidden="1" x14ac:dyDescent="0.35">
      <c r="D16291" s="157">
        <f t="shared" si="265"/>
        <v>0</v>
      </c>
    </row>
    <row r="16292" spans="4:4" hidden="1" x14ac:dyDescent="0.35">
      <c r="D16292" s="157">
        <f t="shared" si="265"/>
        <v>0</v>
      </c>
    </row>
    <row r="16293" spans="4:4" hidden="1" x14ac:dyDescent="0.35">
      <c r="D16293" s="157">
        <f t="shared" si="265"/>
        <v>0</v>
      </c>
    </row>
    <row r="16294" spans="4:4" hidden="1" x14ac:dyDescent="0.35">
      <c r="D16294" s="157">
        <f t="shared" si="265"/>
        <v>0</v>
      </c>
    </row>
    <row r="16295" spans="4:4" hidden="1" x14ac:dyDescent="0.35">
      <c r="D16295" s="157">
        <f t="shared" si="265"/>
        <v>0</v>
      </c>
    </row>
    <row r="16296" spans="4:4" hidden="1" x14ac:dyDescent="0.35">
      <c r="D16296" s="157">
        <f t="shared" si="265"/>
        <v>0</v>
      </c>
    </row>
    <row r="16297" spans="4:4" hidden="1" x14ac:dyDescent="0.35">
      <c r="D16297" s="157">
        <f t="shared" si="265"/>
        <v>0</v>
      </c>
    </row>
    <row r="16298" spans="4:4" hidden="1" x14ac:dyDescent="0.35">
      <c r="D16298" s="157">
        <f t="shared" si="265"/>
        <v>0</v>
      </c>
    </row>
    <row r="16299" spans="4:4" hidden="1" x14ac:dyDescent="0.35">
      <c r="D16299" s="157">
        <f t="shared" si="265"/>
        <v>0</v>
      </c>
    </row>
    <row r="16300" spans="4:4" hidden="1" x14ac:dyDescent="0.35">
      <c r="D16300" s="157">
        <f t="shared" si="265"/>
        <v>0</v>
      </c>
    </row>
    <row r="16301" spans="4:4" hidden="1" x14ac:dyDescent="0.35">
      <c r="D16301" s="157">
        <f t="shared" si="265"/>
        <v>0</v>
      </c>
    </row>
    <row r="16302" spans="4:4" hidden="1" x14ac:dyDescent="0.35">
      <c r="D16302" s="157">
        <f t="shared" si="265"/>
        <v>0</v>
      </c>
    </row>
    <row r="16303" spans="4:4" hidden="1" x14ac:dyDescent="0.35">
      <c r="D16303" s="157">
        <f t="shared" si="265"/>
        <v>0</v>
      </c>
    </row>
    <row r="16304" spans="4:4" hidden="1" x14ac:dyDescent="0.35">
      <c r="D16304" s="157">
        <f t="shared" si="265"/>
        <v>0</v>
      </c>
    </row>
    <row r="16305" spans="4:4" hidden="1" x14ac:dyDescent="0.35">
      <c r="D16305" s="157">
        <f t="shared" si="265"/>
        <v>0</v>
      </c>
    </row>
    <row r="16306" spans="4:4" hidden="1" x14ac:dyDescent="0.35">
      <c r="D16306" s="157">
        <f t="shared" si="265"/>
        <v>0</v>
      </c>
    </row>
    <row r="16307" spans="4:4" hidden="1" x14ac:dyDescent="0.35">
      <c r="D16307" s="157">
        <f t="shared" si="265"/>
        <v>0</v>
      </c>
    </row>
    <row r="16308" spans="4:4" hidden="1" x14ac:dyDescent="0.35">
      <c r="D16308" s="157">
        <f t="shared" si="265"/>
        <v>0</v>
      </c>
    </row>
    <row r="16309" spans="4:4" hidden="1" x14ac:dyDescent="0.35">
      <c r="D16309" s="157">
        <f t="shared" si="265"/>
        <v>0</v>
      </c>
    </row>
    <row r="16310" spans="4:4" hidden="1" x14ac:dyDescent="0.35">
      <c r="D16310" s="157">
        <f t="shared" si="265"/>
        <v>0</v>
      </c>
    </row>
    <row r="16311" spans="4:4" hidden="1" x14ac:dyDescent="0.35">
      <c r="D16311" s="157">
        <f t="shared" si="265"/>
        <v>0</v>
      </c>
    </row>
    <row r="16312" spans="4:4" hidden="1" x14ac:dyDescent="0.35">
      <c r="D16312" s="157">
        <f t="shared" si="265"/>
        <v>0</v>
      </c>
    </row>
    <row r="16313" spans="4:4" hidden="1" x14ac:dyDescent="0.35">
      <c r="D16313" s="157">
        <f t="shared" si="265"/>
        <v>0</v>
      </c>
    </row>
    <row r="16314" spans="4:4" hidden="1" x14ac:dyDescent="0.35">
      <c r="D16314" s="157">
        <f t="shared" si="265"/>
        <v>0</v>
      </c>
    </row>
    <row r="16315" spans="4:4" hidden="1" x14ac:dyDescent="0.35">
      <c r="D16315" s="157">
        <f t="shared" si="265"/>
        <v>0</v>
      </c>
    </row>
    <row r="16316" spans="4:4" hidden="1" x14ac:dyDescent="0.35">
      <c r="D16316" s="157">
        <f t="shared" si="265"/>
        <v>0</v>
      </c>
    </row>
    <row r="16317" spans="4:4" hidden="1" x14ac:dyDescent="0.35">
      <c r="D16317" s="157">
        <f t="shared" si="265"/>
        <v>0</v>
      </c>
    </row>
    <row r="16318" spans="4:4" hidden="1" x14ac:dyDescent="0.35">
      <c r="D16318" s="157">
        <f t="shared" si="265"/>
        <v>0</v>
      </c>
    </row>
    <row r="16319" spans="4:4" hidden="1" x14ac:dyDescent="0.35">
      <c r="D16319" s="157">
        <f t="shared" si="265"/>
        <v>0</v>
      </c>
    </row>
    <row r="16320" spans="4:4" hidden="1" x14ac:dyDescent="0.35">
      <c r="D16320" s="157">
        <f t="shared" si="265"/>
        <v>0</v>
      </c>
    </row>
    <row r="16321" spans="4:4" hidden="1" x14ac:dyDescent="0.35">
      <c r="D16321" s="157">
        <f t="shared" si="265"/>
        <v>0</v>
      </c>
    </row>
    <row r="16322" spans="4:4" hidden="1" x14ac:dyDescent="0.35">
      <c r="D16322" s="157">
        <f t="shared" si="265"/>
        <v>0</v>
      </c>
    </row>
    <row r="16323" spans="4:4" hidden="1" x14ac:dyDescent="0.35">
      <c r="D16323" s="157">
        <f t="shared" si="265"/>
        <v>0</v>
      </c>
    </row>
    <row r="16324" spans="4:4" hidden="1" x14ac:dyDescent="0.35">
      <c r="D16324" s="157">
        <f t="shared" ref="D16324:D16387" si="266">SUBTOTAL(109,D16291:D16323)</f>
        <v>0</v>
      </c>
    </row>
    <row r="16325" spans="4:4" hidden="1" x14ac:dyDescent="0.35">
      <c r="D16325" s="157">
        <f t="shared" si="266"/>
        <v>0</v>
      </c>
    </row>
    <row r="16326" spans="4:4" hidden="1" x14ac:dyDescent="0.35">
      <c r="D16326" s="157">
        <f t="shared" si="266"/>
        <v>0</v>
      </c>
    </row>
    <row r="16327" spans="4:4" hidden="1" x14ac:dyDescent="0.35">
      <c r="D16327" s="157">
        <f t="shared" si="266"/>
        <v>0</v>
      </c>
    </row>
    <row r="16328" spans="4:4" hidden="1" x14ac:dyDescent="0.35">
      <c r="D16328" s="157">
        <f t="shared" si="266"/>
        <v>0</v>
      </c>
    </row>
    <row r="16329" spans="4:4" hidden="1" x14ac:dyDescent="0.35">
      <c r="D16329" s="157">
        <f t="shared" si="266"/>
        <v>0</v>
      </c>
    </row>
    <row r="16330" spans="4:4" hidden="1" x14ac:dyDescent="0.35">
      <c r="D16330" s="157">
        <f t="shared" si="266"/>
        <v>0</v>
      </c>
    </row>
    <row r="16331" spans="4:4" hidden="1" x14ac:dyDescent="0.35">
      <c r="D16331" s="157">
        <f t="shared" si="266"/>
        <v>0</v>
      </c>
    </row>
    <row r="16332" spans="4:4" hidden="1" x14ac:dyDescent="0.35">
      <c r="D16332" s="157">
        <f t="shared" si="266"/>
        <v>0</v>
      </c>
    </row>
    <row r="16333" spans="4:4" hidden="1" x14ac:dyDescent="0.35">
      <c r="D16333" s="157">
        <f t="shared" si="266"/>
        <v>0</v>
      </c>
    </row>
    <row r="16334" spans="4:4" hidden="1" x14ac:dyDescent="0.35">
      <c r="D16334" s="157">
        <f t="shared" si="266"/>
        <v>0</v>
      </c>
    </row>
    <row r="16335" spans="4:4" hidden="1" x14ac:dyDescent="0.35">
      <c r="D16335" s="157">
        <f t="shared" si="266"/>
        <v>0</v>
      </c>
    </row>
    <row r="16336" spans="4:4" hidden="1" x14ac:dyDescent="0.35">
      <c r="D16336" s="157">
        <f t="shared" si="266"/>
        <v>0</v>
      </c>
    </row>
    <row r="16337" spans="4:4" hidden="1" x14ac:dyDescent="0.35">
      <c r="D16337" s="157">
        <f t="shared" si="266"/>
        <v>0</v>
      </c>
    </row>
    <row r="16338" spans="4:4" hidden="1" x14ac:dyDescent="0.35">
      <c r="D16338" s="157">
        <f t="shared" si="266"/>
        <v>0</v>
      </c>
    </row>
    <row r="16339" spans="4:4" hidden="1" x14ac:dyDescent="0.35">
      <c r="D16339" s="157">
        <f t="shared" si="266"/>
        <v>0</v>
      </c>
    </row>
    <row r="16340" spans="4:4" hidden="1" x14ac:dyDescent="0.35">
      <c r="D16340" s="157">
        <f t="shared" si="266"/>
        <v>0</v>
      </c>
    </row>
    <row r="16341" spans="4:4" hidden="1" x14ac:dyDescent="0.35">
      <c r="D16341" s="157">
        <f t="shared" si="266"/>
        <v>0</v>
      </c>
    </row>
    <row r="16342" spans="4:4" hidden="1" x14ac:dyDescent="0.35">
      <c r="D16342" s="157">
        <f t="shared" si="266"/>
        <v>0</v>
      </c>
    </row>
    <row r="16343" spans="4:4" hidden="1" x14ac:dyDescent="0.35">
      <c r="D16343" s="157">
        <f t="shared" si="266"/>
        <v>0</v>
      </c>
    </row>
    <row r="16344" spans="4:4" hidden="1" x14ac:dyDescent="0.35">
      <c r="D16344" s="157">
        <f t="shared" si="266"/>
        <v>0</v>
      </c>
    </row>
    <row r="16345" spans="4:4" hidden="1" x14ac:dyDescent="0.35">
      <c r="D16345" s="157">
        <f t="shared" si="266"/>
        <v>0</v>
      </c>
    </row>
    <row r="16346" spans="4:4" hidden="1" x14ac:dyDescent="0.35">
      <c r="D16346" s="157">
        <f t="shared" si="266"/>
        <v>0</v>
      </c>
    </row>
    <row r="16347" spans="4:4" hidden="1" x14ac:dyDescent="0.35">
      <c r="D16347" s="157">
        <f t="shared" si="266"/>
        <v>0</v>
      </c>
    </row>
    <row r="16348" spans="4:4" hidden="1" x14ac:dyDescent="0.35">
      <c r="D16348" s="157">
        <f t="shared" si="266"/>
        <v>0</v>
      </c>
    </row>
    <row r="16349" spans="4:4" hidden="1" x14ac:dyDescent="0.35">
      <c r="D16349" s="157">
        <f t="shared" si="266"/>
        <v>0</v>
      </c>
    </row>
    <row r="16350" spans="4:4" hidden="1" x14ac:dyDescent="0.35">
      <c r="D16350" s="157">
        <f t="shared" si="266"/>
        <v>0</v>
      </c>
    </row>
    <row r="16351" spans="4:4" hidden="1" x14ac:dyDescent="0.35">
      <c r="D16351" s="157">
        <f t="shared" si="266"/>
        <v>0</v>
      </c>
    </row>
    <row r="16352" spans="4:4" hidden="1" x14ac:dyDescent="0.35">
      <c r="D16352" s="157">
        <f t="shared" si="266"/>
        <v>0</v>
      </c>
    </row>
    <row r="16353" spans="4:4" hidden="1" x14ac:dyDescent="0.35">
      <c r="D16353" s="157">
        <f t="shared" si="266"/>
        <v>0</v>
      </c>
    </row>
    <row r="16354" spans="4:4" hidden="1" x14ac:dyDescent="0.35">
      <c r="D16354" s="157">
        <f t="shared" si="266"/>
        <v>0</v>
      </c>
    </row>
    <row r="16355" spans="4:4" hidden="1" x14ac:dyDescent="0.35">
      <c r="D16355" s="157">
        <f t="shared" si="266"/>
        <v>0</v>
      </c>
    </row>
    <row r="16356" spans="4:4" hidden="1" x14ac:dyDescent="0.35">
      <c r="D16356" s="157">
        <f t="shared" si="266"/>
        <v>0</v>
      </c>
    </row>
    <row r="16357" spans="4:4" hidden="1" x14ac:dyDescent="0.35">
      <c r="D16357" s="157">
        <f t="shared" si="266"/>
        <v>0</v>
      </c>
    </row>
    <row r="16358" spans="4:4" hidden="1" x14ac:dyDescent="0.35">
      <c r="D16358" s="157">
        <f t="shared" si="266"/>
        <v>0</v>
      </c>
    </row>
    <row r="16359" spans="4:4" hidden="1" x14ac:dyDescent="0.35">
      <c r="D16359" s="157">
        <f t="shared" si="266"/>
        <v>0</v>
      </c>
    </row>
    <row r="16360" spans="4:4" hidden="1" x14ac:dyDescent="0.35">
      <c r="D16360" s="157">
        <f t="shared" si="266"/>
        <v>0</v>
      </c>
    </row>
    <row r="16361" spans="4:4" hidden="1" x14ac:dyDescent="0.35">
      <c r="D16361" s="157">
        <f t="shared" si="266"/>
        <v>0</v>
      </c>
    </row>
    <row r="16362" spans="4:4" hidden="1" x14ac:dyDescent="0.35">
      <c r="D16362" s="157">
        <f t="shared" si="266"/>
        <v>0</v>
      </c>
    </row>
    <row r="16363" spans="4:4" hidden="1" x14ac:dyDescent="0.35">
      <c r="D16363" s="157">
        <f t="shared" si="266"/>
        <v>0</v>
      </c>
    </row>
    <row r="16364" spans="4:4" hidden="1" x14ac:dyDescent="0.35">
      <c r="D16364" s="157">
        <f t="shared" si="266"/>
        <v>0</v>
      </c>
    </row>
    <row r="16365" spans="4:4" hidden="1" x14ac:dyDescent="0.35">
      <c r="D16365" s="157">
        <f t="shared" si="266"/>
        <v>0</v>
      </c>
    </row>
    <row r="16366" spans="4:4" hidden="1" x14ac:dyDescent="0.35">
      <c r="D16366" s="157">
        <f t="shared" si="266"/>
        <v>0</v>
      </c>
    </row>
    <row r="16367" spans="4:4" hidden="1" x14ac:dyDescent="0.35">
      <c r="D16367" s="157">
        <f t="shared" si="266"/>
        <v>0</v>
      </c>
    </row>
    <row r="16368" spans="4:4" hidden="1" x14ac:dyDescent="0.35">
      <c r="D16368" s="157">
        <f t="shared" si="266"/>
        <v>0</v>
      </c>
    </row>
    <row r="16369" spans="4:4" hidden="1" x14ac:dyDescent="0.35">
      <c r="D16369" s="157">
        <f t="shared" si="266"/>
        <v>0</v>
      </c>
    </row>
    <row r="16370" spans="4:4" hidden="1" x14ac:dyDescent="0.35">
      <c r="D16370" s="157">
        <f t="shared" si="266"/>
        <v>0</v>
      </c>
    </row>
    <row r="16371" spans="4:4" hidden="1" x14ac:dyDescent="0.35">
      <c r="D16371" s="157">
        <f t="shared" si="266"/>
        <v>0</v>
      </c>
    </row>
    <row r="16372" spans="4:4" hidden="1" x14ac:dyDescent="0.35">
      <c r="D16372" s="157">
        <f t="shared" si="266"/>
        <v>0</v>
      </c>
    </row>
    <row r="16373" spans="4:4" hidden="1" x14ac:dyDescent="0.35">
      <c r="D16373" s="157">
        <f t="shared" si="266"/>
        <v>0</v>
      </c>
    </row>
    <row r="16374" spans="4:4" hidden="1" x14ac:dyDescent="0.35">
      <c r="D16374" s="157">
        <f t="shared" si="266"/>
        <v>0</v>
      </c>
    </row>
    <row r="16375" spans="4:4" hidden="1" x14ac:dyDescent="0.35">
      <c r="D16375" s="157">
        <f t="shared" si="266"/>
        <v>0</v>
      </c>
    </row>
    <row r="16376" spans="4:4" hidden="1" x14ac:dyDescent="0.35">
      <c r="D16376" s="157">
        <f t="shared" si="266"/>
        <v>0</v>
      </c>
    </row>
    <row r="16377" spans="4:4" hidden="1" x14ac:dyDescent="0.35">
      <c r="D16377" s="157">
        <f t="shared" si="266"/>
        <v>0</v>
      </c>
    </row>
    <row r="16378" spans="4:4" hidden="1" x14ac:dyDescent="0.35">
      <c r="D16378" s="157">
        <f t="shared" si="266"/>
        <v>0</v>
      </c>
    </row>
    <row r="16379" spans="4:4" hidden="1" x14ac:dyDescent="0.35">
      <c r="D16379" s="157">
        <f t="shared" si="266"/>
        <v>0</v>
      </c>
    </row>
    <row r="16380" spans="4:4" hidden="1" x14ac:dyDescent="0.35">
      <c r="D16380" s="157">
        <f t="shared" si="266"/>
        <v>0</v>
      </c>
    </row>
    <row r="16381" spans="4:4" hidden="1" x14ac:dyDescent="0.35">
      <c r="D16381" s="157">
        <f t="shared" si="266"/>
        <v>0</v>
      </c>
    </row>
    <row r="16382" spans="4:4" hidden="1" x14ac:dyDescent="0.35">
      <c r="D16382" s="157">
        <f t="shared" si="266"/>
        <v>0</v>
      </c>
    </row>
    <row r="16383" spans="4:4" hidden="1" x14ac:dyDescent="0.35">
      <c r="D16383" s="157">
        <f t="shared" si="266"/>
        <v>0</v>
      </c>
    </row>
    <row r="16384" spans="4:4" hidden="1" x14ac:dyDescent="0.35">
      <c r="D16384" s="157">
        <f t="shared" si="266"/>
        <v>0</v>
      </c>
    </row>
    <row r="16385" spans="4:4" hidden="1" x14ac:dyDescent="0.35">
      <c r="D16385" s="157">
        <f t="shared" si="266"/>
        <v>0</v>
      </c>
    </row>
    <row r="16386" spans="4:4" hidden="1" x14ac:dyDescent="0.35">
      <c r="D16386" s="157">
        <f t="shared" si="266"/>
        <v>0</v>
      </c>
    </row>
    <row r="16387" spans="4:4" hidden="1" x14ac:dyDescent="0.35">
      <c r="D16387" s="157">
        <f t="shared" si="266"/>
        <v>0</v>
      </c>
    </row>
    <row r="16388" spans="4:4" hidden="1" x14ac:dyDescent="0.35">
      <c r="D16388" s="157">
        <f t="shared" ref="D16388:D16451" si="267">SUBTOTAL(109,D16355:D16387)</f>
        <v>0</v>
      </c>
    </row>
    <row r="16389" spans="4:4" hidden="1" x14ac:dyDescent="0.35">
      <c r="D16389" s="157">
        <f t="shared" si="267"/>
        <v>0</v>
      </c>
    </row>
    <row r="16390" spans="4:4" hidden="1" x14ac:dyDescent="0.35">
      <c r="D16390" s="157">
        <f t="shared" si="267"/>
        <v>0</v>
      </c>
    </row>
    <row r="16391" spans="4:4" hidden="1" x14ac:dyDescent="0.35">
      <c r="D16391" s="157">
        <f t="shared" si="267"/>
        <v>0</v>
      </c>
    </row>
    <row r="16392" spans="4:4" hidden="1" x14ac:dyDescent="0.35">
      <c r="D16392" s="157">
        <f t="shared" si="267"/>
        <v>0</v>
      </c>
    </row>
    <row r="16393" spans="4:4" hidden="1" x14ac:dyDescent="0.35">
      <c r="D16393" s="157">
        <f t="shared" si="267"/>
        <v>0</v>
      </c>
    </row>
    <row r="16394" spans="4:4" hidden="1" x14ac:dyDescent="0.35">
      <c r="D16394" s="157">
        <f t="shared" si="267"/>
        <v>0</v>
      </c>
    </row>
    <row r="16395" spans="4:4" hidden="1" x14ac:dyDescent="0.35">
      <c r="D16395" s="157">
        <f t="shared" si="267"/>
        <v>0</v>
      </c>
    </row>
    <row r="16396" spans="4:4" hidden="1" x14ac:dyDescent="0.35">
      <c r="D16396" s="157">
        <f t="shared" si="267"/>
        <v>0</v>
      </c>
    </row>
    <row r="16397" spans="4:4" hidden="1" x14ac:dyDescent="0.35">
      <c r="D16397" s="157">
        <f t="shared" si="267"/>
        <v>0</v>
      </c>
    </row>
    <row r="16398" spans="4:4" hidden="1" x14ac:dyDescent="0.35">
      <c r="D16398" s="157">
        <f t="shared" si="267"/>
        <v>0</v>
      </c>
    </row>
    <row r="16399" spans="4:4" hidden="1" x14ac:dyDescent="0.35">
      <c r="D16399" s="157">
        <f t="shared" si="267"/>
        <v>0</v>
      </c>
    </row>
    <row r="16400" spans="4:4" hidden="1" x14ac:dyDescent="0.35">
      <c r="D16400" s="157">
        <f t="shared" si="267"/>
        <v>0</v>
      </c>
    </row>
    <row r="16401" spans="4:4" hidden="1" x14ac:dyDescent="0.35">
      <c r="D16401" s="157">
        <f t="shared" si="267"/>
        <v>0</v>
      </c>
    </row>
    <row r="16402" spans="4:4" hidden="1" x14ac:dyDescent="0.35">
      <c r="D16402" s="157">
        <f t="shared" si="267"/>
        <v>0</v>
      </c>
    </row>
    <row r="16403" spans="4:4" hidden="1" x14ac:dyDescent="0.35">
      <c r="D16403" s="157">
        <f t="shared" si="267"/>
        <v>0</v>
      </c>
    </row>
    <row r="16404" spans="4:4" hidden="1" x14ac:dyDescent="0.35">
      <c r="D16404" s="157">
        <f t="shared" si="267"/>
        <v>0</v>
      </c>
    </row>
    <row r="16405" spans="4:4" hidden="1" x14ac:dyDescent="0.35">
      <c r="D16405" s="157">
        <f t="shared" si="267"/>
        <v>0</v>
      </c>
    </row>
    <row r="16406" spans="4:4" hidden="1" x14ac:dyDescent="0.35">
      <c r="D16406" s="157">
        <f t="shared" si="267"/>
        <v>0</v>
      </c>
    </row>
    <row r="16407" spans="4:4" hidden="1" x14ac:dyDescent="0.35">
      <c r="D16407" s="157">
        <f t="shared" si="267"/>
        <v>0</v>
      </c>
    </row>
    <row r="16408" spans="4:4" hidden="1" x14ac:dyDescent="0.35">
      <c r="D16408" s="157">
        <f t="shared" si="267"/>
        <v>0</v>
      </c>
    </row>
    <row r="16409" spans="4:4" hidden="1" x14ac:dyDescent="0.35">
      <c r="D16409" s="157">
        <f t="shared" si="267"/>
        <v>0</v>
      </c>
    </row>
    <row r="16410" spans="4:4" hidden="1" x14ac:dyDescent="0.35">
      <c r="D16410" s="157">
        <f t="shared" si="267"/>
        <v>0</v>
      </c>
    </row>
    <row r="16411" spans="4:4" hidden="1" x14ac:dyDescent="0.35">
      <c r="D16411" s="157">
        <f t="shared" si="267"/>
        <v>0</v>
      </c>
    </row>
    <row r="16412" spans="4:4" hidden="1" x14ac:dyDescent="0.35">
      <c r="D16412" s="157">
        <f t="shared" si="267"/>
        <v>0</v>
      </c>
    </row>
    <row r="16413" spans="4:4" hidden="1" x14ac:dyDescent="0.35">
      <c r="D16413" s="157">
        <f t="shared" si="267"/>
        <v>0</v>
      </c>
    </row>
    <row r="16414" spans="4:4" hidden="1" x14ac:dyDescent="0.35">
      <c r="D16414" s="157">
        <f t="shared" si="267"/>
        <v>0</v>
      </c>
    </row>
    <row r="16415" spans="4:4" hidden="1" x14ac:dyDescent="0.35">
      <c r="D16415" s="157">
        <f t="shared" si="267"/>
        <v>0</v>
      </c>
    </row>
    <row r="16416" spans="4:4" hidden="1" x14ac:dyDescent="0.35">
      <c r="D16416" s="157">
        <f t="shared" si="267"/>
        <v>0</v>
      </c>
    </row>
    <row r="16417" spans="4:4" hidden="1" x14ac:dyDescent="0.35">
      <c r="D16417" s="157">
        <f t="shared" si="267"/>
        <v>0</v>
      </c>
    </row>
    <row r="16418" spans="4:4" hidden="1" x14ac:dyDescent="0.35">
      <c r="D16418" s="157">
        <f t="shared" si="267"/>
        <v>0</v>
      </c>
    </row>
    <row r="16419" spans="4:4" hidden="1" x14ac:dyDescent="0.35">
      <c r="D16419" s="157">
        <f t="shared" si="267"/>
        <v>0</v>
      </c>
    </row>
    <row r="16420" spans="4:4" hidden="1" x14ac:dyDescent="0.35">
      <c r="D16420" s="157">
        <f t="shared" si="267"/>
        <v>0</v>
      </c>
    </row>
    <row r="16421" spans="4:4" hidden="1" x14ac:dyDescent="0.35">
      <c r="D16421" s="157">
        <f t="shared" si="267"/>
        <v>0</v>
      </c>
    </row>
    <row r="16422" spans="4:4" hidden="1" x14ac:dyDescent="0.35">
      <c r="D16422" s="157">
        <f t="shared" si="267"/>
        <v>0</v>
      </c>
    </row>
    <row r="16423" spans="4:4" hidden="1" x14ac:dyDescent="0.35">
      <c r="D16423" s="157">
        <f t="shared" si="267"/>
        <v>0</v>
      </c>
    </row>
    <row r="16424" spans="4:4" hidden="1" x14ac:dyDescent="0.35">
      <c r="D16424" s="157">
        <f t="shared" si="267"/>
        <v>0</v>
      </c>
    </row>
    <row r="16425" spans="4:4" hidden="1" x14ac:dyDescent="0.35">
      <c r="D16425" s="157">
        <f t="shared" si="267"/>
        <v>0</v>
      </c>
    </row>
    <row r="16426" spans="4:4" hidden="1" x14ac:dyDescent="0.35">
      <c r="D16426" s="157">
        <f t="shared" si="267"/>
        <v>0</v>
      </c>
    </row>
    <row r="16427" spans="4:4" hidden="1" x14ac:dyDescent="0.35">
      <c r="D16427" s="157">
        <f t="shared" si="267"/>
        <v>0</v>
      </c>
    </row>
    <row r="16428" spans="4:4" hidden="1" x14ac:dyDescent="0.35">
      <c r="D16428" s="157">
        <f t="shared" si="267"/>
        <v>0</v>
      </c>
    </row>
    <row r="16429" spans="4:4" hidden="1" x14ac:dyDescent="0.35">
      <c r="D16429" s="157">
        <f t="shared" si="267"/>
        <v>0</v>
      </c>
    </row>
    <row r="16430" spans="4:4" hidden="1" x14ac:dyDescent="0.35">
      <c r="D16430" s="157">
        <f t="shared" si="267"/>
        <v>0</v>
      </c>
    </row>
    <row r="16431" spans="4:4" hidden="1" x14ac:dyDescent="0.35">
      <c r="D16431" s="157">
        <f t="shared" si="267"/>
        <v>0</v>
      </c>
    </row>
    <row r="16432" spans="4:4" hidden="1" x14ac:dyDescent="0.35">
      <c r="D16432" s="157">
        <f t="shared" si="267"/>
        <v>0</v>
      </c>
    </row>
    <row r="16433" spans="4:4" hidden="1" x14ac:dyDescent="0.35">
      <c r="D16433" s="157">
        <f t="shared" si="267"/>
        <v>0</v>
      </c>
    </row>
    <row r="16434" spans="4:4" hidden="1" x14ac:dyDescent="0.35">
      <c r="D16434" s="157">
        <f t="shared" si="267"/>
        <v>0</v>
      </c>
    </row>
    <row r="16435" spans="4:4" hidden="1" x14ac:dyDescent="0.35">
      <c r="D16435" s="157">
        <f t="shared" si="267"/>
        <v>0</v>
      </c>
    </row>
    <row r="16436" spans="4:4" hidden="1" x14ac:dyDescent="0.35">
      <c r="D16436" s="157">
        <f t="shared" si="267"/>
        <v>0</v>
      </c>
    </row>
    <row r="16437" spans="4:4" hidden="1" x14ac:dyDescent="0.35">
      <c r="D16437" s="157">
        <f t="shared" si="267"/>
        <v>0</v>
      </c>
    </row>
    <row r="16438" spans="4:4" hidden="1" x14ac:dyDescent="0.35">
      <c r="D16438" s="157">
        <f t="shared" si="267"/>
        <v>0</v>
      </c>
    </row>
    <row r="16439" spans="4:4" hidden="1" x14ac:dyDescent="0.35">
      <c r="D16439" s="157">
        <f t="shared" si="267"/>
        <v>0</v>
      </c>
    </row>
    <row r="16440" spans="4:4" hidden="1" x14ac:dyDescent="0.35">
      <c r="D16440" s="157">
        <f t="shared" si="267"/>
        <v>0</v>
      </c>
    </row>
    <row r="16441" spans="4:4" hidden="1" x14ac:dyDescent="0.35">
      <c r="D16441" s="157">
        <f t="shared" si="267"/>
        <v>0</v>
      </c>
    </row>
    <row r="16442" spans="4:4" hidden="1" x14ac:dyDescent="0.35">
      <c r="D16442" s="157">
        <f t="shared" si="267"/>
        <v>0</v>
      </c>
    </row>
    <row r="16443" spans="4:4" hidden="1" x14ac:dyDescent="0.35">
      <c r="D16443" s="157">
        <f t="shared" si="267"/>
        <v>0</v>
      </c>
    </row>
    <row r="16444" spans="4:4" hidden="1" x14ac:dyDescent="0.35">
      <c r="D16444" s="157">
        <f t="shared" si="267"/>
        <v>0</v>
      </c>
    </row>
    <row r="16445" spans="4:4" hidden="1" x14ac:dyDescent="0.35">
      <c r="D16445" s="157">
        <f t="shared" si="267"/>
        <v>0</v>
      </c>
    </row>
    <row r="16446" spans="4:4" hidden="1" x14ac:dyDescent="0.35">
      <c r="D16446" s="157">
        <f t="shared" si="267"/>
        <v>0</v>
      </c>
    </row>
    <row r="16447" spans="4:4" hidden="1" x14ac:dyDescent="0.35">
      <c r="D16447" s="157">
        <f t="shared" si="267"/>
        <v>0</v>
      </c>
    </row>
    <row r="16448" spans="4:4" hidden="1" x14ac:dyDescent="0.35">
      <c r="D16448" s="157">
        <f t="shared" si="267"/>
        <v>0</v>
      </c>
    </row>
    <row r="16449" spans="4:4" hidden="1" x14ac:dyDescent="0.35">
      <c r="D16449" s="157">
        <f t="shared" si="267"/>
        <v>0</v>
      </c>
    </row>
    <row r="16450" spans="4:4" hidden="1" x14ac:dyDescent="0.35">
      <c r="D16450" s="157">
        <f t="shared" si="267"/>
        <v>0</v>
      </c>
    </row>
    <row r="16451" spans="4:4" hidden="1" x14ac:dyDescent="0.35">
      <c r="D16451" s="157">
        <f t="shared" si="267"/>
        <v>0</v>
      </c>
    </row>
    <row r="16452" spans="4:4" hidden="1" x14ac:dyDescent="0.35">
      <c r="D16452" s="157">
        <f t="shared" ref="D16452:D16515" si="268">SUBTOTAL(109,D16419:D16451)</f>
        <v>0</v>
      </c>
    </row>
    <row r="16453" spans="4:4" hidden="1" x14ac:dyDescent="0.35">
      <c r="D16453" s="157">
        <f t="shared" si="268"/>
        <v>0</v>
      </c>
    </row>
    <row r="16454" spans="4:4" hidden="1" x14ac:dyDescent="0.35">
      <c r="D16454" s="157">
        <f t="shared" si="268"/>
        <v>0</v>
      </c>
    </row>
    <row r="16455" spans="4:4" hidden="1" x14ac:dyDescent="0.35">
      <c r="D16455" s="157">
        <f t="shared" si="268"/>
        <v>0</v>
      </c>
    </row>
    <row r="16456" spans="4:4" hidden="1" x14ac:dyDescent="0.35">
      <c r="D16456" s="157">
        <f t="shared" si="268"/>
        <v>0</v>
      </c>
    </row>
    <row r="16457" spans="4:4" hidden="1" x14ac:dyDescent="0.35">
      <c r="D16457" s="157">
        <f t="shared" si="268"/>
        <v>0</v>
      </c>
    </row>
    <row r="16458" spans="4:4" hidden="1" x14ac:dyDescent="0.35">
      <c r="D16458" s="157">
        <f t="shared" si="268"/>
        <v>0</v>
      </c>
    </row>
    <row r="16459" spans="4:4" hidden="1" x14ac:dyDescent="0.35">
      <c r="D16459" s="157">
        <f t="shared" si="268"/>
        <v>0</v>
      </c>
    </row>
    <row r="16460" spans="4:4" hidden="1" x14ac:dyDescent="0.35">
      <c r="D16460" s="157">
        <f t="shared" si="268"/>
        <v>0</v>
      </c>
    </row>
    <row r="16461" spans="4:4" hidden="1" x14ac:dyDescent="0.35">
      <c r="D16461" s="157">
        <f t="shared" si="268"/>
        <v>0</v>
      </c>
    </row>
    <row r="16462" spans="4:4" hidden="1" x14ac:dyDescent="0.35">
      <c r="D16462" s="157">
        <f t="shared" si="268"/>
        <v>0</v>
      </c>
    </row>
    <row r="16463" spans="4:4" hidden="1" x14ac:dyDescent="0.35">
      <c r="D16463" s="157">
        <f t="shared" si="268"/>
        <v>0</v>
      </c>
    </row>
    <row r="16464" spans="4:4" hidden="1" x14ac:dyDescent="0.35">
      <c r="D16464" s="157">
        <f t="shared" si="268"/>
        <v>0</v>
      </c>
    </row>
    <row r="16465" spans="4:4" hidden="1" x14ac:dyDescent="0.35">
      <c r="D16465" s="157">
        <f t="shared" si="268"/>
        <v>0</v>
      </c>
    </row>
    <row r="16466" spans="4:4" hidden="1" x14ac:dyDescent="0.35">
      <c r="D16466" s="157">
        <f t="shared" si="268"/>
        <v>0</v>
      </c>
    </row>
    <row r="16467" spans="4:4" hidden="1" x14ac:dyDescent="0.35">
      <c r="D16467" s="157">
        <f t="shared" si="268"/>
        <v>0</v>
      </c>
    </row>
    <row r="16468" spans="4:4" hidden="1" x14ac:dyDescent="0.35">
      <c r="D16468" s="157">
        <f t="shared" si="268"/>
        <v>0</v>
      </c>
    </row>
    <row r="16469" spans="4:4" hidden="1" x14ac:dyDescent="0.35">
      <c r="D16469" s="157">
        <f t="shared" si="268"/>
        <v>0</v>
      </c>
    </row>
    <row r="16470" spans="4:4" hidden="1" x14ac:dyDescent="0.35">
      <c r="D16470" s="157">
        <f t="shared" si="268"/>
        <v>0</v>
      </c>
    </row>
    <row r="16471" spans="4:4" hidden="1" x14ac:dyDescent="0.35">
      <c r="D16471" s="157">
        <f t="shared" si="268"/>
        <v>0</v>
      </c>
    </row>
    <row r="16472" spans="4:4" hidden="1" x14ac:dyDescent="0.35">
      <c r="D16472" s="157">
        <f t="shared" si="268"/>
        <v>0</v>
      </c>
    </row>
    <row r="16473" spans="4:4" hidden="1" x14ac:dyDescent="0.35">
      <c r="D16473" s="157">
        <f t="shared" si="268"/>
        <v>0</v>
      </c>
    </row>
    <row r="16474" spans="4:4" hidden="1" x14ac:dyDescent="0.35">
      <c r="D16474" s="157">
        <f t="shared" si="268"/>
        <v>0</v>
      </c>
    </row>
    <row r="16475" spans="4:4" hidden="1" x14ac:dyDescent="0.35">
      <c r="D16475" s="157">
        <f t="shared" si="268"/>
        <v>0</v>
      </c>
    </row>
    <row r="16476" spans="4:4" hidden="1" x14ac:dyDescent="0.35">
      <c r="D16476" s="157">
        <f t="shared" si="268"/>
        <v>0</v>
      </c>
    </row>
    <row r="16477" spans="4:4" hidden="1" x14ac:dyDescent="0.35">
      <c r="D16477" s="157">
        <f t="shared" si="268"/>
        <v>0</v>
      </c>
    </row>
    <row r="16478" spans="4:4" hidden="1" x14ac:dyDescent="0.35">
      <c r="D16478" s="157">
        <f t="shared" si="268"/>
        <v>0</v>
      </c>
    </row>
    <row r="16479" spans="4:4" hidden="1" x14ac:dyDescent="0.35">
      <c r="D16479" s="157">
        <f t="shared" si="268"/>
        <v>0</v>
      </c>
    </row>
    <row r="16480" spans="4:4" hidden="1" x14ac:dyDescent="0.35">
      <c r="D16480" s="157">
        <f t="shared" si="268"/>
        <v>0</v>
      </c>
    </row>
    <row r="16481" spans="4:4" hidden="1" x14ac:dyDescent="0.35">
      <c r="D16481" s="157">
        <f t="shared" si="268"/>
        <v>0</v>
      </c>
    </row>
    <row r="16482" spans="4:4" hidden="1" x14ac:dyDescent="0.35">
      <c r="D16482" s="157">
        <f t="shared" si="268"/>
        <v>0</v>
      </c>
    </row>
    <row r="16483" spans="4:4" hidden="1" x14ac:dyDescent="0.35">
      <c r="D16483" s="157">
        <f t="shared" si="268"/>
        <v>0</v>
      </c>
    </row>
    <row r="16484" spans="4:4" hidden="1" x14ac:dyDescent="0.35">
      <c r="D16484" s="157">
        <f t="shared" si="268"/>
        <v>0</v>
      </c>
    </row>
    <row r="16485" spans="4:4" hidden="1" x14ac:dyDescent="0.35">
      <c r="D16485" s="157">
        <f t="shared" si="268"/>
        <v>0</v>
      </c>
    </row>
    <row r="16486" spans="4:4" hidden="1" x14ac:dyDescent="0.35">
      <c r="D16486" s="157">
        <f t="shared" si="268"/>
        <v>0</v>
      </c>
    </row>
    <row r="16487" spans="4:4" hidden="1" x14ac:dyDescent="0.35">
      <c r="D16487" s="157">
        <f t="shared" si="268"/>
        <v>0</v>
      </c>
    </row>
    <row r="16488" spans="4:4" hidden="1" x14ac:dyDescent="0.35">
      <c r="D16488" s="157">
        <f t="shared" si="268"/>
        <v>0</v>
      </c>
    </row>
    <row r="16489" spans="4:4" hidden="1" x14ac:dyDescent="0.35">
      <c r="D16489" s="157">
        <f t="shared" si="268"/>
        <v>0</v>
      </c>
    </row>
    <row r="16490" spans="4:4" hidden="1" x14ac:dyDescent="0.35">
      <c r="D16490" s="157">
        <f t="shared" si="268"/>
        <v>0</v>
      </c>
    </row>
    <row r="16491" spans="4:4" hidden="1" x14ac:dyDescent="0.35">
      <c r="D16491" s="157">
        <f t="shared" si="268"/>
        <v>0</v>
      </c>
    </row>
    <row r="16492" spans="4:4" hidden="1" x14ac:dyDescent="0.35">
      <c r="D16492" s="157">
        <f t="shared" si="268"/>
        <v>0</v>
      </c>
    </row>
    <row r="16493" spans="4:4" hidden="1" x14ac:dyDescent="0.35">
      <c r="D16493" s="157">
        <f t="shared" si="268"/>
        <v>0</v>
      </c>
    </row>
    <row r="16494" spans="4:4" hidden="1" x14ac:dyDescent="0.35">
      <c r="D16494" s="157">
        <f t="shared" si="268"/>
        <v>0</v>
      </c>
    </row>
    <row r="16495" spans="4:4" hidden="1" x14ac:dyDescent="0.35">
      <c r="D16495" s="157">
        <f t="shared" si="268"/>
        <v>0</v>
      </c>
    </row>
    <row r="16496" spans="4:4" hidden="1" x14ac:dyDescent="0.35">
      <c r="D16496" s="157">
        <f t="shared" si="268"/>
        <v>0</v>
      </c>
    </row>
    <row r="16497" spans="4:4" hidden="1" x14ac:dyDescent="0.35">
      <c r="D16497" s="157">
        <f t="shared" si="268"/>
        <v>0</v>
      </c>
    </row>
    <row r="16498" spans="4:4" hidden="1" x14ac:dyDescent="0.35">
      <c r="D16498" s="157">
        <f t="shared" si="268"/>
        <v>0</v>
      </c>
    </row>
    <row r="16499" spans="4:4" hidden="1" x14ac:dyDescent="0.35">
      <c r="D16499" s="157">
        <f t="shared" si="268"/>
        <v>0</v>
      </c>
    </row>
    <row r="16500" spans="4:4" hidden="1" x14ac:dyDescent="0.35">
      <c r="D16500" s="157">
        <f t="shared" si="268"/>
        <v>0</v>
      </c>
    </row>
    <row r="16501" spans="4:4" hidden="1" x14ac:dyDescent="0.35">
      <c r="D16501" s="157">
        <f t="shared" si="268"/>
        <v>0</v>
      </c>
    </row>
    <row r="16502" spans="4:4" hidden="1" x14ac:dyDescent="0.35">
      <c r="D16502" s="157">
        <f t="shared" si="268"/>
        <v>0</v>
      </c>
    </row>
    <row r="16503" spans="4:4" hidden="1" x14ac:dyDescent="0.35">
      <c r="D16503" s="157">
        <f t="shared" si="268"/>
        <v>0</v>
      </c>
    </row>
    <row r="16504" spans="4:4" hidden="1" x14ac:dyDescent="0.35">
      <c r="D16504" s="157">
        <f t="shared" si="268"/>
        <v>0</v>
      </c>
    </row>
    <row r="16505" spans="4:4" hidden="1" x14ac:dyDescent="0.35">
      <c r="D16505" s="157">
        <f t="shared" si="268"/>
        <v>0</v>
      </c>
    </row>
    <row r="16506" spans="4:4" hidden="1" x14ac:dyDescent="0.35">
      <c r="D16506" s="157">
        <f t="shared" si="268"/>
        <v>0</v>
      </c>
    </row>
    <row r="16507" spans="4:4" hidden="1" x14ac:dyDescent="0.35">
      <c r="D16507" s="157">
        <f t="shared" si="268"/>
        <v>0</v>
      </c>
    </row>
    <row r="16508" spans="4:4" hidden="1" x14ac:dyDescent="0.35">
      <c r="D16508" s="157">
        <f t="shared" si="268"/>
        <v>0</v>
      </c>
    </row>
    <row r="16509" spans="4:4" hidden="1" x14ac:dyDescent="0.35">
      <c r="D16509" s="157">
        <f t="shared" si="268"/>
        <v>0</v>
      </c>
    </row>
    <row r="16510" spans="4:4" hidden="1" x14ac:dyDescent="0.35">
      <c r="D16510" s="157">
        <f t="shared" si="268"/>
        <v>0</v>
      </c>
    </row>
    <row r="16511" spans="4:4" hidden="1" x14ac:dyDescent="0.35">
      <c r="D16511" s="157">
        <f t="shared" si="268"/>
        <v>0</v>
      </c>
    </row>
    <row r="16512" spans="4:4" hidden="1" x14ac:dyDescent="0.35">
      <c r="D16512" s="157">
        <f t="shared" si="268"/>
        <v>0</v>
      </c>
    </row>
    <row r="16513" spans="4:4" hidden="1" x14ac:dyDescent="0.35">
      <c r="D16513" s="157">
        <f t="shared" si="268"/>
        <v>0</v>
      </c>
    </row>
    <row r="16514" spans="4:4" hidden="1" x14ac:dyDescent="0.35">
      <c r="D16514" s="157">
        <f t="shared" si="268"/>
        <v>0</v>
      </c>
    </row>
    <row r="16515" spans="4:4" hidden="1" x14ac:dyDescent="0.35">
      <c r="D16515" s="157">
        <f t="shared" si="268"/>
        <v>0</v>
      </c>
    </row>
    <row r="16516" spans="4:4" hidden="1" x14ac:dyDescent="0.35">
      <c r="D16516" s="157">
        <f t="shared" ref="D16516:D16579" si="269">SUBTOTAL(109,D16483:D16515)</f>
        <v>0</v>
      </c>
    </row>
    <row r="16517" spans="4:4" hidden="1" x14ac:dyDescent="0.35">
      <c r="D16517" s="157">
        <f t="shared" si="269"/>
        <v>0</v>
      </c>
    </row>
    <row r="16518" spans="4:4" hidden="1" x14ac:dyDescent="0.35">
      <c r="D16518" s="157">
        <f t="shared" si="269"/>
        <v>0</v>
      </c>
    </row>
    <row r="16519" spans="4:4" hidden="1" x14ac:dyDescent="0.35">
      <c r="D16519" s="157">
        <f t="shared" si="269"/>
        <v>0</v>
      </c>
    </row>
    <row r="16520" spans="4:4" hidden="1" x14ac:dyDescent="0.35">
      <c r="D16520" s="157">
        <f t="shared" si="269"/>
        <v>0</v>
      </c>
    </row>
    <row r="16521" spans="4:4" hidden="1" x14ac:dyDescent="0.35">
      <c r="D16521" s="157">
        <f t="shared" si="269"/>
        <v>0</v>
      </c>
    </row>
    <row r="16522" spans="4:4" hidden="1" x14ac:dyDescent="0.35">
      <c r="D16522" s="157">
        <f t="shared" si="269"/>
        <v>0</v>
      </c>
    </row>
    <row r="16523" spans="4:4" hidden="1" x14ac:dyDescent="0.35">
      <c r="D16523" s="157">
        <f t="shared" si="269"/>
        <v>0</v>
      </c>
    </row>
    <row r="16524" spans="4:4" hidden="1" x14ac:dyDescent="0.35">
      <c r="D16524" s="157">
        <f t="shared" si="269"/>
        <v>0</v>
      </c>
    </row>
    <row r="16525" spans="4:4" hidden="1" x14ac:dyDescent="0.35">
      <c r="D16525" s="157">
        <f t="shared" si="269"/>
        <v>0</v>
      </c>
    </row>
    <row r="16526" spans="4:4" hidden="1" x14ac:dyDescent="0.35">
      <c r="D16526" s="157">
        <f t="shared" si="269"/>
        <v>0</v>
      </c>
    </row>
    <row r="16527" spans="4:4" hidden="1" x14ac:dyDescent="0.35">
      <c r="D16527" s="157">
        <f t="shared" si="269"/>
        <v>0</v>
      </c>
    </row>
    <row r="16528" spans="4:4" hidden="1" x14ac:dyDescent="0.35">
      <c r="D16528" s="157">
        <f t="shared" si="269"/>
        <v>0</v>
      </c>
    </row>
    <row r="16529" spans="4:4" hidden="1" x14ac:dyDescent="0.35">
      <c r="D16529" s="157">
        <f t="shared" si="269"/>
        <v>0</v>
      </c>
    </row>
    <row r="16530" spans="4:4" hidden="1" x14ac:dyDescent="0.35">
      <c r="D16530" s="157">
        <f t="shared" si="269"/>
        <v>0</v>
      </c>
    </row>
    <row r="16531" spans="4:4" hidden="1" x14ac:dyDescent="0.35">
      <c r="D16531" s="157">
        <f t="shared" si="269"/>
        <v>0</v>
      </c>
    </row>
    <row r="16532" spans="4:4" hidden="1" x14ac:dyDescent="0.35">
      <c r="D16532" s="157">
        <f t="shared" si="269"/>
        <v>0</v>
      </c>
    </row>
    <row r="16533" spans="4:4" hidden="1" x14ac:dyDescent="0.35">
      <c r="D16533" s="157">
        <f t="shared" si="269"/>
        <v>0</v>
      </c>
    </row>
    <row r="16534" spans="4:4" hidden="1" x14ac:dyDescent="0.35">
      <c r="D16534" s="157">
        <f t="shared" si="269"/>
        <v>0</v>
      </c>
    </row>
    <row r="16535" spans="4:4" hidden="1" x14ac:dyDescent="0.35">
      <c r="D16535" s="157">
        <f t="shared" si="269"/>
        <v>0</v>
      </c>
    </row>
    <row r="16536" spans="4:4" hidden="1" x14ac:dyDescent="0.35">
      <c r="D16536" s="157">
        <f t="shared" si="269"/>
        <v>0</v>
      </c>
    </row>
    <row r="16537" spans="4:4" hidden="1" x14ac:dyDescent="0.35">
      <c r="D16537" s="157">
        <f t="shared" si="269"/>
        <v>0</v>
      </c>
    </row>
    <row r="16538" spans="4:4" hidden="1" x14ac:dyDescent="0.35">
      <c r="D16538" s="157">
        <f t="shared" si="269"/>
        <v>0</v>
      </c>
    </row>
    <row r="16539" spans="4:4" hidden="1" x14ac:dyDescent="0.35">
      <c r="D16539" s="157">
        <f t="shared" si="269"/>
        <v>0</v>
      </c>
    </row>
    <row r="16540" spans="4:4" hidden="1" x14ac:dyDescent="0.35">
      <c r="D16540" s="157">
        <f t="shared" si="269"/>
        <v>0</v>
      </c>
    </row>
    <row r="16541" spans="4:4" hidden="1" x14ac:dyDescent="0.35">
      <c r="D16541" s="157">
        <f t="shared" si="269"/>
        <v>0</v>
      </c>
    </row>
    <row r="16542" spans="4:4" hidden="1" x14ac:dyDescent="0.35">
      <c r="D16542" s="157">
        <f t="shared" si="269"/>
        <v>0</v>
      </c>
    </row>
    <row r="16543" spans="4:4" hidden="1" x14ac:dyDescent="0.35">
      <c r="D16543" s="157">
        <f t="shared" si="269"/>
        <v>0</v>
      </c>
    </row>
    <row r="16544" spans="4:4" hidden="1" x14ac:dyDescent="0.35">
      <c r="D16544" s="157">
        <f t="shared" si="269"/>
        <v>0</v>
      </c>
    </row>
    <row r="16545" spans="4:4" hidden="1" x14ac:dyDescent="0.35">
      <c r="D16545" s="157">
        <f t="shared" si="269"/>
        <v>0</v>
      </c>
    </row>
    <row r="16546" spans="4:4" hidden="1" x14ac:dyDescent="0.35">
      <c r="D16546" s="157">
        <f t="shared" si="269"/>
        <v>0</v>
      </c>
    </row>
    <row r="16547" spans="4:4" hidden="1" x14ac:dyDescent="0.35">
      <c r="D16547" s="157">
        <f t="shared" si="269"/>
        <v>0</v>
      </c>
    </row>
    <row r="16548" spans="4:4" hidden="1" x14ac:dyDescent="0.35">
      <c r="D16548" s="157">
        <f t="shared" si="269"/>
        <v>0</v>
      </c>
    </row>
    <row r="16549" spans="4:4" hidden="1" x14ac:dyDescent="0.35">
      <c r="D16549" s="157">
        <f t="shared" si="269"/>
        <v>0</v>
      </c>
    </row>
    <row r="16550" spans="4:4" hidden="1" x14ac:dyDescent="0.35">
      <c r="D16550" s="157">
        <f t="shared" si="269"/>
        <v>0</v>
      </c>
    </row>
    <row r="16551" spans="4:4" hidden="1" x14ac:dyDescent="0.35">
      <c r="D16551" s="157">
        <f t="shared" si="269"/>
        <v>0</v>
      </c>
    </row>
    <row r="16552" spans="4:4" hidden="1" x14ac:dyDescent="0.35">
      <c r="D16552" s="157">
        <f t="shared" si="269"/>
        <v>0</v>
      </c>
    </row>
    <row r="16553" spans="4:4" hidden="1" x14ac:dyDescent="0.35">
      <c r="D16553" s="157">
        <f t="shared" si="269"/>
        <v>0</v>
      </c>
    </row>
    <row r="16554" spans="4:4" hidden="1" x14ac:dyDescent="0.35">
      <c r="D16554" s="157">
        <f t="shared" si="269"/>
        <v>0</v>
      </c>
    </row>
    <row r="16555" spans="4:4" hidden="1" x14ac:dyDescent="0.35">
      <c r="D16555" s="157">
        <f t="shared" si="269"/>
        <v>0</v>
      </c>
    </row>
    <row r="16556" spans="4:4" hidden="1" x14ac:dyDescent="0.35">
      <c r="D16556" s="157">
        <f t="shared" si="269"/>
        <v>0</v>
      </c>
    </row>
    <row r="16557" spans="4:4" hidden="1" x14ac:dyDescent="0.35">
      <c r="D16557" s="157">
        <f t="shared" si="269"/>
        <v>0</v>
      </c>
    </row>
    <row r="16558" spans="4:4" hidden="1" x14ac:dyDescent="0.35">
      <c r="D16558" s="157">
        <f t="shared" si="269"/>
        <v>0</v>
      </c>
    </row>
    <row r="16559" spans="4:4" hidden="1" x14ac:dyDescent="0.35">
      <c r="D16559" s="157">
        <f t="shared" si="269"/>
        <v>0</v>
      </c>
    </row>
    <row r="16560" spans="4:4" hidden="1" x14ac:dyDescent="0.35">
      <c r="D16560" s="157">
        <f t="shared" si="269"/>
        <v>0</v>
      </c>
    </row>
    <row r="16561" spans="4:4" hidden="1" x14ac:dyDescent="0.35">
      <c r="D16561" s="157">
        <f t="shared" si="269"/>
        <v>0</v>
      </c>
    </row>
    <row r="16562" spans="4:4" hidden="1" x14ac:dyDescent="0.35">
      <c r="D16562" s="157">
        <f t="shared" si="269"/>
        <v>0</v>
      </c>
    </row>
    <row r="16563" spans="4:4" hidden="1" x14ac:dyDescent="0.35">
      <c r="D16563" s="157">
        <f t="shared" si="269"/>
        <v>0</v>
      </c>
    </row>
    <row r="16564" spans="4:4" hidden="1" x14ac:dyDescent="0.35">
      <c r="D16564" s="157">
        <f t="shared" si="269"/>
        <v>0</v>
      </c>
    </row>
    <row r="16565" spans="4:4" hidden="1" x14ac:dyDescent="0.35">
      <c r="D16565" s="157">
        <f t="shared" si="269"/>
        <v>0</v>
      </c>
    </row>
    <row r="16566" spans="4:4" hidden="1" x14ac:dyDescent="0.35">
      <c r="D16566" s="157">
        <f t="shared" si="269"/>
        <v>0</v>
      </c>
    </row>
    <row r="16567" spans="4:4" hidden="1" x14ac:dyDescent="0.35">
      <c r="D16567" s="157">
        <f t="shared" si="269"/>
        <v>0</v>
      </c>
    </row>
    <row r="16568" spans="4:4" hidden="1" x14ac:dyDescent="0.35">
      <c r="D16568" s="157">
        <f t="shared" si="269"/>
        <v>0</v>
      </c>
    </row>
    <row r="16569" spans="4:4" hidden="1" x14ac:dyDescent="0.35">
      <c r="D16569" s="157">
        <f t="shared" si="269"/>
        <v>0</v>
      </c>
    </row>
    <row r="16570" spans="4:4" hidden="1" x14ac:dyDescent="0.35">
      <c r="D16570" s="157">
        <f t="shared" si="269"/>
        <v>0</v>
      </c>
    </row>
    <row r="16571" spans="4:4" hidden="1" x14ac:dyDescent="0.35">
      <c r="D16571" s="157">
        <f t="shared" si="269"/>
        <v>0</v>
      </c>
    </row>
    <row r="16572" spans="4:4" hidden="1" x14ac:dyDescent="0.35">
      <c r="D16572" s="157">
        <f t="shared" si="269"/>
        <v>0</v>
      </c>
    </row>
    <row r="16573" spans="4:4" hidden="1" x14ac:dyDescent="0.35">
      <c r="D16573" s="157">
        <f t="shared" si="269"/>
        <v>0</v>
      </c>
    </row>
    <row r="16574" spans="4:4" hidden="1" x14ac:dyDescent="0.35">
      <c r="D16574" s="157">
        <f t="shared" si="269"/>
        <v>0</v>
      </c>
    </row>
    <row r="16575" spans="4:4" hidden="1" x14ac:dyDescent="0.35">
      <c r="D16575" s="157">
        <f t="shared" si="269"/>
        <v>0</v>
      </c>
    </row>
    <row r="16576" spans="4:4" hidden="1" x14ac:dyDescent="0.35">
      <c r="D16576" s="157">
        <f t="shared" si="269"/>
        <v>0</v>
      </c>
    </row>
    <row r="16577" spans="4:4" hidden="1" x14ac:dyDescent="0.35">
      <c r="D16577" s="157">
        <f t="shared" si="269"/>
        <v>0</v>
      </c>
    </row>
    <row r="16578" spans="4:4" hidden="1" x14ac:dyDescent="0.35">
      <c r="D16578" s="157">
        <f t="shared" si="269"/>
        <v>0</v>
      </c>
    </row>
    <row r="16579" spans="4:4" hidden="1" x14ac:dyDescent="0.35">
      <c r="D16579" s="157">
        <f t="shared" si="269"/>
        <v>0</v>
      </c>
    </row>
    <row r="16580" spans="4:4" hidden="1" x14ac:dyDescent="0.35">
      <c r="D16580" s="157">
        <f t="shared" ref="D16580:D16643" si="270">SUBTOTAL(109,D16547:D16579)</f>
        <v>0</v>
      </c>
    </row>
    <row r="16581" spans="4:4" hidden="1" x14ac:dyDescent="0.35">
      <c r="D16581" s="157">
        <f t="shared" si="270"/>
        <v>0</v>
      </c>
    </row>
    <row r="16582" spans="4:4" hidden="1" x14ac:dyDescent="0.35">
      <c r="D16582" s="157">
        <f t="shared" si="270"/>
        <v>0</v>
      </c>
    </row>
    <row r="16583" spans="4:4" hidden="1" x14ac:dyDescent="0.35">
      <c r="D16583" s="157">
        <f t="shared" si="270"/>
        <v>0</v>
      </c>
    </row>
    <row r="16584" spans="4:4" hidden="1" x14ac:dyDescent="0.35">
      <c r="D16584" s="157">
        <f t="shared" si="270"/>
        <v>0</v>
      </c>
    </row>
    <row r="16585" spans="4:4" hidden="1" x14ac:dyDescent="0.35">
      <c r="D16585" s="157">
        <f t="shared" si="270"/>
        <v>0</v>
      </c>
    </row>
    <row r="16586" spans="4:4" hidden="1" x14ac:dyDescent="0.35">
      <c r="D16586" s="157">
        <f t="shared" si="270"/>
        <v>0</v>
      </c>
    </row>
    <row r="16587" spans="4:4" hidden="1" x14ac:dyDescent="0.35">
      <c r="D16587" s="157">
        <f t="shared" si="270"/>
        <v>0</v>
      </c>
    </row>
    <row r="16588" spans="4:4" hidden="1" x14ac:dyDescent="0.35">
      <c r="D16588" s="157">
        <f t="shared" si="270"/>
        <v>0</v>
      </c>
    </row>
    <row r="16589" spans="4:4" hidden="1" x14ac:dyDescent="0.35">
      <c r="D16589" s="157">
        <f t="shared" si="270"/>
        <v>0</v>
      </c>
    </row>
    <row r="16590" spans="4:4" hidden="1" x14ac:dyDescent="0.35">
      <c r="D16590" s="157">
        <f t="shared" si="270"/>
        <v>0</v>
      </c>
    </row>
    <row r="16591" spans="4:4" hidden="1" x14ac:dyDescent="0.35">
      <c r="D16591" s="157">
        <f t="shared" si="270"/>
        <v>0</v>
      </c>
    </row>
    <row r="16592" spans="4:4" hidden="1" x14ac:dyDescent="0.35">
      <c r="D16592" s="157">
        <f t="shared" si="270"/>
        <v>0</v>
      </c>
    </row>
    <row r="16593" spans="4:4" hidden="1" x14ac:dyDescent="0.35">
      <c r="D16593" s="157">
        <f t="shared" si="270"/>
        <v>0</v>
      </c>
    </row>
    <row r="16594" spans="4:4" hidden="1" x14ac:dyDescent="0.35">
      <c r="D16594" s="157">
        <f t="shared" si="270"/>
        <v>0</v>
      </c>
    </row>
    <row r="16595" spans="4:4" hidden="1" x14ac:dyDescent="0.35">
      <c r="D16595" s="157">
        <f t="shared" si="270"/>
        <v>0</v>
      </c>
    </row>
    <row r="16596" spans="4:4" hidden="1" x14ac:dyDescent="0.35">
      <c r="D16596" s="157">
        <f t="shared" si="270"/>
        <v>0</v>
      </c>
    </row>
    <row r="16597" spans="4:4" hidden="1" x14ac:dyDescent="0.35">
      <c r="D16597" s="157">
        <f t="shared" si="270"/>
        <v>0</v>
      </c>
    </row>
    <row r="16598" spans="4:4" hidden="1" x14ac:dyDescent="0.35">
      <c r="D16598" s="157">
        <f t="shared" si="270"/>
        <v>0</v>
      </c>
    </row>
    <row r="16599" spans="4:4" hidden="1" x14ac:dyDescent="0.35">
      <c r="D16599" s="157">
        <f t="shared" si="270"/>
        <v>0</v>
      </c>
    </row>
    <row r="16600" spans="4:4" hidden="1" x14ac:dyDescent="0.35">
      <c r="D16600" s="157">
        <f t="shared" si="270"/>
        <v>0</v>
      </c>
    </row>
    <row r="16601" spans="4:4" hidden="1" x14ac:dyDescent="0.35">
      <c r="D16601" s="157">
        <f t="shared" si="270"/>
        <v>0</v>
      </c>
    </row>
    <row r="16602" spans="4:4" hidden="1" x14ac:dyDescent="0.35">
      <c r="D16602" s="157">
        <f t="shared" si="270"/>
        <v>0</v>
      </c>
    </row>
    <row r="16603" spans="4:4" hidden="1" x14ac:dyDescent="0.35">
      <c r="D16603" s="157">
        <f t="shared" si="270"/>
        <v>0</v>
      </c>
    </row>
    <row r="16604" spans="4:4" hidden="1" x14ac:dyDescent="0.35">
      <c r="D16604" s="157">
        <f t="shared" si="270"/>
        <v>0</v>
      </c>
    </row>
    <row r="16605" spans="4:4" hidden="1" x14ac:dyDescent="0.35">
      <c r="D16605" s="157">
        <f t="shared" si="270"/>
        <v>0</v>
      </c>
    </row>
    <row r="16606" spans="4:4" hidden="1" x14ac:dyDescent="0.35">
      <c r="D16606" s="157">
        <f t="shared" si="270"/>
        <v>0</v>
      </c>
    </row>
    <row r="16607" spans="4:4" hidden="1" x14ac:dyDescent="0.35">
      <c r="D16607" s="157">
        <f t="shared" si="270"/>
        <v>0</v>
      </c>
    </row>
    <row r="16608" spans="4:4" hidden="1" x14ac:dyDescent="0.35">
      <c r="D16608" s="157">
        <f t="shared" si="270"/>
        <v>0</v>
      </c>
    </row>
    <row r="16609" spans="4:4" hidden="1" x14ac:dyDescent="0.35">
      <c r="D16609" s="157">
        <f t="shared" si="270"/>
        <v>0</v>
      </c>
    </row>
    <row r="16610" spans="4:4" hidden="1" x14ac:dyDescent="0.35">
      <c r="D16610" s="157">
        <f t="shared" si="270"/>
        <v>0</v>
      </c>
    </row>
    <row r="16611" spans="4:4" hidden="1" x14ac:dyDescent="0.35">
      <c r="D16611" s="157">
        <f t="shared" si="270"/>
        <v>0</v>
      </c>
    </row>
    <row r="16612" spans="4:4" hidden="1" x14ac:dyDescent="0.35">
      <c r="D16612" s="157">
        <f t="shared" si="270"/>
        <v>0</v>
      </c>
    </row>
    <row r="16613" spans="4:4" hidden="1" x14ac:dyDescent="0.35">
      <c r="D16613" s="157">
        <f t="shared" si="270"/>
        <v>0</v>
      </c>
    </row>
    <row r="16614" spans="4:4" hidden="1" x14ac:dyDescent="0.35">
      <c r="D16614" s="157">
        <f t="shared" si="270"/>
        <v>0</v>
      </c>
    </row>
    <row r="16615" spans="4:4" hidden="1" x14ac:dyDescent="0.35">
      <c r="D16615" s="157">
        <f t="shared" si="270"/>
        <v>0</v>
      </c>
    </row>
    <row r="16616" spans="4:4" hidden="1" x14ac:dyDescent="0.35">
      <c r="D16616" s="157">
        <f t="shared" si="270"/>
        <v>0</v>
      </c>
    </row>
    <row r="16617" spans="4:4" hidden="1" x14ac:dyDescent="0.35">
      <c r="D16617" s="157">
        <f t="shared" si="270"/>
        <v>0</v>
      </c>
    </row>
    <row r="16618" spans="4:4" hidden="1" x14ac:dyDescent="0.35">
      <c r="D16618" s="157">
        <f t="shared" si="270"/>
        <v>0</v>
      </c>
    </row>
    <row r="16619" spans="4:4" hidden="1" x14ac:dyDescent="0.35">
      <c r="D16619" s="157">
        <f t="shared" si="270"/>
        <v>0</v>
      </c>
    </row>
    <row r="16620" spans="4:4" hidden="1" x14ac:dyDescent="0.35">
      <c r="D16620" s="157">
        <f t="shared" si="270"/>
        <v>0</v>
      </c>
    </row>
    <row r="16621" spans="4:4" hidden="1" x14ac:dyDescent="0.35">
      <c r="D16621" s="157">
        <f t="shared" si="270"/>
        <v>0</v>
      </c>
    </row>
    <row r="16622" spans="4:4" hidden="1" x14ac:dyDescent="0.35">
      <c r="D16622" s="157">
        <f t="shared" si="270"/>
        <v>0</v>
      </c>
    </row>
    <row r="16623" spans="4:4" hidden="1" x14ac:dyDescent="0.35">
      <c r="D16623" s="157">
        <f t="shared" si="270"/>
        <v>0</v>
      </c>
    </row>
    <row r="16624" spans="4:4" hidden="1" x14ac:dyDescent="0.35">
      <c r="D16624" s="157">
        <f t="shared" si="270"/>
        <v>0</v>
      </c>
    </row>
    <row r="16625" spans="4:4" hidden="1" x14ac:dyDescent="0.35">
      <c r="D16625" s="157">
        <f t="shared" si="270"/>
        <v>0</v>
      </c>
    </row>
    <row r="16626" spans="4:4" hidden="1" x14ac:dyDescent="0.35">
      <c r="D16626" s="157">
        <f t="shared" si="270"/>
        <v>0</v>
      </c>
    </row>
    <row r="16627" spans="4:4" hidden="1" x14ac:dyDescent="0.35">
      <c r="D16627" s="157">
        <f t="shared" si="270"/>
        <v>0</v>
      </c>
    </row>
    <row r="16628" spans="4:4" hidden="1" x14ac:dyDescent="0.35">
      <c r="D16628" s="157">
        <f t="shared" si="270"/>
        <v>0</v>
      </c>
    </row>
    <row r="16629" spans="4:4" hidden="1" x14ac:dyDescent="0.35">
      <c r="D16629" s="157">
        <f t="shared" si="270"/>
        <v>0</v>
      </c>
    </row>
    <row r="16630" spans="4:4" hidden="1" x14ac:dyDescent="0.35">
      <c r="D16630" s="157">
        <f t="shared" si="270"/>
        <v>0</v>
      </c>
    </row>
    <row r="16631" spans="4:4" hidden="1" x14ac:dyDescent="0.35">
      <c r="D16631" s="157">
        <f t="shared" si="270"/>
        <v>0</v>
      </c>
    </row>
    <row r="16632" spans="4:4" hidden="1" x14ac:dyDescent="0.35">
      <c r="D16632" s="157">
        <f t="shared" si="270"/>
        <v>0</v>
      </c>
    </row>
    <row r="16633" spans="4:4" hidden="1" x14ac:dyDescent="0.35">
      <c r="D16633" s="157">
        <f t="shared" si="270"/>
        <v>0</v>
      </c>
    </row>
    <row r="16634" spans="4:4" hidden="1" x14ac:dyDescent="0.35">
      <c r="D16634" s="157">
        <f t="shared" si="270"/>
        <v>0</v>
      </c>
    </row>
    <row r="16635" spans="4:4" hidden="1" x14ac:dyDescent="0.35">
      <c r="D16635" s="157">
        <f t="shared" si="270"/>
        <v>0</v>
      </c>
    </row>
    <row r="16636" spans="4:4" hidden="1" x14ac:dyDescent="0.35">
      <c r="D16636" s="157">
        <f t="shared" si="270"/>
        <v>0</v>
      </c>
    </row>
    <row r="16637" spans="4:4" hidden="1" x14ac:dyDescent="0.35">
      <c r="D16637" s="157">
        <f t="shared" si="270"/>
        <v>0</v>
      </c>
    </row>
    <row r="16638" spans="4:4" hidden="1" x14ac:dyDescent="0.35">
      <c r="D16638" s="157">
        <f t="shared" si="270"/>
        <v>0</v>
      </c>
    </row>
    <row r="16639" spans="4:4" hidden="1" x14ac:dyDescent="0.35">
      <c r="D16639" s="157">
        <f t="shared" si="270"/>
        <v>0</v>
      </c>
    </row>
    <row r="16640" spans="4:4" hidden="1" x14ac:dyDescent="0.35">
      <c r="D16640" s="157">
        <f t="shared" si="270"/>
        <v>0</v>
      </c>
    </row>
    <row r="16641" spans="4:4" hidden="1" x14ac:dyDescent="0.35">
      <c r="D16641" s="157">
        <f t="shared" si="270"/>
        <v>0</v>
      </c>
    </row>
    <row r="16642" spans="4:4" hidden="1" x14ac:dyDescent="0.35">
      <c r="D16642" s="157">
        <f t="shared" si="270"/>
        <v>0</v>
      </c>
    </row>
    <row r="16643" spans="4:4" hidden="1" x14ac:dyDescent="0.35">
      <c r="D16643" s="157">
        <f t="shared" si="270"/>
        <v>0</v>
      </c>
    </row>
    <row r="16644" spans="4:4" hidden="1" x14ac:dyDescent="0.35">
      <c r="D16644" s="157">
        <f t="shared" ref="D16644:D16707" si="271">SUBTOTAL(109,D16611:D16643)</f>
        <v>0</v>
      </c>
    </row>
    <row r="16645" spans="4:4" hidden="1" x14ac:dyDescent="0.35">
      <c r="D16645" s="157">
        <f t="shared" si="271"/>
        <v>0</v>
      </c>
    </row>
    <row r="16646" spans="4:4" hidden="1" x14ac:dyDescent="0.35">
      <c r="D16646" s="157">
        <f t="shared" si="271"/>
        <v>0</v>
      </c>
    </row>
    <row r="16647" spans="4:4" hidden="1" x14ac:dyDescent="0.35">
      <c r="D16647" s="157">
        <f t="shared" si="271"/>
        <v>0</v>
      </c>
    </row>
    <row r="16648" spans="4:4" hidden="1" x14ac:dyDescent="0.35">
      <c r="D16648" s="157">
        <f t="shared" si="271"/>
        <v>0</v>
      </c>
    </row>
    <row r="16649" spans="4:4" hidden="1" x14ac:dyDescent="0.35">
      <c r="D16649" s="157">
        <f t="shared" si="271"/>
        <v>0</v>
      </c>
    </row>
    <row r="16650" spans="4:4" hidden="1" x14ac:dyDescent="0.35">
      <c r="D16650" s="157">
        <f t="shared" si="271"/>
        <v>0</v>
      </c>
    </row>
    <row r="16651" spans="4:4" hidden="1" x14ac:dyDescent="0.35">
      <c r="D16651" s="157">
        <f t="shared" si="271"/>
        <v>0</v>
      </c>
    </row>
    <row r="16652" spans="4:4" hidden="1" x14ac:dyDescent="0.35">
      <c r="D16652" s="157">
        <f t="shared" si="271"/>
        <v>0</v>
      </c>
    </row>
    <row r="16653" spans="4:4" hidden="1" x14ac:dyDescent="0.35">
      <c r="D16653" s="157">
        <f t="shared" si="271"/>
        <v>0</v>
      </c>
    </row>
    <row r="16654" spans="4:4" hidden="1" x14ac:dyDescent="0.35">
      <c r="D16654" s="157">
        <f t="shared" si="271"/>
        <v>0</v>
      </c>
    </row>
    <row r="16655" spans="4:4" hidden="1" x14ac:dyDescent="0.35">
      <c r="D16655" s="157">
        <f t="shared" si="271"/>
        <v>0</v>
      </c>
    </row>
    <row r="16656" spans="4:4" hidden="1" x14ac:dyDescent="0.35">
      <c r="D16656" s="157">
        <f t="shared" si="271"/>
        <v>0</v>
      </c>
    </row>
    <row r="16657" spans="4:4" hidden="1" x14ac:dyDescent="0.35">
      <c r="D16657" s="157">
        <f t="shared" si="271"/>
        <v>0</v>
      </c>
    </row>
    <row r="16658" spans="4:4" hidden="1" x14ac:dyDescent="0.35">
      <c r="D16658" s="157">
        <f t="shared" si="271"/>
        <v>0</v>
      </c>
    </row>
    <row r="16659" spans="4:4" hidden="1" x14ac:dyDescent="0.35">
      <c r="D16659" s="157">
        <f t="shared" si="271"/>
        <v>0</v>
      </c>
    </row>
    <row r="16660" spans="4:4" hidden="1" x14ac:dyDescent="0.35">
      <c r="D16660" s="157">
        <f t="shared" si="271"/>
        <v>0</v>
      </c>
    </row>
    <row r="16661" spans="4:4" hidden="1" x14ac:dyDescent="0.35">
      <c r="D16661" s="157">
        <f t="shared" si="271"/>
        <v>0</v>
      </c>
    </row>
    <row r="16662" spans="4:4" hidden="1" x14ac:dyDescent="0.35">
      <c r="D16662" s="157">
        <f t="shared" si="271"/>
        <v>0</v>
      </c>
    </row>
    <row r="16663" spans="4:4" hidden="1" x14ac:dyDescent="0.35">
      <c r="D16663" s="157">
        <f t="shared" si="271"/>
        <v>0</v>
      </c>
    </row>
    <row r="16664" spans="4:4" hidden="1" x14ac:dyDescent="0.35">
      <c r="D16664" s="157">
        <f t="shared" si="271"/>
        <v>0</v>
      </c>
    </row>
    <row r="16665" spans="4:4" hidden="1" x14ac:dyDescent="0.35">
      <c r="D16665" s="157">
        <f t="shared" si="271"/>
        <v>0</v>
      </c>
    </row>
    <row r="16666" spans="4:4" hidden="1" x14ac:dyDescent="0.35">
      <c r="D16666" s="157">
        <f t="shared" si="271"/>
        <v>0</v>
      </c>
    </row>
    <row r="16667" spans="4:4" hidden="1" x14ac:dyDescent="0.35">
      <c r="D16667" s="157">
        <f t="shared" si="271"/>
        <v>0</v>
      </c>
    </row>
    <row r="16668" spans="4:4" hidden="1" x14ac:dyDescent="0.35">
      <c r="D16668" s="157">
        <f t="shared" si="271"/>
        <v>0</v>
      </c>
    </row>
    <row r="16669" spans="4:4" hidden="1" x14ac:dyDescent="0.35">
      <c r="D16669" s="157">
        <f t="shared" si="271"/>
        <v>0</v>
      </c>
    </row>
    <row r="16670" spans="4:4" hidden="1" x14ac:dyDescent="0.35">
      <c r="D16670" s="157">
        <f t="shared" si="271"/>
        <v>0</v>
      </c>
    </row>
    <row r="16671" spans="4:4" hidden="1" x14ac:dyDescent="0.35">
      <c r="D16671" s="157">
        <f t="shared" si="271"/>
        <v>0</v>
      </c>
    </row>
    <row r="16672" spans="4:4" hidden="1" x14ac:dyDescent="0.35">
      <c r="D16672" s="157">
        <f t="shared" si="271"/>
        <v>0</v>
      </c>
    </row>
    <row r="16673" spans="4:4" hidden="1" x14ac:dyDescent="0.35">
      <c r="D16673" s="157">
        <f t="shared" si="271"/>
        <v>0</v>
      </c>
    </row>
    <row r="16674" spans="4:4" hidden="1" x14ac:dyDescent="0.35">
      <c r="D16674" s="157">
        <f t="shared" si="271"/>
        <v>0</v>
      </c>
    </row>
    <row r="16675" spans="4:4" hidden="1" x14ac:dyDescent="0.35">
      <c r="D16675" s="157">
        <f t="shared" si="271"/>
        <v>0</v>
      </c>
    </row>
    <row r="16676" spans="4:4" hidden="1" x14ac:dyDescent="0.35">
      <c r="D16676" s="157">
        <f t="shared" si="271"/>
        <v>0</v>
      </c>
    </row>
    <row r="16677" spans="4:4" hidden="1" x14ac:dyDescent="0.35">
      <c r="D16677" s="157">
        <f t="shared" si="271"/>
        <v>0</v>
      </c>
    </row>
    <row r="16678" spans="4:4" hidden="1" x14ac:dyDescent="0.35">
      <c r="D16678" s="157">
        <f t="shared" si="271"/>
        <v>0</v>
      </c>
    </row>
    <row r="16679" spans="4:4" hidden="1" x14ac:dyDescent="0.35">
      <c r="D16679" s="157">
        <f t="shared" si="271"/>
        <v>0</v>
      </c>
    </row>
    <row r="16680" spans="4:4" hidden="1" x14ac:dyDescent="0.35">
      <c r="D16680" s="157">
        <f t="shared" si="271"/>
        <v>0</v>
      </c>
    </row>
    <row r="16681" spans="4:4" hidden="1" x14ac:dyDescent="0.35">
      <c r="D16681" s="157">
        <f t="shared" si="271"/>
        <v>0</v>
      </c>
    </row>
    <row r="16682" spans="4:4" hidden="1" x14ac:dyDescent="0.35">
      <c r="D16682" s="157">
        <f t="shared" si="271"/>
        <v>0</v>
      </c>
    </row>
    <row r="16683" spans="4:4" hidden="1" x14ac:dyDescent="0.35">
      <c r="D16683" s="157">
        <f t="shared" si="271"/>
        <v>0</v>
      </c>
    </row>
    <row r="16684" spans="4:4" hidden="1" x14ac:dyDescent="0.35">
      <c r="D16684" s="157">
        <f t="shared" si="271"/>
        <v>0</v>
      </c>
    </row>
    <row r="16685" spans="4:4" hidden="1" x14ac:dyDescent="0.35">
      <c r="D16685" s="157">
        <f t="shared" si="271"/>
        <v>0</v>
      </c>
    </row>
    <row r="16686" spans="4:4" hidden="1" x14ac:dyDescent="0.35">
      <c r="D16686" s="157">
        <f t="shared" si="271"/>
        <v>0</v>
      </c>
    </row>
    <row r="16687" spans="4:4" hidden="1" x14ac:dyDescent="0.35">
      <c r="D16687" s="157">
        <f t="shared" si="271"/>
        <v>0</v>
      </c>
    </row>
    <row r="16688" spans="4:4" hidden="1" x14ac:dyDescent="0.35">
      <c r="D16688" s="157">
        <f t="shared" si="271"/>
        <v>0</v>
      </c>
    </row>
    <row r="16689" spans="4:4" hidden="1" x14ac:dyDescent="0.35">
      <c r="D16689" s="157">
        <f t="shared" si="271"/>
        <v>0</v>
      </c>
    </row>
    <row r="16690" spans="4:4" hidden="1" x14ac:dyDescent="0.35">
      <c r="D16690" s="157">
        <f t="shared" si="271"/>
        <v>0</v>
      </c>
    </row>
    <row r="16691" spans="4:4" hidden="1" x14ac:dyDescent="0.35">
      <c r="D16691" s="157">
        <f t="shared" si="271"/>
        <v>0</v>
      </c>
    </row>
    <row r="16692" spans="4:4" hidden="1" x14ac:dyDescent="0.35">
      <c r="D16692" s="157">
        <f t="shared" si="271"/>
        <v>0</v>
      </c>
    </row>
    <row r="16693" spans="4:4" hidden="1" x14ac:dyDescent="0.35">
      <c r="D16693" s="157">
        <f t="shared" si="271"/>
        <v>0</v>
      </c>
    </row>
    <row r="16694" spans="4:4" hidden="1" x14ac:dyDescent="0.35">
      <c r="D16694" s="157">
        <f t="shared" si="271"/>
        <v>0</v>
      </c>
    </row>
    <row r="16695" spans="4:4" hidden="1" x14ac:dyDescent="0.35">
      <c r="D16695" s="157">
        <f t="shared" si="271"/>
        <v>0</v>
      </c>
    </row>
    <row r="16696" spans="4:4" hidden="1" x14ac:dyDescent="0.35">
      <c r="D16696" s="157">
        <f t="shared" si="271"/>
        <v>0</v>
      </c>
    </row>
    <row r="16697" spans="4:4" hidden="1" x14ac:dyDescent="0.35">
      <c r="D16697" s="157">
        <f t="shared" si="271"/>
        <v>0</v>
      </c>
    </row>
    <row r="16698" spans="4:4" hidden="1" x14ac:dyDescent="0.35">
      <c r="D16698" s="157">
        <f t="shared" si="271"/>
        <v>0</v>
      </c>
    </row>
    <row r="16699" spans="4:4" hidden="1" x14ac:dyDescent="0.35">
      <c r="D16699" s="157">
        <f t="shared" si="271"/>
        <v>0</v>
      </c>
    </row>
    <row r="16700" spans="4:4" hidden="1" x14ac:dyDescent="0.35">
      <c r="D16700" s="157">
        <f t="shared" si="271"/>
        <v>0</v>
      </c>
    </row>
    <row r="16701" spans="4:4" hidden="1" x14ac:dyDescent="0.35">
      <c r="D16701" s="157">
        <f t="shared" si="271"/>
        <v>0</v>
      </c>
    </row>
    <row r="16702" spans="4:4" hidden="1" x14ac:dyDescent="0.35">
      <c r="D16702" s="157">
        <f t="shared" si="271"/>
        <v>0</v>
      </c>
    </row>
    <row r="16703" spans="4:4" hidden="1" x14ac:dyDescent="0.35">
      <c r="D16703" s="157">
        <f t="shared" si="271"/>
        <v>0</v>
      </c>
    </row>
    <row r="16704" spans="4:4" hidden="1" x14ac:dyDescent="0.35">
      <c r="D16704" s="157">
        <f t="shared" si="271"/>
        <v>0</v>
      </c>
    </row>
    <row r="16705" spans="4:4" hidden="1" x14ac:dyDescent="0.35">
      <c r="D16705" s="157">
        <f t="shared" si="271"/>
        <v>0</v>
      </c>
    </row>
    <row r="16706" spans="4:4" hidden="1" x14ac:dyDescent="0.35">
      <c r="D16706" s="157">
        <f t="shared" si="271"/>
        <v>0</v>
      </c>
    </row>
    <row r="16707" spans="4:4" hidden="1" x14ac:dyDescent="0.35">
      <c r="D16707" s="157">
        <f t="shared" si="271"/>
        <v>0</v>
      </c>
    </row>
    <row r="16708" spans="4:4" hidden="1" x14ac:dyDescent="0.35">
      <c r="D16708" s="157">
        <f t="shared" ref="D16708:D16771" si="272">SUBTOTAL(109,D16675:D16707)</f>
        <v>0</v>
      </c>
    </row>
    <row r="16709" spans="4:4" hidden="1" x14ac:dyDescent="0.35">
      <c r="D16709" s="157">
        <f t="shared" si="272"/>
        <v>0</v>
      </c>
    </row>
    <row r="16710" spans="4:4" hidden="1" x14ac:dyDescent="0.35">
      <c r="D16710" s="157">
        <f t="shared" si="272"/>
        <v>0</v>
      </c>
    </row>
    <row r="16711" spans="4:4" hidden="1" x14ac:dyDescent="0.35">
      <c r="D16711" s="157">
        <f t="shared" si="272"/>
        <v>0</v>
      </c>
    </row>
    <row r="16712" spans="4:4" hidden="1" x14ac:dyDescent="0.35">
      <c r="D16712" s="157">
        <f t="shared" si="272"/>
        <v>0</v>
      </c>
    </row>
    <row r="16713" spans="4:4" hidden="1" x14ac:dyDescent="0.35">
      <c r="D16713" s="157">
        <f t="shared" si="272"/>
        <v>0</v>
      </c>
    </row>
    <row r="16714" spans="4:4" hidden="1" x14ac:dyDescent="0.35">
      <c r="D16714" s="157">
        <f t="shared" si="272"/>
        <v>0</v>
      </c>
    </row>
    <row r="16715" spans="4:4" hidden="1" x14ac:dyDescent="0.35">
      <c r="D16715" s="157">
        <f t="shared" si="272"/>
        <v>0</v>
      </c>
    </row>
    <row r="16716" spans="4:4" hidden="1" x14ac:dyDescent="0.35">
      <c r="D16716" s="157">
        <f t="shared" si="272"/>
        <v>0</v>
      </c>
    </row>
    <row r="16717" spans="4:4" hidden="1" x14ac:dyDescent="0.35">
      <c r="D16717" s="157">
        <f t="shared" si="272"/>
        <v>0</v>
      </c>
    </row>
    <row r="16718" spans="4:4" hidden="1" x14ac:dyDescent="0.35">
      <c r="D16718" s="157">
        <f t="shared" si="272"/>
        <v>0</v>
      </c>
    </row>
    <row r="16719" spans="4:4" hidden="1" x14ac:dyDescent="0.35">
      <c r="D16719" s="157">
        <f t="shared" si="272"/>
        <v>0</v>
      </c>
    </row>
    <row r="16720" spans="4:4" hidden="1" x14ac:dyDescent="0.35">
      <c r="D16720" s="157">
        <f t="shared" si="272"/>
        <v>0</v>
      </c>
    </row>
    <row r="16721" spans="4:4" hidden="1" x14ac:dyDescent="0.35">
      <c r="D16721" s="157">
        <f t="shared" si="272"/>
        <v>0</v>
      </c>
    </row>
    <row r="16722" spans="4:4" hidden="1" x14ac:dyDescent="0.35">
      <c r="D16722" s="157">
        <f t="shared" si="272"/>
        <v>0</v>
      </c>
    </row>
    <row r="16723" spans="4:4" hidden="1" x14ac:dyDescent="0.35">
      <c r="D16723" s="157">
        <f t="shared" si="272"/>
        <v>0</v>
      </c>
    </row>
    <row r="16724" spans="4:4" hidden="1" x14ac:dyDescent="0.35">
      <c r="D16724" s="157">
        <f t="shared" si="272"/>
        <v>0</v>
      </c>
    </row>
    <row r="16725" spans="4:4" hidden="1" x14ac:dyDescent="0.35">
      <c r="D16725" s="157">
        <f t="shared" si="272"/>
        <v>0</v>
      </c>
    </row>
    <row r="16726" spans="4:4" hidden="1" x14ac:dyDescent="0.35">
      <c r="D16726" s="157">
        <f t="shared" si="272"/>
        <v>0</v>
      </c>
    </row>
    <row r="16727" spans="4:4" hidden="1" x14ac:dyDescent="0.35">
      <c r="D16727" s="157">
        <f t="shared" si="272"/>
        <v>0</v>
      </c>
    </row>
    <row r="16728" spans="4:4" hidden="1" x14ac:dyDescent="0.35">
      <c r="D16728" s="157">
        <f t="shared" si="272"/>
        <v>0</v>
      </c>
    </row>
    <row r="16729" spans="4:4" hidden="1" x14ac:dyDescent="0.35">
      <c r="D16729" s="157">
        <f t="shared" si="272"/>
        <v>0</v>
      </c>
    </row>
    <row r="16730" spans="4:4" hidden="1" x14ac:dyDescent="0.35">
      <c r="D16730" s="157">
        <f t="shared" si="272"/>
        <v>0</v>
      </c>
    </row>
    <row r="16731" spans="4:4" hidden="1" x14ac:dyDescent="0.35">
      <c r="D16731" s="157">
        <f t="shared" si="272"/>
        <v>0</v>
      </c>
    </row>
    <row r="16732" spans="4:4" hidden="1" x14ac:dyDescent="0.35">
      <c r="D16732" s="157">
        <f t="shared" si="272"/>
        <v>0</v>
      </c>
    </row>
    <row r="16733" spans="4:4" hidden="1" x14ac:dyDescent="0.35">
      <c r="D16733" s="157">
        <f t="shared" si="272"/>
        <v>0</v>
      </c>
    </row>
    <row r="16734" spans="4:4" hidden="1" x14ac:dyDescent="0.35">
      <c r="D16734" s="157">
        <f t="shared" si="272"/>
        <v>0</v>
      </c>
    </row>
    <row r="16735" spans="4:4" hidden="1" x14ac:dyDescent="0.35">
      <c r="D16735" s="157">
        <f t="shared" si="272"/>
        <v>0</v>
      </c>
    </row>
    <row r="16736" spans="4:4" hidden="1" x14ac:dyDescent="0.35">
      <c r="D16736" s="157">
        <f t="shared" si="272"/>
        <v>0</v>
      </c>
    </row>
    <row r="16737" spans="4:4" hidden="1" x14ac:dyDescent="0.35">
      <c r="D16737" s="157">
        <f t="shared" si="272"/>
        <v>0</v>
      </c>
    </row>
    <row r="16738" spans="4:4" hidden="1" x14ac:dyDescent="0.35">
      <c r="D16738" s="157">
        <f t="shared" si="272"/>
        <v>0</v>
      </c>
    </row>
    <row r="16739" spans="4:4" hidden="1" x14ac:dyDescent="0.35">
      <c r="D16739" s="157">
        <f t="shared" si="272"/>
        <v>0</v>
      </c>
    </row>
    <row r="16740" spans="4:4" hidden="1" x14ac:dyDescent="0.35">
      <c r="D16740" s="157">
        <f t="shared" si="272"/>
        <v>0</v>
      </c>
    </row>
    <row r="16741" spans="4:4" hidden="1" x14ac:dyDescent="0.35">
      <c r="D16741" s="157">
        <f t="shared" si="272"/>
        <v>0</v>
      </c>
    </row>
    <row r="16742" spans="4:4" hidden="1" x14ac:dyDescent="0.35">
      <c r="D16742" s="157">
        <f t="shared" si="272"/>
        <v>0</v>
      </c>
    </row>
    <row r="16743" spans="4:4" hidden="1" x14ac:dyDescent="0.35">
      <c r="D16743" s="157">
        <f t="shared" si="272"/>
        <v>0</v>
      </c>
    </row>
    <row r="16744" spans="4:4" hidden="1" x14ac:dyDescent="0.35">
      <c r="D16744" s="157">
        <f t="shared" si="272"/>
        <v>0</v>
      </c>
    </row>
    <row r="16745" spans="4:4" hidden="1" x14ac:dyDescent="0.35">
      <c r="D16745" s="157">
        <f t="shared" si="272"/>
        <v>0</v>
      </c>
    </row>
    <row r="16746" spans="4:4" hidden="1" x14ac:dyDescent="0.35">
      <c r="D16746" s="157">
        <f t="shared" si="272"/>
        <v>0</v>
      </c>
    </row>
    <row r="16747" spans="4:4" hidden="1" x14ac:dyDescent="0.35">
      <c r="D16747" s="157">
        <f t="shared" si="272"/>
        <v>0</v>
      </c>
    </row>
    <row r="16748" spans="4:4" hidden="1" x14ac:dyDescent="0.35">
      <c r="D16748" s="157">
        <f t="shared" si="272"/>
        <v>0</v>
      </c>
    </row>
    <row r="16749" spans="4:4" hidden="1" x14ac:dyDescent="0.35">
      <c r="D16749" s="157">
        <f t="shared" si="272"/>
        <v>0</v>
      </c>
    </row>
    <row r="16750" spans="4:4" hidden="1" x14ac:dyDescent="0.35">
      <c r="D16750" s="157">
        <f t="shared" si="272"/>
        <v>0</v>
      </c>
    </row>
    <row r="16751" spans="4:4" hidden="1" x14ac:dyDescent="0.35">
      <c r="D16751" s="157">
        <f t="shared" si="272"/>
        <v>0</v>
      </c>
    </row>
    <row r="16752" spans="4:4" hidden="1" x14ac:dyDescent="0.35">
      <c r="D16752" s="157">
        <f t="shared" si="272"/>
        <v>0</v>
      </c>
    </row>
    <row r="16753" spans="4:4" hidden="1" x14ac:dyDescent="0.35">
      <c r="D16753" s="157">
        <f t="shared" si="272"/>
        <v>0</v>
      </c>
    </row>
    <row r="16754" spans="4:4" hidden="1" x14ac:dyDescent="0.35">
      <c r="D16754" s="157">
        <f t="shared" si="272"/>
        <v>0</v>
      </c>
    </row>
    <row r="16755" spans="4:4" hidden="1" x14ac:dyDescent="0.35">
      <c r="D16755" s="157">
        <f t="shared" si="272"/>
        <v>0</v>
      </c>
    </row>
    <row r="16756" spans="4:4" hidden="1" x14ac:dyDescent="0.35">
      <c r="D16756" s="157">
        <f t="shared" si="272"/>
        <v>0</v>
      </c>
    </row>
    <row r="16757" spans="4:4" hidden="1" x14ac:dyDescent="0.35">
      <c r="D16757" s="157">
        <f t="shared" si="272"/>
        <v>0</v>
      </c>
    </row>
    <row r="16758" spans="4:4" hidden="1" x14ac:dyDescent="0.35">
      <c r="D16758" s="157">
        <f t="shared" si="272"/>
        <v>0</v>
      </c>
    </row>
    <row r="16759" spans="4:4" hidden="1" x14ac:dyDescent="0.35">
      <c r="D16759" s="157">
        <f t="shared" si="272"/>
        <v>0</v>
      </c>
    </row>
    <row r="16760" spans="4:4" hidden="1" x14ac:dyDescent="0.35">
      <c r="D16760" s="157">
        <f t="shared" si="272"/>
        <v>0</v>
      </c>
    </row>
    <row r="16761" spans="4:4" hidden="1" x14ac:dyDescent="0.35">
      <c r="D16761" s="157">
        <f t="shared" si="272"/>
        <v>0</v>
      </c>
    </row>
    <row r="16762" spans="4:4" hidden="1" x14ac:dyDescent="0.35">
      <c r="D16762" s="157">
        <f t="shared" si="272"/>
        <v>0</v>
      </c>
    </row>
    <row r="16763" spans="4:4" hidden="1" x14ac:dyDescent="0.35">
      <c r="D16763" s="157">
        <f t="shared" si="272"/>
        <v>0</v>
      </c>
    </row>
    <row r="16764" spans="4:4" hidden="1" x14ac:dyDescent="0.35">
      <c r="D16764" s="157">
        <f t="shared" si="272"/>
        <v>0</v>
      </c>
    </row>
    <row r="16765" spans="4:4" hidden="1" x14ac:dyDescent="0.35">
      <c r="D16765" s="157">
        <f t="shared" si="272"/>
        <v>0</v>
      </c>
    </row>
    <row r="16766" spans="4:4" hidden="1" x14ac:dyDescent="0.35">
      <c r="D16766" s="157">
        <f t="shared" si="272"/>
        <v>0</v>
      </c>
    </row>
    <row r="16767" spans="4:4" hidden="1" x14ac:dyDescent="0.35">
      <c r="D16767" s="157">
        <f t="shared" si="272"/>
        <v>0</v>
      </c>
    </row>
    <row r="16768" spans="4:4" hidden="1" x14ac:dyDescent="0.35">
      <c r="D16768" s="157">
        <f t="shared" si="272"/>
        <v>0</v>
      </c>
    </row>
    <row r="16769" spans="4:4" hidden="1" x14ac:dyDescent="0.35">
      <c r="D16769" s="157">
        <f t="shared" si="272"/>
        <v>0</v>
      </c>
    </row>
    <row r="16770" spans="4:4" hidden="1" x14ac:dyDescent="0.35">
      <c r="D16770" s="157">
        <f t="shared" si="272"/>
        <v>0</v>
      </c>
    </row>
    <row r="16771" spans="4:4" hidden="1" x14ac:dyDescent="0.35">
      <c r="D16771" s="157">
        <f t="shared" si="272"/>
        <v>0</v>
      </c>
    </row>
    <row r="16772" spans="4:4" hidden="1" x14ac:dyDescent="0.35">
      <c r="D16772" s="157">
        <f t="shared" ref="D16772:D16835" si="273">SUBTOTAL(109,D16739:D16771)</f>
        <v>0</v>
      </c>
    </row>
    <row r="16773" spans="4:4" hidden="1" x14ac:dyDescent="0.35">
      <c r="D16773" s="157">
        <f t="shared" si="273"/>
        <v>0</v>
      </c>
    </row>
    <row r="16774" spans="4:4" hidden="1" x14ac:dyDescent="0.35">
      <c r="D16774" s="157">
        <f t="shared" si="273"/>
        <v>0</v>
      </c>
    </row>
    <row r="16775" spans="4:4" hidden="1" x14ac:dyDescent="0.35">
      <c r="D16775" s="157">
        <f t="shared" si="273"/>
        <v>0</v>
      </c>
    </row>
    <row r="16776" spans="4:4" hidden="1" x14ac:dyDescent="0.35">
      <c r="D16776" s="157">
        <f t="shared" si="273"/>
        <v>0</v>
      </c>
    </row>
    <row r="16777" spans="4:4" hidden="1" x14ac:dyDescent="0.35">
      <c r="D16777" s="157">
        <f t="shared" si="273"/>
        <v>0</v>
      </c>
    </row>
    <row r="16778" spans="4:4" hidden="1" x14ac:dyDescent="0.35">
      <c r="D16778" s="157">
        <f t="shared" si="273"/>
        <v>0</v>
      </c>
    </row>
    <row r="16779" spans="4:4" hidden="1" x14ac:dyDescent="0.35">
      <c r="D16779" s="157">
        <f t="shared" si="273"/>
        <v>0</v>
      </c>
    </row>
    <row r="16780" spans="4:4" hidden="1" x14ac:dyDescent="0.35">
      <c r="D16780" s="157">
        <f t="shared" si="273"/>
        <v>0</v>
      </c>
    </row>
    <row r="16781" spans="4:4" hidden="1" x14ac:dyDescent="0.35">
      <c r="D16781" s="157">
        <f t="shared" si="273"/>
        <v>0</v>
      </c>
    </row>
    <row r="16782" spans="4:4" hidden="1" x14ac:dyDescent="0.35">
      <c r="D16782" s="157">
        <f t="shared" si="273"/>
        <v>0</v>
      </c>
    </row>
    <row r="16783" spans="4:4" hidden="1" x14ac:dyDescent="0.35">
      <c r="D16783" s="157">
        <f t="shared" si="273"/>
        <v>0</v>
      </c>
    </row>
    <row r="16784" spans="4:4" hidden="1" x14ac:dyDescent="0.35">
      <c r="D16784" s="157">
        <f t="shared" si="273"/>
        <v>0</v>
      </c>
    </row>
    <row r="16785" spans="4:4" hidden="1" x14ac:dyDescent="0.35">
      <c r="D16785" s="157">
        <f t="shared" si="273"/>
        <v>0</v>
      </c>
    </row>
    <row r="16786" spans="4:4" hidden="1" x14ac:dyDescent="0.35">
      <c r="D16786" s="157">
        <f t="shared" si="273"/>
        <v>0</v>
      </c>
    </row>
    <row r="16787" spans="4:4" hidden="1" x14ac:dyDescent="0.35">
      <c r="D16787" s="157">
        <f t="shared" si="273"/>
        <v>0</v>
      </c>
    </row>
    <row r="16788" spans="4:4" hidden="1" x14ac:dyDescent="0.35">
      <c r="D16788" s="157">
        <f t="shared" si="273"/>
        <v>0</v>
      </c>
    </row>
    <row r="16789" spans="4:4" hidden="1" x14ac:dyDescent="0.35">
      <c r="D16789" s="157">
        <f t="shared" si="273"/>
        <v>0</v>
      </c>
    </row>
    <row r="16790" spans="4:4" hidden="1" x14ac:dyDescent="0.35">
      <c r="D16790" s="157">
        <f t="shared" si="273"/>
        <v>0</v>
      </c>
    </row>
    <row r="16791" spans="4:4" hidden="1" x14ac:dyDescent="0.35">
      <c r="D16791" s="157">
        <f t="shared" si="273"/>
        <v>0</v>
      </c>
    </row>
    <row r="16792" spans="4:4" hidden="1" x14ac:dyDescent="0.35">
      <c r="D16792" s="157">
        <f t="shared" si="273"/>
        <v>0</v>
      </c>
    </row>
    <row r="16793" spans="4:4" hidden="1" x14ac:dyDescent="0.35">
      <c r="D16793" s="157">
        <f t="shared" si="273"/>
        <v>0</v>
      </c>
    </row>
    <row r="16794" spans="4:4" hidden="1" x14ac:dyDescent="0.35">
      <c r="D16794" s="157">
        <f t="shared" si="273"/>
        <v>0</v>
      </c>
    </row>
    <row r="16795" spans="4:4" hidden="1" x14ac:dyDescent="0.35">
      <c r="D16795" s="157">
        <f t="shared" si="273"/>
        <v>0</v>
      </c>
    </row>
    <row r="16796" spans="4:4" hidden="1" x14ac:dyDescent="0.35">
      <c r="D16796" s="157">
        <f t="shared" si="273"/>
        <v>0</v>
      </c>
    </row>
    <row r="16797" spans="4:4" hidden="1" x14ac:dyDescent="0.35">
      <c r="D16797" s="157">
        <f t="shared" si="273"/>
        <v>0</v>
      </c>
    </row>
    <row r="16798" spans="4:4" hidden="1" x14ac:dyDescent="0.35">
      <c r="D16798" s="157">
        <f t="shared" si="273"/>
        <v>0</v>
      </c>
    </row>
    <row r="16799" spans="4:4" hidden="1" x14ac:dyDescent="0.35">
      <c r="D16799" s="157">
        <f t="shared" si="273"/>
        <v>0</v>
      </c>
    </row>
    <row r="16800" spans="4:4" hidden="1" x14ac:dyDescent="0.35">
      <c r="D16800" s="157">
        <f t="shared" si="273"/>
        <v>0</v>
      </c>
    </row>
    <row r="16801" spans="4:4" hidden="1" x14ac:dyDescent="0.35">
      <c r="D16801" s="157">
        <f t="shared" si="273"/>
        <v>0</v>
      </c>
    </row>
    <row r="16802" spans="4:4" hidden="1" x14ac:dyDescent="0.35">
      <c r="D16802" s="157">
        <f t="shared" si="273"/>
        <v>0</v>
      </c>
    </row>
    <row r="16803" spans="4:4" hidden="1" x14ac:dyDescent="0.35">
      <c r="D16803" s="157">
        <f t="shared" si="273"/>
        <v>0</v>
      </c>
    </row>
    <row r="16804" spans="4:4" hidden="1" x14ac:dyDescent="0.35">
      <c r="D16804" s="157">
        <f t="shared" si="273"/>
        <v>0</v>
      </c>
    </row>
    <row r="16805" spans="4:4" hidden="1" x14ac:dyDescent="0.35">
      <c r="D16805" s="157">
        <f t="shared" si="273"/>
        <v>0</v>
      </c>
    </row>
    <row r="16806" spans="4:4" hidden="1" x14ac:dyDescent="0.35">
      <c r="D16806" s="157">
        <f t="shared" si="273"/>
        <v>0</v>
      </c>
    </row>
    <row r="16807" spans="4:4" hidden="1" x14ac:dyDescent="0.35">
      <c r="D16807" s="157">
        <f t="shared" si="273"/>
        <v>0</v>
      </c>
    </row>
    <row r="16808" spans="4:4" hidden="1" x14ac:dyDescent="0.35">
      <c r="D16808" s="157">
        <f t="shared" si="273"/>
        <v>0</v>
      </c>
    </row>
    <row r="16809" spans="4:4" hidden="1" x14ac:dyDescent="0.35">
      <c r="D16809" s="157">
        <f t="shared" si="273"/>
        <v>0</v>
      </c>
    </row>
    <row r="16810" spans="4:4" hidden="1" x14ac:dyDescent="0.35">
      <c r="D16810" s="157">
        <f t="shared" si="273"/>
        <v>0</v>
      </c>
    </row>
    <row r="16811" spans="4:4" hidden="1" x14ac:dyDescent="0.35">
      <c r="D16811" s="157">
        <f t="shared" si="273"/>
        <v>0</v>
      </c>
    </row>
    <row r="16812" spans="4:4" hidden="1" x14ac:dyDescent="0.35">
      <c r="D16812" s="157">
        <f t="shared" si="273"/>
        <v>0</v>
      </c>
    </row>
    <row r="16813" spans="4:4" hidden="1" x14ac:dyDescent="0.35">
      <c r="D16813" s="157">
        <f t="shared" si="273"/>
        <v>0</v>
      </c>
    </row>
    <row r="16814" spans="4:4" hidden="1" x14ac:dyDescent="0.35">
      <c r="D16814" s="157">
        <f t="shared" si="273"/>
        <v>0</v>
      </c>
    </row>
    <row r="16815" spans="4:4" hidden="1" x14ac:dyDescent="0.35">
      <c r="D16815" s="157">
        <f t="shared" si="273"/>
        <v>0</v>
      </c>
    </row>
    <row r="16816" spans="4:4" hidden="1" x14ac:dyDescent="0.35">
      <c r="D16816" s="157">
        <f t="shared" si="273"/>
        <v>0</v>
      </c>
    </row>
    <row r="16817" spans="4:4" hidden="1" x14ac:dyDescent="0.35">
      <c r="D16817" s="157">
        <f t="shared" si="273"/>
        <v>0</v>
      </c>
    </row>
    <row r="16818" spans="4:4" hidden="1" x14ac:dyDescent="0.35">
      <c r="D16818" s="157">
        <f t="shared" si="273"/>
        <v>0</v>
      </c>
    </row>
    <row r="16819" spans="4:4" hidden="1" x14ac:dyDescent="0.35">
      <c r="D16819" s="157">
        <f t="shared" si="273"/>
        <v>0</v>
      </c>
    </row>
    <row r="16820" spans="4:4" hidden="1" x14ac:dyDescent="0.35">
      <c r="D16820" s="157">
        <f t="shared" si="273"/>
        <v>0</v>
      </c>
    </row>
    <row r="16821" spans="4:4" hidden="1" x14ac:dyDescent="0.35">
      <c r="D16821" s="157">
        <f t="shared" si="273"/>
        <v>0</v>
      </c>
    </row>
    <row r="16822" spans="4:4" hidden="1" x14ac:dyDescent="0.35">
      <c r="D16822" s="157">
        <f t="shared" si="273"/>
        <v>0</v>
      </c>
    </row>
    <row r="16823" spans="4:4" hidden="1" x14ac:dyDescent="0.35">
      <c r="D16823" s="157">
        <f t="shared" si="273"/>
        <v>0</v>
      </c>
    </row>
    <row r="16824" spans="4:4" hidden="1" x14ac:dyDescent="0.35">
      <c r="D16824" s="157">
        <f t="shared" si="273"/>
        <v>0</v>
      </c>
    </row>
    <row r="16825" spans="4:4" hidden="1" x14ac:dyDescent="0.35">
      <c r="D16825" s="157">
        <f t="shared" si="273"/>
        <v>0</v>
      </c>
    </row>
    <row r="16826" spans="4:4" hidden="1" x14ac:dyDescent="0.35">
      <c r="D16826" s="157">
        <f t="shared" si="273"/>
        <v>0</v>
      </c>
    </row>
    <row r="16827" spans="4:4" hidden="1" x14ac:dyDescent="0.35">
      <c r="D16827" s="157">
        <f t="shared" si="273"/>
        <v>0</v>
      </c>
    </row>
    <row r="16828" spans="4:4" hidden="1" x14ac:dyDescent="0.35">
      <c r="D16828" s="157">
        <f t="shared" si="273"/>
        <v>0</v>
      </c>
    </row>
    <row r="16829" spans="4:4" hidden="1" x14ac:dyDescent="0.35">
      <c r="D16829" s="157">
        <f t="shared" si="273"/>
        <v>0</v>
      </c>
    </row>
    <row r="16830" spans="4:4" hidden="1" x14ac:dyDescent="0.35">
      <c r="D16830" s="157">
        <f t="shared" si="273"/>
        <v>0</v>
      </c>
    </row>
    <row r="16831" spans="4:4" hidden="1" x14ac:dyDescent="0.35">
      <c r="D16831" s="157">
        <f t="shared" si="273"/>
        <v>0</v>
      </c>
    </row>
    <row r="16832" spans="4:4" hidden="1" x14ac:dyDescent="0.35">
      <c r="D16832" s="157">
        <f t="shared" si="273"/>
        <v>0</v>
      </c>
    </row>
    <row r="16833" spans="4:4" hidden="1" x14ac:dyDescent="0.35">
      <c r="D16833" s="157">
        <f t="shared" si="273"/>
        <v>0</v>
      </c>
    </row>
    <row r="16834" spans="4:4" hidden="1" x14ac:dyDescent="0.35">
      <c r="D16834" s="157">
        <f t="shared" si="273"/>
        <v>0</v>
      </c>
    </row>
    <row r="16835" spans="4:4" hidden="1" x14ac:dyDescent="0.35">
      <c r="D16835" s="157">
        <f t="shared" si="273"/>
        <v>0</v>
      </c>
    </row>
    <row r="16836" spans="4:4" hidden="1" x14ac:dyDescent="0.35">
      <c r="D16836" s="157">
        <f t="shared" ref="D16836:D16899" si="274">SUBTOTAL(109,D16803:D16835)</f>
        <v>0</v>
      </c>
    </row>
    <row r="16837" spans="4:4" hidden="1" x14ac:dyDescent="0.35">
      <c r="D16837" s="157">
        <f t="shared" si="274"/>
        <v>0</v>
      </c>
    </row>
    <row r="16838" spans="4:4" hidden="1" x14ac:dyDescent="0.35">
      <c r="D16838" s="157">
        <f t="shared" si="274"/>
        <v>0</v>
      </c>
    </row>
    <row r="16839" spans="4:4" hidden="1" x14ac:dyDescent="0.35">
      <c r="D16839" s="157">
        <f t="shared" si="274"/>
        <v>0</v>
      </c>
    </row>
    <row r="16840" spans="4:4" hidden="1" x14ac:dyDescent="0.35">
      <c r="D16840" s="157">
        <f t="shared" si="274"/>
        <v>0</v>
      </c>
    </row>
    <row r="16841" spans="4:4" hidden="1" x14ac:dyDescent="0.35">
      <c r="D16841" s="157">
        <f t="shared" si="274"/>
        <v>0</v>
      </c>
    </row>
    <row r="16842" spans="4:4" hidden="1" x14ac:dyDescent="0.35">
      <c r="D16842" s="157">
        <f t="shared" si="274"/>
        <v>0</v>
      </c>
    </row>
    <row r="16843" spans="4:4" hidden="1" x14ac:dyDescent="0.35">
      <c r="D16843" s="157">
        <f t="shared" si="274"/>
        <v>0</v>
      </c>
    </row>
    <row r="16844" spans="4:4" hidden="1" x14ac:dyDescent="0.35">
      <c r="D16844" s="157">
        <f t="shared" si="274"/>
        <v>0</v>
      </c>
    </row>
    <row r="16845" spans="4:4" hidden="1" x14ac:dyDescent="0.35">
      <c r="D16845" s="157">
        <f t="shared" si="274"/>
        <v>0</v>
      </c>
    </row>
    <row r="16846" spans="4:4" hidden="1" x14ac:dyDescent="0.35">
      <c r="D16846" s="157">
        <f t="shared" si="274"/>
        <v>0</v>
      </c>
    </row>
    <row r="16847" spans="4:4" hidden="1" x14ac:dyDescent="0.35">
      <c r="D16847" s="157">
        <f t="shared" si="274"/>
        <v>0</v>
      </c>
    </row>
    <row r="16848" spans="4:4" hidden="1" x14ac:dyDescent="0.35">
      <c r="D16848" s="157">
        <f t="shared" si="274"/>
        <v>0</v>
      </c>
    </row>
    <row r="16849" spans="4:4" hidden="1" x14ac:dyDescent="0.35">
      <c r="D16849" s="157">
        <f t="shared" si="274"/>
        <v>0</v>
      </c>
    </row>
    <row r="16850" spans="4:4" hidden="1" x14ac:dyDescent="0.35">
      <c r="D16850" s="157">
        <f t="shared" si="274"/>
        <v>0</v>
      </c>
    </row>
    <row r="16851" spans="4:4" hidden="1" x14ac:dyDescent="0.35">
      <c r="D16851" s="157">
        <f t="shared" si="274"/>
        <v>0</v>
      </c>
    </row>
    <row r="16852" spans="4:4" hidden="1" x14ac:dyDescent="0.35">
      <c r="D16852" s="157">
        <f t="shared" si="274"/>
        <v>0</v>
      </c>
    </row>
    <row r="16853" spans="4:4" hidden="1" x14ac:dyDescent="0.35">
      <c r="D16853" s="157">
        <f t="shared" si="274"/>
        <v>0</v>
      </c>
    </row>
    <row r="16854" spans="4:4" hidden="1" x14ac:dyDescent="0.35">
      <c r="D16854" s="157">
        <f t="shared" si="274"/>
        <v>0</v>
      </c>
    </row>
    <row r="16855" spans="4:4" hidden="1" x14ac:dyDescent="0.35">
      <c r="D16855" s="157">
        <f t="shared" si="274"/>
        <v>0</v>
      </c>
    </row>
    <row r="16856" spans="4:4" hidden="1" x14ac:dyDescent="0.35">
      <c r="D16856" s="157">
        <f t="shared" si="274"/>
        <v>0</v>
      </c>
    </row>
    <row r="16857" spans="4:4" hidden="1" x14ac:dyDescent="0.35">
      <c r="D16857" s="157">
        <f t="shared" si="274"/>
        <v>0</v>
      </c>
    </row>
    <row r="16858" spans="4:4" hidden="1" x14ac:dyDescent="0.35">
      <c r="D16858" s="157">
        <f t="shared" si="274"/>
        <v>0</v>
      </c>
    </row>
    <row r="16859" spans="4:4" hidden="1" x14ac:dyDescent="0.35">
      <c r="D16859" s="157">
        <f t="shared" si="274"/>
        <v>0</v>
      </c>
    </row>
    <row r="16860" spans="4:4" hidden="1" x14ac:dyDescent="0.35">
      <c r="D16860" s="157">
        <f t="shared" si="274"/>
        <v>0</v>
      </c>
    </row>
    <row r="16861" spans="4:4" hidden="1" x14ac:dyDescent="0.35">
      <c r="D16861" s="157">
        <f t="shared" si="274"/>
        <v>0</v>
      </c>
    </row>
    <row r="16862" spans="4:4" hidden="1" x14ac:dyDescent="0.35">
      <c r="D16862" s="157">
        <f t="shared" si="274"/>
        <v>0</v>
      </c>
    </row>
    <row r="16863" spans="4:4" hidden="1" x14ac:dyDescent="0.35">
      <c r="D16863" s="157">
        <f t="shared" si="274"/>
        <v>0</v>
      </c>
    </row>
    <row r="16864" spans="4:4" hidden="1" x14ac:dyDescent="0.35">
      <c r="D16864" s="157">
        <f t="shared" si="274"/>
        <v>0</v>
      </c>
    </row>
    <row r="16865" spans="4:4" hidden="1" x14ac:dyDescent="0.35">
      <c r="D16865" s="157">
        <f t="shared" si="274"/>
        <v>0</v>
      </c>
    </row>
    <row r="16866" spans="4:4" hidden="1" x14ac:dyDescent="0.35">
      <c r="D16866" s="157">
        <f t="shared" si="274"/>
        <v>0</v>
      </c>
    </row>
    <row r="16867" spans="4:4" hidden="1" x14ac:dyDescent="0.35">
      <c r="D16867" s="157">
        <f t="shared" si="274"/>
        <v>0</v>
      </c>
    </row>
    <row r="16868" spans="4:4" hidden="1" x14ac:dyDescent="0.35">
      <c r="D16868" s="157">
        <f t="shared" si="274"/>
        <v>0</v>
      </c>
    </row>
    <row r="16869" spans="4:4" hidden="1" x14ac:dyDescent="0.35">
      <c r="D16869" s="157">
        <f t="shared" si="274"/>
        <v>0</v>
      </c>
    </row>
    <row r="16870" spans="4:4" hidden="1" x14ac:dyDescent="0.35">
      <c r="D16870" s="157">
        <f t="shared" si="274"/>
        <v>0</v>
      </c>
    </row>
    <row r="16871" spans="4:4" hidden="1" x14ac:dyDescent="0.35">
      <c r="D16871" s="157">
        <f t="shared" si="274"/>
        <v>0</v>
      </c>
    </row>
    <row r="16872" spans="4:4" hidden="1" x14ac:dyDescent="0.35">
      <c r="D16872" s="157">
        <f t="shared" si="274"/>
        <v>0</v>
      </c>
    </row>
    <row r="16873" spans="4:4" hidden="1" x14ac:dyDescent="0.35">
      <c r="D16873" s="157">
        <f t="shared" si="274"/>
        <v>0</v>
      </c>
    </row>
    <row r="16874" spans="4:4" hidden="1" x14ac:dyDescent="0.35">
      <c r="D16874" s="157">
        <f t="shared" si="274"/>
        <v>0</v>
      </c>
    </row>
    <row r="16875" spans="4:4" hidden="1" x14ac:dyDescent="0.35">
      <c r="D16875" s="157">
        <f t="shared" si="274"/>
        <v>0</v>
      </c>
    </row>
    <row r="16876" spans="4:4" hidden="1" x14ac:dyDescent="0.35">
      <c r="D16876" s="157">
        <f t="shared" si="274"/>
        <v>0</v>
      </c>
    </row>
    <row r="16877" spans="4:4" hidden="1" x14ac:dyDescent="0.35">
      <c r="D16877" s="157">
        <f t="shared" si="274"/>
        <v>0</v>
      </c>
    </row>
    <row r="16878" spans="4:4" hidden="1" x14ac:dyDescent="0.35">
      <c r="D16878" s="157">
        <f t="shared" si="274"/>
        <v>0</v>
      </c>
    </row>
    <row r="16879" spans="4:4" hidden="1" x14ac:dyDescent="0.35">
      <c r="D16879" s="157">
        <f t="shared" si="274"/>
        <v>0</v>
      </c>
    </row>
    <row r="16880" spans="4:4" hidden="1" x14ac:dyDescent="0.35">
      <c r="D16880" s="157">
        <f t="shared" si="274"/>
        <v>0</v>
      </c>
    </row>
    <row r="16881" spans="4:4" hidden="1" x14ac:dyDescent="0.35">
      <c r="D16881" s="157">
        <f t="shared" si="274"/>
        <v>0</v>
      </c>
    </row>
    <row r="16882" spans="4:4" hidden="1" x14ac:dyDescent="0.35">
      <c r="D16882" s="157">
        <f t="shared" si="274"/>
        <v>0</v>
      </c>
    </row>
    <row r="16883" spans="4:4" hidden="1" x14ac:dyDescent="0.35">
      <c r="D16883" s="157">
        <f t="shared" si="274"/>
        <v>0</v>
      </c>
    </row>
    <row r="16884" spans="4:4" hidden="1" x14ac:dyDescent="0.35">
      <c r="D16884" s="157">
        <f t="shared" si="274"/>
        <v>0</v>
      </c>
    </row>
    <row r="16885" spans="4:4" hidden="1" x14ac:dyDescent="0.35">
      <c r="D16885" s="157">
        <f t="shared" si="274"/>
        <v>0</v>
      </c>
    </row>
    <row r="16886" spans="4:4" hidden="1" x14ac:dyDescent="0.35">
      <c r="D16886" s="157">
        <f t="shared" si="274"/>
        <v>0</v>
      </c>
    </row>
    <row r="16887" spans="4:4" hidden="1" x14ac:dyDescent="0.35">
      <c r="D16887" s="157">
        <f t="shared" si="274"/>
        <v>0</v>
      </c>
    </row>
    <row r="16888" spans="4:4" hidden="1" x14ac:dyDescent="0.35">
      <c r="D16888" s="157">
        <f t="shared" si="274"/>
        <v>0</v>
      </c>
    </row>
    <row r="16889" spans="4:4" hidden="1" x14ac:dyDescent="0.35">
      <c r="D16889" s="157">
        <f t="shared" si="274"/>
        <v>0</v>
      </c>
    </row>
    <row r="16890" spans="4:4" hidden="1" x14ac:dyDescent="0.35">
      <c r="D16890" s="157">
        <f t="shared" si="274"/>
        <v>0</v>
      </c>
    </row>
    <row r="16891" spans="4:4" hidden="1" x14ac:dyDescent="0.35">
      <c r="D16891" s="157">
        <f t="shared" si="274"/>
        <v>0</v>
      </c>
    </row>
    <row r="16892" spans="4:4" hidden="1" x14ac:dyDescent="0.35">
      <c r="D16892" s="157">
        <f t="shared" si="274"/>
        <v>0</v>
      </c>
    </row>
    <row r="16893" spans="4:4" hidden="1" x14ac:dyDescent="0.35">
      <c r="D16893" s="157">
        <f t="shared" si="274"/>
        <v>0</v>
      </c>
    </row>
    <row r="16894" spans="4:4" hidden="1" x14ac:dyDescent="0.35">
      <c r="D16894" s="157">
        <f t="shared" si="274"/>
        <v>0</v>
      </c>
    </row>
    <row r="16895" spans="4:4" hidden="1" x14ac:dyDescent="0.35">
      <c r="D16895" s="157">
        <f t="shared" si="274"/>
        <v>0</v>
      </c>
    </row>
    <row r="16896" spans="4:4" hidden="1" x14ac:dyDescent="0.35">
      <c r="D16896" s="157">
        <f t="shared" si="274"/>
        <v>0</v>
      </c>
    </row>
    <row r="16897" spans="4:4" hidden="1" x14ac:dyDescent="0.35">
      <c r="D16897" s="157">
        <f t="shared" si="274"/>
        <v>0</v>
      </c>
    </row>
    <row r="16898" spans="4:4" hidden="1" x14ac:dyDescent="0.35">
      <c r="D16898" s="157">
        <f t="shared" si="274"/>
        <v>0</v>
      </c>
    </row>
    <row r="16899" spans="4:4" hidden="1" x14ac:dyDescent="0.35">
      <c r="D16899" s="157">
        <f t="shared" si="274"/>
        <v>0</v>
      </c>
    </row>
    <row r="16900" spans="4:4" hidden="1" x14ac:dyDescent="0.35">
      <c r="D16900" s="157">
        <f t="shared" ref="D16900:D16963" si="275">SUBTOTAL(109,D16867:D16899)</f>
        <v>0</v>
      </c>
    </row>
    <row r="16901" spans="4:4" hidden="1" x14ac:dyDescent="0.35">
      <c r="D16901" s="157">
        <f t="shared" si="275"/>
        <v>0</v>
      </c>
    </row>
    <row r="16902" spans="4:4" hidden="1" x14ac:dyDescent="0.35">
      <c r="D16902" s="157">
        <f t="shared" si="275"/>
        <v>0</v>
      </c>
    </row>
    <row r="16903" spans="4:4" hidden="1" x14ac:dyDescent="0.35">
      <c r="D16903" s="157">
        <f t="shared" si="275"/>
        <v>0</v>
      </c>
    </row>
    <row r="16904" spans="4:4" hidden="1" x14ac:dyDescent="0.35">
      <c r="D16904" s="157">
        <f t="shared" si="275"/>
        <v>0</v>
      </c>
    </row>
    <row r="16905" spans="4:4" hidden="1" x14ac:dyDescent="0.35">
      <c r="D16905" s="157">
        <f t="shared" si="275"/>
        <v>0</v>
      </c>
    </row>
    <row r="16906" spans="4:4" hidden="1" x14ac:dyDescent="0.35">
      <c r="D16906" s="157">
        <f t="shared" si="275"/>
        <v>0</v>
      </c>
    </row>
    <row r="16907" spans="4:4" hidden="1" x14ac:dyDescent="0.35">
      <c r="D16907" s="157">
        <f t="shared" si="275"/>
        <v>0</v>
      </c>
    </row>
    <row r="16908" spans="4:4" hidden="1" x14ac:dyDescent="0.35">
      <c r="D16908" s="157">
        <f t="shared" si="275"/>
        <v>0</v>
      </c>
    </row>
    <row r="16909" spans="4:4" hidden="1" x14ac:dyDescent="0.35">
      <c r="D16909" s="157">
        <f t="shared" si="275"/>
        <v>0</v>
      </c>
    </row>
    <row r="16910" spans="4:4" hidden="1" x14ac:dyDescent="0.35">
      <c r="D16910" s="157">
        <f t="shared" si="275"/>
        <v>0</v>
      </c>
    </row>
    <row r="16911" spans="4:4" hidden="1" x14ac:dyDescent="0.35">
      <c r="D16911" s="157">
        <f t="shared" si="275"/>
        <v>0</v>
      </c>
    </row>
    <row r="16912" spans="4:4" hidden="1" x14ac:dyDescent="0.35">
      <c r="D16912" s="157">
        <f t="shared" si="275"/>
        <v>0</v>
      </c>
    </row>
    <row r="16913" spans="4:4" hidden="1" x14ac:dyDescent="0.35">
      <c r="D16913" s="157">
        <f t="shared" si="275"/>
        <v>0</v>
      </c>
    </row>
    <row r="16914" spans="4:4" hidden="1" x14ac:dyDescent="0.35">
      <c r="D16914" s="157">
        <f t="shared" si="275"/>
        <v>0</v>
      </c>
    </row>
    <row r="16915" spans="4:4" hidden="1" x14ac:dyDescent="0.35">
      <c r="D16915" s="157">
        <f t="shared" si="275"/>
        <v>0</v>
      </c>
    </row>
    <row r="16916" spans="4:4" hidden="1" x14ac:dyDescent="0.35">
      <c r="D16916" s="157">
        <f t="shared" si="275"/>
        <v>0</v>
      </c>
    </row>
    <row r="16917" spans="4:4" hidden="1" x14ac:dyDescent="0.35">
      <c r="D16917" s="157">
        <f t="shared" si="275"/>
        <v>0</v>
      </c>
    </row>
    <row r="16918" spans="4:4" hidden="1" x14ac:dyDescent="0.35">
      <c r="D16918" s="157">
        <f t="shared" si="275"/>
        <v>0</v>
      </c>
    </row>
    <row r="16919" spans="4:4" hidden="1" x14ac:dyDescent="0.35">
      <c r="D16919" s="157">
        <f t="shared" si="275"/>
        <v>0</v>
      </c>
    </row>
    <row r="16920" spans="4:4" hidden="1" x14ac:dyDescent="0.35">
      <c r="D16920" s="157">
        <f t="shared" si="275"/>
        <v>0</v>
      </c>
    </row>
    <row r="16921" spans="4:4" hidden="1" x14ac:dyDescent="0.35">
      <c r="D16921" s="157">
        <f t="shared" si="275"/>
        <v>0</v>
      </c>
    </row>
    <row r="16922" spans="4:4" hidden="1" x14ac:dyDescent="0.35">
      <c r="D16922" s="157">
        <f t="shared" si="275"/>
        <v>0</v>
      </c>
    </row>
    <row r="16923" spans="4:4" hidden="1" x14ac:dyDescent="0.35">
      <c r="D16923" s="157">
        <f t="shared" si="275"/>
        <v>0</v>
      </c>
    </row>
    <row r="16924" spans="4:4" hidden="1" x14ac:dyDescent="0.35">
      <c r="D16924" s="157">
        <f t="shared" si="275"/>
        <v>0</v>
      </c>
    </row>
    <row r="16925" spans="4:4" hidden="1" x14ac:dyDescent="0.35">
      <c r="D16925" s="157">
        <f t="shared" si="275"/>
        <v>0</v>
      </c>
    </row>
    <row r="16926" spans="4:4" hidden="1" x14ac:dyDescent="0.35">
      <c r="D16926" s="157">
        <f t="shared" si="275"/>
        <v>0</v>
      </c>
    </row>
    <row r="16927" spans="4:4" hidden="1" x14ac:dyDescent="0.35">
      <c r="D16927" s="157">
        <f t="shared" si="275"/>
        <v>0</v>
      </c>
    </row>
    <row r="16928" spans="4:4" hidden="1" x14ac:dyDescent="0.35">
      <c r="D16928" s="157">
        <f t="shared" si="275"/>
        <v>0</v>
      </c>
    </row>
    <row r="16929" spans="4:4" hidden="1" x14ac:dyDescent="0.35">
      <c r="D16929" s="157">
        <f t="shared" si="275"/>
        <v>0</v>
      </c>
    </row>
    <row r="16930" spans="4:4" hidden="1" x14ac:dyDescent="0.35">
      <c r="D16930" s="157">
        <f t="shared" si="275"/>
        <v>0</v>
      </c>
    </row>
    <row r="16931" spans="4:4" hidden="1" x14ac:dyDescent="0.35">
      <c r="D16931" s="157">
        <f t="shared" si="275"/>
        <v>0</v>
      </c>
    </row>
    <row r="16932" spans="4:4" hidden="1" x14ac:dyDescent="0.35">
      <c r="D16932" s="157">
        <f t="shared" si="275"/>
        <v>0</v>
      </c>
    </row>
    <row r="16933" spans="4:4" hidden="1" x14ac:dyDescent="0.35">
      <c r="D16933" s="157">
        <f t="shared" si="275"/>
        <v>0</v>
      </c>
    </row>
    <row r="16934" spans="4:4" hidden="1" x14ac:dyDescent="0.35">
      <c r="D16934" s="157">
        <f t="shared" si="275"/>
        <v>0</v>
      </c>
    </row>
    <row r="16935" spans="4:4" hidden="1" x14ac:dyDescent="0.35">
      <c r="D16935" s="157">
        <f t="shared" si="275"/>
        <v>0</v>
      </c>
    </row>
    <row r="16936" spans="4:4" hidden="1" x14ac:dyDescent="0.35">
      <c r="D16936" s="157">
        <f t="shared" si="275"/>
        <v>0</v>
      </c>
    </row>
    <row r="16937" spans="4:4" hidden="1" x14ac:dyDescent="0.35">
      <c r="D16937" s="157">
        <f t="shared" si="275"/>
        <v>0</v>
      </c>
    </row>
    <row r="16938" spans="4:4" hidden="1" x14ac:dyDescent="0.35">
      <c r="D16938" s="157">
        <f t="shared" si="275"/>
        <v>0</v>
      </c>
    </row>
    <row r="16939" spans="4:4" hidden="1" x14ac:dyDescent="0.35">
      <c r="D16939" s="157">
        <f t="shared" si="275"/>
        <v>0</v>
      </c>
    </row>
    <row r="16940" spans="4:4" hidden="1" x14ac:dyDescent="0.35">
      <c r="D16940" s="157">
        <f t="shared" si="275"/>
        <v>0</v>
      </c>
    </row>
    <row r="16941" spans="4:4" hidden="1" x14ac:dyDescent="0.35">
      <c r="D16941" s="157">
        <f t="shared" si="275"/>
        <v>0</v>
      </c>
    </row>
    <row r="16942" spans="4:4" hidden="1" x14ac:dyDescent="0.35">
      <c r="D16942" s="157">
        <f t="shared" si="275"/>
        <v>0</v>
      </c>
    </row>
    <row r="16943" spans="4:4" hidden="1" x14ac:dyDescent="0.35">
      <c r="D16943" s="157">
        <f t="shared" si="275"/>
        <v>0</v>
      </c>
    </row>
    <row r="16944" spans="4:4" hidden="1" x14ac:dyDescent="0.35">
      <c r="D16944" s="157">
        <f t="shared" si="275"/>
        <v>0</v>
      </c>
    </row>
    <row r="16945" spans="4:4" hidden="1" x14ac:dyDescent="0.35">
      <c r="D16945" s="157">
        <f t="shared" si="275"/>
        <v>0</v>
      </c>
    </row>
    <row r="16946" spans="4:4" hidden="1" x14ac:dyDescent="0.35">
      <c r="D16946" s="157">
        <f t="shared" si="275"/>
        <v>0</v>
      </c>
    </row>
    <row r="16947" spans="4:4" hidden="1" x14ac:dyDescent="0.35">
      <c r="D16947" s="157">
        <f t="shared" si="275"/>
        <v>0</v>
      </c>
    </row>
    <row r="16948" spans="4:4" hidden="1" x14ac:dyDescent="0.35">
      <c r="D16948" s="157">
        <f t="shared" si="275"/>
        <v>0</v>
      </c>
    </row>
    <row r="16949" spans="4:4" hidden="1" x14ac:dyDescent="0.35">
      <c r="D16949" s="157">
        <f t="shared" si="275"/>
        <v>0</v>
      </c>
    </row>
    <row r="16950" spans="4:4" hidden="1" x14ac:dyDescent="0.35">
      <c r="D16950" s="157">
        <f t="shared" si="275"/>
        <v>0</v>
      </c>
    </row>
    <row r="16951" spans="4:4" hidden="1" x14ac:dyDescent="0.35">
      <c r="D16951" s="157">
        <f t="shared" si="275"/>
        <v>0</v>
      </c>
    </row>
    <row r="16952" spans="4:4" hidden="1" x14ac:dyDescent="0.35">
      <c r="D16952" s="157">
        <f t="shared" si="275"/>
        <v>0</v>
      </c>
    </row>
    <row r="16953" spans="4:4" hidden="1" x14ac:dyDescent="0.35">
      <c r="D16953" s="157">
        <f t="shared" si="275"/>
        <v>0</v>
      </c>
    </row>
    <row r="16954" spans="4:4" hidden="1" x14ac:dyDescent="0.35">
      <c r="D16954" s="157">
        <f t="shared" si="275"/>
        <v>0</v>
      </c>
    </row>
    <row r="16955" spans="4:4" hidden="1" x14ac:dyDescent="0.35">
      <c r="D16955" s="157">
        <f t="shared" si="275"/>
        <v>0</v>
      </c>
    </row>
    <row r="16956" spans="4:4" hidden="1" x14ac:dyDescent="0.35">
      <c r="D16956" s="157">
        <f t="shared" si="275"/>
        <v>0</v>
      </c>
    </row>
    <row r="16957" spans="4:4" hidden="1" x14ac:dyDescent="0.35">
      <c r="D16957" s="157">
        <f t="shared" si="275"/>
        <v>0</v>
      </c>
    </row>
    <row r="16958" spans="4:4" hidden="1" x14ac:dyDescent="0.35">
      <c r="D16958" s="157">
        <f t="shared" si="275"/>
        <v>0</v>
      </c>
    </row>
    <row r="16959" spans="4:4" hidden="1" x14ac:dyDescent="0.35">
      <c r="D16959" s="157">
        <f t="shared" si="275"/>
        <v>0</v>
      </c>
    </row>
    <row r="16960" spans="4:4" hidden="1" x14ac:dyDescent="0.35">
      <c r="D16960" s="157">
        <f t="shared" si="275"/>
        <v>0</v>
      </c>
    </row>
    <row r="16961" spans="4:4" hidden="1" x14ac:dyDescent="0.35">
      <c r="D16961" s="157">
        <f t="shared" si="275"/>
        <v>0</v>
      </c>
    </row>
    <row r="16962" spans="4:4" hidden="1" x14ac:dyDescent="0.35">
      <c r="D16962" s="157">
        <f t="shared" si="275"/>
        <v>0</v>
      </c>
    </row>
    <row r="16963" spans="4:4" hidden="1" x14ac:dyDescent="0.35">
      <c r="D16963" s="157">
        <f t="shared" si="275"/>
        <v>0</v>
      </c>
    </row>
    <row r="16964" spans="4:4" hidden="1" x14ac:dyDescent="0.35">
      <c r="D16964" s="157">
        <f t="shared" ref="D16964:D17027" si="276">SUBTOTAL(109,D16931:D16963)</f>
        <v>0</v>
      </c>
    </row>
    <row r="16965" spans="4:4" hidden="1" x14ac:dyDescent="0.35">
      <c r="D16965" s="157">
        <f t="shared" si="276"/>
        <v>0</v>
      </c>
    </row>
    <row r="16966" spans="4:4" hidden="1" x14ac:dyDescent="0.35">
      <c r="D16966" s="157">
        <f t="shared" si="276"/>
        <v>0</v>
      </c>
    </row>
    <row r="16967" spans="4:4" hidden="1" x14ac:dyDescent="0.35">
      <c r="D16967" s="157">
        <f t="shared" si="276"/>
        <v>0</v>
      </c>
    </row>
    <row r="16968" spans="4:4" hidden="1" x14ac:dyDescent="0.35">
      <c r="D16968" s="157">
        <f t="shared" si="276"/>
        <v>0</v>
      </c>
    </row>
    <row r="16969" spans="4:4" hidden="1" x14ac:dyDescent="0.35">
      <c r="D16969" s="157">
        <f t="shared" si="276"/>
        <v>0</v>
      </c>
    </row>
    <row r="16970" spans="4:4" hidden="1" x14ac:dyDescent="0.35">
      <c r="D16970" s="157">
        <f t="shared" si="276"/>
        <v>0</v>
      </c>
    </row>
    <row r="16971" spans="4:4" hidden="1" x14ac:dyDescent="0.35">
      <c r="D16971" s="157">
        <f t="shared" si="276"/>
        <v>0</v>
      </c>
    </row>
    <row r="16972" spans="4:4" hidden="1" x14ac:dyDescent="0.35">
      <c r="D16972" s="157">
        <f t="shared" si="276"/>
        <v>0</v>
      </c>
    </row>
    <row r="16973" spans="4:4" hidden="1" x14ac:dyDescent="0.35">
      <c r="D16973" s="157">
        <f t="shared" si="276"/>
        <v>0</v>
      </c>
    </row>
    <row r="16974" spans="4:4" hidden="1" x14ac:dyDescent="0.35">
      <c r="D16974" s="157">
        <f t="shared" si="276"/>
        <v>0</v>
      </c>
    </row>
    <row r="16975" spans="4:4" hidden="1" x14ac:dyDescent="0.35">
      <c r="D16975" s="157">
        <f t="shared" si="276"/>
        <v>0</v>
      </c>
    </row>
    <row r="16976" spans="4:4" hidden="1" x14ac:dyDescent="0.35">
      <c r="D16976" s="157">
        <f t="shared" si="276"/>
        <v>0</v>
      </c>
    </row>
    <row r="16977" spans="4:4" hidden="1" x14ac:dyDescent="0.35">
      <c r="D16977" s="157">
        <f t="shared" si="276"/>
        <v>0</v>
      </c>
    </row>
    <row r="16978" spans="4:4" hidden="1" x14ac:dyDescent="0.35">
      <c r="D16978" s="157">
        <f t="shared" si="276"/>
        <v>0</v>
      </c>
    </row>
    <row r="16979" spans="4:4" hidden="1" x14ac:dyDescent="0.35">
      <c r="D16979" s="157">
        <f t="shared" si="276"/>
        <v>0</v>
      </c>
    </row>
    <row r="16980" spans="4:4" hidden="1" x14ac:dyDescent="0.35">
      <c r="D16980" s="157">
        <f t="shared" si="276"/>
        <v>0</v>
      </c>
    </row>
    <row r="16981" spans="4:4" hidden="1" x14ac:dyDescent="0.35">
      <c r="D16981" s="157">
        <f t="shared" si="276"/>
        <v>0</v>
      </c>
    </row>
    <row r="16982" spans="4:4" hidden="1" x14ac:dyDescent="0.35">
      <c r="D16982" s="157">
        <f t="shared" si="276"/>
        <v>0</v>
      </c>
    </row>
    <row r="16983" spans="4:4" hidden="1" x14ac:dyDescent="0.35">
      <c r="D16983" s="157">
        <f t="shared" si="276"/>
        <v>0</v>
      </c>
    </row>
    <row r="16984" spans="4:4" hidden="1" x14ac:dyDescent="0.35">
      <c r="D16984" s="157">
        <f t="shared" si="276"/>
        <v>0</v>
      </c>
    </row>
    <row r="16985" spans="4:4" hidden="1" x14ac:dyDescent="0.35">
      <c r="D16985" s="157">
        <f t="shared" si="276"/>
        <v>0</v>
      </c>
    </row>
    <row r="16986" spans="4:4" hidden="1" x14ac:dyDescent="0.35">
      <c r="D16986" s="157">
        <f t="shared" si="276"/>
        <v>0</v>
      </c>
    </row>
    <row r="16987" spans="4:4" hidden="1" x14ac:dyDescent="0.35">
      <c r="D16987" s="157">
        <f t="shared" si="276"/>
        <v>0</v>
      </c>
    </row>
    <row r="16988" spans="4:4" hidden="1" x14ac:dyDescent="0.35">
      <c r="D16988" s="157">
        <f t="shared" si="276"/>
        <v>0</v>
      </c>
    </row>
    <row r="16989" spans="4:4" hidden="1" x14ac:dyDescent="0.35">
      <c r="D16989" s="157">
        <f t="shared" si="276"/>
        <v>0</v>
      </c>
    </row>
    <row r="16990" spans="4:4" hidden="1" x14ac:dyDescent="0.35">
      <c r="D16990" s="157">
        <f t="shared" si="276"/>
        <v>0</v>
      </c>
    </row>
    <row r="16991" spans="4:4" hidden="1" x14ac:dyDescent="0.35">
      <c r="D16991" s="157">
        <f t="shared" si="276"/>
        <v>0</v>
      </c>
    </row>
    <row r="16992" spans="4:4" hidden="1" x14ac:dyDescent="0.35">
      <c r="D16992" s="157">
        <f t="shared" si="276"/>
        <v>0</v>
      </c>
    </row>
    <row r="16993" spans="4:4" hidden="1" x14ac:dyDescent="0.35">
      <c r="D16993" s="157">
        <f t="shared" si="276"/>
        <v>0</v>
      </c>
    </row>
    <row r="16994" spans="4:4" hidden="1" x14ac:dyDescent="0.35">
      <c r="D16994" s="157">
        <f t="shared" si="276"/>
        <v>0</v>
      </c>
    </row>
    <row r="16995" spans="4:4" hidden="1" x14ac:dyDescent="0.35">
      <c r="D16995" s="157">
        <f t="shared" si="276"/>
        <v>0</v>
      </c>
    </row>
    <row r="16996" spans="4:4" hidden="1" x14ac:dyDescent="0.35">
      <c r="D16996" s="157">
        <f t="shared" si="276"/>
        <v>0</v>
      </c>
    </row>
    <row r="16997" spans="4:4" hidden="1" x14ac:dyDescent="0.35">
      <c r="D16997" s="157">
        <f t="shared" si="276"/>
        <v>0</v>
      </c>
    </row>
    <row r="16998" spans="4:4" hidden="1" x14ac:dyDescent="0.35">
      <c r="D16998" s="157">
        <f t="shared" si="276"/>
        <v>0</v>
      </c>
    </row>
    <row r="16999" spans="4:4" hidden="1" x14ac:dyDescent="0.35">
      <c r="D16999" s="157">
        <f t="shared" si="276"/>
        <v>0</v>
      </c>
    </row>
    <row r="17000" spans="4:4" hidden="1" x14ac:dyDescent="0.35">
      <c r="D17000" s="157">
        <f t="shared" si="276"/>
        <v>0</v>
      </c>
    </row>
    <row r="17001" spans="4:4" hidden="1" x14ac:dyDescent="0.35">
      <c r="D17001" s="157">
        <f t="shared" si="276"/>
        <v>0</v>
      </c>
    </row>
    <row r="17002" spans="4:4" hidden="1" x14ac:dyDescent="0.35">
      <c r="D17002" s="157">
        <f t="shared" si="276"/>
        <v>0</v>
      </c>
    </row>
    <row r="17003" spans="4:4" hidden="1" x14ac:dyDescent="0.35">
      <c r="D17003" s="157">
        <f t="shared" si="276"/>
        <v>0</v>
      </c>
    </row>
    <row r="17004" spans="4:4" hidden="1" x14ac:dyDescent="0.35">
      <c r="D17004" s="157">
        <f t="shared" si="276"/>
        <v>0</v>
      </c>
    </row>
    <row r="17005" spans="4:4" hidden="1" x14ac:dyDescent="0.35">
      <c r="D17005" s="157">
        <f t="shared" si="276"/>
        <v>0</v>
      </c>
    </row>
    <row r="17006" spans="4:4" hidden="1" x14ac:dyDescent="0.35">
      <c r="D17006" s="157">
        <f t="shared" si="276"/>
        <v>0</v>
      </c>
    </row>
    <row r="17007" spans="4:4" hidden="1" x14ac:dyDescent="0.35">
      <c r="D17007" s="157">
        <f t="shared" si="276"/>
        <v>0</v>
      </c>
    </row>
    <row r="17008" spans="4:4" hidden="1" x14ac:dyDescent="0.35">
      <c r="D17008" s="157">
        <f t="shared" si="276"/>
        <v>0</v>
      </c>
    </row>
    <row r="17009" spans="4:4" hidden="1" x14ac:dyDescent="0.35">
      <c r="D17009" s="157">
        <f t="shared" si="276"/>
        <v>0</v>
      </c>
    </row>
    <row r="17010" spans="4:4" hidden="1" x14ac:dyDescent="0.35">
      <c r="D17010" s="157">
        <f t="shared" si="276"/>
        <v>0</v>
      </c>
    </row>
    <row r="17011" spans="4:4" hidden="1" x14ac:dyDescent="0.35">
      <c r="D17011" s="157">
        <f t="shared" si="276"/>
        <v>0</v>
      </c>
    </row>
    <row r="17012" spans="4:4" hidden="1" x14ac:dyDescent="0.35">
      <c r="D17012" s="157">
        <f t="shared" si="276"/>
        <v>0</v>
      </c>
    </row>
    <row r="17013" spans="4:4" hidden="1" x14ac:dyDescent="0.35">
      <c r="D17013" s="157">
        <f t="shared" si="276"/>
        <v>0</v>
      </c>
    </row>
    <row r="17014" spans="4:4" hidden="1" x14ac:dyDescent="0.35">
      <c r="D17014" s="157">
        <f t="shared" si="276"/>
        <v>0</v>
      </c>
    </row>
    <row r="17015" spans="4:4" hidden="1" x14ac:dyDescent="0.35">
      <c r="D17015" s="157">
        <f t="shared" si="276"/>
        <v>0</v>
      </c>
    </row>
    <row r="17016" spans="4:4" hidden="1" x14ac:dyDescent="0.35">
      <c r="D17016" s="157">
        <f t="shared" si="276"/>
        <v>0</v>
      </c>
    </row>
    <row r="17017" spans="4:4" hidden="1" x14ac:dyDescent="0.35">
      <c r="D17017" s="157">
        <f t="shared" si="276"/>
        <v>0</v>
      </c>
    </row>
    <row r="17018" spans="4:4" hidden="1" x14ac:dyDescent="0.35">
      <c r="D17018" s="157">
        <f t="shared" si="276"/>
        <v>0</v>
      </c>
    </row>
    <row r="17019" spans="4:4" hidden="1" x14ac:dyDescent="0.35">
      <c r="D17019" s="157">
        <f t="shared" si="276"/>
        <v>0</v>
      </c>
    </row>
    <row r="17020" spans="4:4" hidden="1" x14ac:dyDescent="0.35">
      <c r="D17020" s="157">
        <f t="shared" si="276"/>
        <v>0</v>
      </c>
    </row>
    <row r="17021" spans="4:4" hidden="1" x14ac:dyDescent="0.35">
      <c r="D17021" s="157">
        <f t="shared" si="276"/>
        <v>0</v>
      </c>
    </row>
    <row r="17022" spans="4:4" hidden="1" x14ac:dyDescent="0.35">
      <c r="D17022" s="157">
        <f t="shared" si="276"/>
        <v>0</v>
      </c>
    </row>
    <row r="17023" spans="4:4" hidden="1" x14ac:dyDescent="0.35">
      <c r="D17023" s="157">
        <f t="shared" si="276"/>
        <v>0</v>
      </c>
    </row>
    <row r="17024" spans="4:4" hidden="1" x14ac:dyDescent="0.35">
      <c r="D17024" s="157">
        <f t="shared" si="276"/>
        <v>0</v>
      </c>
    </row>
    <row r="17025" spans="4:4" hidden="1" x14ac:dyDescent="0.35">
      <c r="D17025" s="157">
        <f t="shared" si="276"/>
        <v>0</v>
      </c>
    </row>
    <row r="17026" spans="4:4" hidden="1" x14ac:dyDescent="0.35">
      <c r="D17026" s="157">
        <f t="shared" si="276"/>
        <v>0</v>
      </c>
    </row>
    <row r="17027" spans="4:4" hidden="1" x14ac:dyDescent="0.35">
      <c r="D17027" s="157">
        <f t="shared" si="276"/>
        <v>0</v>
      </c>
    </row>
    <row r="17028" spans="4:4" hidden="1" x14ac:dyDescent="0.35">
      <c r="D17028" s="157">
        <f t="shared" ref="D17028:D17091" si="277">SUBTOTAL(109,D16995:D17027)</f>
        <v>0</v>
      </c>
    </row>
    <row r="17029" spans="4:4" hidden="1" x14ac:dyDescent="0.35">
      <c r="D17029" s="157">
        <f t="shared" si="277"/>
        <v>0</v>
      </c>
    </row>
    <row r="17030" spans="4:4" hidden="1" x14ac:dyDescent="0.35">
      <c r="D17030" s="157">
        <f t="shared" si="277"/>
        <v>0</v>
      </c>
    </row>
    <row r="17031" spans="4:4" hidden="1" x14ac:dyDescent="0.35">
      <c r="D17031" s="157">
        <f t="shared" si="277"/>
        <v>0</v>
      </c>
    </row>
    <row r="17032" spans="4:4" hidden="1" x14ac:dyDescent="0.35">
      <c r="D17032" s="157">
        <f t="shared" si="277"/>
        <v>0</v>
      </c>
    </row>
    <row r="17033" spans="4:4" hidden="1" x14ac:dyDescent="0.35">
      <c r="D17033" s="157">
        <f t="shared" si="277"/>
        <v>0</v>
      </c>
    </row>
    <row r="17034" spans="4:4" hidden="1" x14ac:dyDescent="0.35">
      <c r="D17034" s="157">
        <f t="shared" si="277"/>
        <v>0</v>
      </c>
    </row>
    <row r="17035" spans="4:4" hidden="1" x14ac:dyDescent="0.35">
      <c r="D17035" s="157">
        <f t="shared" si="277"/>
        <v>0</v>
      </c>
    </row>
    <row r="17036" spans="4:4" hidden="1" x14ac:dyDescent="0.35">
      <c r="D17036" s="157">
        <f t="shared" si="277"/>
        <v>0</v>
      </c>
    </row>
    <row r="17037" spans="4:4" hidden="1" x14ac:dyDescent="0.35">
      <c r="D17037" s="157">
        <f t="shared" si="277"/>
        <v>0</v>
      </c>
    </row>
    <row r="17038" spans="4:4" hidden="1" x14ac:dyDescent="0.35">
      <c r="D17038" s="157">
        <f t="shared" si="277"/>
        <v>0</v>
      </c>
    </row>
    <row r="17039" spans="4:4" hidden="1" x14ac:dyDescent="0.35">
      <c r="D17039" s="157">
        <f t="shared" si="277"/>
        <v>0</v>
      </c>
    </row>
    <row r="17040" spans="4:4" hidden="1" x14ac:dyDescent="0.35">
      <c r="D17040" s="157">
        <f t="shared" si="277"/>
        <v>0</v>
      </c>
    </row>
    <row r="17041" spans="4:4" hidden="1" x14ac:dyDescent="0.35">
      <c r="D17041" s="157">
        <f t="shared" si="277"/>
        <v>0</v>
      </c>
    </row>
    <row r="17042" spans="4:4" hidden="1" x14ac:dyDescent="0.35">
      <c r="D17042" s="157">
        <f t="shared" si="277"/>
        <v>0</v>
      </c>
    </row>
    <row r="17043" spans="4:4" hidden="1" x14ac:dyDescent="0.35">
      <c r="D17043" s="157">
        <f t="shared" si="277"/>
        <v>0</v>
      </c>
    </row>
    <row r="17044" spans="4:4" hidden="1" x14ac:dyDescent="0.35">
      <c r="D17044" s="157">
        <f t="shared" si="277"/>
        <v>0</v>
      </c>
    </row>
    <row r="17045" spans="4:4" hidden="1" x14ac:dyDescent="0.35">
      <c r="D17045" s="157">
        <f t="shared" si="277"/>
        <v>0</v>
      </c>
    </row>
    <row r="17046" spans="4:4" hidden="1" x14ac:dyDescent="0.35">
      <c r="D17046" s="157">
        <f t="shared" si="277"/>
        <v>0</v>
      </c>
    </row>
    <row r="17047" spans="4:4" hidden="1" x14ac:dyDescent="0.35">
      <c r="D17047" s="157">
        <f t="shared" si="277"/>
        <v>0</v>
      </c>
    </row>
    <row r="17048" spans="4:4" hidden="1" x14ac:dyDescent="0.35">
      <c r="D17048" s="157">
        <f t="shared" si="277"/>
        <v>0</v>
      </c>
    </row>
    <row r="17049" spans="4:4" hidden="1" x14ac:dyDescent="0.35">
      <c r="D17049" s="157">
        <f t="shared" si="277"/>
        <v>0</v>
      </c>
    </row>
    <row r="17050" spans="4:4" hidden="1" x14ac:dyDescent="0.35">
      <c r="D17050" s="157">
        <f t="shared" si="277"/>
        <v>0</v>
      </c>
    </row>
    <row r="17051" spans="4:4" hidden="1" x14ac:dyDescent="0.35">
      <c r="D17051" s="157">
        <f t="shared" si="277"/>
        <v>0</v>
      </c>
    </row>
    <row r="17052" spans="4:4" hidden="1" x14ac:dyDescent="0.35">
      <c r="D17052" s="157">
        <f t="shared" si="277"/>
        <v>0</v>
      </c>
    </row>
    <row r="17053" spans="4:4" hidden="1" x14ac:dyDescent="0.35">
      <c r="D17053" s="157">
        <f t="shared" si="277"/>
        <v>0</v>
      </c>
    </row>
    <row r="17054" spans="4:4" hidden="1" x14ac:dyDescent="0.35">
      <c r="D17054" s="157">
        <f t="shared" si="277"/>
        <v>0</v>
      </c>
    </row>
    <row r="17055" spans="4:4" hidden="1" x14ac:dyDescent="0.35">
      <c r="D17055" s="157">
        <f t="shared" si="277"/>
        <v>0</v>
      </c>
    </row>
    <row r="17056" spans="4:4" hidden="1" x14ac:dyDescent="0.35">
      <c r="D17056" s="157">
        <f t="shared" si="277"/>
        <v>0</v>
      </c>
    </row>
    <row r="17057" spans="4:4" hidden="1" x14ac:dyDescent="0.35">
      <c r="D17057" s="157">
        <f t="shared" si="277"/>
        <v>0</v>
      </c>
    </row>
    <row r="17058" spans="4:4" hidden="1" x14ac:dyDescent="0.35">
      <c r="D17058" s="157">
        <f t="shared" si="277"/>
        <v>0</v>
      </c>
    </row>
    <row r="17059" spans="4:4" hidden="1" x14ac:dyDescent="0.35">
      <c r="D17059" s="157">
        <f t="shared" si="277"/>
        <v>0</v>
      </c>
    </row>
    <row r="17060" spans="4:4" hidden="1" x14ac:dyDescent="0.35">
      <c r="D17060" s="157">
        <f t="shared" si="277"/>
        <v>0</v>
      </c>
    </row>
    <row r="17061" spans="4:4" hidden="1" x14ac:dyDescent="0.35">
      <c r="D17061" s="157">
        <f t="shared" si="277"/>
        <v>0</v>
      </c>
    </row>
    <row r="17062" spans="4:4" hidden="1" x14ac:dyDescent="0.35">
      <c r="D17062" s="157">
        <f t="shared" si="277"/>
        <v>0</v>
      </c>
    </row>
    <row r="17063" spans="4:4" hidden="1" x14ac:dyDescent="0.35">
      <c r="D17063" s="157">
        <f t="shared" si="277"/>
        <v>0</v>
      </c>
    </row>
    <row r="17064" spans="4:4" hidden="1" x14ac:dyDescent="0.35">
      <c r="D17064" s="157">
        <f t="shared" si="277"/>
        <v>0</v>
      </c>
    </row>
    <row r="17065" spans="4:4" hidden="1" x14ac:dyDescent="0.35">
      <c r="D17065" s="157">
        <f t="shared" si="277"/>
        <v>0</v>
      </c>
    </row>
    <row r="17066" spans="4:4" hidden="1" x14ac:dyDescent="0.35">
      <c r="D17066" s="157">
        <f t="shared" si="277"/>
        <v>0</v>
      </c>
    </row>
    <row r="17067" spans="4:4" hidden="1" x14ac:dyDescent="0.35">
      <c r="D17067" s="157">
        <f t="shared" si="277"/>
        <v>0</v>
      </c>
    </row>
    <row r="17068" spans="4:4" hidden="1" x14ac:dyDescent="0.35">
      <c r="D17068" s="157">
        <f t="shared" si="277"/>
        <v>0</v>
      </c>
    </row>
    <row r="17069" spans="4:4" hidden="1" x14ac:dyDescent="0.35">
      <c r="D17069" s="157">
        <f t="shared" si="277"/>
        <v>0</v>
      </c>
    </row>
    <row r="17070" spans="4:4" hidden="1" x14ac:dyDescent="0.35">
      <c r="D17070" s="157">
        <f t="shared" si="277"/>
        <v>0</v>
      </c>
    </row>
    <row r="17071" spans="4:4" hidden="1" x14ac:dyDescent="0.35">
      <c r="D17071" s="157">
        <f t="shared" si="277"/>
        <v>0</v>
      </c>
    </row>
    <row r="17072" spans="4:4" hidden="1" x14ac:dyDescent="0.35">
      <c r="D17072" s="157">
        <f t="shared" si="277"/>
        <v>0</v>
      </c>
    </row>
    <row r="17073" spans="4:4" hidden="1" x14ac:dyDescent="0.35">
      <c r="D17073" s="157">
        <f t="shared" si="277"/>
        <v>0</v>
      </c>
    </row>
    <row r="17074" spans="4:4" hidden="1" x14ac:dyDescent="0.35">
      <c r="D17074" s="157">
        <f t="shared" si="277"/>
        <v>0</v>
      </c>
    </row>
    <row r="17075" spans="4:4" hidden="1" x14ac:dyDescent="0.35">
      <c r="D17075" s="157">
        <f t="shared" si="277"/>
        <v>0</v>
      </c>
    </row>
    <row r="17076" spans="4:4" hidden="1" x14ac:dyDescent="0.35">
      <c r="D17076" s="157">
        <f t="shared" si="277"/>
        <v>0</v>
      </c>
    </row>
    <row r="17077" spans="4:4" hidden="1" x14ac:dyDescent="0.35">
      <c r="D17077" s="157">
        <f t="shared" si="277"/>
        <v>0</v>
      </c>
    </row>
    <row r="17078" spans="4:4" hidden="1" x14ac:dyDescent="0.35">
      <c r="D17078" s="157">
        <f t="shared" si="277"/>
        <v>0</v>
      </c>
    </row>
    <row r="17079" spans="4:4" hidden="1" x14ac:dyDescent="0.35">
      <c r="D17079" s="157">
        <f t="shared" si="277"/>
        <v>0</v>
      </c>
    </row>
    <row r="17080" spans="4:4" hidden="1" x14ac:dyDescent="0.35">
      <c r="D17080" s="157">
        <f t="shared" si="277"/>
        <v>0</v>
      </c>
    </row>
    <row r="17081" spans="4:4" hidden="1" x14ac:dyDescent="0.35">
      <c r="D17081" s="157">
        <f t="shared" si="277"/>
        <v>0</v>
      </c>
    </row>
    <row r="17082" spans="4:4" hidden="1" x14ac:dyDescent="0.35">
      <c r="D17082" s="157">
        <f t="shared" si="277"/>
        <v>0</v>
      </c>
    </row>
    <row r="17083" spans="4:4" hidden="1" x14ac:dyDescent="0.35">
      <c r="D17083" s="157">
        <f t="shared" si="277"/>
        <v>0</v>
      </c>
    </row>
    <row r="17084" spans="4:4" hidden="1" x14ac:dyDescent="0.35">
      <c r="D17084" s="157">
        <f t="shared" si="277"/>
        <v>0</v>
      </c>
    </row>
    <row r="17085" spans="4:4" hidden="1" x14ac:dyDescent="0.35">
      <c r="D17085" s="157">
        <f t="shared" si="277"/>
        <v>0</v>
      </c>
    </row>
    <row r="17086" spans="4:4" hidden="1" x14ac:dyDescent="0.35">
      <c r="D17086" s="157">
        <f t="shared" si="277"/>
        <v>0</v>
      </c>
    </row>
    <row r="17087" spans="4:4" hidden="1" x14ac:dyDescent="0.35">
      <c r="D17087" s="157">
        <f t="shared" si="277"/>
        <v>0</v>
      </c>
    </row>
    <row r="17088" spans="4:4" hidden="1" x14ac:dyDescent="0.35">
      <c r="D17088" s="157">
        <f t="shared" si="277"/>
        <v>0</v>
      </c>
    </row>
    <row r="17089" spans="4:4" hidden="1" x14ac:dyDescent="0.35">
      <c r="D17089" s="157">
        <f t="shared" si="277"/>
        <v>0</v>
      </c>
    </row>
    <row r="17090" spans="4:4" hidden="1" x14ac:dyDescent="0.35">
      <c r="D17090" s="157">
        <f t="shared" si="277"/>
        <v>0</v>
      </c>
    </row>
    <row r="17091" spans="4:4" hidden="1" x14ac:dyDescent="0.35">
      <c r="D17091" s="157">
        <f t="shared" si="277"/>
        <v>0</v>
      </c>
    </row>
    <row r="17092" spans="4:4" hidden="1" x14ac:dyDescent="0.35">
      <c r="D17092" s="157">
        <f t="shared" ref="D17092:D17155" si="278">SUBTOTAL(109,D17059:D17091)</f>
        <v>0</v>
      </c>
    </row>
    <row r="17093" spans="4:4" hidden="1" x14ac:dyDescent="0.35">
      <c r="D17093" s="157">
        <f t="shared" si="278"/>
        <v>0</v>
      </c>
    </row>
    <row r="17094" spans="4:4" hidden="1" x14ac:dyDescent="0.35">
      <c r="D17094" s="157">
        <f t="shared" si="278"/>
        <v>0</v>
      </c>
    </row>
    <row r="17095" spans="4:4" hidden="1" x14ac:dyDescent="0.35">
      <c r="D17095" s="157">
        <f t="shared" si="278"/>
        <v>0</v>
      </c>
    </row>
    <row r="17096" spans="4:4" hidden="1" x14ac:dyDescent="0.35">
      <c r="D17096" s="157">
        <f t="shared" si="278"/>
        <v>0</v>
      </c>
    </row>
    <row r="17097" spans="4:4" hidden="1" x14ac:dyDescent="0.35">
      <c r="D17097" s="157">
        <f t="shared" si="278"/>
        <v>0</v>
      </c>
    </row>
    <row r="17098" spans="4:4" hidden="1" x14ac:dyDescent="0.35">
      <c r="D17098" s="157">
        <f t="shared" si="278"/>
        <v>0</v>
      </c>
    </row>
    <row r="17099" spans="4:4" hidden="1" x14ac:dyDescent="0.35">
      <c r="D17099" s="157">
        <f t="shared" si="278"/>
        <v>0</v>
      </c>
    </row>
    <row r="17100" spans="4:4" hidden="1" x14ac:dyDescent="0.35">
      <c r="D17100" s="157">
        <f t="shared" si="278"/>
        <v>0</v>
      </c>
    </row>
    <row r="17101" spans="4:4" hidden="1" x14ac:dyDescent="0.35">
      <c r="D17101" s="157">
        <f t="shared" si="278"/>
        <v>0</v>
      </c>
    </row>
    <row r="17102" spans="4:4" hidden="1" x14ac:dyDescent="0.35">
      <c r="D17102" s="157">
        <f t="shared" si="278"/>
        <v>0</v>
      </c>
    </row>
    <row r="17103" spans="4:4" hidden="1" x14ac:dyDescent="0.35">
      <c r="D17103" s="157">
        <f t="shared" si="278"/>
        <v>0</v>
      </c>
    </row>
    <row r="17104" spans="4:4" hidden="1" x14ac:dyDescent="0.35">
      <c r="D17104" s="157">
        <f t="shared" si="278"/>
        <v>0</v>
      </c>
    </row>
    <row r="17105" spans="4:4" hidden="1" x14ac:dyDescent="0.35">
      <c r="D17105" s="157">
        <f t="shared" si="278"/>
        <v>0</v>
      </c>
    </row>
    <row r="17106" spans="4:4" hidden="1" x14ac:dyDescent="0.35">
      <c r="D17106" s="157">
        <f t="shared" si="278"/>
        <v>0</v>
      </c>
    </row>
    <row r="17107" spans="4:4" hidden="1" x14ac:dyDescent="0.35">
      <c r="D17107" s="157">
        <f t="shared" si="278"/>
        <v>0</v>
      </c>
    </row>
    <row r="17108" spans="4:4" hidden="1" x14ac:dyDescent="0.35">
      <c r="D17108" s="157">
        <f t="shared" si="278"/>
        <v>0</v>
      </c>
    </row>
    <row r="17109" spans="4:4" hidden="1" x14ac:dyDescent="0.35">
      <c r="D17109" s="157">
        <f t="shared" si="278"/>
        <v>0</v>
      </c>
    </row>
    <row r="17110" spans="4:4" hidden="1" x14ac:dyDescent="0.35">
      <c r="D17110" s="157">
        <f t="shared" si="278"/>
        <v>0</v>
      </c>
    </row>
    <row r="17111" spans="4:4" hidden="1" x14ac:dyDescent="0.35">
      <c r="D17111" s="157">
        <f t="shared" si="278"/>
        <v>0</v>
      </c>
    </row>
    <row r="17112" spans="4:4" hidden="1" x14ac:dyDescent="0.35">
      <c r="D17112" s="157">
        <f t="shared" si="278"/>
        <v>0</v>
      </c>
    </row>
    <row r="17113" spans="4:4" hidden="1" x14ac:dyDescent="0.35">
      <c r="D17113" s="157">
        <f t="shared" si="278"/>
        <v>0</v>
      </c>
    </row>
    <row r="17114" spans="4:4" hidden="1" x14ac:dyDescent="0.35">
      <c r="D17114" s="157">
        <f t="shared" si="278"/>
        <v>0</v>
      </c>
    </row>
    <row r="17115" spans="4:4" hidden="1" x14ac:dyDescent="0.35">
      <c r="D17115" s="157">
        <f t="shared" si="278"/>
        <v>0</v>
      </c>
    </row>
    <row r="17116" spans="4:4" hidden="1" x14ac:dyDescent="0.35">
      <c r="D17116" s="157">
        <f t="shared" si="278"/>
        <v>0</v>
      </c>
    </row>
    <row r="17117" spans="4:4" hidden="1" x14ac:dyDescent="0.35">
      <c r="D17117" s="157">
        <f t="shared" si="278"/>
        <v>0</v>
      </c>
    </row>
    <row r="17118" spans="4:4" hidden="1" x14ac:dyDescent="0.35">
      <c r="D17118" s="157">
        <f t="shared" si="278"/>
        <v>0</v>
      </c>
    </row>
    <row r="17119" spans="4:4" hidden="1" x14ac:dyDescent="0.35">
      <c r="D17119" s="157">
        <f t="shared" si="278"/>
        <v>0</v>
      </c>
    </row>
    <row r="17120" spans="4:4" hidden="1" x14ac:dyDescent="0.35">
      <c r="D17120" s="157">
        <f t="shared" si="278"/>
        <v>0</v>
      </c>
    </row>
    <row r="17121" spans="4:4" hidden="1" x14ac:dyDescent="0.35">
      <c r="D17121" s="157">
        <f t="shared" si="278"/>
        <v>0</v>
      </c>
    </row>
    <row r="17122" spans="4:4" hidden="1" x14ac:dyDescent="0.35">
      <c r="D17122" s="157">
        <f t="shared" si="278"/>
        <v>0</v>
      </c>
    </row>
    <row r="17123" spans="4:4" hidden="1" x14ac:dyDescent="0.35">
      <c r="D17123" s="157">
        <f t="shared" si="278"/>
        <v>0</v>
      </c>
    </row>
    <row r="17124" spans="4:4" hidden="1" x14ac:dyDescent="0.35">
      <c r="D17124" s="157">
        <f t="shared" si="278"/>
        <v>0</v>
      </c>
    </row>
    <row r="17125" spans="4:4" hidden="1" x14ac:dyDescent="0.35">
      <c r="D17125" s="157">
        <f t="shared" si="278"/>
        <v>0</v>
      </c>
    </row>
    <row r="17126" spans="4:4" hidden="1" x14ac:dyDescent="0.35">
      <c r="D17126" s="157">
        <f t="shared" si="278"/>
        <v>0</v>
      </c>
    </row>
    <row r="17127" spans="4:4" hidden="1" x14ac:dyDescent="0.35">
      <c r="D17127" s="157">
        <f t="shared" si="278"/>
        <v>0</v>
      </c>
    </row>
    <row r="17128" spans="4:4" hidden="1" x14ac:dyDescent="0.35">
      <c r="D17128" s="157">
        <f t="shared" si="278"/>
        <v>0</v>
      </c>
    </row>
    <row r="17129" spans="4:4" hidden="1" x14ac:dyDescent="0.35">
      <c r="D17129" s="157">
        <f t="shared" si="278"/>
        <v>0</v>
      </c>
    </row>
    <row r="17130" spans="4:4" hidden="1" x14ac:dyDescent="0.35">
      <c r="D17130" s="157">
        <f t="shared" si="278"/>
        <v>0</v>
      </c>
    </row>
    <row r="17131" spans="4:4" hidden="1" x14ac:dyDescent="0.35">
      <c r="D17131" s="157">
        <f t="shared" si="278"/>
        <v>0</v>
      </c>
    </row>
    <row r="17132" spans="4:4" hidden="1" x14ac:dyDescent="0.35">
      <c r="D17132" s="157">
        <f t="shared" si="278"/>
        <v>0</v>
      </c>
    </row>
    <row r="17133" spans="4:4" hidden="1" x14ac:dyDescent="0.35">
      <c r="D17133" s="157">
        <f t="shared" si="278"/>
        <v>0</v>
      </c>
    </row>
    <row r="17134" spans="4:4" hidden="1" x14ac:dyDescent="0.35">
      <c r="D17134" s="157">
        <f t="shared" si="278"/>
        <v>0</v>
      </c>
    </row>
    <row r="17135" spans="4:4" hidden="1" x14ac:dyDescent="0.35">
      <c r="D17135" s="157">
        <f t="shared" si="278"/>
        <v>0</v>
      </c>
    </row>
    <row r="17136" spans="4:4" hidden="1" x14ac:dyDescent="0.35">
      <c r="D17136" s="157">
        <f t="shared" si="278"/>
        <v>0</v>
      </c>
    </row>
    <row r="17137" spans="4:4" hidden="1" x14ac:dyDescent="0.35">
      <c r="D17137" s="157">
        <f t="shared" si="278"/>
        <v>0</v>
      </c>
    </row>
    <row r="17138" spans="4:4" hidden="1" x14ac:dyDescent="0.35">
      <c r="D17138" s="157">
        <f t="shared" si="278"/>
        <v>0</v>
      </c>
    </row>
    <row r="17139" spans="4:4" hidden="1" x14ac:dyDescent="0.35">
      <c r="D17139" s="157">
        <f t="shared" si="278"/>
        <v>0</v>
      </c>
    </row>
    <row r="17140" spans="4:4" hidden="1" x14ac:dyDescent="0.35">
      <c r="D17140" s="157">
        <f t="shared" si="278"/>
        <v>0</v>
      </c>
    </row>
    <row r="17141" spans="4:4" hidden="1" x14ac:dyDescent="0.35">
      <c r="D17141" s="157">
        <f t="shared" si="278"/>
        <v>0</v>
      </c>
    </row>
    <row r="17142" spans="4:4" hidden="1" x14ac:dyDescent="0.35">
      <c r="D17142" s="157">
        <f t="shared" si="278"/>
        <v>0</v>
      </c>
    </row>
    <row r="17143" spans="4:4" hidden="1" x14ac:dyDescent="0.35">
      <c r="D17143" s="157">
        <f t="shared" si="278"/>
        <v>0</v>
      </c>
    </row>
    <row r="17144" spans="4:4" hidden="1" x14ac:dyDescent="0.35">
      <c r="D17144" s="157">
        <f t="shared" si="278"/>
        <v>0</v>
      </c>
    </row>
    <row r="17145" spans="4:4" hidden="1" x14ac:dyDescent="0.35">
      <c r="D17145" s="157">
        <f t="shared" si="278"/>
        <v>0</v>
      </c>
    </row>
    <row r="17146" spans="4:4" hidden="1" x14ac:dyDescent="0.35">
      <c r="D17146" s="157">
        <f t="shared" si="278"/>
        <v>0</v>
      </c>
    </row>
    <row r="17147" spans="4:4" hidden="1" x14ac:dyDescent="0.35">
      <c r="D17147" s="157">
        <f t="shared" si="278"/>
        <v>0</v>
      </c>
    </row>
    <row r="17148" spans="4:4" hidden="1" x14ac:dyDescent="0.35">
      <c r="D17148" s="157">
        <f t="shared" si="278"/>
        <v>0</v>
      </c>
    </row>
    <row r="17149" spans="4:4" hidden="1" x14ac:dyDescent="0.35">
      <c r="D17149" s="157">
        <f t="shared" si="278"/>
        <v>0</v>
      </c>
    </row>
    <row r="17150" spans="4:4" hidden="1" x14ac:dyDescent="0.35">
      <c r="D17150" s="157">
        <f t="shared" si="278"/>
        <v>0</v>
      </c>
    </row>
    <row r="17151" spans="4:4" hidden="1" x14ac:dyDescent="0.35">
      <c r="D17151" s="157">
        <f t="shared" si="278"/>
        <v>0</v>
      </c>
    </row>
    <row r="17152" spans="4:4" hidden="1" x14ac:dyDescent="0.35">
      <c r="D17152" s="157">
        <f t="shared" si="278"/>
        <v>0</v>
      </c>
    </row>
    <row r="17153" spans="4:4" hidden="1" x14ac:dyDescent="0.35">
      <c r="D17153" s="157">
        <f t="shared" si="278"/>
        <v>0</v>
      </c>
    </row>
    <row r="17154" spans="4:4" hidden="1" x14ac:dyDescent="0.35">
      <c r="D17154" s="157">
        <f t="shared" si="278"/>
        <v>0</v>
      </c>
    </row>
    <row r="17155" spans="4:4" hidden="1" x14ac:dyDescent="0.35">
      <c r="D17155" s="157">
        <f t="shared" si="278"/>
        <v>0</v>
      </c>
    </row>
    <row r="17156" spans="4:4" hidden="1" x14ac:dyDescent="0.35">
      <c r="D17156" s="157">
        <f t="shared" ref="D17156:D17219" si="279">SUBTOTAL(109,D17123:D17155)</f>
        <v>0</v>
      </c>
    </row>
    <row r="17157" spans="4:4" hidden="1" x14ac:dyDescent="0.35">
      <c r="D17157" s="157">
        <f t="shared" si="279"/>
        <v>0</v>
      </c>
    </row>
    <row r="17158" spans="4:4" hidden="1" x14ac:dyDescent="0.35">
      <c r="D17158" s="157">
        <f t="shared" si="279"/>
        <v>0</v>
      </c>
    </row>
    <row r="17159" spans="4:4" hidden="1" x14ac:dyDescent="0.35">
      <c r="D17159" s="157">
        <f t="shared" si="279"/>
        <v>0</v>
      </c>
    </row>
    <row r="17160" spans="4:4" hidden="1" x14ac:dyDescent="0.35">
      <c r="D17160" s="157">
        <f t="shared" si="279"/>
        <v>0</v>
      </c>
    </row>
    <row r="17161" spans="4:4" hidden="1" x14ac:dyDescent="0.35">
      <c r="D17161" s="157">
        <f t="shared" si="279"/>
        <v>0</v>
      </c>
    </row>
    <row r="17162" spans="4:4" hidden="1" x14ac:dyDescent="0.35">
      <c r="D17162" s="157">
        <f t="shared" si="279"/>
        <v>0</v>
      </c>
    </row>
    <row r="17163" spans="4:4" hidden="1" x14ac:dyDescent="0.35">
      <c r="D17163" s="157">
        <f t="shared" si="279"/>
        <v>0</v>
      </c>
    </row>
    <row r="17164" spans="4:4" hidden="1" x14ac:dyDescent="0.35">
      <c r="D17164" s="157">
        <f t="shared" si="279"/>
        <v>0</v>
      </c>
    </row>
    <row r="17165" spans="4:4" hidden="1" x14ac:dyDescent="0.35">
      <c r="D17165" s="157">
        <f t="shared" si="279"/>
        <v>0</v>
      </c>
    </row>
    <row r="17166" spans="4:4" hidden="1" x14ac:dyDescent="0.35">
      <c r="D17166" s="157">
        <f t="shared" si="279"/>
        <v>0</v>
      </c>
    </row>
    <row r="17167" spans="4:4" hidden="1" x14ac:dyDescent="0.35">
      <c r="D17167" s="157">
        <f t="shared" si="279"/>
        <v>0</v>
      </c>
    </row>
    <row r="17168" spans="4:4" hidden="1" x14ac:dyDescent="0.35">
      <c r="D17168" s="157">
        <f t="shared" si="279"/>
        <v>0</v>
      </c>
    </row>
    <row r="17169" spans="4:4" hidden="1" x14ac:dyDescent="0.35">
      <c r="D17169" s="157">
        <f t="shared" si="279"/>
        <v>0</v>
      </c>
    </row>
    <row r="17170" spans="4:4" hidden="1" x14ac:dyDescent="0.35">
      <c r="D17170" s="157">
        <f t="shared" si="279"/>
        <v>0</v>
      </c>
    </row>
    <row r="17171" spans="4:4" hidden="1" x14ac:dyDescent="0.35">
      <c r="D17171" s="157">
        <f t="shared" si="279"/>
        <v>0</v>
      </c>
    </row>
    <row r="17172" spans="4:4" hidden="1" x14ac:dyDescent="0.35">
      <c r="D17172" s="157">
        <f t="shared" si="279"/>
        <v>0</v>
      </c>
    </row>
    <row r="17173" spans="4:4" hidden="1" x14ac:dyDescent="0.35">
      <c r="D17173" s="157">
        <f t="shared" si="279"/>
        <v>0</v>
      </c>
    </row>
    <row r="17174" spans="4:4" hidden="1" x14ac:dyDescent="0.35">
      <c r="D17174" s="157">
        <f t="shared" si="279"/>
        <v>0</v>
      </c>
    </row>
    <row r="17175" spans="4:4" hidden="1" x14ac:dyDescent="0.35">
      <c r="D17175" s="157">
        <f t="shared" si="279"/>
        <v>0</v>
      </c>
    </row>
    <row r="17176" spans="4:4" hidden="1" x14ac:dyDescent="0.35">
      <c r="D17176" s="157">
        <f t="shared" si="279"/>
        <v>0</v>
      </c>
    </row>
    <row r="17177" spans="4:4" hidden="1" x14ac:dyDescent="0.35">
      <c r="D17177" s="157">
        <f t="shared" si="279"/>
        <v>0</v>
      </c>
    </row>
    <row r="17178" spans="4:4" hidden="1" x14ac:dyDescent="0.35">
      <c r="D17178" s="157">
        <f t="shared" si="279"/>
        <v>0</v>
      </c>
    </row>
    <row r="17179" spans="4:4" hidden="1" x14ac:dyDescent="0.35">
      <c r="D17179" s="157">
        <f t="shared" si="279"/>
        <v>0</v>
      </c>
    </row>
    <row r="17180" spans="4:4" hidden="1" x14ac:dyDescent="0.35">
      <c r="D17180" s="157">
        <f t="shared" si="279"/>
        <v>0</v>
      </c>
    </row>
    <row r="17181" spans="4:4" hidden="1" x14ac:dyDescent="0.35">
      <c r="D17181" s="157">
        <f t="shared" si="279"/>
        <v>0</v>
      </c>
    </row>
    <row r="17182" spans="4:4" hidden="1" x14ac:dyDescent="0.35">
      <c r="D17182" s="157">
        <f t="shared" si="279"/>
        <v>0</v>
      </c>
    </row>
    <row r="17183" spans="4:4" hidden="1" x14ac:dyDescent="0.35">
      <c r="D17183" s="157">
        <f t="shared" si="279"/>
        <v>0</v>
      </c>
    </row>
    <row r="17184" spans="4:4" hidden="1" x14ac:dyDescent="0.35">
      <c r="D17184" s="157">
        <f t="shared" si="279"/>
        <v>0</v>
      </c>
    </row>
    <row r="17185" spans="4:4" hidden="1" x14ac:dyDescent="0.35">
      <c r="D17185" s="157">
        <f t="shared" si="279"/>
        <v>0</v>
      </c>
    </row>
    <row r="17186" spans="4:4" hidden="1" x14ac:dyDescent="0.35">
      <c r="D17186" s="157">
        <f t="shared" si="279"/>
        <v>0</v>
      </c>
    </row>
    <row r="17187" spans="4:4" hidden="1" x14ac:dyDescent="0.35">
      <c r="D17187" s="157">
        <f t="shared" si="279"/>
        <v>0</v>
      </c>
    </row>
    <row r="17188" spans="4:4" hidden="1" x14ac:dyDescent="0.35">
      <c r="D17188" s="157">
        <f t="shared" si="279"/>
        <v>0</v>
      </c>
    </row>
    <row r="17189" spans="4:4" hidden="1" x14ac:dyDescent="0.35">
      <c r="D17189" s="157">
        <f t="shared" si="279"/>
        <v>0</v>
      </c>
    </row>
    <row r="17190" spans="4:4" hidden="1" x14ac:dyDescent="0.35">
      <c r="D17190" s="157">
        <f t="shared" si="279"/>
        <v>0</v>
      </c>
    </row>
    <row r="17191" spans="4:4" hidden="1" x14ac:dyDescent="0.35">
      <c r="D17191" s="157">
        <f t="shared" si="279"/>
        <v>0</v>
      </c>
    </row>
    <row r="17192" spans="4:4" hidden="1" x14ac:dyDescent="0.35">
      <c r="D17192" s="157">
        <f t="shared" si="279"/>
        <v>0</v>
      </c>
    </row>
    <row r="17193" spans="4:4" hidden="1" x14ac:dyDescent="0.35">
      <c r="D17193" s="157">
        <f t="shared" si="279"/>
        <v>0</v>
      </c>
    </row>
    <row r="17194" spans="4:4" hidden="1" x14ac:dyDescent="0.35">
      <c r="D17194" s="157">
        <f t="shared" si="279"/>
        <v>0</v>
      </c>
    </row>
    <row r="17195" spans="4:4" hidden="1" x14ac:dyDescent="0.35">
      <c r="D17195" s="157">
        <f t="shared" si="279"/>
        <v>0</v>
      </c>
    </row>
    <row r="17196" spans="4:4" hidden="1" x14ac:dyDescent="0.35">
      <c r="D17196" s="157">
        <f t="shared" si="279"/>
        <v>0</v>
      </c>
    </row>
    <row r="17197" spans="4:4" hidden="1" x14ac:dyDescent="0.35">
      <c r="D17197" s="157">
        <f t="shared" si="279"/>
        <v>0</v>
      </c>
    </row>
    <row r="17198" spans="4:4" hidden="1" x14ac:dyDescent="0.35">
      <c r="D17198" s="157">
        <f t="shared" si="279"/>
        <v>0</v>
      </c>
    </row>
    <row r="17199" spans="4:4" hidden="1" x14ac:dyDescent="0.35">
      <c r="D17199" s="157">
        <f t="shared" si="279"/>
        <v>0</v>
      </c>
    </row>
    <row r="17200" spans="4:4" hidden="1" x14ac:dyDescent="0.35">
      <c r="D17200" s="157">
        <f t="shared" si="279"/>
        <v>0</v>
      </c>
    </row>
    <row r="17201" spans="4:4" hidden="1" x14ac:dyDescent="0.35">
      <c r="D17201" s="157">
        <f t="shared" si="279"/>
        <v>0</v>
      </c>
    </row>
    <row r="17202" spans="4:4" hidden="1" x14ac:dyDescent="0.35">
      <c r="D17202" s="157">
        <f t="shared" si="279"/>
        <v>0</v>
      </c>
    </row>
    <row r="17203" spans="4:4" hidden="1" x14ac:dyDescent="0.35">
      <c r="D17203" s="157">
        <f t="shared" si="279"/>
        <v>0</v>
      </c>
    </row>
    <row r="17204" spans="4:4" hidden="1" x14ac:dyDescent="0.35">
      <c r="D17204" s="157">
        <f t="shared" si="279"/>
        <v>0</v>
      </c>
    </row>
    <row r="17205" spans="4:4" hidden="1" x14ac:dyDescent="0.35">
      <c r="D17205" s="157">
        <f t="shared" si="279"/>
        <v>0</v>
      </c>
    </row>
    <row r="17206" spans="4:4" hidden="1" x14ac:dyDescent="0.35">
      <c r="D17206" s="157">
        <f t="shared" si="279"/>
        <v>0</v>
      </c>
    </row>
    <row r="17207" spans="4:4" hidden="1" x14ac:dyDescent="0.35">
      <c r="D17207" s="157">
        <f t="shared" si="279"/>
        <v>0</v>
      </c>
    </row>
    <row r="17208" spans="4:4" hidden="1" x14ac:dyDescent="0.35">
      <c r="D17208" s="157">
        <f t="shared" si="279"/>
        <v>0</v>
      </c>
    </row>
    <row r="17209" spans="4:4" hidden="1" x14ac:dyDescent="0.35">
      <c r="D17209" s="157">
        <f t="shared" si="279"/>
        <v>0</v>
      </c>
    </row>
    <row r="17210" spans="4:4" hidden="1" x14ac:dyDescent="0.35">
      <c r="D17210" s="157">
        <f t="shared" si="279"/>
        <v>0</v>
      </c>
    </row>
    <row r="17211" spans="4:4" hidden="1" x14ac:dyDescent="0.35">
      <c r="D17211" s="157">
        <f t="shared" si="279"/>
        <v>0</v>
      </c>
    </row>
    <row r="17212" spans="4:4" hidden="1" x14ac:dyDescent="0.35">
      <c r="D17212" s="157">
        <f t="shared" si="279"/>
        <v>0</v>
      </c>
    </row>
    <row r="17213" spans="4:4" hidden="1" x14ac:dyDescent="0.35">
      <c r="D17213" s="157">
        <f t="shared" si="279"/>
        <v>0</v>
      </c>
    </row>
    <row r="17214" spans="4:4" hidden="1" x14ac:dyDescent="0.35">
      <c r="D17214" s="157">
        <f t="shared" si="279"/>
        <v>0</v>
      </c>
    </row>
    <row r="17215" spans="4:4" hidden="1" x14ac:dyDescent="0.35">
      <c r="D17215" s="157">
        <f t="shared" si="279"/>
        <v>0</v>
      </c>
    </row>
    <row r="17216" spans="4:4" hidden="1" x14ac:dyDescent="0.35">
      <c r="D17216" s="157">
        <f t="shared" si="279"/>
        <v>0</v>
      </c>
    </row>
    <row r="17217" spans="4:4" hidden="1" x14ac:dyDescent="0.35">
      <c r="D17217" s="157">
        <f t="shared" si="279"/>
        <v>0</v>
      </c>
    </row>
    <row r="17218" spans="4:4" hidden="1" x14ac:dyDescent="0.35">
      <c r="D17218" s="157">
        <f t="shared" si="279"/>
        <v>0</v>
      </c>
    </row>
    <row r="17219" spans="4:4" hidden="1" x14ac:dyDescent="0.35">
      <c r="D17219" s="157">
        <f t="shared" si="279"/>
        <v>0</v>
      </c>
    </row>
    <row r="17220" spans="4:4" hidden="1" x14ac:dyDescent="0.35">
      <c r="D17220" s="157">
        <f t="shared" ref="D17220:D17283" si="280">SUBTOTAL(109,D17187:D17219)</f>
        <v>0</v>
      </c>
    </row>
    <row r="17221" spans="4:4" hidden="1" x14ac:dyDescent="0.35">
      <c r="D17221" s="157">
        <f t="shared" si="280"/>
        <v>0</v>
      </c>
    </row>
    <row r="17222" spans="4:4" hidden="1" x14ac:dyDescent="0.35">
      <c r="D17222" s="157">
        <f t="shared" si="280"/>
        <v>0</v>
      </c>
    </row>
    <row r="17223" spans="4:4" hidden="1" x14ac:dyDescent="0.35">
      <c r="D17223" s="157">
        <f t="shared" si="280"/>
        <v>0</v>
      </c>
    </row>
    <row r="17224" spans="4:4" hidden="1" x14ac:dyDescent="0.35">
      <c r="D17224" s="157">
        <f t="shared" si="280"/>
        <v>0</v>
      </c>
    </row>
    <row r="17225" spans="4:4" hidden="1" x14ac:dyDescent="0.35">
      <c r="D17225" s="157">
        <f t="shared" si="280"/>
        <v>0</v>
      </c>
    </row>
    <row r="17226" spans="4:4" hidden="1" x14ac:dyDescent="0.35">
      <c r="D17226" s="157">
        <f t="shared" si="280"/>
        <v>0</v>
      </c>
    </row>
    <row r="17227" spans="4:4" hidden="1" x14ac:dyDescent="0.35">
      <c r="D17227" s="157">
        <f t="shared" si="280"/>
        <v>0</v>
      </c>
    </row>
    <row r="17228" spans="4:4" hidden="1" x14ac:dyDescent="0.35">
      <c r="D17228" s="157">
        <f t="shared" si="280"/>
        <v>0</v>
      </c>
    </row>
    <row r="17229" spans="4:4" hidden="1" x14ac:dyDescent="0.35">
      <c r="D17229" s="157">
        <f t="shared" si="280"/>
        <v>0</v>
      </c>
    </row>
    <row r="17230" spans="4:4" hidden="1" x14ac:dyDescent="0.35">
      <c r="D17230" s="157">
        <f t="shared" si="280"/>
        <v>0</v>
      </c>
    </row>
    <row r="17231" spans="4:4" hidden="1" x14ac:dyDescent="0.35">
      <c r="D17231" s="157">
        <f t="shared" si="280"/>
        <v>0</v>
      </c>
    </row>
    <row r="17232" spans="4:4" hidden="1" x14ac:dyDescent="0.35">
      <c r="D17232" s="157">
        <f t="shared" si="280"/>
        <v>0</v>
      </c>
    </row>
    <row r="17233" spans="4:4" hidden="1" x14ac:dyDescent="0.35">
      <c r="D17233" s="157">
        <f t="shared" si="280"/>
        <v>0</v>
      </c>
    </row>
    <row r="17234" spans="4:4" hidden="1" x14ac:dyDescent="0.35">
      <c r="D17234" s="157">
        <f t="shared" si="280"/>
        <v>0</v>
      </c>
    </row>
    <row r="17235" spans="4:4" hidden="1" x14ac:dyDescent="0.35">
      <c r="D17235" s="157">
        <f t="shared" si="280"/>
        <v>0</v>
      </c>
    </row>
    <row r="17236" spans="4:4" hidden="1" x14ac:dyDescent="0.35">
      <c r="D17236" s="157">
        <f t="shared" si="280"/>
        <v>0</v>
      </c>
    </row>
    <row r="17237" spans="4:4" hidden="1" x14ac:dyDescent="0.35">
      <c r="D17237" s="157">
        <f t="shared" si="280"/>
        <v>0</v>
      </c>
    </row>
    <row r="17238" spans="4:4" hidden="1" x14ac:dyDescent="0.35">
      <c r="D17238" s="157">
        <f t="shared" si="280"/>
        <v>0</v>
      </c>
    </row>
    <row r="17239" spans="4:4" hidden="1" x14ac:dyDescent="0.35">
      <c r="D17239" s="157">
        <f t="shared" si="280"/>
        <v>0</v>
      </c>
    </row>
    <row r="17240" spans="4:4" hidden="1" x14ac:dyDescent="0.35">
      <c r="D17240" s="157">
        <f t="shared" si="280"/>
        <v>0</v>
      </c>
    </row>
    <row r="17241" spans="4:4" hidden="1" x14ac:dyDescent="0.35">
      <c r="D17241" s="157">
        <f t="shared" si="280"/>
        <v>0</v>
      </c>
    </row>
    <row r="17242" spans="4:4" hidden="1" x14ac:dyDescent="0.35">
      <c r="D17242" s="157">
        <f t="shared" si="280"/>
        <v>0</v>
      </c>
    </row>
    <row r="17243" spans="4:4" hidden="1" x14ac:dyDescent="0.35">
      <c r="D17243" s="157">
        <f t="shared" si="280"/>
        <v>0</v>
      </c>
    </row>
    <row r="17244" spans="4:4" hidden="1" x14ac:dyDescent="0.35">
      <c r="D17244" s="157">
        <f t="shared" si="280"/>
        <v>0</v>
      </c>
    </row>
    <row r="17245" spans="4:4" hidden="1" x14ac:dyDescent="0.35">
      <c r="D17245" s="157">
        <f t="shared" si="280"/>
        <v>0</v>
      </c>
    </row>
    <row r="17246" spans="4:4" hidden="1" x14ac:dyDescent="0.35">
      <c r="D17246" s="157">
        <f t="shared" si="280"/>
        <v>0</v>
      </c>
    </row>
    <row r="17247" spans="4:4" hidden="1" x14ac:dyDescent="0.35">
      <c r="D17247" s="157">
        <f t="shared" si="280"/>
        <v>0</v>
      </c>
    </row>
    <row r="17248" spans="4:4" hidden="1" x14ac:dyDescent="0.35">
      <c r="D17248" s="157">
        <f t="shared" si="280"/>
        <v>0</v>
      </c>
    </row>
    <row r="17249" spans="4:4" hidden="1" x14ac:dyDescent="0.35">
      <c r="D17249" s="157">
        <f t="shared" si="280"/>
        <v>0</v>
      </c>
    </row>
    <row r="17250" spans="4:4" hidden="1" x14ac:dyDescent="0.35">
      <c r="D17250" s="157">
        <f t="shared" si="280"/>
        <v>0</v>
      </c>
    </row>
    <row r="17251" spans="4:4" hidden="1" x14ac:dyDescent="0.35">
      <c r="D17251" s="157">
        <f t="shared" si="280"/>
        <v>0</v>
      </c>
    </row>
    <row r="17252" spans="4:4" hidden="1" x14ac:dyDescent="0.35">
      <c r="D17252" s="157">
        <f t="shared" si="280"/>
        <v>0</v>
      </c>
    </row>
    <row r="17253" spans="4:4" hidden="1" x14ac:dyDescent="0.35">
      <c r="D17253" s="157">
        <f t="shared" si="280"/>
        <v>0</v>
      </c>
    </row>
    <row r="17254" spans="4:4" hidden="1" x14ac:dyDescent="0.35">
      <c r="D17254" s="157">
        <f t="shared" si="280"/>
        <v>0</v>
      </c>
    </row>
    <row r="17255" spans="4:4" hidden="1" x14ac:dyDescent="0.35">
      <c r="D17255" s="157">
        <f t="shared" si="280"/>
        <v>0</v>
      </c>
    </row>
    <row r="17256" spans="4:4" hidden="1" x14ac:dyDescent="0.35">
      <c r="D17256" s="157">
        <f t="shared" si="280"/>
        <v>0</v>
      </c>
    </row>
    <row r="17257" spans="4:4" hidden="1" x14ac:dyDescent="0.35">
      <c r="D17257" s="157">
        <f t="shared" si="280"/>
        <v>0</v>
      </c>
    </row>
    <row r="17258" spans="4:4" hidden="1" x14ac:dyDescent="0.35">
      <c r="D17258" s="157">
        <f t="shared" si="280"/>
        <v>0</v>
      </c>
    </row>
    <row r="17259" spans="4:4" hidden="1" x14ac:dyDescent="0.35">
      <c r="D17259" s="157">
        <f t="shared" si="280"/>
        <v>0</v>
      </c>
    </row>
    <row r="17260" spans="4:4" hidden="1" x14ac:dyDescent="0.35">
      <c r="D17260" s="157">
        <f t="shared" si="280"/>
        <v>0</v>
      </c>
    </row>
    <row r="17261" spans="4:4" hidden="1" x14ac:dyDescent="0.35">
      <c r="D17261" s="157">
        <f t="shared" si="280"/>
        <v>0</v>
      </c>
    </row>
    <row r="17262" spans="4:4" hidden="1" x14ac:dyDescent="0.35">
      <c r="D17262" s="157">
        <f t="shared" si="280"/>
        <v>0</v>
      </c>
    </row>
    <row r="17263" spans="4:4" hidden="1" x14ac:dyDescent="0.35">
      <c r="D17263" s="157">
        <f t="shared" si="280"/>
        <v>0</v>
      </c>
    </row>
    <row r="17264" spans="4:4" hidden="1" x14ac:dyDescent="0.35">
      <c r="D17264" s="157">
        <f t="shared" si="280"/>
        <v>0</v>
      </c>
    </row>
    <row r="17265" spans="4:4" hidden="1" x14ac:dyDescent="0.35">
      <c r="D17265" s="157">
        <f t="shared" si="280"/>
        <v>0</v>
      </c>
    </row>
    <row r="17266" spans="4:4" hidden="1" x14ac:dyDescent="0.35">
      <c r="D17266" s="157">
        <f t="shared" si="280"/>
        <v>0</v>
      </c>
    </row>
    <row r="17267" spans="4:4" hidden="1" x14ac:dyDescent="0.35">
      <c r="D17267" s="157">
        <f t="shared" si="280"/>
        <v>0</v>
      </c>
    </row>
    <row r="17268" spans="4:4" hidden="1" x14ac:dyDescent="0.35">
      <c r="D17268" s="157">
        <f t="shared" si="280"/>
        <v>0</v>
      </c>
    </row>
    <row r="17269" spans="4:4" hidden="1" x14ac:dyDescent="0.35">
      <c r="D17269" s="157">
        <f t="shared" si="280"/>
        <v>0</v>
      </c>
    </row>
    <row r="17270" spans="4:4" hidden="1" x14ac:dyDescent="0.35">
      <c r="D17270" s="157">
        <f t="shared" si="280"/>
        <v>0</v>
      </c>
    </row>
    <row r="17271" spans="4:4" hidden="1" x14ac:dyDescent="0.35">
      <c r="D17271" s="157">
        <f t="shared" si="280"/>
        <v>0</v>
      </c>
    </row>
    <row r="17272" spans="4:4" hidden="1" x14ac:dyDescent="0.35">
      <c r="D17272" s="157">
        <f t="shared" si="280"/>
        <v>0</v>
      </c>
    </row>
    <row r="17273" spans="4:4" hidden="1" x14ac:dyDescent="0.35">
      <c r="D17273" s="157">
        <f t="shared" si="280"/>
        <v>0</v>
      </c>
    </row>
    <row r="17274" spans="4:4" hidden="1" x14ac:dyDescent="0.35">
      <c r="D17274" s="157">
        <f t="shared" si="280"/>
        <v>0</v>
      </c>
    </row>
    <row r="17275" spans="4:4" hidden="1" x14ac:dyDescent="0.35">
      <c r="D17275" s="157">
        <f t="shared" si="280"/>
        <v>0</v>
      </c>
    </row>
    <row r="17276" spans="4:4" hidden="1" x14ac:dyDescent="0.35">
      <c r="D17276" s="157">
        <f t="shared" si="280"/>
        <v>0</v>
      </c>
    </row>
    <row r="17277" spans="4:4" hidden="1" x14ac:dyDescent="0.35">
      <c r="D17277" s="157">
        <f t="shared" si="280"/>
        <v>0</v>
      </c>
    </row>
    <row r="17278" spans="4:4" hidden="1" x14ac:dyDescent="0.35">
      <c r="D17278" s="157">
        <f t="shared" si="280"/>
        <v>0</v>
      </c>
    </row>
    <row r="17279" spans="4:4" hidden="1" x14ac:dyDescent="0.35">
      <c r="D17279" s="157">
        <f t="shared" si="280"/>
        <v>0</v>
      </c>
    </row>
    <row r="17280" spans="4:4" hidden="1" x14ac:dyDescent="0.35">
      <c r="D17280" s="157">
        <f t="shared" si="280"/>
        <v>0</v>
      </c>
    </row>
    <row r="17281" spans="4:4" hidden="1" x14ac:dyDescent="0.35">
      <c r="D17281" s="157">
        <f t="shared" si="280"/>
        <v>0</v>
      </c>
    </row>
    <row r="17282" spans="4:4" hidden="1" x14ac:dyDescent="0.35">
      <c r="D17282" s="157">
        <f t="shared" si="280"/>
        <v>0</v>
      </c>
    </row>
    <row r="17283" spans="4:4" hidden="1" x14ac:dyDescent="0.35">
      <c r="D17283" s="157">
        <f t="shared" si="280"/>
        <v>0</v>
      </c>
    </row>
    <row r="17284" spans="4:4" hidden="1" x14ac:dyDescent="0.35">
      <c r="D17284" s="157">
        <f t="shared" ref="D17284:D17347" si="281">SUBTOTAL(109,D17251:D17283)</f>
        <v>0</v>
      </c>
    </row>
    <row r="17285" spans="4:4" hidden="1" x14ac:dyDescent="0.35">
      <c r="D17285" s="157">
        <f t="shared" si="281"/>
        <v>0</v>
      </c>
    </row>
    <row r="17286" spans="4:4" hidden="1" x14ac:dyDescent="0.35">
      <c r="D17286" s="157">
        <f t="shared" si="281"/>
        <v>0</v>
      </c>
    </row>
    <row r="17287" spans="4:4" hidden="1" x14ac:dyDescent="0.35">
      <c r="D17287" s="157">
        <f t="shared" si="281"/>
        <v>0</v>
      </c>
    </row>
    <row r="17288" spans="4:4" hidden="1" x14ac:dyDescent="0.35">
      <c r="D17288" s="157">
        <f t="shared" si="281"/>
        <v>0</v>
      </c>
    </row>
    <row r="17289" spans="4:4" hidden="1" x14ac:dyDescent="0.35">
      <c r="D17289" s="157">
        <f t="shared" si="281"/>
        <v>0</v>
      </c>
    </row>
    <row r="17290" spans="4:4" hidden="1" x14ac:dyDescent="0.35">
      <c r="D17290" s="157">
        <f t="shared" si="281"/>
        <v>0</v>
      </c>
    </row>
    <row r="17291" spans="4:4" hidden="1" x14ac:dyDescent="0.35">
      <c r="D17291" s="157">
        <f t="shared" si="281"/>
        <v>0</v>
      </c>
    </row>
    <row r="17292" spans="4:4" hidden="1" x14ac:dyDescent="0.35">
      <c r="D17292" s="157">
        <f t="shared" si="281"/>
        <v>0</v>
      </c>
    </row>
    <row r="17293" spans="4:4" hidden="1" x14ac:dyDescent="0.35">
      <c r="D17293" s="157">
        <f t="shared" si="281"/>
        <v>0</v>
      </c>
    </row>
    <row r="17294" spans="4:4" hidden="1" x14ac:dyDescent="0.35">
      <c r="D17294" s="157">
        <f t="shared" si="281"/>
        <v>0</v>
      </c>
    </row>
    <row r="17295" spans="4:4" hidden="1" x14ac:dyDescent="0.35">
      <c r="D17295" s="157">
        <f t="shared" si="281"/>
        <v>0</v>
      </c>
    </row>
    <row r="17296" spans="4:4" hidden="1" x14ac:dyDescent="0.35">
      <c r="D17296" s="157">
        <f t="shared" si="281"/>
        <v>0</v>
      </c>
    </row>
    <row r="17297" spans="4:4" hidden="1" x14ac:dyDescent="0.35">
      <c r="D17297" s="157">
        <f t="shared" si="281"/>
        <v>0</v>
      </c>
    </row>
    <row r="17298" spans="4:4" hidden="1" x14ac:dyDescent="0.35">
      <c r="D17298" s="157">
        <f t="shared" si="281"/>
        <v>0</v>
      </c>
    </row>
    <row r="17299" spans="4:4" hidden="1" x14ac:dyDescent="0.35">
      <c r="D17299" s="157">
        <f t="shared" si="281"/>
        <v>0</v>
      </c>
    </row>
    <row r="17300" spans="4:4" hidden="1" x14ac:dyDescent="0.35">
      <c r="D17300" s="157">
        <f t="shared" si="281"/>
        <v>0</v>
      </c>
    </row>
    <row r="17301" spans="4:4" hidden="1" x14ac:dyDescent="0.35">
      <c r="D17301" s="157">
        <f t="shared" si="281"/>
        <v>0</v>
      </c>
    </row>
    <row r="17302" spans="4:4" hidden="1" x14ac:dyDescent="0.35">
      <c r="D17302" s="157">
        <f t="shared" si="281"/>
        <v>0</v>
      </c>
    </row>
    <row r="17303" spans="4:4" hidden="1" x14ac:dyDescent="0.35">
      <c r="D17303" s="157">
        <f t="shared" si="281"/>
        <v>0</v>
      </c>
    </row>
    <row r="17304" spans="4:4" hidden="1" x14ac:dyDescent="0.35">
      <c r="D17304" s="157">
        <f t="shared" si="281"/>
        <v>0</v>
      </c>
    </row>
    <row r="17305" spans="4:4" hidden="1" x14ac:dyDescent="0.35">
      <c r="D17305" s="157">
        <f t="shared" si="281"/>
        <v>0</v>
      </c>
    </row>
    <row r="17306" spans="4:4" hidden="1" x14ac:dyDescent="0.35">
      <c r="D17306" s="157">
        <f t="shared" si="281"/>
        <v>0</v>
      </c>
    </row>
    <row r="17307" spans="4:4" hidden="1" x14ac:dyDescent="0.35">
      <c r="D17307" s="157">
        <f t="shared" si="281"/>
        <v>0</v>
      </c>
    </row>
    <row r="17308" spans="4:4" hidden="1" x14ac:dyDescent="0.35">
      <c r="D17308" s="157">
        <f t="shared" si="281"/>
        <v>0</v>
      </c>
    </row>
    <row r="17309" spans="4:4" hidden="1" x14ac:dyDescent="0.35">
      <c r="D17309" s="157">
        <f t="shared" si="281"/>
        <v>0</v>
      </c>
    </row>
    <row r="17310" spans="4:4" hidden="1" x14ac:dyDescent="0.35">
      <c r="D17310" s="157">
        <f t="shared" si="281"/>
        <v>0</v>
      </c>
    </row>
    <row r="17311" spans="4:4" hidden="1" x14ac:dyDescent="0.35">
      <c r="D17311" s="157">
        <f t="shared" si="281"/>
        <v>0</v>
      </c>
    </row>
    <row r="17312" spans="4:4" hidden="1" x14ac:dyDescent="0.35">
      <c r="D17312" s="157">
        <f t="shared" si="281"/>
        <v>0</v>
      </c>
    </row>
    <row r="17313" spans="4:4" hidden="1" x14ac:dyDescent="0.35">
      <c r="D17313" s="157">
        <f t="shared" si="281"/>
        <v>0</v>
      </c>
    </row>
    <row r="17314" spans="4:4" hidden="1" x14ac:dyDescent="0.35">
      <c r="D17314" s="157">
        <f t="shared" si="281"/>
        <v>0</v>
      </c>
    </row>
    <row r="17315" spans="4:4" hidden="1" x14ac:dyDescent="0.35">
      <c r="D17315" s="157">
        <f t="shared" si="281"/>
        <v>0</v>
      </c>
    </row>
    <row r="17316" spans="4:4" hidden="1" x14ac:dyDescent="0.35">
      <c r="D17316" s="157">
        <f t="shared" si="281"/>
        <v>0</v>
      </c>
    </row>
    <row r="17317" spans="4:4" hidden="1" x14ac:dyDescent="0.35">
      <c r="D17317" s="157">
        <f t="shared" si="281"/>
        <v>0</v>
      </c>
    </row>
    <row r="17318" spans="4:4" hidden="1" x14ac:dyDescent="0.35">
      <c r="D17318" s="157">
        <f t="shared" si="281"/>
        <v>0</v>
      </c>
    </row>
    <row r="17319" spans="4:4" hidden="1" x14ac:dyDescent="0.35">
      <c r="D17319" s="157">
        <f t="shared" si="281"/>
        <v>0</v>
      </c>
    </row>
    <row r="17320" spans="4:4" hidden="1" x14ac:dyDescent="0.35">
      <c r="D17320" s="157">
        <f t="shared" si="281"/>
        <v>0</v>
      </c>
    </row>
    <row r="17321" spans="4:4" hidden="1" x14ac:dyDescent="0.35">
      <c r="D17321" s="157">
        <f t="shared" si="281"/>
        <v>0</v>
      </c>
    </row>
    <row r="17322" spans="4:4" hidden="1" x14ac:dyDescent="0.35">
      <c r="D17322" s="157">
        <f t="shared" si="281"/>
        <v>0</v>
      </c>
    </row>
    <row r="17323" spans="4:4" hidden="1" x14ac:dyDescent="0.35">
      <c r="D17323" s="157">
        <f t="shared" si="281"/>
        <v>0</v>
      </c>
    </row>
    <row r="17324" spans="4:4" hidden="1" x14ac:dyDescent="0.35">
      <c r="D17324" s="157">
        <f t="shared" si="281"/>
        <v>0</v>
      </c>
    </row>
    <row r="17325" spans="4:4" hidden="1" x14ac:dyDescent="0.35">
      <c r="D17325" s="157">
        <f t="shared" si="281"/>
        <v>0</v>
      </c>
    </row>
    <row r="17326" spans="4:4" hidden="1" x14ac:dyDescent="0.35">
      <c r="D17326" s="157">
        <f t="shared" si="281"/>
        <v>0</v>
      </c>
    </row>
    <row r="17327" spans="4:4" hidden="1" x14ac:dyDescent="0.35">
      <c r="D17327" s="157">
        <f t="shared" si="281"/>
        <v>0</v>
      </c>
    </row>
    <row r="17328" spans="4:4" hidden="1" x14ac:dyDescent="0.35">
      <c r="D17328" s="157">
        <f t="shared" si="281"/>
        <v>0</v>
      </c>
    </row>
    <row r="17329" spans="4:4" hidden="1" x14ac:dyDescent="0.35">
      <c r="D17329" s="157">
        <f t="shared" si="281"/>
        <v>0</v>
      </c>
    </row>
    <row r="17330" spans="4:4" hidden="1" x14ac:dyDescent="0.35">
      <c r="D17330" s="157">
        <f t="shared" si="281"/>
        <v>0</v>
      </c>
    </row>
    <row r="17331" spans="4:4" hidden="1" x14ac:dyDescent="0.35">
      <c r="D17331" s="157">
        <f t="shared" si="281"/>
        <v>0</v>
      </c>
    </row>
    <row r="17332" spans="4:4" hidden="1" x14ac:dyDescent="0.35">
      <c r="D17332" s="157">
        <f t="shared" si="281"/>
        <v>0</v>
      </c>
    </row>
    <row r="17333" spans="4:4" hidden="1" x14ac:dyDescent="0.35">
      <c r="D17333" s="157">
        <f t="shared" si="281"/>
        <v>0</v>
      </c>
    </row>
    <row r="17334" spans="4:4" hidden="1" x14ac:dyDescent="0.35">
      <c r="D17334" s="157">
        <f t="shared" si="281"/>
        <v>0</v>
      </c>
    </row>
    <row r="17335" spans="4:4" hidden="1" x14ac:dyDescent="0.35">
      <c r="D17335" s="157">
        <f t="shared" si="281"/>
        <v>0</v>
      </c>
    </row>
    <row r="17336" spans="4:4" hidden="1" x14ac:dyDescent="0.35">
      <c r="D17336" s="157">
        <f t="shared" si="281"/>
        <v>0</v>
      </c>
    </row>
    <row r="17337" spans="4:4" hidden="1" x14ac:dyDescent="0.35">
      <c r="D17337" s="157">
        <f t="shared" si="281"/>
        <v>0</v>
      </c>
    </row>
    <row r="17338" spans="4:4" hidden="1" x14ac:dyDescent="0.35">
      <c r="D17338" s="157">
        <f t="shared" si="281"/>
        <v>0</v>
      </c>
    </row>
    <row r="17339" spans="4:4" hidden="1" x14ac:dyDescent="0.35">
      <c r="D17339" s="157">
        <f t="shared" si="281"/>
        <v>0</v>
      </c>
    </row>
    <row r="17340" spans="4:4" hidden="1" x14ac:dyDescent="0.35">
      <c r="D17340" s="157">
        <f t="shared" si="281"/>
        <v>0</v>
      </c>
    </row>
    <row r="17341" spans="4:4" hidden="1" x14ac:dyDescent="0.35">
      <c r="D17341" s="157">
        <f t="shared" si="281"/>
        <v>0</v>
      </c>
    </row>
    <row r="17342" spans="4:4" hidden="1" x14ac:dyDescent="0.35">
      <c r="D17342" s="157">
        <f t="shared" si="281"/>
        <v>0</v>
      </c>
    </row>
    <row r="17343" spans="4:4" hidden="1" x14ac:dyDescent="0.35">
      <c r="D17343" s="157">
        <f t="shared" si="281"/>
        <v>0</v>
      </c>
    </row>
    <row r="17344" spans="4:4" hidden="1" x14ac:dyDescent="0.35">
      <c r="D17344" s="157">
        <f t="shared" si="281"/>
        <v>0</v>
      </c>
    </row>
    <row r="17345" spans="4:4" hidden="1" x14ac:dyDescent="0.35">
      <c r="D17345" s="157">
        <f t="shared" si="281"/>
        <v>0</v>
      </c>
    </row>
    <row r="17346" spans="4:4" hidden="1" x14ac:dyDescent="0.35">
      <c r="D17346" s="157">
        <f t="shared" si="281"/>
        <v>0</v>
      </c>
    </row>
    <row r="17347" spans="4:4" hidden="1" x14ac:dyDescent="0.35">
      <c r="D17347" s="157">
        <f t="shared" si="281"/>
        <v>0</v>
      </c>
    </row>
    <row r="17348" spans="4:4" hidden="1" x14ac:dyDescent="0.35">
      <c r="D17348" s="157">
        <f t="shared" ref="D17348:D17411" si="282">SUBTOTAL(109,D17315:D17347)</f>
        <v>0</v>
      </c>
    </row>
    <row r="17349" spans="4:4" hidden="1" x14ac:dyDescent="0.35">
      <c r="D17349" s="157">
        <f t="shared" si="282"/>
        <v>0</v>
      </c>
    </row>
    <row r="17350" spans="4:4" hidden="1" x14ac:dyDescent="0.35">
      <c r="D17350" s="157">
        <f t="shared" si="282"/>
        <v>0</v>
      </c>
    </row>
    <row r="17351" spans="4:4" hidden="1" x14ac:dyDescent="0.35">
      <c r="D17351" s="157">
        <f t="shared" si="282"/>
        <v>0</v>
      </c>
    </row>
    <row r="17352" spans="4:4" hidden="1" x14ac:dyDescent="0.35">
      <c r="D17352" s="157">
        <f t="shared" si="282"/>
        <v>0</v>
      </c>
    </row>
    <row r="17353" spans="4:4" hidden="1" x14ac:dyDescent="0.35">
      <c r="D17353" s="157">
        <f t="shared" si="282"/>
        <v>0</v>
      </c>
    </row>
    <row r="17354" spans="4:4" hidden="1" x14ac:dyDescent="0.35">
      <c r="D17354" s="157">
        <f t="shared" si="282"/>
        <v>0</v>
      </c>
    </row>
    <row r="17355" spans="4:4" hidden="1" x14ac:dyDescent="0.35">
      <c r="D17355" s="157">
        <f t="shared" si="282"/>
        <v>0</v>
      </c>
    </row>
    <row r="17356" spans="4:4" hidden="1" x14ac:dyDescent="0.35">
      <c r="D17356" s="157">
        <f t="shared" si="282"/>
        <v>0</v>
      </c>
    </row>
    <row r="17357" spans="4:4" hidden="1" x14ac:dyDescent="0.35">
      <c r="D17357" s="157">
        <f t="shared" si="282"/>
        <v>0</v>
      </c>
    </row>
    <row r="17358" spans="4:4" hidden="1" x14ac:dyDescent="0.35">
      <c r="D17358" s="157">
        <f t="shared" si="282"/>
        <v>0</v>
      </c>
    </row>
    <row r="17359" spans="4:4" hidden="1" x14ac:dyDescent="0.35">
      <c r="D17359" s="157">
        <f t="shared" si="282"/>
        <v>0</v>
      </c>
    </row>
    <row r="17360" spans="4:4" hidden="1" x14ac:dyDescent="0.35">
      <c r="D17360" s="157">
        <f t="shared" si="282"/>
        <v>0</v>
      </c>
    </row>
    <row r="17361" spans="4:4" hidden="1" x14ac:dyDescent="0.35">
      <c r="D17361" s="157">
        <f t="shared" si="282"/>
        <v>0</v>
      </c>
    </row>
    <row r="17362" spans="4:4" hidden="1" x14ac:dyDescent="0.35">
      <c r="D17362" s="157">
        <f t="shared" si="282"/>
        <v>0</v>
      </c>
    </row>
    <row r="17363" spans="4:4" hidden="1" x14ac:dyDescent="0.35">
      <c r="D17363" s="157">
        <f t="shared" si="282"/>
        <v>0</v>
      </c>
    </row>
    <row r="17364" spans="4:4" hidden="1" x14ac:dyDescent="0.35">
      <c r="D17364" s="157">
        <f t="shared" si="282"/>
        <v>0</v>
      </c>
    </row>
    <row r="17365" spans="4:4" hidden="1" x14ac:dyDescent="0.35">
      <c r="D17365" s="157">
        <f t="shared" si="282"/>
        <v>0</v>
      </c>
    </row>
    <row r="17366" spans="4:4" hidden="1" x14ac:dyDescent="0.35">
      <c r="D17366" s="157">
        <f t="shared" si="282"/>
        <v>0</v>
      </c>
    </row>
    <row r="17367" spans="4:4" hidden="1" x14ac:dyDescent="0.35">
      <c r="D17367" s="157">
        <f t="shared" si="282"/>
        <v>0</v>
      </c>
    </row>
    <row r="17368" spans="4:4" hidden="1" x14ac:dyDescent="0.35">
      <c r="D17368" s="157">
        <f t="shared" si="282"/>
        <v>0</v>
      </c>
    </row>
    <row r="17369" spans="4:4" hidden="1" x14ac:dyDescent="0.35">
      <c r="D17369" s="157">
        <f t="shared" si="282"/>
        <v>0</v>
      </c>
    </row>
    <row r="17370" spans="4:4" hidden="1" x14ac:dyDescent="0.35">
      <c r="D17370" s="157">
        <f t="shared" si="282"/>
        <v>0</v>
      </c>
    </row>
    <row r="17371" spans="4:4" hidden="1" x14ac:dyDescent="0.35">
      <c r="D17371" s="157">
        <f t="shared" si="282"/>
        <v>0</v>
      </c>
    </row>
    <row r="17372" spans="4:4" hidden="1" x14ac:dyDescent="0.35">
      <c r="D17372" s="157">
        <f t="shared" si="282"/>
        <v>0</v>
      </c>
    </row>
    <row r="17373" spans="4:4" hidden="1" x14ac:dyDescent="0.35">
      <c r="D17373" s="157">
        <f t="shared" si="282"/>
        <v>0</v>
      </c>
    </row>
    <row r="17374" spans="4:4" hidden="1" x14ac:dyDescent="0.35">
      <c r="D17374" s="157">
        <f t="shared" si="282"/>
        <v>0</v>
      </c>
    </row>
    <row r="17375" spans="4:4" hidden="1" x14ac:dyDescent="0.35">
      <c r="D17375" s="157">
        <f t="shared" si="282"/>
        <v>0</v>
      </c>
    </row>
    <row r="17376" spans="4:4" hidden="1" x14ac:dyDescent="0.35">
      <c r="D17376" s="157">
        <f t="shared" si="282"/>
        <v>0</v>
      </c>
    </row>
    <row r="17377" spans="4:4" hidden="1" x14ac:dyDescent="0.35">
      <c r="D17377" s="157">
        <f t="shared" si="282"/>
        <v>0</v>
      </c>
    </row>
    <row r="17378" spans="4:4" hidden="1" x14ac:dyDescent="0.35">
      <c r="D17378" s="157">
        <f t="shared" si="282"/>
        <v>0</v>
      </c>
    </row>
    <row r="17379" spans="4:4" hidden="1" x14ac:dyDescent="0.35">
      <c r="D17379" s="157">
        <f t="shared" si="282"/>
        <v>0</v>
      </c>
    </row>
    <row r="17380" spans="4:4" hidden="1" x14ac:dyDescent="0.35">
      <c r="D17380" s="157">
        <f t="shared" si="282"/>
        <v>0</v>
      </c>
    </row>
    <row r="17381" spans="4:4" hidden="1" x14ac:dyDescent="0.35">
      <c r="D17381" s="157">
        <f t="shared" si="282"/>
        <v>0</v>
      </c>
    </row>
    <row r="17382" spans="4:4" hidden="1" x14ac:dyDescent="0.35">
      <c r="D17382" s="157">
        <f t="shared" si="282"/>
        <v>0</v>
      </c>
    </row>
    <row r="17383" spans="4:4" hidden="1" x14ac:dyDescent="0.35">
      <c r="D17383" s="157">
        <f t="shared" si="282"/>
        <v>0</v>
      </c>
    </row>
    <row r="17384" spans="4:4" hidden="1" x14ac:dyDescent="0.35">
      <c r="D17384" s="157">
        <f t="shared" si="282"/>
        <v>0</v>
      </c>
    </row>
    <row r="17385" spans="4:4" hidden="1" x14ac:dyDescent="0.35">
      <c r="D17385" s="157">
        <f t="shared" si="282"/>
        <v>0</v>
      </c>
    </row>
    <row r="17386" spans="4:4" hidden="1" x14ac:dyDescent="0.35">
      <c r="D17386" s="157">
        <f t="shared" si="282"/>
        <v>0</v>
      </c>
    </row>
    <row r="17387" spans="4:4" hidden="1" x14ac:dyDescent="0.35">
      <c r="D17387" s="157">
        <f t="shared" si="282"/>
        <v>0</v>
      </c>
    </row>
    <row r="17388" spans="4:4" hidden="1" x14ac:dyDescent="0.35">
      <c r="D17388" s="157">
        <f t="shared" si="282"/>
        <v>0</v>
      </c>
    </row>
    <row r="17389" spans="4:4" hidden="1" x14ac:dyDescent="0.35">
      <c r="D17389" s="157">
        <f t="shared" si="282"/>
        <v>0</v>
      </c>
    </row>
    <row r="17390" spans="4:4" hidden="1" x14ac:dyDescent="0.35">
      <c r="D17390" s="157">
        <f t="shared" si="282"/>
        <v>0</v>
      </c>
    </row>
    <row r="17391" spans="4:4" hidden="1" x14ac:dyDescent="0.35">
      <c r="D17391" s="157">
        <f t="shared" si="282"/>
        <v>0</v>
      </c>
    </row>
    <row r="17392" spans="4:4" hidden="1" x14ac:dyDescent="0.35">
      <c r="D17392" s="157">
        <f t="shared" si="282"/>
        <v>0</v>
      </c>
    </row>
    <row r="17393" spans="4:4" hidden="1" x14ac:dyDescent="0.35">
      <c r="D17393" s="157">
        <f t="shared" si="282"/>
        <v>0</v>
      </c>
    </row>
    <row r="17394" spans="4:4" hidden="1" x14ac:dyDescent="0.35">
      <c r="D17394" s="157">
        <f t="shared" si="282"/>
        <v>0</v>
      </c>
    </row>
    <row r="17395" spans="4:4" hidden="1" x14ac:dyDescent="0.35">
      <c r="D17395" s="157">
        <f t="shared" si="282"/>
        <v>0</v>
      </c>
    </row>
    <row r="17396" spans="4:4" hidden="1" x14ac:dyDescent="0.35">
      <c r="D17396" s="157">
        <f t="shared" si="282"/>
        <v>0</v>
      </c>
    </row>
    <row r="17397" spans="4:4" hidden="1" x14ac:dyDescent="0.35">
      <c r="D17397" s="157">
        <f t="shared" si="282"/>
        <v>0</v>
      </c>
    </row>
    <row r="17398" spans="4:4" hidden="1" x14ac:dyDescent="0.35">
      <c r="D17398" s="157">
        <f t="shared" si="282"/>
        <v>0</v>
      </c>
    </row>
    <row r="17399" spans="4:4" hidden="1" x14ac:dyDescent="0.35">
      <c r="D17399" s="157">
        <f t="shared" si="282"/>
        <v>0</v>
      </c>
    </row>
    <row r="17400" spans="4:4" hidden="1" x14ac:dyDescent="0.35">
      <c r="D17400" s="157">
        <f t="shared" si="282"/>
        <v>0</v>
      </c>
    </row>
    <row r="17401" spans="4:4" hidden="1" x14ac:dyDescent="0.35">
      <c r="D17401" s="157">
        <f t="shared" si="282"/>
        <v>0</v>
      </c>
    </row>
    <row r="17402" spans="4:4" hidden="1" x14ac:dyDescent="0.35">
      <c r="D17402" s="157">
        <f t="shared" si="282"/>
        <v>0</v>
      </c>
    </row>
    <row r="17403" spans="4:4" hidden="1" x14ac:dyDescent="0.35">
      <c r="D17403" s="157">
        <f t="shared" si="282"/>
        <v>0</v>
      </c>
    </row>
    <row r="17404" spans="4:4" hidden="1" x14ac:dyDescent="0.35">
      <c r="D17404" s="157">
        <f t="shared" si="282"/>
        <v>0</v>
      </c>
    </row>
    <row r="17405" spans="4:4" hidden="1" x14ac:dyDescent="0.35">
      <c r="D17405" s="157">
        <f t="shared" si="282"/>
        <v>0</v>
      </c>
    </row>
    <row r="17406" spans="4:4" hidden="1" x14ac:dyDescent="0.35">
      <c r="D17406" s="157">
        <f t="shared" si="282"/>
        <v>0</v>
      </c>
    </row>
    <row r="17407" spans="4:4" hidden="1" x14ac:dyDescent="0.35">
      <c r="D17407" s="157">
        <f t="shared" si="282"/>
        <v>0</v>
      </c>
    </row>
    <row r="17408" spans="4:4" hidden="1" x14ac:dyDescent="0.35">
      <c r="D17408" s="157">
        <f t="shared" si="282"/>
        <v>0</v>
      </c>
    </row>
    <row r="17409" spans="4:4" hidden="1" x14ac:dyDescent="0.35">
      <c r="D17409" s="157">
        <f t="shared" si="282"/>
        <v>0</v>
      </c>
    </row>
    <row r="17410" spans="4:4" hidden="1" x14ac:dyDescent="0.35">
      <c r="D17410" s="157">
        <f t="shared" si="282"/>
        <v>0</v>
      </c>
    </row>
    <row r="17411" spans="4:4" hidden="1" x14ac:dyDescent="0.35">
      <c r="D17411" s="157">
        <f t="shared" si="282"/>
        <v>0</v>
      </c>
    </row>
    <row r="17412" spans="4:4" hidden="1" x14ac:dyDescent="0.35">
      <c r="D17412" s="157">
        <f t="shared" ref="D17412:D17475" si="283">SUBTOTAL(109,D17379:D17411)</f>
        <v>0</v>
      </c>
    </row>
    <row r="17413" spans="4:4" hidden="1" x14ac:dyDescent="0.35">
      <c r="D17413" s="157">
        <f t="shared" si="283"/>
        <v>0</v>
      </c>
    </row>
    <row r="17414" spans="4:4" hidden="1" x14ac:dyDescent="0.35">
      <c r="D17414" s="157">
        <f t="shared" si="283"/>
        <v>0</v>
      </c>
    </row>
    <row r="17415" spans="4:4" hidden="1" x14ac:dyDescent="0.35">
      <c r="D17415" s="157">
        <f t="shared" si="283"/>
        <v>0</v>
      </c>
    </row>
    <row r="17416" spans="4:4" hidden="1" x14ac:dyDescent="0.35">
      <c r="D17416" s="157">
        <f t="shared" si="283"/>
        <v>0</v>
      </c>
    </row>
    <row r="17417" spans="4:4" hidden="1" x14ac:dyDescent="0.35">
      <c r="D17417" s="157">
        <f t="shared" si="283"/>
        <v>0</v>
      </c>
    </row>
    <row r="17418" spans="4:4" hidden="1" x14ac:dyDescent="0.35">
      <c r="D17418" s="157">
        <f t="shared" si="283"/>
        <v>0</v>
      </c>
    </row>
    <row r="17419" spans="4:4" hidden="1" x14ac:dyDescent="0.35">
      <c r="D17419" s="157">
        <f t="shared" si="283"/>
        <v>0</v>
      </c>
    </row>
    <row r="17420" spans="4:4" hidden="1" x14ac:dyDescent="0.35">
      <c r="D17420" s="157">
        <f t="shared" si="283"/>
        <v>0</v>
      </c>
    </row>
    <row r="17421" spans="4:4" hidden="1" x14ac:dyDescent="0.35">
      <c r="D17421" s="157">
        <f t="shared" si="283"/>
        <v>0</v>
      </c>
    </row>
    <row r="17422" spans="4:4" hidden="1" x14ac:dyDescent="0.35">
      <c r="D17422" s="157">
        <f t="shared" si="283"/>
        <v>0</v>
      </c>
    </row>
    <row r="17423" spans="4:4" hidden="1" x14ac:dyDescent="0.35">
      <c r="D17423" s="157">
        <f t="shared" si="283"/>
        <v>0</v>
      </c>
    </row>
    <row r="17424" spans="4:4" hidden="1" x14ac:dyDescent="0.35">
      <c r="D17424" s="157">
        <f t="shared" si="283"/>
        <v>0</v>
      </c>
    </row>
    <row r="17425" spans="4:4" hidden="1" x14ac:dyDescent="0.35">
      <c r="D17425" s="157">
        <f t="shared" si="283"/>
        <v>0</v>
      </c>
    </row>
    <row r="17426" spans="4:4" hidden="1" x14ac:dyDescent="0.35">
      <c r="D17426" s="157">
        <f t="shared" si="283"/>
        <v>0</v>
      </c>
    </row>
    <row r="17427" spans="4:4" hidden="1" x14ac:dyDescent="0.35">
      <c r="D17427" s="157">
        <f t="shared" si="283"/>
        <v>0</v>
      </c>
    </row>
    <row r="17428" spans="4:4" hidden="1" x14ac:dyDescent="0.35">
      <c r="D17428" s="157">
        <f t="shared" si="283"/>
        <v>0</v>
      </c>
    </row>
    <row r="17429" spans="4:4" hidden="1" x14ac:dyDescent="0.35">
      <c r="D17429" s="157">
        <f t="shared" si="283"/>
        <v>0</v>
      </c>
    </row>
    <row r="17430" spans="4:4" hidden="1" x14ac:dyDescent="0.35">
      <c r="D17430" s="157">
        <f t="shared" si="283"/>
        <v>0</v>
      </c>
    </row>
    <row r="17431" spans="4:4" hidden="1" x14ac:dyDescent="0.35">
      <c r="D17431" s="157">
        <f t="shared" si="283"/>
        <v>0</v>
      </c>
    </row>
    <row r="17432" spans="4:4" hidden="1" x14ac:dyDescent="0.35">
      <c r="D17432" s="157">
        <f t="shared" si="283"/>
        <v>0</v>
      </c>
    </row>
    <row r="17433" spans="4:4" hidden="1" x14ac:dyDescent="0.35">
      <c r="D17433" s="157">
        <f t="shared" si="283"/>
        <v>0</v>
      </c>
    </row>
    <row r="17434" spans="4:4" hidden="1" x14ac:dyDescent="0.35">
      <c r="D17434" s="157">
        <f t="shared" si="283"/>
        <v>0</v>
      </c>
    </row>
    <row r="17435" spans="4:4" hidden="1" x14ac:dyDescent="0.35">
      <c r="D17435" s="157">
        <f t="shared" si="283"/>
        <v>0</v>
      </c>
    </row>
    <row r="17436" spans="4:4" hidden="1" x14ac:dyDescent="0.35">
      <c r="D17436" s="157">
        <f t="shared" si="283"/>
        <v>0</v>
      </c>
    </row>
    <row r="17437" spans="4:4" hidden="1" x14ac:dyDescent="0.35">
      <c r="D17437" s="157">
        <f t="shared" si="283"/>
        <v>0</v>
      </c>
    </row>
    <row r="17438" spans="4:4" hidden="1" x14ac:dyDescent="0.35">
      <c r="D17438" s="157">
        <f t="shared" si="283"/>
        <v>0</v>
      </c>
    </row>
    <row r="17439" spans="4:4" hidden="1" x14ac:dyDescent="0.35">
      <c r="D17439" s="157">
        <f t="shared" si="283"/>
        <v>0</v>
      </c>
    </row>
    <row r="17440" spans="4:4" hidden="1" x14ac:dyDescent="0.35">
      <c r="D17440" s="157">
        <f t="shared" si="283"/>
        <v>0</v>
      </c>
    </row>
    <row r="17441" spans="4:4" hidden="1" x14ac:dyDescent="0.35">
      <c r="D17441" s="157">
        <f t="shared" si="283"/>
        <v>0</v>
      </c>
    </row>
    <row r="17442" spans="4:4" hidden="1" x14ac:dyDescent="0.35">
      <c r="D17442" s="157">
        <f t="shared" si="283"/>
        <v>0</v>
      </c>
    </row>
    <row r="17443" spans="4:4" hidden="1" x14ac:dyDescent="0.35">
      <c r="D17443" s="157">
        <f t="shared" si="283"/>
        <v>0</v>
      </c>
    </row>
    <row r="17444" spans="4:4" hidden="1" x14ac:dyDescent="0.35">
      <c r="D17444" s="157">
        <f t="shared" si="283"/>
        <v>0</v>
      </c>
    </row>
    <row r="17445" spans="4:4" hidden="1" x14ac:dyDescent="0.35">
      <c r="D17445" s="157">
        <f t="shared" si="283"/>
        <v>0</v>
      </c>
    </row>
    <row r="17446" spans="4:4" hidden="1" x14ac:dyDescent="0.35">
      <c r="D17446" s="157">
        <f t="shared" si="283"/>
        <v>0</v>
      </c>
    </row>
    <row r="17447" spans="4:4" hidden="1" x14ac:dyDescent="0.35">
      <c r="D17447" s="157">
        <f t="shared" si="283"/>
        <v>0</v>
      </c>
    </row>
    <row r="17448" spans="4:4" hidden="1" x14ac:dyDescent="0.35">
      <c r="D17448" s="157">
        <f t="shared" si="283"/>
        <v>0</v>
      </c>
    </row>
    <row r="17449" spans="4:4" hidden="1" x14ac:dyDescent="0.35">
      <c r="D17449" s="157">
        <f t="shared" si="283"/>
        <v>0</v>
      </c>
    </row>
    <row r="17450" spans="4:4" hidden="1" x14ac:dyDescent="0.35">
      <c r="D17450" s="157">
        <f t="shared" si="283"/>
        <v>0</v>
      </c>
    </row>
    <row r="17451" spans="4:4" hidden="1" x14ac:dyDescent="0.35">
      <c r="D17451" s="157">
        <f t="shared" si="283"/>
        <v>0</v>
      </c>
    </row>
    <row r="17452" spans="4:4" hidden="1" x14ac:dyDescent="0.35">
      <c r="D17452" s="157">
        <f t="shared" si="283"/>
        <v>0</v>
      </c>
    </row>
    <row r="17453" spans="4:4" hidden="1" x14ac:dyDescent="0.35">
      <c r="D17453" s="157">
        <f t="shared" si="283"/>
        <v>0</v>
      </c>
    </row>
    <row r="17454" spans="4:4" hidden="1" x14ac:dyDescent="0.35">
      <c r="D17454" s="157">
        <f t="shared" si="283"/>
        <v>0</v>
      </c>
    </row>
    <row r="17455" spans="4:4" hidden="1" x14ac:dyDescent="0.35">
      <c r="D17455" s="157">
        <f t="shared" si="283"/>
        <v>0</v>
      </c>
    </row>
    <row r="17456" spans="4:4" hidden="1" x14ac:dyDescent="0.35">
      <c r="D17456" s="157">
        <f t="shared" si="283"/>
        <v>0</v>
      </c>
    </row>
    <row r="17457" spans="4:4" hidden="1" x14ac:dyDescent="0.35">
      <c r="D17457" s="157">
        <f t="shared" si="283"/>
        <v>0</v>
      </c>
    </row>
    <row r="17458" spans="4:4" hidden="1" x14ac:dyDescent="0.35">
      <c r="D17458" s="157">
        <f t="shared" si="283"/>
        <v>0</v>
      </c>
    </row>
    <row r="17459" spans="4:4" hidden="1" x14ac:dyDescent="0.35">
      <c r="D17459" s="157">
        <f t="shared" si="283"/>
        <v>0</v>
      </c>
    </row>
    <row r="17460" spans="4:4" hidden="1" x14ac:dyDescent="0.35">
      <c r="D17460" s="157">
        <f t="shared" si="283"/>
        <v>0</v>
      </c>
    </row>
    <row r="17461" spans="4:4" hidden="1" x14ac:dyDescent="0.35">
      <c r="D17461" s="157">
        <f t="shared" si="283"/>
        <v>0</v>
      </c>
    </row>
    <row r="17462" spans="4:4" hidden="1" x14ac:dyDescent="0.35">
      <c r="D17462" s="157">
        <f t="shared" si="283"/>
        <v>0</v>
      </c>
    </row>
    <row r="17463" spans="4:4" hidden="1" x14ac:dyDescent="0.35">
      <c r="D17463" s="157">
        <f t="shared" si="283"/>
        <v>0</v>
      </c>
    </row>
    <row r="17464" spans="4:4" hidden="1" x14ac:dyDescent="0.35">
      <c r="D17464" s="157">
        <f t="shared" si="283"/>
        <v>0</v>
      </c>
    </row>
    <row r="17465" spans="4:4" hidden="1" x14ac:dyDescent="0.35">
      <c r="D17465" s="157">
        <f t="shared" si="283"/>
        <v>0</v>
      </c>
    </row>
    <row r="17466" spans="4:4" hidden="1" x14ac:dyDescent="0.35">
      <c r="D17466" s="157">
        <f t="shared" si="283"/>
        <v>0</v>
      </c>
    </row>
    <row r="17467" spans="4:4" hidden="1" x14ac:dyDescent="0.35">
      <c r="D17467" s="157">
        <f t="shared" si="283"/>
        <v>0</v>
      </c>
    </row>
    <row r="17468" spans="4:4" hidden="1" x14ac:dyDescent="0.35">
      <c r="D17468" s="157">
        <f t="shared" si="283"/>
        <v>0</v>
      </c>
    </row>
    <row r="17469" spans="4:4" hidden="1" x14ac:dyDescent="0.35">
      <c r="D17469" s="157">
        <f t="shared" si="283"/>
        <v>0</v>
      </c>
    </row>
    <row r="17470" spans="4:4" hidden="1" x14ac:dyDescent="0.35">
      <c r="D17470" s="157">
        <f t="shared" si="283"/>
        <v>0</v>
      </c>
    </row>
    <row r="17471" spans="4:4" hidden="1" x14ac:dyDescent="0.35">
      <c r="D17471" s="157">
        <f t="shared" si="283"/>
        <v>0</v>
      </c>
    </row>
    <row r="17472" spans="4:4" hidden="1" x14ac:dyDescent="0.35">
      <c r="D17472" s="157">
        <f t="shared" si="283"/>
        <v>0</v>
      </c>
    </row>
    <row r="17473" spans="4:4" hidden="1" x14ac:dyDescent="0.35">
      <c r="D17473" s="157">
        <f t="shared" si="283"/>
        <v>0</v>
      </c>
    </row>
    <row r="17474" spans="4:4" hidden="1" x14ac:dyDescent="0.35">
      <c r="D17474" s="157">
        <f t="shared" si="283"/>
        <v>0</v>
      </c>
    </row>
    <row r="17475" spans="4:4" hidden="1" x14ac:dyDescent="0.35">
      <c r="D17475" s="157">
        <f t="shared" si="283"/>
        <v>0</v>
      </c>
    </row>
    <row r="17476" spans="4:4" hidden="1" x14ac:dyDescent="0.35">
      <c r="D17476" s="157">
        <f t="shared" ref="D17476:D17539" si="284">SUBTOTAL(109,D17443:D17475)</f>
        <v>0</v>
      </c>
    </row>
    <row r="17477" spans="4:4" hidden="1" x14ac:dyDescent="0.35">
      <c r="D17477" s="157">
        <f t="shared" si="284"/>
        <v>0</v>
      </c>
    </row>
    <row r="17478" spans="4:4" hidden="1" x14ac:dyDescent="0.35">
      <c r="D17478" s="157">
        <f t="shared" si="284"/>
        <v>0</v>
      </c>
    </row>
    <row r="17479" spans="4:4" hidden="1" x14ac:dyDescent="0.35">
      <c r="D17479" s="157">
        <f t="shared" si="284"/>
        <v>0</v>
      </c>
    </row>
    <row r="17480" spans="4:4" hidden="1" x14ac:dyDescent="0.35">
      <c r="D17480" s="157">
        <f t="shared" si="284"/>
        <v>0</v>
      </c>
    </row>
    <row r="17481" spans="4:4" hidden="1" x14ac:dyDescent="0.35">
      <c r="D17481" s="157">
        <f t="shared" si="284"/>
        <v>0</v>
      </c>
    </row>
    <row r="17482" spans="4:4" hidden="1" x14ac:dyDescent="0.35">
      <c r="D17482" s="157">
        <f t="shared" si="284"/>
        <v>0</v>
      </c>
    </row>
    <row r="17483" spans="4:4" hidden="1" x14ac:dyDescent="0.35">
      <c r="D17483" s="157">
        <f t="shared" si="284"/>
        <v>0</v>
      </c>
    </row>
    <row r="17484" spans="4:4" hidden="1" x14ac:dyDescent="0.35">
      <c r="D17484" s="157">
        <f t="shared" si="284"/>
        <v>0</v>
      </c>
    </row>
    <row r="17485" spans="4:4" hidden="1" x14ac:dyDescent="0.35">
      <c r="D17485" s="157">
        <f t="shared" si="284"/>
        <v>0</v>
      </c>
    </row>
    <row r="17486" spans="4:4" hidden="1" x14ac:dyDescent="0.35">
      <c r="D17486" s="157">
        <f t="shared" si="284"/>
        <v>0</v>
      </c>
    </row>
    <row r="17487" spans="4:4" hidden="1" x14ac:dyDescent="0.35">
      <c r="D17487" s="157">
        <f t="shared" si="284"/>
        <v>0</v>
      </c>
    </row>
    <row r="17488" spans="4:4" hidden="1" x14ac:dyDescent="0.35">
      <c r="D17488" s="157">
        <f t="shared" si="284"/>
        <v>0</v>
      </c>
    </row>
    <row r="17489" spans="4:4" hidden="1" x14ac:dyDescent="0.35">
      <c r="D17489" s="157">
        <f t="shared" si="284"/>
        <v>0</v>
      </c>
    </row>
    <row r="17490" spans="4:4" hidden="1" x14ac:dyDescent="0.35">
      <c r="D17490" s="157">
        <f t="shared" si="284"/>
        <v>0</v>
      </c>
    </row>
    <row r="17491" spans="4:4" hidden="1" x14ac:dyDescent="0.35">
      <c r="D17491" s="157">
        <f t="shared" si="284"/>
        <v>0</v>
      </c>
    </row>
    <row r="17492" spans="4:4" hidden="1" x14ac:dyDescent="0.35">
      <c r="D17492" s="157">
        <f t="shared" si="284"/>
        <v>0</v>
      </c>
    </row>
    <row r="17493" spans="4:4" hidden="1" x14ac:dyDescent="0.35">
      <c r="D17493" s="157">
        <f t="shared" si="284"/>
        <v>0</v>
      </c>
    </row>
    <row r="17494" spans="4:4" hidden="1" x14ac:dyDescent="0.35">
      <c r="D17494" s="157">
        <f t="shared" si="284"/>
        <v>0</v>
      </c>
    </row>
    <row r="17495" spans="4:4" hidden="1" x14ac:dyDescent="0.35">
      <c r="D17495" s="157">
        <f t="shared" si="284"/>
        <v>0</v>
      </c>
    </row>
    <row r="17496" spans="4:4" hidden="1" x14ac:dyDescent="0.35">
      <c r="D17496" s="157">
        <f t="shared" si="284"/>
        <v>0</v>
      </c>
    </row>
    <row r="17497" spans="4:4" hidden="1" x14ac:dyDescent="0.35">
      <c r="D17497" s="157">
        <f t="shared" si="284"/>
        <v>0</v>
      </c>
    </row>
    <row r="17498" spans="4:4" hidden="1" x14ac:dyDescent="0.35">
      <c r="D17498" s="157">
        <f t="shared" si="284"/>
        <v>0</v>
      </c>
    </row>
    <row r="17499" spans="4:4" hidden="1" x14ac:dyDescent="0.35">
      <c r="D17499" s="157">
        <f t="shared" si="284"/>
        <v>0</v>
      </c>
    </row>
    <row r="17500" spans="4:4" hidden="1" x14ac:dyDescent="0.35">
      <c r="D17500" s="157">
        <f t="shared" si="284"/>
        <v>0</v>
      </c>
    </row>
    <row r="17501" spans="4:4" hidden="1" x14ac:dyDescent="0.35">
      <c r="D17501" s="157">
        <f t="shared" si="284"/>
        <v>0</v>
      </c>
    </row>
    <row r="17502" spans="4:4" hidden="1" x14ac:dyDescent="0.35">
      <c r="D17502" s="157">
        <f t="shared" si="284"/>
        <v>0</v>
      </c>
    </row>
    <row r="17503" spans="4:4" hidden="1" x14ac:dyDescent="0.35">
      <c r="D17503" s="157">
        <f t="shared" si="284"/>
        <v>0</v>
      </c>
    </row>
    <row r="17504" spans="4:4" hidden="1" x14ac:dyDescent="0.35">
      <c r="D17504" s="157">
        <f t="shared" si="284"/>
        <v>0</v>
      </c>
    </row>
    <row r="17505" spans="4:4" hidden="1" x14ac:dyDescent="0.35">
      <c r="D17505" s="157">
        <f t="shared" si="284"/>
        <v>0</v>
      </c>
    </row>
    <row r="17506" spans="4:4" hidden="1" x14ac:dyDescent="0.35">
      <c r="D17506" s="157">
        <f t="shared" si="284"/>
        <v>0</v>
      </c>
    </row>
    <row r="17507" spans="4:4" hidden="1" x14ac:dyDescent="0.35">
      <c r="D17507" s="157">
        <f t="shared" si="284"/>
        <v>0</v>
      </c>
    </row>
    <row r="17508" spans="4:4" hidden="1" x14ac:dyDescent="0.35">
      <c r="D17508" s="157">
        <f t="shared" si="284"/>
        <v>0</v>
      </c>
    </row>
    <row r="17509" spans="4:4" hidden="1" x14ac:dyDescent="0.35">
      <c r="D17509" s="157">
        <f t="shared" si="284"/>
        <v>0</v>
      </c>
    </row>
    <row r="17510" spans="4:4" hidden="1" x14ac:dyDescent="0.35">
      <c r="D17510" s="157">
        <f t="shared" si="284"/>
        <v>0</v>
      </c>
    </row>
    <row r="17511" spans="4:4" hidden="1" x14ac:dyDescent="0.35">
      <c r="D17511" s="157">
        <f t="shared" si="284"/>
        <v>0</v>
      </c>
    </row>
    <row r="17512" spans="4:4" hidden="1" x14ac:dyDescent="0.35">
      <c r="D17512" s="157">
        <f t="shared" si="284"/>
        <v>0</v>
      </c>
    </row>
    <row r="17513" spans="4:4" hidden="1" x14ac:dyDescent="0.35">
      <c r="D17513" s="157">
        <f t="shared" si="284"/>
        <v>0</v>
      </c>
    </row>
    <row r="17514" spans="4:4" hidden="1" x14ac:dyDescent="0.35">
      <c r="D17514" s="157">
        <f t="shared" si="284"/>
        <v>0</v>
      </c>
    </row>
    <row r="17515" spans="4:4" hidden="1" x14ac:dyDescent="0.35">
      <c r="D17515" s="157">
        <f t="shared" si="284"/>
        <v>0</v>
      </c>
    </row>
    <row r="17516" spans="4:4" hidden="1" x14ac:dyDescent="0.35">
      <c r="D17516" s="157">
        <f t="shared" si="284"/>
        <v>0</v>
      </c>
    </row>
    <row r="17517" spans="4:4" hidden="1" x14ac:dyDescent="0.35">
      <c r="D17517" s="157">
        <f t="shared" si="284"/>
        <v>0</v>
      </c>
    </row>
    <row r="17518" spans="4:4" hidden="1" x14ac:dyDescent="0.35">
      <c r="D17518" s="157">
        <f t="shared" si="284"/>
        <v>0</v>
      </c>
    </row>
    <row r="17519" spans="4:4" hidden="1" x14ac:dyDescent="0.35">
      <c r="D17519" s="157">
        <f t="shared" si="284"/>
        <v>0</v>
      </c>
    </row>
    <row r="17520" spans="4:4" hidden="1" x14ac:dyDescent="0.35">
      <c r="D17520" s="157">
        <f t="shared" si="284"/>
        <v>0</v>
      </c>
    </row>
    <row r="17521" spans="4:4" hidden="1" x14ac:dyDescent="0.35">
      <c r="D17521" s="157">
        <f t="shared" si="284"/>
        <v>0</v>
      </c>
    </row>
    <row r="17522" spans="4:4" hidden="1" x14ac:dyDescent="0.35">
      <c r="D17522" s="157">
        <f t="shared" si="284"/>
        <v>0</v>
      </c>
    </row>
    <row r="17523" spans="4:4" hidden="1" x14ac:dyDescent="0.35">
      <c r="D17523" s="157">
        <f t="shared" si="284"/>
        <v>0</v>
      </c>
    </row>
    <row r="17524" spans="4:4" hidden="1" x14ac:dyDescent="0.35">
      <c r="D17524" s="157">
        <f t="shared" si="284"/>
        <v>0</v>
      </c>
    </row>
    <row r="17525" spans="4:4" hidden="1" x14ac:dyDescent="0.35">
      <c r="D17525" s="157">
        <f t="shared" si="284"/>
        <v>0</v>
      </c>
    </row>
    <row r="17526" spans="4:4" hidden="1" x14ac:dyDescent="0.35">
      <c r="D17526" s="157">
        <f t="shared" si="284"/>
        <v>0</v>
      </c>
    </row>
    <row r="17527" spans="4:4" hidden="1" x14ac:dyDescent="0.35">
      <c r="D17527" s="157">
        <f t="shared" si="284"/>
        <v>0</v>
      </c>
    </row>
    <row r="17528" spans="4:4" hidden="1" x14ac:dyDescent="0.35">
      <c r="D17528" s="157">
        <f t="shared" si="284"/>
        <v>0</v>
      </c>
    </row>
    <row r="17529" spans="4:4" hidden="1" x14ac:dyDescent="0.35">
      <c r="D17529" s="157">
        <f t="shared" si="284"/>
        <v>0</v>
      </c>
    </row>
    <row r="17530" spans="4:4" hidden="1" x14ac:dyDescent="0.35">
      <c r="D17530" s="157">
        <f t="shared" si="284"/>
        <v>0</v>
      </c>
    </row>
    <row r="17531" spans="4:4" hidden="1" x14ac:dyDescent="0.35">
      <c r="D17531" s="157">
        <f t="shared" si="284"/>
        <v>0</v>
      </c>
    </row>
    <row r="17532" spans="4:4" hidden="1" x14ac:dyDescent="0.35">
      <c r="D17532" s="157">
        <f t="shared" si="284"/>
        <v>0</v>
      </c>
    </row>
    <row r="17533" spans="4:4" hidden="1" x14ac:dyDescent="0.35">
      <c r="D17533" s="157">
        <f t="shared" si="284"/>
        <v>0</v>
      </c>
    </row>
    <row r="17534" spans="4:4" hidden="1" x14ac:dyDescent="0.35">
      <c r="D17534" s="157">
        <f t="shared" si="284"/>
        <v>0</v>
      </c>
    </row>
    <row r="17535" spans="4:4" hidden="1" x14ac:dyDescent="0.35">
      <c r="D17535" s="157">
        <f t="shared" si="284"/>
        <v>0</v>
      </c>
    </row>
    <row r="17536" spans="4:4" hidden="1" x14ac:dyDescent="0.35">
      <c r="D17536" s="157">
        <f t="shared" si="284"/>
        <v>0</v>
      </c>
    </row>
    <row r="17537" spans="4:4" hidden="1" x14ac:dyDescent="0.35">
      <c r="D17537" s="157">
        <f t="shared" si="284"/>
        <v>0</v>
      </c>
    </row>
    <row r="17538" spans="4:4" hidden="1" x14ac:dyDescent="0.35">
      <c r="D17538" s="157">
        <f t="shared" si="284"/>
        <v>0</v>
      </c>
    </row>
    <row r="17539" spans="4:4" hidden="1" x14ac:dyDescent="0.35">
      <c r="D17539" s="157">
        <f t="shared" si="284"/>
        <v>0</v>
      </c>
    </row>
    <row r="17540" spans="4:4" hidden="1" x14ac:dyDescent="0.35">
      <c r="D17540" s="157">
        <f t="shared" ref="D17540:D17603" si="285">SUBTOTAL(109,D17507:D17539)</f>
        <v>0</v>
      </c>
    </row>
    <row r="17541" spans="4:4" hidden="1" x14ac:dyDescent="0.35">
      <c r="D17541" s="157">
        <f t="shared" si="285"/>
        <v>0</v>
      </c>
    </row>
    <row r="17542" spans="4:4" hidden="1" x14ac:dyDescent="0.35">
      <c r="D17542" s="157">
        <f t="shared" si="285"/>
        <v>0</v>
      </c>
    </row>
    <row r="17543" spans="4:4" hidden="1" x14ac:dyDescent="0.35">
      <c r="D17543" s="157">
        <f t="shared" si="285"/>
        <v>0</v>
      </c>
    </row>
    <row r="17544" spans="4:4" hidden="1" x14ac:dyDescent="0.35">
      <c r="D17544" s="157">
        <f t="shared" si="285"/>
        <v>0</v>
      </c>
    </row>
    <row r="17545" spans="4:4" hidden="1" x14ac:dyDescent="0.35">
      <c r="D17545" s="157">
        <f t="shared" si="285"/>
        <v>0</v>
      </c>
    </row>
    <row r="17546" spans="4:4" hidden="1" x14ac:dyDescent="0.35">
      <c r="D17546" s="157">
        <f t="shared" si="285"/>
        <v>0</v>
      </c>
    </row>
    <row r="17547" spans="4:4" hidden="1" x14ac:dyDescent="0.35">
      <c r="D17547" s="157">
        <f t="shared" si="285"/>
        <v>0</v>
      </c>
    </row>
    <row r="17548" spans="4:4" hidden="1" x14ac:dyDescent="0.35">
      <c r="D17548" s="157">
        <f t="shared" si="285"/>
        <v>0</v>
      </c>
    </row>
    <row r="17549" spans="4:4" hidden="1" x14ac:dyDescent="0.35">
      <c r="D17549" s="157">
        <f t="shared" si="285"/>
        <v>0</v>
      </c>
    </row>
    <row r="17550" spans="4:4" hidden="1" x14ac:dyDescent="0.35">
      <c r="D17550" s="157">
        <f t="shared" si="285"/>
        <v>0</v>
      </c>
    </row>
    <row r="17551" spans="4:4" hidden="1" x14ac:dyDescent="0.35">
      <c r="D17551" s="157">
        <f t="shared" si="285"/>
        <v>0</v>
      </c>
    </row>
    <row r="17552" spans="4:4" hidden="1" x14ac:dyDescent="0.35">
      <c r="D17552" s="157">
        <f t="shared" si="285"/>
        <v>0</v>
      </c>
    </row>
    <row r="17553" spans="4:4" hidden="1" x14ac:dyDescent="0.35">
      <c r="D17553" s="157">
        <f t="shared" si="285"/>
        <v>0</v>
      </c>
    </row>
    <row r="17554" spans="4:4" hidden="1" x14ac:dyDescent="0.35">
      <c r="D17554" s="157">
        <f t="shared" si="285"/>
        <v>0</v>
      </c>
    </row>
    <row r="17555" spans="4:4" hidden="1" x14ac:dyDescent="0.35">
      <c r="D17555" s="157">
        <f t="shared" si="285"/>
        <v>0</v>
      </c>
    </row>
    <row r="17556" spans="4:4" hidden="1" x14ac:dyDescent="0.35">
      <c r="D17556" s="157">
        <f t="shared" si="285"/>
        <v>0</v>
      </c>
    </row>
    <row r="17557" spans="4:4" hidden="1" x14ac:dyDescent="0.35">
      <c r="D17557" s="157">
        <f t="shared" si="285"/>
        <v>0</v>
      </c>
    </row>
    <row r="17558" spans="4:4" hidden="1" x14ac:dyDescent="0.35">
      <c r="D17558" s="157">
        <f t="shared" si="285"/>
        <v>0</v>
      </c>
    </row>
    <row r="17559" spans="4:4" hidden="1" x14ac:dyDescent="0.35">
      <c r="D17559" s="157">
        <f t="shared" si="285"/>
        <v>0</v>
      </c>
    </row>
    <row r="17560" spans="4:4" hidden="1" x14ac:dyDescent="0.35">
      <c r="D17560" s="157">
        <f t="shared" si="285"/>
        <v>0</v>
      </c>
    </row>
    <row r="17561" spans="4:4" hidden="1" x14ac:dyDescent="0.35">
      <c r="D17561" s="157">
        <f t="shared" si="285"/>
        <v>0</v>
      </c>
    </row>
    <row r="17562" spans="4:4" hidden="1" x14ac:dyDescent="0.35">
      <c r="D17562" s="157">
        <f t="shared" si="285"/>
        <v>0</v>
      </c>
    </row>
    <row r="17563" spans="4:4" hidden="1" x14ac:dyDescent="0.35">
      <c r="D17563" s="157">
        <f t="shared" si="285"/>
        <v>0</v>
      </c>
    </row>
    <row r="17564" spans="4:4" hidden="1" x14ac:dyDescent="0.35">
      <c r="D17564" s="157">
        <f t="shared" si="285"/>
        <v>0</v>
      </c>
    </row>
    <row r="17565" spans="4:4" hidden="1" x14ac:dyDescent="0.35">
      <c r="D17565" s="157">
        <f t="shared" si="285"/>
        <v>0</v>
      </c>
    </row>
    <row r="17566" spans="4:4" hidden="1" x14ac:dyDescent="0.35">
      <c r="D17566" s="157">
        <f t="shared" si="285"/>
        <v>0</v>
      </c>
    </row>
    <row r="17567" spans="4:4" hidden="1" x14ac:dyDescent="0.35">
      <c r="D17567" s="157">
        <f t="shared" si="285"/>
        <v>0</v>
      </c>
    </row>
    <row r="17568" spans="4:4" hidden="1" x14ac:dyDescent="0.35">
      <c r="D17568" s="157">
        <f t="shared" si="285"/>
        <v>0</v>
      </c>
    </row>
    <row r="17569" spans="4:4" hidden="1" x14ac:dyDescent="0.35">
      <c r="D17569" s="157">
        <f t="shared" si="285"/>
        <v>0</v>
      </c>
    </row>
    <row r="17570" spans="4:4" hidden="1" x14ac:dyDescent="0.35">
      <c r="D17570" s="157">
        <f t="shared" si="285"/>
        <v>0</v>
      </c>
    </row>
    <row r="17571" spans="4:4" hidden="1" x14ac:dyDescent="0.35">
      <c r="D17571" s="157">
        <f t="shared" si="285"/>
        <v>0</v>
      </c>
    </row>
    <row r="17572" spans="4:4" hidden="1" x14ac:dyDescent="0.35">
      <c r="D17572" s="157">
        <f t="shared" si="285"/>
        <v>0</v>
      </c>
    </row>
    <row r="17573" spans="4:4" hidden="1" x14ac:dyDescent="0.35">
      <c r="D17573" s="157">
        <f t="shared" si="285"/>
        <v>0</v>
      </c>
    </row>
    <row r="17574" spans="4:4" hidden="1" x14ac:dyDescent="0.35">
      <c r="D17574" s="157">
        <f t="shared" si="285"/>
        <v>0</v>
      </c>
    </row>
    <row r="17575" spans="4:4" hidden="1" x14ac:dyDescent="0.35">
      <c r="D17575" s="157">
        <f t="shared" si="285"/>
        <v>0</v>
      </c>
    </row>
    <row r="17576" spans="4:4" hidden="1" x14ac:dyDescent="0.35">
      <c r="D17576" s="157">
        <f t="shared" si="285"/>
        <v>0</v>
      </c>
    </row>
    <row r="17577" spans="4:4" hidden="1" x14ac:dyDescent="0.35">
      <c r="D17577" s="157">
        <f t="shared" si="285"/>
        <v>0</v>
      </c>
    </row>
    <row r="17578" spans="4:4" hidden="1" x14ac:dyDescent="0.35">
      <c r="D17578" s="157">
        <f t="shared" si="285"/>
        <v>0</v>
      </c>
    </row>
    <row r="17579" spans="4:4" hidden="1" x14ac:dyDescent="0.35">
      <c r="D17579" s="157">
        <f t="shared" si="285"/>
        <v>0</v>
      </c>
    </row>
    <row r="17580" spans="4:4" hidden="1" x14ac:dyDescent="0.35">
      <c r="D17580" s="157">
        <f t="shared" si="285"/>
        <v>0</v>
      </c>
    </row>
    <row r="17581" spans="4:4" hidden="1" x14ac:dyDescent="0.35">
      <c r="D17581" s="157">
        <f t="shared" si="285"/>
        <v>0</v>
      </c>
    </row>
    <row r="17582" spans="4:4" hidden="1" x14ac:dyDescent="0.35">
      <c r="D17582" s="157">
        <f t="shared" si="285"/>
        <v>0</v>
      </c>
    </row>
    <row r="17583" spans="4:4" hidden="1" x14ac:dyDescent="0.35">
      <c r="D17583" s="157">
        <f t="shared" si="285"/>
        <v>0</v>
      </c>
    </row>
    <row r="17584" spans="4:4" hidden="1" x14ac:dyDescent="0.35">
      <c r="D17584" s="157">
        <f t="shared" si="285"/>
        <v>0</v>
      </c>
    </row>
    <row r="17585" spans="4:4" hidden="1" x14ac:dyDescent="0.35">
      <c r="D17585" s="157">
        <f t="shared" si="285"/>
        <v>0</v>
      </c>
    </row>
    <row r="17586" spans="4:4" hidden="1" x14ac:dyDescent="0.35">
      <c r="D17586" s="157">
        <f t="shared" si="285"/>
        <v>0</v>
      </c>
    </row>
    <row r="17587" spans="4:4" hidden="1" x14ac:dyDescent="0.35">
      <c r="D17587" s="157">
        <f t="shared" si="285"/>
        <v>0</v>
      </c>
    </row>
    <row r="17588" spans="4:4" hidden="1" x14ac:dyDescent="0.35">
      <c r="D17588" s="157">
        <f t="shared" si="285"/>
        <v>0</v>
      </c>
    </row>
    <row r="17589" spans="4:4" hidden="1" x14ac:dyDescent="0.35">
      <c r="D17589" s="157">
        <f t="shared" si="285"/>
        <v>0</v>
      </c>
    </row>
    <row r="17590" spans="4:4" hidden="1" x14ac:dyDescent="0.35">
      <c r="D17590" s="157">
        <f t="shared" si="285"/>
        <v>0</v>
      </c>
    </row>
    <row r="17591" spans="4:4" hidden="1" x14ac:dyDescent="0.35">
      <c r="D17591" s="157">
        <f t="shared" si="285"/>
        <v>0</v>
      </c>
    </row>
    <row r="17592" spans="4:4" hidden="1" x14ac:dyDescent="0.35">
      <c r="D17592" s="157">
        <f t="shared" si="285"/>
        <v>0</v>
      </c>
    </row>
    <row r="17593" spans="4:4" hidden="1" x14ac:dyDescent="0.35">
      <c r="D17593" s="157">
        <f t="shared" si="285"/>
        <v>0</v>
      </c>
    </row>
    <row r="17594" spans="4:4" hidden="1" x14ac:dyDescent="0.35">
      <c r="D17594" s="157">
        <f t="shared" si="285"/>
        <v>0</v>
      </c>
    </row>
    <row r="17595" spans="4:4" hidden="1" x14ac:dyDescent="0.35">
      <c r="D17595" s="157">
        <f t="shared" si="285"/>
        <v>0</v>
      </c>
    </row>
    <row r="17596" spans="4:4" hidden="1" x14ac:dyDescent="0.35">
      <c r="D17596" s="157">
        <f t="shared" si="285"/>
        <v>0</v>
      </c>
    </row>
    <row r="17597" spans="4:4" hidden="1" x14ac:dyDescent="0.35">
      <c r="D17597" s="157">
        <f t="shared" si="285"/>
        <v>0</v>
      </c>
    </row>
    <row r="17598" spans="4:4" hidden="1" x14ac:dyDescent="0.35">
      <c r="D17598" s="157">
        <f t="shared" si="285"/>
        <v>0</v>
      </c>
    </row>
    <row r="17599" spans="4:4" hidden="1" x14ac:dyDescent="0.35">
      <c r="D17599" s="157">
        <f t="shared" si="285"/>
        <v>0</v>
      </c>
    </row>
    <row r="17600" spans="4:4" hidden="1" x14ac:dyDescent="0.35">
      <c r="D17600" s="157">
        <f t="shared" si="285"/>
        <v>0</v>
      </c>
    </row>
    <row r="17601" spans="4:4" hidden="1" x14ac:dyDescent="0.35">
      <c r="D17601" s="157">
        <f t="shared" si="285"/>
        <v>0</v>
      </c>
    </row>
    <row r="17602" spans="4:4" hidden="1" x14ac:dyDescent="0.35">
      <c r="D17602" s="157">
        <f t="shared" si="285"/>
        <v>0</v>
      </c>
    </row>
    <row r="17603" spans="4:4" hidden="1" x14ac:dyDescent="0.35">
      <c r="D17603" s="157">
        <f t="shared" si="285"/>
        <v>0</v>
      </c>
    </row>
    <row r="17604" spans="4:4" hidden="1" x14ac:dyDescent="0.35">
      <c r="D17604" s="157">
        <f t="shared" ref="D17604:D17667" si="286">SUBTOTAL(109,D17571:D17603)</f>
        <v>0</v>
      </c>
    </row>
    <row r="17605" spans="4:4" hidden="1" x14ac:dyDescent="0.35">
      <c r="D17605" s="157">
        <f t="shared" si="286"/>
        <v>0</v>
      </c>
    </row>
    <row r="17606" spans="4:4" hidden="1" x14ac:dyDescent="0.35">
      <c r="D17606" s="157">
        <f t="shared" si="286"/>
        <v>0</v>
      </c>
    </row>
    <row r="17607" spans="4:4" hidden="1" x14ac:dyDescent="0.35">
      <c r="D17607" s="157">
        <f t="shared" si="286"/>
        <v>0</v>
      </c>
    </row>
    <row r="17608" spans="4:4" hidden="1" x14ac:dyDescent="0.35">
      <c r="D17608" s="157">
        <f t="shared" si="286"/>
        <v>0</v>
      </c>
    </row>
    <row r="17609" spans="4:4" hidden="1" x14ac:dyDescent="0.35">
      <c r="D17609" s="157">
        <f t="shared" si="286"/>
        <v>0</v>
      </c>
    </row>
    <row r="17610" spans="4:4" hidden="1" x14ac:dyDescent="0.35">
      <c r="D17610" s="157">
        <f t="shared" si="286"/>
        <v>0</v>
      </c>
    </row>
    <row r="17611" spans="4:4" hidden="1" x14ac:dyDescent="0.35">
      <c r="D17611" s="157">
        <f t="shared" si="286"/>
        <v>0</v>
      </c>
    </row>
    <row r="17612" spans="4:4" hidden="1" x14ac:dyDescent="0.35">
      <c r="D17612" s="157">
        <f t="shared" si="286"/>
        <v>0</v>
      </c>
    </row>
    <row r="17613" spans="4:4" hidden="1" x14ac:dyDescent="0.35">
      <c r="D17613" s="157">
        <f t="shared" si="286"/>
        <v>0</v>
      </c>
    </row>
    <row r="17614" spans="4:4" hidden="1" x14ac:dyDescent="0.35">
      <c r="D17614" s="157">
        <f t="shared" si="286"/>
        <v>0</v>
      </c>
    </row>
    <row r="17615" spans="4:4" hidden="1" x14ac:dyDescent="0.35">
      <c r="D17615" s="157">
        <f t="shared" si="286"/>
        <v>0</v>
      </c>
    </row>
    <row r="17616" spans="4:4" hidden="1" x14ac:dyDescent="0.35">
      <c r="D17616" s="157">
        <f t="shared" si="286"/>
        <v>0</v>
      </c>
    </row>
    <row r="17617" spans="4:4" hidden="1" x14ac:dyDescent="0.35">
      <c r="D17617" s="157">
        <f t="shared" si="286"/>
        <v>0</v>
      </c>
    </row>
    <row r="17618" spans="4:4" hidden="1" x14ac:dyDescent="0.35">
      <c r="D17618" s="157">
        <f t="shared" si="286"/>
        <v>0</v>
      </c>
    </row>
    <row r="17619" spans="4:4" hidden="1" x14ac:dyDescent="0.35">
      <c r="D17619" s="157">
        <f t="shared" si="286"/>
        <v>0</v>
      </c>
    </row>
    <row r="17620" spans="4:4" hidden="1" x14ac:dyDescent="0.35">
      <c r="D17620" s="157">
        <f t="shared" si="286"/>
        <v>0</v>
      </c>
    </row>
    <row r="17621" spans="4:4" hidden="1" x14ac:dyDescent="0.35">
      <c r="D17621" s="157">
        <f t="shared" si="286"/>
        <v>0</v>
      </c>
    </row>
    <row r="17622" spans="4:4" hidden="1" x14ac:dyDescent="0.35">
      <c r="D17622" s="157">
        <f t="shared" si="286"/>
        <v>0</v>
      </c>
    </row>
    <row r="17623" spans="4:4" hidden="1" x14ac:dyDescent="0.35">
      <c r="D17623" s="157">
        <f t="shared" si="286"/>
        <v>0</v>
      </c>
    </row>
    <row r="17624" spans="4:4" hidden="1" x14ac:dyDescent="0.35">
      <c r="D17624" s="157">
        <f t="shared" si="286"/>
        <v>0</v>
      </c>
    </row>
    <row r="17625" spans="4:4" hidden="1" x14ac:dyDescent="0.35">
      <c r="D17625" s="157">
        <f t="shared" si="286"/>
        <v>0</v>
      </c>
    </row>
    <row r="17626" spans="4:4" hidden="1" x14ac:dyDescent="0.35">
      <c r="D17626" s="157">
        <f t="shared" si="286"/>
        <v>0</v>
      </c>
    </row>
    <row r="17627" spans="4:4" hidden="1" x14ac:dyDescent="0.35">
      <c r="D17627" s="157">
        <f t="shared" si="286"/>
        <v>0</v>
      </c>
    </row>
    <row r="17628" spans="4:4" hidden="1" x14ac:dyDescent="0.35">
      <c r="D17628" s="157">
        <f t="shared" si="286"/>
        <v>0</v>
      </c>
    </row>
    <row r="17629" spans="4:4" hidden="1" x14ac:dyDescent="0.35">
      <c r="D17629" s="157">
        <f t="shared" si="286"/>
        <v>0</v>
      </c>
    </row>
    <row r="17630" spans="4:4" hidden="1" x14ac:dyDescent="0.35">
      <c r="D17630" s="157">
        <f t="shared" si="286"/>
        <v>0</v>
      </c>
    </row>
    <row r="17631" spans="4:4" hidden="1" x14ac:dyDescent="0.35">
      <c r="D17631" s="157">
        <f t="shared" si="286"/>
        <v>0</v>
      </c>
    </row>
    <row r="17632" spans="4:4" hidden="1" x14ac:dyDescent="0.35">
      <c r="D17632" s="157">
        <f t="shared" si="286"/>
        <v>0</v>
      </c>
    </row>
    <row r="17633" spans="4:4" hidden="1" x14ac:dyDescent="0.35">
      <c r="D17633" s="157">
        <f t="shared" si="286"/>
        <v>0</v>
      </c>
    </row>
    <row r="17634" spans="4:4" hidden="1" x14ac:dyDescent="0.35">
      <c r="D17634" s="157">
        <f t="shared" si="286"/>
        <v>0</v>
      </c>
    </row>
    <row r="17635" spans="4:4" hidden="1" x14ac:dyDescent="0.35">
      <c r="D17635" s="157">
        <f t="shared" si="286"/>
        <v>0</v>
      </c>
    </row>
    <row r="17636" spans="4:4" hidden="1" x14ac:dyDescent="0.35">
      <c r="D17636" s="157">
        <f t="shared" si="286"/>
        <v>0</v>
      </c>
    </row>
    <row r="17637" spans="4:4" hidden="1" x14ac:dyDescent="0.35">
      <c r="D17637" s="157">
        <f t="shared" si="286"/>
        <v>0</v>
      </c>
    </row>
    <row r="17638" spans="4:4" hidden="1" x14ac:dyDescent="0.35">
      <c r="D17638" s="157">
        <f t="shared" si="286"/>
        <v>0</v>
      </c>
    </row>
    <row r="17639" spans="4:4" hidden="1" x14ac:dyDescent="0.35">
      <c r="D17639" s="157">
        <f t="shared" si="286"/>
        <v>0</v>
      </c>
    </row>
    <row r="17640" spans="4:4" hidden="1" x14ac:dyDescent="0.35">
      <c r="D17640" s="157">
        <f t="shared" si="286"/>
        <v>0</v>
      </c>
    </row>
    <row r="17641" spans="4:4" hidden="1" x14ac:dyDescent="0.35">
      <c r="D17641" s="157">
        <f t="shared" si="286"/>
        <v>0</v>
      </c>
    </row>
    <row r="17642" spans="4:4" hidden="1" x14ac:dyDescent="0.35">
      <c r="D17642" s="157">
        <f t="shared" si="286"/>
        <v>0</v>
      </c>
    </row>
    <row r="17643" spans="4:4" hidden="1" x14ac:dyDescent="0.35">
      <c r="D17643" s="157">
        <f t="shared" si="286"/>
        <v>0</v>
      </c>
    </row>
    <row r="17644" spans="4:4" hidden="1" x14ac:dyDescent="0.35">
      <c r="D17644" s="157">
        <f t="shared" si="286"/>
        <v>0</v>
      </c>
    </row>
    <row r="17645" spans="4:4" hidden="1" x14ac:dyDescent="0.35">
      <c r="D17645" s="157">
        <f t="shared" si="286"/>
        <v>0</v>
      </c>
    </row>
    <row r="17646" spans="4:4" hidden="1" x14ac:dyDescent="0.35">
      <c r="D17646" s="157">
        <f t="shared" si="286"/>
        <v>0</v>
      </c>
    </row>
    <row r="17647" spans="4:4" hidden="1" x14ac:dyDescent="0.35">
      <c r="D17647" s="157">
        <f t="shared" si="286"/>
        <v>0</v>
      </c>
    </row>
    <row r="17648" spans="4:4" hidden="1" x14ac:dyDescent="0.35">
      <c r="D17648" s="157">
        <f t="shared" si="286"/>
        <v>0</v>
      </c>
    </row>
    <row r="17649" spans="4:4" hidden="1" x14ac:dyDescent="0.35">
      <c r="D17649" s="157">
        <f t="shared" si="286"/>
        <v>0</v>
      </c>
    </row>
    <row r="17650" spans="4:4" hidden="1" x14ac:dyDescent="0.35">
      <c r="D17650" s="157">
        <f t="shared" si="286"/>
        <v>0</v>
      </c>
    </row>
    <row r="17651" spans="4:4" hidden="1" x14ac:dyDescent="0.35">
      <c r="D17651" s="157">
        <f t="shared" si="286"/>
        <v>0</v>
      </c>
    </row>
    <row r="17652" spans="4:4" hidden="1" x14ac:dyDescent="0.35">
      <c r="D17652" s="157">
        <f t="shared" si="286"/>
        <v>0</v>
      </c>
    </row>
    <row r="17653" spans="4:4" hidden="1" x14ac:dyDescent="0.35">
      <c r="D17653" s="157">
        <f t="shared" si="286"/>
        <v>0</v>
      </c>
    </row>
    <row r="17654" spans="4:4" hidden="1" x14ac:dyDescent="0.35">
      <c r="D17654" s="157">
        <f t="shared" si="286"/>
        <v>0</v>
      </c>
    </row>
    <row r="17655" spans="4:4" hidden="1" x14ac:dyDescent="0.35">
      <c r="D17655" s="157">
        <f t="shared" si="286"/>
        <v>0</v>
      </c>
    </row>
    <row r="17656" spans="4:4" hidden="1" x14ac:dyDescent="0.35">
      <c r="D17656" s="157">
        <f t="shared" si="286"/>
        <v>0</v>
      </c>
    </row>
    <row r="17657" spans="4:4" hidden="1" x14ac:dyDescent="0.35">
      <c r="D17657" s="157">
        <f t="shared" si="286"/>
        <v>0</v>
      </c>
    </row>
    <row r="17658" spans="4:4" hidden="1" x14ac:dyDescent="0.35">
      <c r="D17658" s="157">
        <f t="shared" si="286"/>
        <v>0</v>
      </c>
    </row>
    <row r="17659" spans="4:4" hidden="1" x14ac:dyDescent="0.35">
      <c r="D17659" s="157">
        <f t="shared" si="286"/>
        <v>0</v>
      </c>
    </row>
    <row r="17660" spans="4:4" hidden="1" x14ac:dyDescent="0.35">
      <c r="D17660" s="157">
        <f t="shared" si="286"/>
        <v>0</v>
      </c>
    </row>
    <row r="17661" spans="4:4" hidden="1" x14ac:dyDescent="0.35">
      <c r="D17661" s="157">
        <f t="shared" si="286"/>
        <v>0</v>
      </c>
    </row>
    <row r="17662" spans="4:4" hidden="1" x14ac:dyDescent="0.35">
      <c r="D17662" s="157">
        <f t="shared" si="286"/>
        <v>0</v>
      </c>
    </row>
    <row r="17663" spans="4:4" hidden="1" x14ac:dyDescent="0.35">
      <c r="D17663" s="157">
        <f t="shared" si="286"/>
        <v>0</v>
      </c>
    </row>
    <row r="17664" spans="4:4" hidden="1" x14ac:dyDescent="0.35">
      <c r="D17664" s="157">
        <f t="shared" si="286"/>
        <v>0</v>
      </c>
    </row>
    <row r="17665" spans="4:4" hidden="1" x14ac:dyDescent="0.35">
      <c r="D17665" s="157">
        <f t="shared" si="286"/>
        <v>0</v>
      </c>
    </row>
    <row r="17666" spans="4:4" hidden="1" x14ac:dyDescent="0.35">
      <c r="D17666" s="157">
        <f t="shared" si="286"/>
        <v>0</v>
      </c>
    </row>
    <row r="17667" spans="4:4" hidden="1" x14ac:dyDescent="0.35">
      <c r="D17667" s="157">
        <f t="shared" si="286"/>
        <v>0</v>
      </c>
    </row>
    <row r="17668" spans="4:4" hidden="1" x14ac:dyDescent="0.35">
      <c r="D17668" s="157">
        <f t="shared" ref="D17668:D17731" si="287">SUBTOTAL(109,D17635:D17667)</f>
        <v>0</v>
      </c>
    </row>
    <row r="17669" spans="4:4" hidden="1" x14ac:dyDescent="0.35">
      <c r="D17669" s="157">
        <f t="shared" si="287"/>
        <v>0</v>
      </c>
    </row>
    <row r="17670" spans="4:4" hidden="1" x14ac:dyDescent="0.35">
      <c r="D17670" s="157">
        <f t="shared" si="287"/>
        <v>0</v>
      </c>
    </row>
    <row r="17671" spans="4:4" hidden="1" x14ac:dyDescent="0.35">
      <c r="D17671" s="157">
        <f t="shared" si="287"/>
        <v>0</v>
      </c>
    </row>
    <row r="17672" spans="4:4" hidden="1" x14ac:dyDescent="0.35">
      <c r="D17672" s="157">
        <f t="shared" si="287"/>
        <v>0</v>
      </c>
    </row>
    <row r="17673" spans="4:4" hidden="1" x14ac:dyDescent="0.35">
      <c r="D17673" s="157">
        <f t="shared" si="287"/>
        <v>0</v>
      </c>
    </row>
    <row r="17674" spans="4:4" hidden="1" x14ac:dyDescent="0.35">
      <c r="D17674" s="157">
        <f t="shared" si="287"/>
        <v>0</v>
      </c>
    </row>
    <row r="17675" spans="4:4" hidden="1" x14ac:dyDescent="0.35">
      <c r="D17675" s="157">
        <f t="shared" si="287"/>
        <v>0</v>
      </c>
    </row>
    <row r="17676" spans="4:4" hidden="1" x14ac:dyDescent="0.35">
      <c r="D17676" s="157">
        <f t="shared" si="287"/>
        <v>0</v>
      </c>
    </row>
    <row r="17677" spans="4:4" hidden="1" x14ac:dyDescent="0.35">
      <c r="D17677" s="157">
        <f t="shared" si="287"/>
        <v>0</v>
      </c>
    </row>
    <row r="17678" spans="4:4" hidden="1" x14ac:dyDescent="0.35">
      <c r="D17678" s="157">
        <f t="shared" si="287"/>
        <v>0</v>
      </c>
    </row>
    <row r="17679" spans="4:4" hidden="1" x14ac:dyDescent="0.35">
      <c r="D17679" s="157">
        <f t="shared" si="287"/>
        <v>0</v>
      </c>
    </row>
    <row r="17680" spans="4:4" hidden="1" x14ac:dyDescent="0.35">
      <c r="D17680" s="157">
        <f t="shared" si="287"/>
        <v>0</v>
      </c>
    </row>
    <row r="17681" spans="4:4" hidden="1" x14ac:dyDescent="0.35">
      <c r="D17681" s="157">
        <f t="shared" si="287"/>
        <v>0</v>
      </c>
    </row>
    <row r="17682" spans="4:4" hidden="1" x14ac:dyDescent="0.35">
      <c r="D17682" s="157">
        <f t="shared" si="287"/>
        <v>0</v>
      </c>
    </row>
    <row r="17683" spans="4:4" hidden="1" x14ac:dyDescent="0.35">
      <c r="D17683" s="157">
        <f t="shared" si="287"/>
        <v>0</v>
      </c>
    </row>
    <row r="17684" spans="4:4" hidden="1" x14ac:dyDescent="0.35">
      <c r="D17684" s="157">
        <f t="shared" si="287"/>
        <v>0</v>
      </c>
    </row>
    <row r="17685" spans="4:4" hidden="1" x14ac:dyDescent="0.35">
      <c r="D17685" s="157">
        <f t="shared" si="287"/>
        <v>0</v>
      </c>
    </row>
    <row r="17686" spans="4:4" hidden="1" x14ac:dyDescent="0.35">
      <c r="D17686" s="157">
        <f t="shared" si="287"/>
        <v>0</v>
      </c>
    </row>
    <row r="17687" spans="4:4" hidden="1" x14ac:dyDescent="0.35">
      <c r="D17687" s="157">
        <f t="shared" si="287"/>
        <v>0</v>
      </c>
    </row>
    <row r="17688" spans="4:4" hidden="1" x14ac:dyDescent="0.35">
      <c r="D17688" s="157">
        <f t="shared" si="287"/>
        <v>0</v>
      </c>
    </row>
    <row r="17689" spans="4:4" hidden="1" x14ac:dyDescent="0.35">
      <c r="D17689" s="157">
        <f t="shared" si="287"/>
        <v>0</v>
      </c>
    </row>
    <row r="17690" spans="4:4" hidden="1" x14ac:dyDescent="0.35">
      <c r="D17690" s="157">
        <f t="shared" si="287"/>
        <v>0</v>
      </c>
    </row>
    <row r="17691" spans="4:4" hidden="1" x14ac:dyDescent="0.35">
      <c r="D17691" s="157">
        <f t="shared" si="287"/>
        <v>0</v>
      </c>
    </row>
    <row r="17692" spans="4:4" hidden="1" x14ac:dyDescent="0.35">
      <c r="D17692" s="157">
        <f t="shared" si="287"/>
        <v>0</v>
      </c>
    </row>
    <row r="17693" spans="4:4" hidden="1" x14ac:dyDescent="0.35">
      <c r="D17693" s="157">
        <f t="shared" si="287"/>
        <v>0</v>
      </c>
    </row>
    <row r="17694" spans="4:4" hidden="1" x14ac:dyDescent="0.35">
      <c r="D17694" s="157">
        <f t="shared" si="287"/>
        <v>0</v>
      </c>
    </row>
    <row r="17695" spans="4:4" hidden="1" x14ac:dyDescent="0.35">
      <c r="D17695" s="157">
        <f t="shared" si="287"/>
        <v>0</v>
      </c>
    </row>
    <row r="17696" spans="4:4" hidden="1" x14ac:dyDescent="0.35">
      <c r="D17696" s="157">
        <f t="shared" si="287"/>
        <v>0</v>
      </c>
    </row>
    <row r="17697" spans="4:4" hidden="1" x14ac:dyDescent="0.35">
      <c r="D17697" s="157">
        <f t="shared" si="287"/>
        <v>0</v>
      </c>
    </row>
    <row r="17698" spans="4:4" hidden="1" x14ac:dyDescent="0.35">
      <c r="D17698" s="157">
        <f t="shared" si="287"/>
        <v>0</v>
      </c>
    </row>
    <row r="17699" spans="4:4" hidden="1" x14ac:dyDescent="0.35">
      <c r="D17699" s="157">
        <f t="shared" si="287"/>
        <v>0</v>
      </c>
    </row>
    <row r="17700" spans="4:4" hidden="1" x14ac:dyDescent="0.35">
      <c r="D17700" s="157">
        <f t="shared" si="287"/>
        <v>0</v>
      </c>
    </row>
    <row r="17701" spans="4:4" hidden="1" x14ac:dyDescent="0.35">
      <c r="D17701" s="157">
        <f t="shared" si="287"/>
        <v>0</v>
      </c>
    </row>
    <row r="17702" spans="4:4" hidden="1" x14ac:dyDescent="0.35">
      <c r="D17702" s="157">
        <f t="shared" si="287"/>
        <v>0</v>
      </c>
    </row>
    <row r="17703" spans="4:4" hidden="1" x14ac:dyDescent="0.35">
      <c r="D17703" s="157">
        <f t="shared" si="287"/>
        <v>0</v>
      </c>
    </row>
    <row r="17704" spans="4:4" hidden="1" x14ac:dyDescent="0.35">
      <c r="D17704" s="157">
        <f t="shared" si="287"/>
        <v>0</v>
      </c>
    </row>
    <row r="17705" spans="4:4" hidden="1" x14ac:dyDescent="0.35">
      <c r="D17705" s="157">
        <f t="shared" si="287"/>
        <v>0</v>
      </c>
    </row>
    <row r="17706" spans="4:4" hidden="1" x14ac:dyDescent="0.35">
      <c r="D17706" s="157">
        <f t="shared" si="287"/>
        <v>0</v>
      </c>
    </row>
    <row r="17707" spans="4:4" hidden="1" x14ac:dyDescent="0.35">
      <c r="D17707" s="157">
        <f t="shared" si="287"/>
        <v>0</v>
      </c>
    </row>
    <row r="17708" spans="4:4" hidden="1" x14ac:dyDescent="0.35">
      <c r="D17708" s="157">
        <f t="shared" si="287"/>
        <v>0</v>
      </c>
    </row>
    <row r="17709" spans="4:4" hidden="1" x14ac:dyDescent="0.35">
      <c r="D17709" s="157">
        <f t="shared" si="287"/>
        <v>0</v>
      </c>
    </row>
    <row r="17710" spans="4:4" hidden="1" x14ac:dyDescent="0.35">
      <c r="D17710" s="157">
        <f t="shared" si="287"/>
        <v>0</v>
      </c>
    </row>
    <row r="17711" spans="4:4" hidden="1" x14ac:dyDescent="0.35">
      <c r="D17711" s="157">
        <f t="shared" si="287"/>
        <v>0</v>
      </c>
    </row>
    <row r="17712" spans="4:4" hidden="1" x14ac:dyDescent="0.35">
      <c r="D17712" s="157">
        <f t="shared" si="287"/>
        <v>0</v>
      </c>
    </row>
    <row r="17713" spans="4:4" hidden="1" x14ac:dyDescent="0.35">
      <c r="D17713" s="157">
        <f t="shared" si="287"/>
        <v>0</v>
      </c>
    </row>
    <row r="17714" spans="4:4" hidden="1" x14ac:dyDescent="0.35">
      <c r="D17714" s="157">
        <f t="shared" si="287"/>
        <v>0</v>
      </c>
    </row>
    <row r="17715" spans="4:4" hidden="1" x14ac:dyDescent="0.35">
      <c r="D17715" s="157">
        <f t="shared" si="287"/>
        <v>0</v>
      </c>
    </row>
    <row r="17716" spans="4:4" hidden="1" x14ac:dyDescent="0.35">
      <c r="D17716" s="157">
        <f t="shared" si="287"/>
        <v>0</v>
      </c>
    </row>
    <row r="17717" spans="4:4" hidden="1" x14ac:dyDescent="0.35">
      <c r="D17717" s="157">
        <f t="shared" si="287"/>
        <v>0</v>
      </c>
    </row>
    <row r="17718" spans="4:4" hidden="1" x14ac:dyDescent="0.35">
      <c r="D17718" s="157">
        <f t="shared" si="287"/>
        <v>0</v>
      </c>
    </row>
    <row r="17719" spans="4:4" hidden="1" x14ac:dyDescent="0.35">
      <c r="D17719" s="157">
        <f t="shared" si="287"/>
        <v>0</v>
      </c>
    </row>
    <row r="17720" spans="4:4" hidden="1" x14ac:dyDescent="0.35">
      <c r="D17720" s="157">
        <f t="shared" si="287"/>
        <v>0</v>
      </c>
    </row>
    <row r="17721" spans="4:4" hidden="1" x14ac:dyDescent="0.35">
      <c r="D17721" s="157">
        <f t="shared" si="287"/>
        <v>0</v>
      </c>
    </row>
    <row r="17722" spans="4:4" hidden="1" x14ac:dyDescent="0.35">
      <c r="D17722" s="157">
        <f t="shared" si="287"/>
        <v>0</v>
      </c>
    </row>
    <row r="17723" spans="4:4" hidden="1" x14ac:dyDescent="0.35">
      <c r="D17723" s="157">
        <f t="shared" si="287"/>
        <v>0</v>
      </c>
    </row>
    <row r="17724" spans="4:4" hidden="1" x14ac:dyDescent="0.35">
      <c r="D17724" s="157">
        <f t="shared" si="287"/>
        <v>0</v>
      </c>
    </row>
    <row r="17725" spans="4:4" hidden="1" x14ac:dyDescent="0.35">
      <c r="D17725" s="157">
        <f t="shared" si="287"/>
        <v>0</v>
      </c>
    </row>
    <row r="17726" spans="4:4" hidden="1" x14ac:dyDescent="0.35">
      <c r="D17726" s="157">
        <f t="shared" si="287"/>
        <v>0</v>
      </c>
    </row>
    <row r="17727" spans="4:4" hidden="1" x14ac:dyDescent="0.35">
      <c r="D17727" s="157">
        <f t="shared" si="287"/>
        <v>0</v>
      </c>
    </row>
    <row r="17728" spans="4:4" hidden="1" x14ac:dyDescent="0.35">
      <c r="D17728" s="157">
        <f t="shared" si="287"/>
        <v>0</v>
      </c>
    </row>
    <row r="17729" spans="4:4" hidden="1" x14ac:dyDescent="0.35">
      <c r="D17729" s="157">
        <f t="shared" si="287"/>
        <v>0</v>
      </c>
    </row>
    <row r="17730" spans="4:4" hidden="1" x14ac:dyDescent="0.35">
      <c r="D17730" s="157">
        <f t="shared" si="287"/>
        <v>0</v>
      </c>
    </row>
    <row r="17731" spans="4:4" hidden="1" x14ac:dyDescent="0.35">
      <c r="D17731" s="157">
        <f t="shared" si="287"/>
        <v>0</v>
      </c>
    </row>
    <row r="17732" spans="4:4" hidden="1" x14ac:dyDescent="0.35">
      <c r="D17732" s="157">
        <f t="shared" ref="D17732:D17795" si="288">SUBTOTAL(109,D17699:D17731)</f>
        <v>0</v>
      </c>
    </row>
    <row r="17733" spans="4:4" hidden="1" x14ac:dyDescent="0.35">
      <c r="D17733" s="157">
        <f t="shared" si="288"/>
        <v>0</v>
      </c>
    </row>
    <row r="17734" spans="4:4" hidden="1" x14ac:dyDescent="0.35">
      <c r="D17734" s="157">
        <f t="shared" si="288"/>
        <v>0</v>
      </c>
    </row>
    <row r="17735" spans="4:4" hidden="1" x14ac:dyDescent="0.35">
      <c r="D17735" s="157">
        <f t="shared" si="288"/>
        <v>0</v>
      </c>
    </row>
    <row r="17736" spans="4:4" hidden="1" x14ac:dyDescent="0.35">
      <c r="D17736" s="157">
        <f t="shared" si="288"/>
        <v>0</v>
      </c>
    </row>
    <row r="17737" spans="4:4" hidden="1" x14ac:dyDescent="0.35">
      <c r="D17737" s="157">
        <f t="shared" si="288"/>
        <v>0</v>
      </c>
    </row>
    <row r="17738" spans="4:4" hidden="1" x14ac:dyDescent="0.35">
      <c r="D17738" s="157">
        <f t="shared" si="288"/>
        <v>0</v>
      </c>
    </row>
    <row r="17739" spans="4:4" hidden="1" x14ac:dyDescent="0.35">
      <c r="D17739" s="157">
        <f t="shared" si="288"/>
        <v>0</v>
      </c>
    </row>
    <row r="17740" spans="4:4" hidden="1" x14ac:dyDescent="0.35">
      <c r="D17740" s="157">
        <f t="shared" si="288"/>
        <v>0</v>
      </c>
    </row>
    <row r="17741" spans="4:4" hidden="1" x14ac:dyDescent="0.35">
      <c r="D17741" s="157">
        <f t="shared" si="288"/>
        <v>0</v>
      </c>
    </row>
    <row r="17742" spans="4:4" hidden="1" x14ac:dyDescent="0.35">
      <c r="D17742" s="157">
        <f t="shared" si="288"/>
        <v>0</v>
      </c>
    </row>
    <row r="17743" spans="4:4" hidden="1" x14ac:dyDescent="0.35">
      <c r="D17743" s="157">
        <f t="shared" si="288"/>
        <v>0</v>
      </c>
    </row>
    <row r="17744" spans="4:4" hidden="1" x14ac:dyDescent="0.35">
      <c r="D17744" s="157">
        <f t="shared" si="288"/>
        <v>0</v>
      </c>
    </row>
    <row r="17745" spans="4:4" hidden="1" x14ac:dyDescent="0.35">
      <c r="D17745" s="157">
        <f t="shared" si="288"/>
        <v>0</v>
      </c>
    </row>
    <row r="17746" spans="4:4" hidden="1" x14ac:dyDescent="0.35">
      <c r="D17746" s="157">
        <f t="shared" si="288"/>
        <v>0</v>
      </c>
    </row>
    <row r="17747" spans="4:4" hidden="1" x14ac:dyDescent="0.35">
      <c r="D17747" s="157">
        <f t="shared" si="288"/>
        <v>0</v>
      </c>
    </row>
    <row r="17748" spans="4:4" hidden="1" x14ac:dyDescent="0.35">
      <c r="D17748" s="157">
        <f t="shared" si="288"/>
        <v>0</v>
      </c>
    </row>
    <row r="17749" spans="4:4" hidden="1" x14ac:dyDescent="0.35">
      <c r="D17749" s="157">
        <f t="shared" si="288"/>
        <v>0</v>
      </c>
    </row>
    <row r="17750" spans="4:4" hidden="1" x14ac:dyDescent="0.35">
      <c r="D17750" s="157">
        <f t="shared" si="288"/>
        <v>0</v>
      </c>
    </row>
    <row r="17751" spans="4:4" hidden="1" x14ac:dyDescent="0.35">
      <c r="D17751" s="157">
        <f t="shared" si="288"/>
        <v>0</v>
      </c>
    </row>
    <row r="17752" spans="4:4" hidden="1" x14ac:dyDescent="0.35">
      <c r="D17752" s="157">
        <f t="shared" si="288"/>
        <v>0</v>
      </c>
    </row>
    <row r="17753" spans="4:4" hidden="1" x14ac:dyDescent="0.35">
      <c r="D17753" s="157">
        <f t="shared" si="288"/>
        <v>0</v>
      </c>
    </row>
    <row r="17754" spans="4:4" hidden="1" x14ac:dyDescent="0.35">
      <c r="D17754" s="157">
        <f t="shared" si="288"/>
        <v>0</v>
      </c>
    </row>
    <row r="17755" spans="4:4" hidden="1" x14ac:dyDescent="0.35">
      <c r="D17755" s="157">
        <f t="shared" si="288"/>
        <v>0</v>
      </c>
    </row>
    <row r="17756" spans="4:4" hidden="1" x14ac:dyDescent="0.35">
      <c r="D17756" s="157">
        <f t="shared" si="288"/>
        <v>0</v>
      </c>
    </row>
    <row r="17757" spans="4:4" hidden="1" x14ac:dyDescent="0.35">
      <c r="D17757" s="157">
        <f t="shared" si="288"/>
        <v>0</v>
      </c>
    </row>
    <row r="17758" spans="4:4" hidden="1" x14ac:dyDescent="0.35">
      <c r="D17758" s="157">
        <f t="shared" si="288"/>
        <v>0</v>
      </c>
    </row>
    <row r="17759" spans="4:4" hidden="1" x14ac:dyDescent="0.35">
      <c r="D17759" s="157">
        <f t="shared" si="288"/>
        <v>0</v>
      </c>
    </row>
    <row r="17760" spans="4:4" hidden="1" x14ac:dyDescent="0.35">
      <c r="D17760" s="157">
        <f t="shared" si="288"/>
        <v>0</v>
      </c>
    </row>
    <row r="17761" spans="4:4" hidden="1" x14ac:dyDescent="0.35">
      <c r="D17761" s="157">
        <f t="shared" si="288"/>
        <v>0</v>
      </c>
    </row>
    <row r="17762" spans="4:4" hidden="1" x14ac:dyDescent="0.35">
      <c r="D17762" s="157">
        <f t="shared" si="288"/>
        <v>0</v>
      </c>
    </row>
    <row r="17763" spans="4:4" hidden="1" x14ac:dyDescent="0.35">
      <c r="D17763" s="157">
        <f t="shared" si="288"/>
        <v>0</v>
      </c>
    </row>
    <row r="17764" spans="4:4" hidden="1" x14ac:dyDescent="0.35">
      <c r="D17764" s="157">
        <f t="shared" si="288"/>
        <v>0</v>
      </c>
    </row>
    <row r="17765" spans="4:4" hidden="1" x14ac:dyDescent="0.35">
      <c r="D17765" s="157">
        <f t="shared" si="288"/>
        <v>0</v>
      </c>
    </row>
    <row r="17766" spans="4:4" hidden="1" x14ac:dyDescent="0.35">
      <c r="D17766" s="157">
        <f t="shared" si="288"/>
        <v>0</v>
      </c>
    </row>
    <row r="17767" spans="4:4" hidden="1" x14ac:dyDescent="0.35">
      <c r="D17767" s="157">
        <f t="shared" si="288"/>
        <v>0</v>
      </c>
    </row>
    <row r="17768" spans="4:4" hidden="1" x14ac:dyDescent="0.35">
      <c r="D17768" s="157">
        <f t="shared" si="288"/>
        <v>0</v>
      </c>
    </row>
    <row r="17769" spans="4:4" hidden="1" x14ac:dyDescent="0.35">
      <c r="D17769" s="157">
        <f t="shared" si="288"/>
        <v>0</v>
      </c>
    </row>
    <row r="17770" spans="4:4" hidden="1" x14ac:dyDescent="0.35">
      <c r="D17770" s="157">
        <f t="shared" si="288"/>
        <v>0</v>
      </c>
    </row>
    <row r="17771" spans="4:4" hidden="1" x14ac:dyDescent="0.35">
      <c r="D17771" s="157">
        <f t="shared" si="288"/>
        <v>0</v>
      </c>
    </row>
    <row r="17772" spans="4:4" hidden="1" x14ac:dyDescent="0.35">
      <c r="D17772" s="157">
        <f t="shared" si="288"/>
        <v>0</v>
      </c>
    </row>
    <row r="17773" spans="4:4" hidden="1" x14ac:dyDescent="0.35">
      <c r="D17773" s="157">
        <f t="shared" si="288"/>
        <v>0</v>
      </c>
    </row>
    <row r="17774" spans="4:4" hidden="1" x14ac:dyDescent="0.35">
      <c r="D17774" s="157">
        <f t="shared" si="288"/>
        <v>0</v>
      </c>
    </row>
    <row r="17775" spans="4:4" hidden="1" x14ac:dyDescent="0.35">
      <c r="D17775" s="157">
        <f t="shared" si="288"/>
        <v>0</v>
      </c>
    </row>
    <row r="17776" spans="4:4" hidden="1" x14ac:dyDescent="0.35">
      <c r="D17776" s="157">
        <f t="shared" si="288"/>
        <v>0</v>
      </c>
    </row>
    <row r="17777" spans="4:4" hidden="1" x14ac:dyDescent="0.35">
      <c r="D17777" s="157">
        <f t="shared" si="288"/>
        <v>0</v>
      </c>
    </row>
    <row r="17778" spans="4:4" hidden="1" x14ac:dyDescent="0.35">
      <c r="D17778" s="157">
        <f t="shared" si="288"/>
        <v>0</v>
      </c>
    </row>
    <row r="17779" spans="4:4" hidden="1" x14ac:dyDescent="0.35">
      <c r="D17779" s="157">
        <f t="shared" si="288"/>
        <v>0</v>
      </c>
    </row>
    <row r="17780" spans="4:4" hidden="1" x14ac:dyDescent="0.35">
      <c r="D17780" s="157">
        <f t="shared" si="288"/>
        <v>0</v>
      </c>
    </row>
    <row r="17781" spans="4:4" hidden="1" x14ac:dyDescent="0.35">
      <c r="D17781" s="157">
        <f t="shared" si="288"/>
        <v>0</v>
      </c>
    </row>
    <row r="17782" spans="4:4" hidden="1" x14ac:dyDescent="0.35">
      <c r="D17782" s="157">
        <f t="shared" si="288"/>
        <v>0</v>
      </c>
    </row>
    <row r="17783" spans="4:4" hidden="1" x14ac:dyDescent="0.35">
      <c r="D17783" s="157">
        <f t="shared" si="288"/>
        <v>0</v>
      </c>
    </row>
    <row r="17784" spans="4:4" hidden="1" x14ac:dyDescent="0.35">
      <c r="D17784" s="157">
        <f t="shared" si="288"/>
        <v>0</v>
      </c>
    </row>
    <row r="17785" spans="4:4" hidden="1" x14ac:dyDescent="0.35">
      <c r="D17785" s="157">
        <f t="shared" si="288"/>
        <v>0</v>
      </c>
    </row>
    <row r="17786" spans="4:4" hidden="1" x14ac:dyDescent="0.35">
      <c r="D17786" s="157">
        <f t="shared" si="288"/>
        <v>0</v>
      </c>
    </row>
    <row r="17787" spans="4:4" hidden="1" x14ac:dyDescent="0.35">
      <c r="D17787" s="157">
        <f t="shared" si="288"/>
        <v>0</v>
      </c>
    </row>
    <row r="17788" spans="4:4" hidden="1" x14ac:dyDescent="0.35">
      <c r="D17788" s="157">
        <f t="shared" si="288"/>
        <v>0</v>
      </c>
    </row>
    <row r="17789" spans="4:4" hidden="1" x14ac:dyDescent="0.35">
      <c r="D17789" s="157">
        <f t="shared" si="288"/>
        <v>0</v>
      </c>
    </row>
    <row r="17790" spans="4:4" hidden="1" x14ac:dyDescent="0.35">
      <c r="D17790" s="157">
        <f t="shared" si="288"/>
        <v>0</v>
      </c>
    </row>
    <row r="17791" spans="4:4" hidden="1" x14ac:dyDescent="0.35">
      <c r="D17791" s="157">
        <f t="shared" si="288"/>
        <v>0</v>
      </c>
    </row>
    <row r="17792" spans="4:4" hidden="1" x14ac:dyDescent="0.35">
      <c r="D17792" s="157">
        <f t="shared" si="288"/>
        <v>0</v>
      </c>
    </row>
    <row r="17793" spans="4:4" hidden="1" x14ac:dyDescent="0.35">
      <c r="D17793" s="157">
        <f t="shared" si="288"/>
        <v>0</v>
      </c>
    </row>
    <row r="17794" spans="4:4" hidden="1" x14ac:dyDescent="0.35">
      <c r="D17794" s="157">
        <f t="shared" si="288"/>
        <v>0</v>
      </c>
    </row>
    <row r="17795" spans="4:4" hidden="1" x14ac:dyDescent="0.35">
      <c r="D17795" s="157">
        <f t="shared" si="288"/>
        <v>0</v>
      </c>
    </row>
    <row r="17796" spans="4:4" hidden="1" x14ac:dyDescent="0.35">
      <c r="D17796" s="157">
        <f t="shared" ref="D17796:D17859" si="289">SUBTOTAL(109,D17763:D17795)</f>
        <v>0</v>
      </c>
    </row>
    <row r="17797" spans="4:4" hidden="1" x14ac:dyDescent="0.35">
      <c r="D17797" s="157">
        <f t="shared" si="289"/>
        <v>0</v>
      </c>
    </row>
    <row r="17798" spans="4:4" hidden="1" x14ac:dyDescent="0.35">
      <c r="D17798" s="157">
        <f t="shared" si="289"/>
        <v>0</v>
      </c>
    </row>
    <row r="17799" spans="4:4" hidden="1" x14ac:dyDescent="0.35">
      <c r="D17799" s="157">
        <f t="shared" si="289"/>
        <v>0</v>
      </c>
    </row>
    <row r="17800" spans="4:4" hidden="1" x14ac:dyDescent="0.35">
      <c r="D17800" s="157">
        <f t="shared" si="289"/>
        <v>0</v>
      </c>
    </row>
    <row r="17801" spans="4:4" hidden="1" x14ac:dyDescent="0.35">
      <c r="D17801" s="157">
        <f t="shared" si="289"/>
        <v>0</v>
      </c>
    </row>
    <row r="17802" spans="4:4" hidden="1" x14ac:dyDescent="0.35">
      <c r="D17802" s="157">
        <f t="shared" si="289"/>
        <v>0</v>
      </c>
    </row>
    <row r="17803" spans="4:4" hidden="1" x14ac:dyDescent="0.35">
      <c r="D17803" s="157">
        <f t="shared" si="289"/>
        <v>0</v>
      </c>
    </row>
    <row r="17804" spans="4:4" hidden="1" x14ac:dyDescent="0.35">
      <c r="D17804" s="157">
        <f t="shared" si="289"/>
        <v>0</v>
      </c>
    </row>
    <row r="17805" spans="4:4" hidden="1" x14ac:dyDescent="0.35">
      <c r="D17805" s="157">
        <f t="shared" si="289"/>
        <v>0</v>
      </c>
    </row>
    <row r="17806" spans="4:4" hidden="1" x14ac:dyDescent="0.35">
      <c r="D17806" s="157">
        <f t="shared" si="289"/>
        <v>0</v>
      </c>
    </row>
    <row r="17807" spans="4:4" hidden="1" x14ac:dyDescent="0.35">
      <c r="D17807" s="157">
        <f t="shared" si="289"/>
        <v>0</v>
      </c>
    </row>
    <row r="17808" spans="4:4" hidden="1" x14ac:dyDescent="0.35">
      <c r="D17808" s="157">
        <f t="shared" si="289"/>
        <v>0</v>
      </c>
    </row>
    <row r="17809" spans="4:4" hidden="1" x14ac:dyDescent="0.35">
      <c r="D17809" s="157">
        <f t="shared" si="289"/>
        <v>0</v>
      </c>
    </row>
    <row r="17810" spans="4:4" hidden="1" x14ac:dyDescent="0.35">
      <c r="D17810" s="157">
        <f t="shared" si="289"/>
        <v>0</v>
      </c>
    </row>
    <row r="17811" spans="4:4" hidden="1" x14ac:dyDescent="0.35">
      <c r="D17811" s="157">
        <f t="shared" si="289"/>
        <v>0</v>
      </c>
    </row>
    <row r="17812" spans="4:4" hidden="1" x14ac:dyDescent="0.35">
      <c r="D17812" s="157">
        <f t="shared" si="289"/>
        <v>0</v>
      </c>
    </row>
    <row r="17813" spans="4:4" hidden="1" x14ac:dyDescent="0.35">
      <c r="D17813" s="157">
        <f t="shared" si="289"/>
        <v>0</v>
      </c>
    </row>
    <row r="17814" spans="4:4" hidden="1" x14ac:dyDescent="0.35">
      <c r="D17814" s="157">
        <f t="shared" si="289"/>
        <v>0</v>
      </c>
    </row>
    <row r="17815" spans="4:4" hidden="1" x14ac:dyDescent="0.35">
      <c r="D17815" s="157">
        <f t="shared" si="289"/>
        <v>0</v>
      </c>
    </row>
    <row r="17816" spans="4:4" hidden="1" x14ac:dyDescent="0.35">
      <c r="D17816" s="157">
        <f t="shared" si="289"/>
        <v>0</v>
      </c>
    </row>
    <row r="17817" spans="4:4" hidden="1" x14ac:dyDescent="0.35">
      <c r="D17817" s="157">
        <f t="shared" si="289"/>
        <v>0</v>
      </c>
    </row>
    <row r="17818" spans="4:4" hidden="1" x14ac:dyDescent="0.35">
      <c r="D17818" s="157">
        <f t="shared" si="289"/>
        <v>0</v>
      </c>
    </row>
    <row r="17819" spans="4:4" hidden="1" x14ac:dyDescent="0.35">
      <c r="D17819" s="157">
        <f t="shared" si="289"/>
        <v>0</v>
      </c>
    </row>
    <row r="17820" spans="4:4" hidden="1" x14ac:dyDescent="0.35">
      <c r="D17820" s="157">
        <f t="shared" si="289"/>
        <v>0</v>
      </c>
    </row>
    <row r="17821" spans="4:4" hidden="1" x14ac:dyDescent="0.35">
      <c r="D17821" s="157">
        <f t="shared" si="289"/>
        <v>0</v>
      </c>
    </row>
    <row r="17822" spans="4:4" hidden="1" x14ac:dyDescent="0.35">
      <c r="D17822" s="157">
        <f t="shared" si="289"/>
        <v>0</v>
      </c>
    </row>
    <row r="17823" spans="4:4" hidden="1" x14ac:dyDescent="0.35">
      <c r="D17823" s="157">
        <f t="shared" si="289"/>
        <v>0</v>
      </c>
    </row>
    <row r="17824" spans="4:4" hidden="1" x14ac:dyDescent="0.35">
      <c r="D17824" s="157">
        <f t="shared" si="289"/>
        <v>0</v>
      </c>
    </row>
    <row r="17825" spans="4:4" hidden="1" x14ac:dyDescent="0.35">
      <c r="D17825" s="157">
        <f t="shared" si="289"/>
        <v>0</v>
      </c>
    </row>
    <row r="17826" spans="4:4" hidden="1" x14ac:dyDescent="0.35">
      <c r="D17826" s="157">
        <f t="shared" si="289"/>
        <v>0</v>
      </c>
    </row>
    <row r="17827" spans="4:4" hidden="1" x14ac:dyDescent="0.35">
      <c r="D17827" s="157">
        <f t="shared" si="289"/>
        <v>0</v>
      </c>
    </row>
    <row r="17828" spans="4:4" hidden="1" x14ac:dyDescent="0.35">
      <c r="D17828" s="157">
        <f t="shared" si="289"/>
        <v>0</v>
      </c>
    </row>
    <row r="17829" spans="4:4" hidden="1" x14ac:dyDescent="0.35">
      <c r="D17829" s="157">
        <f t="shared" si="289"/>
        <v>0</v>
      </c>
    </row>
    <row r="17830" spans="4:4" hidden="1" x14ac:dyDescent="0.35">
      <c r="D17830" s="157">
        <f t="shared" si="289"/>
        <v>0</v>
      </c>
    </row>
    <row r="17831" spans="4:4" hidden="1" x14ac:dyDescent="0.35">
      <c r="D17831" s="157">
        <f t="shared" si="289"/>
        <v>0</v>
      </c>
    </row>
    <row r="17832" spans="4:4" hidden="1" x14ac:dyDescent="0.35">
      <c r="D17832" s="157">
        <f t="shared" si="289"/>
        <v>0</v>
      </c>
    </row>
    <row r="17833" spans="4:4" hidden="1" x14ac:dyDescent="0.35">
      <c r="D17833" s="157">
        <f t="shared" si="289"/>
        <v>0</v>
      </c>
    </row>
    <row r="17834" spans="4:4" hidden="1" x14ac:dyDescent="0.35">
      <c r="D17834" s="157">
        <f t="shared" si="289"/>
        <v>0</v>
      </c>
    </row>
    <row r="17835" spans="4:4" hidden="1" x14ac:dyDescent="0.35">
      <c r="D17835" s="157">
        <f t="shared" si="289"/>
        <v>0</v>
      </c>
    </row>
    <row r="17836" spans="4:4" hidden="1" x14ac:dyDescent="0.35">
      <c r="D17836" s="157">
        <f t="shared" si="289"/>
        <v>0</v>
      </c>
    </row>
    <row r="17837" spans="4:4" hidden="1" x14ac:dyDescent="0.35">
      <c r="D17837" s="157">
        <f t="shared" si="289"/>
        <v>0</v>
      </c>
    </row>
    <row r="17838" spans="4:4" hidden="1" x14ac:dyDescent="0.35">
      <c r="D17838" s="157">
        <f t="shared" si="289"/>
        <v>0</v>
      </c>
    </row>
    <row r="17839" spans="4:4" hidden="1" x14ac:dyDescent="0.35">
      <c r="D17839" s="157">
        <f t="shared" si="289"/>
        <v>0</v>
      </c>
    </row>
    <row r="17840" spans="4:4" hidden="1" x14ac:dyDescent="0.35">
      <c r="D17840" s="157">
        <f t="shared" si="289"/>
        <v>0</v>
      </c>
    </row>
    <row r="17841" spans="4:4" hidden="1" x14ac:dyDescent="0.35">
      <c r="D17841" s="157">
        <f t="shared" si="289"/>
        <v>0</v>
      </c>
    </row>
    <row r="17842" spans="4:4" hidden="1" x14ac:dyDescent="0.35">
      <c r="D17842" s="157">
        <f t="shared" si="289"/>
        <v>0</v>
      </c>
    </row>
    <row r="17843" spans="4:4" hidden="1" x14ac:dyDescent="0.35">
      <c r="D17843" s="157">
        <f t="shared" si="289"/>
        <v>0</v>
      </c>
    </row>
    <row r="17844" spans="4:4" hidden="1" x14ac:dyDescent="0.35">
      <c r="D17844" s="157">
        <f t="shared" si="289"/>
        <v>0</v>
      </c>
    </row>
    <row r="17845" spans="4:4" hidden="1" x14ac:dyDescent="0.35">
      <c r="D17845" s="157">
        <f t="shared" si="289"/>
        <v>0</v>
      </c>
    </row>
    <row r="17846" spans="4:4" hidden="1" x14ac:dyDescent="0.35">
      <c r="D17846" s="157">
        <f t="shared" si="289"/>
        <v>0</v>
      </c>
    </row>
    <row r="17847" spans="4:4" hidden="1" x14ac:dyDescent="0.35">
      <c r="D17847" s="157">
        <f t="shared" si="289"/>
        <v>0</v>
      </c>
    </row>
    <row r="17848" spans="4:4" hidden="1" x14ac:dyDescent="0.35">
      <c r="D17848" s="157">
        <f t="shared" si="289"/>
        <v>0</v>
      </c>
    </row>
    <row r="17849" spans="4:4" hidden="1" x14ac:dyDescent="0.35">
      <c r="D17849" s="157">
        <f t="shared" si="289"/>
        <v>0</v>
      </c>
    </row>
    <row r="17850" spans="4:4" hidden="1" x14ac:dyDescent="0.35">
      <c r="D17850" s="157">
        <f t="shared" si="289"/>
        <v>0</v>
      </c>
    </row>
    <row r="17851" spans="4:4" hidden="1" x14ac:dyDescent="0.35">
      <c r="D17851" s="157">
        <f t="shared" si="289"/>
        <v>0</v>
      </c>
    </row>
    <row r="17852" spans="4:4" hidden="1" x14ac:dyDescent="0.35">
      <c r="D17852" s="157">
        <f t="shared" si="289"/>
        <v>0</v>
      </c>
    </row>
    <row r="17853" spans="4:4" hidden="1" x14ac:dyDescent="0.35">
      <c r="D17853" s="157">
        <f t="shared" si="289"/>
        <v>0</v>
      </c>
    </row>
    <row r="17854" spans="4:4" hidden="1" x14ac:dyDescent="0.35">
      <c r="D17854" s="157">
        <f t="shared" si="289"/>
        <v>0</v>
      </c>
    </row>
    <row r="17855" spans="4:4" hidden="1" x14ac:dyDescent="0.35">
      <c r="D17855" s="157">
        <f t="shared" si="289"/>
        <v>0</v>
      </c>
    </row>
    <row r="17856" spans="4:4" hidden="1" x14ac:dyDescent="0.35">
      <c r="D17856" s="157">
        <f t="shared" si="289"/>
        <v>0</v>
      </c>
    </row>
    <row r="17857" spans="4:4" hidden="1" x14ac:dyDescent="0.35">
      <c r="D17857" s="157">
        <f t="shared" si="289"/>
        <v>0</v>
      </c>
    </row>
    <row r="17858" spans="4:4" hidden="1" x14ac:dyDescent="0.35">
      <c r="D17858" s="157">
        <f t="shared" si="289"/>
        <v>0</v>
      </c>
    </row>
    <row r="17859" spans="4:4" hidden="1" x14ac:dyDescent="0.35">
      <c r="D17859" s="157">
        <f t="shared" si="289"/>
        <v>0</v>
      </c>
    </row>
    <row r="17860" spans="4:4" hidden="1" x14ac:dyDescent="0.35">
      <c r="D17860" s="157">
        <f t="shared" ref="D17860:D17923" si="290">SUBTOTAL(109,D17827:D17859)</f>
        <v>0</v>
      </c>
    </row>
    <row r="17861" spans="4:4" hidden="1" x14ac:dyDescent="0.35">
      <c r="D17861" s="157">
        <f t="shared" si="290"/>
        <v>0</v>
      </c>
    </row>
    <row r="17862" spans="4:4" hidden="1" x14ac:dyDescent="0.35">
      <c r="D17862" s="157">
        <f t="shared" si="290"/>
        <v>0</v>
      </c>
    </row>
    <row r="17863" spans="4:4" hidden="1" x14ac:dyDescent="0.35">
      <c r="D17863" s="157">
        <f t="shared" si="290"/>
        <v>0</v>
      </c>
    </row>
    <row r="17864" spans="4:4" hidden="1" x14ac:dyDescent="0.35">
      <c r="D17864" s="157">
        <f t="shared" si="290"/>
        <v>0</v>
      </c>
    </row>
    <row r="17865" spans="4:4" hidden="1" x14ac:dyDescent="0.35">
      <c r="D17865" s="157">
        <f t="shared" si="290"/>
        <v>0</v>
      </c>
    </row>
    <row r="17866" spans="4:4" hidden="1" x14ac:dyDescent="0.35">
      <c r="D17866" s="157">
        <f t="shared" si="290"/>
        <v>0</v>
      </c>
    </row>
    <row r="17867" spans="4:4" hidden="1" x14ac:dyDescent="0.35">
      <c r="D17867" s="157">
        <f t="shared" si="290"/>
        <v>0</v>
      </c>
    </row>
    <row r="17868" spans="4:4" hidden="1" x14ac:dyDescent="0.35">
      <c r="D17868" s="157">
        <f t="shared" si="290"/>
        <v>0</v>
      </c>
    </row>
    <row r="17869" spans="4:4" hidden="1" x14ac:dyDescent="0.35">
      <c r="D17869" s="157">
        <f t="shared" si="290"/>
        <v>0</v>
      </c>
    </row>
    <row r="17870" spans="4:4" hidden="1" x14ac:dyDescent="0.35">
      <c r="D17870" s="157">
        <f t="shared" si="290"/>
        <v>0</v>
      </c>
    </row>
    <row r="17871" spans="4:4" hidden="1" x14ac:dyDescent="0.35">
      <c r="D17871" s="157">
        <f t="shared" si="290"/>
        <v>0</v>
      </c>
    </row>
    <row r="17872" spans="4:4" hidden="1" x14ac:dyDescent="0.35">
      <c r="D17872" s="157">
        <f t="shared" si="290"/>
        <v>0</v>
      </c>
    </row>
    <row r="17873" spans="4:4" hidden="1" x14ac:dyDescent="0.35">
      <c r="D17873" s="157">
        <f t="shared" si="290"/>
        <v>0</v>
      </c>
    </row>
    <row r="17874" spans="4:4" hidden="1" x14ac:dyDescent="0.35">
      <c r="D17874" s="157">
        <f t="shared" si="290"/>
        <v>0</v>
      </c>
    </row>
    <row r="17875" spans="4:4" hidden="1" x14ac:dyDescent="0.35">
      <c r="D17875" s="157">
        <f t="shared" si="290"/>
        <v>0</v>
      </c>
    </row>
    <row r="17876" spans="4:4" hidden="1" x14ac:dyDescent="0.35">
      <c r="D17876" s="157">
        <f t="shared" si="290"/>
        <v>0</v>
      </c>
    </row>
    <row r="17877" spans="4:4" hidden="1" x14ac:dyDescent="0.35">
      <c r="D17877" s="157">
        <f t="shared" si="290"/>
        <v>0</v>
      </c>
    </row>
    <row r="17878" spans="4:4" hidden="1" x14ac:dyDescent="0.35">
      <c r="D17878" s="157">
        <f t="shared" si="290"/>
        <v>0</v>
      </c>
    </row>
    <row r="17879" spans="4:4" hidden="1" x14ac:dyDescent="0.35">
      <c r="D17879" s="157">
        <f t="shared" si="290"/>
        <v>0</v>
      </c>
    </row>
    <row r="17880" spans="4:4" hidden="1" x14ac:dyDescent="0.35">
      <c r="D17880" s="157">
        <f t="shared" si="290"/>
        <v>0</v>
      </c>
    </row>
    <row r="17881" spans="4:4" hidden="1" x14ac:dyDescent="0.35">
      <c r="D17881" s="157">
        <f t="shared" si="290"/>
        <v>0</v>
      </c>
    </row>
    <row r="17882" spans="4:4" hidden="1" x14ac:dyDescent="0.35">
      <c r="D17882" s="157">
        <f t="shared" si="290"/>
        <v>0</v>
      </c>
    </row>
    <row r="17883" spans="4:4" hidden="1" x14ac:dyDescent="0.35">
      <c r="D17883" s="157">
        <f t="shared" si="290"/>
        <v>0</v>
      </c>
    </row>
    <row r="17884" spans="4:4" hidden="1" x14ac:dyDescent="0.35">
      <c r="D17884" s="157">
        <f t="shared" si="290"/>
        <v>0</v>
      </c>
    </row>
    <row r="17885" spans="4:4" hidden="1" x14ac:dyDescent="0.35">
      <c r="D17885" s="157">
        <f t="shared" si="290"/>
        <v>0</v>
      </c>
    </row>
    <row r="17886" spans="4:4" hidden="1" x14ac:dyDescent="0.35">
      <c r="D17886" s="157">
        <f t="shared" si="290"/>
        <v>0</v>
      </c>
    </row>
    <row r="17887" spans="4:4" hidden="1" x14ac:dyDescent="0.35">
      <c r="D17887" s="157">
        <f t="shared" si="290"/>
        <v>0</v>
      </c>
    </row>
    <row r="17888" spans="4:4" hidden="1" x14ac:dyDescent="0.35">
      <c r="D17888" s="157">
        <f t="shared" si="290"/>
        <v>0</v>
      </c>
    </row>
    <row r="17889" spans="4:4" hidden="1" x14ac:dyDescent="0.35">
      <c r="D17889" s="157">
        <f t="shared" si="290"/>
        <v>0</v>
      </c>
    </row>
    <row r="17890" spans="4:4" hidden="1" x14ac:dyDescent="0.35">
      <c r="D17890" s="157">
        <f t="shared" si="290"/>
        <v>0</v>
      </c>
    </row>
    <row r="17891" spans="4:4" hidden="1" x14ac:dyDescent="0.35">
      <c r="D17891" s="157">
        <f t="shared" si="290"/>
        <v>0</v>
      </c>
    </row>
    <row r="17892" spans="4:4" hidden="1" x14ac:dyDescent="0.35">
      <c r="D17892" s="157">
        <f t="shared" si="290"/>
        <v>0</v>
      </c>
    </row>
    <row r="17893" spans="4:4" hidden="1" x14ac:dyDescent="0.35">
      <c r="D17893" s="157">
        <f t="shared" si="290"/>
        <v>0</v>
      </c>
    </row>
    <row r="17894" spans="4:4" hidden="1" x14ac:dyDescent="0.35">
      <c r="D17894" s="157">
        <f t="shared" si="290"/>
        <v>0</v>
      </c>
    </row>
    <row r="17895" spans="4:4" hidden="1" x14ac:dyDescent="0.35">
      <c r="D17895" s="157">
        <f t="shared" si="290"/>
        <v>0</v>
      </c>
    </row>
    <row r="17896" spans="4:4" hidden="1" x14ac:dyDescent="0.35">
      <c r="D17896" s="157">
        <f t="shared" si="290"/>
        <v>0</v>
      </c>
    </row>
    <row r="17897" spans="4:4" hidden="1" x14ac:dyDescent="0.35">
      <c r="D17897" s="157">
        <f t="shared" si="290"/>
        <v>0</v>
      </c>
    </row>
    <row r="17898" spans="4:4" hidden="1" x14ac:dyDescent="0.35">
      <c r="D17898" s="157">
        <f t="shared" si="290"/>
        <v>0</v>
      </c>
    </row>
    <row r="17899" spans="4:4" hidden="1" x14ac:dyDescent="0.35">
      <c r="D17899" s="157">
        <f t="shared" si="290"/>
        <v>0</v>
      </c>
    </row>
    <row r="17900" spans="4:4" hidden="1" x14ac:dyDescent="0.35">
      <c r="D17900" s="157">
        <f t="shared" si="290"/>
        <v>0</v>
      </c>
    </row>
    <row r="17901" spans="4:4" hidden="1" x14ac:dyDescent="0.35">
      <c r="D17901" s="157">
        <f t="shared" si="290"/>
        <v>0</v>
      </c>
    </row>
    <row r="17902" spans="4:4" hidden="1" x14ac:dyDescent="0.35">
      <c r="D17902" s="157">
        <f t="shared" si="290"/>
        <v>0</v>
      </c>
    </row>
    <row r="17903" spans="4:4" hidden="1" x14ac:dyDescent="0.35">
      <c r="D17903" s="157">
        <f t="shared" si="290"/>
        <v>0</v>
      </c>
    </row>
    <row r="17904" spans="4:4" hidden="1" x14ac:dyDescent="0.35">
      <c r="D17904" s="157">
        <f t="shared" si="290"/>
        <v>0</v>
      </c>
    </row>
    <row r="17905" spans="4:4" hidden="1" x14ac:dyDescent="0.35">
      <c r="D17905" s="157">
        <f t="shared" si="290"/>
        <v>0</v>
      </c>
    </row>
    <row r="17906" spans="4:4" hidden="1" x14ac:dyDescent="0.35">
      <c r="D17906" s="157">
        <f t="shared" si="290"/>
        <v>0</v>
      </c>
    </row>
    <row r="17907" spans="4:4" hidden="1" x14ac:dyDescent="0.35">
      <c r="D17907" s="157">
        <f t="shared" si="290"/>
        <v>0</v>
      </c>
    </row>
    <row r="17908" spans="4:4" hidden="1" x14ac:dyDescent="0.35">
      <c r="D17908" s="157">
        <f t="shared" si="290"/>
        <v>0</v>
      </c>
    </row>
    <row r="17909" spans="4:4" hidden="1" x14ac:dyDescent="0.35">
      <c r="D17909" s="157">
        <f t="shared" si="290"/>
        <v>0</v>
      </c>
    </row>
    <row r="17910" spans="4:4" hidden="1" x14ac:dyDescent="0.35">
      <c r="D17910" s="157">
        <f t="shared" si="290"/>
        <v>0</v>
      </c>
    </row>
    <row r="17911" spans="4:4" hidden="1" x14ac:dyDescent="0.35">
      <c r="D17911" s="157">
        <f t="shared" si="290"/>
        <v>0</v>
      </c>
    </row>
    <row r="17912" spans="4:4" hidden="1" x14ac:dyDescent="0.35">
      <c r="D17912" s="157">
        <f t="shared" si="290"/>
        <v>0</v>
      </c>
    </row>
    <row r="17913" spans="4:4" hidden="1" x14ac:dyDescent="0.35">
      <c r="D17913" s="157">
        <f t="shared" si="290"/>
        <v>0</v>
      </c>
    </row>
    <row r="17914" spans="4:4" hidden="1" x14ac:dyDescent="0.35">
      <c r="D17914" s="157">
        <f t="shared" si="290"/>
        <v>0</v>
      </c>
    </row>
    <row r="17915" spans="4:4" hidden="1" x14ac:dyDescent="0.35">
      <c r="D17915" s="157">
        <f t="shared" si="290"/>
        <v>0</v>
      </c>
    </row>
    <row r="17916" spans="4:4" hidden="1" x14ac:dyDescent="0.35">
      <c r="D17916" s="157">
        <f t="shared" si="290"/>
        <v>0</v>
      </c>
    </row>
    <row r="17917" spans="4:4" hidden="1" x14ac:dyDescent="0.35">
      <c r="D17917" s="157">
        <f t="shared" si="290"/>
        <v>0</v>
      </c>
    </row>
    <row r="17918" spans="4:4" hidden="1" x14ac:dyDescent="0.35">
      <c r="D17918" s="157">
        <f t="shared" si="290"/>
        <v>0</v>
      </c>
    </row>
    <row r="17919" spans="4:4" hidden="1" x14ac:dyDescent="0.35">
      <c r="D17919" s="157">
        <f t="shared" si="290"/>
        <v>0</v>
      </c>
    </row>
    <row r="17920" spans="4:4" hidden="1" x14ac:dyDescent="0.35">
      <c r="D17920" s="157">
        <f t="shared" si="290"/>
        <v>0</v>
      </c>
    </row>
    <row r="17921" spans="4:4" hidden="1" x14ac:dyDescent="0.35">
      <c r="D17921" s="157">
        <f t="shared" si="290"/>
        <v>0</v>
      </c>
    </row>
    <row r="17922" spans="4:4" hidden="1" x14ac:dyDescent="0.35">
      <c r="D17922" s="157">
        <f t="shared" si="290"/>
        <v>0</v>
      </c>
    </row>
    <row r="17923" spans="4:4" hidden="1" x14ac:dyDescent="0.35">
      <c r="D17923" s="157">
        <f t="shared" si="290"/>
        <v>0</v>
      </c>
    </row>
    <row r="17924" spans="4:4" hidden="1" x14ac:dyDescent="0.35">
      <c r="D17924" s="157">
        <f t="shared" ref="D17924:D17987" si="291">SUBTOTAL(109,D17891:D17923)</f>
        <v>0</v>
      </c>
    </row>
    <row r="17925" spans="4:4" hidden="1" x14ac:dyDescent="0.35">
      <c r="D17925" s="157">
        <f t="shared" si="291"/>
        <v>0</v>
      </c>
    </row>
    <row r="17926" spans="4:4" hidden="1" x14ac:dyDescent="0.35">
      <c r="D17926" s="157">
        <f t="shared" si="291"/>
        <v>0</v>
      </c>
    </row>
    <row r="17927" spans="4:4" hidden="1" x14ac:dyDescent="0.35">
      <c r="D17927" s="157">
        <f t="shared" si="291"/>
        <v>0</v>
      </c>
    </row>
    <row r="17928" spans="4:4" hidden="1" x14ac:dyDescent="0.35">
      <c r="D17928" s="157">
        <f t="shared" si="291"/>
        <v>0</v>
      </c>
    </row>
    <row r="17929" spans="4:4" hidden="1" x14ac:dyDescent="0.35">
      <c r="D17929" s="157">
        <f t="shared" si="291"/>
        <v>0</v>
      </c>
    </row>
    <row r="17930" spans="4:4" hidden="1" x14ac:dyDescent="0.35">
      <c r="D17930" s="157">
        <f t="shared" si="291"/>
        <v>0</v>
      </c>
    </row>
    <row r="17931" spans="4:4" hidden="1" x14ac:dyDescent="0.35">
      <c r="D17931" s="157">
        <f t="shared" si="291"/>
        <v>0</v>
      </c>
    </row>
    <row r="17932" spans="4:4" hidden="1" x14ac:dyDescent="0.35">
      <c r="D17932" s="157">
        <f t="shared" si="291"/>
        <v>0</v>
      </c>
    </row>
    <row r="17933" spans="4:4" hidden="1" x14ac:dyDescent="0.35">
      <c r="D17933" s="157">
        <f t="shared" si="291"/>
        <v>0</v>
      </c>
    </row>
    <row r="17934" spans="4:4" hidden="1" x14ac:dyDescent="0.35">
      <c r="D17934" s="157">
        <f t="shared" si="291"/>
        <v>0</v>
      </c>
    </row>
    <row r="17935" spans="4:4" hidden="1" x14ac:dyDescent="0.35">
      <c r="D17935" s="157">
        <f t="shared" si="291"/>
        <v>0</v>
      </c>
    </row>
    <row r="17936" spans="4:4" hidden="1" x14ac:dyDescent="0.35">
      <c r="D17936" s="157">
        <f t="shared" si="291"/>
        <v>0</v>
      </c>
    </row>
    <row r="17937" spans="4:4" hidden="1" x14ac:dyDescent="0.35">
      <c r="D17937" s="157">
        <f t="shared" si="291"/>
        <v>0</v>
      </c>
    </row>
    <row r="17938" spans="4:4" hidden="1" x14ac:dyDescent="0.35">
      <c r="D17938" s="157">
        <f t="shared" si="291"/>
        <v>0</v>
      </c>
    </row>
    <row r="17939" spans="4:4" hidden="1" x14ac:dyDescent="0.35">
      <c r="D17939" s="157">
        <f t="shared" si="291"/>
        <v>0</v>
      </c>
    </row>
    <row r="17940" spans="4:4" hidden="1" x14ac:dyDescent="0.35">
      <c r="D17940" s="157">
        <f t="shared" si="291"/>
        <v>0</v>
      </c>
    </row>
    <row r="17941" spans="4:4" hidden="1" x14ac:dyDescent="0.35">
      <c r="D17941" s="157">
        <f t="shared" si="291"/>
        <v>0</v>
      </c>
    </row>
    <row r="17942" spans="4:4" hidden="1" x14ac:dyDescent="0.35">
      <c r="D17942" s="157">
        <f t="shared" si="291"/>
        <v>0</v>
      </c>
    </row>
    <row r="17943" spans="4:4" hidden="1" x14ac:dyDescent="0.35">
      <c r="D17943" s="157">
        <f t="shared" si="291"/>
        <v>0</v>
      </c>
    </row>
    <row r="17944" spans="4:4" hidden="1" x14ac:dyDescent="0.35">
      <c r="D17944" s="157">
        <f t="shared" si="291"/>
        <v>0</v>
      </c>
    </row>
    <row r="17945" spans="4:4" hidden="1" x14ac:dyDescent="0.35">
      <c r="D17945" s="157">
        <f t="shared" si="291"/>
        <v>0</v>
      </c>
    </row>
    <row r="17946" spans="4:4" hidden="1" x14ac:dyDescent="0.35">
      <c r="D17946" s="157">
        <f t="shared" si="291"/>
        <v>0</v>
      </c>
    </row>
    <row r="17947" spans="4:4" hidden="1" x14ac:dyDescent="0.35">
      <c r="D17947" s="157">
        <f t="shared" si="291"/>
        <v>0</v>
      </c>
    </row>
    <row r="17948" spans="4:4" hidden="1" x14ac:dyDescent="0.35">
      <c r="D17948" s="157">
        <f t="shared" si="291"/>
        <v>0</v>
      </c>
    </row>
    <row r="17949" spans="4:4" hidden="1" x14ac:dyDescent="0.35">
      <c r="D17949" s="157">
        <f t="shared" si="291"/>
        <v>0</v>
      </c>
    </row>
    <row r="17950" spans="4:4" hidden="1" x14ac:dyDescent="0.35">
      <c r="D17950" s="157">
        <f t="shared" si="291"/>
        <v>0</v>
      </c>
    </row>
    <row r="17951" spans="4:4" hidden="1" x14ac:dyDescent="0.35">
      <c r="D17951" s="157">
        <f t="shared" si="291"/>
        <v>0</v>
      </c>
    </row>
    <row r="17952" spans="4:4" hidden="1" x14ac:dyDescent="0.35">
      <c r="D17952" s="157">
        <f t="shared" si="291"/>
        <v>0</v>
      </c>
    </row>
    <row r="17953" spans="4:4" hidden="1" x14ac:dyDescent="0.35">
      <c r="D17953" s="157">
        <f t="shared" si="291"/>
        <v>0</v>
      </c>
    </row>
    <row r="17954" spans="4:4" hidden="1" x14ac:dyDescent="0.35">
      <c r="D17954" s="157">
        <f t="shared" si="291"/>
        <v>0</v>
      </c>
    </row>
    <row r="17955" spans="4:4" hidden="1" x14ac:dyDescent="0.35">
      <c r="D17955" s="157">
        <f t="shared" si="291"/>
        <v>0</v>
      </c>
    </row>
    <row r="17956" spans="4:4" hidden="1" x14ac:dyDescent="0.35">
      <c r="D17956" s="157">
        <f t="shared" si="291"/>
        <v>0</v>
      </c>
    </row>
    <row r="17957" spans="4:4" hidden="1" x14ac:dyDescent="0.35">
      <c r="D17957" s="157">
        <f t="shared" si="291"/>
        <v>0</v>
      </c>
    </row>
    <row r="17958" spans="4:4" hidden="1" x14ac:dyDescent="0.35">
      <c r="D17958" s="157">
        <f t="shared" si="291"/>
        <v>0</v>
      </c>
    </row>
    <row r="17959" spans="4:4" hidden="1" x14ac:dyDescent="0.35">
      <c r="D17959" s="157">
        <f t="shared" si="291"/>
        <v>0</v>
      </c>
    </row>
    <row r="17960" spans="4:4" hidden="1" x14ac:dyDescent="0.35">
      <c r="D17960" s="157">
        <f t="shared" si="291"/>
        <v>0</v>
      </c>
    </row>
    <row r="17961" spans="4:4" hidden="1" x14ac:dyDescent="0.35">
      <c r="D17961" s="157">
        <f t="shared" si="291"/>
        <v>0</v>
      </c>
    </row>
    <row r="17962" spans="4:4" hidden="1" x14ac:dyDescent="0.35">
      <c r="D17962" s="157">
        <f t="shared" si="291"/>
        <v>0</v>
      </c>
    </row>
    <row r="17963" spans="4:4" hidden="1" x14ac:dyDescent="0.35">
      <c r="D17963" s="157">
        <f t="shared" si="291"/>
        <v>0</v>
      </c>
    </row>
    <row r="17964" spans="4:4" hidden="1" x14ac:dyDescent="0.35">
      <c r="D17964" s="157">
        <f t="shared" si="291"/>
        <v>0</v>
      </c>
    </row>
    <row r="17965" spans="4:4" hidden="1" x14ac:dyDescent="0.35">
      <c r="D17965" s="157">
        <f t="shared" si="291"/>
        <v>0</v>
      </c>
    </row>
    <row r="17966" spans="4:4" hidden="1" x14ac:dyDescent="0.35">
      <c r="D17966" s="157">
        <f t="shared" si="291"/>
        <v>0</v>
      </c>
    </row>
    <row r="17967" spans="4:4" hidden="1" x14ac:dyDescent="0.35">
      <c r="D17967" s="157">
        <f t="shared" si="291"/>
        <v>0</v>
      </c>
    </row>
    <row r="17968" spans="4:4" hidden="1" x14ac:dyDescent="0.35">
      <c r="D17968" s="157">
        <f t="shared" si="291"/>
        <v>0</v>
      </c>
    </row>
    <row r="17969" spans="4:4" hidden="1" x14ac:dyDescent="0.35">
      <c r="D17969" s="157">
        <f t="shared" si="291"/>
        <v>0</v>
      </c>
    </row>
    <row r="17970" spans="4:4" hidden="1" x14ac:dyDescent="0.35">
      <c r="D17970" s="157">
        <f t="shared" si="291"/>
        <v>0</v>
      </c>
    </row>
    <row r="17971" spans="4:4" hidden="1" x14ac:dyDescent="0.35">
      <c r="D17971" s="157">
        <f t="shared" si="291"/>
        <v>0</v>
      </c>
    </row>
    <row r="17972" spans="4:4" hidden="1" x14ac:dyDescent="0.35">
      <c r="D17972" s="157">
        <f t="shared" si="291"/>
        <v>0</v>
      </c>
    </row>
    <row r="17973" spans="4:4" hidden="1" x14ac:dyDescent="0.35">
      <c r="D17973" s="157">
        <f t="shared" si="291"/>
        <v>0</v>
      </c>
    </row>
    <row r="17974" spans="4:4" hidden="1" x14ac:dyDescent="0.35">
      <c r="D17974" s="157">
        <f t="shared" si="291"/>
        <v>0</v>
      </c>
    </row>
    <row r="17975" spans="4:4" hidden="1" x14ac:dyDescent="0.35">
      <c r="D17975" s="157">
        <f t="shared" si="291"/>
        <v>0</v>
      </c>
    </row>
    <row r="17976" spans="4:4" hidden="1" x14ac:dyDescent="0.35">
      <c r="D17976" s="157">
        <f t="shared" si="291"/>
        <v>0</v>
      </c>
    </row>
    <row r="17977" spans="4:4" hidden="1" x14ac:dyDescent="0.35">
      <c r="D17977" s="157">
        <f t="shared" si="291"/>
        <v>0</v>
      </c>
    </row>
    <row r="17978" spans="4:4" hidden="1" x14ac:dyDescent="0.35">
      <c r="D17978" s="157">
        <f t="shared" si="291"/>
        <v>0</v>
      </c>
    </row>
    <row r="17979" spans="4:4" hidden="1" x14ac:dyDescent="0.35">
      <c r="D17979" s="157">
        <f t="shared" si="291"/>
        <v>0</v>
      </c>
    </row>
    <row r="17980" spans="4:4" hidden="1" x14ac:dyDescent="0.35">
      <c r="D17980" s="157">
        <f t="shared" si="291"/>
        <v>0</v>
      </c>
    </row>
    <row r="17981" spans="4:4" hidden="1" x14ac:dyDescent="0.35">
      <c r="D17981" s="157">
        <f t="shared" si="291"/>
        <v>0</v>
      </c>
    </row>
    <row r="17982" spans="4:4" hidden="1" x14ac:dyDescent="0.35">
      <c r="D17982" s="157">
        <f t="shared" si="291"/>
        <v>0</v>
      </c>
    </row>
    <row r="17983" spans="4:4" hidden="1" x14ac:dyDescent="0.35">
      <c r="D17983" s="157">
        <f t="shared" si="291"/>
        <v>0</v>
      </c>
    </row>
    <row r="17984" spans="4:4" hidden="1" x14ac:dyDescent="0.35">
      <c r="D17984" s="157">
        <f t="shared" si="291"/>
        <v>0</v>
      </c>
    </row>
    <row r="17985" spans="4:4" hidden="1" x14ac:dyDescent="0.35">
      <c r="D17985" s="157">
        <f t="shared" si="291"/>
        <v>0</v>
      </c>
    </row>
    <row r="17986" spans="4:4" hidden="1" x14ac:dyDescent="0.35">
      <c r="D17986" s="157">
        <f t="shared" si="291"/>
        <v>0</v>
      </c>
    </row>
    <row r="17987" spans="4:4" hidden="1" x14ac:dyDescent="0.35">
      <c r="D17987" s="157">
        <f t="shared" si="291"/>
        <v>0</v>
      </c>
    </row>
    <row r="17988" spans="4:4" hidden="1" x14ac:dyDescent="0.35">
      <c r="D17988" s="157">
        <f t="shared" ref="D17988:D18051" si="292">SUBTOTAL(109,D17955:D17987)</f>
        <v>0</v>
      </c>
    </row>
    <row r="17989" spans="4:4" hidden="1" x14ac:dyDescent="0.35">
      <c r="D17989" s="157">
        <f t="shared" si="292"/>
        <v>0</v>
      </c>
    </row>
    <row r="17990" spans="4:4" hidden="1" x14ac:dyDescent="0.35">
      <c r="D17990" s="157">
        <f t="shared" si="292"/>
        <v>0</v>
      </c>
    </row>
    <row r="17991" spans="4:4" hidden="1" x14ac:dyDescent="0.35">
      <c r="D17991" s="157">
        <f t="shared" si="292"/>
        <v>0</v>
      </c>
    </row>
    <row r="17992" spans="4:4" hidden="1" x14ac:dyDescent="0.35">
      <c r="D17992" s="157">
        <f t="shared" si="292"/>
        <v>0</v>
      </c>
    </row>
    <row r="17993" spans="4:4" hidden="1" x14ac:dyDescent="0.35">
      <c r="D17993" s="157">
        <f t="shared" si="292"/>
        <v>0</v>
      </c>
    </row>
    <row r="17994" spans="4:4" hidden="1" x14ac:dyDescent="0.35">
      <c r="D17994" s="157">
        <f t="shared" si="292"/>
        <v>0</v>
      </c>
    </row>
    <row r="17995" spans="4:4" hidden="1" x14ac:dyDescent="0.35">
      <c r="D17995" s="157">
        <f t="shared" si="292"/>
        <v>0</v>
      </c>
    </row>
    <row r="17996" spans="4:4" hidden="1" x14ac:dyDescent="0.35">
      <c r="D17996" s="157">
        <f t="shared" si="292"/>
        <v>0</v>
      </c>
    </row>
    <row r="17997" spans="4:4" hidden="1" x14ac:dyDescent="0.35">
      <c r="D17997" s="157">
        <f t="shared" si="292"/>
        <v>0</v>
      </c>
    </row>
    <row r="17998" spans="4:4" hidden="1" x14ac:dyDescent="0.35">
      <c r="D17998" s="157">
        <f t="shared" si="292"/>
        <v>0</v>
      </c>
    </row>
    <row r="17999" spans="4:4" hidden="1" x14ac:dyDescent="0.35">
      <c r="D17999" s="157">
        <f t="shared" si="292"/>
        <v>0</v>
      </c>
    </row>
    <row r="18000" spans="4:4" hidden="1" x14ac:dyDescent="0.35">
      <c r="D18000" s="157">
        <f t="shared" si="292"/>
        <v>0</v>
      </c>
    </row>
    <row r="18001" spans="4:4" hidden="1" x14ac:dyDescent="0.35">
      <c r="D18001" s="157">
        <f t="shared" si="292"/>
        <v>0</v>
      </c>
    </row>
    <row r="18002" spans="4:4" hidden="1" x14ac:dyDescent="0.35">
      <c r="D18002" s="157">
        <f t="shared" si="292"/>
        <v>0</v>
      </c>
    </row>
    <row r="18003" spans="4:4" hidden="1" x14ac:dyDescent="0.35">
      <c r="D18003" s="157">
        <f t="shared" si="292"/>
        <v>0</v>
      </c>
    </row>
    <row r="18004" spans="4:4" hidden="1" x14ac:dyDescent="0.35">
      <c r="D18004" s="157">
        <f t="shared" si="292"/>
        <v>0</v>
      </c>
    </row>
    <row r="18005" spans="4:4" hidden="1" x14ac:dyDescent="0.35">
      <c r="D18005" s="157">
        <f t="shared" si="292"/>
        <v>0</v>
      </c>
    </row>
    <row r="18006" spans="4:4" hidden="1" x14ac:dyDescent="0.35">
      <c r="D18006" s="157">
        <f t="shared" si="292"/>
        <v>0</v>
      </c>
    </row>
    <row r="18007" spans="4:4" hidden="1" x14ac:dyDescent="0.35">
      <c r="D18007" s="157">
        <f t="shared" si="292"/>
        <v>0</v>
      </c>
    </row>
    <row r="18008" spans="4:4" hidden="1" x14ac:dyDescent="0.35">
      <c r="D18008" s="157">
        <f t="shared" si="292"/>
        <v>0</v>
      </c>
    </row>
    <row r="18009" spans="4:4" hidden="1" x14ac:dyDescent="0.35">
      <c r="D18009" s="157">
        <f t="shared" si="292"/>
        <v>0</v>
      </c>
    </row>
    <row r="18010" spans="4:4" hidden="1" x14ac:dyDescent="0.35">
      <c r="D18010" s="157">
        <f t="shared" si="292"/>
        <v>0</v>
      </c>
    </row>
    <row r="18011" spans="4:4" hidden="1" x14ac:dyDescent="0.35">
      <c r="D18011" s="157">
        <f t="shared" si="292"/>
        <v>0</v>
      </c>
    </row>
    <row r="18012" spans="4:4" hidden="1" x14ac:dyDescent="0.35">
      <c r="D18012" s="157">
        <f t="shared" si="292"/>
        <v>0</v>
      </c>
    </row>
    <row r="18013" spans="4:4" hidden="1" x14ac:dyDescent="0.35">
      <c r="D18013" s="157">
        <f t="shared" si="292"/>
        <v>0</v>
      </c>
    </row>
    <row r="18014" spans="4:4" hidden="1" x14ac:dyDescent="0.35">
      <c r="D18014" s="157">
        <f t="shared" si="292"/>
        <v>0</v>
      </c>
    </row>
    <row r="18015" spans="4:4" hidden="1" x14ac:dyDescent="0.35">
      <c r="D18015" s="157">
        <f t="shared" si="292"/>
        <v>0</v>
      </c>
    </row>
    <row r="18016" spans="4:4" hidden="1" x14ac:dyDescent="0.35">
      <c r="D18016" s="157">
        <f t="shared" si="292"/>
        <v>0</v>
      </c>
    </row>
    <row r="18017" spans="4:4" hidden="1" x14ac:dyDescent="0.35">
      <c r="D18017" s="157">
        <f t="shared" si="292"/>
        <v>0</v>
      </c>
    </row>
    <row r="18018" spans="4:4" hidden="1" x14ac:dyDescent="0.35">
      <c r="D18018" s="157">
        <f t="shared" si="292"/>
        <v>0</v>
      </c>
    </row>
    <row r="18019" spans="4:4" hidden="1" x14ac:dyDescent="0.35">
      <c r="D18019" s="157">
        <f t="shared" si="292"/>
        <v>0</v>
      </c>
    </row>
    <row r="18020" spans="4:4" hidden="1" x14ac:dyDescent="0.35">
      <c r="D18020" s="157">
        <f t="shared" si="292"/>
        <v>0</v>
      </c>
    </row>
    <row r="18021" spans="4:4" hidden="1" x14ac:dyDescent="0.35">
      <c r="D18021" s="157">
        <f t="shared" si="292"/>
        <v>0</v>
      </c>
    </row>
    <row r="18022" spans="4:4" hidden="1" x14ac:dyDescent="0.35">
      <c r="D18022" s="157">
        <f t="shared" si="292"/>
        <v>0</v>
      </c>
    </row>
    <row r="18023" spans="4:4" hidden="1" x14ac:dyDescent="0.35">
      <c r="D18023" s="157">
        <f t="shared" si="292"/>
        <v>0</v>
      </c>
    </row>
    <row r="18024" spans="4:4" hidden="1" x14ac:dyDescent="0.35">
      <c r="D18024" s="157">
        <f t="shared" si="292"/>
        <v>0</v>
      </c>
    </row>
    <row r="18025" spans="4:4" hidden="1" x14ac:dyDescent="0.35">
      <c r="D18025" s="157">
        <f t="shared" si="292"/>
        <v>0</v>
      </c>
    </row>
    <row r="18026" spans="4:4" hidden="1" x14ac:dyDescent="0.35">
      <c r="D18026" s="157">
        <f t="shared" si="292"/>
        <v>0</v>
      </c>
    </row>
    <row r="18027" spans="4:4" hidden="1" x14ac:dyDescent="0.35">
      <c r="D18027" s="157">
        <f t="shared" si="292"/>
        <v>0</v>
      </c>
    </row>
    <row r="18028" spans="4:4" hidden="1" x14ac:dyDescent="0.35">
      <c r="D18028" s="157">
        <f t="shared" si="292"/>
        <v>0</v>
      </c>
    </row>
    <row r="18029" spans="4:4" hidden="1" x14ac:dyDescent="0.35">
      <c r="D18029" s="157">
        <f t="shared" si="292"/>
        <v>0</v>
      </c>
    </row>
    <row r="18030" spans="4:4" hidden="1" x14ac:dyDescent="0.35">
      <c r="D18030" s="157">
        <f t="shared" si="292"/>
        <v>0</v>
      </c>
    </row>
    <row r="18031" spans="4:4" hidden="1" x14ac:dyDescent="0.35">
      <c r="D18031" s="157">
        <f t="shared" si="292"/>
        <v>0</v>
      </c>
    </row>
    <row r="18032" spans="4:4" hidden="1" x14ac:dyDescent="0.35">
      <c r="D18032" s="157">
        <f t="shared" si="292"/>
        <v>0</v>
      </c>
    </row>
    <row r="18033" spans="4:4" hidden="1" x14ac:dyDescent="0.35">
      <c r="D18033" s="157">
        <f t="shared" si="292"/>
        <v>0</v>
      </c>
    </row>
    <row r="18034" spans="4:4" hidden="1" x14ac:dyDescent="0.35">
      <c r="D18034" s="157">
        <f t="shared" si="292"/>
        <v>0</v>
      </c>
    </row>
    <row r="18035" spans="4:4" hidden="1" x14ac:dyDescent="0.35">
      <c r="D18035" s="157">
        <f t="shared" si="292"/>
        <v>0</v>
      </c>
    </row>
    <row r="18036" spans="4:4" hidden="1" x14ac:dyDescent="0.35">
      <c r="D18036" s="157">
        <f t="shared" si="292"/>
        <v>0</v>
      </c>
    </row>
    <row r="18037" spans="4:4" hidden="1" x14ac:dyDescent="0.35">
      <c r="D18037" s="157">
        <f t="shared" si="292"/>
        <v>0</v>
      </c>
    </row>
    <row r="18038" spans="4:4" hidden="1" x14ac:dyDescent="0.35">
      <c r="D18038" s="157">
        <f t="shared" si="292"/>
        <v>0</v>
      </c>
    </row>
    <row r="18039" spans="4:4" hidden="1" x14ac:dyDescent="0.35">
      <c r="D18039" s="157">
        <f t="shared" si="292"/>
        <v>0</v>
      </c>
    </row>
    <row r="18040" spans="4:4" hidden="1" x14ac:dyDescent="0.35">
      <c r="D18040" s="157">
        <f t="shared" si="292"/>
        <v>0</v>
      </c>
    </row>
    <row r="18041" spans="4:4" hidden="1" x14ac:dyDescent="0.35">
      <c r="D18041" s="157">
        <f t="shared" si="292"/>
        <v>0</v>
      </c>
    </row>
    <row r="18042" spans="4:4" hidden="1" x14ac:dyDescent="0.35">
      <c r="D18042" s="157">
        <f t="shared" si="292"/>
        <v>0</v>
      </c>
    </row>
    <row r="18043" spans="4:4" hidden="1" x14ac:dyDescent="0.35">
      <c r="D18043" s="157">
        <f t="shared" si="292"/>
        <v>0</v>
      </c>
    </row>
    <row r="18044" spans="4:4" hidden="1" x14ac:dyDescent="0.35">
      <c r="D18044" s="157">
        <f t="shared" si="292"/>
        <v>0</v>
      </c>
    </row>
    <row r="18045" spans="4:4" hidden="1" x14ac:dyDescent="0.35">
      <c r="D18045" s="157">
        <f t="shared" si="292"/>
        <v>0</v>
      </c>
    </row>
    <row r="18046" spans="4:4" hidden="1" x14ac:dyDescent="0.35">
      <c r="D18046" s="157">
        <f t="shared" si="292"/>
        <v>0</v>
      </c>
    </row>
    <row r="18047" spans="4:4" hidden="1" x14ac:dyDescent="0.35">
      <c r="D18047" s="157">
        <f t="shared" si="292"/>
        <v>0</v>
      </c>
    </row>
    <row r="18048" spans="4:4" hidden="1" x14ac:dyDescent="0.35">
      <c r="D18048" s="157">
        <f t="shared" si="292"/>
        <v>0</v>
      </c>
    </row>
    <row r="18049" spans="4:4" hidden="1" x14ac:dyDescent="0.35">
      <c r="D18049" s="157">
        <f t="shared" si="292"/>
        <v>0</v>
      </c>
    </row>
    <row r="18050" spans="4:4" hidden="1" x14ac:dyDescent="0.35">
      <c r="D18050" s="157">
        <f t="shared" si="292"/>
        <v>0</v>
      </c>
    </row>
    <row r="18051" spans="4:4" hidden="1" x14ac:dyDescent="0.35">
      <c r="D18051" s="157">
        <f t="shared" si="292"/>
        <v>0</v>
      </c>
    </row>
    <row r="18052" spans="4:4" hidden="1" x14ac:dyDescent="0.35">
      <c r="D18052" s="157">
        <f t="shared" ref="D18052:D18115" si="293">SUBTOTAL(109,D18019:D18051)</f>
        <v>0</v>
      </c>
    </row>
    <row r="18053" spans="4:4" hidden="1" x14ac:dyDescent="0.35">
      <c r="D18053" s="157">
        <f t="shared" si="293"/>
        <v>0</v>
      </c>
    </row>
    <row r="18054" spans="4:4" hidden="1" x14ac:dyDescent="0.35">
      <c r="D18054" s="157">
        <f t="shared" si="293"/>
        <v>0</v>
      </c>
    </row>
    <row r="18055" spans="4:4" hidden="1" x14ac:dyDescent="0.35">
      <c r="D18055" s="157">
        <f t="shared" si="293"/>
        <v>0</v>
      </c>
    </row>
    <row r="18056" spans="4:4" hidden="1" x14ac:dyDescent="0.35">
      <c r="D18056" s="157">
        <f t="shared" si="293"/>
        <v>0</v>
      </c>
    </row>
    <row r="18057" spans="4:4" hidden="1" x14ac:dyDescent="0.35">
      <c r="D18057" s="157">
        <f t="shared" si="293"/>
        <v>0</v>
      </c>
    </row>
    <row r="18058" spans="4:4" hidden="1" x14ac:dyDescent="0.35">
      <c r="D18058" s="157">
        <f t="shared" si="293"/>
        <v>0</v>
      </c>
    </row>
    <row r="18059" spans="4:4" hidden="1" x14ac:dyDescent="0.35">
      <c r="D18059" s="157">
        <f t="shared" si="293"/>
        <v>0</v>
      </c>
    </row>
    <row r="18060" spans="4:4" hidden="1" x14ac:dyDescent="0.35">
      <c r="D18060" s="157">
        <f t="shared" si="293"/>
        <v>0</v>
      </c>
    </row>
    <row r="18061" spans="4:4" hidden="1" x14ac:dyDescent="0.35">
      <c r="D18061" s="157">
        <f t="shared" si="293"/>
        <v>0</v>
      </c>
    </row>
    <row r="18062" spans="4:4" hidden="1" x14ac:dyDescent="0.35">
      <c r="D18062" s="157">
        <f t="shared" si="293"/>
        <v>0</v>
      </c>
    </row>
    <row r="18063" spans="4:4" hidden="1" x14ac:dyDescent="0.35">
      <c r="D18063" s="157">
        <f t="shared" si="293"/>
        <v>0</v>
      </c>
    </row>
    <row r="18064" spans="4:4" hidden="1" x14ac:dyDescent="0.35">
      <c r="D18064" s="157">
        <f t="shared" si="293"/>
        <v>0</v>
      </c>
    </row>
    <row r="18065" spans="4:4" hidden="1" x14ac:dyDescent="0.35">
      <c r="D18065" s="157">
        <f t="shared" si="293"/>
        <v>0</v>
      </c>
    </row>
    <row r="18066" spans="4:4" hidden="1" x14ac:dyDescent="0.35">
      <c r="D18066" s="157">
        <f t="shared" si="293"/>
        <v>0</v>
      </c>
    </row>
    <row r="18067" spans="4:4" hidden="1" x14ac:dyDescent="0.35">
      <c r="D18067" s="157">
        <f t="shared" si="293"/>
        <v>0</v>
      </c>
    </row>
    <row r="18068" spans="4:4" hidden="1" x14ac:dyDescent="0.35">
      <c r="D18068" s="157">
        <f t="shared" si="293"/>
        <v>0</v>
      </c>
    </row>
    <row r="18069" spans="4:4" hidden="1" x14ac:dyDescent="0.35">
      <c r="D18069" s="157">
        <f t="shared" si="293"/>
        <v>0</v>
      </c>
    </row>
    <row r="18070" spans="4:4" hidden="1" x14ac:dyDescent="0.35">
      <c r="D18070" s="157">
        <f t="shared" si="293"/>
        <v>0</v>
      </c>
    </row>
    <row r="18071" spans="4:4" hidden="1" x14ac:dyDescent="0.35">
      <c r="D18071" s="157">
        <f t="shared" si="293"/>
        <v>0</v>
      </c>
    </row>
    <row r="18072" spans="4:4" hidden="1" x14ac:dyDescent="0.35">
      <c r="D18072" s="157">
        <f t="shared" si="293"/>
        <v>0</v>
      </c>
    </row>
    <row r="18073" spans="4:4" hidden="1" x14ac:dyDescent="0.35">
      <c r="D18073" s="157">
        <f t="shared" si="293"/>
        <v>0</v>
      </c>
    </row>
    <row r="18074" spans="4:4" hidden="1" x14ac:dyDescent="0.35">
      <c r="D18074" s="157">
        <f t="shared" si="293"/>
        <v>0</v>
      </c>
    </row>
    <row r="18075" spans="4:4" hidden="1" x14ac:dyDescent="0.35">
      <c r="D18075" s="157">
        <f t="shared" si="293"/>
        <v>0</v>
      </c>
    </row>
    <row r="18076" spans="4:4" hidden="1" x14ac:dyDescent="0.35">
      <c r="D18076" s="157">
        <f t="shared" si="293"/>
        <v>0</v>
      </c>
    </row>
    <row r="18077" spans="4:4" hidden="1" x14ac:dyDescent="0.35">
      <c r="D18077" s="157">
        <f t="shared" si="293"/>
        <v>0</v>
      </c>
    </row>
    <row r="18078" spans="4:4" hidden="1" x14ac:dyDescent="0.35">
      <c r="D18078" s="157">
        <f t="shared" si="293"/>
        <v>0</v>
      </c>
    </row>
    <row r="18079" spans="4:4" hidden="1" x14ac:dyDescent="0.35">
      <c r="D18079" s="157">
        <f t="shared" si="293"/>
        <v>0</v>
      </c>
    </row>
    <row r="18080" spans="4:4" hidden="1" x14ac:dyDescent="0.35">
      <c r="D18080" s="157">
        <f t="shared" si="293"/>
        <v>0</v>
      </c>
    </row>
    <row r="18081" spans="4:4" hidden="1" x14ac:dyDescent="0.35">
      <c r="D18081" s="157">
        <f t="shared" si="293"/>
        <v>0</v>
      </c>
    </row>
    <row r="18082" spans="4:4" hidden="1" x14ac:dyDescent="0.35">
      <c r="D18082" s="157">
        <f t="shared" si="293"/>
        <v>0</v>
      </c>
    </row>
    <row r="18083" spans="4:4" hidden="1" x14ac:dyDescent="0.35">
      <c r="D18083" s="157">
        <f t="shared" si="293"/>
        <v>0</v>
      </c>
    </row>
    <row r="18084" spans="4:4" hidden="1" x14ac:dyDescent="0.35">
      <c r="D18084" s="157">
        <f t="shared" si="293"/>
        <v>0</v>
      </c>
    </row>
    <row r="18085" spans="4:4" hidden="1" x14ac:dyDescent="0.35">
      <c r="D18085" s="157">
        <f t="shared" si="293"/>
        <v>0</v>
      </c>
    </row>
    <row r="18086" spans="4:4" hidden="1" x14ac:dyDescent="0.35">
      <c r="D18086" s="157">
        <f t="shared" si="293"/>
        <v>0</v>
      </c>
    </row>
    <row r="18087" spans="4:4" hidden="1" x14ac:dyDescent="0.35">
      <c r="D18087" s="157">
        <f t="shared" si="293"/>
        <v>0</v>
      </c>
    </row>
    <row r="18088" spans="4:4" hidden="1" x14ac:dyDescent="0.35">
      <c r="D18088" s="157">
        <f t="shared" si="293"/>
        <v>0</v>
      </c>
    </row>
    <row r="18089" spans="4:4" hidden="1" x14ac:dyDescent="0.35">
      <c r="D18089" s="157">
        <f t="shared" si="293"/>
        <v>0</v>
      </c>
    </row>
    <row r="18090" spans="4:4" hidden="1" x14ac:dyDescent="0.35">
      <c r="D18090" s="157">
        <f t="shared" si="293"/>
        <v>0</v>
      </c>
    </row>
    <row r="18091" spans="4:4" hidden="1" x14ac:dyDescent="0.35">
      <c r="D18091" s="157">
        <f t="shared" si="293"/>
        <v>0</v>
      </c>
    </row>
    <row r="18092" spans="4:4" hidden="1" x14ac:dyDescent="0.35">
      <c r="D18092" s="157">
        <f t="shared" si="293"/>
        <v>0</v>
      </c>
    </row>
    <row r="18093" spans="4:4" hidden="1" x14ac:dyDescent="0.35">
      <c r="D18093" s="157">
        <f t="shared" si="293"/>
        <v>0</v>
      </c>
    </row>
    <row r="18094" spans="4:4" hidden="1" x14ac:dyDescent="0.35">
      <c r="D18094" s="157">
        <f t="shared" si="293"/>
        <v>0</v>
      </c>
    </row>
    <row r="18095" spans="4:4" hidden="1" x14ac:dyDescent="0.35">
      <c r="D18095" s="157">
        <f t="shared" si="293"/>
        <v>0</v>
      </c>
    </row>
    <row r="18096" spans="4:4" hidden="1" x14ac:dyDescent="0.35">
      <c r="D18096" s="157">
        <f t="shared" si="293"/>
        <v>0</v>
      </c>
    </row>
    <row r="18097" spans="4:4" hidden="1" x14ac:dyDescent="0.35">
      <c r="D18097" s="157">
        <f t="shared" si="293"/>
        <v>0</v>
      </c>
    </row>
    <row r="18098" spans="4:4" hidden="1" x14ac:dyDescent="0.35">
      <c r="D18098" s="157">
        <f t="shared" si="293"/>
        <v>0</v>
      </c>
    </row>
    <row r="18099" spans="4:4" hidden="1" x14ac:dyDescent="0.35">
      <c r="D18099" s="157">
        <f t="shared" si="293"/>
        <v>0</v>
      </c>
    </row>
    <row r="18100" spans="4:4" hidden="1" x14ac:dyDescent="0.35">
      <c r="D18100" s="157">
        <f t="shared" si="293"/>
        <v>0</v>
      </c>
    </row>
    <row r="18101" spans="4:4" hidden="1" x14ac:dyDescent="0.35">
      <c r="D18101" s="157">
        <f t="shared" si="293"/>
        <v>0</v>
      </c>
    </row>
    <row r="18102" spans="4:4" hidden="1" x14ac:dyDescent="0.35">
      <c r="D18102" s="157">
        <f t="shared" si="293"/>
        <v>0</v>
      </c>
    </row>
    <row r="18103" spans="4:4" hidden="1" x14ac:dyDescent="0.35">
      <c r="D18103" s="157">
        <f t="shared" si="293"/>
        <v>0</v>
      </c>
    </row>
    <row r="18104" spans="4:4" hidden="1" x14ac:dyDescent="0.35">
      <c r="D18104" s="157">
        <f t="shared" si="293"/>
        <v>0</v>
      </c>
    </row>
    <row r="18105" spans="4:4" hidden="1" x14ac:dyDescent="0.35">
      <c r="D18105" s="157">
        <f t="shared" si="293"/>
        <v>0</v>
      </c>
    </row>
    <row r="18106" spans="4:4" hidden="1" x14ac:dyDescent="0.35">
      <c r="D18106" s="157">
        <f t="shared" si="293"/>
        <v>0</v>
      </c>
    </row>
    <row r="18107" spans="4:4" hidden="1" x14ac:dyDescent="0.35">
      <c r="D18107" s="157">
        <f t="shared" si="293"/>
        <v>0</v>
      </c>
    </row>
    <row r="18108" spans="4:4" hidden="1" x14ac:dyDescent="0.35">
      <c r="D18108" s="157">
        <f t="shared" si="293"/>
        <v>0</v>
      </c>
    </row>
    <row r="18109" spans="4:4" hidden="1" x14ac:dyDescent="0.35">
      <c r="D18109" s="157">
        <f t="shared" si="293"/>
        <v>0</v>
      </c>
    </row>
    <row r="18110" spans="4:4" hidden="1" x14ac:dyDescent="0.35">
      <c r="D18110" s="157">
        <f t="shared" si="293"/>
        <v>0</v>
      </c>
    </row>
    <row r="18111" spans="4:4" hidden="1" x14ac:dyDescent="0.35">
      <c r="D18111" s="157">
        <f t="shared" si="293"/>
        <v>0</v>
      </c>
    </row>
    <row r="18112" spans="4:4" hidden="1" x14ac:dyDescent="0.35">
      <c r="D18112" s="157">
        <f t="shared" si="293"/>
        <v>0</v>
      </c>
    </row>
    <row r="18113" spans="4:4" hidden="1" x14ac:dyDescent="0.35">
      <c r="D18113" s="157">
        <f t="shared" si="293"/>
        <v>0</v>
      </c>
    </row>
    <row r="18114" spans="4:4" hidden="1" x14ac:dyDescent="0.35">
      <c r="D18114" s="157">
        <f t="shared" si="293"/>
        <v>0</v>
      </c>
    </row>
    <row r="18115" spans="4:4" hidden="1" x14ac:dyDescent="0.35">
      <c r="D18115" s="157">
        <f t="shared" si="293"/>
        <v>0</v>
      </c>
    </row>
    <row r="18116" spans="4:4" hidden="1" x14ac:dyDescent="0.35">
      <c r="D18116" s="157">
        <f t="shared" ref="D18116:D18179" si="294">SUBTOTAL(109,D18083:D18115)</f>
        <v>0</v>
      </c>
    </row>
    <row r="18117" spans="4:4" hidden="1" x14ac:dyDescent="0.35">
      <c r="D18117" s="157">
        <f t="shared" si="294"/>
        <v>0</v>
      </c>
    </row>
    <row r="18118" spans="4:4" hidden="1" x14ac:dyDescent="0.35">
      <c r="D18118" s="157">
        <f t="shared" si="294"/>
        <v>0</v>
      </c>
    </row>
    <row r="18119" spans="4:4" hidden="1" x14ac:dyDescent="0.35">
      <c r="D18119" s="157">
        <f t="shared" si="294"/>
        <v>0</v>
      </c>
    </row>
    <row r="18120" spans="4:4" hidden="1" x14ac:dyDescent="0.35">
      <c r="D18120" s="157">
        <f t="shared" si="294"/>
        <v>0</v>
      </c>
    </row>
    <row r="18121" spans="4:4" hidden="1" x14ac:dyDescent="0.35">
      <c r="D18121" s="157">
        <f t="shared" si="294"/>
        <v>0</v>
      </c>
    </row>
    <row r="18122" spans="4:4" hidden="1" x14ac:dyDescent="0.35">
      <c r="D18122" s="157">
        <f t="shared" si="294"/>
        <v>0</v>
      </c>
    </row>
    <row r="18123" spans="4:4" hidden="1" x14ac:dyDescent="0.35">
      <c r="D18123" s="157">
        <f t="shared" si="294"/>
        <v>0</v>
      </c>
    </row>
    <row r="18124" spans="4:4" hidden="1" x14ac:dyDescent="0.35">
      <c r="D18124" s="157">
        <f t="shared" si="294"/>
        <v>0</v>
      </c>
    </row>
    <row r="18125" spans="4:4" hidden="1" x14ac:dyDescent="0.35">
      <c r="D18125" s="157">
        <f t="shared" si="294"/>
        <v>0</v>
      </c>
    </row>
    <row r="18126" spans="4:4" hidden="1" x14ac:dyDescent="0.35">
      <c r="D18126" s="157">
        <f t="shared" si="294"/>
        <v>0</v>
      </c>
    </row>
    <row r="18127" spans="4:4" hidden="1" x14ac:dyDescent="0.35">
      <c r="D18127" s="157">
        <f t="shared" si="294"/>
        <v>0</v>
      </c>
    </row>
    <row r="18128" spans="4:4" hidden="1" x14ac:dyDescent="0.35">
      <c r="D18128" s="157">
        <f t="shared" si="294"/>
        <v>0</v>
      </c>
    </row>
    <row r="18129" spans="4:4" hidden="1" x14ac:dyDescent="0.35">
      <c r="D18129" s="157">
        <f t="shared" si="294"/>
        <v>0</v>
      </c>
    </row>
    <row r="18130" spans="4:4" hidden="1" x14ac:dyDescent="0.35">
      <c r="D18130" s="157">
        <f t="shared" si="294"/>
        <v>0</v>
      </c>
    </row>
    <row r="18131" spans="4:4" hidden="1" x14ac:dyDescent="0.35">
      <c r="D18131" s="157">
        <f t="shared" si="294"/>
        <v>0</v>
      </c>
    </row>
    <row r="18132" spans="4:4" hidden="1" x14ac:dyDescent="0.35">
      <c r="D18132" s="157">
        <f t="shared" si="294"/>
        <v>0</v>
      </c>
    </row>
    <row r="18133" spans="4:4" hidden="1" x14ac:dyDescent="0.35">
      <c r="D18133" s="157">
        <f t="shared" si="294"/>
        <v>0</v>
      </c>
    </row>
    <row r="18134" spans="4:4" hidden="1" x14ac:dyDescent="0.35">
      <c r="D18134" s="157">
        <f t="shared" si="294"/>
        <v>0</v>
      </c>
    </row>
    <row r="18135" spans="4:4" hidden="1" x14ac:dyDescent="0.35">
      <c r="D18135" s="157">
        <f t="shared" si="294"/>
        <v>0</v>
      </c>
    </row>
    <row r="18136" spans="4:4" hidden="1" x14ac:dyDescent="0.35">
      <c r="D18136" s="157">
        <f t="shared" si="294"/>
        <v>0</v>
      </c>
    </row>
    <row r="18137" spans="4:4" hidden="1" x14ac:dyDescent="0.35">
      <c r="D18137" s="157">
        <f t="shared" si="294"/>
        <v>0</v>
      </c>
    </row>
    <row r="18138" spans="4:4" hidden="1" x14ac:dyDescent="0.35">
      <c r="D18138" s="157">
        <f t="shared" si="294"/>
        <v>0</v>
      </c>
    </row>
    <row r="18139" spans="4:4" hidden="1" x14ac:dyDescent="0.35">
      <c r="D18139" s="157">
        <f t="shared" si="294"/>
        <v>0</v>
      </c>
    </row>
    <row r="18140" spans="4:4" hidden="1" x14ac:dyDescent="0.35">
      <c r="D18140" s="157">
        <f t="shared" si="294"/>
        <v>0</v>
      </c>
    </row>
    <row r="18141" spans="4:4" hidden="1" x14ac:dyDescent="0.35">
      <c r="D18141" s="157">
        <f t="shared" si="294"/>
        <v>0</v>
      </c>
    </row>
    <row r="18142" spans="4:4" hidden="1" x14ac:dyDescent="0.35">
      <c r="D18142" s="157">
        <f t="shared" si="294"/>
        <v>0</v>
      </c>
    </row>
    <row r="18143" spans="4:4" hidden="1" x14ac:dyDescent="0.35">
      <c r="D18143" s="157">
        <f t="shared" si="294"/>
        <v>0</v>
      </c>
    </row>
    <row r="18144" spans="4:4" hidden="1" x14ac:dyDescent="0.35">
      <c r="D18144" s="157">
        <f t="shared" si="294"/>
        <v>0</v>
      </c>
    </row>
    <row r="18145" spans="4:4" hidden="1" x14ac:dyDescent="0.35">
      <c r="D18145" s="157">
        <f t="shared" si="294"/>
        <v>0</v>
      </c>
    </row>
    <row r="18146" spans="4:4" hidden="1" x14ac:dyDescent="0.35">
      <c r="D18146" s="157">
        <f t="shared" si="294"/>
        <v>0</v>
      </c>
    </row>
    <row r="18147" spans="4:4" hidden="1" x14ac:dyDescent="0.35">
      <c r="D18147" s="157">
        <f t="shared" si="294"/>
        <v>0</v>
      </c>
    </row>
    <row r="18148" spans="4:4" hidden="1" x14ac:dyDescent="0.35">
      <c r="D18148" s="157">
        <f t="shared" si="294"/>
        <v>0</v>
      </c>
    </row>
    <row r="18149" spans="4:4" hidden="1" x14ac:dyDescent="0.35">
      <c r="D18149" s="157">
        <f t="shared" si="294"/>
        <v>0</v>
      </c>
    </row>
    <row r="18150" spans="4:4" hidden="1" x14ac:dyDescent="0.35">
      <c r="D18150" s="157">
        <f t="shared" si="294"/>
        <v>0</v>
      </c>
    </row>
    <row r="18151" spans="4:4" hidden="1" x14ac:dyDescent="0.35">
      <c r="D18151" s="157">
        <f t="shared" si="294"/>
        <v>0</v>
      </c>
    </row>
    <row r="18152" spans="4:4" hidden="1" x14ac:dyDescent="0.35">
      <c r="D18152" s="157">
        <f t="shared" si="294"/>
        <v>0</v>
      </c>
    </row>
    <row r="18153" spans="4:4" hidden="1" x14ac:dyDescent="0.35">
      <c r="D18153" s="157">
        <f t="shared" si="294"/>
        <v>0</v>
      </c>
    </row>
    <row r="18154" spans="4:4" hidden="1" x14ac:dyDescent="0.35">
      <c r="D18154" s="157">
        <f t="shared" si="294"/>
        <v>0</v>
      </c>
    </row>
    <row r="18155" spans="4:4" hidden="1" x14ac:dyDescent="0.35">
      <c r="D18155" s="157">
        <f t="shared" si="294"/>
        <v>0</v>
      </c>
    </row>
    <row r="18156" spans="4:4" hidden="1" x14ac:dyDescent="0.35">
      <c r="D18156" s="157">
        <f t="shared" si="294"/>
        <v>0</v>
      </c>
    </row>
    <row r="18157" spans="4:4" hidden="1" x14ac:dyDescent="0.35">
      <c r="D18157" s="157">
        <f t="shared" si="294"/>
        <v>0</v>
      </c>
    </row>
    <row r="18158" spans="4:4" hidden="1" x14ac:dyDescent="0.35">
      <c r="D18158" s="157">
        <f t="shared" si="294"/>
        <v>0</v>
      </c>
    </row>
    <row r="18159" spans="4:4" hidden="1" x14ac:dyDescent="0.35">
      <c r="D18159" s="157">
        <f t="shared" si="294"/>
        <v>0</v>
      </c>
    </row>
    <row r="18160" spans="4:4" hidden="1" x14ac:dyDescent="0.35">
      <c r="D18160" s="157">
        <f t="shared" si="294"/>
        <v>0</v>
      </c>
    </row>
    <row r="18161" spans="4:4" hidden="1" x14ac:dyDescent="0.35">
      <c r="D18161" s="157">
        <f t="shared" si="294"/>
        <v>0</v>
      </c>
    </row>
    <row r="18162" spans="4:4" hidden="1" x14ac:dyDescent="0.35">
      <c r="D18162" s="157">
        <f t="shared" si="294"/>
        <v>0</v>
      </c>
    </row>
    <row r="18163" spans="4:4" hidden="1" x14ac:dyDescent="0.35">
      <c r="D18163" s="157">
        <f t="shared" si="294"/>
        <v>0</v>
      </c>
    </row>
    <row r="18164" spans="4:4" hidden="1" x14ac:dyDescent="0.35">
      <c r="D18164" s="157">
        <f t="shared" si="294"/>
        <v>0</v>
      </c>
    </row>
    <row r="18165" spans="4:4" hidden="1" x14ac:dyDescent="0.35">
      <c r="D18165" s="157">
        <f t="shared" si="294"/>
        <v>0</v>
      </c>
    </row>
    <row r="18166" spans="4:4" hidden="1" x14ac:dyDescent="0.35">
      <c r="D18166" s="157">
        <f t="shared" si="294"/>
        <v>0</v>
      </c>
    </row>
    <row r="18167" spans="4:4" hidden="1" x14ac:dyDescent="0.35">
      <c r="D18167" s="157">
        <f t="shared" si="294"/>
        <v>0</v>
      </c>
    </row>
    <row r="18168" spans="4:4" hidden="1" x14ac:dyDescent="0.35">
      <c r="D18168" s="157">
        <f t="shared" si="294"/>
        <v>0</v>
      </c>
    </row>
    <row r="18169" spans="4:4" hidden="1" x14ac:dyDescent="0.35">
      <c r="D18169" s="157">
        <f t="shared" si="294"/>
        <v>0</v>
      </c>
    </row>
    <row r="18170" spans="4:4" hidden="1" x14ac:dyDescent="0.35">
      <c r="D18170" s="157">
        <f t="shared" si="294"/>
        <v>0</v>
      </c>
    </row>
    <row r="18171" spans="4:4" hidden="1" x14ac:dyDescent="0.35">
      <c r="D18171" s="157">
        <f t="shared" si="294"/>
        <v>0</v>
      </c>
    </row>
    <row r="18172" spans="4:4" hidden="1" x14ac:dyDescent="0.35">
      <c r="D18172" s="157">
        <f t="shared" si="294"/>
        <v>0</v>
      </c>
    </row>
    <row r="18173" spans="4:4" hidden="1" x14ac:dyDescent="0.35">
      <c r="D18173" s="157">
        <f t="shared" si="294"/>
        <v>0</v>
      </c>
    </row>
    <row r="18174" spans="4:4" hidden="1" x14ac:dyDescent="0.35">
      <c r="D18174" s="157">
        <f t="shared" si="294"/>
        <v>0</v>
      </c>
    </row>
    <row r="18175" spans="4:4" hidden="1" x14ac:dyDescent="0.35">
      <c r="D18175" s="157">
        <f t="shared" si="294"/>
        <v>0</v>
      </c>
    </row>
    <row r="18176" spans="4:4" hidden="1" x14ac:dyDescent="0.35">
      <c r="D18176" s="157">
        <f t="shared" si="294"/>
        <v>0</v>
      </c>
    </row>
    <row r="18177" spans="4:4" hidden="1" x14ac:dyDescent="0.35">
      <c r="D18177" s="157">
        <f t="shared" si="294"/>
        <v>0</v>
      </c>
    </row>
    <row r="18178" spans="4:4" hidden="1" x14ac:dyDescent="0.35">
      <c r="D18178" s="157">
        <f t="shared" si="294"/>
        <v>0</v>
      </c>
    </row>
    <row r="18179" spans="4:4" hidden="1" x14ac:dyDescent="0.35">
      <c r="D18179" s="157">
        <f t="shared" si="294"/>
        <v>0</v>
      </c>
    </row>
    <row r="18180" spans="4:4" hidden="1" x14ac:dyDescent="0.35">
      <c r="D18180" s="157">
        <f t="shared" ref="D18180:D18243" si="295">SUBTOTAL(109,D18147:D18179)</f>
        <v>0</v>
      </c>
    </row>
    <row r="18181" spans="4:4" hidden="1" x14ac:dyDescent="0.35">
      <c r="D18181" s="157">
        <f t="shared" si="295"/>
        <v>0</v>
      </c>
    </row>
    <row r="18182" spans="4:4" hidden="1" x14ac:dyDescent="0.35">
      <c r="D18182" s="157">
        <f t="shared" si="295"/>
        <v>0</v>
      </c>
    </row>
    <row r="18183" spans="4:4" hidden="1" x14ac:dyDescent="0.35">
      <c r="D18183" s="157">
        <f t="shared" si="295"/>
        <v>0</v>
      </c>
    </row>
    <row r="18184" spans="4:4" hidden="1" x14ac:dyDescent="0.35">
      <c r="D18184" s="157">
        <f t="shared" si="295"/>
        <v>0</v>
      </c>
    </row>
    <row r="18185" spans="4:4" hidden="1" x14ac:dyDescent="0.35">
      <c r="D18185" s="157">
        <f t="shared" si="295"/>
        <v>0</v>
      </c>
    </row>
    <row r="18186" spans="4:4" hidden="1" x14ac:dyDescent="0.35">
      <c r="D18186" s="157">
        <f t="shared" si="295"/>
        <v>0</v>
      </c>
    </row>
    <row r="18187" spans="4:4" hidden="1" x14ac:dyDescent="0.35">
      <c r="D18187" s="157">
        <f t="shared" si="295"/>
        <v>0</v>
      </c>
    </row>
    <row r="18188" spans="4:4" hidden="1" x14ac:dyDescent="0.35">
      <c r="D18188" s="157">
        <f t="shared" si="295"/>
        <v>0</v>
      </c>
    </row>
    <row r="18189" spans="4:4" hidden="1" x14ac:dyDescent="0.35">
      <c r="D18189" s="157">
        <f t="shared" si="295"/>
        <v>0</v>
      </c>
    </row>
    <row r="18190" spans="4:4" hidden="1" x14ac:dyDescent="0.35">
      <c r="D18190" s="157">
        <f t="shared" si="295"/>
        <v>0</v>
      </c>
    </row>
    <row r="18191" spans="4:4" hidden="1" x14ac:dyDescent="0.35">
      <c r="D18191" s="157">
        <f t="shared" si="295"/>
        <v>0</v>
      </c>
    </row>
    <row r="18192" spans="4:4" hidden="1" x14ac:dyDescent="0.35">
      <c r="D18192" s="157">
        <f t="shared" si="295"/>
        <v>0</v>
      </c>
    </row>
    <row r="18193" spans="4:4" hidden="1" x14ac:dyDescent="0.35">
      <c r="D18193" s="157">
        <f t="shared" si="295"/>
        <v>0</v>
      </c>
    </row>
    <row r="18194" spans="4:4" hidden="1" x14ac:dyDescent="0.35">
      <c r="D18194" s="157">
        <f t="shared" si="295"/>
        <v>0</v>
      </c>
    </row>
    <row r="18195" spans="4:4" hidden="1" x14ac:dyDescent="0.35">
      <c r="D18195" s="157">
        <f t="shared" si="295"/>
        <v>0</v>
      </c>
    </row>
    <row r="18196" spans="4:4" hidden="1" x14ac:dyDescent="0.35">
      <c r="D18196" s="157">
        <f t="shared" si="295"/>
        <v>0</v>
      </c>
    </row>
    <row r="18197" spans="4:4" hidden="1" x14ac:dyDescent="0.35">
      <c r="D18197" s="157">
        <f t="shared" si="295"/>
        <v>0</v>
      </c>
    </row>
    <row r="18198" spans="4:4" hidden="1" x14ac:dyDescent="0.35">
      <c r="D18198" s="157">
        <f t="shared" si="295"/>
        <v>0</v>
      </c>
    </row>
    <row r="18199" spans="4:4" hidden="1" x14ac:dyDescent="0.35">
      <c r="D18199" s="157">
        <f t="shared" si="295"/>
        <v>0</v>
      </c>
    </row>
    <row r="18200" spans="4:4" hidden="1" x14ac:dyDescent="0.35">
      <c r="D18200" s="157">
        <f t="shared" si="295"/>
        <v>0</v>
      </c>
    </row>
    <row r="18201" spans="4:4" hidden="1" x14ac:dyDescent="0.35">
      <c r="D18201" s="157">
        <f t="shared" si="295"/>
        <v>0</v>
      </c>
    </row>
    <row r="18202" spans="4:4" hidden="1" x14ac:dyDescent="0.35">
      <c r="D18202" s="157">
        <f t="shared" si="295"/>
        <v>0</v>
      </c>
    </row>
    <row r="18203" spans="4:4" hidden="1" x14ac:dyDescent="0.35">
      <c r="D18203" s="157">
        <f t="shared" si="295"/>
        <v>0</v>
      </c>
    </row>
    <row r="18204" spans="4:4" hidden="1" x14ac:dyDescent="0.35">
      <c r="D18204" s="157">
        <f t="shared" si="295"/>
        <v>0</v>
      </c>
    </row>
    <row r="18205" spans="4:4" hidden="1" x14ac:dyDescent="0.35">
      <c r="D18205" s="157">
        <f t="shared" si="295"/>
        <v>0</v>
      </c>
    </row>
    <row r="18206" spans="4:4" hidden="1" x14ac:dyDescent="0.35">
      <c r="D18206" s="157">
        <f t="shared" si="295"/>
        <v>0</v>
      </c>
    </row>
    <row r="18207" spans="4:4" hidden="1" x14ac:dyDescent="0.35">
      <c r="D18207" s="157">
        <f t="shared" si="295"/>
        <v>0</v>
      </c>
    </row>
    <row r="18208" spans="4:4" hidden="1" x14ac:dyDescent="0.35">
      <c r="D18208" s="157">
        <f t="shared" si="295"/>
        <v>0</v>
      </c>
    </row>
    <row r="18209" spans="4:4" hidden="1" x14ac:dyDescent="0.35">
      <c r="D18209" s="157">
        <f t="shared" si="295"/>
        <v>0</v>
      </c>
    </row>
    <row r="18210" spans="4:4" hidden="1" x14ac:dyDescent="0.35">
      <c r="D18210" s="157">
        <f t="shared" si="295"/>
        <v>0</v>
      </c>
    </row>
    <row r="18211" spans="4:4" hidden="1" x14ac:dyDescent="0.35">
      <c r="D18211" s="157">
        <f t="shared" si="295"/>
        <v>0</v>
      </c>
    </row>
    <row r="18212" spans="4:4" hidden="1" x14ac:dyDescent="0.35">
      <c r="D18212" s="157">
        <f t="shared" si="295"/>
        <v>0</v>
      </c>
    </row>
    <row r="18213" spans="4:4" hidden="1" x14ac:dyDescent="0.35">
      <c r="D18213" s="157">
        <f t="shared" si="295"/>
        <v>0</v>
      </c>
    </row>
    <row r="18214" spans="4:4" hidden="1" x14ac:dyDescent="0.35">
      <c r="D18214" s="157">
        <f t="shared" si="295"/>
        <v>0</v>
      </c>
    </row>
    <row r="18215" spans="4:4" hidden="1" x14ac:dyDescent="0.35">
      <c r="D18215" s="157">
        <f t="shared" si="295"/>
        <v>0</v>
      </c>
    </row>
    <row r="18216" spans="4:4" hidden="1" x14ac:dyDescent="0.35">
      <c r="D18216" s="157">
        <f t="shared" si="295"/>
        <v>0</v>
      </c>
    </row>
    <row r="18217" spans="4:4" hidden="1" x14ac:dyDescent="0.35">
      <c r="D18217" s="157">
        <f t="shared" si="295"/>
        <v>0</v>
      </c>
    </row>
    <row r="18218" spans="4:4" hidden="1" x14ac:dyDescent="0.35">
      <c r="D18218" s="157">
        <f t="shared" si="295"/>
        <v>0</v>
      </c>
    </row>
    <row r="18219" spans="4:4" hidden="1" x14ac:dyDescent="0.35">
      <c r="D18219" s="157">
        <f t="shared" si="295"/>
        <v>0</v>
      </c>
    </row>
    <row r="18220" spans="4:4" hidden="1" x14ac:dyDescent="0.35">
      <c r="D18220" s="157">
        <f t="shared" si="295"/>
        <v>0</v>
      </c>
    </row>
    <row r="18221" spans="4:4" hidden="1" x14ac:dyDescent="0.35">
      <c r="D18221" s="157">
        <f t="shared" si="295"/>
        <v>0</v>
      </c>
    </row>
    <row r="18222" spans="4:4" hidden="1" x14ac:dyDescent="0.35">
      <c r="D18222" s="157">
        <f t="shared" si="295"/>
        <v>0</v>
      </c>
    </row>
    <row r="18223" spans="4:4" hidden="1" x14ac:dyDescent="0.35">
      <c r="D18223" s="157">
        <f t="shared" si="295"/>
        <v>0</v>
      </c>
    </row>
    <row r="18224" spans="4:4" hidden="1" x14ac:dyDescent="0.35">
      <c r="D18224" s="157">
        <f t="shared" si="295"/>
        <v>0</v>
      </c>
    </row>
    <row r="18225" spans="4:4" hidden="1" x14ac:dyDescent="0.35">
      <c r="D18225" s="157">
        <f t="shared" si="295"/>
        <v>0</v>
      </c>
    </row>
    <row r="18226" spans="4:4" hidden="1" x14ac:dyDescent="0.35">
      <c r="D18226" s="157">
        <f t="shared" si="295"/>
        <v>0</v>
      </c>
    </row>
    <row r="18227" spans="4:4" hidden="1" x14ac:dyDescent="0.35">
      <c r="D18227" s="157">
        <f t="shared" si="295"/>
        <v>0</v>
      </c>
    </row>
    <row r="18228" spans="4:4" hidden="1" x14ac:dyDescent="0.35">
      <c r="D18228" s="157">
        <f t="shared" si="295"/>
        <v>0</v>
      </c>
    </row>
    <row r="18229" spans="4:4" hidden="1" x14ac:dyDescent="0.35">
      <c r="D18229" s="157">
        <f t="shared" si="295"/>
        <v>0</v>
      </c>
    </row>
    <row r="18230" spans="4:4" hidden="1" x14ac:dyDescent="0.35">
      <c r="D18230" s="157">
        <f t="shared" si="295"/>
        <v>0</v>
      </c>
    </row>
    <row r="18231" spans="4:4" hidden="1" x14ac:dyDescent="0.35">
      <c r="D18231" s="157">
        <f t="shared" si="295"/>
        <v>0</v>
      </c>
    </row>
    <row r="18232" spans="4:4" hidden="1" x14ac:dyDescent="0.35">
      <c r="D18232" s="157">
        <f t="shared" si="295"/>
        <v>0</v>
      </c>
    </row>
    <row r="18233" spans="4:4" hidden="1" x14ac:dyDescent="0.35">
      <c r="D18233" s="157">
        <f t="shared" si="295"/>
        <v>0</v>
      </c>
    </row>
    <row r="18234" spans="4:4" hidden="1" x14ac:dyDescent="0.35">
      <c r="D18234" s="157">
        <f t="shared" si="295"/>
        <v>0</v>
      </c>
    </row>
    <row r="18235" spans="4:4" hidden="1" x14ac:dyDescent="0.35">
      <c r="D18235" s="157">
        <f t="shared" si="295"/>
        <v>0</v>
      </c>
    </row>
    <row r="18236" spans="4:4" hidden="1" x14ac:dyDescent="0.35">
      <c r="D18236" s="157">
        <f t="shared" si="295"/>
        <v>0</v>
      </c>
    </row>
    <row r="18237" spans="4:4" hidden="1" x14ac:dyDescent="0.35">
      <c r="D18237" s="157">
        <f t="shared" si="295"/>
        <v>0</v>
      </c>
    </row>
    <row r="18238" spans="4:4" hidden="1" x14ac:dyDescent="0.35">
      <c r="D18238" s="157">
        <f t="shared" si="295"/>
        <v>0</v>
      </c>
    </row>
    <row r="18239" spans="4:4" hidden="1" x14ac:dyDescent="0.35">
      <c r="D18239" s="157">
        <f t="shared" si="295"/>
        <v>0</v>
      </c>
    </row>
    <row r="18240" spans="4:4" hidden="1" x14ac:dyDescent="0.35">
      <c r="D18240" s="157">
        <f t="shared" si="295"/>
        <v>0</v>
      </c>
    </row>
    <row r="18241" spans="4:4" hidden="1" x14ac:dyDescent="0.35">
      <c r="D18241" s="157">
        <f t="shared" si="295"/>
        <v>0</v>
      </c>
    </row>
    <row r="18242" spans="4:4" hidden="1" x14ac:dyDescent="0.35">
      <c r="D18242" s="157">
        <f t="shared" si="295"/>
        <v>0</v>
      </c>
    </row>
    <row r="18243" spans="4:4" hidden="1" x14ac:dyDescent="0.35">
      <c r="D18243" s="157">
        <f t="shared" si="295"/>
        <v>0</v>
      </c>
    </row>
    <row r="18244" spans="4:4" hidden="1" x14ac:dyDescent="0.35">
      <c r="D18244" s="157">
        <f t="shared" ref="D18244:D18307" si="296">SUBTOTAL(109,D18211:D18243)</f>
        <v>0</v>
      </c>
    </row>
    <row r="18245" spans="4:4" hidden="1" x14ac:dyDescent="0.35">
      <c r="D18245" s="157">
        <f t="shared" si="296"/>
        <v>0</v>
      </c>
    </row>
    <row r="18246" spans="4:4" hidden="1" x14ac:dyDescent="0.35">
      <c r="D18246" s="157">
        <f t="shared" si="296"/>
        <v>0</v>
      </c>
    </row>
    <row r="18247" spans="4:4" hidden="1" x14ac:dyDescent="0.35">
      <c r="D18247" s="157">
        <f t="shared" si="296"/>
        <v>0</v>
      </c>
    </row>
    <row r="18248" spans="4:4" hidden="1" x14ac:dyDescent="0.35">
      <c r="D18248" s="157">
        <f t="shared" si="296"/>
        <v>0</v>
      </c>
    </row>
    <row r="18249" spans="4:4" hidden="1" x14ac:dyDescent="0.35">
      <c r="D18249" s="157">
        <f t="shared" si="296"/>
        <v>0</v>
      </c>
    </row>
    <row r="18250" spans="4:4" hidden="1" x14ac:dyDescent="0.35">
      <c r="D18250" s="157">
        <f t="shared" si="296"/>
        <v>0</v>
      </c>
    </row>
    <row r="18251" spans="4:4" hidden="1" x14ac:dyDescent="0.35">
      <c r="D18251" s="157">
        <f t="shared" si="296"/>
        <v>0</v>
      </c>
    </row>
    <row r="18252" spans="4:4" hidden="1" x14ac:dyDescent="0.35">
      <c r="D18252" s="157">
        <f t="shared" si="296"/>
        <v>0</v>
      </c>
    </row>
    <row r="18253" spans="4:4" hidden="1" x14ac:dyDescent="0.35">
      <c r="D18253" s="157">
        <f t="shared" si="296"/>
        <v>0</v>
      </c>
    </row>
    <row r="18254" spans="4:4" hidden="1" x14ac:dyDescent="0.35">
      <c r="D18254" s="157">
        <f t="shared" si="296"/>
        <v>0</v>
      </c>
    </row>
    <row r="18255" spans="4:4" hidden="1" x14ac:dyDescent="0.35">
      <c r="D18255" s="157">
        <f t="shared" si="296"/>
        <v>0</v>
      </c>
    </row>
    <row r="18256" spans="4:4" hidden="1" x14ac:dyDescent="0.35">
      <c r="D18256" s="157">
        <f t="shared" si="296"/>
        <v>0</v>
      </c>
    </row>
    <row r="18257" spans="4:4" hidden="1" x14ac:dyDescent="0.35">
      <c r="D18257" s="157">
        <f t="shared" si="296"/>
        <v>0</v>
      </c>
    </row>
    <row r="18258" spans="4:4" hidden="1" x14ac:dyDescent="0.35">
      <c r="D18258" s="157">
        <f t="shared" si="296"/>
        <v>0</v>
      </c>
    </row>
    <row r="18259" spans="4:4" hidden="1" x14ac:dyDescent="0.35">
      <c r="D18259" s="157">
        <f t="shared" si="296"/>
        <v>0</v>
      </c>
    </row>
    <row r="18260" spans="4:4" hidden="1" x14ac:dyDescent="0.35">
      <c r="D18260" s="157">
        <f t="shared" si="296"/>
        <v>0</v>
      </c>
    </row>
    <row r="18261" spans="4:4" hidden="1" x14ac:dyDescent="0.35">
      <c r="D18261" s="157">
        <f t="shared" si="296"/>
        <v>0</v>
      </c>
    </row>
    <row r="18262" spans="4:4" hidden="1" x14ac:dyDescent="0.35">
      <c r="D18262" s="157">
        <f t="shared" si="296"/>
        <v>0</v>
      </c>
    </row>
    <row r="18263" spans="4:4" hidden="1" x14ac:dyDescent="0.35">
      <c r="D18263" s="157">
        <f t="shared" si="296"/>
        <v>0</v>
      </c>
    </row>
    <row r="18264" spans="4:4" hidden="1" x14ac:dyDescent="0.35">
      <c r="D18264" s="157">
        <f t="shared" si="296"/>
        <v>0</v>
      </c>
    </row>
    <row r="18265" spans="4:4" hidden="1" x14ac:dyDescent="0.35">
      <c r="D18265" s="157">
        <f t="shared" si="296"/>
        <v>0</v>
      </c>
    </row>
    <row r="18266" spans="4:4" hidden="1" x14ac:dyDescent="0.35">
      <c r="D18266" s="157">
        <f t="shared" si="296"/>
        <v>0</v>
      </c>
    </row>
    <row r="18267" spans="4:4" hidden="1" x14ac:dyDescent="0.35">
      <c r="D18267" s="157">
        <f t="shared" si="296"/>
        <v>0</v>
      </c>
    </row>
    <row r="18268" spans="4:4" hidden="1" x14ac:dyDescent="0.35">
      <c r="D18268" s="157">
        <f t="shared" si="296"/>
        <v>0</v>
      </c>
    </row>
    <row r="18269" spans="4:4" hidden="1" x14ac:dyDescent="0.35">
      <c r="D18269" s="157">
        <f t="shared" si="296"/>
        <v>0</v>
      </c>
    </row>
    <row r="18270" spans="4:4" hidden="1" x14ac:dyDescent="0.35">
      <c r="D18270" s="157">
        <f t="shared" si="296"/>
        <v>0</v>
      </c>
    </row>
    <row r="18271" spans="4:4" hidden="1" x14ac:dyDescent="0.35">
      <c r="D18271" s="157">
        <f t="shared" si="296"/>
        <v>0</v>
      </c>
    </row>
    <row r="18272" spans="4:4" hidden="1" x14ac:dyDescent="0.35">
      <c r="D18272" s="157">
        <f t="shared" si="296"/>
        <v>0</v>
      </c>
    </row>
    <row r="18273" spans="4:4" hidden="1" x14ac:dyDescent="0.35">
      <c r="D18273" s="157">
        <f t="shared" si="296"/>
        <v>0</v>
      </c>
    </row>
    <row r="18274" spans="4:4" hidden="1" x14ac:dyDescent="0.35">
      <c r="D18274" s="157">
        <f t="shared" si="296"/>
        <v>0</v>
      </c>
    </row>
    <row r="18275" spans="4:4" hidden="1" x14ac:dyDescent="0.35">
      <c r="D18275" s="157">
        <f t="shared" si="296"/>
        <v>0</v>
      </c>
    </row>
    <row r="18276" spans="4:4" hidden="1" x14ac:dyDescent="0.35">
      <c r="D18276" s="157">
        <f t="shared" si="296"/>
        <v>0</v>
      </c>
    </row>
    <row r="18277" spans="4:4" hidden="1" x14ac:dyDescent="0.35">
      <c r="D18277" s="157">
        <f t="shared" si="296"/>
        <v>0</v>
      </c>
    </row>
    <row r="18278" spans="4:4" hidden="1" x14ac:dyDescent="0.35">
      <c r="D18278" s="157">
        <f t="shared" si="296"/>
        <v>0</v>
      </c>
    </row>
    <row r="18279" spans="4:4" hidden="1" x14ac:dyDescent="0.35">
      <c r="D18279" s="157">
        <f t="shared" si="296"/>
        <v>0</v>
      </c>
    </row>
    <row r="18280" spans="4:4" hidden="1" x14ac:dyDescent="0.35">
      <c r="D18280" s="157">
        <f t="shared" si="296"/>
        <v>0</v>
      </c>
    </row>
    <row r="18281" spans="4:4" hidden="1" x14ac:dyDescent="0.35">
      <c r="D18281" s="157">
        <f t="shared" si="296"/>
        <v>0</v>
      </c>
    </row>
    <row r="18282" spans="4:4" hidden="1" x14ac:dyDescent="0.35">
      <c r="D18282" s="157">
        <f t="shared" si="296"/>
        <v>0</v>
      </c>
    </row>
    <row r="18283" spans="4:4" hidden="1" x14ac:dyDescent="0.35">
      <c r="D18283" s="157">
        <f t="shared" si="296"/>
        <v>0</v>
      </c>
    </row>
    <row r="18284" spans="4:4" hidden="1" x14ac:dyDescent="0.35">
      <c r="D18284" s="157">
        <f t="shared" si="296"/>
        <v>0</v>
      </c>
    </row>
    <row r="18285" spans="4:4" hidden="1" x14ac:dyDescent="0.35">
      <c r="D18285" s="157">
        <f t="shared" si="296"/>
        <v>0</v>
      </c>
    </row>
    <row r="18286" spans="4:4" hidden="1" x14ac:dyDescent="0.35">
      <c r="D18286" s="157">
        <f t="shared" si="296"/>
        <v>0</v>
      </c>
    </row>
    <row r="18287" spans="4:4" hidden="1" x14ac:dyDescent="0.35">
      <c r="D18287" s="157">
        <f t="shared" si="296"/>
        <v>0</v>
      </c>
    </row>
    <row r="18288" spans="4:4" hidden="1" x14ac:dyDescent="0.35">
      <c r="D18288" s="157">
        <f t="shared" si="296"/>
        <v>0</v>
      </c>
    </row>
    <row r="18289" spans="4:4" hidden="1" x14ac:dyDescent="0.35">
      <c r="D18289" s="157">
        <f t="shared" si="296"/>
        <v>0</v>
      </c>
    </row>
    <row r="18290" spans="4:4" hidden="1" x14ac:dyDescent="0.35">
      <c r="D18290" s="157">
        <f t="shared" si="296"/>
        <v>0</v>
      </c>
    </row>
    <row r="18291" spans="4:4" hidden="1" x14ac:dyDescent="0.35">
      <c r="D18291" s="157">
        <f t="shared" si="296"/>
        <v>0</v>
      </c>
    </row>
    <row r="18292" spans="4:4" hidden="1" x14ac:dyDescent="0.35">
      <c r="D18292" s="157">
        <f t="shared" si="296"/>
        <v>0</v>
      </c>
    </row>
    <row r="18293" spans="4:4" hidden="1" x14ac:dyDescent="0.35">
      <c r="D18293" s="157">
        <f t="shared" si="296"/>
        <v>0</v>
      </c>
    </row>
    <row r="18294" spans="4:4" hidden="1" x14ac:dyDescent="0.35">
      <c r="D18294" s="157">
        <f t="shared" si="296"/>
        <v>0</v>
      </c>
    </row>
    <row r="18295" spans="4:4" hidden="1" x14ac:dyDescent="0.35">
      <c r="D18295" s="157">
        <f t="shared" si="296"/>
        <v>0</v>
      </c>
    </row>
    <row r="18296" spans="4:4" hidden="1" x14ac:dyDescent="0.35">
      <c r="D18296" s="157">
        <f t="shared" si="296"/>
        <v>0</v>
      </c>
    </row>
    <row r="18297" spans="4:4" hidden="1" x14ac:dyDescent="0.35">
      <c r="D18297" s="157">
        <f t="shared" si="296"/>
        <v>0</v>
      </c>
    </row>
    <row r="18298" spans="4:4" hidden="1" x14ac:dyDescent="0.35">
      <c r="D18298" s="157">
        <f t="shared" si="296"/>
        <v>0</v>
      </c>
    </row>
    <row r="18299" spans="4:4" hidden="1" x14ac:dyDescent="0.35">
      <c r="D18299" s="157">
        <f t="shared" si="296"/>
        <v>0</v>
      </c>
    </row>
    <row r="18300" spans="4:4" hidden="1" x14ac:dyDescent="0.35">
      <c r="D18300" s="157">
        <f t="shared" si="296"/>
        <v>0</v>
      </c>
    </row>
    <row r="18301" spans="4:4" hidden="1" x14ac:dyDescent="0.35">
      <c r="D18301" s="157">
        <f t="shared" si="296"/>
        <v>0</v>
      </c>
    </row>
    <row r="18302" spans="4:4" hidden="1" x14ac:dyDescent="0.35">
      <c r="D18302" s="157">
        <f t="shared" si="296"/>
        <v>0</v>
      </c>
    </row>
    <row r="18303" spans="4:4" hidden="1" x14ac:dyDescent="0.35">
      <c r="D18303" s="157">
        <f t="shared" si="296"/>
        <v>0</v>
      </c>
    </row>
    <row r="18304" spans="4:4" hidden="1" x14ac:dyDescent="0.35">
      <c r="D18304" s="157">
        <f t="shared" si="296"/>
        <v>0</v>
      </c>
    </row>
    <row r="18305" spans="4:4" hidden="1" x14ac:dyDescent="0.35">
      <c r="D18305" s="157">
        <f t="shared" si="296"/>
        <v>0</v>
      </c>
    </row>
    <row r="18306" spans="4:4" hidden="1" x14ac:dyDescent="0.35">
      <c r="D18306" s="157">
        <f t="shared" si="296"/>
        <v>0</v>
      </c>
    </row>
    <row r="18307" spans="4:4" hidden="1" x14ac:dyDescent="0.35">
      <c r="D18307" s="157">
        <f t="shared" si="296"/>
        <v>0</v>
      </c>
    </row>
    <row r="18308" spans="4:4" hidden="1" x14ac:dyDescent="0.35">
      <c r="D18308" s="157">
        <f t="shared" ref="D18308:D18371" si="297">SUBTOTAL(109,D18275:D18307)</f>
        <v>0</v>
      </c>
    </row>
    <row r="18309" spans="4:4" hidden="1" x14ac:dyDescent="0.35">
      <c r="D18309" s="157">
        <f t="shared" si="297"/>
        <v>0</v>
      </c>
    </row>
    <row r="18310" spans="4:4" hidden="1" x14ac:dyDescent="0.35">
      <c r="D18310" s="157">
        <f t="shared" si="297"/>
        <v>0</v>
      </c>
    </row>
    <row r="18311" spans="4:4" hidden="1" x14ac:dyDescent="0.35">
      <c r="D18311" s="157">
        <f t="shared" si="297"/>
        <v>0</v>
      </c>
    </row>
    <row r="18312" spans="4:4" hidden="1" x14ac:dyDescent="0.35">
      <c r="D18312" s="157">
        <f t="shared" si="297"/>
        <v>0</v>
      </c>
    </row>
    <row r="18313" spans="4:4" hidden="1" x14ac:dyDescent="0.35">
      <c r="D18313" s="157">
        <f t="shared" si="297"/>
        <v>0</v>
      </c>
    </row>
    <row r="18314" spans="4:4" hidden="1" x14ac:dyDescent="0.35">
      <c r="D18314" s="157">
        <f t="shared" si="297"/>
        <v>0</v>
      </c>
    </row>
    <row r="18315" spans="4:4" hidden="1" x14ac:dyDescent="0.35">
      <c r="D18315" s="157">
        <f t="shared" si="297"/>
        <v>0</v>
      </c>
    </row>
    <row r="18316" spans="4:4" hidden="1" x14ac:dyDescent="0.35">
      <c r="D18316" s="157">
        <f t="shared" si="297"/>
        <v>0</v>
      </c>
    </row>
    <row r="18317" spans="4:4" hidden="1" x14ac:dyDescent="0.35">
      <c r="D18317" s="157">
        <f t="shared" si="297"/>
        <v>0</v>
      </c>
    </row>
    <row r="18318" spans="4:4" hidden="1" x14ac:dyDescent="0.35">
      <c r="D18318" s="157">
        <f t="shared" si="297"/>
        <v>0</v>
      </c>
    </row>
    <row r="18319" spans="4:4" hidden="1" x14ac:dyDescent="0.35">
      <c r="D18319" s="157">
        <f t="shared" si="297"/>
        <v>0</v>
      </c>
    </row>
    <row r="18320" spans="4:4" hidden="1" x14ac:dyDescent="0.35">
      <c r="D18320" s="157">
        <f t="shared" si="297"/>
        <v>0</v>
      </c>
    </row>
    <row r="18321" spans="4:4" hidden="1" x14ac:dyDescent="0.35">
      <c r="D18321" s="157">
        <f t="shared" si="297"/>
        <v>0</v>
      </c>
    </row>
    <row r="18322" spans="4:4" hidden="1" x14ac:dyDescent="0.35">
      <c r="D18322" s="157">
        <f t="shared" si="297"/>
        <v>0</v>
      </c>
    </row>
    <row r="18323" spans="4:4" hidden="1" x14ac:dyDescent="0.35">
      <c r="D18323" s="157">
        <f t="shared" si="297"/>
        <v>0</v>
      </c>
    </row>
    <row r="18324" spans="4:4" hidden="1" x14ac:dyDescent="0.35">
      <c r="D18324" s="157">
        <f t="shared" si="297"/>
        <v>0</v>
      </c>
    </row>
    <row r="18325" spans="4:4" hidden="1" x14ac:dyDescent="0.35">
      <c r="D18325" s="157">
        <f t="shared" si="297"/>
        <v>0</v>
      </c>
    </row>
    <row r="18326" spans="4:4" hidden="1" x14ac:dyDescent="0.35">
      <c r="D18326" s="157">
        <f t="shared" si="297"/>
        <v>0</v>
      </c>
    </row>
    <row r="18327" spans="4:4" hidden="1" x14ac:dyDescent="0.35">
      <c r="D18327" s="157">
        <f t="shared" si="297"/>
        <v>0</v>
      </c>
    </row>
    <row r="18328" spans="4:4" hidden="1" x14ac:dyDescent="0.35">
      <c r="D18328" s="157">
        <f t="shared" si="297"/>
        <v>0</v>
      </c>
    </row>
    <row r="18329" spans="4:4" hidden="1" x14ac:dyDescent="0.35">
      <c r="D18329" s="157">
        <f t="shared" si="297"/>
        <v>0</v>
      </c>
    </row>
    <row r="18330" spans="4:4" hidden="1" x14ac:dyDescent="0.35">
      <c r="D18330" s="157">
        <f t="shared" si="297"/>
        <v>0</v>
      </c>
    </row>
    <row r="18331" spans="4:4" hidden="1" x14ac:dyDescent="0.35">
      <c r="D18331" s="157">
        <f t="shared" si="297"/>
        <v>0</v>
      </c>
    </row>
    <row r="18332" spans="4:4" hidden="1" x14ac:dyDescent="0.35">
      <c r="D18332" s="157">
        <f t="shared" si="297"/>
        <v>0</v>
      </c>
    </row>
    <row r="18333" spans="4:4" hidden="1" x14ac:dyDescent="0.35">
      <c r="D18333" s="157">
        <f t="shared" si="297"/>
        <v>0</v>
      </c>
    </row>
    <row r="18334" spans="4:4" hidden="1" x14ac:dyDescent="0.35">
      <c r="D18334" s="157">
        <f t="shared" si="297"/>
        <v>0</v>
      </c>
    </row>
    <row r="18335" spans="4:4" hidden="1" x14ac:dyDescent="0.35">
      <c r="D18335" s="157">
        <f t="shared" si="297"/>
        <v>0</v>
      </c>
    </row>
    <row r="18336" spans="4:4" hidden="1" x14ac:dyDescent="0.35">
      <c r="D18336" s="157">
        <f t="shared" si="297"/>
        <v>0</v>
      </c>
    </row>
    <row r="18337" spans="4:4" hidden="1" x14ac:dyDescent="0.35">
      <c r="D18337" s="157">
        <f t="shared" si="297"/>
        <v>0</v>
      </c>
    </row>
    <row r="18338" spans="4:4" hidden="1" x14ac:dyDescent="0.35">
      <c r="D18338" s="157">
        <f t="shared" si="297"/>
        <v>0</v>
      </c>
    </row>
    <row r="18339" spans="4:4" hidden="1" x14ac:dyDescent="0.35">
      <c r="D18339" s="157">
        <f t="shared" si="297"/>
        <v>0</v>
      </c>
    </row>
    <row r="18340" spans="4:4" hidden="1" x14ac:dyDescent="0.35">
      <c r="D18340" s="157">
        <f t="shared" si="297"/>
        <v>0</v>
      </c>
    </row>
    <row r="18341" spans="4:4" hidden="1" x14ac:dyDescent="0.35">
      <c r="D18341" s="157">
        <f t="shared" si="297"/>
        <v>0</v>
      </c>
    </row>
    <row r="18342" spans="4:4" hidden="1" x14ac:dyDescent="0.35">
      <c r="D18342" s="157">
        <f t="shared" si="297"/>
        <v>0</v>
      </c>
    </row>
    <row r="18343" spans="4:4" hidden="1" x14ac:dyDescent="0.35">
      <c r="D18343" s="157">
        <f t="shared" si="297"/>
        <v>0</v>
      </c>
    </row>
    <row r="18344" spans="4:4" hidden="1" x14ac:dyDescent="0.35">
      <c r="D18344" s="157">
        <f t="shared" si="297"/>
        <v>0</v>
      </c>
    </row>
    <row r="18345" spans="4:4" hidden="1" x14ac:dyDescent="0.35">
      <c r="D18345" s="157">
        <f t="shared" si="297"/>
        <v>0</v>
      </c>
    </row>
    <row r="18346" spans="4:4" hidden="1" x14ac:dyDescent="0.35">
      <c r="D18346" s="157">
        <f t="shared" si="297"/>
        <v>0</v>
      </c>
    </row>
    <row r="18347" spans="4:4" hidden="1" x14ac:dyDescent="0.35">
      <c r="D18347" s="157">
        <f t="shared" si="297"/>
        <v>0</v>
      </c>
    </row>
    <row r="18348" spans="4:4" hidden="1" x14ac:dyDescent="0.35">
      <c r="D18348" s="157">
        <f t="shared" si="297"/>
        <v>0</v>
      </c>
    </row>
    <row r="18349" spans="4:4" hidden="1" x14ac:dyDescent="0.35">
      <c r="D18349" s="157">
        <f t="shared" si="297"/>
        <v>0</v>
      </c>
    </row>
    <row r="18350" spans="4:4" hidden="1" x14ac:dyDescent="0.35">
      <c r="D18350" s="157">
        <f t="shared" si="297"/>
        <v>0</v>
      </c>
    </row>
    <row r="18351" spans="4:4" hidden="1" x14ac:dyDescent="0.35">
      <c r="D18351" s="157">
        <f t="shared" si="297"/>
        <v>0</v>
      </c>
    </row>
    <row r="18352" spans="4:4" hidden="1" x14ac:dyDescent="0.35">
      <c r="D18352" s="157">
        <f t="shared" si="297"/>
        <v>0</v>
      </c>
    </row>
    <row r="18353" spans="4:4" hidden="1" x14ac:dyDescent="0.35">
      <c r="D18353" s="157">
        <f t="shared" si="297"/>
        <v>0</v>
      </c>
    </row>
    <row r="18354" spans="4:4" hidden="1" x14ac:dyDescent="0.35">
      <c r="D18354" s="157">
        <f t="shared" si="297"/>
        <v>0</v>
      </c>
    </row>
    <row r="18355" spans="4:4" hidden="1" x14ac:dyDescent="0.35">
      <c r="D18355" s="157">
        <f t="shared" si="297"/>
        <v>0</v>
      </c>
    </row>
    <row r="18356" spans="4:4" hidden="1" x14ac:dyDescent="0.35">
      <c r="D18356" s="157">
        <f t="shared" si="297"/>
        <v>0</v>
      </c>
    </row>
    <row r="18357" spans="4:4" hidden="1" x14ac:dyDescent="0.35">
      <c r="D18357" s="157">
        <f t="shared" si="297"/>
        <v>0</v>
      </c>
    </row>
    <row r="18358" spans="4:4" hidden="1" x14ac:dyDescent="0.35">
      <c r="D18358" s="157">
        <f t="shared" si="297"/>
        <v>0</v>
      </c>
    </row>
    <row r="18359" spans="4:4" hidden="1" x14ac:dyDescent="0.35">
      <c r="D18359" s="157">
        <f t="shared" si="297"/>
        <v>0</v>
      </c>
    </row>
    <row r="18360" spans="4:4" hidden="1" x14ac:dyDescent="0.35">
      <c r="D18360" s="157">
        <f t="shared" si="297"/>
        <v>0</v>
      </c>
    </row>
    <row r="18361" spans="4:4" hidden="1" x14ac:dyDescent="0.35">
      <c r="D18361" s="157">
        <f t="shared" si="297"/>
        <v>0</v>
      </c>
    </row>
    <row r="18362" spans="4:4" hidden="1" x14ac:dyDescent="0.35">
      <c r="D18362" s="157">
        <f t="shared" si="297"/>
        <v>0</v>
      </c>
    </row>
    <row r="18363" spans="4:4" hidden="1" x14ac:dyDescent="0.35">
      <c r="D18363" s="157">
        <f t="shared" si="297"/>
        <v>0</v>
      </c>
    </row>
    <row r="18364" spans="4:4" hidden="1" x14ac:dyDescent="0.35">
      <c r="D18364" s="157">
        <f t="shared" si="297"/>
        <v>0</v>
      </c>
    </row>
    <row r="18365" spans="4:4" hidden="1" x14ac:dyDescent="0.35">
      <c r="D18365" s="157">
        <f t="shared" si="297"/>
        <v>0</v>
      </c>
    </row>
    <row r="18366" spans="4:4" hidden="1" x14ac:dyDescent="0.35">
      <c r="D18366" s="157">
        <f t="shared" si="297"/>
        <v>0</v>
      </c>
    </row>
    <row r="18367" spans="4:4" hidden="1" x14ac:dyDescent="0.35">
      <c r="D18367" s="157">
        <f t="shared" si="297"/>
        <v>0</v>
      </c>
    </row>
    <row r="18368" spans="4:4" hidden="1" x14ac:dyDescent="0.35">
      <c r="D18368" s="157">
        <f t="shared" si="297"/>
        <v>0</v>
      </c>
    </row>
    <row r="18369" spans="4:4" hidden="1" x14ac:dyDescent="0.35">
      <c r="D18369" s="157">
        <f t="shared" si="297"/>
        <v>0</v>
      </c>
    </row>
    <row r="18370" spans="4:4" hidden="1" x14ac:dyDescent="0.35">
      <c r="D18370" s="157">
        <f t="shared" si="297"/>
        <v>0</v>
      </c>
    </row>
    <row r="18371" spans="4:4" hidden="1" x14ac:dyDescent="0.35">
      <c r="D18371" s="157">
        <f t="shared" si="297"/>
        <v>0</v>
      </c>
    </row>
    <row r="18372" spans="4:4" hidden="1" x14ac:dyDescent="0.35">
      <c r="D18372" s="157">
        <f t="shared" ref="D18372:D18435" si="298">SUBTOTAL(109,D18339:D18371)</f>
        <v>0</v>
      </c>
    </row>
    <row r="18373" spans="4:4" hidden="1" x14ac:dyDescent="0.35">
      <c r="D18373" s="157">
        <f t="shared" si="298"/>
        <v>0</v>
      </c>
    </row>
    <row r="18374" spans="4:4" hidden="1" x14ac:dyDescent="0.35">
      <c r="D18374" s="157">
        <f t="shared" si="298"/>
        <v>0</v>
      </c>
    </row>
    <row r="18375" spans="4:4" hidden="1" x14ac:dyDescent="0.35">
      <c r="D18375" s="157">
        <f t="shared" si="298"/>
        <v>0</v>
      </c>
    </row>
    <row r="18376" spans="4:4" hidden="1" x14ac:dyDescent="0.35">
      <c r="D18376" s="157">
        <f t="shared" si="298"/>
        <v>0</v>
      </c>
    </row>
    <row r="18377" spans="4:4" hidden="1" x14ac:dyDescent="0.35">
      <c r="D18377" s="157">
        <f t="shared" si="298"/>
        <v>0</v>
      </c>
    </row>
    <row r="18378" spans="4:4" hidden="1" x14ac:dyDescent="0.35">
      <c r="D18378" s="157">
        <f t="shared" si="298"/>
        <v>0</v>
      </c>
    </row>
    <row r="18379" spans="4:4" hidden="1" x14ac:dyDescent="0.35">
      <c r="D18379" s="157">
        <f t="shared" si="298"/>
        <v>0</v>
      </c>
    </row>
    <row r="18380" spans="4:4" hidden="1" x14ac:dyDescent="0.35">
      <c r="D18380" s="157">
        <f t="shared" si="298"/>
        <v>0</v>
      </c>
    </row>
    <row r="18381" spans="4:4" hidden="1" x14ac:dyDescent="0.35">
      <c r="D18381" s="157">
        <f t="shared" si="298"/>
        <v>0</v>
      </c>
    </row>
    <row r="18382" spans="4:4" hidden="1" x14ac:dyDescent="0.35">
      <c r="D18382" s="157">
        <f t="shared" si="298"/>
        <v>0</v>
      </c>
    </row>
    <row r="18383" spans="4:4" hidden="1" x14ac:dyDescent="0.35">
      <c r="D18383" s="157">
        <f t="shared" si="298"/>
        <v>0</v>
      </c>
    </row>
    <row r="18384" spans="4:4" hidden="1" x14ac:dyDescent="0.35">
      <c r="D18384" s="157">
        <f t="shared" si="298"/>
        <v>0</v>
      </c>
    </row>
    <row r="18385" spans="4:4" hidden="1" x14ac:dyDescent="0.35">
      <c r="D18385" s="157">
        <f t="shared" si="298"/>
        <v>0</v>
      </c>
    </row>
    <row r="18386" spans="4:4" hidden="1" x14ac:dyDescent="0.35">
      <c r="D18386" s="157">
        <f t="shared" si="298"/>
        <v>0</v>
      </c>
    </row>
    <row r="18387" spans="4:4" hidden="1" x14ac:dyDescent="0.35">
      <c r="D18387" s="157">
        <f t="shared" si="298"/>
        <v>0</v>
      </c>
    </row>
    <row r="18388" spans="4:4" hidden="1" x14ac:dyDescent="0.35">
      <c r="D18388" s="157">
        <f t="shared" si="298"/>
        <v>0</v>
      </c>
    </row>
    <row r="18389" spans="4:4" hidden="1" x14ac:dyDescent="0.35">
      <c r="D18389" s="157">
        <f t="shared" si="298"/>
        <v>0</v>
      </c>
    </row>
    <row r="18390" spans="4:4" hidden="1" x14ac:dyDescent="0.35">
      <c r="D18390" s="157">
        <f t="shared" si="298"/>
        <v>0</v>
      </c>
    </row>
    <row r="18391" spans="4:4" hidden="1" x14ac:dyDescent="0.35">
      <c r="D18391" s="157">
        <f t="shared" si="298"/>
        <v>0</v>
      </c>
    </row>
    <row r="18392" spans="4:4" hidden="1" x14ac:dyDescent="0.35">
      <c r="D18392" s="157">
        <f t="shared" si="298"/>
        <v>0</v>
      </c>
    </row>
    <row r="18393" spans="4:4" hidden="1" x14ac:dyDescent="0.35">
      <c r="D18393" s="157">
        <f t="shared" si="298"/>
        <v>0</v>
      </c>
    </row>
    <row r="18394" spans="4:4" hidden="1" x14ac:dyDescent="0.35">
      <c r="D18394" s="157">
        <f t="shared" si="298"/>
        <v>0</v>
      </c>
    </row>
    <row r="18395" spans="4:4" hidden="1" x14ac:dyDescent="0.35">
      <c r="D18395" s="157">
        <f t="shared" si="298"/>
        <v>0</v>
      </c>
    </row>
    <row r="18396" spans="4:4" hidden="1" x14ac:dyDescent="0.35">
      <c r="D18396" s="157">
        <f t="shared" si="298"/>
        <v>0</v>
      </c>
    </row>
    <row r="18397" spans="4:4" hidden="1" x14ac:dyDescent="0.35">
      <c r="D18397" s="157">
        <f t="shared" si="298"/>
        <v>0</v>
      </c>
    </row>
    <row r="18398" spans="4:4" hidden="1" x14ac:dyDescent="0.35">
      <c r="D18398" s="157">
        <f t="shared" si="298"/>
        <v>0</v>
      </c>
    </row>
    <row r="18399" spans="4:4" hidden="1" x14ac:dyDescent="0.35">
      <c r="D18399" s="157">
        <f t="shared" si="298"/>
        <v>0</v>
      </c>
    </row>
    <row r="18400" spans="4:4" hidden="1" x14ac:dyDescent="0.35">
      <c r="D18400" s="157">
        <f t="shared" si="298"/>
        <v>0</v>
      </c>
    </row>
    <row r="18401" spans="4:4" hidden="1" x14ac:dyDescent="0.35">
      <c r="D18401" s="157">
        <f t="shared" si="298"/>
        <v>0</v>
      </c>
    </row>
    <row r="18402" spans="4:4" hidden="1" x14ac:dyDescent="0.35">
      <c r="D18402" s="157">
        <f t="shared" si="298"/>
        <v>0</v>
      </c>
    </row>
    <row r="18403" spans="4:4" hidden="1" x14ac:dyDescent="0.35">
      <c r="D18403" s="157">
        <f t="shared" si="298"/>
        <v>0</v>
      </c>
    </row>
    <row r="18404" spans="4:4" hidden="1" x14ac:dyDescent="0.35">
      <c r="D18404" s="157">
        <f t="shared" si="298"/>
        <v>0</v>
      </c>
    </row>
    <row r="18405" spans="4:4" hidden="1" x14ac:dyDescent="0.35">
      <c r="D18405" s="157">
        <f t="shared" si="298"/>
        <v>0</v>
      </c>
    </row>
    <row r="18406" spans="4:4" hidden="1" x14ac:dyDescent="0.35">
      <c r="D18406" s="157">
        <f t="shared" si="298"/>
        <v>0</v>
      </c>
    </row>
    <row r="18407" spans="4:4" hidden="1" x14ac:dyDescent="0.35">
      <c r="D18407" s="157">
        <f t="shared" si="298"/>
        <v>0</v>
      </c>
    </row>
    <row r="18408" spans="4:4" hidden="1" x14ac:dyDescent="0.35">
      <c r="D18408" s="157">
        <f t="shared" si="298"/>
        <v>0</v>
      </c>
    </row>
    <row r="18409" spans="4:4" hidden="1" x14ac:dyDescent="0.35">
      <c r="D18409" s="157">
        <f t="shared" si="298"/>
        <v>0</v>
      </c>
    </row>
    <row r="18410" spans="4:4" hidden="1" x14ac:dyDescent="0.35">
      <c r="D18410" s="157">
        <f t="shared" si="298"/>
        <v>0</v>
      </c>
    </row>
    <row r="18411" spans="4:4" hidden="1" x14ac:dyDescent="0.35">
      <c r="D18411" s="157">
        <f t="shared" si="298"/>
        <v>0</v>
      </c>
    </row>
    <row r="18412" spans="4:4" hidden="1" x14ac:dyDescent="0.35">
      <c r="D18412" s="157">
        <f t="shared" si="298"/>
        <v>0</v>
      </c>
    </row>
    <row r="18413" spans="4:4" hidden="1" x14ac:dyDescent="0.35">
      <c r="D18413" s="157">
        <f t="shared" si="298"/>
        <v>0</v>
      </c>
    </row>
    <row r="18414" spans="4:4" hidden="1" x14ac:dyDescent="0.35">
      <c r="D18414" s="157">
        <f t="shared" si="298"/>
        <v>0</v>
      </c>
    </row>
    <row r="18415" spans="4:4" hidden="1" x14ac:dyDescent="0.35">
      <c r="D18415" s="157">
        <f t="shared" si="298"/>
        <v>0</v>
      </c>
    </row>
    <row r="18416" spans="4:4" hidden="1" x14ac:dyDescent="0.35">
      <c r="D18416" s="157">
        <f t="shared" si="298"/>
        <v>0</v>
      </c>
    </row>
    <row r="18417" spans="4:4" hidden="1" x14ac:dyDescent="0.35">
      <c r="D18417" s="157">
        <f t="shared" si="298"/>
        <v>0</v>
      </c>
    </row>
    <row r="18418" spans="4:4" hidden="1" x14ac:dyDescent="0.35">
      <c r="D18418" s="157">
        <f t="shared" si="298"/>
        <v>0</v>
      </c>
    </row>
    <row r="18419" spans="4:4" hidden="1" x14ac:dyDescent="0.35">
      <c r="D18419" s="157">
        <f t="shared" si="298"/>
        <v>0</v>
      </c>
    </row>
    <row r="18420" spans="4:4" hidden="1" x14ac:dyDescent="0.35">
      <c r="D18420" s="157">
        <f t="shared" si="298"/>
        <v>0</v>
      </c>
    </row>
    <row r="18421" spans="4:4" hidden="1" x14ac:dyDescent="0.35">
      <c r="D18421" s="157">
        <f t="shared" si="298"/>
        <v>0</v>
      </c>
    </row>
    <row r="18422" spans="4:4" hidden="1" x14ac:dyDescent="0.35">
      <c r="D18422" s="157">
        <f t="shared" si="298"/>
        <v>0</v>
      </c>
    </row>
    <row r="18423" spans="4:4" hidden="1" x14ac:dyDescent="0.35">
      <c r="D18423" s="157">
        <f t="shared" si="298"/>
        <v>0</v>
      </c>
    </row>
    <row r="18424" spans="4:4" hidden="1" x14ac:dyDescent="0.35">
      <c r="D18424" s="157">
        <f t="shared" si="298"/>
        <v>0</v>
      </c>
    </row>
    <row r="18425" spans="4:4" hidden="1" x14ac:dyDescent="0.35">
      <c r="D18425" s="157">
        <f t="shared" si="298"/>
        <v>0</v>
      </c>
    </row>
    <row r="18426" spans="4:4" hidden="1" x14ac:dyDescent="0.35">
      <c r="D18426" s="157">
        <f t="shared" si="298"/>
        <v>0</v>
      </c>
    </row>
    <row r="18427" spans="4:4" hidden="1" x14ac:dyDescent="0.35">
      <c r="D18427" s="157">
        <f t="shared" si="298"/>
        <v>0</v>
      </c>
    </row>
    <row r="18428" spans="4:4" hidden="1" x14ac:dyDescent="0.35">
      <c r="D18428" s="157">
        <f t="shared" si="298"/>
        <v>0</v>
      </c>
    </row>
    <row r="18429" spans="4:4" hidden="1" x14ac:dyDescent="0.35">
      <c r="D18429" s="157">
        <f t="shared" si="298"/>
        <v>0</v>
      </c>
    </row>
    <row r="18430" spans="4:4" hidden="1" x14ac:dyDescent="0.35">
      <c r="D18430" s="157">
        <f t="shared" si="298"/>
        <v>0</v>
      </c>
    </row>
    <row r="18431" spans="4:4" hidden="1" x14ac:dyDescent="0.35">
      <c r="D18431" s="157">
        <f t="shared" si="298"/>
        <v>0</v>
      </c>
    </row>
    <row r="18432" spans="4:4" hidden="1" x14ac:dyDescent="0.35">
      <c r="D18432" s="157">
        <f t="shared" si="298"/>
        <v>0</v>
      </c>
    </row>
    <row r="18433" spans="4:4" hidden="1" x14ac:dyDescent="0.35">
      <c r="D18433" s="157">
        <f t="shared" si="298"/>
        <v>0</v>
      </c>
    </row>
    <row r="18434" spans="4:4" hidden="1" x14ac:dyDescent="0.35">
      <c r="D18434" s="157">
        <f t="shared" si="298"/>
        <v>0</v>
      </c>
    </row>
    <row r="18435" spans="4:4" hidden="1" x14ac:dyDescent="0.35">
      <c r="D18435" s="157">
        <f t="shared" si="298"/>
        <v>0</v>
      </c>
    </row>
    <row r="18436" spans="4:4" hidden="1" x14ac:dyDescent="0.35">
      <c r="D18436" s="157">
        <f t="shared" ref="D18436:D18499" si="299">SUBTOTAL(109,D18403:D18435)</f>
        <v>0</v>
      </c>
    </row>
    <row r="18437" spans="4:4" hidden="1" x14ac:dyDescent="0.35">
      <c r="D18437" s="157">
        <f t="shared" si="299"/>
        <v>0</v>
      </c>
    </row>
    <row r="18438" spans="4:4" hidden="1" x14ac:dyDescent="0.35">
      <c r="D18438" s="157">
        <f t="shared" si="299"/>
        <v>0</v>
      </c>
    </row>
    <row r="18439" spans="4:4" hidden="1" x14ac:dyDescent="0.35">
      <c r="D18439" s="157">
        <f t="shared" si="299"/>
        <v>0</v>
      </c>
    </row>
    <row r="18440" spans="4:4" hidden="1" x14ac:dyDescent="0.35">
      <c r="D18440" s="157">
        <f t="shared" si="299"/>
        <v>0</v>
      </c>
    </row>
    <row r="18441" spans="4:4" hidden="1" x14ac:dyDescent="0.35">
      <c r="D18441" s="157">
        <f t="shared" si="299"/>
        <v>0</v>
      </c>
    </row>
    <row r="18442" spans="4:4" hidden="1" x14ac:dyDescent="0.35">
      <c r="D18442" s="157">
        <f t="shared" si="299"/>
        <v>0</v>
      </c>
    </row>
    <row r="18443" spans="4:4" hidden="1" x14ac:dyDescent="0.35">
      <c r="D18443" s="157">
        <f t="shared" si="299"/>
        <v>0</v>
      </c>
    </row>
    <row r="18444" spans="4:4" hidden="1" x14ac:dyDescent="0.35">
      <c r="D18444" s="157">
        <f t="shared" si="299"/>
        <v>0</v>
      </c>
    </row>
    <row r="18445" spans="4:4" hidden="1" x14ac:dyDescent="0.35">
      <c r="D18445" s="157">
        <f t="shared" si="299"/>
        <v>0</v>
      </c>
    </row>
    <row r="18446" spans="4:4" hidden="1" x14ac:dyDescent="0.35">
      <c r="D18446" s="157">
        <f t="shared" si="299"/>
        <v>0</v>
      </c>
    </row>
    <row r="18447" spans="4:4" hidden="1" x14ac:dyDescent="0.35">
      <c r="D18447" s="157">
        <f t="shared" si="299"/>
        <v>0</v>
      </c>
    </row>
    <row r="18448" spans="4:4" hidden="1" x14ac:dyDescent="0.35">
      <c r="D18448" s="157">
        <f t="shared" si="299"/>
        <v>0</v>
      </c>
    </row>
    <row r="18449" spans="4:4" hidden="1" x14ac:dyDescent="0.35">
      <c r="D18449" s="157">
        <f t="shared" si="299"/>
        <v>0</v>
      </c>
    </row>
    <row r="18450" spans="4:4" hidden="1" x14ac:dyDescent="0.35">
      <c r="D18450" s="157">
        <f t="shared" si="299"/>
        <v>0</v>
      </c>
    </row>
    <row r="18451" spans="4:4" hidden="1" x14ac:dyDescent="0.35">
      <c r="D18451" s="157">
        <f t="shared" si="299"/>
        <v>0</v>
      </c>
    </row>
    <row r="18452" spans="4:4" hidden="1" x14ac:dyDescent="0.35">
      <c r="D18452" s="157">
        <f t="shared" si="299"/>
        <v>0</v>
      </c>
    </row>
    <row r="18453" spans="4:4" hidden="1" x14ac:dyDescent="0.35">
      <c r="D18453" s="157">
        <f t="shared" si="299"/>
        <v>0</v>
      </c>
    </row>
    <row r="18454" spans="4:4" hidden="1" x14ac:dyDescent="0.35">
      <c r="D18454" s="157">
        <f t="shared" si="299"/>
        <v>0</v>
      </c>
    </row>
    <row r="18455" spans="4:4" hidden="1" x14ac:dyDescent="0.35">
      <c r="D18455" s="157">
        <f t="shared" si="299"/>
        <v>0</v>
      </c>
    </row>
    <row r="18456" spans="4:4" hidden="1" x14ac:dyDescent="0.35">
      <c r="D18456" s="157">
        <f t="shared" si="299"/>
        <v>0</v>
      </c>
    </row>
    <row r="18457" spans="4:4" hidden="1" x14ac:dyDescent="0.35">
      <c r="D18457" s="157">
        <f t="shared" si="299"/>
        <v>0</v>
      </c>
    </row>
    <row r="18458" spans="4:4" hidden="1" x14ac:dyDescent="0.35">
      <c r="D18458" s="157">
        <f t="shared" si="299"/>
        <v>0</v>
      </c>
    </row>
    <row r="18459" spans="4:4" hidden="1" x14ac:dyDescent="0.35">
      <c r="D18459" s="157">
        <f t="shared" si="299"/>
        <v>0</v>
      </c>
    </row>
    <row r="18460" spans="4:4" hidden="1" x14ac:dyDescent="0.35">
      <c r="D18460" s="157">
        <f t="shared" si="299"/>
        <v>0</v>
      </c>
    </row>
    <row r="18461" spans="4:4" hidden="1" x14ac:dyDescent="0.35">
      <c r="D18461" s="157">
        <f t="shared" si="299"/>
        <v>0</v>
      </c>
    </row>
    <row r="18462" spans="4:4" hidden="1" x14ac:dyDescent="0.35">
      <c r="D18462" s="157">
        <f t="shared" si="299"/>
        <v>0</v>
      </c>
    </row>
    <row r="18463" spans="4:4" hidden="1" x14ac:dyDescent="0.35">
      <c r="D18463" s="157">
        <f t="shared" si="299"/>
        <v>0</v>
      </c>
    </row>
    <row r="18464" spans="4:4" hidden="1" x14ac:dyDescent="0.35">
      <c r="D18464" s="157">
        <f t="shared" si="299"/>
        <v>0</v>
      </c>
    </row>
    <row r="18465" spans="4:4" hidden="1" x14ac:dyDescent="0.35">
      <c r="D18465" s="157">
        <f t="shared" si="299"/>
        <v>0</v>
      </c>
    </row>
    <row r="18466" spans="4:4" hidden="1" x14ac:dyDescent="0.35">
      <c r="D18466" s="157">
        <f t="shared" si="299"/>
        <v>0</v>
      </c>
    </row>
    <row r="18467" spans="4:4" hidden="1" x14ac:dyDescent="0.35">
      <c r="D18467" s="157">
        <f t="shared" si="299"/>
        <v>0</v>
      </c>
    </row>
    <row r="18468" spans="4:4" hidden="1" x14ac:dyDescent="0.35">
      <c r="D18468" s="157">
        <f t="shared" si="299"/>
        <v>0</v>
      </c>
    </row>
    <row r="18469" spans="4:4" hidden="1" x14ac:dyDescent="0.35">
      <c r="D18469" s="157">
        <f t="shared" si="299"/>
        <v>0</v>
      </c>
    </row>
    <row r="18470" spans="4:4" hidden="1" x14ac:dyDescent="0.35">
      <c r="D18470" s="157">
        <f t="shared" si="299"/>
        <v>0</v>
      </c>
    </row>
    <row r="18471" spans="4:4" hidden="1" x14ac:dyDescent="0.35">
      <c r="D18471" s="157">
        <f t="shared" si="299"/>
        <v>0</v>
      </c>
    </row>
    <row r="18472" spans="4:4" hidden="1" x14ac:dyDescent="0.35">
      <c r="D18472" s="157">
        <f t="shared" si="299"/>
        <v>0</v>
      </c>
    </row>
    <row r="18473" spans="4:4" hidden="1" x14ac:dyDescent="0.35">
      <c r="D18473" s="157">
        <f t="shared" si="299"/>
        <v>0</v>
      </c>
    </row>
    <row r="18474" spans="4:4" hidden="1" x14ac:dyDescent="0.35">
      <c r="D18474" s="157">
        <f t="shared" si="299"/>
        <v>0</v>
      </c>
    </row>
    <row r="18475" spans="4:4" hidden="1" x14ac:dyDescent="0.35">
      <c r="D18475" s="157">
        <f t="shared" si="299"/>
        <v>0</v>
      </c>
    </row>
    <row r="18476" spans="4:4" hidden="1" x14ac:dyDescent="0.35">
      <c r="D18476" s="157">
        <f t="shared" si="299"/>
        <v>0</v>
      </c>
    </row>
    <row r="18477" spans="4:4" hidden="1" x14ac:dyDescent="0.35">
      <c r="D18477" s="157">
        <f t="shared" si="299"/>
        <v>0</v>
      </c>
    </row>
    <row r="18478" spans="4:4" hidden="1" x14ac:dyDescent="0.35">
      <c r="D18478" s="157">
        <f t="shared" si="299"/>
        <v>0</v>
      </c>
    </row>
    <row r="18479" spans="4:4" hidden="1" x14ac:dyDescent="0.35">
      <c r="D18479" s="157">
        <f t="shared" si="299"/>
        <v>0</v>
      </c>
    </row>
    <row r="18480" spans="4:4" hidden="1" x14ac:dyDescent="0.35">
      <c r="D18480" s="157">
        <f t="shared" si="299"/>
        <v>0</v>
      </c>
    </row>
    <row r="18481" spans="4:4" hidden="1" x14ac:dyDescent="0.35">
      <c r="D18481" s="157">
        <f t="shared" si="299"/>
        <v>0</v>
      </c>
    </row>
    <row r="18482" spans="4:4" hidden="1" x14ac:dyDescent="0.35">
      <c r="D18482" s="157">
        <f t="shared" si="299"/>
        <v>0</v>
      </c>
    </row>
    <row r="18483" spans="4:4" hidden="1" x14ac:dyDescent="0.35">
      <c r="D18483" s="157">
        <f t="shared" si="299"/>
        <v>0</v>
      </c>
    </row>
    <row r="18484" spans="4:4" hidden="1" x14ac:dyDescent="0.35">
      <c r="D18484" s="157">
        <f t="shared" si="299"/>
        <v>0</v>
      </c>
    </row>
    <row r="18485" spans="4:4" hidden="1" x14ac:dyDescent="0.35">
      <c r="D18485" s="157">
        <f t="shared" si="299"/>
        <v>0</v>
      </c>
    </row>
    <row r="18486" spans="4:4" hidden="1" x14ac:dyDescent="0.35">
      <c r="D18486" s="157">
        <f t="shared" si="299"/>
        <v>0</v>
      </c>
    </row>
    <row r="18487" spans="4:4" hidden="1" x14ac:dyDescent="0.35">
      <c r="D18487" s="157">
        <f t="shared" si="299"/>
        <v>0</v>
      </c>
    </row>
    <row r="18488" spans="4:4" hidden="1" x14ac:dyDescent="0.35">
      <c r="D18488" s="157">
        <f t="shared" si="299"/>
        <v>0</v>
      </c>
    </row>
    <row r="18489" spans="4:4" hidden="1" x14ac:dyDescent="0.35">
      <c r="D18489" s="157">
        <f t="shared" si="299"/>
        <v>0</v>
      </c>
    </row>
    <row r="18490" spans="4:4" hidden="1" x14ac:dyDescent="0.35">
      <c r="D18490" s="157">
        <f t="shared" si="299"/>
        <v>0</v>
      </c>
    </row>
    <row r="18491" spans="4:4" hidden="1" x14ac:dyDescent="0.35">
      <c r="D18491" s="157">
        <f t="shared" si="299"/>
        <v>0</v>
      </c>
    </row>
    <row r="18492" spans="4:4" hidden="1" x14ac:dyDescent="0.35">
      <c r="D18492" s="157">
        <f t="shared" si="299"/>
        <v>0</v>
      </c>
    </row>
    <row r="18493" spans="4:4" hidden="1" x14ac:dyDescent="0.35">
      <c r="D18493" s="157">
        <f t="shared" si="299"/>
        <v>0</v>
      </c>
    </row>
    <row r="18494" spans="4:4" hidden="1" x14ac:dyDescent="0.35">
      <c r="D18494" s="157">
        <f t="shared" si="299"/>
        <v>0</v>
      </c>
    </row>
    <row r="18495" spans="4:4" hidden="1" x14ac:dyDescent="0.35">
      <c r="D18495" s="157">
        <f t="shared" si="299"/>
        <v>0</v>
      </c>
    </row>
    <row r="18496" spans="4:4" hidden="1" x14ac:dyDescent="0.35">
      <c r="D18496" s="157">
        <f t="shared" si="299"/>
        <v>0</v>
      </c>
    </row>
    <row r="18497" spans="4:4" hidden="1" x14ac:dyDescent="0.35">
      <c r="D18497" s="157">
        <f t="shared" si="299"/>
        <v>0</v>
      </c>
    </row>
    <row r="18498" spans="4:4" hidden="1" x14ac:dyDescent="0.35">
      <c r="D18498" s="157">
        <f t="shared" si="299"/>
        <v>0</v>
      </c>
    </row>
    <row r="18499" spans="4:4" hidden="1" x14ac:dyDescent="0.35">
      <c r="D18499" s="157">
        <f t="shared" si="299"/>
        <v>0</v>
      </c>
    </row>
    <row r="18500" spans="4:4" hidden="1" x14ac:dyDescent="0.35">
      <c r="D18500" s="157">
        <f t="shared" ref="D18500:D18563" si="300">SUBTOTAL(109,D18467:D18499)</f>
        <v>0</v>
      </c>
    </row>
    <row r="18501" spans="4:4" hidden="1" x14ac:dyDescent="0.35">
      <c r="D18501" s="157">
        <f t="shared" si="300"/>
        <v>0</v>
      </c>
    </row>
    <row r="18502" spans="4:4" hidden="1" x14ac:dyDescent="0.35">
      <c r="D18502" s="157">
        <f t="shared" si="300"/>
        <v>0</v>
      </c>
    </row>
    <row r="18503" spans="4:4" hidden="1" x14ac:dyDescent="0.35">
      <c r="D18503" s="157">
        <f t="shared" si="300"/>
        <v>0</v>
      </c>
    </row>
    <row r="18504" spans="4:4" hidden="1" x14ac:dyDescent="0.35">
      <c r="D18504" s="157">
        <f t="shared" si="300"/>
        <v>0</v>
      </c>
    </row>
    <row r="18505" spans="4:4" hidden="1" x14ac:dyDescent="0.35">
      <c r="D18505" s="157">
        <f t="shared" si="300"/>
        <v>0</v>
      </c>
    </row>
    <row r="18506" spans="4:4" hidden="1" x14ac:dyDescent="0.35">
      <c r="D18506" s="157">
        <f t="shared" si="300"/>
        <v>0</v>
      </c>
    </row>
    <row r="18507" spans="4:4" hidden="1" x14ac:dyDescent="0.35">
      <c r="D18507" s="157">
        <f t="shared" si="300"/>
        <v>0</v>
      </c>
    </row>
    <row r="18508" spans="4:4" hidden="1" x14ac:dyDescent="0.35">
      <c r="D18508" s="157">
        <f t="shared" si="300"/>
        <v>0</v>
      </c>
    </row>
    <row r="18509" spans="4:4" hidden="1" x14ac:dyDescent="0.35">
      <c r="D18509" s="157">
        <f t="shared" si="300"/>
        <v>0</v>
      </c>
    </row>
    <row r="18510" spans="4:4" hidden="1" x14ac:dyDescent="0.35">
      <c r="D18510" s="157">
        <f t="shared" si="300"/>
        <v>0</v>
      </c>
    </row>
    <row r="18511" spans="4:4" hidden="1" x14ac:dyDescent="0.35">
      <c r="D18511" s="157">
        <f t="shared" si="300"/>
        <v>0</v>
      </c>
    </row>
    <row r="18512" spans="4:4" hidden="1" x14ac:dyDescent="0.35">
      <c r="D18512" s="157">
        <f t="shared" si="300"/>
        <v>0</v>
      </c>
    </row>
    <row r="18513" spans="4:4" hidden="1" x14ac:dyDescent="0.35">
      <c r="D18513" s="157">
        <f t="shared" si="300"/>
        <v>0</v>
      </c>
    </row>
    <row r="18514" spans="4:4" hidden="1" x14ac:dyDescent="0.35">
      <c r="D18514" s="157">
        <f t="shared" si="300"/>
        <v>0</v>
      </c>
    </row>
    <row r="18515" spans="4:4" hidden="1" x14ac:dyDescent="0.35">
      <c r="D18515" s="157">
        <f t="shared" si="300"/>
        <v>0</v>
      </c>
    </row>
    <row r="18516" spans="4:4" hidden="1" x14ac:dyDescent="0.35">
      <c r="D18516" s="157">
        <f t="shared" si="300"/>
        <v>0</v>
      </c>
    </row>
    <row r="18517" spans="4:4" hidden="1" x14ac:dyDescent="0.35">
      <c r="D18517" s="157">
        <f t="shared" si="300"/>
        <v>0</v>
      </c>
    </row>
    <row r="18518" spans="4:4" hidden="1" x14ac:dyDescent="0.35">
      <c r="D18518" s="157">
        <f t="shared" si="300"/>
        <v>0</v>
      </c>
    </row>
    <row r="18519" spans="4:4" hidden="1" x14ac:dyDescent="0.35">
      <c r="D18519" s="157">
        <f t="shared" si="300"/>
        <v>0</v>
      </c>
    </row>
    <row r="18520" spans="4:4" hidden="1" x14ac:dyDescent="0.35">
      <c r="D18520" s="157">
        <f t="shared" si="300"/>
        <v>0</v>
      </c>
    </row>
    <row r="18521" spans="4:4" hidden="1" x14ac:dyDescent="0.35">
      <c r="D18521" s="157">
        <f t="shared" si="300"/>
        <v>0</v>
      </c>
    </row>
    <row r="18522" spans="4:4" hidden="1" x14ac:dyDescent="0.35">
      <c r="D18522" s="157">
        <f t="shared" si="300"/>
        <v>0</v>
      </c>
    </row>
    <row r="18523" spans="4:4" hidden="1" x14ac:dyDescent="0.35">
      <c r="D18523" s="157">
        <f t="shared" si="300"/>
        <v>0</v>
      </c>
    </row>
    <row r="18524" spans="4:4" hidden="1" x14ac:dyDescent="0.35">
      <c r="D18524" s="157">
        <f t="shared" si="300"/>
        <v>0</v>
      </c>
    </row>
    <row r="18525" spans="4:4" hidden="1" x14ac:dyDescent="0.35">
      <c r="D18525" s="157">
        <f t="shared" si="300"/>
        <v>0</v>
      </c>
    </row>
    <row r="18526" spans="4:4" hidden="1" x14ac:dyDescent="0.35">
      <c r="D18526" s="157">
        <f t="shared" si="300"/>
        <v>0</v>
      </c>
    </row>
    <row r="18527" spans="4:4" hidden="1" x14ac:dyDescent="0.35">
      <c r="D18527" s="157">
        <f t="shared" si="300"/>
        <v>0</v>
      </c>
    </row>
    <row r="18528" spans="4:4" hidden="1" x14ac:dyDescent="0.35">
      <c r="D18528" s="157">
        <f t="shared" si="300"/>
        <v>0</v>
      </c>
    </row>
    <row r="18529" spans="4:4" hidden="1" x14ac:dyDescent="0.35">
      <c r="D18529" s="157">
        <f t="shared" si="300"/>
        <v>0</v>
      </c>
    </row>
    <row r="18530" spans="4:4" hidden="1" x14ac:dyDescent="0.35">
      <c r="D18530" s="157">
        <f t="shared" si="300"/>
        <v>0</v>
      </c>
    </row>
    <row r="18531" spans="4:4" hidden="1" x14ac:dyDescent="0.35">
      <c r="D18531" s="157">
        <f t="shared" si="300"/>
        <v>0</v>
      </c>
    </row>
    <row r="18532" spans="4:4" hidden="1" x14ac:dyDescent="0.35">
      <c r="D18532" s="157">
        <f t="shared" si="300"/>
        <v>0</v>
      </c>
    </row>
    <row r="18533" spans="4:4" hidden="1" x14ac:dyDescent="0.35">
      <c r="D18533" s="157">
        <f t="shared" si="300"/>
        <v>0</v>
      </c>
    </row>
    <row r="18534" spans="4:4" hidden="1" x14ac:dyDescent="0.35">
      <c r="D18534" s="157">
        <f t="shared" si="300"/>
        <v>0</v>
      </c>
    </row>
    <row r="18535" spans="4:4" hidden="1" x14ac:dyDescent="0.35">
      <c r="D18535" s="157">
        <f t="shared" si="300"/>
        <v>0</v>
      </c>
    </row>
    <row r="18536" spans="4:4" hidden="1" x14ac:dyDescent="0.35">
      <c r="D18536" s="157">
        <f t="shared" si="300"/>
        <v>0</v>
      </c>
    </row>
    <row r="18537" spans="4:4" hidden="1" x14ac:dyDescent="0.35">
      <c r="D18537" s="157">
        <f t="shared" si="300"/>
        <v>0</v>
      </c>
    </row>
    <row r="18538" spans="4:4" hidden="1" x14ac:dyDescent="0.35">
      <c r="D18538" s="157">
        <f t="shared" si="300"/>
        <v>0</v>
      </c>
    </row>
    <row r="18539" spans="4:4" hidden="1" x14ac:dyDescent="0.35">
      <c r="D18539" s="157">
        <f t="shared" si="300"/>
        <v>0</v>
      </c>
    </row>
    <row r="18540" spans="4:4" hidden="1" x14ac:dyDescent="0.35">
      <c r="D18540" s="157">
        <f t="shared" si="300"/>
        <v>0</v>
      </c>
    </row>
    <row r="18541" spans="4:4" hidden="1" x14ac:dyDescent="0.35">
      <c r="D18541" s="157">
        <f t="shared" si="300"/>
        <v>0</v>
      </c>
    </row>
    <row r="18542" spans="4:4" hidden="1" x14ac:dyDescent="0.35">
      <c r="D18542" s="157">
        <f t="shared" si="300"/>
        <v>0</v>
      </c>
    </row>
    <row r="18543" spans="4:4" hidden="1" x14ac:dyDescent="0.35">
      <c r="D18543" s="157">
        <f t="shared" si="300"/>
        <v>0</v>
      </c>
    </row>
    <row r="18544" spans="4:4" hidden="1" x14ac:dyDescent="0.35">
      <c r="D18544" s="157">
        <f t="shared" si="300"/>
        <v>0</v>
      </c>
    </row>
    <row r="18545" spans="4:4" hidden="1" x14ac:dyDescent="0.35">
      <c r="D18545" s="157">
        <f t="shared" si="300"/>
        <v>0</v>
      </c>
    </row>
    <row r="18546" spans="4:4" hidden="1" x14ac:dyDescent="0.35">
      <c r="D18546" s="157">
        <f t="shared" si="300"/>
        <v>0</v>
      </c>
    </row>
    <row r="18547" spans="4:4" hidden="1" x14ac:dyDescent="0.35">
      <c r="D18547" s="157">
        <f t="shared" si="300"/>
        <v>0</v>
      </c>
    </row>
    <row r="18548" spans="4:4" hidden="1" x14ac:dyDescent="0.35">
      <c r="D18548" s="157">
        <f t="shared" si="300"/>
        <v>0</v>
      </c>
    </row>
    <row r="18549" spans="4:4" hidden="1" x14ac:dyDescent="0.35">
      <c r="D18549" s="157">
        <f t="shared" si="300"/>
        <v>0</v>
      </c>
    </row>
    <row r="18550" spans="4:4" hidden="1" x14ac:dyDescent="0.35">
      <c r="D18550" s="157">
        <f t="shared" si="300"/>
        <v>0</v>
      </c>
    </row>
    <row r="18551" spans="4:4" hidden="1" x14ac:dyDescent="0.35">
      <c r="D18551" s="157">
        <f t="shared" si="300"/>
        <v>0</v>
      </c>
    </row>
    <row r="18552" spans="4:4" hidden="1" x14ac:dyDescent="0.35">
      <c r="D18552" s="157">
        <f t="shared" si="300"/>
        <v>0</v>
      </c>
    </row>
    <row r="18553" spans="4:4" hidden="1" x14ac:dyDescent="0.35">
      <c r="D18553" s="157">
        <f t="shared" si="300"/>
        <v>0</v>
      </c>
    </row>
    <row r="18554" spans="4:4" hidden="1" x14ac:dyDescent="0.35">
      <c r="D18554" s="157">
        <f t="shared" si="300"/>
        <v>0</v>
      </c>
    </row>
    <row r="18555" spans="4:4" hidden="1" x14ac:dyDescent="0.35">
      <c r="D18555" s="157">
        <f t="shared" si="300"/>
        <v>0</v>
      </c>
    </row>
    <row r="18556" spans="4:4" hidden="1" x14ac:dyDescent="0.35">
      <c r="D18556" s="157">
        <f t="shared" si="300"/>
        <v>0</v>
      </c>
    </row>
    <row r="18557" spans="4:4" hidden="1" x14ac:dyDescent="0.35">
      <c r="D18557" s="157">
        <f t="shared" si="300"/>
        <v>0</v>
      </c>
    </row>
    <row r="18558" spans="4:4" hidden="1" x14ac:dyDescent="0.35">
      <c r="D18558" s="157">
        <f t="shared" si="300"/>
        <v>0</v>
      </c>
    </row>
    <row r="18559" spans="4:4" hidden="1" x14ac:dyDescent="0.35">
      <c r="D18559" s="157">
        <f t="shared" si="300"/>
        <v>0</v>
      </c>
    </row>
    <row r="18560" spans="4:4" hidden="1" x14ac:dyDescent="0.35">
      <c r="D18560" s="157">
        <f t="shared" si="300"/>
        <v>0</v>
      </c>
    </row>
    <row r="18561" spans="4:4" hidden="1" x14ac:dyDescent="0.35">
      <c r="D18561" s="157">
        <f t="shared" si="300"/>
        <v>0</v>
      </c>
    </row>
    <row r="18562" spans="4:4" hidden="1" x14ac:dyDescent="0.35">
      <c r="D18562" s="157">
        <f t="shared" si="300"/>
        <v>0</v>
      </c>
    </row>
    <row r="18563" spans="4:4" hidden="1" x14ac:dyDescent="0.35">
      <c r="D18563" s="157">
        <f t="shared" si="300"/>
        <v>0</v>
      </c>
    </row>
    <row r="18564" spans="4:4" hidden="1" x14ac:dyDescent="0.35">
      <c r="D18564" s="157">
        <f t="shared" ref="D18564:D18627" si="301">SUBTOTAL(109,D18531:D18563)</f>
        <v>0</v>
      </c>
    </row>
    <row r="18565" spans="4:4" hidden="1" x14ac:dyDescent="0.35">
      <c r="D18565" s="157">
        <f t="shared" si="301"/>
        <v>0</v>
      </c>
    </row>
    <row r="18566" spans="4:4" hidden="1" x14ac:dyDescent="0.35">
      <c r="D18566" s="157">
        <f t="shared" si="301"/>
        <v>0</v>
      </c>
    </row>
    <row r="18567" spans="4:4" hidden="1" x14ac:dyDescent="0.35">
      <c r="D18567" s="157">
        <f t="shared" si="301"/>
        <v>0</v>
      </c>
    </row>
    <row r="18568" spans="4:4" hidden="1" x14ac:dyDescent="0.35">
      <c r="D18568" s="157">
        <f t="shared" si="301"/>
        <v>0</v>
      </c>
    </row>
    <row r="18569" spans="4:4" hidden="1" x14ac:dyDescent="0.35">
      <c r="D18569" s="157">
        <f t="shared" si="301"/>
        <v>0</v>
      </c>
    </row>
    <row r="18570" spans="4:4" hidden="1" x14ac:dyDescent="0.35">
      <c r="D18570" s="157">
        <f t="shared" si="301"/>
        <v>0</v>
      </c>
    </row>
    <row r="18571" spans="4:4" hidden="1" x14ac:dyDescent="0.35">
      <c r="D18571" s="157">
        <f t="shared" si="301"/>
        <v>0</v>
      </c>
    </row>
    <row r="18572" spans="4:4" hidden="1" x14ac:dyDescent="0.35">
      <c r="D18572" s="157">
        <f t="shared" si="301"/>
        <v>0</v>
      </c>
    </row>
    <row r="18573" spans="4:4" hidden="1" x14ac:dyDescent="0.35">
      <c r="D18573" s="157">
        <f t="shared" si="301"/>
        <v>0</v>
      </c>
    </row>
    <row r="18574" spans="4:4" hidden="1" x14ac:dyDescent="0.35">
      <c r="D18574" s="157">
        <f t="shared" si="301"/>
        <v>0</v>
      </c>
    </row>
    <row r="18575" spans="4:4" hidden="1" x14ac:dyDescent="0.35">
      <c r="D18575" s="157">
        <f t="shared" si="301"/>
        <v>0</v>
      </c>
    </row>
    <row r="18576" spans="4:4" hidden="1" x14ac:dyDescent="0.35">
      <c r="D18576" s="157">
        <f t="shared" si="301"/>
        <v>0</v>
      </c>
    </row>
    <row r="18577" spans="4:4" hidden="1" x14ac:dyDescent="0.35">
      <c r="D18577" s="157">
        <f t="shared" si="301"/>
        <v>0</v>
      </c>
    </row>
    <row r="18578" spans="4:4" hidden="1" x14ac:dyDescent="0.35">
      <c r="D18578" s="157">
        <f t="shared" si="301"/>
        <v>0</v>
      </c>
    </row>
    <row r="18579" spans="4:4" hidden="1" x14ac:dyDescent="0.35">
      <c r="D18579" s="157">
        <f t="shared" si="301"/>
        <v>0</v>
      </c>
    </row>
    <row r="18580" spans="4:4" hidden="1" x14ac:dyDescent="0.35">
      <c r="D18580" s="157">
        <f t="shared" si="301"/>
        <v>0</v>
      </c>
    </row>
    <row r="18581" spans="4:4" hidden="1" x14ac:dyDescent="0.35">
      <c r="D18581" s="157">
        <f t="shared" si="301"/>
        <v>0</v>
      </c>
    </row>
    <row r="18582" spans="4:4" hidden="1" x14ac:dyDescent="0.35">
      <c r="D18582" s="157">
        <f t="shared" si="301"/>
        <v>0</v>
      </c>
    </row>
    <row r="18583" spans="4:4" hidden="1" x14ac:dyDescent="0.35">
      <c r="D18583" s="157">
        <f t="shared" si="301"/>
        <v>0</v>
      </c>
    </row>
    <row r="18584" spans="4:4" hidden="1" x14ac:dyDescent="0.35">
      <c r="D18584" s="157">
        <f t="shared" si="301"/>
        <v>0</v>
      </c>
    </row>
    <row r="18585" spans="4:4" hidden="1" x14ac:dyDescent="0.35">
      <c r="D18585" s="157">
        <f t="shared" si="301"/>
        <v>0</v>
      </c>
    </row>
    <row r="18586" spans="4:4" hidden="1" x14ac:dyDescent="0.35">
      <c r="D18586" s="157">
        <f t="shared" si="301"/>
        <v>0</v>
      </c>
    </row>
    <row r="18587" spans="4:4" hidden="1" x14ac:dyDescent="0.35">
      <c r="D18587" s="157">
        <f t="shared" si="301"/>
        <v>0</v>
      </c>
    </row>
    <row r="18588" spans="4:4" hidden="1" x14ac:dyDescent="0.35">
      <c r="D18588" s="157">
        <f t="shared" si="301"/>
        <v>0</v>
      </c>
    </row>
    <row r="18589" spans="4:4" hidden="1" x14ac:dyDescent="0.35">
      <c r="D18589" s="157">
        <f t="shared" si="301"/>
        <v>0</v>
      </c>
    </row>
    <row r="18590" spans="4:4" hidden="1" x14ac:dyDescent="0.35">
      <c r="D18590" s="157">
        <f t="shared" si="301"/>
        <v>0</v>
      </c>
    </row>
    <row r="18591" spans="4:4" hidden="1" x14ac:dyDescent="0.35">
      <c r="D18591" s="157">
        <f t="shared" si="301"/>
        <v>0</v>
      </c>
    </row>
    <row r="18592" spans="4:4" hidden="1" x14ac:dyDescent="0.35">
      <c r="D18592" s="157">
        <f t="shared" si="301"/>
        <v>0</v>
      </c>
    </row>
    <row r="18593" spans="4:4" hidden="1" x14ac:dyDescent="0.35">
      <c r="D18593" s="157">
        <f t="shared" si="301"/>
        <v>0</v>
      </c>
    </row>
    <row r="18594" spans="4:4" hidden="1" x14ac:dyDescent="0.35">
      <c r="D18594" s="157">
        <f t="shared" si="301"/>
        <v>0</v>
      </c>
    </row>
    <row r="18595" spans="4:4" hidden="1" x14ac:dyDescent="0.35">
      <c r="D18595" s="157">
        <f t="shared" si="301"/>
        <v>0</v>
      </c>
    </row>
    <row r="18596" spans="4:4" hidden="1" x14ac:dyDescent="0.35">
      <c r="D18596" s="157">
        <f t="shared" si="301"/>
        <v>0</v>
      </c>
    </row>
    <row r="18597" spans="4:4" hidden="1" x14ac:dyDescent="0.35">
      <c r="D18597" s="157">
        <f t="shared" si="301"/>
        <v>0</v>
      </c>
    </row>
    <row r="18598" spans="4:4" hidden="1" x14ac:dyDescent="0.35">
      <c r="D18598" s="157">
        <f t="shared" si="301"/>
        <v>0</v>
      </c>
    </row>
    <row r="18599" spans="4:4" hidden="1" x14ac:dyDescent="0.35">
      <c r="D18599" s="157">
        <f t="shared" si="301"/>
        <v>0</v>
      </c>
    </row>
    <row r="18600" spans="4:4" hidden="1" x14ac:dyDescent="0.35">
      <c r="D18600" s="157">
        <f t="shared" si="301"/>
        <v>0</v>
      </c>
    </row>
    <row r="18601" spans="4:4" hidden="1" x14ac:dyDescent="0.35">
      <c r="D18601" s="157">
        <f t="shared" si="301"/>
        <v>0</v>
      </c>
    </row>
    <row r="18602" spans="4:4" hidden="1" x14ac:dyDescent="0.35">
      <c r="D18602" s="157">
        <f t="shared" si="301"/>
        <v>0</v>
      </c>
    </row>
    <row r="18603" spans="4:4" hidden="1" x14ac:dyDescent="0.35">
      <c r="D18603" s="157">
        <f t="shared" si="301"/>
        <v>0</v>
      </c>
    </row>
    <row r="18604" spans="4:4" hidden="1" x14ac:dyDescent="0.35">
      <c r="D18604" s="157">
        <f t="shared" si="301"/>
        <v>0</v>
      </c>
    </row>
    <row r="18605" spans="4:4" hidden="1" x14ac:dyDescent="0.35">
      <c r="D18605" s="157">
        <f t="shared" si="301"/>
        <v>0</v>
      </c>
    </row>
    <row r="18606" spans="4:4" hidden="1" x14ac:dyDescent="0.35">
      <c r="D18606" s="157">
        <f t="shared" si="301"/>
        <v>0</v>
      </c>
    </row>
    <row r="18607" spans="4:4" hidden="1" x14ac:dyDescent="0.35">
      <c r="D18607" s="157">
        <f t="shared" si="301"/>
        <v>0</v>
      </c>
    </row>
    <row r="18608" spans="4:4" hidden="1" x14ac:dyDescent="0.35">
      <c r="D18608" s="157">
        <f t="shared" si="301"/>
        <v>0</v>
      </c>
    </row>
    <row r="18609" spans="4:4" hidden="1" x14ac:dyDescent="0.35">
      <c r="D18609" s="157">
        <f t="shared" si="301"/>
        <v>0</v>
      </c>
    </row>
    <row r="18610" spans="4:4" hidden="1" x14ac:dyDescent="0.35">
      <c r="D18610" s="157">
        <f t="shared" si="301"/>
        <v>0</v>
      </c>
    </row>
    <row r="18611" spans="4:4" hidden="1" x14ac:dyDescent="0.35">
      <c r="D18611" s="157">
        <f t="shared" si="301"/>
        <v>0</v>
      </c>
    </row>
    <row r="18612" spans="4:4" hidden="1" x14ac:dyDescent="0.35">
      <c r="D18612" s="157">
        <f t="shared" si="301"/>
        <v>0</v>
      </c>
    </row>
    <row r="18613" spans="4:4" hidden="1" x14ac:dyDescent="0.35">
      <c r="D18613" s="157">
        <f t="shared" si="301"/>
        <v>0</v>
      </c>
    </row>
    <row r="18614" spans="4:4" hidden="1" x14ac:dyDescent="0.35">
      <c r="D18614" s="157">
        <f t="shared" si="301"/>
        <v>0</v>
      </c>
    </row>
    <row r="18615" spans="4:4" hidden="1" x14ac:dyDescent="0.35">
      <c r="D18615" s="157">
        <f t="shared" si="301"/>
        <v>0</v>
      </c>
    </row>
    <row r="18616" spans="4:4" hidden="1" x14ac:dyDescent="0.35">
      <c r="D18616" s="157">
        <f t="shared" si="301"/>
        <v>0</v>
      </c>
    </row>
    <row r="18617" spans="4:4" hidden="1" x14ac:dyDescent="0.35">
      <c r="D18617" s="157">
        <f t="shared" si="301"/>
        <v>0</v>
      </c>
    </row>
    <row r="18618" spans="4:4" hidden="1" x14ac:dyDescent="0.35">
      <c r="D18618" s="157">
        <f t="shared" si="301"/>
        <v>0</v>
      </c>
    </row>
    <row r="18619" spans="4:4" hidden="1" x14ac:dyDescent="0.35">
      <c r="D18619" s="157">
        <f t="shared" si="301"/>
        <v>0</v>
      </c>
    </row>
    <row r="18620" spans="4:4" hidden="1" x14ac:dyDescent="0.35">
      <c r="D18620" s="157">
        <f t="shared" si="301"/>
        <v>0</v>
      </c>
    </row>
    <row r="18621" spans="4:4" hidden="1" x14ac:dyDescent="0.35">
      <c r="D18621" s="157">
        <f t="shared" si="301"/>
        <v>0</v>
      </c>
    </row>
    <row r="18622" spans="4:4" hidden="1" x14ac:dyDescent="0.35">
      <c r="D18622" s="157">
        <f t="shared" si="301"/>
        <v>0</v>
      </c>
    </row>
    <row r="18623" spans="4:4" hidden="1" x14ac:dyDescent="0.35">
      <c r="D18623" s="157">
        <f t="shared" si="301"/>
        <v>0</v>
      </c>
    </row>
    <row r="18624" spans="4:4" hidden="1" x14ac:dyDescent="0.35">
      <c r="D18624" s="157">
        <f t="shared" si="301"/>
        <v>0</v>
      </c>
    </row>
    <row r="18625" spans="4:4" hidden="1" x14ac:dyDescent="0.35">
      <c r="D18625" s="157">
        <f t="shared" si="301"/>
        <v>0</v>
      </c>
    </row>
    <row r="18626" spans="4:4" hidden="1" x14ac:dyDescent="0.35">
      <c r="D18626" s="157">
        <f t="shared" si="301"/>
        <v>0</v>
      </c>
    </row>
    <row r="18627" spans="4:4" hidden="1" x14ac:dyDescent="0.35">
      <c r="D18627" s="157">
        <f t="shared" si="301"/>
        <v>0</v>
      </c>
    </row>
    <row r="18628" spans="4:4" hidden="1" x14ac:dyDescent="0.35">
      <c r="D18628" s="157">
        <f t="shared" ref="D18628:D18691" si="302">SUBTOTAL(109,D18595:D18627)</f>
        <v>0</v>
      </c>
    </row>
    <row r="18629" spans="4:4" hidden="1" x14ac:dyDescent="0.35">
      <c r="D18629" s="157">
        <f t="shared" si="302"/>
        <v>0</v>
      </c>
    </row>
    <row r="18630" spans="4:4" hidden="1" x14ac:dyDescent="0.35">
      <c r="D18630" s="157">
        <f t="shared" si="302"/>
        <v>0</v>
      </c>
    </row>
    <row r="18631" spans="4:4" hidden="1" x14ac:dyDescent="0.35">
      <c r="D18631" s="157">
        <f t="shared" si="302"/>
        <v>0</v>
      </c>
    </row>
    <row r="18632" spans="4:4" hidden="1" x14ac:dyDescent="0.35">
      <c r="D18632" s="157">
        <f t="shared" si="302"/>
        <v>0</v>
      </c>
    </row>
    <row r="18633" spans="4:4" hidden="1" x14ac:dyDescent="0.35">
      <c r="D18633" s="157">
        <f t="shared" si="302"/>
        <v>0</v>
      </c>
    </row>
    <row r="18634" spans="4:4" hidden="1" x14ac:dyDescent="0.35">
      <c r="D18634" s="157">
        <f t="shared" si="302"/>
        <v>0</v>
      </c>
    </row>
    <row r="18635" spans="4:4" hidden="1" x14ac:dyDescent="0.35">
      <c r="D18635" s="157">
        <f t="shared" si="302"/>
        <v>0</v>
      </c>
    </row>
    <row r="18636" spans="4:4" hidden="1" x14ac:dyDescent="0.35">
      <c r="D18636" s="157">
        <f t="shared" si="302"/>
        <v>0</v>
      </c>
    </row>
    <row r="18637" spans="4:4" hidden="1" x14ac:dyDescent="0.35">
      <c r="D18637" s="157">
        <f t="shared" si="302"/>
        <v>0</v>
      </c>
    </row>
    <row r="18638" spans="4:4" hidden="1" x14ac:dyDescent="0.35">
      <c r="D18638" s="157">
        <f t="shared" si="302"/>
        <v>0</v>
      </c>
    </row>
    <row r="18639" spans="4:4" hidden="1" x14ac:dyDescent="0.35">
      <c r="D18639" s="157">
        <f t="shared" si="302"/>
        <v>0</v>
      </c>
    </row>
    <row r="18640" spans="4:4" hidden="1" x14ac:dyDescent="0.35">
      <c r="D18640" s="157">
        <f t="shared" si="302"/>
        <v>0</v>
      </c>
    </row>
    <row r="18641" spans="4:4" hidden="1" x14ac:dyDescent="0.35">
      <c r="D18641" s="157">
        <f t="shared" si="302"/>
        <v>0</v>
      </c>
    </row>
    <row r="18642" spans="4:4" hidden="1" x14ac:dyDescent="0.35">
      <c r="D18642" s="157">
        <f t="shared" si="302"/>
        <v>0</v>
      </c>
    </row>
    <row r="18643" spans="4:4" hidden="1" x14ac:dyDescent="0.35">
      <c r="D18643" s="157">
        <f t="shared" si="302"/>
        <v>0</v>
      </c>
    </row>
    <row r="18644" spans="4:4" hidden="1" x14ac:dyDescent="0.35">
      <c r="D18644" s="157">
        <f t="shared" si="302"/>
        <v>0</v>
      </c>
    </row>
    <row r="18645" spans="4:4" hidden="1" x14ac:dyDescent="0.35">
      <c r="D18645" s="157">
        <f t="shared" si="302"/>
        <v>0</v>
      </c>
    </row>
    <row r="18646" spans="4:4" hidden="1" x14ac:dyDescent="0.35">
      <c r="D18646" s="157">
        <f t="shared" si="302"/>
        <v>0</v>
      </c>
    </row>
    <row r="18647" spans="4:4" hidden="1" x14ac:dyDescent="0.35">
      <c r="D18647" s="157">
        <f t="shared" si="302"/>
        <v>0</v>
      </c>
    </row>
    <row r="18648" spans="4:4" hidden="1" x14ac:dyDescent="0.35">
      <c r="D18648" s="157">
        <f t="shared" si="302"/>
        <v>0</v>
      </c>
    </row>
    <row r="18649" spans="4:4" hidden="1" x14ac:dyDescent="0.35">
      <c r="D18649" s="157">
        <f t="shared" si="302"/>
        <v>0</v>
      </c>
    </row>
    <row r="18650" spans="4:4" hidden="1" x14ac:dyDescent="0.35">
      <c r="D18650" s="157">
        <f t="shared" si="302"/>
        <v>0</v>
      </c>
    </row>
    <row r="18651" spans="4:4" hidden="1" x14ac:dyDescent="0.35">
      <c r="D18651" s="157">
        <f t="shared" si="302"/>
        <v>0</v>
      </c>
    </row>
    <row r="18652" spans="4:4" hidden="1" x14ac:dyDescent="0.35">
      <c r="D18652" s="157">
        <f t="shared" si="302"/>
        <v>0</v>
      </c>
    </row>
    <row r="18653" spans="4:4" hidden="1" x14ac:dyDescent="0.35">
      <c r="D18653" s="157">
        <f t="shared" si="302"/>
        <v>0</v>
      </c>
    </row>
    <row r="18654" spans="4:4" hidden="1" x14ac:dyDescent="0.35">
      <c r="D18654" s="157">
        <f t="shared" si="302"/>
        <v>0</v>
      </c>
    </row>
    <row r="18655" spans="4:4" hidden="1" x14ac:dyDescent="0.35">
      <c r="D18655" s="157">
        <f t="shared" si="302"/>
        <v>0</v>
      </c>
    </row>
    <row r="18656" spans="4:4" hidden="1" x14ac:dyDescent="0.35">
      <c r="D18656" s="157">
        <f t="shared" si="302"/>
        <v>0</v>
      </c>
    </row>
    <row r="18657" spans="4:4" hidden="1" x14ac:dyDescent="0.35">
      <c r="D18657" s="157">
        <f t="shared" si="302"/>
        <v>0</v>
      </c>
    </row>
    <row r="18658" spans="4:4" hidden="1" x14ac:dyDescent="0.35">
      <c r="D18658" s="157">
        <f t="shared" si="302"/>
        <v>0</v>
      </c>
    </row>
    <row r="18659" spans="4:4" hidden="1" x14ac:dyDescent="0.35">
      <c r="D18659" s="157">
        <f t="shared" si="302"/>
        <v>0</v>
      </c>
    </row>
    <row r="18660" spans="4:4" hidden="1" x14ac:dyDescent="0.35">
      <c r="D18660" s="157">
        <f t="shared" si="302"/>
        <v>0</v>
      </c>
    </row>
    <row r="18661" spans="4:4" hidden="1" x14ac:dyDescent="0.35">
      <c r="D18661" s="157">
        <f t="shared" si="302"/>
        <v>0</v>
      </c>
    </row>
    <row r="18662" spans="4:4" hidden="1" x14ac:dyDescent="0.35">
      <c r="D18662" s="157">
        <f t="shared" si="302"/>
        <v>0</v>
      </c>
    </row>
    <row r="18663" spans="4:4" hidden="1" x14ac:dyDescent="0.35">
      <c r="D18663" s="157">
        <f t="shared" si="302"/>
        <v>0</v>
      </c>
    </row>
    <row r="18664" spans="4:4" hidden="1" x14ac:dyDescent="0.35">
      <c r="D18664" s="157">
        <f t="shared" si="302"/>
        <v>0</v>
      </c>
    </row>
    <row r="18665" spans="4:4" hidden="1" x14ac:dyDescent="0.35">
      <c r="D18665" s="157">
        <f t="shared" si="302"/>
        <v>0</v>
      </c>
    </row>
    <row r="18666" spans="4:4" hidden="1" x14ac:dyDescent="0.35">
      <c r="D18666" s="157">
        <f t="shared" si="302"/>
        <v>0</v>
      </c>
    </row>
    <row r="18667" spans="4:4" hidden="1" x14ac:dyDescent="0.35">
      <c r="D18667" s="157">
        <f t="shared" si="302"/>
        <v>0</v>
      </c>
    </row>
    <row r="18668" spans="4:4" hidden="1" x14ac:dyDescent="0.35">
      <c r="D18668" s="157">
        <f t="shared" si="302"/>
        <v>0</v>
      </c>
    </row>
    <row r="18669" spans="4:4" hidden="1" x14ac:dyDescent="0.35">
      <c r="D18669" s="157">
        <f t="shared" si="302"/>
        <v>0</v>
      </c>
    </row>
    <row r="18670" spans="4:4" hidden="1" x14ac:dyDescent="0.35">
      <c r="D18670" s="157">
        <f t="shared" si="302"/>
        <v>0</v>
      </c>
    </row>
    <row r="18671" spans="4:4" hidden="1" x14ac:dyDescent="0.35">
      <c r="D18671" s="157">
        <f t="shared" si="302"/>
        <v>0</v>
      </c>
    </row>
    <row r="18672" spans="4:4" hidden="1" x14ac:dyDescent="0.35">
      <c r="D18672" s="157">
        <f t="shared" si="302"/>
        <v>0</v>
      </c>
    </row>
    <row r="18673" spans="4:4" hidden="1" x14ac:dyDescent="0.35">
      <c r="D18673" s="157">
        <f t="shared" si="302"/>
        <v>0</v>
      </c>
    </row>
    <row r="18674" spans="4:4" hidden="1" x14ac:dyDescent="0.35">
      <c r="D18674" s="157">
        <f t="shared" si="302"/>
        <v>0</v>
      </c>
    </row>
    <row r="18675" spans="4:4" hidden="1" x14ac:dyDescent="0.35">
      <c r="D18675" s="157">
        <f t="shared" si="302"/>
        <v>0</v>
      </c>
    </row>
    <row r="18676" spans="4:4" hidden="1" x14ac:dyDescent="0.35">
      <c r="D18676" s="157">
        <f t="shared" si="302"/>
        <v>0</v>
      </c>
    </row>
    <row r="18677" spans="4:4" hidden="1" x14ac:dyDescent="0.35">
      <c r="D18677" s="157">
        <f t="shared" si="302"/>
        <v>0</v>
      </c>
    </row>
    <row r="18678" spans="4:4" hidden="1" x14ac:dyDescent="0.35">
      <c r="D18678" s="157">
        <f t="shared" si="302"/>
        <v>0</v>
      </c>
    </row>
    <row r="18679" spans="4:4" hidden="1" x14ac:dyDescent="0.35">
      <c r="D18679" s="157">
        <f t="shared" si="302"/>
        <v>0</v>
      </c>
    </row>
    <row r="18680" spans="4:4" hidden="1" x14ac:dyDescent="0.35">
      <c r="D18680" s="157">
        <f t="shared" si="302"/>
        <v>0</v>
      </c>
    </row>
    <row r="18681" spans="4:4" hidden="1" x14ac:dyDescent="0.35">
      <c r="D18681" s="157">
        <f t="shared" si="302"/>
        <v>0</v>
      </c>
    </row>
    <row r="18682" spans="4:4" hidden="1" x14ac:dyDescent="0.35">
      <c r="D18682" s="157">
        <f t="shared" si="302"/>
        <v>0</v>
      </c>
    </row>
    <row r="18683" spans="4:4" hidden="1" x14ac:dyDescent="0.35">
      <c r="D18683" s="157">
        <f t="shared" si="302"/>
        <v>0</v>
      </c>
    </row>
    <row r="18684" spans="4:4" hidden="1" x14ac:dyDescent="0.35">
      <c r="D18684" s="157">
        <f t="shared" si="302"/>
        <v>0</v>
      </c>
    </row>
    <row r="18685" spans="4:4" hidden="1" x14ac:dyDescent="0.35">
      <c r="D18685" s="157">
        <f t="shared" si="302"/>
        <v>0</v>
      </c>
    </row>
    <row r="18686" spans="4:4" hidden="1" x14ac:dyDescent="0.35">
      <c r="D18686" s="157">
        <f t="shared" si="302"/>
        <v>0</v>
      </c>
    </row>
    <row r="18687" spans="4:4" hidden="1" x14ac:dyDescent="0.35">
      <c r="D18687" s="157">
        <f t="shared" si="302"/>
        <v>0</v>
      </c>
    </row>
    <row r="18688" spans="4:4" hidden="1" x14ac:dyDescent="0.35">
      <c r="D18688" s="157">
        <f t="shared" si="302"/>
        <v>0</v>
      </c>
    </row>
    <row r="18689" spans="4:4" hidden="1" x14ac:dyDescent="0.35">
      <c r="D18689" s="157">
        <f t="shared" si="302"/>
        <v>0</v>
      </c>
    </row>
    <row r="18690" spans="4:4" hidden="1" x14ac:dyDescent="0.35">
      <c r="D18690" s="157">
        <f t="shared" si="302"/>
        <v>0</v>
      </c>
    </row>
    <row r="18691" spans="4:4" hidden="1" x14ac:dyDescent="0.35">
      <c r="D18691" s="157">
        <f t="shared" si="302"/>
        <v>0</v>
      </c>
    </row>
    <row r="18692" spans="4:4" hidden="1" x14ac:dyDescent="0.35">
      <c r="D18692" s="157">
        <f t="shared" ref="D18692:D18755" si="303">SUBTOTAL(109,D18659:D18691)</f>
        <v>0</v>
      </c>
    </row>
    <row r="18693" spans="4:4" hidden="1" x14ac:dyDescent="0.35">
      <c r="D18693" s="157">
        <f t="shared" si="303"/>
        <v>0</v>
      </c>
    </row>
    <row r="18694" spans="4:4" hidden="1" x14ac:dyDescent="0.35">
      <c r="D18694" s="157">
        <f t="shared" si="303"/>
        <v>0</v>
      </c>
    </row>
    <row r="18695" spans="4:4" hidden="1" x14ac:dyDescent="0.35">
      <c r="D18695" s="157">
        <f t="shared" si="303"/>
        <v>0</v>
      </c>
    </row>
    <row r="18696" spans="4:4" hidden="1" x14ac:dyDescent="0.35">
      <c r="D18696" s="157">
        <f t="shared" si="303"/>
        <v>0</v>
      </c>
    </row>
    <row r="18697" spans="4:4" hidden="1" x14ac:dyDescent="0.35">
      <c r="D18697" s="157">
        <f t="shared" si="303"/>
        <v>0</v>
      </c>
    </row>
    <row r="18698" spans="4:4" hidden="1" x14ac:dyDescent="0.35">
      <c r="D18698" s="157">
        <f t="shared" si="303"/>
        <v>0</v>
      </c>
    </row>
    <row r="18699" spans="4:4" hidden="1" x14ac:dyDescent="0.35">
      <c r="D18699" s="157">
        <f t="shared" si="303"/>
        <v>0</v>
      </c>
    </row>
    <row r="18700" spans="4:4" hidden="1" x14ac:dyDescent="0.35">
      <c r="D18700" s="157">
        <f t="shared" si="303"/>
        <v>0</v>
      </c>
    </row>
    <row r="18701" spans="4:4" hidden="1" x14ac:dyDescent="0.35">
      <c r="D18701" s="157">
        <f t="shared" si="303"/>
        <v>0</v>
      </c>
    </row>
    <row r="18702" spans="4:4" hidden="1" x14ac:dyDescent="0.35">
      <c r="D18702" s="157">
        <f t="shared" si="303"/>
        <v>0</v>
      </c>
    </row>
    <row r="18703" spans="4:4" hidden="1" x14ac:dyDescent="0.35">
      <c r="D18703" s="157">
        <f t="shared" si="303"/>
        <v>0</v>
      </c>
    </row>
    <row r="18704" spans="4:4" hidden="1" x14ac:dyDescent="0.35">
      <c r="D18704" s="157">
        <f t="shared" si="303"/>
        <v>0</v>
      </c>
    </row>
    <row r="18705" spans="4:4" hidden="1" x14ac:dyDescent="0.35">
      <c r="D18705" s="157">
        <f t="shared" si="303"/>
        <v>0</v>
      </c>
    </row>
    <row r="18706" spans="4:4" hidden="1" x14ac:dyDescent="0.35">
      <c r="D18706" s="157">
        <f t="shared" si="303"/>
        <v>0</v>
      </c>
    </row>
    <row r="18707" spans="4:4" hidden="1" x14ac:dyDescent="0.35">
      <c r="D18707" s="157">
        <f t="shared" si="303"/>
        <v>0</v>
      </c>
    </row>
    <row r="18708" spans="4:4" hidden="1" x14ac:dyDescent="0.35">
      <c r="D18708" s="157">
        <f t="shared" si="303"/>
        <v>0</v>
      </c>
    </row>
    <row r="18709" spans="4:4" hidden="1" x14ac:dyDescent="0.35">
      <c r="D18709" s="157">
        <f t="shared" si="303"/>
        <v>0</v>
      </c>
    </row>
    <row r="18710" spans="4:4" hidden="1" x14ac:dyDescent="0.35">
      <c r="D18710" s="157">
        <f t="shared" si="303"/>
        <v>0</v>
      </c>
    </row>
    <row r="18711" spans="4:4" hidden="1" x14ac:dyDescent="0.35">
      <c r="D18711" s="157">
        <f t="shared" si="303"/>
        <v>0</v>
      </c>
    </row>
    <row r="18712" spans="4:4" hidden="1" x14ac:dyDescent="0.35">
      <c r="D18712" s="157">
        <f t="shared" si="303"/>
        <v>0</v>
      </c>
    </row>
    <row r="18713" spans="4:4" hidden="1" x14ac:dyDescent="0.35">
      <c r="D18713" s="157">
        <f t="shared" si="303"/>
        <v>0</v>
      </c>
    </row>
    <row r="18714" spans="4:4" hidden="1" x14ac:dyDescent="0.35">
      <c r="D18714" s="157">
        <f t="shared" si="303"/>
        <v>0</v>
      </c>
    </row>
    <row r="18715" spans="4:4" hidden="1" x14ac:dyDescent="0.35">
      <c r="D18715" s="157">
        <f t="shared" si="303"/>
        <v>0</v>
      </c>
    </row>
    <row r="18716" spans="4:4" hidden="1" x14ac:dyDescent="0.35">
      <c r="D18716" s="157">
        <f t="shared" si="303"/>
        <v>0</v>
      </c>
    </row>
    <row r="18717" spans="4:4" hidden="1" x14ac:dyDescent="0.35">
      <c r="D18717" s="157">
        <f t="shared" si="303"/>
        <v>0</v>
      </c>
    </row>
    <row r="18718" spans="4:4" hidden="1" x14ac:dyDescent="0.35">
      <c r="D18718" s="157">
        <f t="shared" si="303"/>
        <v>0</v>
      </c>
    </row>
    <row r="18719" spans="4:4" hidden="1" x14ac:dyDescent="0.35">
      <c r="D18719" s="157">
        <f t="shared" si="303"/>
        <v>0</v>
      </c>
    </row>
    <row r="18720" spans="4:4" hidden="1" x14ac:dyDescent="0.35">
      <c r="D18720" s="157">
        <f t="shared" si="303"/>
        <v>0</v>
      </c>
    </row>
    <row r="18721" spans="4:4" hidden="1" x14ac:dyDescent="0.35">
      <c r="D18721" s="157">
        <f t="shared" si="303"/>
        <v>0</v>
      </c>
    </row>
    <row r="18722" spans="4:4" hidden="1" x14ac:dyDescent="0.35">
      <c r="D18722" s="157">
        <f t="shared" si="303"/>
        <v>0</v>
      </c>
    </row>
    <row r="18723" spans="4:4" hidden="1" x14ac:dyDescent="0.35">
      <c r="D18723" s="157">
        <f t="shared" si="303"/>
        <v>0</v>
      </c>
    </row>
    <row r="18724" spans="4:4" hidden="1" x14ac:dyDescent="0.35">
      <c r="D18724" s="157">
        <f t="shared" si="303"/>
        <v>0</v>
      </c>
    </row>
    <row r="18725" spans="4:4" hidden="1" x14ac:dyDescent="0.35">
      <c r="D18725" s="157">
        <f t="shared" si="303"/>
        <v>0</v>
      </c>
    </row>
    <row r="18726" spans="4:4" hidden="1" x14ac:dyDescent="0.35">
      <c r="D18726" s="157">
        <f t="shared" si="303"/>
        <v>0</v>
      </c>
    </row>
    <row r="18727" spans="4:4" hidden="1" x14ac:dyDescent="0.35">
      <c r="D18727" s="157">
        <f t="shared" si="303"/>
        <v>0</v>
      </c>
    </row>
    <row r="18728" spans="4:4" hidden="1" x14ac:dyDescent="0.35">
      <c r="D18728" s="157">
        <f t="shared" si="303"/>
        <v>0</v>
      </c>
    </row>
    <row r="18729" spans="4:4" hidden="1" x14ac:dyDescent="0.35">
      <c r="D18729" s="157">
        <f t="shared" si="303"/>
        <v>0</v>
      </c>
    </row>
    <row r="18730" spans="4:4" hidden="1" x14ac:dyDescent="0.35">
      <c r="D18730" s="157">
        <f t="shared" si="303"/>
        <v>0</v>
      </c>
    </row>
    <row r="18731" spans="4:4" hidden="1" x14ac:dyDescent="0.35">
      <c r="D18731" s="157">
        <f t="shared" si="303"/>
        <v>0</v>
      </c>
    </row>
    <row r="18732" spans="4:4" hidden="1" x14ac:dyDescent="0.35">
      <c r="D18732" s="157">
        <f t="shared" si="303"/>
        <v>0</v>
      </c>
    </row>
    <row r="18733" spans="4:4" hidden="1" x14ac:dyDescent="0.35">
      <c r="D18733" s="157">
        <f t="shared" si="303"/>
        <v>0</v>
      </c>
    </row>
    <row r="18734" spans="4:4" hidden="1" x14ac:dyDescent="0.35">
      <c r="D18734" s="157">
        <f t="shared" si="303"/>
        <v>0</v>
      </c>
    </row>
    <row r="18735" spans="4:4" hidden="1" x14ac:dyDescent="0.35">
      <c r="D18735" s="157">
        <f t="shared" si="303"/>
        <v>0</v>
      </c>
    </row>
    <row r="18736" spans="4:4" hidden="1" x14ac:dyDescent="0.35">
      <c r="D18736" s="157">
        <f t="shared" si="303"/>
        <v>0</v>
      </c>
    </row>
    <row r="18737" spans="4:4" hidden="1" x14ac:dyDescent="0.35">
      <c r="D18737" s="157">
        <f t="shared" si="303"/>
        <v>0</v>
      </c>
    </row>
    <row r="18738" spans="4:4" hidden="1" x14ac:dyDescent="0.35">
      <c r="D18738" s="157">
        <f t="shared" si="303"/>
        <v>0</v>
      </c>
    </row>
    <row r="18739" spans="4:4" hidden="1" x14ac:dyDescent="0.35">
      <c r="D18739" s="157">
        <f t="shared" si="303"/>
        <v>0</v>
      </c>
    </row>
    <row r="18740" spans="4:4" hidden="1" x14ac:dyDescent="0.35">
      <c r="D18740" s="157">
        <f t="shared" si="303"/>
        <v>0</v>
      </c>
    </row>
    <row r="18741" spans="4:4" hidden="1" x14ac:dyDescent="0.35">
      <c r="D18741" s="157">
        <f t="shared" si="303"/>
        <v>0</v>
      </c>
    </row>
    <row r="18742" spans="4:4" hidden="1" x14ac:dyDescent="0.35">
      <c r="D18742" s="157">
        <f t="shared" si="303"/>
        <v>0</v>
      </c>
    </row>
    <row r="18743" spans="4:4" hidden="1" x14ac:dyDescent="0.35">
      <c r="D18743" s="157">
        <f t="shared" si="303"/>
        <v>0</v>
      </c>
    </row>
    <row r="18744" spans="4:4" hidden="1" x14ac:dyDescent="0.35">
      <c r="D18744" s="157">
        <f t="shared" si="303"/>
        <v>0</v>
      </c>
    </row>
    <row r="18745" spans="4:4" hidden="1" x14ac:dyDescent="0.35">
      <c r="D18745" s="157">
        <f t="shared" si="303"/>
        <v>0</v>
      </c>
    </row>
    <row r="18746" spans="4:4" hidden="1" x14ac:dyDescent="0.35">
      <c r="D18746" s="157">
        <f t="shared" si="303"/>
        <v>0</v>
      </c>
    </row>
    <row r="18747" spans="4:4" hidden="1" x14ac:dyDescent="0.35">
      <c r="D18747" s="157">
        <f t="shared" si="303"/>
        <v>0</v>
      </c>
    </row>
    <row r="18748" spans="4:4" hidden="1" x14ac:dyDescent="0.35">
      <c r="D18748" s="157">
        <f t="shared" si="303"/>
        <v>0</v>
      </c>
    </row>
    <row r="18749" spans="4:4" hidden="1" x14ac:dyDescent="0.35">
      <c r="D18749" s="157">
        <f t="shared" si="303"/>
        <v>0</v>
      </c>
    </row>
    <row r="18750" spans="4:4" hidden="1" x14ac:dyDescent="0.35">
      <c r="D18750" s="157">
        <f t="shared" si="303"/>
        <v>0</v>
      </c>
    </row>
    <row r="18751" spans="4:4" hidden="1" x14ac:dyDescent="0.35">
      <c r="D18751" s="157">
        <f t="shared" si="303"/>
        <v>0</v>
      </c>
    </row>
    <row r="18752" spans="4:4" hidden="1" x14ac:dyDescent="0.35">
      <c r="D18752" s="157">
        <f t="shared" si="303"/>
        <v>0</v>
      </c>
    </row>
    <row r="18753" spans="4:4" hidden="1" x14ac:dyDescent="0.35">
      <c r="D18753" s="157">
        <f t="shared" si="303"/>
        <v>0</v>
      </c>
    </row>
    <row r="18754" spans="4:4" hidden="1" x14ac:dyDescent="0.35">
      <c r="D18754" s="157">
        <f t="shared" si="303"/>
        <v>0</v>
      </c>
    </row>
    <row r="18755" spans="4:4" hidden="1" x14ac:dyDescent="0.35">
      <c r="D18755" s="157">
        <f t="shared" si="303"/>
        <v>0</v>
      </c>
    </row>
    <row r="18756" spans="4:4" hidden="1" x14ac:dyDescent="0.35">
      <c r="D18756" s="157">
        <f t="shared" ref="D18756:D18819" si="304">SUBTOTAL(109,D18723:D18755)</f>
        <v>0</v>
      </c>
    </row>
    <row r="18757" spans="4:4" hidden="1" x14ac:dyDescent="0.35">
      <c r="D18757" s="157">
        <f t="shared" si="304"/>
        <v>0</v>
      </c>
    </row>
    <row r="18758" spans="4:4" hidden="1" x14ac:dyDescent="0.35">
      <c r="D18758" s="157">
        <f t="shared" si="304"/>
        <v>0</v>
      </c>
    </row>
    <row r="18759" spans="4:4" hidden="1" x14ac:dyDescent="0.35">
      <c r="D18759" s="157">
        <f t="shared" si="304"/>
        <v>0</v>
      </c>
    </row>
    <row r="18760" spans="4:4" hidden="1" x14ac:dyDescent="0.35">
      <c r="D18760" s="157">
        <f t="shared" si="304"/>
        <v>0</v>
      </c>
    </row>
    <row r="18761" spans="4:4" hidden="1" x14ac:dyDescent="0.35">
      <c r="D18761" s="157">
        <f t="shared" si="304"/>
        <v>0</v>
      </c>
    </row>
    <row r="18762" spans="4:4" hidden="1" x14ac:dyDescent="0.35">
      <c r="D18762" s="157">
        <f t="shared" si="304"/>
        <v>0</v>
      </c>
    </row>
    <row r="18763" spans="4:4" hidden="1" x14ac:dyDescent="0.35">
      <c r="D18763" s="157">
        <f t="shared" si="304"/>
        <v>0</v>
      </c>
    </row>
    <row r="18764" spans="4:4" hidden="1" x14ac:dyDescent="0.35">
      <c r="D18764" s="157">
        <f t="shared" si="304"/>
        <v>0</v>
      </c>
    </row>
    <row r="18765" spans="4:4" hidden="1" x14ac:dyDescent="0.35">
      <c r="D18765" s="157">
        <f t="shared" si="304"/>
        <v>0</v>
      </c>
    </row>
    <row r="18766" spans="4:4" hidden="1" x14ac:dyDescent="0.35">
      <c r="D18766" s="157">
        <f t="shared" si="304"/>
        <v>0</v>
      </c>
    </row>
    <row r="18767" spans="4:4" hidden="1" x14ac:dyDescent="0.35">
      <c r="D18767" s="157">
        <f t="shared" si="304"/>
        <v>0</v>
      </c>
    </row>
    <row r="18768" spans="4:4" hidden="1" x14ac:dyDescent="0.35">
      <c r="D18768" s="157">
        <f t="shared" si="304"/>
        <v>0</v>
      </c>
    </row>
    <row r="18769" spans="4:4" hidden="1" x14ac:dyDescent="0.35">
      <c r="D18769" s="157">
        <f t="shared" si="304"/>
        <v>0</v>
      </c>
    </row>
    <row r="18770" spans="4:4" hidden="1" x14ac:dyDescent="0.35">
      <c r="D18770" s="157">
        <f t="shared" si="304"/>
        <v>0</v>
      </c>
    </row>
    <row r="18771" spans="4:4" hidden="1" x14ac:dyDescent="0.35">
      <c r="D18771" s="157">
        <f t="shared" si="304"/>
        <v>0</v>
      </c>
    </row>
    <row r="18772" spans="4:4" hidden="1" x14ac:dyDescent="0.35">
      <c r="D18772" s="157">
        <f t="shared" si="304"/>
        <v>0</v>
      </c>
    </row>
    <row r="18773" spans="4:4" hidden="1" x14ac:dyDescent="0.35">
      <c r="D18773" s="157">
        <f t="shared" si="304"/>
        <v>0</v>
      </c>
    </row>
    <row r="18774" spans="4:4" hidden="1" x14ac:dyDescent="0.35">
      <c r="D18774" s="157">
        <f t="shared" si="304"/>
        <v>0</v>
      </c>
    </row>
    <row r="18775" spans="4:4" hidden="1" x14ac:dyDescent="0.35">
      <c r="D18775" s="157">
        <f t="shared" si="304"/>
        <v>0</v>
      </c>
    </row>
    <row r="18776" spans="4:4" hidden="1" x14ac:dyDescent="0.35">
      <c r="D18776" s="157">
        <f t="shared" si="304"/>
        <v>0</v>
      </c>
    </row>
    <row r="18777" spans="4:4" hidden="1" x14ac:dyDescent="0.35">
      <c r="D18777" s="157">
        <f t="shared" si="304"/>
        <v>0</v>
      </c>
    </row>
    <row r="18778" spans="4:4" hidden="1" x14ac:dyDescent="0.35">
      <c r="D18778" s="157">
        <f t="shared" si="304"/>
        <v>0</v>
      </c>
    </row>
    <row r="18779" spans="4:4" hidden="1" x14ac:dyDescent="0.35">
      <c r="D18779" s="157">
        <f t="shared" si="304"/>
        <v>0</v>
      </c>
    </row>
    <row r="18780" spans="4:4" hidden="1" x14ac:dyDescent="0.35">
      <c r="D18780" s="157">
        <f t="shared" si="304"/>
        <v>0</v>
      </c>
    </row>
    <row r="18781" spans="4:4" hidden="1" x14ac:dyDescent="0.35">
      <c r="D18781" s="157">
        <f t="shared" si="304"/>
        <v>0</v>
      </c>
    </row>
    <row r="18782" spans="4:4" hidden="1" x14ac:dyDescent="0.35">
      <c r="D18782" s="157">
        <f t="shared" si="304"/>
        <v>0</v>
      </c>
    </row>
    <row r="18783" spans="4:4" hidden="1" x14ac:dyDescent="0.35">
      <c r="D18783" s="157">
        <f t="shared" si="304"/>
        <v>0</v>
      </c>
    </row>
    <row r="18784" spans="4:4" hidden="1" x14ac:dyDescent="0.35">
      <c r="D18784" s="157">
        <f t="shared" si="304"/>
        <v>0</v>
      </c>
    </row>
    <row r="18785" spans="4:4" hidden="1" x14ac:dyDescent="0.35">
      <c r="D18785" s="157">
        <f t="shared" si="304"/>
        <v>0</v>
      </c>
    </row>
    <row r="18786" spans="4:4" hidden="1" x14ac:dyDescent="0.35">
      <c r="D18786" s="157">
        <f t="shared" si="304"/>
        <v>0</v>
      </c>
    </row>
    <row r="18787" spans="4:4" hidden="1" x14ac:dyDescent="0.35">
      <c r="D18787" s="157">
        <f t="shared" si="304"/>
        <v>0</v>
      </c>
    </row>
    <row r="18788" spans="4:4" hidden="1" x14ac:dyDescent="0.35">
      <c r="D18788" s="157">
        <f t="shared" si="304"/>
        <v>0</v>
      </c>
    </row>
    <row r="18789" spans="4:4" hidden="1" x14ac:dyDescent="0.35">
      <c r="D18789" s="157">
        <f t="shared" si="304"/>
        <v>0</v>
      </c>
    </row>
    <row r="18790" spans="4:4" hidden="1" x14ac:dyDescent="0.35">
      <c r="D18790" s="157">
        <f t="shared" si="304"/>
        <v>0</v>
      </c>
    </row>
    <row r="18791" spans="4:4" hidden="1" x14ac:dyDescent="0.35">
      <c r="D18791" s="157">
        <f t="shared" si="304"/>
        <v>0</v>
      </c>
    </row>
    <row r="18792" spans="4:4" hidden="1" x14ac:dyDescent="0.35">
      <c r="D18792" s="157">
        <f t="shared" si="304"/>
        <v>0</v>
      </c>
    </row>
    <row r="18793" spans="4:4" hidden="1" x14ac:dyDescent="0.35">
      <c r="D18793" s="157">
        <f t="shared" si="304"/>
        <v>0</v>
      </c>
    </row>
    <row r="18794" spans="4:4" hidden="1" x14ac:dyDescent="0.35">
      <c r="D18794" s="157">
        <f t="shared" si="304"/>
        <v>0</v>
      </c>
    </row>
    <row r="18795" spans="4:4" hidden="1" x14ac:dyDescent="0.35">
      <c r="D18795" s="157">
        <f t="shared" si="304"/>
        <v>0</v>
      </c>
    </row>
    <row r="18796" spans="4:4" hidden="1" x14ac:dyDescent="0.35">
      <c r="D18796" s="157">
        <f t="shared" si="304"/>
        <v>0</v>
      </c>
    </row>
    <row r="18797" spans="4:4" hidden="1" x14ac:dyDescent="0.35">
      <c r="D18797" s="157">
        <f t="shared" si="304"/>
        <v>0</v>
      </c>
    </row>
    <row r="18798" spans="4:4" hidden="1" x14ac:dyDescent="0.35">
      <c r="D18798" s="157">
        <f t="shared" si="304"/>
        <v>0</v>
      </c>
    </row>
    <row r="18799" spans="4:4" hidden="1" x14ac:dyDescent="0.35">
      <c r="D18799" s="157">
        <f t="shared" si="304"/>
        <v>0</v>
      </c>
    </row>
    <row r="18800" spans="4:4" hidden="1" x14ac:dyDescent="0.35">
      <c r="D18800" s="157">
        <f t="shared" si="304"/>
        <v>0</v>
      </c>
    </row>
    <row r="18801" spans="4:4" hidden="1" x14ac:dyDescent="0.35">
      <c r="D18801" s="157">
        <f t="shared" si="304"/>
        <v>0</v>
      </c>
    </row>
    <row r="18802" spans="4:4" hidden="1" x14ac:dyDescent="0.35">
      <c r="D18802" s="157">
        <f t="shared" si="304"/>
        <v>0</v>
      </c>
    </row>
    <row r="18803" spans="4:4" hidden="1" x14ac:dyDescent="0.35">
      <c r="D18803" s="157">
        <f t="shared" si="304"/>
        <v>0</v>
      </c>
    </row>
    <row r="18804" spans="4:4" hidden="1" x14ac:dyDescent="0.35">
      <c r="D18804" s="157">
        <f t="shared" si="304"/>
        <v>0</v>
      </c>
    </row>
    <row r="18805" spans="4:4" hidden="1" x14ac:dyDescent="0.35">
      <c r="D18805" s="157">
        <f t="shared" si="304"/>
        <v>0</v>
      </c>
    </row>
    <row r="18806" spans="4:4" hidden="1" x14ac:dyDescent="0.35">
      <c r="D18806" s="157">
        <f t="shared" si="304"/>
        <v>0</v>
      </c>
    </row>
    <row r="18807" spans="4:4" hidden="1" x14ac:dyDescent="0.35">
      <c r="D18807" s="157">
        <f t="shared" si="304"/>
        <v>0</v>
      </c>
    </row>
    <row r="18808" spans="4:4" hidden="1" x14ac:dyDescent="0.35">
      <c r="D18808" s="157">
        <f t="shared" si="304"/>
        <v>0</v>
      </c>
    </row>
    <row r="18809" spans="4:4" hidden="1" x14ac:dyDescent="0.35">
      <c r="D18809" s="157">
        <f t="shared" si="304"/>
        <v>0</v>
      </c>
    </row>
    <row r="18810" spans="4:4" hidden="1" x14ac:dyDescent="0.35">
      <c r="D18810" s="157">
        <f t="shared" si="304"/>
        <v>0</v>
      </c>
    </row>
    <row r="18811" spans="4:4" hidden="1" x14ac:dyDescent="0.35">
      <c r="D18811" s="157">
        <f t="shared" si="304"/>
        <v>0</v>
      </c>
    </row>
    <row r="18812" spans="4:4" hidden="1" x14ac:dyDescent="0.35">
      <c r="D18812" s="157">
        <f t="shared" si="304"/>
        <v>0</v>
      </c>
    </row>
    <row r="18813" spans="4:4" hidden="1" x14ac:dyDescent="0.35">
      <c r="D18813" s="157">
        <f t="shared" si="304"/>
        <v>0</v>
      </c>
    </row>
    <row r="18814" spans="4:4" hidden="1" x14ac:dyDescent="0.35">
      <c r="D18814" s="157">
        <f t="shared" si="304"/>
        <v>0</v>
      </c>
    </row>
    <row r="18815" spans="4:4" hidden="1" x14ac:dyDescent="0.35">
      <c r="D18815" s="157">
        <f t="shared" si="304"/>
        <v>0</v>
      </c>
    </row>
    <row r="18816" spans="4:4" hidden="1" x14ac:dyDescent="0.35">
      <c r="D18816" s="157">
        <f t="shared" si="304"/>
        <v>0</v>
      </c>
    </row>
    <row r="18817" spans="4:4" hidden="1" x14ac:dyDescent="0.35">
      <c r="D18817" s="157">
        <f t="shared" si="304"/>
        <v>0</v>
      </c>
    </row>
    <row r="18818" spans="4:4" hidden="1" x14ac:dyDescent="0.35">
      <c r="D18818" s="157">
        <f t="shared" si="304"/>
        <v>0</v>
      </c>
    </row>
    <row r="18819" spans="4:4" hidden="1" x14ac:dyDescent="0.35">
      <c r="D18819" s="157">
        <f t="shared" si="304"/>
        <v>0</v>
      </c>
    </row>
    <row r="18820" spans="4:4" hidden="1" x14ac:dyDescent="0.35">
      <c r="D18820" s="157">
        <f t="shared" ref="D18820:D18883" si="305">SUBTOTAL(109,D18787:D18819)</f>
        <v>0</v>
      </c>
    </row>
    <row r="18821" spans="4:4" hidden="1" x14ac:dyDescent="0.35">
      <c r="D18821" s="157">
        <f t="shared" si="305"/>
        <v>0</v>
      </c>
    </row>
    <row r="18822" spans="4:4" hidden="1" x14ac:dyDescent="0.35">
      <c r="D18822" s="157">
        <f t="shared" si="305"/>
        <v>0</v>
      </c>
    </row>
    <row r="18823" spans="4:4" hidden="1" x14ac:dyDescent="0.35">
      <c r="D18823" s="157">
        <f t="shared" si="305"/>
        <v>0</v>
      </c>
    </row>
    <row r="18824" spans="4:4" hidden="1" x14ac:dyDescent="0.35">
      <c r="D18824" s="157">
        <f t="shared" si="305"/>
        <v>0</v>
      </c>
    </row>
    <row r="18825" spans="4:4" hidden="1" x14ac:dyDescent="0.35">
      <c r="D18825" s="157">
        <f t="shared" si="305"/>
        <v>0</v>
      </c>
    </row>
    <row r="18826" spans="4:4" hidden="1" x14ac:dyDescent="0.35">
      <c r="D18826" s="157">
        <f t="shared" si="305"/>
        <v>0</v>
      </c>
    </row>
    <row r="18827" spans="4:4" hidden="1" x14ac:dyDescent="0.35">
      <c r="D18827" s="157">
        <f t="shared" si="305"/>
        <v>0</v>
      </c>
    </row>
    <row r="18828" spans="4:4" hidden="1" x14ac:dyDescent="0.35">
      <c r="D18828" s="157">
        <f t="shared" si="305"/>
        <v>0</v>
      </c>
    </row>
    <row r="18829" spans="4:4" hidden="1" x14ac:dyDescent="0.35">
      <c r="D18829" s="157">
        <f t="shared" si="305"/>
        <v>0</v>
      </c>
    </row>
    <row r="18830" spans="4:4" hidden="1" x14ac:dyDescent="0.35">
      <c r="D18830" s="157">
        <f t="shared" si="305"/>
        <v>0</v>
      </c>
    </row>
    <row r="18831" spans="4:4" hidden="1" x14ac:dyDescent="0.35">
      <c r="D18831" s="157">
        <f t="shared" si="305"/>
        <v>0</v>
      </c>
    </row>
    <row r="18832" spans="4:4" hidden="1" x14ac:dyDescent="0.35">
      <c r="D18832" s="157">
        <f t="shared" si="305"/>
        <v>0</v>
      </c>
    </row>
    <row r="18833" spans="4:4" hidden="1" x14ac:dyDescent="0.35">
      <c r="D18833" s="157">
        <f t="shared" si="305"/>
        <v>0</v>
      </c>
    </row>
    <row r="18834" spans="4:4" hidden="1" x14ac:dyDescent="0.35">
      <c r="D18834" s="157">
        <f t="shared" si="305"/>
        <v>0</v>
      </c>
    </row>
    <row r="18835" spans="4:4" hidden="1" x14ac:dyDescent="0.35">
      <c r="D18835" s="157">
        <f t="shared" si="305"/>
        <v>0</v>
      </c>
    </row>
    <row r="18836" spans="4:4" hidden="1" x14ac:dyDescent="0.35">
      <c r="D18836" s="157">
        <f t="shared" si="305"/>
        <v>0</v>
      </c>
    </row>
    <row r="18837" spans="4:4" hidden="1" x14ac:dyDescent="0.35">
      <c r="D18837" s="157">
        <f t="shared" si="305"/>
        <v>0</v>
      </c>
    </row>
    <row r="18838" spans="4:4" hidden="1" x14ac:dyDescent="0.35">
      <c r="D18838" s="157">
        <f t="shared" si="305"/>
        <v>0</v>
      </c>
    </row>
    <row r="18839" spans="4:4" hidden="1" x14ac:dyDescent="0.35">
      <c r="D18839" s="157">
        <f t="shared" si="305"/>
        <v>0</v>
      </c>
    </row>
    <row r="18840" spans="4:4" hidden="1" x14ac:dyDescent="0.35">
      <c r="D18840" s="157">
        <f t="shared" si="305"/>
        <v>0</v>
      </c>
    </row>
    <row r="18841" spans="4:4" hidden="1" x14ac:dyDescent="0.35">
      <c r="D18841" s="157">
        <f t="shared" si="305"/>
        <v>0</v>
      </c>
    </row>
    <row r="18842" spans="4:4" hidden="1" x14ac:dyDescent="0.35">
      <c r="D18842" s="157">
        <f t="shared" si="305"/>
        <v>0</v>
      </c>
    </row>
    <row r="18843" spans="4:4" hidden="1" x14ac:dyDescent="0.35">
      <c r="D18843" s="157">
        <f t="shared" si="305"/>
        <v>0</v>
      </c>
    </row>
    <row r="18844" spans="4:4" hidden="1" x14ac:dyDescent="0.35">
      <c r="D18844" s="157">
        <f t="shared" si="305"/>
        <v>0</v>
      </c>
    </row>
    <row r="18845" spans="4:4" hidden="1" x14ac:dyDescent="0.35">
      <c r="D18845" s="157">
        <f t="shared" si="305"/>
        <v>0</v>
      </c>
    </row>
    <row r="18846" spans="4:4" hidden="1" x14ac:dyDescent="0.35">
      <c r="D18846" s="157">
        <f t="shared" si="305"/>
        <v>0</v>
      </c>
    </row>
    <row r="18847" spans="4:4" hidden="1" x14ac:dyDescent="0.35">
      <c r="D18847" s="157">
        <f t="shared" si="305"/>
        <v>0</v>
      </c>
    </row>
    <row r="18848" spans="4:4" hidden="1" x14ac:dyDescent="0.35">
      <c r="D18848" s="157">
        <f t="shared" si="305"/>
        <v>0</v>
      </c>
    </row>
    <row r="18849" spans="4:4" hidden="1" x14ac:dyDescent="0.35">
      <c r="D18849" s="157">
        <f t="shared" si="305"/>
        <v>0</v>
      </c>
    </row>
    <row r="18850" spans="4:4" hidden="1" x14ac:dyDescent="0.35">
      <c r="D18850" s="157">
        <f t="shared" si="305"/>
        <v>0</v>
      </c>
    </row>
    <row r="18851" spans="4:4" hidden="1" x14ac:dyDescent="0.35">
      <c r="D18851" s="157">
        <f t="shared" si="305"/>
        <v>0</v>
      </c>
    </row>
    <row r="18852" spans="4:4" hidden="1" x14ac:dyDescent="0.35">
      <c r="D18852" s="157">
        <f t="shared" si="305"/>
        <v>0</v>
      </c>
    </row>
    <row r="18853" spans="4:4" hidden="1" x14ac:dyDescent="0.35">
      <c r="D18853" s="157">
        <f t="shared" si="305"/>
        <v>0</v>
      </c>
    </row>
    <row r="18854" spans="4:4" hidden="1" x14ac:dyDescent="0.35">
      <c r="D18854" s="157">
        <f t="shared" si="305"/>
        <v>0</v>
      </c>
    </row>
    <row r="18855" spans="4:4" hidden="1" x14ac:dyDescent="0.35">
      <c r="D18855" s="157">
        <f t="shared" si="305"/>
        <v>0</v>
      </c>
    </row>
    <row r="18856" spans="4:4" hidden="1" x14ac:dyDescent="0.35">
      <c r="D18856" s="157">
        <f t="shared" si="305"/>
        <v>0</v>
      </c>
    </row>
    <row r="18857" spans="4:4" hidden="1" x14ac:dyDescent="0.35">
      <c r="D18857" s="157">
        <f t="shared" si="305"/>
        <v>0</v>
      </c>
    </row>
    <row r="18858" spans="4:4" hidden="1" x14ac:dyDescent="0.35">
      <c r="D18858" s="157">
        <f t="shared" si="305"/>
        <v>0</v>
      </c>
    </row>
    <row r="18859" spans="4:4" hidden="1" x14ac:dyDescent="0.35">
      <c r="D18859" s="157">
        <f t="shared" si="305"/>
        <v>0</v>
      </c>
    </row>
    <row r="18860" spans="4:4" hidden="1" x14ac:dyDescent="0.35">
      <c r="D18860" s="157">
        <f t="shared" si="305"/>
        <v>0</v>
      </c>
    </row>
    <row r="18861" spans="4:4" hidden="1" x14ac:dyDescent="0.35">
      <c r="D18861" s="157">
        <f t="shared" si="305"/>
        <v>0</v>
      </c>
    </row>
    <row r="18862" spans="4:4" hidden="1" x14ac:dyDescent="0.35">
      <c r="D18862" s="157">
        <f t="shared" si="305"/>
        <v>0</v>
      </c>
    </row>
    <row r="18863" spans="4:4" hidden="1" x14ac:dyDescent="0.35">
      <c r="D18863" s="157">
        <f t="shared" si="305"/>
        <v>0</v>
      </c>
    </row>
    <row r="18864" spans="4:4" hidden="1" x14ac:dyDescent="0.35">
      <c r="D18864" s="157">
        <f t="shared" si="305"/>
        <v>0</v>
      </c>
    </row>
    <row r="18865" spans="4:4" hidden="1" x14ac:dyDescent="0.35">
      <c r="D18865" s="157">
        <f t="shared" si="305"/>
        <v>0</v>
      </c>
    </row>
    <row r="18866" spans="4:4" hidden="1" x14ac:dyDescent="0.35">
      <c r="D18866" s="157">
        <f t="shared" si="305"/>
        <v>0</v>
      </c>
    </row>
    <row r="18867" spans="4:4" hidden="1" x14ac:dyDescent="0.35">
      <c r="D18867" s="157">
        <f t="shared" si="305"/>
        <v>0</v>
      </c>
    </row>
    <row r="18868" spans="4:4" hidden="1" x14ac:dyDescent="0.35">
      <c r="D18868" s="157">
        <f t="shared" si="305"/>
        <v>0</v>
      </c>
    </row>
    <row r="18869" spans="4:4" hidden="1" x14ac:dyDescent="0.35">
      <c r="D18869" s="157">
        <f t="shared" si="305"/>
        <v>0</v>
      </c>
    </row>
    <row r="18870" spans="4:4" hidden="1" x14ac:dyDescent="0.35">
      <c r="D18870" s="157">
        <f t="shared" si="305"/>
        <v>0</v>
      </c>
    </row>
    <row r="18871" spans="4:4" hidden="1" x14ac:dyDescent="0.35">
      <c r="D18871" s="157">
        <f t="shared" si="305"/>
        <v>0</v>
      </c>
    </row>
    <row r="18872" spans="4:4" hidden="1" x14ac:dyDescent="0.35">
      <c r="D18872" s="157">
        <f t="shared" si="305"/>
        <v>0</v>
      </c>
    </row>
    <row r="18873" spans="4:4" hidden="1" x14ac:dyDescent="0.35">
      <c r="D18873" s="157">
        <f t="shared" si="305"/>
        <v>0</v>
      </c>
    </row>
    <row r="18874" spans="4:4" hidden="1" x14ac:dyDescent="0.35">
      <c r="D18874" s="157">
        <f t="shared" si="305"/>
        <v>0</v>
      </c>
    </row>
    <row r="18875" spans="4:4" hidden="1" x14ac:dyDescent="0.35">
      <c r="D18875" s="157">
        <f t="shared" si="305"/>
        <v>0</v>
      </c>
    </row>
    <row r="18876" spans="4:4" hidden="1" x14ac:dyDescent="0.35">
      <c r="D18876" s="157">
        <f t="shared" si="305"/>
        <v>0</v>
      </c>
    </row>
    <row r="18877" spans="4:4" hidden="1" x14ac:dyDescent="0.35">
      <c r="D18877" s="157">
        <f t="shared" si="305"/>
        <v>0</v>
      </c>
    </row>
    <row r="18878" spans="4:4" hidden="1" x14ac:dyDescent="0.35">
      <c r="D18878" s="157">
        <f t="shared" si="305"/>
        <v>0</v>
      </c>
    </row>
    <row r="18879" spans="4:4" hidden="1" x14ac:dyDescent="0.35">
      <c r="D18879" s="157">
        <f t="shared" si="305"/>
        <v>0</v>
      </c>
    </row>
    <row r="18880" spans="4:4" hidden="1" x14ac:dyDescent="0.35">
      <c r="D18880" s="157">
        <f t="shared" si="305"/>
        <v>0</v>
      </c>
    </row>
    <row r="18881" spans="4:4" hidden="1" x14ac:dyDescent="0.35">
      <c r="D18881" s="157">
        <f t="shared" si="305"/>
        <v>0</v>
      </c>
    </row>
    <row r="18882" spans="4:4" hidden="1" x14ac:dyDescent="0.35">
      <c r="D18882" s="157">
        <f t="shared" si="305"/>
        <v>0</v>
      </c>
    </row>
    <row r="18883" spans="4:4" hidden="1" x14ac:dyDescent="0.35">
      <c r="D18883" s="157">
        <f t="shared" si="305"/>
        <v>0</v>
      </c>
    </row>
    <row r="18884" spans="4:4" hidden="1" x14ac:dyDescent="0.35">
      <c r="D18884" s="157">
        <f t="shared" ref="D18884:D18947" si="306">SUBTOTAL(109,D18851:D18883)</f>
        <v>0</v>
      </c>
    </row>
    <row r="18885" spans="4:4" hidden="1" x14ac:dyDescent="0.35">
      <c r="D18885" s="157">
        <f t="shared" si="306"/>
        <v>0</v>
      </c>
    </row>
    <row r="18886" spans="4:4" hidden="1" x14ac:dyDescent="0.35">
      <c r="D18886" s="157">
        <f t="shared" si="306"/>
        <v>0</v>
      </c>
    </row>
    <row r="18887" spans="4:4" hidden="1" x14ac:dyDescent="0.35">
      <c r="D18887" s="157">
        <f t="shared" si="306"/>
        <v>0</v>
      </c>
    </row>
    <row r="18888" spans="4:4" hidden="1" x14ac:dyDescent="0.35">
      <c r="D18888" s="157">
        <f t="shared" si="306"/>
        <v>0</v>
      </c>
    </row>
    <row r="18889" spans="4:4" hidden="1" x14ac:dyDescent="0.35">
      <c r="D18889" s="157">
        <f t="shared" si="306"/>
        <v>0</v>
      </c>
    </row>
    <row r="18890" spans="4:4" hidden="1" x14ac:dyDescent="0.35">
      <c r="D18890" s="157">
        <f t="shared" si="306"/>
        <v>0</v>
      </c>
    </row>
    <row r="18891" spans="4:4" hidden="1" x14ac:dyDescent="0.35">
      <c r="D18891" s="157">
        <f t="shared" si="306"/>
        <v>0</v>
      </c>
    </row>
    <row r="18892" spans="4:4" hidden="1" x14ac:dyDescent="0.35">
      <c r="D18892" s="157">
        <f t="shared" si="306"/>
        <v>0</v>
      </c>
    </row>
    <row r="18893" spans="4:4" hidden="1" x14ac:dyDescent="0.35">
      <c r="D18893" s="157">
        <f t="shared" si="306"/>
        <v>0</v>
      </c>
    </row>
    <row r="18894" spans="4:4" hidden="1" x14ac:dyDescent="0.35">
      <c r="D18894" s="157">
        <f t="shared" si="306"/>
        <v>0</v>
      </c>
    </row>
    <row r="18895" spans="4:4" hidden="1" x14ac:dyDescent="0.35">
      <c r="D18895" s="157">
        <f t="shared" si="306"/>
        <v>0</v>
      </c>
    </row>
    <row r="18896" spans="4:4" hidden="1" x14ac:dyDescent="0.35">
      <c r="D18896" s="157">
        <f t="shared" si="306"/>
        <v>0</v>
      </c>
    </row>
    <row r="18897" spans="4:4" hidden="1" x14ac:dyDescent="0.35">
      <c r="D18897" s="157">
        <f t="shared" si="306"/>
        <v>0</v>
      </c>
    </row>
    <row r="18898" spans="4:4" hidden="1" x14ac:dyDescent="0.35">
      <c r="D18898" s="157">
        <f t="shared" si="306"/>
        <v>0</v>
      </c>
    </row>
    <row r="18899" spans="4:4" hidden="1" x14ac:dyDescent="0.35">
      <c r="D18899" s="157">
        <f t="shared" si="306"/>
        <v>0</v>
      </c>
    </row>
    <row r="18900" spans="4:4" hidden="1" x14ac:dyDescent="0.35">
      <c r="D18900" s="157">
        <f t="shared" si="306"/>
        <v>0</v>
      </c>
    </row>
    <row r="18901" spans="4:4" hidden="1" x14ac:dyDescent="0.35">
      <c r="D18901" s="157">
        <f t="shared" si="306"/>
        <v>0</v>
      </c>
    </row>
    <row r="18902" spans="4:4" hidden="1" x14ac:dyDescent="0.35">
      <c r="D18902" s="157">
        <f t="shared" si="306"/>
        <v>0</v>
      </c>
    </row>
    <row r="18903" spans="4:4" hidden="1" x14ac:dyDescent="0.35">
      <c r="D18903" s="157">
        <f t="shared" si="306"/>
        <v>0</v>
      </c>
    </row>
    <row r="18904" spans="4:4" hidden="1" x14ac:dyDescent="0.35">
      <c r="D18904" s="157">
        <f t="shared" si="306"/>
        <v>0</v>
      </c>
    </row>
    <row r="18905" spans="4:4" hidden="1" x14ac:dyDescent="0.35">
      <c r="D18905" s="157">
        <f t="shared" si="306"/>
        <v>0</v>
      </c>
    </row>
    <row r="18906" spans="4:4" hidden="1" x14ac:dyDescent="0.35">
      <c r="D18906" s="157">
        <f t="shared" si="306"/>
        <v>0</v>
      </c>
    </row>
    <row r="18907" spans="4:4" hidden="1" x14ac:dyDescent="0.35">
      <c r="D18907" s="157">
        <f t="shared" si="306"/>
        <v>0</v>
      </c>
    </row>
    <row r="18908" spans="4:4" hidden="1" x14ac:dyDescent="0.35">
      <c r="D18908" s="157">
        <f t="shared" si="306"/>
        <v>0</v>
      </c>
    </row>
    <row r="18909" spans="4:4" hidden="1" x14ac:dyDescent="0.35">
      <c r="D18909" s="157">
        <f t="shared" si="306"/>
        <v>0</v>
      </c>
    </row>
    <row r="18910" spans="4:4" hidden="1" x14ac:dyDescent="0.35">
      <c r="D18910" s="157">
        <f t="shared" si="306"/>
        <v>0</v>
      </c>
    </row>
    <row r="18911" spans="4:4" hidden="1" x14ac:dyDescent="0.35">
      <c r="D18911" s="157">
        <f t="shared" si="306"/>
        <v>0</v>
      </c>
    </row>
    <row r="18912" spans="4:4" hidden="1" x14ac:dyDescent="0.35">
      <c r="D18912" s="157">
        <f t="shared" si="306"/>
        <v>0</v>
      </c>
    </row>
    <row r="18913" spans="4:4" hidden="1" x14ac:dyDescent="0.35">
      <c r="D18913" s="157">
        <f t="shared" si="306"/>
        <v>0</v>
      </c>
    </row>
    <row r="18914" spans="4:4" hidden="1" x14ac:dyDescent="0.35">
      <c r="D18914" s="157">
        <f t="shared" si="306"/>
        <v>0</v>
      </c>
    </row>
    <row r="18915" spans="4:4" hidden="1" x14ac:dyDescent="0.35">
      <c r="D18915" s="157">
        <f t="shared" si="306"/>
        <v>0</v>
      </c>
    </row>
    <row r="18916" spans="4:4" hidden="1" x14ac:dyDescent="0.35">
      <c r="D18916" s="157">
        <f t="shared" si="306"/>
        <v>0</v>
      </c>
    </row>
    <row r="18917" spans="4:4" hidden="1" x14ac:dyDescent="0.35">
      <c r="D18917" s="157">
        <f t="shared" si="306"/>
        <v>0</v>
      </c>
    </row>
    <row r="18918" spans="4:4" hidden="1" x14ac:dyDescent="0.35">
      <c r="D18918" s="157">
        <f t="shared" si="306"/>
        <v>0</v>
      </c>
    </row>
    <row r="18919" spans="4:4" hidden="1" x14ac:dyDescent="0.35">
      <c r="D18919" s="157">
        <f t="shared" si="306"/>
        <v>0</v>
      </c>
    </row>
    <row r="18920" spans="4:4" hidden="1" x14ac:dyDescent="0.35">
      <c r="D18920" s="157">
        <f t="shared" si="306"/>
        <v>0</v>
      </c>
    </row>
    <row r="18921" spans="4:4" hidden="1" x14ac:dyDescent="0.35">
      <c r="D18921" s="157">
        <f t="shared" si="306"/>
        <v>0</v>
      </c>
    </row>
    <row r="18922" spans="4:4" hidden="1" x14ac:dyDescent="0.35">
      <c r="D18922" s="157">
        <f t="shared" si="306"/>
        <v>0</v>
      </c>
    </row>
    <row r="18923" spans="4:4" hidden="1" x14ac:dyDescent="0.35">
      <c r="D18923" s="157">
        <f t="shared" si="306"/>
        <v>0</v>
      </c>
    </row>
    <row r="18924" spans="4:4" hidden="1" x14ac:dyDescent="0.35">
      <c r="D18924" s="157">
        <f t="shared" si="306"/>
        <v>0</v>
      </c>
    </row>
    <row r="18925" spans="4:4" hidden="1" x14ac:dyDescent="0.35">
      <c r="D18925" s="157">
        <f t="shared" si="306"/>
        <v>0</v>
      </c>
    </row>
    <row r="18926" spans="4:4" hidden="1" x14ac:dyDescent="0.35">
      <c r="D18926" s="157">
        <f t="shared" si="306"/>
        <v>0</v>
      </c>
    </row>
    <row r="18927" spans="4:4" hidden="1" x14ac:dyDescent="0.35">
      <c r="D18927" s="157">
        <f t="shared" si="306"/>
        <v>0</v>
      </c>
    </row>
    <row r="18928" spans="4:4" hidden="1" x14ac:dyDescent="0.35">
      <c r="D18928" s="157">
        <f t="shared" si="306"/>
        <v>0</v>
      </c>
    </row>
    <row r="18929" spans="4:4" hidden="1" x14ac:dyDescent="0.35">
      <c r="D18929" s="157">
        <f t="shared" si="306"/>
        <v>0</v>
      </c>
    </row>
    <row r="18930" spans="4:4" hidden="1" x14ac:dyDescent="0.35">
      <c r="D18930" s="157">
        <f t="shared" si="306"/>
        <v>0</v>
      </c>
    </row>
    <row r="18931" spans="4:4" hidden="1" x14ac:dyDescent="0.35">
      <c r="D18931" s="157">
        <f t="shared" si="306"/>
        <v>0</v>
      </c>
    </row>
    <row r="18932" spans="4:4" hidden="1" x14ac:dyDescent="0.35">
      <c r="D18932" s="157">
        <f t="shared" si="306"/>
        <v>0</v>
      </c>
    </row>
    <row r="18933" spans="4:4" hidden="1" x14ac:dyDescent="0.35">
      <c r="D18933" s="157">
        <f t="shared" si="306"/>
        <v>0</v>
      </c>
    </row>
    <row r="18934" spans="4:4" hidden="1" x14ac:dyDescent="0.35">
      <c r="D18934" s="157">
        <f t="shared" si="306"/>
        <v>0</v>
      </c>
    </row>
    <row r="18935" spans="4:4" hidden="1" x14ac:dyDescent="0.35">
      <c r="D18935" s="157">
        <f t="shared" si="306"/>
        <v>0</v>
      </c>
    </row>
    <row r="18936" spans="4:4" hidden="1" x14ac:dyDescent="0.35">
      <c r="D18936" s="157">
        <f t="shared" si="306"/>
        <v>0</v>
      </c>
    </row>
    <row r="18937" spans="4:4" hidden="1" x14ac:dyDescent="0.35">
      <c r="D18937" s="157">
        <f t="shared" si="306"/>
        <v>0</v>
      </c>
    </row>
    <row r="18938" spans="4:4" hidden="1" x14ac:dyDescent="0.35">
      <c r="D18938" s="157">
        <f t="shared" si="306"/>
        <v>0</v>
      </c>
    </row>
    <row r="18939" spans="4:4" hidden="1" x14ac:dyDescent="0.35">
      <c r="D18939" s="157">
        <f t="shared" si="306"/>
        <v>0</v>
      </c>
    </row>
    <row r="18940" spans="4:4" hidden="1" x14ac:dyDescent="0.35">
      <c r="D18940" s="157">
        <f t="shared" si="306"/>
        <v>0</v>
      </c>
    </row>
    <row r="18941" spans="4:4" hidden="1" x14ac:dyDescent="0.35">
      <c r="D18941" s="157">
        <f t="shared" si="306"/>
        <v>0</v>
      </c>
    </row>
    <row r="18942" spans="4:4" hidden="1" x14ac:dyDescent="0.35">
      <c r="D18942" s="157">
        <f t="shared" si="306"/>
        <v>0</v>
      </c>
    </row>
    <row r="18943" spans="4:4" hidden="1" x14ac:dyDescent="0.35">
      <c r="D18943" s="157">
        <f t="shared" si="306"/>
        <v>0</v>
      </c>
    </row>
    <row r="18944" spans="4:4" hidden="1" x14ac:dyDescent="0.35">
      <c r="D18944" s="157">
        <f t="shared" si="306"/>
        <v>0</v>
      </c>
    </row>
    <row r="18945" spans="4:4" hidden="1" x14ac:dyDescent="0.35">
      <c r="D18945" s="157">
        <f t="shared" si="306"/>
        <v>0</v>
      </c>
    </row>
    <row r="18946" spans="4:4" hidden="1" x14ac:dyDescent="0.35">
      <c r="D18946" s="157">
        <f t="shared" si="306"/>
        <v>0</v>
      </c>
    </row>
    <row r="18947" spans="4:4" hidden="1" x14ac:dyDescent="0.35">
      <c r="D18947" s="157">
        <f t="shared" si="306"/>
        <v>0</v>
      </c>
    </row>
    <row r="18948" spans="4:4" hidden="1" x14ac:dyDescent="0.35">
      <c r="D18948" s="157">
        <f t="shared" ref="D18948:D19011" si="307">SUBTOTAL(109,D18915:D18947)</f>
        <v>0</v>
      </c>
    </row>
    <row r="18949" spans="4:4" hidden="1" x14ac:dyDescent="0.35">
      <c r="D18949" s="157">
        <f t="shared" si="307"/>
        <v>0</v>
      </c>
    </row>
    <row r="18950" spans="4:4" hidden="1" x14ac:dyDescent="0.35">
      <c r="D18950" s="157">
        <f t="shared" si="307"/>
        <v>0</v>
      </c>
    </row>
    <row r="18951" spans="4:4" hidden="1" x14ac:dyDescent="0.35">
      <c r="D18951" s="157">
        <f t="shared" si="307"/>
        <v>0</v>
      </c>
    </row>
    <row r="18952" spans="4:4" hidden="1" x14ac:dyDescent="0.35">
      <c r="D18952" s="157">
        <f t="shared" si="307"/>
        <v>0</v>
      </c>
    </row>
    <row r="18953" spans="4:4" hidden="1" x14ac:dyDescent="0.35">
      <c r="D18953" s="157">
        <f t="shared" si="307"/>
        <v>0</v>
      </c>
    </row>
    <row r="18954" spans="4:4" hidden="1" x14ac:dyDescent="0.35">
      <c r="D18954" s="157">
        <f t="shared" si="307"/>
        <v>0</v>
      </c>
    </row>
    <row r="18955" spans="4:4" hidden="1" x14ac:dyDescent="0.35">
      <c r="D18955" s="157">
        <f t="shared" si="307"/>
        <v>0</v>
      </c>
    </row>
    <row r="18956" spans="4:4" hidden="1" x14ac:dyDescent="0.35">
      <c r="D18956" s="157">
        <f t="shared" si="307"/>
        <v>0</v>
      </c>
    </row>
    <row r="18957" spans="4:4" hidden="1" x14ac:dyDescent="0.35">
      <c r="D18957" s="157">
        <f t="shared" si="307"/>
        <v>0</v>
      </c>
    </row>
    <row r="18958" spans="4:4" hidden="1" x14ac:dyDescent="0.35">
      <c r="D18958" s="157">
        <f t="shared" si="307"/>
        <v>0</v>
      </c>
    </row>
    <row r="18959" spans="4:4" hidden="1" x14ac:dyDescent="0.35">
      <c r="D18959" s="157">
        <f t="shared" si="307"/>
        <v>0</v>
      </c>
    </row>
    <row r="18960" spans="4:4" hidden="1" x14ac:dyDescent="0.35">
      <c r="D18960" s="157">
        <f t="shared" si="307"/>
        <v>0</v>
      </c>
    </row>
    <row r="18961" spans="4:4" hidden="1" x14ac:dyDescent="0.35">
      <c r="D18961" s="157">
        <f t="shared" si="307"/>
        <v>0</v>
      </c>
    </row>
    <row r="18962" spans="4:4" hidden="1" x14ac:dyDescent="0.35">
      <c r="D18962" s="157">
        <f t="shared" si="307"/>
        <v>0</v>
      </c>
    </row>
    <row r="18963" spans="4:4" hidden="1" x14ac:dyDescent="0.35">
      <c r="D18963" s="157">
        <f t="shared" si="307"/>
        <v>0</v>
      </c>
    </row>
    <row r="18964" spans="4:4" hidden="1" x14ac:dyDescent="0.35">
      <c r="D18964" s="157">
        <f t="shared" si="307"/>
        <v>0</v>
      </c>
    </row>
    <row r="18965" spans="4:4" hidden="1" x14ac:dyDescent="0.35">
      <c r="D18965" s="157">
        <f t="shared" si="307"/>
        <v>0</v>
      </c>
    </row>
    <row r="18966" spans="4:4" hidden="1" x14ac:dyDescent="0.35">
      <c r="D18966" s="157">
        <f t="shared" si="307"/>
        <v>0</v>
      </c>
    </row>
    <row r="18967" spans="4:4" hidden="1" x14ac:dyDescent="0.35">
      <c r="D18967" s="157">
        <f t="shared" si="307"/>
        <v>0</v>
      </c>
    </row>
    <row r="18968" spans="4:4" hidden="1" x14ac:dyDescent="0.35">
      <c r="D18968" s="157">
        <f t="shared" si="307"/>
        <v>0</v>
      </c>
    </row>
    <row r="18969" spans="4:4" hidden="1" x14ac:dyDescent="0.35">
      <c r="D18969" s="157">
        <f t="shared" si="307"/>
        <v>0</v>
      </c>
    </row>
    <row r="18970" spans="4:4" hidden="1" x14ac:dyDescent="0.35">
      <c r="D18970" s="157">
        <f t="shared" si="307"/>
        <v>0</v>
      </c>
    </row>
    <row r="18971" spans="4:4" hidden="1" x14ac:dyDescent="0.35">
      <c r="D18971" s="157">
        <f t="shared" si="307"/>
        <v>0</v>
      </c>
    </row>
    <row r="18972" spans="4:4" hidden="1" x14ac:dyDescent="0.35">
      <c r="D18972" s="157">
        <f t="shared" si="307"/>
        <v>0</v>
      </c>
    </row>
    <row r="18973" spans="4:4" hidden="1" x14ac:dyDescent="0.35">
      <c r="D18973" s="157">
        <f t="shared" si="307"/>
        <v>0</v>
      </c>
    </row>
    <row r="18974" spans="4:4" hidden="1" x14ac:dyDescent="0.35">
      <c r="D18974" s="157">
        <f t="shared" si="307"/>
        <v>0</v>
      </c>
    </row>
    <row r="18975" spans="4:4" hidden="1" x14ac:dyDescent="0.35">
      <c r="D18975" s="157">
        <f t="shared" si="307"/>
        <v>0</v>
      </c>
    </row>
    <row r="18976" spans="4:4" hidden="1" x14ac:dyDescent="0.35">
      <c r="D18976" s="157">
        <f t="shared" si="307"/>
        <v>0</v>
      </c>
    </row>
    <row r="18977" spans="4:4" hidden="1" x14ac:dyDescent="0.35">
      <c r="D18977" s="157">
        <f t="shared" si="307"/>
        <v>0</v>
      </c>
    </row>
    <row r="18978" spans="4:4" hidden="1" x14ac:dyDescent="0.35">
      <c r="D18978" s="157">
        <f t="shared" si="307"/>
        <v>0</v>
      </c>
    </row>
    <row r="18979" spans="4:4" hidden="1" x14ac:dyDescent="0.35">
      <c r="D18979" s="157">
        <f t="shared" si="307"/>
        <v>0</v>
      </c>
    </row>
    <row r="18980" spans="4:4" hidden="1" x14ac:dyDescent="0.35">
      <c r="D18980" s="157">
        <f t="shared" si="307"/>
        <v>0</v>
      </c>
    </row>
    <row r="18981" spans="4:4" hidden="1" x14ac:dyDescent="0.35">
      <c r="D18981" s="157">
        <f t="shared" si="307"/>
        <v>0</v>
      </c>
    </row>
    <row r="18982" spans="4:4" hidden="1" x14ac:dyDescent="0.35">
      <c r="D18982" s="157">
        <f t="shared" si="307"/>
        <v>0</v>
      </c>
    </row>
    <row r="18983" spans="4:4" hidden="1" x14ac:dyDescent="0.35">
      <c r="D18983" s="157">
        <f t="shared" si="307"/>
        <v>0</v>
      </c>
    </row>
    <row r="18984" spans="4:4" hidden="1" x14ac:dyDescent="0.35">
      <c r="D18984" s="157">
        <f t="shared" si="307"/>
        <v>0</v>
      </c>
    </row>
    <row r="18985" spans="4:4" hidden="1" x14ac:dyDescent="0.35">
      <c r="D18985" s="157">
        <f t="shared" si="307"/>
        <v>0</v>
      </c>
    </row>
    <row r="18986" spans="4:4" hidden="1" x14ac:dyDescent="0.35">
      <c r="D18986" s="157">
        <f t="shared" si="307"/>
        <v>0</v>
      </c>
    </row>
    <row r="18987" spans="4:4" hidden="1" x14ac:dyDescent="0.35">
      <c r="D18987" s="157">
        <f t="shared" si="307"/>
        <v>0</v>
      </c>
    </row>
    <row r="18988" spans="4:4" hidden="1" x14ac:dyDescent="0.35">
      <c r="D18988" s="157">
        <f t="shared" si="307"/>
        <v>0</v>
      </c>
    </row>
    <row r="18989" spans="4:4" hidden="1" x14ac:dyDescent="0.35">
      <c r="D18989" s="157">
        <f t="shared" si="307"/>
        <v>0</v>
      </c>
    </row>
    <row r="18990" spans="4:4" hidden="1" x14ac:dyDescent="0.35">
      <c r="D18990" s="157">
        <f t="shared" si="307"/>
        <v>0</v>
      </c>
    </row>
    <row r="18991" spans="4:4" hidden="1" x14ac:dyDescent="0.35">
      <c r="D18991" s="157">
        <f t="shared" si="307"/>
        <v>0</v>
      </c>
    </row>
    <row r="18992" spans="4:4" hidden="1" x14ac:dyDescent="0.35">
      <c r="D18992" s="157">
        <f t="shared" si="307"/>
        <v>0</v>
      </c>
    </row>
    <row r="18993" spans="4:4" hidden="1" x14ac:dyDescent="0.35">
      <c r="D18993" s="157">
        <f t="shared" si="307"/>
        <v>0</v>
      </c>
    </row>
    <row r="18994" spans="4:4" hidden="1" x14ac:dyDescent="0.35">
      <c r="D18994" s="157">
        <f t="shared" si="307"/>
        <v>0</v>
      </c>
    </row>
    <row r="18995" spans="4:4" hidden="1" x14ac:dyDescent="0.35">
      <c r="D18995" s="157">
        <f t="shared" si="307"/>
        <v>0</v>
      </c>
    </row>
    <row r="18996" spans="4:4" hidden="1" x14ac:dyDescent="0.35">
      <c r="D18996" s="157">
        <f t="shared" si="307"/>
        <v>0</v>
      </c>
    </row>
    <row r="18997" spans="4:4" hidden="1" x14ac:dyDescent="0.35">
      <c r="D18997" s="157">
        <f t="shared" si="307"/>
        <v>0</v>
      </c>
    </row>
    <row r="18998" spans="4:4" hidden="1" x14ac:dyDescent="0.35">
      <c r="D18998" s="157">
        <f t="shared" si="307"/>
        <v>0</v>
      </c>
    </row>
    <row r="18999" spans="4:4" hidden="1" x14ac:dyDescent="0.35">
      <c r="D18999" s="157">
        <f t="shared" si="307"/>
        <v>0</v>
      </c>
    </row>
    <row r="19000" spans="4:4" hidden="1" x14ac:dyDescent="0.35">
      <c r="D19000" s="157">
        <f t="shared" si="307"/>
        <v>0</v>
      </c>
    </row>
    <row r="19001" spans="4:4" hidden="1" x14ac:dyDescent="0.35">
      <c r="D19001" s="157">
        <f t="shared" si="307"/>
        <v>0</v>
      </c>
    </row>
    <row r="19002" spans="4:4" hidden="1" x14ac:dyDescent="0.35">
      <c r="D19002" s="157">
        <f t="shared" si="307"/>
        <v>0</v>
      </c>
    </row>
    <row r="19003" spans="4:4" hidden="1" x14ac:dyDescent="0.35">
      <c r="D19003" s="157">
        <f t="shared" si="307"/>
        <v>0</v>
      </c>
    </row>
    <row r="19004" spans="4:4" hidden="1" x14ac:dyDescent="0.35">
      <c r="D19004" s="157">
        <f t="shared" si="307"/>
        <v>0</v>
      </c>
    </row>
    <row r="19005" spans="4:4" hidden="1" x14ac:dyDescent="0.35">
      <c r="D19005" s="157">
        <f t="shared" si="307"/>
        <v>0</v>
      </c>
    </row>
    <row r="19006" spans="4:4" hidden="1" x14ac:dyDescent="0.35">
      <c r="D19006" s="157">
        <f t="shared" si="307"/>
        <v>0</v>
      </c>
    </row>
    <row r="19007" spans="4:4" hidden="1" x14ac:dyDescent="0.35">
      <c r="D19007" s="157">
        <f t="shared" si="307"/>
        <v>0</v>
      </c>
    </row>
    <row r="19008" spans="4:4" hidden="1" x14ac:dyDescent="0.35">
      <c r="D19008" s="157">
        <f t="shared" si="307"/>
        <v>0</v>
      </c>
    </row>
    <row r="19009" spans="4:4" hidden="1" x14ac:dyDescent="0.35">
      <c r="D19009" s="157">
        <f t="shared" si="307"/>
        <v>0</v>
      </c>
    </row>
    <row r="19010" spans="4:4" hidden="1" x14ac:dyDescent="0.35">
      <c r="D19010" s="157">
        <f t="shared" si="307"/>
        <v>0</v>
      </c>
    </row>
    <row r="19011" spans="4:4" hidden="1" x14ac:dyDescent="0.35">
      <c r="D19011" s="157">
        <f t="shared" si="307"/>
        <v>0</v>
      </c>
    </row>
    <row r="19012" spans="4:4" hidden="1" x14ac:dyDescent="0.35">
      <c r="D19012" s="157">
        <f t="shared" ref="D19012:D19075" si="308">SUBTOTAL(109,D18979:D19011)</f>
        <v>0</v>
      </c>
    </row>
    <row r="19013" spans="4:4" hidden="1" x14ac:dyDescent="0.35">
      <c r="D19013" s="157">
        <f t="shared" si="308"/>
        <v>0</v>
      </c>
    </row>
    <row r="19014" spans="4:4" hidden="1" x14ac:dyDescent="0.35">
      <c r="D19014" s="157">
        <f t="shared" si="308"/>
        <v>0</v>
      </c>
    </row>
    <row r="19015" spans="4:4" hidden="1" x14ac:dyDescent="0.35">
      <c r="D19015" s="157">
        <f t="shared" si="308"/>
        <v>0</v>
      </c>
    </row>
    <row r="19016" spans="4:4" hidden="1" x14ac:dyDescent="0.35">
      <c r="D19016" s="157">
        <f t="shared" si="308"/>
        <v>0</v>
      </c>
    </row>
    <row r="19017" spans="4:4" hidden="1" x14ac:dyDescent="0.35">
      <c r="D19017" s="157">
        <f t="shared" si="308"/>
        <v>0</v>
      </c>
    </row>
    <row r="19018" spans="4:4" hidden="1" x14ac:dyDescent="0.35">
      <c r="D19018" s="157">
        <f t="shared" si="308"/>
        <v>0</v>
      </c>
    </row>
    <row r="19019" spans="4:4" hidden="1" x14ac:dyDescent="0.35">
      <c r="D19019" s="157">
        <f t="shared" si="308"/>
        <v>0</v>
      </c>
    </row>
    <row r="19020" spans="4:4" hidden="1" x14ac:dyDescent="0.35">
      <c r="D19020" s="157">
        <f t="shared" si="308"/>
        <v>0</v>
      </c>
    </row>
    <row r="19021" spans="4:4" hidden="1" x14ac:dyDescent="0.35">
      <c r="D19021" s="157">
        <f t="shared" si="308"/>
        <v>0</v>
      </c>
    </row>
    <row r="19022" spans="4:4" hidden="1" x14ac:dyDescent="0.35">
      <c r="D19022" s="157">
        <f t="shared" si="308"/>
        <v>0</v>
      </c>
    </row>
    <row r="19023" spans="4:4" hidden="1" x14ac:dyDescent="0.35">
      <c r="D19023" s="157">
        <f t="shared" si="308"/>
        <v>0</v>
      </c>
    </row>
    <row r="19024" spans="4:4" hidden="1" x14ac:dyDescent="0.35">
      <c r="D19024" s="157">
        <f t="shared" si="308"/>
        <v>0</v>
      </c>
    </row>
    <row r="19025" spans="4:4" hidden="1" x14ac:dyDescent="0.35">
      <c r="D19025" s="157">
        <f t="shared" si="308"/>
        <v>0</v>
      </c>
    </row>
    <row r="19026" spans="4:4" hidden="1" x14ac:dyDescent="0.35">
      <c r="D19026" s="157">
        <f t="shared" si="308"/>
        <v>0</v>
      </c>
    </row>
    <row r="19027" spans="4:4" hidden="1" x14ac:dyDescent="0.35">
      <c r="D19027" s="157">
        <f t="shared" si="308"/>
        <v>0</v>
      </c>
    </row>
    <row r="19028" spans="4:4" hidden="1" x14ac:dyDescent="0.35">
      <c r="D19028" s="157">
        <f t="shared" si="308"/>
        <v>0</v>
      </c>
    </row>
    <row r="19029" spans="4:4" hidden="1" x14ac:dyDescent="0.35">
      <c r="D19029" s="157">
        <f t="shared" si="308"/>
        <v>0</v>
      </c>
    </row>
    <row r="19030" spans="4:4" hidden="1" x14ac:dyDescent="0.35">
      <c r="D19030" s="157">
        <f t="shared" si="308"/>
        <v>0</v>
      </c>
    </row>
    <row r="19031" spans="4:4" hidden="1" x14ac:dyDescent="0.35">
      <c r="D19031" s="157">
        <f t="shared" si="308"/>
        <v>0</v>
      </c>
    </row>
    <row r="19032" spans="4:4" hidden="1" x14ac:dyDescent="0.35">
      <c r="D19032" s="157">
        <f t="shared" si="308"/>
        <v>0</v>
      </c>
    </row>
    <row r="19033" spans="4:4" hidden="1" x14ac:dyDescent="0.35">
      <c r="D19033" s="157">
        <f t="shared" si="308"/>
        <v>0</v>
      </c>
    </row>
    <row r="19034" spans="4:4" hidden="1" x14ac:dyDescent="0.35">
      <c r="D19034" s="157">
        <f t="shared" si="308"/>
        <v>0</v>
      </c>
    </row>
    <row r="19035" spans="4:4" hidden="1" x14ac:dyDescent="0.35">
      <c r="D19035" s="157">
        <f t="shared" si="308"/>
        <v>0</v>
      </c>
    </row>
    <row r="19036" spans="4:4" hidden="1" x14ac:dyDescent="0.35">
      <c r="D19036" s="157">
        <f t="shared" si="308"/>
        <v>0</v>
      </c>
    </row>
    <row r="19037" spans="4:4" hidden="1" x14ac:dyDescent="0.35">
      <c r="D19037" s="157">
        <f t="shared" si="308"/>
        <v>0</v>
      </c>
    </row>
    <row r="19038" spans="4:4" hidden="1" x14ac:dyDescent="0.35">
      <c r="D19038" s="157">
        <f t="shared" si="308"/>
        <v>0</v>
      </c>
    </row>
    <row r="19039" spans="4:4" hidden="1" x14ac:dyDescent="0.35">
      <c r="D19039" s="157">
        <f t="shared" si="308"/>
        <v>0</v>
      </c>
    </row>
    <row r="19040" spans="4:4" hidden="1" x14ac:dyDescent="0.35">
      <c r="D19040" s="157">
        <f t="shared" si="308"/>
        <v>0</v>
      </c>
    </row>
    <row r="19041" spans="4:4" hidden="1" x14ac:dyDescent="0.35">
      <c r="D19041" s="157">
        <f t="shared" si="308"/>
        <v>0</v>
      </c>
    </row>
    <row r="19042" spans="4:4" hidden="1" x14ac:dyDescent="0.35">
      <c r="D19042" s="157">
        <f t="shared" si="308"/>
        <v>0</v>
      </c>
    </row>
    <row r="19043" spans="4:4" hidden="1" x14ac:dyDescent="0.35">
      <c r="D19043" s="157">
        <f t="shared" si="308"/>
        <v>0</v>
      </c>
    </row>
    <row r="19044" spans="4:4" hidden="1" x14ac:dyDescent="0.35">
      <c r="D19044" s="157">
        <f t="shared" si="308"/>
        <v>0</v>
      </c>
    </row>
    <row r="19045" spans="4:4" hidden="1" x14ac:dyDescent="0.35">
      <c r="D19045" s="157">
        <f t="shared" si="308"/>
        <v>0</v>
      </c>
    </row>
    <row r="19046" spans="4:4" hidden="1" x14ac:dyDescent="0.35">
      <c r="D19046" s="157">
        <f t="shared" si="308"/>
        <v>0</v>
      </c>
    </row>
    <row r="19047" spans="4:4" hidden="1" x14ac:dyDescent="0.35">
      <c r="D19047" s="157">
        <f t="shared" si="308"/>
        <v>0</v>
      </c>
    </row>
    <row r="19048" spans="4:4" hidden="1" x14ac:dyDescent="0.35">
      <c r="D19048" s="157">
        <f t="shared" si="308"/>
        <v>0</v>
      </c>
    </row>
    <row r="19049" spans="4:4" hidden="1" x14ac:dyDescent="0.35">
      <c r="D19049" s="157">
        <f t="shared" si="308"/>
        <v>0</v>
      </c>
    </row>
    <row r="19050" spans="4:4" hidden="1" x14ac:dyDescent="0.35">
      <c r="D19050" s="157">
        <f t="shared" si="308"/>
        <v>0</v>
      </c>
    </row>
    <row r="19051" spans="4:4" hidden="1" x14ac:dyDescent="0.35">
      <c r="D19051" s="157">
        <f t="shared" si="308"/>
        <v>0</v>
      </c>
    </row>
    <row r="19052" spans="4:4" hidden="1" x14ac:dyDescent="0.35">
      <c r="D19052" s="157">
        <f t="shared" si="308"/>
        <v>0</v>
      </c>
    </row>
    <row r="19053" spans="4:4" hidden="1" x14ac:dyDescent="0.35">
      <c r="D19053" s="157">
        <f t="shared" si="308"/>
        <v>0</v>
      </c>
    </row>
    <row r="19054" spans="4:4" hidden="1" x14ac:dyDescent="0.35">
      <c r="D19054" s="157">
        <f t="shared" si="308"/>
        <v>0</v>
      </c>
    </row>
    <row r="19055" spans="4:4" hidden="1" x14ac:dyDescent="0.35">
      <c r="D19055" s="157">
        <f t="shared" si="308"/>
        <v>0</v>
      </c>
    </row>
    <row r="19056" spans="4:4" hidden="1" x14ac:dyDescent="0.35">
      <c r="D19056" s="157">
        <f t="shared" si="308"/>
        <v>0</v>
      </c>
    </row>
    <row r="19057" spans="4:4" hidden="1" x14ac:dyDescent="0.35">
      <c r="D19057" s="157">
        <f t="shared" si="308"/>
        <v>0</v>
      </c>
    </row>
    <row r="19058" spans="4:4" hidden="1" x14ac:dyDescent="0.35">
      <c r="D19058" s="157">
        <f t="shared" si="308"/>
        <v>0</v>
      </c>
    </row>
    <row r="19059" spans="4:4" hidden="1" x14ac:dyDescent="0.35">
      <c r="D19059" s="157">
        <f t="shared" si="308"/>
        <v>0</v>
      </c>
    </row>
    <row r="19060" spans="4:4" hidden="1" x14ac:dyDescent="0.35">
      <c r="D19060" s="157">
        <f t="shared" si="308"/>
        <v>0</v>
      </c>
    </row>
    <row r="19061" spans="4:4" hidden="1" x14ac:dyDescent="0.35">
      <c r="D19061" s="157">
        <f t="shared" si="308"/>
        <v>0</v>
      </c>
    </row>
    <row r="19062" spans="4:4" hidden="1" x14ac:dyDescent="0.35">
      <c r="D19062" s="157">
        <f t="shared" si="308"/>
        <v>0</v>
      </c>
    </row>
    <row r="19063" spans="4:4" hidden="1" x14ac:dyDescent="0.35">
      <c r="D19063" s="157">
        <f t="shared" si="308"/>
        <v>0</v>
      </c>
    </row>
    <row r="19064" spans="4:4" hidden="1" x14ac:dyDescent="0.35">
      <c r="D19064" s="157">
        <f t="shared" si="308"/>
        <v>0</v>
      </c>
    </row>
    <row r="19065" spans="4:4" hidden="1" x14ac:dyDescent="0.35">
      <c r="D19065" s="157">
        <f t="shared" si="308"/>
        <v>0</v>
      </c>
    </row>
    <row r="19066" spans="4:4" hidden="1" x14ac:dyDescent="0.35">
      <c r="D19066" s="157">
        <f t="shared" si="308"/>
        <v>0</v>
      </c>
    </row>
    <row r="19067" spans="4:4" hidden="1" x14ac:dyDescent="0.35">
      <c r="D19067" s="157">
        <f t="shared" si="308"/>
        <v>0</v>
      </c>
    </row>
    <row r="19068" spans="4:4" hidden="1" x14ac:dyDescent="0.35">
      <c r="D19068" s="157">
        <f t="shared" si="308"/>
        <v>0</v>
      </c>
    </row>
    <row r="19069" spans="4:4" hidden="1" x14ac:dyDescent="0.35">
      <c r="D19069" s="157">
        <f t="shared" si="308"/>
        <v>0</v>
      </c>
    </row>
    <row r="19070" spans="4:4" hidden="1" x14ac:dyDescent="0.35">
      <c r="D19070" s="157">
        <f t="shared" si="308"/>
        <v>0</v>
      </c>
    </row>
    <row r="19071" spans="4:4" hidden="1" x14ac:dyDescent="0.35">
      <c r="D19071" s="157">
        <f t="shared" si="308"/>
        <v>0</v>
      </c>
    </row>
    <row r="19072" spans="4:4" hidden="1" x14ac:dyDescent="0.35">
      <c r="D19072" s="157">
        <f t="shared" si="308"/>
        <v>0</v>
      </c>
    </row>
    <row r="19073" spans="4:4" hidden="1" x14ac:dyDescent="0.35">
      <c r="D19073" s="157">
        <f t="shared" si="308"/>
        <v>0</v>
      </c>
    </row>
    <row r="19074" spans="4:4" hidden="1" x14ac:dyDescent="0.35">
      <c r="D19074" s="157">
        <f t="shared" si="308"/>
        <v>0</v>
      </c>
    </row>
    <row r="19075" spans="4:4" hidden="1" x14ac:dyDescent="0.35">
      <c r="D19075" s="157">
        <f t="shared" si="308"/>
        <v>0</v>
      </c>
    </row>
    <row r="19076" spans="4:4" hidden="1" x14ac:dyDescent="0.35">
      <c r="D19076" s="157">
        <f t="shared" ref="D19076:D19139" si="309">SUBTOTAL(109,D19043:D19075)</f>
        <v>0</v>
      </c>
    </row>
    <row r="19077" spans="4:4" hidden="1" x14ac:dyDescent="0.35">
      <c r="D19077" s="157">
        <f t="shared" si="309"/>
        <v>0</v>
      </c>
    </row>
    <row r="19078" spans="4:4" hidden="1" x14ac:dyDescent="0.35">
      <c r="D19078" s="157">
        <f t="shared" si="309"/>
        <v>0</v>
      </c>
    </row>
    <row r="19079" spans="4:4" hidden="1" x14ac:dyDescent="0.35">
      <c r="D19079" s="157">
        <f t="shared" si="309"/>
        <v>0</v>
      </c>
    </row>
    <row r="19080" spans="4:4" hidden="1" x14ac:dyDescent="0.35">
      <c r="D19080" s="157">
        <f t="shared" si="309"/>
        <v>0</v>
      </c>
    </row>
    <row r="19081" spans="4:4" hidden="1" x14ac:dyDescent="0.35">
      <c r="D19081" s="157">
        <f t="shared" si="309"/>
        <v>0</v>
      </c>
    </row>
    <row r="19082" spans="4:4" hidden="1" x14ac:dyDescent="0.35">
      <c r="D19082" s="157">
        <f t="shared" si="309"/>
        <v>0</v>
      </c>
    </row>
    <row r="19083" spans="4:4" hidden="1" x14ac:dyDescent="0.35">
      <c r="D19083" s="157">
        <f t="shared" si="309"/>
        <v>0</v>
      </c>
    </row>
    <row r="19084" spans="4:4" hidden="1" x14ac:dyDescent="0.35">
      <c r="D19084" s="157">
        <f t="shared" si="309"/>
        <v>0</v>
      </c>
    </row>
    <row r="19085" spans="4:4" hidden="1" x14ac:dyDescent="0.35">
      <c r="D19085" s="157">
        <f t="shared" si="309"/>
        <v>0</v>
      </c>
    </row>
    <row r="19086" spans="4:4" hidden="1" x14ac:dyDescent="0.35">
      <c r="D19086" s="157">
        <f t="shared" si="309"/>
        <v>0</v>
      </c>
    </row>
    <row r="19087" spans="4:4" hidden="1" x14ac:dyDescent="0.35">
      <c r="D19087" s="157">
        <f t="shared" si="309"/>
        <v>0</v>
      </c>
    </row>
    <row r="19088" spans="4:4" hidden="1" x14ac:dyDescent="0.35">
      <c r="D19088" s="157">
        <f t="shared" si="309"/>
        <v>0</v>
      </c>
    </row>
    <row r="19089" spans="4:4" hidden="1" x14ac:dyDescent="0.35">
      <c r="D19089" s="157">
        <f t="shared" si="309"/>
        <v>0</v>
      </c>
    </row>
    <row r="19090" spans="4:4" hidden="1" x14ac:dyDescent="0.35">
      <c r="D19090" s="157">
        <f t="shared" si="309"/>
        <v>0</v>
      </c>
    </row>
    <row r="19091" spans="4:4" hidden="1" x14ac:dyDescent="0.35">
      <c r="D19091" s="157">
        <f t="shared" si="309"/>
        <v>0</v>
      </c>
    </row>
    <row r="19092" spans="4:4" hidden="1" x14ac:dyDescent="0.35">
      <c r="D19092" s="157">
        <f t="shared" si="309"/>
        <v>0</v>
      </c>
    </row>
    <row r="19093" spans="4:4" hidden="1" x14ac:dyDescent="0.35">
      <c r="D19093" s="157">
        <f t="shared" si="309"/>
        <v>0</v>
      </c>
    </row>
    <row r="19094" spans="4:4" hidden="1" x14ac:dyDescent="0.35">
      <c r="D19094" s="157">
        <f t="shared" si="309"/>
        <v>0</v>
      </c>
    </row>
    <row r="19095" spans="4:4" hidden="1" x14ac:dyDescent="0.35">
      <c r="D19095" s="157">
        <f t="shared" si="309"/>
        <v>0</v>
      </c>
    </row>
    <row r="19096" spans="4:4" hidden="1" x14ac:dyDescent="0.35">
      <c r="D19096" s="157">
        <f t="shared" si="309"/>
        <v>0</v>
      </c>
    </row>
    <row r="19097" spans="4:4" hidden="1" x14ac:dyDescent="0.35">
      <c r="D19097" s="157">
        <f t="shared" si="309"/>
        <v>0</v>
      </c>
    </row>
    <row r="19098" spans="4:4" hidden="1" x14ac:dyDescent="0.35">
      <c r="D19098" s="157">
        <f t="shared" si="309"/>
        <v>0</v>
      </c>
    </row>
    <row r="19099" spans="4:4" hidden="1" x14ac:dyDescent="0.35">
      <c r="D19099" s="157">
        <f t="shared" si="309"/>
        <v>0</v>
      </c>
    </row>
    <row r="19100" spans="4:4" hidden="1" x14ac:dyDescent="0.35">
      <c r="D19100" s="157">
        <f t="shared" si="309"/>
        <v>0</v>
      </c>
    </row>
    <row r="19101" spans="4:4" hidden="1" x14ac:dyDescent="0.35">
      <c r="D19101" s="157">
        <f t="shared" si="309"/>
        <v>0</v>
      </c>
    </row>
    <row r="19102" spans="4:4" hidden="1" x14ac:dyDescent="0.35">
      <c r="D19102" s="157">
        <f t="shared" si="309"/>
        <v>0</v>
      </c>
    </row>
    <row r="19103" spans="4:4" hidden="1" x14ac:dyDescent="0.35">
      <c r="D19103" s="157">
        <f t="shared" si="309"/>
        <v>0</v>
      </c>
    </row>
    <row r="19104" spans="4:4" hidden="1" x14ac:dyDescent="0.35">
      <c r="D19104" s="157">
        <f t="shared" si="309"/>
        <v>0</v>
      </c>
    </row>
    <row r="19105" spans="4:4" hidden="1" x14ac:dyDescent="0.35">
      <c r="D19105" s="157">
        <f t="shared" si="309"/>
        <v>0</v>
      </c>
    </row>
    <row r="19106" spans="4:4" hidden="1" x14ac:dyDescent="0.35">
      <c r="D19106" s="157">
        <f t="shared" si="309"/>
        <v>0</v>
      </c>
    </row>
    <row r="19107" spans="4:4" hidden="1" x14ac:dyDescent="0.35">
      <c r="D19107" s="157">
        <f t="shared" si="309"/>
        <v>0</v>
      </c>
    </row>
    <row r="19108" spans="4:4" hidden="1" x14ac:dyDescent="0.35">
      <c r="D19108" s="157">
        <f t="shared" si="309"/>
        <v>0</v>
      </c>
    </row>
    <row r="19109" spans="4:4" hidden="1" x14ac:dyDescent="0.35">
      <c r="D19109" s="157">
        <f t="shared" si="309"/>
        <v>0</v>
      </c>
    </row>
    <row r="19110" spans="4:4" hidden="1" x14ac:dyDescent="0.35">
      <c r="D19110" s="157">
        <f t="shared" si="309"/>
        <v>0</v>
      </c>
    </row>
    <row r="19111" spans="4:4" hidden="1" x14ac:dyDescent="0.35">
      <c r="D19111" s="157">
        <f t="shared" si="309"/>
        <v>0</v>
      </c>
    </row>
    <row r="19112" spans="4:4" hidden="1" x14ac:dyDescent="0.35">
      <c r="D19112" s="157">
        <f t="shared" si="309"/>
        <v>0</v>
      </c>
    </row>
    <row r="19113" spans="4:4" hidden="1" x14ac:dyDescent="0.35">
      <c r="D19113" s="157">
        <f t="shared" si="309"/>
        <v>0</v>
      </c>
    </row>
    <row r="19114" spans="4:4" hidden="1" x14ac:dyDescent="0.35">
      <c r="D19114" s="157">
        <f t="shared" si="309"/>
        <v>0</v>
      </c>
    </row>
    <row r="19115" spans="4:4" hidden="1" x14ac:dyDescent="0.35">
      <c r="D19115" s="157">
        <f t="shared" si="309"/>
        <v>0</v>
      </c>
    </row>
    <row r="19116" spans="4:4" hidden="1" x14ac:dyDescent="0.35">
      <c r="D19116" s="157">
        <f t="shared" si="309"/>
        <v>0</v>
      </c>
    </row>
    <row r="19117" spans="4:4" hidden="1" x14ac:dyDescent="0.35">
      <c r="D19117" s="157">
        <f t="shared" si="309"/>
        <v>0</v>
      </c>
    </row>
    <row r="19118" spans="4:4" hidden="1" x14ac:dyDescent="0.35">
      <c r="D19118" s="157">
        <f t="shared" si="309"/>
        <v>0</v>
      </c>
    </row>
    <row r="19119" spans="4:4" hidden="1" x14ac:dyDescent="0.35">
      <c r="D19119" s="157">
        <f t="shared" si="309"/>
        <v>0</v>
      </c>
    </row>
    <row r="19120" spans="4:4" hidden="1" x14ac:dyDescent="0.35">
      <c r="D19120" s="157">
        <f t="shared" si="309"/>
        <v>0</v>
      </c>
    </row>
    <row r="19121" spans="4:4" hidden="1" x14ac:dyDescent="0.35">
      <c r="D19121" s="157">
        <f t="shared" si="309"/>
        <v>0</v>
      </c>
    </row>
    <row r="19122" spans="4:4" hidden="1" x14ac:dyDescent="0.35">
      <c r="D19122" s="157">
        <f t="shared" si="309"/>
        <v>0</v>
      </c>
    </row>
    <row r="19123" spans="4:4" hidden="1" x14ac:dyDescent="0.35">
      <c r="D19123" s="157">
        <f t="shared" si="309"/>
        <v>0</v>
      </c>
    </row>
    <row r="19124" spans="4:4" hidden="1" x14ac:dyDescent="0.35">
      <c r="D19124" s="157">
        <f t="shared" si="309"/>
        <v>0</v>
      </c>
    </row>
    <row r="19125" spans="4:4" hidden="1" x14ac:dyDescent="0.35">
      <c r="D19125" s="157">
        <f t="shared" si="309"/>
        <v>0</v>
      </c>
    </row>
    <row r="19126" spans="4:4" hidden="1" x14ac:dyDescent="0.35">
      <c r="D19126" s="157">
        <f t="shared" si="309"/>
        <v>0</v>
      </c>
    </row>
    <row r="19127" spans="4:4" hidden="1" x14ac:dyDescent="0.35">
      <c r="D19127" s="157">
        <f t="shared" si="309"/>
        <v>0</v>
      </c>
    </row>
    <row r="19128" spans="4:4" hidden="1" x14ac:dyDescent="0.35">
      <c r="D19128" s="157">
        <f t="shared" si="309"/>
        <v>0</v>
      </c>
    </row>
    <row r="19129" spans="4:4" hidden="1" x14ac:dyDescent="0.35">
      <c r="D19129" s="157">
        <f t="shared" si="309"/>
        <v>0</v>
      </c>
    </row>
    <row r="19130" spans="4:4" hidden="1" x14ac:dyDescent="0.35">
      <c r="D19130" s="157">
        <f t="shared" si="309"/>
        <v>0</v>
      </c>
    </row>
    <row r="19131" spans="4:4" hidden="1" x14ac:dyDescent="0.35">
      <c r="D19131" s="157">
        <f t="shared" si="309"/>
        <v>0</v>
      </c>
    </row>
    <row r="19132" spans="4:4" hidden="1" x14ac:dyDescent="0.35">
      <c r="D19132" s="157">
        <f t="shared" si="309"/>
        <v>0</v>
      </c>
    </row>
    <row r="19133" spans="4:4" hidden="1" x14ac:dyDescent="0.35">
      <c r="D19133" s="157">
        <f t="shared" si="309"/>
        <v>0</v>
      </c>
    </row>
    <row r="19134" spans="4:4" hidden="1" x14ac:dyDescent="0.35">
      <c r="D19134" s="157">
        <f t="shared" si="309"/>
        <v>0</v>
      </c>
    </row>
    <row r="19135" spans="4:4" hidden="1" x14ac:dyDescent="0.35">
      <c r="D19135" s="157">
        <f t="shared" si="309"/>
        <v>0</v>
      </c>
    </row>
    <row r="19136" spans="4:4" hidden="1" x14ac:dyDescent="0.35">
      <c r="D19136" s="157">
        <f t="shared" si="309"/>
        <v>0</v>
      </c>
    </row>
    <row r="19137" spans="4:4" hidden="1" x14ac:dyDescent="0.35">
      <c r="D19137" s="157">
        <f t="shared" si="309"/>
        <v>0</v>
      </c>
    </row>
    <row r="19138" spans="4:4" hidden="1" x14ac:dyDescent="0.35">
      <c r="D19138" s="157">
        <f t="shared" si="309"/>
        <v>0</v>
      </c>
    </row>
    <row r="19139" spans="4:4" hidden="1" x14ac:dyDescent="0.35">
      <c r="D19139" s="157">
        <f t="shared" si="309"/>
        <v>0</v>
      </c>
    </row>
    <row r="19140" spans="4:4" hidden="1" x14ac:dyDescent="0.35">
      <c r="D19140" s="157">
        <f t="shared" ref="D19140:D19203" si="310">SUBTOTAL(109,D19107:D19139)</f>
        <v>0</v>
      </c>
    </row>
    <row r="19141" spans="4:4" hidden="1" x14ac:dyDescent="0.35">
      <c r="D19141" s="157">
        <f t="shared" si="310"/>
        <v>0</v>
      </c>
    </row>
    <row r="19142" spans="4:4" hidden="1" x14ac:dyDescent="0.35">
      <c r="D19142" s="157">
        <f t="shared" si="310"/>
        <v>0</v>
      </c>
    </row>
    <row r="19143" spans="4:4" hidden="1" x14ac:dyDescent="0.35">
      <c r="D19143" s="157">
        <f t="shared" si="310"/>
        <v>0</v>
      </c>
    </row>
    <row r="19144" spans="4:4" hidden="1" x14ac:dyDescent="0.35">
      <c r="D19144" s="157">
        <f t="shared" si="310"/>
        <v>0</v>
      </c>
    </row>
    <row r="19145" spans="4:4" hidden="1" x14ac:dyDescent="0.35">
      <c r="D19145" s="157">
        <f t="shared" si="310"/>
        <v>0</v>
      </c>
    </row>
    <row r="19146" spans="4:4" hidden="1" x14ac:dyDescent="0.35">
      <c r="D19146" s="157">
        <f t="shared" si="310"/>
        <v>0</v>
      </c>
    </row>
    <row r="19147" spans="4:4" hidden="1" x14ac:dyDescent="0.35">
      <c r="D19147" s="157">
        <f t="shared" si="310"/>
        <v>0</v>
      </c>
    </row>
    <row r="19148" spans="4:4" hidden="1" x14ac:dyDescent="0.35">
      <c r="D19148" s="157">
        <f t="shared" si="310"/>
        <v>0</v>
      </c>
    </row>
    <row r="19149" spans="4:4" hidden="1" x14ac:dyDescent="0.35">
      <c r="D19149" s="157">
        <f t="shared" si="310"/>
        <v>0</v>
      </c>
    </row>
    <row r="19150" spans="4:4" hidden="1" x14ac:dyDescent="0.35">
      <c r="D19150" s="157">
        <f t="shared" si="310"/>
        <v>0</v>
      </c>
    </row>
    <row r="19151" spans="4:4" hidden="1" x14ac:dyDescent="0.35">
      <c r="D19151" s="157">
        <f t="shared" si="310"/>
        <v>0</v>
      </c>
    </row>
    <row r="19152" spans="4:4" hidden="1" x14ac:dyDescent="0.35">
      <c r="D19152" s="157">
        <f t="shared" si="310"/>
        <v>0</v>
      </c>
    </row>
    <row r="19153" spans="4:4" hidden="1" x14ac:dyDescent="0.35">
      <c r="D19153" s="157">
        <f t="shared" si="310"/>
        <v>0</v>
      </c>
    </row>
    <row r="19154" spans="4:4" hidden="1" x14ac:dyDescent="0.35">
      <c r="D19154" s="157">
        <f t="shared" si="310"/>
        <v>0</v>
      </c>
    </row>
    <row r="19155" spans="4:4" hidden="1" x14ac:dyDescent="0.35">
      <c r="D19155" s="157">
        <f t="shared" si="310"/>
        <v>0</v>
      </c>
    </row>
    <row r="19156" spans="4:4" hidden="1" x14ac:dyDescent="0.35">
      <c r="D19156" s="157">
        <f t="shared" si="310"/>
        <v>0</v>
      </c>
    </row>
    <row r="19157" spans="4:4" hidden="1" x14ac:dyDescent="0.35">
      <c r="D19157" s="157">
        <f t="shared" si="310"/>
        <v>0</v>
      </c>
    </row>
    <row r="19158" spans="4:4" hidden="1" x14ac:dyDescent="0.35">
      <c r="D19158" s="157">
        <f t="shared" si="310"/>
        <v>0</v>
      </c>
    </row>
    <row r="19159" spans="4:4" hidden="1" x14ac:dyDescent="0.35">
      <c r="D19159" s="157">
        <f t="shared" si="310"/>
        <v>0</v>
      </c>
    </row>
    <row r="19160" spans="4:4" hidden="1" x14ac:dyDescent="0.35">
      <c r="D19160" s="157">
        <f t="shared" si="310"/>
        <v>0</v>
      </c>
    </row>
    <row r="19161" spans="4:4" hidden="1" x14ac:dyDescent="0.35">
      <c r="D19161" s="157">
        <f t="shared" si="310"/>
        <v>0</v>
      </c>
    </row>
    <row r="19162" spans="4:4" hidden="1" x14ac:dyDescent="0.35">
      <c r="D19162" s="157">
        <f t="shared" si="310"/>
        <v>0</v>
      </c>
    </row>
    <row r="19163" spans="4:4" hidden="1" x14ac:dyDescent="0.35">
      <c r="D19163" s="157">
        <f t="shared" si="310"/>
        <v>0</v>
      </c>
    </row>
    <row r="19164" spans="4:4" hidden="1" x14ac:dyDescent="0.35">
      <c r="D19164" s="157">
        <f t="shared" si="310"/>
        <v>0</v>
      </c>
    </row>
    <row r="19165" spans="4:4" hidden="1" x14ac:dyDescent="0.35">
      <c r="D19165" s="157">
        <f t="shared" si="310"/>
        <v>0</v>
      </c>
    </row>
    <row r="19166" spans="4:4" hidden="1" x14ac:dyDescent="0.35">
      <c r="D19166" s="157">
        <f t="shared" si="310"/>
        <v>0</v>
      </c>
    </row>
    <row r="19167" spans="4:4" hidden="1" x14ac:dyDescent="0.35">
      <c r="D19167" s="157">
        <f t="shared" si="310"/>
        <v>0</v>
      </c>
    </row>
    <row r="19168" spans="4:4" hidden="1" x14ac:dyDescent="0.35">
      <c r="D19168" s="157">
        <f t="shared" si="310"/>
        <v>0</v>
      </c>
    </row>
    <row r="19169" spans="4:4" hidden="1" x14ac:dyDescent="0.35">
      <c r="D19169" s="157">
        <f t="shared" si="310"/>
        <v>0</v>
      </c>
    </row>
    <row r="19170" spans="4:4" hidden="1" x14ac:dyDescent="0.35">
      <c r="D19170" s="157">
        <f t="shared" si="310"/>
        <v>0</v>
      </c>
    </row>
    <row r="19171" spans="4:4" hidden="1" x14ac:dyDescent="0.35">
      <c r="D19171" s="157">
        <f t="shared" si="310"/>
        <v>0</v>
      </c>
    </row>
    <row r="19172" spans="4:4" hidden="1" x14ac:dyDescent="0.35">
      <c r="D19172" s="157">
        <f t="shared" si="310"/>
        <v>0</v>
      </c>
    </row>
    <row r="19173" spans="4:4" hidden="1" x14ac:dyDescent="0.35">
      <c r="D19173" s="157">
        <f t="shared" si="310"/>
        <v>0</v>
      </c>
    </row>
    <row r="19174" spans="4:4" hidden="1" x14ac:dyDescent="0.35">
      <c r="D19174" s="157">
        <f t="shared" si="310"/>
        <v>0</v>
      </c>
    </row>
    <row r="19175" spans="4:4" hidden="1" x14ac:dyDescent="0.35">
      <c r="D19175" s="157">
        <f t="shared" si="310"/>
        <v>0</v>
      </c>
    </row>
    <row r="19176" spans="4:4" hidden="1" x14ac:dyDescent="0.35">
      <c r="D19176" s="157">
        <f t="shared" si="310"/>
        <v>0</v>
      </c>
    </row>
    <row r="19177" spans="4:4" hidden="1" x14ac:dyDescent="0.35">
      <c r="D19177" s="157">
        <f t="shared" si="310"/>
        <v>0</v>
      </c>
    </row>
    <row r="19178" spans="4:4" hidden="1" x14ac:dyDescent="0.35">
      <c r="D19178" s="157">
        <f t="shared" si="310"/>
        <v>0</v>
      </c>
    </row>
    <row r="19179" spans="4:4" hidden="1" x14ac:dyDescent="0.35">
      <c r="D19179" s="157">
        <f t="shared" si="310"/>
        <v>0</v>
      </c>
    </row>
    <row r="19180" spans="4:4" hidden="1" x14ac:dyDescent="0.35">
      <c r="D19180" s="157">
        <f t="shared" si="310"/>
        <v>0</v>
      </c>
    </row>
    <row r="19181" spans="4:4" hidden="1" x14ac:dyDescent="0.35">
      <c r="D19181" s="157">
        <f t="shared" si="310"/>
        <v>0</v>
      </c>
    </row>
    <row r="19182" spans="4:4" hidden="1" x14ac:dyDescent="0.35">
      <c r="D19182" s="157">
        <f t="shared" si="310"/>
        <v>0</v>
      </c>
    </row>
    <row r="19183" spans="4:4" hidden="1" x14ac:dyDescent="0.35">
      <c r="D19183" s="157">
        <f t="shared" si="310"/>
        <v>0</v>
      </c>
    </row>
    <row r="19184" spans="4:4" hidden="1" x14ac:dyDescent="0.35">
      <c r="D19184" s="157">
        <f t="shared" si="310"/>
        <v>0</v>
      </c>
    </row>
    <row r="19185" spans="4:4" hidden="1" x14ac:dyDescent="0.35">
      <c r="D19185" s="157">
        <f t="shared" si="310"/>
        <v>0</v>
      </c>
    </row>
    <row r="19186" spans="4:4" hidden="1" x14ac:dyDescent="0.35">
      <c r="D19186" s="157">
        <f t="shared" si="310"/>
        <v>0</v>
      </c>
    </row>
    <row r="19187" spans="4:4" hidden="1" x14ac:dyDescent="0.35">
      <c r="D19187" s="157">
        <f t="shared" si="310"/>
        <v>0</v>
      </c>
    </row>
    <row r="19188" spans="4:4" hidden="1" x14ac:dyDescent="0.35">
      <c r="D19188" s="157">
        <f t="shared" si="310"/>
        <v>0</v>
      </c>
    </row>
    <row r="19189" spans="4:4" hidden="1" x14ac:dyDescent="0.35">
      <c r="D19189" s="157">
        <f t="shared" si="310"/>
        <v>0</v>
      </c>
    </row>
    <row r="19190" spans="4:4" hidden="1" x14ac:dyDescent="0.35">
      <c r="D19190" s="157">
        <f t="shared" si="310"/>
        <v>0</v>
      </c>
    </row>
    <row r="19191" spans="4:4" hidden="1" x14ac:dyDescent="0.35">
      <c r="D19191" s="157">
        <f t="shared" si="310"/>
        <v>0</v>
      </c>
    </row>
    <row r="19192" spans="4:4" hidden="1" x14ac:dyDescent="0.35">
      <c r="D19192" s="157">
        <f t="shared" si="310"/>
        <v>0</v>
      </c>
    </row>
    <row r="19193" spans="4:4" hidden="1" x14ac:dyDescent="0.35">
      <c r="D19193" s="157">
        <f t="shared" si="310"/>
        <v>0</v>
      </c>
    </row>
    <row r="19194" spans="4:4" hidden="1" x14ac:dyDescent="0.35">
      <c r="D19194" s="157">
        <f t="shared" si="310"/>
        <v>0</v>
      </c>
    </row>
    <row r="19195" spans="4:4" hidden="1" x14ac:dyDescent="0.35">
      <c r="D19195" s="157">
        <f t="shared" si="310"/>
        <v>0</v>
      </c>
    </row>
    <row r="19196" spans="4:4" hidden="1" x14ac:dyDescent="0.35">
      <c r="D19196" s="157">
        <f t="shared" si="310"/>
        <v>0</v>
      </c>
    </row>
    <row r="19197" spans="4:4" hidden="1" x14ac:dyDescent="0.35">
      <c r="D19197" s="157">
        <f t="shared" si="310"/>
        <v>0</v>
      </c>
    </row>
    <row r="19198" spans="4:4" hidden="1" x14ac:dyDescent="0.35">
      <c r="D19198" s="157">
        <f t="shared" si="310"/>
        <v>0</v>
      </c>
    </row>
    <row r="19199" spans="4:4" hidden="1" x14ac:dyDescent="0.35">
      <c r="D19199" s="157">
        <f t="shared" si="310"/>
        <v>0</v>
      </c>
    </row>
    <row r="19200" spans="4:4" hidden="1" x14ac:dyDescent="0.35">
      <c r="D19200" s="157">
        <f t="shared" si="310"/>
        <v>0</v>
      </c>
    </row>
    <row r="19201" spans="4:4" hidden="1" x14ac:dyDescent="0.35">
      <c r="D19201" s="157">
        <f t="shared" si="310"/>
        <v>0</v>
      </c>
    </row>
    <row r="19202" spans="4:4" hidden="1" x14ac:dyDescent="0.35">
      <c r="D19202" s="157">
        <f t="shared" si="310"/>
        <v>0</v>
      </c>
    </row>
    <row r="19203" spans="4:4" hidden="1" x14ac:dyDescent="0.35">
      <c r="D19203" s="157">
        <f t="shared" si="310"/>
        <v>0</v>
      </c>
    </row>
    <row r="19204" spans="4:4" hidden="1" x14ac:dyDescent="0.35">
      <c r="D19204" s="157">
        <f t="shared" ref="D19204:D19267" si="311">SUBTOTAL(109,D19171:D19203)</f>
        <v>0</v>
      </c>
    </row>
    <row r="19205" spans="4:4" hidden="1" x14ac:dyDescent="0.35">
      <c r="D19205" s="157">
        <f t="shared" si="311"/>
        <v>0</v>
      </c>
    </row>
    <row r="19206" spans="4:4" hidden="1" x14ac:dyDescent="0.35">
      <c r="D19206" s="157">
        <f t="shared" si="311"/>
        <v>0</v>
      </c>
    </row>
    <row r="19207" spans="4:4" hidden="1" x14ac:dyDescent="0.35">
      <c r="D19207" s="157">
        <f t="shared" si="311"/>
        <v>0</v>
      </c>
    </row>
    <row r="19208" spans="4:4" hidden="1" x14ac:dyDescent="0.35">
      <c r="D19208" s="157">
        <f t="shared" si="311"/>
        <v>0</v>
      </c>
    </row>
    <row r="19209" spans="4:4" hidden="1" x14ac:dyDescent="0.35">
      <c r="D19209" s="157">
        <f t="shared" si="311"/>
        <v>0</v>
      </c>
    </row>
    <row r="19210" spans="4:4" hidden="1" x14ac:dyDescent="0.35">
      <c r="D19210" s="157">
        <f t="shared" si="311"/>
        <v>0</v>
      </c>
    </row>
    <row r="19211" spans="4:4" hidden="1" x14ac:dyDescent="0.35">
      <c r="D19211" s="157">
        <f t="shared" si="311"/>
        <v>0</v>
      </c>
    </row>
    <row r="19212" spans="4:4" hidden="1" x14ac:dyDescent="0.35">
      <c r="D19212" s="157">
        <f t="shared" si="311"/>
        <v>0</v>
      </c>
    </row>
    <row r="19213" spans="4:4" hidden="1" x14ac:dyDescent="0.35">
      <c r="D19213" s="157">
        <f t="shared" si="311"/>
        <v>0</v>
      </c>
    </row>
    <row r="19214" spans="4:4" hidden="1" x14ac:dyDescent="0.35">
      <c r="D19214" s="157">
        <f t="shared" si="311"/>
        <v>0</v>
      </c>
    </row>
    <row r="19215" spans="4:4" hidden="1" x14ac:dyDescent="0.35">
      <c r="D19215" s="157">
        <f t="shared" si="311"/>
        <v>0</v>
      </c>
    </row>
    <row r="19216" spans="4:4" hidden="1" x14ac:dyDescent="0.35">
      <c r="D19216" s="157">
        <f t="shared" si="311"/>
        <v>0</v>
      </c>
    </row>
    <row r="19217" spans="4:4" hidden="1" x14ac:dyDescent="0.35">
      <c r="D19217" s="157">
        <f t="shared" si="311"/>
        <v>0</v>
      </c>
    </row>
    <row r="19218" spans="4:4" hidden="1" x14ac:dyDescent="0.35">
      <c r="D19218" s="157">
        <f t="shared" si="311"/>
        <v>0</v>
      </c>
    </row>
    <row r="19219" spans="4:4" hidden="1" x14ac:dyDescent="0.35">
      <c r="D19219" s="157">
        <f t="shared" si="311"/>
        <v>0</v>
      </c>
    </row>
    <row r="19220" spans="4:4" hidden="1" x14ac:dyDescent="0.35">
      <c r="D19220" s="157">
        <f t="shared" si="311"/>
        <v>0</v>
      </c>
    </row>
    <row r="19221" spans="4:4" hidden="1" x14ac:dyDescent="0.35">
      <c r="D19221" s="157">
        <f t="shared" si="311"/>
        <v>0</v>
      </c>
    </row>
    <row r="19222" spans="4:4" hidden="1" x14ac:dyDescent="0.35">
      <c r="D19222" s="157">
        <f t="shared" si="311"/>
        <v>0</v>
      </c>
    </row>
    <row r="19223" spans="4:4" hidden="1" x14ac:dyDescent="0.35">
      <c r="D19223" s="157">
        <f t="shared" si="311"/>
        <v>0</v>
      </c>
    </row>
    <row r="19224" spans="4:4" hidden="1" x14ac:dyDescent="0.35">
      <c r="D19224" s="157">
        <f t="shared" si="311"/>
        <v>0</v>
      </c>
    </row>
    <row r="19225" spans="4:4" hidden="1" x14ac:dyDescent="0.35">
      <c r="D19225" s="157">
        <f t="shared" si="311"/>
        <v>0</v>
      </c>
    </row>
    <row r="19226" spans="4:4" hidden="1" x14ac:dyDescent="0.35">
      <c r="D19226" s="157">
        <f t="shared" si="311"/>
        <v>0</v>
      </c>
    </row>
    <row r="19227" spans="4:4" hidden="1" x14ac:dyDescent="0.35">
      <c r="D19227" s="157">
        <f t="shared" si="311"/>
        <v>0</v>
      </c>
    </row>
    <row r="19228" spans="4:4" hidden="1" x14ac:dyDescent="0.35">
      <c r="D19228" s="157">
        <f t="shared" si="311"/>
        <v>0</v>
      </c>
    </row>
    <row r="19229" spans="4:4" hidden="1" x14ac:dyDescent="0.35">
      <c r="D19229" s="157">
        <f t="shared" si="311"/>
        <v>0</v>
      </c>
    </row>
    <row r="19230" spans="4:4" hidden="1" x14ac:dyDescent="0.35">
      <c r="D19230" s="157">
        <f t="shared" si="311"/>
        <v>0</v>
      </c>
    </row>
    <row r="19231" spans="4:4" hidden="1" x14ac:dyDescent="0.35">
      <c r="D19231" s="157">
        <f t="shared" si="311"/>
        <v>0</v>
      </c>
    </row>
    <row r="19232" spans="4:4" hidden="1" x14ac:dyDescent="0.35">
      <c r="D19232" s="157">
        <f t="shared" si="311"/>
        <v>0</v>
      </c>
    </row>
    <row r="19233" spans="4:4" hidden="1" x14ac:dyDescent="0.35">
      <c r="D19233" s="157">
        <f t="shared" si="311"/>
        <v>0</v>
      </c>
    </row>
    <row r="19234" spans="4:4" hidden="1" x14ac:dyDescent="0.35">
      <c r="D19234" s="157">
        <f t="shared" si="311"/>
        <v>0</v>
      </c>
    </row>
    <row r="19235" spans="4:4" hidden="1" x14ac:dyDescent="0.35">
      <c r="D19235" s="157">
        <f t="shared" si="311"/>
        <v>0</v>
      </c>
    </row>
    <row r="19236" spans="4:4" hidden="1" x14ac:dyDescent="0.35">
      <c r="D19236" s="157">
        <f t="shared" si="311"/>
        <v>0</v>
      </c>
    </row>
    <row r="19237" spans="4:4" hidden="1" x14ac:dyDescent="0.35">
      <c r="D19237" s="157">
        <f t="shared" si="311"/>
        <v>0</v>
      </c>
    </row>
    <row r="19238" spans="4:4" hidden="1" x14ac:dyDescent="0.35">
      <c r="D19238" s="157">
        <f t="shared" si="311"/>
        <v>0</v>
      </c>
    </row>
    <row r="19239" spans="4:4" hidden="1" x14ac:dyDescent="0.35">
      <c r="D19239" s="157">
        <f t="shared" si="311"/>
        <v>0</v>
      </c>
    </row>
    <row r="19240" spans="4:4" hidden="1" x14ac:dyDescent="0.35">
      <c r="D19240" s="157">
        <f t="shared" si="311"/>
        <v>0</v>
      </c>
    </row>
    <row r="19241" spans="4:4" hidden="1" x14ac:dyDescent="0.35">
      <c r="D19241" s="157">
        <f t="shared" si="311"/>
        <v>0</v>
      </c>
    </row>
    <row r="19242" spans="4:4" hidden="1" x14ac:dyDescent="0.35">
      <c r="D19242" s="157">
        <f t="shared" si="311"/>
        <v>0</v>
      </c>
    </row>
    <row r="19243" spans="4:4" hidden="1" x14ac:dyDescent="0.35">
      <c r="D19243" s="157">
        <f t="shared" si="311"/>
        <v>0</v>
      </c>
    </row>
    <row r="19244" spans="4:4" hidden="1" x14ac:dyDescent="0.35">
      <c r="D19244" s="157">
        <f t="shared" si="311"/>
        <v>0</v>
      </c>
    </row>
    <row r="19245" spans="4:4" hidden="1" x14ac:dyDescent="0.35">
      <c r="D19245" s="157">
        <f t="shared" si="311"/>
        <v>0</v>
      </c>
    </row>
    <row r="19246" spans="4:4" hidden="1" x14ac:dyDescent="0.35">
      <c r="D19246" s="157">
        <f t="shared" si="311"/>
        <v>0</v>
      </c>
    </row>
    <row r="19247" spans="4:4" hidden="1" x14ac:dyDescent="0.35">
      <c r="D19247" s="157">
        <f t="shared" si="311"/>
        <v>0</v>
      </c>
    </row>
    <row r="19248" spans="4:4" hidden="1" x14ac:dyDescent="0.35">
      <c r="D19248" s="157">
        <f t="shared" si="311"/>
        <v>0</v>
      </c>
    </row>
    <row r="19249" spans="4:4" hidden="1" x14ac:dyDescent="0.35">
      <c r="D19249" s="157">
        <f t="shared" si="311"/>
        <v>0</v>
      </c>
    </row>
    <row r="19250" spans="4:4" hidden="1" x14ac:dyDescent="0.35">
      <c r="D19250" s="157">
        <f t="shared" si="311"/>
        <v>0</v>
      </c>
    </row>
    <row r="19251" spans="4:4" hidden="1" x14ac:dyDescent="0.35">
      <c r="D19251" s="157">
        <f t="shared" si="311"/>
        <v>0</v>
      </c>
    </row>
    <row r="19252" spans="4:4" hidden="1" x14ac:dyDescent="0.35">
      <c r="D19252" s="157">
        <f t="shared" si="311"/>
        <v>0</v>
      </c>
    </row>
    <row r="19253" spans="4:4" hidden="1" x14ac:dyDescent="0.35">
      <c r="D19253" s="157">
        <f t="shared" si="311"/>
        <v>0</v>
      </c>
    </row>
    <row r="19254" spans="4:4" hidden="1" x14ac:dyDescent="0.35">
      <c r="D19254" s="157">
        <f t="shared" si="311"/>
        <v>0</v>
      </c>
    </row>
    <row r="19255" spans="4:4" hidden="1" x14ac:dyDescent="0.35">
      <c r="D19255" s="157">
        <f t="shared" si="311"/>
        <v>0</v>
      </c>
    </row>
    <row r="19256" spans="4:4" hidden="1" x14ac:dyDescent="0.35">
      <c r="D19256" s="157">
        <f t="shared" si="311"/>
        <v>0</v>
      </c>
    </row>
    <row r="19257" spans="4:4" hidden="1" x14ac:dyDescent="0.35">
      <c r="D19257" s="157">
        <f t="shared" si="311"/>
        <v>0</v>
      </c>
    </row>
    <row r="19258" spans="4:4" hidden="1" x14ac:dyDescent="0.35">
      <c r="D19258" s="157">
        <f t="shared" si="311"/>
        <v>0</v>
      </c>
    </row>
    <row r="19259" spans="4:4" hidden="1" x14ac:dyDescent="0.35">
      <c r="D19259" s="157">
        <f t="shared" si="311"/>
        <v>0</v>
      </c>
    </row>
    <row r="19260" spans="4:4" hidden="1" x14ac:dyDescent="0.35">
      <c r="D19260" s="157">
        <f t="shared" si="311"/>
        <v>0</v>
      </c>
    </row>
    <row r="19261" spans="4:4" hidden="1" x14ac:dyDescent="0.35">
      <c r="D19261" s="157">
        <f t="shared" si="311"/>
        <v>0</v>
      </c>
    </row>
    <row r="19262" spans="4:4" hidden="1" x14ac:dyDescent="0.35">
      <c r="D19262" s="157">
        <f t="shared" si="311"/>
        <v>0</v>
      </c>
    </row>
    <row r="19263" spans="4:4" hidden="1" x14ac:dyDescent="0.35">
      <c r="D19263" s="157">
        <f t="shared" si="311"/>
        <v>0</v>
      </c>
    </row>
    <row r="19264" spans="4:4" hidden="1" x14ac:dyDescent="0.35">
      <c r="D19264" s="157">
        <f t="shared" si="311"/>
        <v>0</v>
      </c>
    </row>
    <row r="19265" spans="4:4" hidden="1" x14ac:dyDescent="0.35">
      <c r="D19265" s="157">
        <f t="shared" si="311"/>
        <v>0</v>
      </c>
    </row>
    <row r="19266" spans="4:4" hidden="1" x14ac:dyDescent="0.35">
      <c r="D19266" s="157">
        <f t="shared" si="311"/>
        <v>0</v>
      </c>
    </row>
    <row r="19267" spans="4:4" hidden="1" x14ac:dyDescent="0.35">
      <c r="D19267" s="157">
        <f t="shared" si="311"/>
        <v>0</v>
      </c>
    </row>
    <row r="19268" spans="4:4" hidden="1" x14ac:dyDescent="0.35">
      <c r="D19268" s="157">
        <f t="shared" ref="D19268:D19331" si="312">SUBTOTAL(109,D19235:D19267)</f>
        <v>0</v>
      </c>
    </row>
    <row r="19269" spans="4:4" hidden="1" x14ac:dyDescent="0.35">
      <c r="D19269" s="157">
        <f t="shared" si="312"/>
        <v>0</v>
      </c>
    </row>
    <row r="19270" spans="4:4" hidden="1" x14ac:dyDescent="0.35">
      <c r="D19270" s="157">
        <f t="shared" si="312"/>
        <v>0</v>
      </c>
    </row>
    <row r="19271" spans="4:4" hidden="1" x14ac:dyDescent="0.35">
      <c r="D19271" s="157">
        <f t="shared" si="312"/>
        <v>0</v>
      </c>
    </row>
    <row r="19272" spans="4:4" hidden="1" x14ac:dyDescent="0.35">
      <c r="D19272" s="157">
        <f t="shared" si="312"/>
        <v>0</v>
      </c>
    </row>
    <row r="19273" spans="4:4" hidden="1" x14ac:dyDescent="0.35">
      <c r="D19273" s="157">
        <f t="shared" si="312"/>
        <v>0</v>
      </c>
    </row>
    <row r="19274" spans="4:4" hidden="1" x14ac:dyDescent="0.35">
      <c r="D19274" s="157">
        <f t="shared" si="312"/>
        <v>0</v>
      </c>
    </row>
    <row r="19275" spans="4:4" hidden="1" x14ac:dyDescent="0.35">
      <c r="D19275" s="157">
        <f t="shared" si="312"/>
        <v>0</v>
      </c>
    </row>
    <row r="19276" spans="4:4" hidden="1" x14ac:dyDescent="0.35">
      <c r="D19276" s="157">
        <f t="shared" si="312"/>
        <v>0</v>
      </c>
    </row>
    <row r="19277" spans="4:4" hidden="1" x14ac:dyDescent="0.35">
      <c r="D19277" s="157">
        <f t="shared" si="312"/>
        <v>0</v>
      </c>
    </row>
    <row r="19278" spans="4:4" hidden="1" x14ac:dyDescent="0.35">
      <c r="D19278" s="157">
        <f t="shared" si="312"/>
        <v>0</v>
      </c>
    </row>
    <row r="19279" spans="4:4" hidden="1" x14ac:dyDescent="0.35">
      <c r="D19279" s="157">
        <f t="shared" si="312"/>
        <v>0</v>
      </c>
    </row>
    <row r="19280" spans="4:4" hidden="1" x14ac:dyDescent="0.35">
      <c r="D19280" s="157">
        <f t="shared" si="312"/>
        <v>0</v>
      </c>
    </row>
    <row r="19281" spans="4:4" hidden="1" x14ac:dyDescent="0.35">
      <c r="D19281" s="157">
        <f t="shared" si="312"/>
        <v>0</v>
      </c>
    </row>
    <row r="19282" spans="4:4" hidden="1" x14ac:dyDescent="0.35">
      <c r="D19282" s="157">
        <f t="shared" si="312"/>
        <v>0</v>
      </c>
    </row>
    <row r="19283" spans="4:4" hidden="1" x14ac:dyDescent="0.35">
      <c r="D19283" s="157">
        <f t="shared" si="312"/>
        <v>0</v>
      </c>
    </row>
    <row r="19284" spans="4:4" hidden="1" x14ac:dyDescent="0.35">
      <c r="D19284" s="157">
        <f t="shared" si="312"/>
        <v>0</v>
      </c>
    </row>
    <row r="19285" spans="4:4" hidden="1" x14ac:dyDescent="0.35">
      <c r="D19285" s="157">
        <f t="shared" si="312"/>
        <v>0</v>
      </c>
    </row>
    <row r="19286" spans="4:4" hidden="1" x14ac:dyDescent="0.35">
      <c r="D19286" s="157">
        <f t="shared" si="312"/>
        <v>0</v>
      </c>
    </row>
    <row r="19287" spans="4:4" hidden="1" x14ac:dyDescent="0.35">
      <c r="D19287" s="157">
        <f t="shared" si="312"/>
        <v>0</v>
      </c>
    </row>
    <row r="19288" spans="4:4" hidden="1" x14ac:dyDescent="0.35">
      <c r="D19288" s="157">
        <f t="shared" si="312"/>
        <v>0</v>
      </c>
    </row>
    <row r="19289" spans="4:4" hidden="1" x14ac:dyDescent="0.35">
      <c r="D19289" s="157">
        <f t="shared" si="312"/>
        <v>0</v>
      </c>
    </row>
    <row r="19290" spans="4:4" hidden="1" x14ac:dyDescent="0.35">
      <c r="D19290" s="157">
        <f t="shared" si="312"/>
        <v>0</v>
      </c>
    </row>
    <row r="19291" spans="4:4" hidden="1" x14ac:dyDescent="0.35">
      <c r="D19291" s="157">
        <f t="shared" si="312"/>
        <v>0</v>
      </c>
    </row>
    <row r="19292" spans="4:4" hidden="1" x14ac:dyDescent="0.35">
      <c r="D19292" s="157">
        <f t="shared" si="312"/>
        <v>0</v>
      </c>
    </row>
    <row r="19293" spans="4:4" hidden="1" x14ac:dyDescent="0.35">
      <c r="D19293" s="157">
        <f t="shared" si="312"/>
        <v>0</v>
      </c>
    </row>
    <row r="19294" spans="4:4" hidden="1" x14ac:dyDescent="0.35">
      <c r="D19294" s="157">
        <f t="shared" si="312"/>
        <v>0</v>
      </c>
    </row>
    <row r="19295" spans="4:4" hidden="1" x14ac:dyDescent="0.35">
      <c r="D19295" s="157">
        <f t="shared" si="312"/>
        <v>0</v>
      </c>
    </row>
    <row r="19296" spans="4:4" hidden="1" x14ac:dyDescent="0.35">
      <c r="D19296" s="157">
        <f t="shared" si="312"/>
        <v>0</v>
      </c>
    </row>
    <row r="19297" spans="4:4" hidden="1" x14ac:dyDescent="0.35">
      <c r="D19297" s="157">
        <f t="shared" si="312"/>
        <v>0</v>
      </c>
    </row>
    <row r="19298" spans="4:4" hidden="1" x14ac:dyDescent="0.35">
      <c r="D19298" s="157">
        <f t="shared" si="312"/>
        <v>0</v>
      </c>
    </row>
    <row r="19299" spans="4:4" hidden="1" x14ac:dyDescent="0.35">
      <c r="D19299" s="157">
        <f t="shared" si="312"/>
        <v>0</v>
      </c>
    </row>
    <row r="19300" spans="4:4" hidden="1" x14ac:dyDescent="0.35">
      <c r="D19300" s="157">
        <f t="shared" si="312"/>
        <v>0</v>
      </c>
    </row>
    <row r="19301" spans="4:4" hidden="1" x14ac:dyDescent="0.35">
      <c r="D19301" s="157">
        <f t="shared" si="312"/>
        <v>0</v>
      </c>
    </row>
    <row r="19302" spans="4:4" hidden="1" x14ac:dyDescent="0.35">
      <c r="D19302" s="157">
        <f t="shared" si="312"/>
        <v>0</v>
      </c>
    </row>
    <row r="19303" spans="4:4" hidden="1" x14ac:dyDescent="0.35">
      <c r="D19303" s="157">
        <f t="shared" si="312"/>
        <v>0</v>
      </c>
    </row>
    <row r="19304" spans="4:4" hidden="1" x14ac:dyDescent="0.35">
      <c r="D19304" s="157">
        <f t="shared" si="312"/>
        <v>0</v>
      </c>
    </row>
    <row r="19305" spans="4:4" hidden="1" x14ac:dyDescent="0.35">
      <c r="D19305" s="157">
        <f t="shared" si="312"/>
        <v>0</v>
      </c>
    </row>
    <row r="19306" spans="4:4" hidden="1" x14ac:dyDescent="0.35">
      <c r="D19306" s="157">
        <f t="shared" si="312"/>
        <v>0</v>
      </c>
    </row>
    <row r="19307" spans="4:4" hidden="1" x14ac:dyDescent="0.35">
      <c r="D19307" s="157">
        <f t="shared" si="312"/>
        <v>0</v>
      </c>
    </row>
    <row r="19308" spans="4:4" hidden="1" x14ac:dyDescent="0.35">
      <c r="D19308" s="157">
        <f t="shared" si="312"/>
        <v>0</v>
      </c>
    </row>
    <row r="19309" spans="4:4" hidden="1" x14ac:dyDescent="0.35">
      <c r="D19309" s="157">
        <f t="shared" si="312"/>
        <v>0</v>
      </c>
    </row>
    <row r="19310" spans="4:4" hidden="1" x14ac:dyDescent="0.35">
      <c r="D19310" s="157">
        <f t="shared" si="312"/>
        <v>0</v>
      </c>
    </row>
    <row r="19311" spans="4:4" hidden="1" x14ac:dyDescent="0.35">
      <c r="D19311" s="157">
        <f t="shared" si="312"/>
        <v>0</v>
      </c>
    </row>
    <row r="19312" spans="4:4" hidden="1" x14ac:dyDescent="0.35">
      <c r="D19312" s="157">
        <f t="shared" si="312"/>
        <v>0</v>
      </c>
    </row>
    <row r="19313" spans="4:4" hidden="1" x14ac:dyDescent="0.35">
      <c r="D19313" s="157">
        <f t="shared" si="312"/>
        <v>0</v>
      </c>
    </row>
    <row r="19314" spans="4:4" hidden="1" x14ac:dyDescent="0.35">
      <c r="D19314" s="157">
        <f t="shared" si="312"/>
        <v>0</v>
      </c>
    </row>
    <row r="19315" spans="4:4" hidden="1" x14ac:dyDescent="0.35">
      <c r="D19315" s="157">
        <f t="shared" si="312"/>
        <v>0</v>
      </c>
    </row>
    <row r="19316" spans="4:4" hidden="1" x14ac:dyDescent="0.35">
      <c r="D19316" s="157">
        <f t="shared" si="312"/>
        <v>0</v>
      </c>
    </row>
    <row r="19317" spans="4:4" hidden="1" x14ac:dyDescent="0.35">
      <c r="D19317" s="157">
        <f t="shared" si="312"/>
        <v>0</v>
      </c>
    </row>
    <row r="19318" spans="4:4" hidden="1" x14ac:dyDescent="0.35">
      <c r="D19318" s="157">
        <f t="shared" si="312"/>
        <v>0</v>
      </c>
    </row>
    <row r="19319" spans="4:4" hidden="1" x14ac:dyDescent="0.35">
      <c r="D19319" s="157">
        <f t="shared" si="312"/>
        <v>0</v>
      </c>
    </row>
    <row r="19320" spans="4:4" hidden="1" x14ac:dyDescent="0.35">
      <c r="D19320" s="157">
        <f t="shared" si="312"/>
        <v>0</v>
      </c>
    </row>
    <row r="19321" spans="4:4" hidden="1" x14ac:dyDescent="0.35">
      <c r="D19321" s="157">
        <f t="shared" si="312"/>
        <v>0</v>
      </c>
    </row>
    <row r="19322" spans="4:4" hidden="1" x14ac:dyDescent="0.35">
      <c r="D19322" s="157">
        <f t="shared" si="312"/>
        <v>0</v>
      </c>
    </row>
    <row r="19323" spans="4:4" hidden="1" x14ac:dyDescent="0.35">
      <c r="D19323" s="157">
        <f t="shared" si="312"/>
        <v>0</v>
      </c>
    </row>
    <row r="19324" spans="4:4" hidden="1" x14ac:dyDescent="0.35">
      <c r="D19324" s="157">
        <f t="shared" si="312"/>
        <v>0</v>
      </c>
    </row>
    <row r="19325" spans="4:4" hidden="1" x14ac:dyDescent="0.35">
      <c r="D19325" s="157">
        <f t="shared" si="312"/>
        <v>0</v>
      </c>
    </row>
    <row r="19326" spans="4:4" hidden="1" x14ac:dyDescent="0.35">
      <c r="D19326" s="157">
        <f t="shared" si="312"/>
        <v>0</v>
      </c>
    </row>
    <row r="19327" spans="4:4" hidden="1" x14ac:dyDescent="0.35">
      <c r="D19327" s="157">
        <f t="shared" si="312"/>
        <v>0</v>
      </c>
    </row>
    <row r="19328" spans="4:4" hidden="1" x14ac:dyDescent="0.35">
      <c r="D19328" s="157">
        <f t="shared" si="312"/>
        <v>0</v>
      </c>
    </row>
    <row r="19329" spans="4:4" hidden="1" x14ac:dyDescent="0.35">
      <c r="D19329" s="157">
        <f t="shared" si="312"/>
        <v>0</v>
      </c>
    </row>
    <row r="19330" spans="4:4" hidden="1" x14ac:dyDescent="0.35">
      <c r="D19330" s="157">
        <f t="shared" si="312"/>
        <v>0</v>
      </c>
    </row>
    <row r="19331" spans="4:4" hidden="1" x14ac:dyDescent="0.35">
      <c r="D19331" s="157">
        <f t="shared" si="312"/>
        <v>0</v>
      </c>
    </row>
    <row r="19332" spans="4:4" hidden="1" x14ac:dyDescent="0.35">
      <c r="D19332" s="157">
        <f t="shared" ref="D19332:D19395" si="313">SUBTOTAL(109,D19299:D19331)</f>
        <v>0</v>
      </c>
    </row>
    <row r="19333" spans="4:4" hidden="1" x14ac:dyDescent="0.35">
      <c r="D19333" s="157">
        <f t="shared" si="313"/>
        <v>0</v>
      </c>
    </row>
    <row r="19334" spans="4:4" hidden="1" x14ac:dyDescent="0.35">
      <c r="D19334" s="157">
        <f t="shared" si="313"/>
        <v>0</v>
      </c>
    </row>
    <row r="19335" spans="4:4" hidden="1" x14ac:dyDescent="0.35">
      <c r="D19335" s="157">
        <f t="shared" si="313"/>
        <v>0</v>
      </c>
    </row>
    <row r="19336" spans="4:4" hidden="1" x14ac:dyDescent="0.35">
      <c r="D19336" s="157">
        <f t="shared" si="313"/>
        <v>0</v>
      </c>
    </row>
    <row r="19337" spans="4:4" hidden="1" x14ac:dyDescent="0.35">
      <c r="D19337" s="157">
        <f t="shared" si="313"/>
        <v>0</v>
      </c>
    </row>
    <row r="19338" spans="4:4" hidden="1" x14ac:dyDescent="0.35">
      <c r="D19338" s="157">
        <f t="shared" si="313"/>
        <v>0</v>
      </c>
    </row>
    <row r="19339" spans="4:4" hidden="1" x14ac:dyDescent="0.35">
      <c r="D19339" s="157">
        <f t="shared" si="313"/>
        <v>0</v>
      </c>
    </row>
    <row r="19340" spans="4:4" hidden="1" x14ac:dyDescent="0.35">
      <c r="D19340" s="157">
        <f t="shared" si="313"/>
        <v>0</v>
      </c>
    </row>
    <row r="19341" spans="4:4" hidden="1" x14ac:dyDescent="0.35">
      <c r="D19341" s="157">
        <f t="shared" si="313"/>
        <v>0</v>
      </c>
    </row>
    <row r="19342" spans="4:4" hidden="1" x14ac:dyDescent="0.35">
      <c r="D19342" s="157">
        <f t="shared" si="313"/>
        <v>0</v>
      </c>
    </row>
    <row r="19343" spans="4:4" hidden="1" x14ac:dyDescent="0.35">
      <c r="D19343" s="157">
        <f t="shared" si="313"/>
        <v>0</v>
      </c>
    </row>
    <row r="19344" spans="4:4" hidden="1" x14ac:dyDescent="0.35">
      <c r="D19344" s="157">
        <f t="shared" si="313"/>
        <v>0</v>
      </c>
    </row>
    <row r="19345" spans="4:4" hidden="1" x14ac:dyDescent="0.35">
      <c r="D19345" s="157">
        <f t="shared" si="313"/>
        <v>0</v>
      </c>
    </row>
    <row r="19346" spans="4:4" hidden="1" x14ac:dyDescent="0.35">
      <c r="D19346" s="157">
        <f t="shared" si="313"/>
        <v>0</v>
      </c>
    </row>
    <row r="19347" spans="4:4" hidden="1" x14ac:dyDescent="0.35">
      <c r="D19347" s="157">
        <f t="shared" si="313"/>
        <v>0</v>
      </c>
    </row>
    <row r="19348" spans="4:4" hidden="1" x14ac:dyDescent="0.35">
      <c r="D19348" s="157">
        <f t="shared" si="313"/>
        <v>0</v>
      </c>
    </row>
    <row r="19349" spans="4:4" hidden="1" x14ac:dyDescent="0.35">
      <c r="D19349" s="157">
        <f t="shared" si="313"/>
        <v>0</v>
      </c>
    </row>
    <row r="19350" spans="4:4" hidden="1" x14ac:dyDescent="0.35">
      <c r="D19350" s="157">
        <f t="shared" si="313"/>
        <v>0</v>
      </c>
    </row>
    <row r="19351" spans="4:4" hidden="1" x14ac:dyDescent="0.35">
      <c r="D19351" s="157">
        <f t="shared" si="313"/>
        <v>0</v>
      </c>
    </row>
    <row r="19352" spans="4:4" hidden="1" x14ac:dyDescent="0.35">
      <c r="D19352" s="157">
        <f t="shared" si="313"/>
        <v>0</v>
      </c>
    </row>
    <row r="19353" spans="4:4" hidden="1" x14ac:dyDescent="0.35">
      <c r="D19353" s="157">
        <f t="shared" si="313"/>
        <v>0</v>
      </c>
    </row>
    <row r="19354" spans="4:4" hidden="1" x14ac:dyDescent="0.35">
      <c r="D19354" s="157">
        <f t="shared" si="313"/>
        <v>0</v>
      </c>
    </row>
    <row r="19355" spans="4:4" hidden="1" x14ac:dyDescent="0.35">
      <c r="D19355" s="157">
        <f t="shared" si="313"/>
        <v>0</v>
      </c>
    </row>
    <row r="19356" spans="4:4" hidden="1" x14ac:dyDescent="0.35">
      <c r="D19356" s="157">
        <f t="shared" si="313"/>
        <v>0</v>
      </c>
    </row>
    <row r="19357" spans="4:4" hidden="1" x14ac:dyDescent="0.35">
      <c r="D19357" s="157">
        <f t="shared" si="313"/>
        <v>0</v>
      </c>
    </row>
    <row r="19358" spans="4:4" hidden="1" x14ac:dyDescent="0.35">
      <c r="D19358" s="157">
        <f t="shared" si="313"/>
        <v>0</v>
      </c>
    </row>
    <row r="19359" spans="4:4" hidden="1" x14ac:dyDescent="0.35">
      <c r="D19359" s="157">
        <f t="shared" si="313"/>
        <v>0</v>
      </c>
    </row>
    <row r="19360" spans="4:4" hidden="1" x14ac:dyDescent="0.35">
      <c r="D19360" s="157">
        <f t="shared" si="313"/>
        <v>0</v>
      </c>
    </row>
    <row r="19361" spans="4:4" hidden="1" x14ac:dyDescent="0.35">
      <c r="D19361" s="157">
        <f t="shared" si="313"/>
        <v>0</v>
      </c>
    </row>
    <row r="19362" spans="4:4" hidden="1" x14ac:dyDescent="0.35">
      <c r="D19362" s="157">
        <f t="shared" si="313"/>
        <v>0</v>
      </c>
    </row>
    <row r="19363" spans="4:4" hidden="1" x14ac:dyDescent="0.35">
      <c r="D19363" s="157">
        <f t="shared" si="313"/>
        <v>0</v>
      </c>
    </row>
    <row r="19364" spans="4:4" hidden="1" x14ac:dyDescent="0.35">
      <c r="D19364" s="157">
        <f t="shared" si="313"/>
        <v>0</v>
      </c>
    </row>
    <row r="19365" spans="4:4" hidden="1" x14ac:dyDescent="0.35">
      <c r="D19365" s="157">
        <f t="shared" si="313"/>
        <v>0</v>
      </c>
    </row>
    <row r="19366" spans="4:4" hidden="1" x14ac:dyDescent="0.35">
      <c r="D19366" s="157">
        <f t="shared" si="313"/>
        <v>0</v>
      </c>
    </row>
    <row r="19367" spans="4:4" hidden="1" x14ac:dyDescent="0.35">
      <c r="D19367" s="157">
        <f t="shared" si="313"/>
        <v>0</v>
      </c>
    </row>
    <row r="19368" spans="4:4" hidden="1" x14ac:dyDescent="0.35">
      <c r="D19368" s="157">
        <f t="shared" si="313"/>
        <v>0</v>
      </c>
    </row>
    <row r="19369" spans="4:4" hidden="1" x14ac:dyDescent="0.35">
      <c r="D19369" s="157">
        <f t="shared" si="313"/>
        <v>0</v>
      </c>
    </row>
    <row r="19370" spans="4:4" hidden="1" x14ac:dyDescent="0.35">
      <c r="D19370" s="157">
        <f t="shared" si="313"/>
        <v>0</v>
      </c>
    </row>
    <row r="19371" spans="4:4" hidden="1" x14ac:dyDescent="0.35">
      <c r="D19371" s="157">
        <f t="shared" si="313"/>
        <v>0</v>
      </c>
    </row>
    <row r="19372" spans="4:4" hidden="1" x14ac:dyDescent="0.35">
      <c r="D19372" s="157">
        <f t="shared" si="313"/>
        <v>0</v>
      </c>
    </row>
    <row r="19373" spans="4:4" hidden="1" x14ac:dyDescent="0.35">
      <c r="D19373" s="157">
        <f t="shared" si="313"/>
        <v>0</v>
      </c>
    </row>
    <row r="19374" spans="4:4" hidden="1" x14ac:dyDescent="0.35">
      <c r="D19374" s="157">
        <f t="shared" si="313"/>
        <v>0</v>
      </c>
    </row>
    <row r="19375" spans="4:4" hidden="1" x14ac:dyDescent="0.35">
      <c r="D19375" s="157">
        <f t="shared" si="313"/>
        <v>0</v>
      </c>
    </row>
    <row r="19376" spans="4:4" hidden="1" x14ac:dyDescent="0.35">
      <c r="D19376" s="157">
        <f t="shared" si="313"/>
        <v>0</v>
      </c>
    </row>
    <row r="19377" spans="4:4" hidden="1" x14ac:dyDescent="0.35">
      <c r="D19377" s="157">
        <f t="shared" si="313"/>
        <v>0</v>
      </c>
    </row>
    <row r="19378" spans="4:4" hidden="1" x14ac:dyDescent="0.35">
      <c r="D19378" s="157">
        <f t="shared" si="313"/>
        <v>0</v>
      </c>
    </row>
    <row r="19379" spans="4:4" hidden="1" x14ac:dyDescent="0.35">
      <c r="D19379" s="157">
        <f t="shared" si="313"/>
        <v>0</v>
      </c>
    </row>
    <row r="19380" spans="4:4" hidden="1" x14ac:dyDescent="0.35">
      <c r="D19380" s="157">
        <f t="shared" si="313"/>
        <v>0</v>
      </c>
    </row>
    <row r="19381" spans="4:4" hidden="1" x14ac:dyDescent="0.35">
      <c r="D19381" s="157">
        <f t="shared" si="313"/>
        <v>0</v>
      </c>
    </row>
    <row r="19382" spans="4:4" hidden="1" x14ac:dyDescent="0.35">
      <c r="D19382" s="157">
        <f t="shared" si="313"/>
        <v>0</v>
      </c>
    </row>
    <row r="19383" spans="4:4" hidden="1" x14ac:dyDescent="0.35">
      <c r="D19383" s="157">
        <f t="shared" si="313"/>
        <v>0</v>
      </c>
    </row>
    <row r="19384" spans="4:4" hidden="1" x14ac:dyDescent="0.35">
      <c r="D19384" s="157">
        <f t="shared" si="313"/>
        <v>0</v>
      </c>
    </row>
    <row r="19385" spans="4:4" hidden="1" x14ac:dyDescent="0.35">
      <c r="D19385" s="157">
        <f t="shared" si="313"/>
        <v>0</v>
      </c>
    </row>
    <row r="19386" spans="4:4" hidden="1" x14ac:dyDescent="0.35">
      <c r="D19386" s="157">
        <f t="shared" si="313"/>
        <v>0</v>
      </c>
    </row>
    <row r="19387" spans="4:4" hidden="1" x14ac:dyDescent="0.35">
      <c r="D19387" s="157">
        <f t="shared" si="313"/>
        <v>0</v>
      </c>
    </row>
    <row r="19388" spans="4:4" hidden="1" x14ac:dyDescent="0.35">
      <c r="D19388" s="157">
        <f t="shared" si="313"/>
        <v>0</v>
      </c>
    </row>
    <row r="19389" spans="4:4" hidden="1" x14ac:dyDescent="0.35">
      <c r="D19389" s="157">
        <f t="shared" si="313"/>
        <v>0</v>
      </c>
    </row>
    <row r="19390" spans="4:4" hidden="1" x14ac:dyDescent="0.35">
      <c r="D19390" s="157">
        <f t="shared" si="313"/>
        <v>0</v>
      </c>
    </row>
    <row r="19391" spans="4:4" hidden="1" x14ac:dyDescent="0.35">
      <c r="D19391" s="157">
        <f t="shared" si="313"/>
        <v>0</v>
      </c>
    </row>
    <row r="19392" spans="4:4" hidden="1" x14ac:dyDescent="0.35">
      <c r="D19392" s="157">
        <f t="shared" si="313"/>
        <v>0</v>
      </c>
    </row>
    <row r="19393" spans="4:4" hidden="1" x14ac:dyDescent="0.35">
      <c r="D19393" s="157">
        <f t="shared" si="313"/>
        <v>0</v>
      </c>
    </row>
    <row r="19394" spans="4:4" hidden="1" x14ac:dyDescent="0.35">
      <c r="D19394" s="157">
        <f t="shared" si="313"/>
        <v>0</v>
      </c>
    </row>
    <row r="19395" spans="4:4" hidden="1" x14ac:dyDescent="0.35">
      <c r="D19395" s="157">
        <f t="shared" si="313"/>
        <v>0</v>
      </c>
    </row>
    <row r="19396" spans="4:4" hidden="1" x14ac:dyDescent="0.35">
      <c r="D19396" s="157">
        <f t="shared" ref="D19396:D19459" si="314">SUBTOTAL(109,D19363:D19395)</f>
        <v>0</v>
      </c>
    </row>
    <row r="19397" spans="4:4" hidden="1" x14ac:dyDescent="0.35">
      <c r="D19397" s="157">
        <f t="shared" si="314"/>
        <v>0</v>
      </c>
    </row>
    <row r="19398" spans="4:4" hidden="1" x14ac:dyDescent="0.35">
      <c r="D19398" s="157">
        <f t="shared" si="314"/>
        <v>0</v>
      </c>
    </row>
    <row r="19399" spans="4:4" hidden="1" x14ac:dyDescent="0.35">
      <c r="D19399" s="157">
        <f t="shared" si="314"/>
        <v>0</v>
      </c>
    </row>
    <row r="19400" spans="4:4" hidden="1" x14ac:dyDescent="0.35">
      <c r="D19400" s="157">
        <f t="shared" si="314"/>
        <v>0</v>
      </c>
    </row>
    <row r="19401" spans="4:4" hidden="1" x14ac:dyDescent="0.35">
      <c r="D19401" s="157">
        <f t="shared" si="314"/>
        <v>0</v>
      </c>
    </row>
    <row r="19402" spans="4:4" hidden="1" x14ac:dyDescent="0.35">
      <c r="D19402" s="157">
        <f t="shared" si="314"/>
        <v>0</v>
      </c>
    </row>
    <row r="19403" spans="4:4" hidden="1" x14ac:dyDescent="0.35">
      <c r="D19403" s="157">
        <f t="shared" si="314"/>
        <v>0</v>
      </c>
    </row>
    <row r="19404" spans="4:4" hidden="1" x14ac:dyDescent="0.35">
      <c r="D19404" s="157">
        <f t="shared" si="314"/>
        <v>0</v>
      </c>
    </row>
    <row r="19405" spans="4:4" hidden="1" x14ac:dyDescent="0.35">
      <c r="D19405" s="157">
        <f t="shared" si="314"/>
        <v>0</v>
      </c>
    </row>
    <row r="19406" spans="4:4" hidden="1" x14ac:dyDescent="0.35">
      <c r="D19406" s="157">
        <f t="shared" si="314"/>
        <v>0</v>
      </c>
    </row>
    <row r="19407" spans="4:4" hidden="1" x14ac:dyDescent="0.35">
      <c r="D19407" s="157">
        <f t="shared" si="314"/>
        <v>0</v>
      </c>
    </row>
    <row r="19408" spans="4:4" hidden="1" x14ac:dyDescent="0.35">
      <c r="D19408" s="157">
        <f t="shared" si="314"/>
        <v>0</v>
      </c>
    </row>
    <row r="19409" spans="4:4" hidden="1" x14ac:dyDescent="0.35">
      <c r="D19409" s="157">
        <f t="shared" si="314"/>
        <v>0</v>
      </c>
    </row>
    <row r="19410" spans="4:4" hidden="1" x14ac:dyDescent="0.35">
      <c r="D19410" s="157">
        <f t="shared" si="314"/>
        <v>0</v>
      </c>
    </row>
    <row r="19411" spans="4:4" hidden="1" x14ac:dyDescent="0.35">
      <c r="D19411" s="157">
        <f t="shared" si="314"/>
        <v>0</v>
      </c>
    </row>
    <row r="19412" spans="4:4" hidden="1" x14ac:dyDescent="0.35">
      <c r="D19412" s="157">
        <f t="shared" si="314"/>
        <v>0</v>
      </c>
    </row>
    <row r="19413" spans="4:4" hidden="1" x14ac:dyDescent="0.35">
      <c r="D19413" s="157">
        <f t="shared" si="314"/>
        <v>0</v>
      </c>
    </row>
    <row r="19414" spans="4:4" hidden="1" x14ac:dyDescent="0.35">
      <c r="D19414" s="157">
        <f t="shared" si="314"/>
        <v>0</v>
      </c>
    </row>
    <row r="19415" spans="4:4" hidden="1" x14ac:dyDescent="0.35">
      <c r="D19415" s="157">
        <f t="shared" si="314"/>
        <v>0</v>
      </c>
    </row>
    <row r="19416" spans="4:4" hidden="1" x14ac:dyDescent="0.35">
      <c r="D19416" s="157">
        <f t="shared" si="314"/>
        <v>0</v>
      </c>
    </row>
    <row r="19417" spans="4:4" hidden="1" x14ac:dyDescent="0.35">
      <c r="D19417" s="157">
        <f t="shared" si="314"/>
        <v>0</v>
      </c>
    </row>
    <row r="19418" spans="4:4" hidden="1" x14ac:dyDescent="0.35">
      <c r="D19418" s="157">
        <f t="shared" si="314"/>
        <v>0</v>
      </c>
    </row>
    <row r="19419" spans="4:4" hidden="1" x14ac:dyDescent="0.35">
      <c r="D19419" s="157">
        <f t="shared" si="314"/>
        <v>0</v>
      </c>
    </row>
    <row r="19420" spans="4:4" hidden="1" x14ac:dyDescent="0.35">
      <c r="D19420" s="157">
        <f t="shared" si="314"/>
        <v>0</v>
      </c>
    </row>
    <row r="19421" spans="4:4" hidden="1" x14ac:dyDescent="0.35">
      <c r="D19421" s="157">
        <f t="shared" si="314"/>
        <v>0</v>
      </c>
    </row>
    <row r="19422" spans="4:4" hidden="1" x14ac:dyDescent="0.35">
      <c r="D19422" s="157">
        <f t="shared" si="314"/>
        <v>0</v>
      </c>
    </row>
    <row r="19423" spans="4:4" hidden="1" x14ac:dyDescent="0.35">
      <c r="D19423" s="157">
        <f t="shared" si="314"/>
        <v>0</v>
      </c>
    </row>
    <row r="19424" spans="4:4" hidden="1" x14ac:dyDescent="0.35">
      <c r="D19424" s="157">
        <f t="shared" si="314"/>
        <v>0</v>
      </c>
    </row>
    <row r="19425" spans="4:4" hidden="1" x14ac:dyDescent="0.35">
      <c r="D19425" s="157">
        <f t="shared" si="314"/>
        <v>0</v>
      </c>
    </row>
    <row r="19426" spans="4:4" hidden="1" x14ac:dyDescent="0.35">
      <c r="D19426" s="157">
        <f t="shared" si="314"/>
        <v>0</v>
      </c>
    </row>
    <row r="19427" spans="4:4" hidden="1" x14ac:dyDescent="0.35">
      <c r="D19427" s="157">
        <f t="shared" si="314"/>
        <v>0</v>
      </c>
    </row>
    <row r="19428" spans="4:4" hidden="1" x14ac:dyDescent="0.35">
      <c r="D19428" s="157">
        <f t="shared" si="314"/>
        <v>0</v>
      </c>
    </row>
    <row r="19429" spans="4:4" hidden="1" x14ac:dyDescent="0.35">
      <c r="D19429" s="157">
        <f t="shared" si="314"/>
        <v>0</v>
      </c>
    </row>
    <row r="19430" spans="4:4" hidden="1" x14ac:dyDescent="0.35">
      <c r="D19430" s="157">
        <f t="shared" si="314"/>
        <v>0</v>
      </c>
    </row>
    <row r="19431" spans="4:4" hidden="1" x14ac:dyDescent="0.35">
      <c r="D19431" s="157">
        <f t="shared" si="314"/>
        <v>0</v>
      </c>
    </row>
    <row r="19432" spans="4:4" hidden="1" x14ac:dyDescent="0.35">
      <c r="D19432" s="157">
        <f t="shared" si="314"/>
        <v>0</v>
      </c>
    </row>
    <row r="19433" spans="4:4" hidden="1" x14ac:dyDescent="0.35">
      <c r="D19433" s="157">
        <f t="shared" si="314"/>
        <v>0</v>
      </c>
    </row>
    <row r="19434" spans="4:4" hidden="1" x14ac:dyDescent="0.35">
      <c r="D19434" s="157">
        <f t="shared" si="314"/>
        <v>0</v>
      </c>
    </row>
    <row r="19435" spans="4:4" hidden="1" x14ac:dyDescent="0.35">
      <c r="D19435" s="157">
        <f t="shared" si="314"/>
        <v>0</v>
      </c>
    </row>
    <row r="19436" spans="4:4" hidden="1" x14ac:dyDescent="0.35">
      <c r="D19436" s="157">
        <f t="shared" si="314"/>
        <v>0</v>
      </c>
    </row>
    <row r="19437" spans="4:4" hidden="1" x14ac:dyDescent="0.35">
      <c r="D19437" s="157">
        <f t="shared" si="314"/>
        <v>0</v>
      </c>
    </row>
    <row r="19438" spans="4:4" hidden="1" x14ac:dyDescent="0.35">
      <c r="D19438" s="157">
        <f t="shared" si="314"/>
        <v>0</v>
      </c>
    </row>
    <row r="19439" spans="4:4" hidden="1" x14ac:dyDescent="0.35">
      <c r="D19439" s="157">
        <f t="shared" si="314"/>
        <v>0</v>
      </c>
    </row>
    <row r="19440" spans="4:4" hidden="1" x14ac:dyDescent="0.35">
      <c r="D19440" s="157">
        <f t="shared" si="314"/>
        <v>0</v>
      </c>
    </row>
    <row r="19441" spans="4:4" hidden="1" x14ac:dyDescent="0.35">
      <c r="D19441" s="157">
        <f t="shared" si="314"/>
        <v>0</v>
      </c>
    </row>
    <row r="19442" spans="4:4" hidden="1" x14ac:dyDescent="0.35">
      <c r="D19442" s="157">
        <f t="shared" si="314"/>
        <v>0</v>
      </c>
    </row>
    <row r="19443" spans="4:4" hidden="1" x14ac:dyDescent="0.35">
      <c r="D19443" s="157">
        <f t="shared" si="314"/>
        <v>0</v>
      </c>
    </row>
    <row r="19444" spans="4:4" hidden="1" x14ac:dyDescent="0.35">
      <c r="D19444" s="157">
        <f t="shared" si="314"/>
        <v>0</v>
      </c>
    </row>
    <row r="19445" spans="4:4" hidden="1" x14ac:dyDescent="0.35">
      <c r="D19445" s="157">
        <f t="shared" si="314"/>
        <v>0</v>
      </c>
    </row>
    <row r="19446" spans="4:4" hidden="1" x14ac:dyDescent="0.35">
      <c r="D19446" s="157">
        <f t="shared" si="314"/>
        <v>0</v>
      </c>
    </row>
    <row r="19447" spans="4:4" hidden="1" x14ac:dyDescent="0.35">
      <c r="D19447" s="157">
        <f t="shared" si="314"/>
        <v>0</v>
      </c>
    </row>
    <row r="19448" spans="4:4" hidden="1" x14ac:dyDescent="0.35">
      <c r="D19448" s="157">
        <f t="shared" si="314"/>
        <v>0</v>
      </c>
    </row>
    <row r="19449" spans="4:4" hidden="1" x14ac:dyDescent="0.35">
      <c r="D19449" s="157">
        <f t="shared" si="314"/>
        <v>0</v>
      </c>
    </row>
    <row r="19450" spans="4:4" hidden="1" x14ac:dyDescent="0.35">
      <c r="D19450" s="157">
        <f t="shared" si="314"/>
        <v>0</v>
      </c>
    </row>
    <row r="19451" spans="4:4" hidden="1" x14ac:dyDescent="0.35">
      <c r="D19451" s="157">
        <f t="shared" si="314"/>
        <v>0</v>
      </c>
    </row>
    <row r="19452" spans="4:4" hidden="1" x14ac:dyDescent="0.35">
      <c r="D19452" s="157">
        <f t="shared" si="314"/>
        <v>0</v>
      </c>
    </row>
    <row r="19453" spans="4:4" hidden="1" x14ac:dyDescent="0.35">
      <c r="D19453" s="157">
        <f t="shared" si="314"/>
        <v>0</v>
      </c>
    </row>
    <row r="19454" spans="4:4" hidden="1" x14ac:dyDescent="0.35">
      <c r="D19454" s="157">
        <f t="shared" si="314"/>
        <v>0</v>
      </c>
    </row>
    <row r="19455" spans="4:4" hidden="1" x14ac:dyDescent="0.35">
      <c r="D19455" s="157">
        <f t="shared" si="314"/>
        <v>0</v>
      </c>
    </row>
    <row r="19456" spans="4:4" hidden="1" x14ac:dyDescent="0.35">
      <c r="D19456" s="157">
        <f t="shared" si="314"/>
        <v>0</v>
      </c>
    </row>
    <row r="19457" spans="4:4" hidden="1" x14ac:dyDescent="0.35">
      <c r="D19457" s="157">
        <f t="shared" si="314"/>
        <v>0</v>
      </c>
    </row>
    <row r="19458" spans="4:4" hidden="1" x14ac:dyDescent="0.35">
      <c r="D19458" s="157">
        <f t="shared" si="314"/>
        <v>0</v>
      </c>
    </row>
    <row r="19459" spans="4:4" hidden="1" x14ac:dyDescent="0.35">
      <c r="D19459" s="157">
        <f t="shared" si="314"/>
        <v>0</v>
      </c>
    </row>
    <row r="19460" spans="4:4" hidden="1" x14ac:dyDescent="0.35">
      <c r="D19460" s="157">
        <f t="shared" ref="D19460:D19523" si="315">SUBTOTAL(109,D19427:D19459)</f>
        <v>0</v>
      </c>
    </row>
    <row r="19461" spans="4:4" hidden="1" x14ac:dyDescent="0.35">
      <c r="D19461" s="157">
        <f t="shared" si="315"/>
        <v>0</v>
      </c>
    </row>
    <row r="19462" spans="4:4" hidden="1" x14ac:dyDescent="0.35">
      <c r="D19462" s="157">
        <f t="shared" si="315"/>
        <v>0</v>
      </c>
    </row>
    <row r="19463" spans="4:4" hidden="1" x14ac:dyDescent="0.35">
      <c r="D19463" s="157">
        <f t="shared" si="315"/>
        <v>0</v>
      </c>
    </row>
    <row r="19464" spans="4:4" hidden="1" x14ac:dyDescent="0.35">
      <c r="D19464" s="157">
        <f t="shared" si="315"/>
        <v>0</v>
      </c>
    </row>
    <row r="19465" spans="4:4" hidden="1" x14ac:dyDescent="0.35">
      <c r="D19465" s="157">
        <f t="shared" si="315"/>
        <v>0</v>
      </c>
    </row>
    <row r="19466" spans="4:4" hidden="1" x14ac:dyDescent="0.35">
      <c r="D19466" s="157">
        <f t="shared" si="315"/>
        <v>0</v>
      </c>
    </row>
    <row r="19467" spans="4:4" hidden="1" x14ac:dyDescent="0.35">
      <c r="D19467" s="157">
        <f t="shared" si="315"/>
        <v>0</v>
      </c>
    </row>
    <row r="19468" spans="4:4" hidden="1" x14ac:dyDescent="0.35">
      <c r="D19468" s="157">
        <f t="shared" si="315"/>
        <v>0</v>
      </c>
    </row>
    <row r="19469" spans="4:4" hidden="1" x14ac:dyDescent="0.35">
      <c r="D19469" s="157">
        <f t="shared" si="315"/>
        <v>0</v>
      </c>
    </row>
    <row r="19470" spans="4:4" hidden="1" x14ac:dyDescent="0.35">
      <c r="D19470" s="157">
        <f t="shared" si="315"/>
        <v>0</v>
      </c>
    </row>
    <row r="19471" spans="4:4" hidden="1" x14ac:dyDescent="0.35">
      <c r="D19471" s="157">
        <f t="shared" si="315"/>
        <v>0</v>
      </c>
    </row>
    <row r="19472" spans="4:4" hidden="1" x14ac:dyDescent="0.35">
      <c r="D19472" s="157">
        <f t="shared" si="315"/>
        <v>0</v>
      </c>
    </row>
    <row r="19473" spans="4:4" hidden="1" x14ac:dyDescent="0.35">
      <c r="D19473" s="157">
        <f t="shared" si="315"/>
        <v>0</v>
      </c>
    </row>
    <row r="19474" spans="4:4" hidden="1" x14ac:dyDescent="0.35">
      <c r="D19474" s="157">
        <f t="shared" si="315"/>
        <v>0</v>
      </c>
    </row>
    <row r="19475" spans="4:4" hidden="1" x14ac:dyDescent="0.35">
      <c r="D19475" s="157">
        <f t="shared" si="315"/>
        <v>0</v>
      </c>
    </row>
    <row r="19476" spans="4:4" hidden="1" x14ac:dyDescent="0.35">
      <c r="D19476" s="157">
        <f t="shared" si="315"/>
        <v>0</v>
      </c>
    </row>
    <row r="19477" spans="4:4" hidden="1" x14ac:dyDescent="0.35">
      <c r="D19477" s="157">
        <f t="shared" si="315"/>
        <v>0</v>
      </c>
    </row>
    <row r="19478" spans="4:4" hidden="1" x14ac:dyDescent="0.35">
      <c r="D19478" s="157">
        <f t="shared" si="315"/>
        <v>0</v>
      </c>
    </row>
    <row r="19479" spans="4:4" hidden="1" x14ac:dyDescent="0.35">
      <c r="D19479" s="157">
        <f t="shared" si="315"/>
        <v>0</v>
      </c>
    </row>
    <row r="19480" spans="4:4" hidden="1" x14ac:dyDescent="0.35">
      <c r="D19480" s="157">
        <f t="shared" si="315"/>
        <v>0</v>
      </c>
    </row>
    <row r="19481" spans="4:4" hidden="1" x14ac:dyDescent="0.35">
      <c r="D19481" s="157">
        <f t="shared" si="315"/>
        <v>0</v>
      </c>
    </row>
    <row r="19482" spans="4:4" hidden="1" x14ac:dyDescent="0.35">
      <c r="D19482" s="157">
        <f t="shared" si="315"/>
        <v>0</v>
      </c>
    </row>
    <row r="19483" spans="4:4" hidden="1" x14ac:dyDescent="0.35">
      <c r="D19483" s="157">
        <f t="shared" si="315"/>
        <v>0</v>
      </c>
    </row>
    <row r="19484" spans="4:4" hidden="1" x14ac:dyDescent="0.35">
      <c r="D19484" s="157">
        <f t="shared" si="315"/>
        <v>0</v>
      </c>
    </row>
    <row r="19485" spans="4:4" hidden="1" x14ac:dyDescent="0.35">
      <c r="D19485" s="157">
        <f t="shared" si="315"/>
        <v>0</v>
      </c>
    </row>
    <row r="19486" spans="4:4" hidden="1" x14ac:dyDescent="0.35">
      <c r="D19486" s="157">
        <f t="shared" si="315"/>
        <v>0</v>
      </c>
    </row>
    <row r="19487" spans="4:4" hidden="1" x14ac:dyDescent="0.35">
      <c r="D19487" s="157">
        <f t="shared" si="315"/>
        <v>0</v>
      </c>
    </row>
    <row r="19488" spans="4:4" hidden="1" x14ac:dyDescent="0.35">
      <c r="D19488" s="157">
        <f t="shared" si="315"/>
        <v>0</v>
      </c>
    </row>
    <row r="19489" spans="4:4" hidden="1" x14ac:dyDescent="0.35">
      <c r="D19489" s="157">
        <f t="shared" si="315"/>
        <v>0</v>
      </c>
    </row>
    <row r="19490" spans="4:4" hidden="1" x14ac:dyDescent="0.35">
      <c r="D19490" s="157">
        <f t="shared" si="315"/>
        <v>0</v>
      </c>
    </row>
    <row r="19491" spans="4:4" hidden="1" x14ac:dyDescent="0.35">
      <c r="D19491" s="157">
        <f t="shared" si="315"/>
        <v>0</v>
      </c>
    </row>
    <row r="19492" spans="4:4" hidden="1" x14ac:dyDescent="0.35">
      <c r="D19492" s="157">
        <f t="shared" si="315"/>
        <v>0</v>
      </c>
    </row>
    <row r="19493" spans="4:4" hidden="1" x14ac:dyDescent="0.35">
      <c r="D19493" s="157">
        <f t="shared" si="315"/>
        <v>0</v>
      </c>
    </row>
    <row r="19494" spans="4:4" hidden="1" x14ac:dyDescent="0.35">
      <c r="D19494" s="157">
        <f t="shared" si="315"/>
        <v>0</v>
      </c>
    </row>
    <row r="19495" spans="4:4" hidden="1" x14ac:dyDescent="0.35">
      <c r="D19495" s="157">
        <f t="shared" si="315"/>
        <v>0</v>
      </c>
    </row>
    <row r="19496" spans="4:4" hidden="1" x14ac:dyDescent="0.35">
      <c r="D19496" s="157">
        <f t="shared" si="315"/>
        <v>0</v>
      </c>
    </row>
    <row r="19497" spans="4:4" hidden="1" x14ac:dyDescent="0.35">
      <c r="D19497" s="157">
        <f t="shared" si="315"/>
        <v>0</v>
      </c>
    </row>
    <row r="19498" spans="4:4" hidden="1" x14ac:dyDescent="0.35">
      <c r="D19498" s="157">
        <f t="shared" si="315"/>
        <v>0</v>
      </c>
    </row>
    <row r="19499" spans="4:4" hidden="1" x14ac:dyDescent="0.35">
      <c r="D19499" s="157">
        <f t="shared" si="315"/>
        <v>0</v>
      </c>
    </row>
    <row r="19500" spans="4:4" hidden="1" x14ac:dyDescent="0.35">
      <c r="D19500" s="157">
        <f t="shared" si="315"/>
        <v>0</v>
      </c>
    </row>
    <row r="19501" spans="4:4" hidden="1" x14ac:dyDescent="0.35">
      <c r="D19501" s="157">
        <f t="shared" si="315"/>
        <v>0</v>
      </c>
    </row>
    <row r="19502" spans="4:4" hidden="1" x14ac:dyDescent="0.35">
      <c r="D19502" s="157">
        <f t="shared" si="315"/>
        <v>0</v>
      </c>
    </row>
    <row r="19503" spans="4:4" hidden="1" x14ac:dyDescent="0.35">
      <c r="D19503" s="157">
        <f t="shared" si="315"/>
        <v>0</v>
      </c>
    </row>
    <row r="19504" spans="4:4" hidden="1" x14ac:dyDescent="0.35">
      <c r="D19504" s="157">
        <f t="shared" si="315"/>
        <v>0</v>
      </c>
    </row>
    <row r="19505" spans="4:4" hidden="1" x14ac:dyDescent="0.35">
      <c r="D19505" s="157">
        <f t="shared" si="315"/>
        <v>0</v>
      </c>
    </row>
    <row r="19506" spans="4:4" hidden="1" x14ac:dyDescent="0.35">
      <c r="D19506" s="157">
        <f t="shared" si="315"/>
        <v>0</v>
      </c>
    </row>
    <row r="19507" spans="4:4" hidden="1" x14ac:dyDescent="0.35">
      <c r="D19507" s="157">
        <f t="shared" si="315"/>
        <v>0</v>
      </c>
    </row>
    <row r="19508" spans="4:4" hidden="1" x14ac:dyDescent="0.35">
      <c r="D19508" s="157">
        <f t="shared" si="315"/>
        <v>0</v>
      </c>
    </row>
    <row r="19509" spans="4:4" hidden="1" x14ac:dyDescent="0.35">
      <c r="D19509" s="157">
        <f t="shared" si="315"/>
        <v>0</v>
      </c>
    </row>
    <row r="19510" spans="4:4" hidden="1" x14ac:dyDescent="0.35">
      <c r="D19510" s="157">
        <f t="shared" si="315"/>
        <v>0</v>
      </c>
    </row>
    <row r="19511" spans="4:4" hidden="1" x14ac:dyDescent="0.35">
      <c r="D19511" s="157">
        <f t="shared" si="315"/>
        <v>0</v>
      </c>
    </row>
    <row r="19512" spans="4:4" hidden="1" x14ac:dyDescent="0.35">
      <c r="D19512" s="157">
        <f t="shared" si="315"/>
        <v>0</v>
      </c>
    </row>
    <row r="19513" spans="4:4" hidden="1" x14ac:dyDescent="0.35">
      <c r="D19513" s="157">
        <f t="shared" si="315"/>
        <v>0</v>
      </c>
    </row>
    <row r="19514" spans="4:4" hidden="1" x14ac:dyDescent="0.35">
      <c r="D19514" s="157">
        <f t="shared" si="315"/>
        <v>0</v>
      </c>
    </row>
    <row r="19515" spans="4:4" hidden="1" x14ac:dyDescent="0.35">
      <c r="D19515" s="157">
        <f t="shared" si="315"/>
        <v>0</v>
      </c>
    </row>
    <row r="19516" spans="4:4" hidden="1" x14ac:dyDescent="0.35">
      <c r="D19516" s="157">
        <f t="shared" si="315"/>
        <v>0</v>
      </c>
    </row>
    <row r="19517" spans="4:4" hidden="1" x14ac:dyDescent="0.35">
      <c r="D19517" s="157">
        <f t="shared" si="315"/>
        <v>0</v>
      </c>
    </row>
    <row r="19518" spans="4:4" hidden="1" x14ac:dyDescent="0.35">
      <c r="D19518" s="157">
        <f t="shared" si="315"/>
        <v>0</v>
      </c>
    </row>
    <row r="19519" spans="4:4" hidden="1" x14ac:dyDescent="0.35">
      <c r="D19519" s="157">
        <f t="shared" si="315"/>
        <v>0</v>
      </c>
    </row>
    <row r="19520" spans="4:4" hidden="1" x14ac:dyDescent="0.35">
      <c r="D19520" s="157">
        <f t="shared" si="315"/>
        <v>0</v>
      </c>
    </row>
    <row r="19521" spans="4:4" hidden="1" x14ac:dyDescent="0.35">
      <c r="D19521" s="157">
        <f t="shared" si="315"/>
        <v>0</v>
      </c>
    </row>
    <row r="19522" spans="4:4" hidden="1" x14ac:dyDescent="0.35">
      <c r="D19522" s="157">
        <f t="shared" si="315"/>
        <v>0</v>
      </c>
    </row>
    <row r="19523" spans="4:4" hidden="1" x14ac:dyDescent="0.35">
      <c r="D19523" s="157">
        <f t="shared" si="315"/>
        <v>0</v>
      </c>
    </row>
    <row r="19524" spans="4:4" hidden="1" x14ac:dyDescent="0.35">
      <c r="D19524" s="157">
        <f t="shared" ref="D19524:D19587" si="316">SUBTOTAL(109,D19491:D19523)</f>
        <v>0</v>
      </c>
    </row>
    <row r="19525" spans="4:4" hidden="1" x14ac:dyDescent="0.35">
      <c r="D19525" s="157">
        <f t="shared" si="316"/>
        <v>0</v>
      </c>
    </row>
    <row r="19526" spans="4:4" hidden="1" x14ac:dyDescent="0.35">
      <c r="D19526" s="157">
        <f t="shared" si="316"/>
        <v>0</v>
      </c>
    </row>
    <row r="19527" spans="4:4" hidden="1" x14ac:dyDescent="0.35">
      <c r="D19527" s="157">
        <f t="shared" si="316"/>
        <v>0</v>
      </c>
    </row>
    <row r="19528" spans="4:4" hidden="1" x14ac:dyDescent="0.35">
      <c r="D19528" s="157">
        <f t="shared" si="316"/>
        <v>0</v>
      </c>
    </row>
    <row r="19529" spans="4:4" hidden="1" x14ac:dyDescent="0.35">
      <c r="D19529" s="157">
        <f t="shared" si="316"/>
        <v>0</v>
      </c>
    </row>
    <row r="19530" spans="4:4" hidden="1" x14ac:dyDescent="0.35">
      <c r="D19530" s="157">
        <f t="shared" si="316"/>
        <v>0</v>
      </c>
    </row>
    <row r="19531" spans="4:4" hidden="1" x14ac:dyDescent="0.35">
      <c r="D19531" s="157">
        <f t="shared" si="316"/>
        <v>0</v>
      </c>
    </row>
    <row r="19532" spans="4:4" hidden="1" x14ac:dyDescent="0.35">
      <c r="D19532" s="157">
        <f t="shared" si="316"/>
        <v>0</v>
      </c>
    </row>
    <row r="19533" spans="4:4" hidden="1" x14ac:dyDescent="0.35">
      <c r="D19533" s="157">
        <f t="shared" si="316"/>
        <v>0</v>
      </c>
    </row>
    <row r="19534" spans="4:4" hidden="1" x14ac:dyDescent="0.35">
      <c r="D19534" s="157">
        <f t="shared" si="316"/>
        <v>0</v>
      </c>
    </row>
    <row r="19535" spans="4:4" hidden="1" x14ac:dyDescent="0.35">
      <c r="D19535" s="157">
        <f t="shared" si="316"/>
        <v>0</v>
      </c>
    </row>
    <row r="19536" spans="4:4" hidden="1" x14ac:dyDescent="0.35">
      <c r="D19536" s="157">
        <f t="shared" si="316"/>
        <v>0</v>
      </c>
    </row>
    <row r="19537" spans="4:4" hidden="1" x14ac:dyDescent="0.35">
      <c r="D19537" s="157">
        <f t="shared" si="316"/>
        <v>0</v>
      </c>
    </row>
    <row r="19538" spans="4:4" hidden="1" x14ac:dyDescent="0.35">
      <c r="D19538" s="157">
        <f t="shared" si="316"/>
        <v>0</v>
      </c>
    </row>
    <row r="19539" spans="4:4" hidden="1" x14ac:dyDescent="0.35">
      <c r="D19539" s="157">
        <f t="shared" si="316"/>
        <v>0</v>
      </c>
    </row>
    <row r="19540" spans="4:4" hidden="1" x14ac:dyDescent="0.35">
      <c r="D19540" s="157">
        <f t="shared" si="316"/>
        <v>0</v>
      </c>
    </row>
    <row r="19541" spans="4:4" hidden="1" x14ac:dyDescent="0.35">
      <c r="D19541" s="157">
        <f t="shared" si="316"/>
        <v>0</v>
      </c>
    </row>
    <row r="19542" spans="4:4" hidden="1" x14ac:dyDescent="0.35">
      <c r="D19542" s="157">
        <f t="shared" si="316"/>
        <v>0</v>
      </c>
    </row>
    <row r="19543" spans="4:4" hidden="1" x14ac:dyDescent="0.35">
      <c r="D19543" s="157">
        <f t="shared" si="316"/>
        <v>0</v>
      </c>
    </row>
    <row r="19544" spans="4:4" hidden="1" x14ac:dyDescent="0.35">
      <c r="D19544" s="157">
        <f t="shared" si="316"/>
        <v>0</v>
      </c>
    </row>
    <row r="19545" spans="4:4" hidden="1" x14ac:dyDescent="0.35">
      <c r="D19545" s="157">
        <f t="shared" si="316"/>
        <v>0</v>
      </c>
    </row>
    <row r="19546" spans="4:4" hidden="1" x14ac:dyDescent="0.35">
      <c r="D19546" s="157">
        <f t="shared" si="316"/>
        <v>0</v>
      </c>
    </row>
    <row r="19547" spans="4:4" hidden="1" x14ac:dyDescent="0.35">
      <c r="D19547" s="157">
        <f t="shared" si="316"/>
        <v>0</v>
      </c>
    </row>
    <row r="19548" spans="4:4" hidden="1" x14ac:dyDescent="0.35">
      <c r="D19548" s="157">
        <f t="shared" si="316"/>
        <v>0</v>
      </c>
    </row>
    <row r="19549" spans="4:4" hidden="1" x14ac:dyDescent="0.35">
      <c r="D19549" s="157">
        <f t="shared" si="316"/>
        <v>0</v>
      </c>
    </row>
    <row r="19550" spans="4:4" hidden="1" x14ac:dyDescent="0.35">
      <c r="D19550" s="157">
        <f t="shared" si="316"/>
        <v>0</v>
      </c>
    </row>
    <row r="19551" spans="4:4" hidden="1" x14ac:dyDescent="0.35">
      <c r="D19551" s="157">
        <f t="shared" si="316"/>
        <v>0</v>
      </c>
    </row>
    <row r="19552" spans="4:4" hidden="1" x14ac:dyDescent="0.35">
      <c r="D19552" s="157">
        <f t="shared" si="316"/>
        <v>0</v>
      </c>
    </row>
    <row r="19553" spans="4:4" hidden="1" x14ac:dyDescent="0.35">
      <c r="D19553" s="157">
        <f t="shared" si="316"/>
        <v>0</v>
      </c>
    </row>
    <row r="19554" spans="4:4" hidden="1" x14ac:dyDescent="0.35">
      <c r="D19554" s="157">
        <f t="shared" si="316"/>
        <v>0</v>
      </c>
    </row>
    <row r="19555" spans="4:4" hidden="1" x14ac:dyDescent="0.35">
      <c r="D19555" s="157">
        <f t="shared" si="316"/>
        <v>0</v>
      </c>
    </row>
    <row r="19556" spans="4:4" hidden="1" x14ac:dyDescent="0.35">
      <c r="D19556" s="157">
        <f t="shared" si="316"/>
        <v>0</v>
      </c>
    </row>
    <row r="19557" spans="4:4" hidden="1" x14ac:dyDescent="0.35">
      <c r="D19557" s="157">
        <f t="shared" si="316"/>
        <v>0</v>
      </c>
    </row>
    <row r="19558" spans="4:4" hidden="1" x14ac:dyDescent="0.35">
      <c r="D19558" s="157">
        <f t="shared" si="316"/>
        <v>0</v>
      </c>
    </row>
    <row r="19559" spans="4:4" hidden="1" x14ac:dyDescent="0.35">
      <c r="D19559" s="157">
        <f t="shared" si="316"/>
        <v>0</v>
      </c>
    </row>
    <row r="19560" spans="4:4" hidden="1" x14ac:dyDescent="0.35">
      <c r="D19560" s="157">
        <f t="shared" si="316"/>
        <v>0</v>
      </c>
    </row>
    <row r="19561" spans="4:4" hidden="1" x14ac:dyDescent="0.35">
      <c r="D19561" s="157">
        <f t="shared" si="316"/>
        <v>0</v>
      </c>
    </row>
    <row r="19562" spans="4:4" hidden="1" x14ac:dyDescent="0.35">
      <c r="D19562" s="157">
        <f t="shared" si="316"/>
        <v>0</v>
      </c>
    </row>
    <row r="19563" spans="4:4" hidden="1" x14ac:dyDescent="0.35">
      <c r="D19563" s="157">
        <f t="shared" si="316"/>
        <v>0</v>
      </c>
    </row>
    <row r="19564" spans="4:4" hidden="1" x14ac:dyDescent="0.35">
      <c r="D19564" s="157">
        <f t="shared" si="316"/>
        <v>0</v>
      </c>
    </row>
    <row r="19565" spans="4:4" hidden="1" x14ac:dyDescent="0.35">
      <c r="D19565" s="157">
        <f t="shared" si="316"/>
        <v>0</v>
      </c>
    </row>
    <row r="19566" spans="4:4" hidden="1" x14ac:dyDescent="0.35">
      <c r="D19566" s="157">
        <f t="shared" si="316"/>
        <v>0</v>
      </c>
    </row>
    <row r="19567" spans="4:4" hidden="1" x14ac:dyDescent="0.35">
      <c r="D19567" s="157">
        <f t="shared" si="316"/>
        <v>0</v>
      </c>
    </row>
    <row r="19568" spans="4:4" hidden="1" x14ac:dyDescent="0.35">
      <c r="D19568" s="157">
        <f t="shared" si="316"/>
        <v>0</v>
      </c>
    </row>
    <row r="19569" spans="4:4" hidden="1" x14ac:dyDescent="0.35">
      <c r="D19569" s="157">
        <f t="shared" si="316"/>
        <v>0</v>
      </c>
    </row>
    <row r="19570" spans="4:4" hidden="1" x14ac:dyDescent="0.35">
      <c r="D19570" s="157">
        <f t="shared" si="316"/>
        <v>0</v>
      </c>
    </row>
    <row r="19571" spans="4:4" hidden="1" x14ac:dyDescent="0.35">
      <c r="D19571" s="157">
        <f t="shared" si="316"/>
        <v>0</v>
      </c>
    </row>
    <row r="19572" spans="4:4" hidden="1" x14ac:dyDescent="0.35">
      <c r="D19572" s="157">
        <f t="shared" si="316"/>
        <v>0</v>
      </c>
    </row>
    <row r="19573" spans="4:4" hidden="1" x14ac:dyDescent="0.35">
      <c r="D19573" s="157">
        <f t="shared" si="316"/>
        <v>0</v>
      </c>
    </row>
    <row r="19574" spans="4:4" hidden="1" x14ac:dyDescent="0.35">
      <c r="D19574" s="157">
        <f t="shared" si="316"/>
        <v>0</v>
      </c>
    </row>
    <row r="19575" spans="4:4" hidden="1" x14ac:dyDescent="0.35">
      <c r="D19575" s="157">
        <f t="shared" si="316"/>
        <v>0</v>
      </c>
    </row>
    <row r="19576" spans="4:4" hidden="1" x14ac:dyDescent="0.35">
      <c r="D19576" s="157">
        <f t="shared" si="316"/>
        <v>0</v>
      </c>
    </row>
    <row r="19577" spans="4:4" hidden="1" x14ac:dyDescent="0.35">
      <c r="D19577" s="157">
        <f t="shared" si="316"/>
        <v>0</v>
      </c>
    </row>
    <row r="19578" spans="4:4" hidden="1" x14ac:dyDescent="0.35">
      <c r="D19578" s="157">
        <f t="shared" si="316"/>
        <v>0</v>
      </c>
    </row>
    <row r="19579" spans="4:4" hidden="1" x14ac:dyDescent="0.35">
      <c r="D19579" s="157">
        <f t="shared" si="316"/>
        <v>0</v>
      </c>
    </row>
    <row r="19580" spans="4:4" hidden="1" x14ac:dyDescent="0.35">
      <c r="D19580" s="157">
        <f t="shared" si="316"/>
        <v>0</v>
      </c>
    </row>
    <row r="19581" spans="4:4" hidden="1" x14ac:dyDescent="0.35">
      <c r="D19581" s="157">
        <f t="shared" si="316"/>
        <v>0</v>
      </c>
    </row>
    <row r="19582" spans="4:4" hidden="1" x14ac:dyDescent="0.35">
      <c r="D19582" s="157">
        <f t="shared" si="316"/>
        <v>0</v>
      </c>
    </row>
    <row r="19583" spans="4:4" hidden="1" x14ac:dyDescent="0.35">
      <c r="D19583" s="157">
        <f t="shared" si="316"/>
        <v>0</v>
      </c>
    </row>
    <row r="19584" spans="4:4" hidden="1" x14ac:dyDescent="0.35">
      <c r="D19584" s="157">
        <f t="shared" si="316"/>
        <v>0</v>
      </c>
    </row>
    <row r="19585" spans="4:4" hidden="1" x14ac:dyDescent="0.35">
      <c r="D19585" s="157">
        <f t="shared" si="316"/>
        <v>0</v>
      </c>
    </row>
    <row r="19586" spans="4:4" hidden="1" x14ac:dyDescent="0.35">
      <c r="D19586" s="157">
        <f t="shared" si="316"/>
        <v>0</v>
      </c>
    </row>
    <row r="19587" spans="4:4" hidden="1" x14ac:dyDescent="0.35">
      <c r="D19587" s="157">
        <f t="shared" si="316"/>
        <v>0</v>
      </c>
    </row>
    <row r="19588" spans="4:4" hidden="1" x14ac:dyDescent="0.35">
      <c r="D19588" s="157">
        <f t="shared" ref="D19588:D19651" si="317">SUBTOTAL(109,D19555:D19587)</f>
        <v>0</v>
      </c>
    </row>
    <row r="19589" spans="4:4" hidden="1" x14ac:dyDescent="0.35">
      <c r="D19589" s="157">
        <f t="shared" si="317"/>
        <v>0</v>
      </c>
    </row>
    <row r="19590" spans="4:4" hidden="1" x14ac:dyDescent="0.35">
      <c r="D19590" s="157">
        <f t="shared" si="317"/>
        <v>0</v>
      </c>
    </row>
    <row r="19591" spans="4:4" hidden="1" x14ac:dyDescent="0.35">
      <c r="D19591" s="157">
        <f t="shared" si="317"/>
        <v>0</v>
      </c>
    </row>
    <row r="19592" spans="4:4" hidden="1" x14ac:dyDescent="0.35">
      <c r="D19592" s="157">
        <f t="shared" si="317"/>
        <v>0</v>
      </c>
    </row>
    <row r="19593" spans="4:4" hidden="1" x14ac:dyDescent="0.35">
      <c r="D19593" s="157">
        <f t="shared" si="317"/>
        <v>0</v>
      </c>
    </row>
    <row r="19594" spans="4:4" hidden="1" x14ac:dyDescent="0.35">
      <c r="D19594" s="157">
        <f t="shared" si="317"/>
        <v>0</v>
      </c>
    </row>
    <row r="19595" spans="4:4" hidden="1" x14ac:dyDescent="0.35">
      <c r="D19595" s="157">
        <f t="shared" si="317"/>
        <v>0</v>
      </c>
    </row>
    <row r="19596" spans="4:4" hidden="1" x14ac:dyDescent="0.35">
      <c r="D19596" s="157">
        <f t="shared" si="317"/>
        <v>0</v>
      </c>
    </row>
    <row r="19597" spans="4:4" hidden="1" x14ac:dyDescent="0.35">
      <c r="D19597" s="157">
        <f t="shared" si="317"/>
        <v>0</v>
      </c>
    </row>
    <row r="19598" spans="4:4" hidden="1" x14ac:dyDescent="0.35">
      <c r="D19598" s="157">
        <f t="shared" si="317"/>
        <v>0</v>
      </c>
    </row>
    <row r="19599" spans="4:4" hidden="1" x14ac:dyDescent="0.35">
      <c r="D19599" s="157">
        <f t="shared" si="317"/>
        <v>0</v>
      </c>
    </row>
    <row r="19600" spans="4:4" hidden="1" x14ac:dyDescent="0.35">
      <c r="D19600" s="157">
        <f t="shared" si="317"/>
        <v>0</v>
      </c>
    </row>
    <row r="19601" spans="4:4" hidden="1" x14ac:dyDescent="0.35">
      <c r="D19601" s="157">
        <f t="shared" si="317"/>
        <v>0</v>
      </c>
    </row>
    <row r="19602" spans="4:4" hidden="1" x14ac:dyDescent="0.35">
      <c r="D19602" s="157">
        <f t="shared" si="317"/>
        <v>0</v>
      </c>
    </row>
    <row r="19603" spans="4:4" hidden="1" x14ac:dyDescent="0.35">
      <c r="D19603" s="157">
        <f t="shared" si="317"/>
        <v>0</v>
      </c>
    </row>
    <row r="19604" spans="4:4" hidden="1" x14ac:dyDescent="0.35">
      <c r="D19604" s="157">
        <f t="shared" si="317"/>
        <v>0</v>
      </c>
    </row>
    <row r="19605" spans="4:4" hidden="1" x14ac:dyDescent="0.35">
      <c r="D19605" s="157">
        <f t="shared" si="317"/>
        <v>0</v>
      </c>
    </row>
    <row r="19606" spans="4:4" hidden="1" x14ac:dyDescent="0.35">
      <c r="D19606" s="157">
        <f t="shared" si="317"/>
        <v>0</v>
      </c>
    </row>
    <row r="19607" spans="4:4" hidden="1" x14ac:dyDescent="0.35">
      <c r="D19607" s="157">
        <f t="shared" si="317"/>
        <v>0</v>
      </c>
    </row>
    <row r="19608" spans="4:4" hidden="1" x14ac:dyDescent="0.35">
      <c r="D19608" s="157">
        <f t="shared" si="317"/>
        <v>0</v>
      </c>
    </row>
    <row r="19609" spans="4:4" hidden="1" x14ac:dyDescent="0.35">
      <c r="D19609" s="157">
        <f t="shared" si="317"/>
        <v>0</v>
      </c>
    </row>
    <row r="19610" spans="4:4" hidden="1" x14ac:dyDescent="0.35">
      <c r="D19610" s="157">
        <f t="shared" si="317"/>
        <v>0</v>
      </c>
    </row>
    <row r="19611" spans="4:4" hidden="1" x14ac:dyDescent="0.35">
      <c r="D19611" s="157">
        <f t="shared" si="317"/>
        <v>0</v>
      </c>
    </row>
    <row r="19612" spans="4:4" hidden="1" x14ac:dyDescent="0.35">
      <c r="D19612" s="157">
        <f t="shared" si="317"/>
        <v>0</v>
      </c>
    </row>
    <row r="19613" spans="4:4" hidden="1" x14ac:dyDescent="0.35">
      <c r="D19613" s="157">
        <f t="shared" si="317"/>
        <v>0</v>
      </c>
    </row>
    <row r="19614" spans="4:4" hidden="1" x14ac:dyDescent="0.35">
      <c r="D19614" s="157">
        <f t="shared" si="317"/>
        <v>0</v>
      </c>
    </row>
    <row r="19615" spans="4:4" hidden="1" x14ac:dyDescent="0.35">
      <c r="D19615" s="157">
        <f t="shared" si="317"/>
        <v>0</v>
      </c>
    </row>
    <row r="19616" spans="4:4" hidden="1" x14ac:dyDescent="0.35">
      <c r="D19616" s="157">
        <f t="shared" si="317"/>
        <v>0</v>
      </c>
    </row>
    <row r="19617" spans="4:4" hidden="1" x14ac:dyDescent="0.35">
      <c r="D19617" s="157">
        <f t="shared" si="317"/>
        <v>0</v>
      </c>
    </row>
    <row r="19618" spans="4:4" hidden="1" x14ac:dyDescent="0.35">
      <c r="D19618" s="157">
        <f t="shared" si="317"/>
        <v>0</v>
      </c>
    </row>
    <row r="19619" spans="4:4" hidden="1" x14ac:dyDescent="0.35">
      <c r="D19619" s="157">
        <f t="shared" si="317"/>
        <v>0</v>
      </c>
    </row>
    <row r="19620" spans="4:4" hidden="1" x14ac:dyDescent="0.35">
      <c r="D19620" s="157">
        <f t="shared" si="317"/>
        <v>0</v>
      </c>
    </row>
    <row r="19621" spans="4:4" hidden="1" x14ac:dyDescent="0.35">
      <c r="D19621" s="157">
        <f t="shared" si="317"/>
        <v>0</v>
      </c>
    </row>
    <row r="19622" spans="4:4" hidden="1" x14ac:dyDescent="0.35">
      <c r="D19622" s="157">
        <f t="shared" si="317"/>
        <v>0</v>
      </c>
    </row>
    <row r="19623" spans="4:4" hidden="1" x14ac:dyDescent="0.35">
      <c r="D19623" s="157">
        <f t="shared" si="317"/>
        <v>0</v>
      </c>
    </row>
    <row r="19624" spans="4:4" hidden="1" x14ac:dyDescent="0.35">
      <c r="D19624" s="157">
        <f t="shared" si="317"/>
        <v>0</v>
      </c>
    </row>
    <row r="19625" spans="4:4" hidden="1" x14ac:dyDescent="0.35">
      <c r="D19625" s="157">
        <f t="shared" si="317"/>
        <v>0</v>
      </c>
    </row>
    <row r="19626" spans="4:4" hidden="1" x14ac:dyDescent="0.35">
      <c r="D19626" s="157">
        <f t="shared" si="317"/>
        <v>0</v>
      </c>
    </row>
    <row r="19627" spans="4:4" hidden="1" x14ac:dyDescent="0.35">
      <c r="D19627" s="157">
        <f t="shared" si="317"/>
        <v>0</v>
      </c>
    </row>
    <row r="19628" spans="4:4" hidden="1" x14ac:dyDescent="0.35">
      <c r="D19628" s="157">
        <f t="shared" si="317"/>
        <v>0</v>
      </c>
    </row>
    <row r="19629" spans="4:4" hidden="1" x14ac:dyDescent="0.35">
      <c r="D19629" s="157">
        <f t="shared" si="317"/>
        <v>0</v>
      </c>
    </row>
    <row r="19630" spans="4:4" hidden="1" x14ac:dyDescent="0.35">
      <c r="D19630" s="157">
        <f t="shared" si="317"/>
        <v>0</v>
      </c>
    </row>
    <row r="19631" spans="4:4" hidden="1" x14ac:dyDescent="0.35">
      <c r="D19631" s="157">
        <f t="shared" si="317"/>
        <v>0</v>
      </c>
    </row>
    <row r="19632" spans="4:4" hidden="1" x14ac:dyDescent="0.35">
      <c r="D19632" s="157">
        <f t="shared" si="317"/>
        <v>0</v>
      </c>
    </row>
    <row r="19633" spans="4:4" hidden="1" x14ac:dyDescent="0.35">
      <c r="D19633" s="157">
        <f t="shared" si="317"/>
        <v>0</v>
      </c>
    </row>
    <row r="19634" spans="4:4" hidden="1" x14ac:dyDescent="0.35">
      <c r="D19634" s="157">
        <f t="shared" si="317"/>
        <v>0</v>
      </c>
    </row>
    <row r="19635" spans="4:4" hidden="1" x14ac:dyDescent="0.35">
      <c r="D19635" s="157">
        <f t="shared" si="317"/>
        <v>0</v>
      </c>
    </row>
    <row r="19636" spans="4:4" hidden="1" x14ac:dyDescent="0.35">
      <c r="D19636" s="157">
        <f t="shared" si="317"/>
        <v>0</v>
      </c>
    </row>
    <row r="19637" spans="4:4" hidden="1" x14ac:dyDescent="0.35">
      <c r="D19637" s="157">
        <f t="shared" si="317"/>
        <v>0</v>
      </c>
    </row>
    <row r="19638" spans="4:4" hidden="1" x14ac:dyDescent="0.35">
      <c r="D19638" s="157">
        <f t="shared" si="317"/>
        <v>0</v>
      </c>
    </row>
    <row r="19639" spans="4:4" hidden="1" x14ac:dyDescent="0.35">
      <c r="D19639" s="157">
        <f t="shared" si="317"/>
        <v>0</v>
      </c>
    </row>
    <row r="19640" spans="4:4" hidden="1" x14ac:dyDescent="0.35">
      <c r="D19640" s="157">
        <f t="shared" si="317"/>
        <v>0</v>
      </c>
    </row>
    <row r="19641" spans="4:4" hidden="1" x14ac:dyDescent="0.35">
      <c r="D19641" s="157">
        <f t="shared" si="317"/>
        <v>0</v>
      </c>
    </row>
    <row r="19642" spans="4:4" hidden="1" x14ac:dyDescent="0.35">
      <c r="D19642" s="157">
        <f t="shared" si="317"/>
        <v>0</v>
      </c>
    </row>
    <row r="19643" spans="4:4" hidden="1" x14ac:dyDescent="0.35">
      <c r="D19643" s="157">
        <f t="shared" si="317"/>
        <v>0</v>
      </c>
    </row>
    <row r="19644" spans="4:4" hidden="1" x14ac:dyDescent="0.35">
      <c r="D19644" s="157">
        <f t="shared" si="317"/>
        <v>0</v>
      </c>
    </row>
    <row r="19645" spans="4:4" hidden="1" x14ac:dyDescent="0.35">
      <c r="D19645" s="157">
        <f t="shared" si="317"/>
        <v>0</v>
      </c>
    </row>
    <row r="19646" spans="4:4" hidden="1" x14ac:dyDescent="0.35">
      <c r="D19646" s="157">
        <f t="shared" si="317"/>
        <v>0</v>
      </c>
    </row>
    <row r="19647" spans="4:4" hidden="1" x14ac:dyDescent="0.35">
      <c r="D19647" s="157">
        <f t="shared" si="317"/>
        <v>0</v>
      </c>
    </row>
    <row r="19648" spans="4:4" hidden="1" x14ac:dyDescent="0.35">
      <c r="D19648" s="157">
        <f t="shared" si="317"/>
        <v>0</v>
      </c>
    </row>
    <row r="19649" spans="4:4" hidden="1" x14ac:dyDescent="0.35">
      <c r="D19649" s="157">
        <f t="shared" si="317"/>
        <v>0</v>
      </c>
    </row>
    <row r="19650" spans="4:4" hidden="1" x14ac:dyDescent="0.35">
      <c r="D19650" s="157">
        <f t="shared" si="317"/>
        <v>0</v>
      </c>
    </row>
    <row r="19651" spans="4:4" hidden="1" x14ac:dyDescent="0.35">
      <c r="D19651" s="157">
        <f t="shared" si="317"/>
        <v>0</v>
      </c>
    </row>
    <row r="19652" spans="4:4" hidden="1" x14ac:dyDescent="0.35">
      <c r="D19652" s="157">
        <f t="shared" ref="D19652:D19715" si="318">SUBTOTAL(109,D19619:D19651)</f>
        <v>0</v>
      </c>
    </row>
    <row r="19653" spans="4:4" hidden="1" x14ac:dyDescent="0.35">
      <c r="D19653" s="157">
        <f t="shared" si="318"/>
        <v>0</v>
      </c>
    </row>
    <row r="19654" spans="4:4" hidden="1" x14ac:dyDescent="0.35">
      <c r="D19654" s="157">
        <f t="shared" si="318"/>
        <v>0</v>
      </c>
    </row>
    <row r="19655" spans="4:4" hidden="1" x14ac:dyDescent="0.35">
      <c r="D19655" s="157">
        <f t="shared" si="318"/>
        <v>0</v>
      </c>
    </row>
    <row r="19656" spans="4:4" hidden="1" x14ac:dyDescent="0.35">
      <c r="D19656" s="157">
        <f t="shared" si="318"/>
        <v>0</v>
      </c>
    </row>
    <row r="19657" spans="4:4" hidden="1" x14ac:dyDescent="0.35">
      <c r="D19657" s="157">
        <f t="shared" si="318"/>
        <v>0</v>
      </c>
    </row>
    <row r="19658" spans="4:4" hidden="1" x14ac:dyDescent="0.35">
      <c r="D19658" s="157">
        <f t="shared" si="318"/>
        <v>0</v>
      </c>
    </row>
    <row r="19659" spans="4:4" hidden="1" x14ac:dyDescent="0.35">
      <c r="D19659" s="157">
        <f t="shared" si="318"/>
        <v>0</v>
      </c>
    </row>
    <row r="19660" spans="4:4" hidden="1" x14ac:dyDescent="0.35">
      <c r="D19660" s="157">
        <f t="shared" si="318"/>
        <v>0</v>
      </c>
    </row>
    <row r="19661" spans="4:4" hidden="1" x14ac:dyDescent="0.35">
      <c r="D19661" s="157">
        <f t="shared" si="318"/>
        <v>0</v>
      </c>
    </row>
    <row r="19662" spans="4:4" hidden="1" x14ac:dyDescent="0.35">
      <c r="D19662" s="157">
        <f t="shared" si="318"/>
        <v>0</v>
      </c>
    </row>
    <row r="19663" spans="4:4" hidden="1" x14ac:dyDescent="0.35">
      <c r="D19663" s="157">
        <f t="shared" si="318"/>
        <v>0</v>
      </c>
    </row>
    <row r="19664" spans="4:4" hidden="1" x14ac:dyDescent="0.35">
      <c r="D19664" s="157">
        <f t="shared" si="318"/>
        <v>0</v>
      </c>
    </row>
    <row r="19665" spans="4:4" hidden="1" x14ac:dyDescent="0.35">
      <c r="D19665" s="157">
        <f t="shared" si="318"/>
        <v>0</v>
      </c>
    </row>
    <row r="19666" spans="4:4" hidden="1" x14ac:dyDescent="0.35">
      <c r="D19666" s="157">
        <f t="shared" si="318"/>
        <v>0</v>
      </c>
    </row>
    <row r="19667" spans="4:4" hidden="1" x14ac:dyDescent="0.35">
      <c r="D19667" s="157">
        <f t="shared" si="318"/>
        <v>0</v>
      </c>
    </row>
    <row r="19668" spans="4:4" hidden="1" x14ac:dyDescent="0.35">
      <c r="D19668" s="157">
        <f t="shared" si="318"/>
        <v>0</v>
      </c>
    </row>
    <row r="19669" spans="4:4" hidden="1" x14ac:dyDescent="0.35">
      <c r="D19669" s="157">
        <f t="shared" si="318"/>
        <v>0</v>
      </c>
    </row>
    <row r="19670" spans="4:4" hidden="1" x14ac:dyDescent="0.35">
      <c r="D19670" s="157">
        <f t="shared" si="318"/>
        <v>0</v>
      </c>
    </row>
    <row r="19671" spans="4:4" hidden="1" x14ac:dyDescent="0.35">
      <c r="D19671" s="157">
        <f t="shared" si="318"/>
        <v>0</v>
      </c>
    </row>
    <row r="19672" spans="4:4" hidden="1" x14ac:dyDescent="0.35">
      <c r="D19672" s="157">
        <f t="shared" si="318"/>
        <v>0</v>
      </c>
    </row>
    <row r="19673" spans="4:4" hidden="1" x14ac:dyDescent="0.35">
      <c r="D19673" s="157">
        <f t="shared" si="318"/>
        <v>0</v>
      </c>
    </row>
    <row r="19674" spans="4:4" hidden="1" x14ac:dyDescent="0.35">
      <c r="D19674" s="157">
        <f t="shared" si="318"/>
        <v>0</v>
      </c>
    </row>
    <row r="19675" spans="4:4" hidden="1" x14ac:dyDescent="0.35">
      <c r="D19675" s="157">
        <f t="shared" si="318"/>
        <v>0</v>
      </c>
    </row>
    <row r="19676" spans="4:4" hidden="1" x14ac:dyDescent="0.35">
      <c r="D19676" s="157">
        <f t="shared" si="318"/>
        <v>0</v>
      </c>
    </row>
    <row r="19677" spans="4:4" hidden="1" x14ac:dyDescent="0.35">
      <c r="D19677" s="157">
        <f t="shared" si="318"/>
        <v>0</v>
      </c>
    </row>
    <row r="19678" spans="4:4" hidden="1" x14ac:dyDescent="0.35">
      <c r="D19678" s="157">
        <f t="shared" si="318"/>
        <v>0</v>
      </c>
    </row>
    <row r="19679" spans="4:4" hidden="1" x14ac:dyDescent="0.35">
      <c r="D19679" s="157">
        <f t="shared" si="318"/>
        <v>0</v>
      </c>
    </row>
    <row r="19680" spans="4:4" hidden="1" x14ac:dyDescent="0.35">
      <c r="D19680" s="157">
        <f t="shared" si="318"/>
        <v>0</v>
      </c>
    </row>
    <row r="19681" spans="4:4" hidden="1" x14ac:dyDescent="0.35">
      <c r="D19681" s="157">
        <f t="shared" si="318"/>
        <v>0</v>
      </c>
    </row>
    <row r="19682" spans="4:4" hidden="1" x14ac:dyDescent="0.35">
      <c r="D19682" s="157">
        <f t="shared" si="318"/>
        <v>0</v>
      </c>
    </row>
    <row r="19683" spans="4:4" hidden="1" x14ac:dyDescent="0.35">
      <c r="D19683" s="157">
        <f t="shared" si="318"/>
        <v>0</v>
      </c>
    </row>
    <row r="19684" spans="4:4" hidden="1" x14ac:dyDescent="0.35">
      <c r="D19684" s="157">
        <f t="shared" si="318"/>
        <v>0</v>
      </c>
    </row>
    <row r="19685" spans="4:4" hidden="1" x14ac:dyDescent="0.35">
      <c r="D19685" s="157">
        <f t="shared" si="318"/>
        <v>0</v>
      </c>
    </row>
    <row r="19686" spans="4:4" hidden="1" x14ac:dyDescent="0.35">
      <c r="D19686" s="157">
        <f t="shared" si="318"/>
        <v>0</v>
      </c>
    </row>
    <row r="19687" spans="4:4" hidden="1" x14ac:dyDescent="0.35">
      <c r="D19687" s="157">
        <f t="shared" si="318"/>
        <v>0</v>
      </c>
    </row>
    <row r="19688" spans="4:4" hidden="1" x14ac:dyDescent="0.35">
      <c r="D19688" s="157">
        <f t="shared" si="318"/>
        <v>0</v>
      </c>
    </row>
    <row r="19689" spans="4:4" hidden="1" x14ac:dyDescent="0.35">
      <c r="D19689" s="157">
        <f t="shared" si="318"/>
        <v>0</v>
      </c>
    </row>
    <row r="19690" spans="4:4" hidden="1" x14ac:dyDescent="0.35">
      <c r="D19690" s="157">
        <f t="shared" si="318"/>
        <v>0</v>
      </c>
    </row>
    <row r="19691" spans="4:4" hidden="1" x14ac:dyDescent="0.35">
      <c r="D19691" s="157">
        <f t="shared" si="318"/>
        <v>0</v>
      </c>
    </row>
    <row r="19692" spans="4:4" hidden="1" x14ac:dyDescent="0.35">
      <c r="D19692" s="157">
        <f t="shared" si="318"/>
        <v>0</v>
      </c>
    </row>
    <row r="19693" spans="4:4" hidden="1" x14ac:dyDescent="0.35">
      <c r="D19693" s="157">
        <f t="shared" si="318"/>
        <v>0</v>
      </c>
    </row>
    <row r="19694" spans="4:4" hidden="1" x14ac:dyDescent="0.35">
      <c r="D19694" s="157">
        <f t="shared" si="318"/>
        <v>0</v>
      </c>
    </row>
    <row r="19695" spans="4:4" hidden="1" x14ac:dyDescent="0.35">
      <c r="D19695" s="157">
        <f t="shared" si="318"/>
        <v>0</v>
      </c>
    </row>
    <row r="19696" spans="4:4" hidden="1" x14ac:dyDescent="0.35">
      <c r="D19696" s="157">
        <f t="shared" si="318"/>
        <v>0</v>
      </c>
    </row>
    <row r="19697" spans="4:4" hidden="1" x14ac:dyDescent="0.35">
      <c r="D19697" s="157">
        <f t="shared" si="318"/>
        <v>0</v>
      </c>
    </row>
    <row r="19698" spans="4:4" hidden="1" x14ac:dyDescent="0.35">
      <c r="D19698" s="157">
        <f t="shared" si="318"/>
        <v>0</v>
      </c>
    </row>
    <row r="19699" spans="4:4" hidden="1" x14ac:dyDescent="0.35">
      <c r="D19699" s="157">
        <f t="shared" si="318"/>
        <v>0</v>
      </c>
    </row>
    <row r="19700" spans="4:4" hidden="1" x14ac:dyDescent="0.35">
      <c r="D19700" s="157">
        <f t="shared" si="318"/>
        <v>0</v>
      </c>
    </row>
    <row r="19701" spans="4:4" hidden="1" x14ac:dyDescent="0.35">
      <c r="D19701" s="157">
        <f t="shared" si="318"/>
        <v>0</v>
      </c>
    </row>
    <row r="19702" spans="4:4" hidden="1" x14ac:dyDescent="0.35">
      <c r="D19702" s="157">
        <f t="shared" si="318"/>
        <v>0</v>
      </c>
    </row>
    <row r="19703" spans="4:4" hidden="1" x14ac:dyDescent="0.35">
      <c r="D19703" s="157">
        <f t="shared" si="318"/>
        <v>0</v>
      </c>
    </row>
    <row r="19704" spans="4:4" hidden="1" x14ac:dyDescent="0.35">
      <c r="D19704" s="157">
        <f t="shared" si="318"/>
        <v>0</v>
      </c>
    </row>
    <row r="19705" spans="4:4" hidden="1" x14ac:dyDescent="0.35">
      <c r="D19705" s="157">
        <f t="shared" si="318"/>
        <v>0</v>
      </c>
    </row>
    <row r="19706" spans="4:4" hidden="1" x14ac:dyDescent="0.35">
      <c r="D19706" s="157">
        <f t="shared" si="318"/>
        <v>0</v>
      </c>
    </row>
    <row r="19707" spans="4:4" hidden="1" x14ac:dyDescent="0.35">
      <c r="D19707" s="157">
        <f t="shared" si="318"/>
        <v>0</v>
      </c>
    </row>
    <row r="19708" spans="4:4" hidden="1" x14ac:dyDescent="0.35">
      <c r="D19708" s="157">
        <f t="shared" si="318"/>
        <v>0</v>
      </c>
    </row>
    <row r="19709" spans="4:4" hidden="1" x14ac:dyDescent="0.35">
      <c r="D19709" s="157">
        <f t="shared" si="318"/>
        <v>0</v>
      </c>
    </row>
    <row r="19710" spans="4:4" hidden="1" x14ac:dyDescent="0.35">
      <c r="D19710" s="157">
        <f t="shared" si="318"/>
        <v>0</v>
      </c>
    </row>
    <row r="19711" spans="4:4" hidden="1" x14ac:dyDescent="0.35">
      <c r="D19711" s="157">
        <f t="shared" si="318"/>
        <v>0</v>
      </c>
    </row>
    <row r="19712" spans="4:4" hidden="1" x14ac:dyDescent="0.35">
      <c r="D19712" s="157">
        <f t="shared" si="318"/>
        <v>0</v>
      </c>
    </row>
    <row r="19713" spans="4:4" hidden="1" x14ac:dyDescent="0.35">
      <c r="D19713" s="157">
        <f t="shared" si="318"/>
        <v>0</v>
      </c>
    </row>
    <row r="19714" spans="4:4" hidden="1" x14ac:dyDescent="0.35">
      <c r="D19714" s="157">
        <f t="shared" si="318"/>
        <v>0</v>
      </c>
    </row>
    <row r="19715" spans="4:4" hidden="1" x14ac:dyDescent="0.35">
      <c r="D19715" s="157">
        <f t="shared" si="318"/>
        <v>0</v>
      </c>
    </row>
    <row r="19716" spans="4:4" hidden="1" x14ac:dyDescent="0.35">
      <c r="D19716" s="157">
        <f t="shared" ref="D19716:D19779" si="319">SUBTOTAL(109,D19683:D19715)</f>
        <v>0</v>
      </c>
    </row>
    <row r="19717" spans="4:4" hidden="1" x14ac:dyDescent="0.35">
      <c r="D19717" s="157">
        <f t="shared" si="319"/>
        <v>0</v>
      </c>
    </row>
    <row r="19718" spans="4:4" hidden="1" x14ac:dyDescent="0.35">
      <c r="D19718" s="157">
        <f t="shared" si="319"/>
        <v>0</v>
      </c>
    </row>
    <row r="19719" spans="4:4" hidden="1" x14ac:dyDescent="0.35">
      <c r="D19719" s="157">
        <f t="shared" si="319"/>
        <v>0</v>
      </c>
    </row>
    <row r="19720" spans="4:4" hidden="1" x14ac:dyDescent="0.35">
      <c r="D19720" s="157">
        <f t="shared" si="319"/>
        <v>0</v>
      </c>
    </row>
    <row r="19721" spans="4:4" hidden="1" x14ac:dyDescent="0.35">
      <c r="D19721" s="157">
        <f t="shared" si="319"/>
        <v>0</v>
      </c>
    </row>
    <row r="19722" spans="4:4" hidden="1" x14ac:dyDescent="0.35">
      <c r="D19722" s="157">
        <f t="shared" si="319"/>
        <v>0</v>
      </c>
    </row>
    <row r="19723" spans="4:4" hidden="1" x14ac:dyDescent="0.35">
      <c r="D19723" s="157">
        <f t="shared" si="319"/>
        <v>0</v>
      </c>
    </row>
    <row r="19724" spans="4:4" hidden="1" x14ac:dyDescent="0.35">
      <c r="D19724" s="157">
        <f t="shared" si="319"/>
        <v>0</v>
      </c>
    </row>
    <row r="19725" spans="4:4" hidden="1" x14ac:dyDescent="0.35">
      <c r="D19725" s="157">
        <f t="shared" si="319"/>
        <v>0</v>
      </c>
    </row>
    <row r="19726" spans="4:4" hidden="1" x14ac:dyDescent="0.35">
      <c r="D19726" s="157">
        <f t="shared" si="319"/>
        <v>0</v>
      </c>
    </row>
    <row r="19727" spans="4:4" hidden="1" x14ac:dyDescent="0.35">
      <c r="D19727" s="157">
        <f t="shared" si="319"/>
        <v>0</v>
      </c>
    </row>
    <row r="19728" spans="4:4" hidden="1" x14ac:dyDescent="0.35">
      <c r="D19728" s="157">
        <f t="shared" si="319"/>
        <v>0</v>
      </c>
    </row>
    <row r="19729" spans="4:4" hidden="1" x14ac:dyDescent="0.35">
      <c r="D19729" s="157">
        <f t="shared" si="319"/>
        <v>0</v>
      </c>
    </row>
    <row r="19730" spans="4:4" hidden="1" x14ac:dyDescent="0.35">
      <c r="D19730" s="157">
        <f t="shared" si="319"/>
        <v>0</v>
      </c>
    </row>
    <row r="19731" spans="4:4" hidden="1" x14ac:dyDescent="0.35">
      <c r="D19731" s="157">
        <f t="shared" si="319"/>
        <v>0</v>
      </c>
    </row>
    <row r="19732" spans="4:4" hidden="1" x14ac:dyDescent="0.35">
      <c r="D19732" s="157">
        <f t="shared" si="319"/>
        <v>0</v>
      </c>
    </row>
    <row r="19733" spans="4:4" hidden="1" x14ac:dyDescent="0.35">
      <c r="D19733" s="157">
        <f t="shared" si="319"/>
        <v>0</v>
      </c>
    </row>
    <row r="19734" spans="4:4" hidden="1" x14ac:dyDescent="0.35">
      <c r="D19734" s="157">
        <f t="shared" si="319"/>
        <v>0</v>
      </c>
    </row>
    <row r="19735" spans="4:4" hidden="1" x14ac:dyDescent="0.35">
      <c r="D19735" s="157">
        <f t="shared" si="319"/>
        <v>0</v>
      </c>
    </row>
    <row r="19736" spans="4:4" hidden="1" x14ac:dyDescent="0.35">
      <c r="D19736" s="157">
        <f t="shared" si="319"/>
        <v>0</v>
      </c>
    </row>
    <row r="19737" spans="4:4" hidden="1" x14ac:dyDescent="0.35">
      <c r="D19737" s="157">
        <f t="shared" si="319"/>
        <v>0</v>
      </c>
    </row>
    <row r="19738" spans="4:4" hidden="1" x14ac:dyDescent="0.35">
      <c r="D19738" s="157">
        <f t="shared" si="319"/>
        <v>0</v>
      </c>
    </row>
    <row r="19739" spans="4:4" hidden="1" x14ac:dyDescent="0.35">
      <c r="D19739" s="157">
        <f t="shared" si="319"/>
        <v>0</v>
      </c>
    </row>
    <row r="19740" spans="4:4" hidden="1" x14ac:dyDescent="0.35">
      <c r="D19740" s="157">
        <f t="shared" si="319"/>
        <v>0</v>
      </c>
    </row>
    <row r="19741" spans="4:4" hidden="1" x14ac:dyDescent="0.35">
      <c r="D19741" s="157">
        <f t="shared" si="319"/>
        <v>0</v>
      </c>
    </row>
    <row r="19742" spans="4:4" hidden="1" x14ac:dyDescent="0.35">
      <c r="D19742" s="157">
        <f t="shared" si="319"/>
        <v>0</v>
      </c>
    </row>
    <row r="19743" spans="4:4" hidden="1" x14ac:dyDescent="0.35">
      <c r="D19743" s="157">
        <f t="shared" si="319"/>
        <v>0</v>
      </c>
    </row>
    <row r="19744" spans="4:4" hidden="1" x14ac:dyDescent="0.35">
      <c r="D19744" s="157">
        <f t="shared" si="319"/>
        <v>0</v>
      </c>
    </row>
    <row r="19745" spans="4:4" hidden="1" x14ac:dyDescent="0.35">
      <c r="D19745" s="157">
        <f t="shared" si="319"/>
        <v>0</v>
      </c>
    </row>
    <row r="19746" spans="4:4" hidden="1" x14ac:dyDescent="0.35">
      <c r="D19746" s="157">
        <f t="shared" si="319"/>
        <v>0</v>
      </c>
    </row>
    <row r="19747" spans="4:4" hidden="1" x14ac:dyDescent="0.35">
      <c r="D19747" s="157">
        <f t="shared" si="319"/>
        <v>0</v>
      </c>
    </row>
    <row r="19748" spans="4:4" hidden="1" x14ac:dyDescent="0.35">
      <c r="D19748" s="157">
        <f t="shared" si="319"/>
        <v>0</v>
      </c>
    </row>
    <row r="19749" spans="4:4" hidden="1" x14ac:dyDescent="0.35">
      <c r="D19749" s="157">
        <f t="shared" si="319"/>
        <v>0</v>
      </c>
    </row>
    <row r="19750" spans="4:4" hidden="1" x14ac:dyDescent="0.35">
      <c r="D19750" s="157">
        <f t="shared" si="319"/>
        <v>0</v>
      </c>
    </row>
    <row r="19751" spans="4:4" hidden="1" x14ac:dyDescent="0.35">
      <c r="D19751" s="157">
        <f t="shared" si="319"/>
        <v>0</v>
      </c>
    </row>
    <row r="19752" spans="4:4" hidden="1" x14ac:dyDescent="0.35">
      <c r="D19752" s="157">
        <f t="shared" si="319"/>
        <v>0</v>
      </c>
    </row>
    <row r="19753" spans="4:4" hidden="1" x14ac:dyDescent="0.35">
      <c r="D19753" s="157">
        <f t="shared" si="319"/>
        <v>0</v>
      </c>
    </row>
    <row r="19754" spans="4:4" hidden="1" x14ac:dyDescent="0.35">
      <c r="D19754" s="157">
        <f t="shared" si="319"/>
        <v>0</v>
      </c>
    </row>
    <row r="19755" spans="4:4" hidden="1" x14ac:dyDescent="0.35">
      <c r="D19755" s="157">
        <f t="shared" si="319"/>
        <v>0</v>
      </c>
    </row>
    <row r="19756" spans="4:4" hidden="1" x14ac:dyDescent="0.35">
      <c r="D19756" s="157">
        <f t="shared" si="319"/>
        <v>0</v>
      </c>
    </row>
    <row r="19757" spans="4:4" hidden="1" x14ac:dyDescent="0.35">
      <c r="D19757" s="157">
        <f t="shared" si="319"/>
        <v>0</v>
      </c>
    </row>
    <row r="19758" spans="4:4" hidden="1" x14ac:dyDescent="0.35">
      <c r="D19758" s="157">
        <f t="shared" si="319"/>
        <v>0</v>
      </c>
    </row>
    <row r="19759" spans="4:4" hidden="1" x14ac:dyDescent="0.35">
      <c r="D19759" s="157">
        <f t="shared" si="319"/>
        <v>0</v>
      </c>
    </row>
    <row r="19760" spans="4:4" hidden="1" x14ac:dyDescent="0.35">
      <c r="D19760" s="157">
        <f t="shared" si="319"/>
        <v>0</v>
      </c>
    </row>
    <row r="19761" spans="4:4" hidden="1" x14ac:dyDescent="0.35">
      <c r="D19761" s="157">
        <f t="shared" si="319"/>
        <v>0</v>
      </c>
    </row>
    <row r="19762" spans="4:4" hidden="1" x14ac:dyDescent="0.35">
      <c r="D19762" s="157">
        <f t="shared" si="319"/>
        <v>0</v>
      </c>
    </row>
    <row r="19763" spans="4:4" hidden="1" x14ac:dyDescent="0.35">
      <c r="D19763" s="157">
        <f t="shared" si="319"/>
        <v>0</v>
      </c>
    </row>
    <row r="19764" spans="4:4" hidden="1" x14ac:dyDescent="0.35">
      <c r="D19764" s="157">
        <f t="shared" si="319"/>
        <v>0</v>
      </c>
    </row>
    <row r="19765" spans="4:4" hidden="1" x14ac:dyDescent="0.35">
      <c r="D19765" s="157">
        <f t="shared" si="319"/>
        <v>0</v>
      </c>
    </row>
    <row r="19766" spans="4:4" hidden="1" x14ac:dyDescent="0.35">
      <c r="D19766" s="157">
        <f t="shared" si="319"/>
        <v>0</v>
      </c>
    </row>
    <row r="19767" spans="4:4" hidden="1" x14ac:dyDescent="0.35">
      <c r="D19767" s="157">
        <f t="shared" si="319"/>
        <v>0</v>
      </c>
    </row>
    <row r="19768" spans="4:4" hidden="1" x14ac:dyDescent="0.35">
      <c r="D19768" s="157">
        <f t="shared" si="319"/>
        <v>0</v>
      </c>
    </row>
    <row r="19769" spans="4:4" hidden="1" x14ac:dyDescent="0.35">
      <c r="D19769" s="157">
        <f t="shared" si="319"/>
        <v>0</v>
      </c>
    </row>
    <row r="19770" spans="4:4" hidden="1" x14ac:dyDescent="0.35">
      <c r="D19770" s="157">
        <f t="shared" si="319"/>
        <v>0</v>
      </c>
    </row>
    <row r="19771" spans="4:4" hidden="1" x14ac:dyDescent="0.35">
      <c r="D19771" s="157">
        <f t="shared" si="319"/>
        <v>0</v>
      </c>
    </row>
    <row r="19772" spans="4:4" hidden="1" x14ac:dyDescent="0.35">
      <c r="D19772" s="157">
        <f t="shared" si="319"/>
        <v>0</v>
      </c>
    </row>
    <row r="19773" spans="4:4" hidden="1" x14ac:dyDescent="0.35">
      <c r="D19773" s="157">
        <f t="shared" si="319"/>
        <v>0</v>
      </c>
    </row>
    <row r="19774" spans="4:4" hidden="1" x14ac:dyDescent="0.35">
      <c r="D19774" s="157">
        <f t="shared" si="319"/>
        <v>0</v>
      </c>
    </row>
    <row r="19775" spans="4:4" hidden="1" x14ac:dyDescent="0.35">
      <c r="D19775" s="157">
        <f t="shared" si="319"/>
        <v>0</v>
      </c>
    </row>
    <row r="19776" spans="4:4" hidden="1" x14ac:dyDescent="0.35">
      <c r="D19776" s="157">
        <f t="shared" si="319"/>
        <v>0</v>
      </c>
    </row>
    <row r="19777" spans="4:4" hidden="1" x14ac:dyDescent="0.35">
      <c r="D19777" s="157">
        <f t="shared" si="319"/>
        <v>0</v>
      </c>
    </row>
    <row r="19778" spans="4:4" hidden="1" x14ac:dyDescent="0.35">
      <c r="D19778" s="157">
        <f t="shared" si="319"/>
        <v>0</v>
      </c>
    </row>
    <row r="19779" spans="4:4" hidden="1" x14ac:dyDescent="0.35">
      <c r="D19779" s="157">
        <f t="shared" si="319"/>
        <v>0</v>
      </c>
    </row>
    <row r="19780" spans="4:4" hidden="1" x14ac:dyDescent="0.35">
      <c r="D19780" s="157">
        <f t="shared" ref="D19780:D19843" si="320">SUBTOTAL(109,D19747:D19779)</f>
        <v>0</v>
      </c>
    </row>
    <row r="19781" spans="4:4" hidden="1" x14ac:dyDescent="0.35">
      <c r="D19781" s="157">
        <f t="shared" si="320"/>
        <v>0</v>
      </c>
    </row>
    <row r="19782" spans="4:4" hidden="1" x14ac:dyDescent="0.35">
      <c r="D19782" s="157">
        <f t="shared" si="320"/>
        <v>0</v>
      </c>
    </row>
    <row r="19783" spans="4:4" hidden="1" x14ac:dyDescent="0.35">
      <c r="D19783" s="157">
        <f t="shared" si="320"/>
        <v>0</v>
      </c>
    </row>
    <row r="19784" spans="4:4" hidden="1" x14ac:dyDescent="0.35">
      <c r="D19784" s="157">
        <f t="shared" si="320"/>
        <v>0</v>
      </c>
    </row>
    <row r="19785" spans="4:4" hidden="1" x14ac:dyDescent="0.35">
      <c r="D19785" s="157">
        <f t="shared" si="320"/>
        <v>0</v>
      </c>
    </row>
    <row r="19786" spans="4:4" hidden="1" x14ac:dyDescent="0.35">
      <c r="D19786" s="157">
        <f t="shared" si="320"/>
        <v>0</v>
      </c>
    </row>
    <row r="19787" spans="4:4" hidden="1" x14ac:dyDescent="0.35">
      <c r="D19787" s="157">
        <f t="shared" si="320"/>
        <v>0</v>
      </c>
    </row>
    <row r="19788" spans="4:4" hidden="1" x14ac:dyDescent="0.35">
      <c r="D19788" s="157">
        <f t="shared" si="320"/>
        <v>0</v>
      </c>
    </row>
    <row r="19789" spans="4:4" hidden="1" x14ac:dyDescent="0.35">
      <c r="D19789" s="157">
        <f t="shared" si="320"/>
        <v>0</v>
      </c>
    </row>
    <row r="19790" spans="4:4" hidden="1" x14ac:dyDescent="0.35">
      <c r="D19790" s="157">
        <f t="shared" si="320"/>
        <v>0</v>
      </c>
    </row>
    <row r="19791" spans="4:4" hidden="1" x14ac:dyDescent="0.35">
      <c r="D19791" s="157">
        <f t="shared" si="320"/>
        <v>0</v>
      </c>
    </row>
    <row r="19792" spans="4:4" hidden="1" x14ac:dyDescent="0.35">
      <c r="D19792" s="157">
        <f t="shared" si="320"/>
        <v>0</v>
      </c>
    </row>
    <row r="19793" spans="4:4" hidden="1" x14ac:dyDescent="0.35">
      <c r="D19793" s="157">
        <f t="shared" si="320"/>
        <v>0</v>
      </c>
    </row>
    <row r="19794" spans="4:4" hidden="1" x14ac:dyDescent="0.35">
      <c r="D19794" s="157">
        <f t="shared" si="320"/>
        <v>0</v>
      </c>
    </row>
    <row r="19795" spans="4:4" hidden="1" x14ac:dyDescent="0.35">
      <c r="D19795" s="157">
        <f t="shared" si="320"/>
        <v>0</v>
      </c>
    </row>
    <row r="19796" spans="4:4" hidden="1" x14ac:dyDescent="0.35">
      <c r="D19796" s="157">
        <f t="shared" si="320"/>
        <v>0</v>
      </c>
    </row>
    <row r="19797" spans="4:4" hidden="1" x14ac:dyDescent="0.35">
      <c r="D19797" s="157">
        <f t="shared" si="320"/>
        <v>0</v>
      </c>
    </row>
    <row r="19798" spans="4:4" hidden="1" x14ac:dyDescent="0.35">
      <c r="D19798" s="157">
        <f t="shared" si="320"/>
        <v>0</v>
      </c>
    </row>
    <row r="19799" spans="4:4" hidden="1" x14ac:dyDescent="0.35">
      <c r="D19799" s="157">
        <f t="shared" si="320"/>
        <v>0</v>
      </c>
    </row>
    <row r="19800" spans="4:4" hidden="1" x14ac:dyDescent="0.35">
      <c r="D19800" s="157">
        <f t="shared" si="320"/>
        <v>0</v>
      </c>
    </row>
    <row r="19801" spans="4:4" hidden="1" x14ac:dyDescent="0.35">
      <c r="D19801" s="157">
        <f t="shared" si="320"/>
        <v>0</v>
      </c>
    </row>
    <row r="19802" spans="4:4" hidden="1" x14ac:dyDescent="0.35">
      <c r="D19802" s="157">
        <f t="shared" si="320"/>
        <v>0</v>
      </c>
    </row>
    <row r="19803" spans="4:4" hidden="1" x14ac:dyDescent="0.35">
      <c r="D19803" s="157">
        <f t="shared" si="320"/>
        <v>0</v>
      </c>
    </row>
    <row r="19804" spans="4:4" hidden="1" x14ac:dyDescent="0.35">
      <c r="D19804" s="157">
        <f t="shared" si="320"/>
        <v>0</v>
      </c>
    </row>
    <row r="19805" spans="4:4" hidden="1" x14ac:dyDescent="0.35">
      <c r="D19805" s="157">
        <f t="shared" si="320"/>
        <v>0</v>
      </c>
    </row>
    <row r="19806" spans="4:4" hidden="1" x14ac:dyDescent="0.35">
      <c r="D19806" s="157">
        <f t="shared" si="320"/>
        <v>0</v>
      </c>
    </row>
    <row r="19807" spans="4:4" hidden="1" x14ac:dyDescent="0.35">
      <c r="D19807" s="157">
        <f t="shared" si="320"/>
        <v>0</v>
      </c>
    </row>
    <row r="19808" spans="4:4" hidden="1" x14ac:dyDescent="0.35">
      <c r="D19808" s="157">
        <f t="shared" si="320"/>
        <v>0</v>
      </c>
    </row>
    <row r="19809" spans="4:4" hidden="1" x14ac:dyDescent="0.35">
      <c r="D19809" s="157">
        <f t="shared" si="320"/>
        <v>0</v>
      </c>
    </row>
    <row r="19810" spans="4:4" hidden="1" x14ac:dyDescent="0.35">
      <c r="D19810" s="157">
        <f t="shared" si="320"/>
        <v>0</v>
      </c>
    </row>
    <row r="19811" spans="4:4" hidden="1" x14ac:dyDescent="0.35">
      <c r="D19811" s="157">
        <f t="shared" si="320"/>
        <v>0</v>
      </c>
    </row>
    <row r="19812" spans="4:4" hidden="1" x14ac:dyDescent="0.35">
      <c r="D19812" s="157">
        <f t="shared" si="320"/>
        <v>0</v>
      </c>
    </row>
    <row r="19813" spans="4:4" hidden="1" x14ac:dyDescent="0.35">
      <c r="D19813" s="157">
        <f t="shared" si="320"/>
        <v>0</v>
      </c>
    </row>
    <row r="19814" spans="4:4" hidden="1" x14ac:dyDescent="0.35">
      <c r="D19814" s="157">
        <f t="shared" si="320"/>
        <v>0</v>
      </c>
    </row>
    <row r="19815" spans="4:4" hidden="1" x14ac:dyDescent="0.35">
      <c r="D19815" s="157">
        <f t="shared" si="320"/>
        <v>0</v>
      </c>
    </row>
    <row r="19816" spans="4:4" hidden="1" x14ac:dyDescent="0.35">
      <c r="D19816" s="157">
        <f t="shared" si="320"/>
        <v>0</v>
      </c>
    </row>
    <row r="19817" spans="4:4" hidden="1" x14ac:dyDescent="0.35">
      <c r="D19817" s="157">
        <f t="shared" si="320"/>
        <v>0</v>
      </c>
    </row>
    <row r="19818" spans="4:4" hidden="1" x14ac:dyDescent="0.35">
      <c r="D19818" s="157">
        <f t="shared" si="320"/>
        <v>0</v>
      </c>
    </row>
    <row r="19819" spans="4:4" hidden="1" x14ac:dyDescent="0.35">
      <c r="D19819" s="157">
        <f t="shared" si="320"/>
        <v>0</v>
      </c>
    </row>
    <row r="19820" spans="4:4" hidden="1" x14ac:dyDescent="0.35">
      <c r="D19820" s="157">
        <f t="shared" si="320"/>
        <v>0</v>
      </c>
    </row>
    <row r="19821" spans="4:4" hidden="1" x14ac:dyDescent="0.35">
      <c r="D19821" s="157">
        <f t="shared" si="320"/>
        <v>0</v>
      </c>
    </row>
    <row r="19822" spans="4:4" hidden="1" x14ac:dyDescent="0.35">
      <c r="D19822" s="157">
        <f t="shared" si="320"/>
        <v>0</v>
      </c>
    </row>
    <row r="19823" spans="4:4" hidden="1" x14ac:dyDescent="0.35">
      <c r="D19823" s="157">
        <f t="shared" si="320"/>
        <v>0</v>
      </c>
    </row>
    <row r="19824" spans="4:4" hidden="1" x14ac:dyDescent="0.35">
      <c r="D19824" s="157">
        <f t="shared" si="320"/>
        <v>0</v>
      </c>
    </row>
    <row r="19825" spans="4:4" hidden="1" x14ac:dyDescent="0.35">
      <c r="D19825" s="157">
        <f t="shared" si="320"/>
        <v>0</v>
      </c>
    </row>
    <row r="19826" spans="4:4" hidden="1" x14ac:dyDescent="0.35">
      <c r="D19826" s="157">
        <f t="shared" si="320"/>
        <v>0</v>
      </c>
    </row>
    <row r="19827" spans="4:4" hidden="1" x14ac:dyDescent="0.35">
      <c r="D19827" s="157">
        <f t="shared" si="320"/>
        <v>0</v>
      </c>
    </row>
    <row r="19828" spans="4:4" hidden="1" x14ac:dyDescent="0.35">
      <c r="D19828" s="157">
        <f t="shared" si="320"/>
        <v>0</v>
      </c>
    </row>
    <row r="19829" spans="4:4" hidden="1" x14ac:dyDescent="0.35">
      <c r="D19829" s="157">
        <f t="shared" si="320"/>
        <v>0</v>
      </c>
    </row>
    <row r="19830" spans="4:4" hidden="1" x14ac:dyDescent="0.35">
      <c r="D19830" s="157">
        <f t="shared" si="320"/>
        <v>0</v>
      </c>
    </row>
    <row r="19831" spans="4:4" hidden="1" x14ac:dyDescent="0.35">
      <c r="D19831" s="157">
        <f t="shared" si="320"/>
        <v>0</v>
      </c>
    </row>
    <row r="19832" spans="4:4" hidden="1" x14ac:dyDescent="0.35">
      <c r="D19832" s="157">
        <f t="shared" si="320"/>
        <v>0</v>
      </c>
    </row>
    <row r="19833" spans="4:4" hidden="1" x14ac:dyDescent="0.35">
      <c r="D19833" s="157">
        <f t="shared" si="320"/>
        <v>0</v>
      </c>
    </row>
    <row r="19834" spans="4:4" hidden="1" x14ac:dyDescent="0.35">
      <c r="D19834" s="157">
        <f t="shared" si="320"/>
        <v>0</v>
      </c>
    </row>
    <row r="19835" spans="4:4" hidden="1" x14ac:dyDescent="0.35">
      <c r="D19835" s="157">
        <f t="shared" si="320"/>
        <v>0</v>
      </c>
    </row>
    <row r="19836" spans="4:4" hidden="1" x14ac:dyDescent="0.35">
      <c r="D19836" s="157">
        <f t="shared" si="320"/>
        <v>0</v>
      </c>
    </row>
    <row r="19837" spans="4:4" hidden="1" x14ac:dyDescent="0.35">
      <c r="D19837" s="157">
        <f t="shared" si="320"/>
        <v>0</v>
      </c>
    </row>
    <row r="19838" spans="4:4" hidden="1" x14ac:dyDescent="0.35">
      <c r="D19838" s="157">
        <f t="shared" si="320"/>
        <v>0</v>
      </c>
    </row>
    <row r="19839" spans="4:4" hidden="1" x14ac:dyDescent="0.35">
      <c r="D19839" s="157">
        <f t="shared" si="320"/>
        <v>0</v>
      </c>
    </row>
    <row r="19840" spans="4:4" hidden="1" x14ac:dyDescent="0.35">
      <c r="D19840" s="157">
        <f t="shared" si="320"/>
        <v>0</v>
      </c>
    </row>
    <row r="19841" spans="4:4" hidden="1" x14ac:dyDescent="0.35">
      <c r="D19841" s="157">
        <f t="shared" si="320"/>
        <v>0</v>
      </c>
    </row>
    <row r="19842" spans="4:4" hidden="1" x14ac:dyDescent="0.35">
      <c r="D19842" s="157">
        <f t="shared" si="320"/>
        <v>0</v>
      </c>
    </row>
    <row r="19843" spans="4:4" hidden="1" x14ac:dyDescent="0.35">
      <c r="D19843" s="157">
        <f t="shared" si="320"/>
        <v>0</v>
      </c>
    </row>
    <row r="19844" spans="4:4" hidden="1" x14ac:dyDescent="0.35">
      <c r="D19844" s="157">
        <f t="shared" ref="D19844:D19907" si="321">SUBTOTAL(109,D19811:D19843)</f>
        <v>0</v>
      </c>
    </row>
    <row r="19845" spans="4:4" hidden="1" x14ac:dyDescent="0.35">
      <c r="D19845" s="157">
        <f t="shared" si="321"/>
        <v>0</v>
      </c>
    </row>
    <row r="19846" spans="4:4" hidden="1" x14ac:dyDescent="0.35">
      <c r="D19846" s="157">
        <f t="shared" si="321"/>
        <v>0</v>
      </c>
    </row>
    <row r="19847" spans="4:4" hidden="1" x14ac:dyDescent="0.35">
      <c r="D19847" s="157">
        <f t="shared" si="321"/>
        <v>0</v>
      </c>
    </row>
    <row r="19848" spans="4:4" hidden="1" x14ac:dyDescent="0.35">
      <c r="D19848" s="157">
        <f t="shared" si="321"/>
        <v>0</v>
      </c>
    </row>
    <row r="19849" spans="4:4" hidden="1" x14ac:dyDescent="0.35">
      <c r="D19849" s="157">
        <f t="shared" si="321"/>
        <v>0</v>
      </c>
    </row>
    <row r="19850" spans="4:4" hidden="1" x14ac:dyDescent="0.35">
      <c r="D19850" s="157">
        <f t="shared" si="321"/>
        <v>0</v>
      </c>
    </row>
    <row r="19851" spans="4:4" hidden="1" x14ac:dyDescent="0.35">
      <c r="D19851" s="157">
        <f t="shared" si="321"/>
        <v>0</v>
      </c>
    </row>
    <row r="19852" spans="4:4" hidden="1" x14ac:dyDescent="0.35">
      <c r="D19852" s="157">
        <f t="shared" si="321"/>
        <v>0</v>
      </c>
    </row>
    <row r="19853" spans="4:4" hidden="1" x14ac:dyDescent="0.35">
      <c r="D19853" s="157">
        <f t="shared" si="321"/>
        <v>0</v>
      </c>
    </row>
    <row r="19854" spans="4:4" hidden="1" x14ac:dyDescent="0.35">
      <c r="D19854" s="157">
        <f t="shared" si="321"/>
        <v>0</v>
      </c>
    </row>
    <row r="19855" spans="4:4" hidden="1" x14ac:dyDescent="0.35">
      <c r="D19855" s="157">
        <f t="shared" si="321"/>
        <v>0</v>
      </c>
    </row>
    <row r="19856" spans="4:4" hidden="1" x14ac:dyDescent="0.35">
      <c r="D19856" s="157">
        <f t="shared" si="321"/>
        <v>0</v>
      </c>
    </row>
    <row r="19857" spans="4:4" hidden="1" x14ac:dyDescent="0.35">
      <c r="D19857" s="157">
        <f t="shared" si="321"/>
        <v>0</v>
      </c>
    </row>
    <row r="19858" spans="4:4" hidden="1" x14ac:dyDescent="0.35">
      <c r="D19858" s="157">
        <f t="shared" si="321"/>
        <v>0</v>
      </c>
    </row>
    <row r="19859" spans="4:4" hidden="1" x14ac:dyDescent="0.35">
      <c r="D19859" s="157">
        <f t="shared" si="321"/>
        <v>0</v>
      </c>
    </row>
    <row r="19860" spans="4:4" hidden="1" x14ac:dyDescent="0.35">
      <c r="D19860" s="157">
        <f t="shared" si="321"/>
        <v>0</v>
      </c>
    </row>
    <row r="19861" spans="4:4" hidden="1" x14ac:dyDescent="0.35">
      <c r="D19861" s="157">
        <f t="shared" si="321"/>
        <v>0</v>
      </c>
    </row>
    <row r="19862" spans="4:4" hidden="1" x14ac:dyDescent="0.35">
      <c r="D19862" s="157">
        <f t="shared" si="321"/>
        <v>0</v>
      </c>
    </row>
    <row r="19863" spans="4:4" hidden="1" x14ac:dyDescent="0.35">
      <c r="D19863" s="157">
        <f t="shared" si="321"/>
        <v>0</v>
      </c>
    </row>
    <row r="19864" spans="4:4" hidden="1" x14ac:dyDescent="0.35">
      <c r="D19864" s="157">
        <f t="shared" si="321"/>
        <v>0</v>
      </c>
    </row>
    <row r="19865" spans="4:4" hidden="1" x14ac:dyDescent="0.35">
      <c r="D19865" s="157">
        <f t="shared" si="321"/>
        <v>0</v>
      </c>
    </row>
    <row r="19866" spans="4:4" hidden="1" x14ac:dyDescent="0.35">
      <c r="D19866" s="157">
        <f t="shared" si="321"/>
        <v>0</v>
      </c>
    </row>
    <row r="19867" spans="4:4" hidden="1" x14ac:dyDescent="0.35">
      <c r="D19867" s="157">
        <f t="shared" si="321"/>
        <v>0</v>
      </c>
    </row>
    <row r="19868" spans="4:4" hidden="1" x14ac:dyDescent="0.35">
      <c r="D19868" s="157">
        <f t="shared" si="321"/>
        <v>0</v>
      </c>
    </row>
    <row r="19869" spans="4:4" hidden="1" x14ac:dyDescent="0.35">
      <c r="D19869" s="157">
        <f t="shared" si="321"/>
        <v>0</v>
      </c>
    </row>
    <row r="19870" spans="4:4" hidden="1" x14ac:dyDescent="0.35">
      <c r="D19870" s="157">
        <f t="shared" si="321"/>
        <v>0</v>
      </c>
    </row>
    <row r="19871" spans="4:4" hidden="1" x14ac:dyDescent="0.35">
      <c r="D19871" s="157">
        <f t="shared" si="321"/>
        <v>0</v>
      </c>
    </row>
    <row r="19872" spans="4:4" hidden="1" x14ac:dyDescent="0.35">
      <c r="D19872" s="157">
        <f t="shared" si="321"/>
        <v>0</v>
      </c>
    </row>
    <row r="19873" spans="4:4" hidden="1" x14ac:dyDescent="0.35">
      <c r="D19873" s="157">
        <f t="shared" si="321"/>
        <v>0</v>
      </c>
    </row>
    <row r="19874" spans="4:4" hidden="1" x14ac:dyDescent="0.35">
      <c r="D19874" s="157">
        <f t="shared" si="321"/>
        <v>0</v>
      </c>
    </row>
    <row r="19875" spans="4:4" hidden="1" x14ac:dyDescent="0.35">
      <c r="D19875" s="157">
        <f t="shared" si="321"/>
        <v>0</v>
      </c>
    </row>
    <row r="19876" spans="4:4" hidden="1" x14ac:dyDescent="0.35">
      <c r="D19876" s="157">
        <f t="shared" si="321"/>
        <v>0</v>
      </c>
    </row>
    <row r="19877" spans="4:4" hidden="1" x14ac:dyDescent="0.35">
      <c r="D19877" s="157">
        <f t="shared" si="321"/>
        <v>0</v>
      </c>
    </row>
    <row r="19878" spans="4:4" hidden="1" x14ac:dyDescent="0.35">
      <c r="D19878" s="157">
        <f t="shared" si="321"/>
        <v>0</v>
      </c>
    </row>
    <row r="19879" spans="4:4" hidden="1" x14ac:dyDescent="0.35">
      <c r="D19879" s="157">
        <f t="shared" si="321"/>
        <v>0</v>
      </c>
    </row>
    <row r="19880" spans="4:4" hidden="1" x14ac:dyDescent="0.35">
      <c r="D19880" s="157">
        <f t="shared" si="321"/>
        <v>0</v>
      </c>
    </row>
    <row r="19881" spans="4:4" hidden="1" x14ac:dyDescent="0.35">
      <c r="D19881" s="157">
        <f t="shared" si="321"/>
        <v>0</v>
      </c>
    </row>
    <row r="19882" spans="4:4" hidden="1" x14ac:dyDescent="0.35">
      <c r="D19882" s="157">
        <f t="shared" si="321"/>
        <v>0</v>
      </c>
    </row>
    <row r="19883" spans="4:4" hidden="1" x14ac:dyDescent="0.35">
      <c r="D19883" s="157">
        <f t="shared" si="321"/>
        <v>0</v>
      </c>
    </row>
    <row r="19884" spans="4:4" hidden="1" x14ac:dyDescent="0.35">
      <c r="D19884" s="157">
        <f t="shared" si="321"/>
        <v>0</v>
      </c>
    </row>
    <row r="19885" spans="4:4" hidden="1" x14ac:dyDescent="0.35">
      <c r="D19885" s="157">
        <f t="shared" si="321"/>
        <v>0</v>
      </c>
    </row>
    <row r="19886" spans="4:4" hidden="1" x14ac:dyDescent="0.35">
      <c r="D19886" s="157">
        <f t="shared" si="321"/>
        <v>0</v>
      </c>
    </row>
    <row r="19887" spans="4:4" hidden="1" x14ac:dyDescent="0.35">
      <c r="D19887" s="157">
        <f t="shared" si="321"/>
        <v>0</v>
      </c>
    </row>
    <row r="19888" spans="4:4" hidden="1" x14ac:dyDescent="0.35">
      <c r="D19888" s="157">
        <f t="shared" si="321"/>
        <v>0</v>
      </c>
    </row>
    <row r="19889" spans="4:4" hidden="1" x14ac:dyDescent="0.35">
      <c r="D19889" s="157">
        <f t="shared" si="321"/>
        <v>0</v>
      </c>
    </row>
    <row r="19890" spans="4:4" hidden="1" x14ac:dyDescent="0.35">
      <c r="D19890" s="157">
        <f t="shared" si="321"/>
        <v>0</v>
      </c>
    </row>
    <row r="19891" spans="4:4" hidden="1" x14ac:dyDescent="0.35">
      <c r="D19891" s="157">
        <f t="shared" si="321"/>
        <v>0</v>
      </c>
    </row>
    <row r="19892" spans="4:4" hidden="1" x14ac:dyDescent="0.35">
      <c r="D19892" s="157">
        <f t="shared" si="321"/>
        <v>0</v>
      </c>
    </row>
    <row r="19893" spans="4:4" hidden="1" x14ac:dyDescent="0.35">
      <c r="D19893" s="157">
        <f t="shared" si="321"/>
        <v>0</v>
      </c>
    </row>
    <row r="19894" spans="4:4" hidden="1" x14ac:dyDescent="0.35">
      <c r="D19894" s="157">
        <f t="shared" si="321"/>
        <v>0</v>
      </c>
    </row>
    <row r="19895" spans="4:4" hidden="1" x14ac:dyDescent="0.35">
      <c r="D19895" s="157">
        <f t="shared" si="321"/>
        <v>0</v>
      </c>
    </row>
    <row r="19896" spans="4:4" hidden="1" x14ac:dyDescent="0.35">
      <c r="D19896" s="157">
        <f t="shared" si="321"/>
        <v>0</v>
      </c>
    </row>
    <row r="19897" spans="4:4" hidden="1" x14ac:dyDescent="0.35">
      <c r="D19897" s="157">
        <f t="shared" si="321"/>
        <v>0</v>
      </c>
    </row>
    <row r="19898" spans="4:4" hidden="1" x14ac:dyDescent="0.35">
      <c r="D19898" s="157">
        <f t="shared" si="321"/>
        <v>0</v>
      </c>
    </row>
    <row r="19899" spans="4:4" hidden="1" x14ac:dyDescent="0.35">
      <c r="D19899" s="157">
        <f t="shared" si="321"/>
        <v>0</v>
      </c>
    </row>
    <row r="19900" spans="4:4" hidden="1" x14ac:dyDescent="0.35">
      <c r="D19900" s="157">
        <f t="shared" si="321"/>
        <v>0</v>
      </c>
    </row>
    <row r="19901" spans="4:4" hidden="1" x14ac:dyDescent="0.35">
      <c r="D19901" s="157">
        <f t="shared" si="321"/>
        <v>0</v>
      </c>
    </row>
    <row r="19902" spans="4:4" hidden="1" x14ac:dyDescent="0.35">
      <c r="D19902" s="157">
        <f t="shared" si="321"/>
        <v>0</v>
      </c>
    </row>
    <row r="19903" spans="4:4" hidden="1" x14ac:dyDescent="0.35">
      <c r="D19903" s="157">
        <f t="shared" si="321"/>
        <v>0</v>
      </c>
    </row>
    <row r="19904" spans="4:4" hidden="1" x14ac:dyDescent="0.35">
      <c r="D19904" s="157">
        <f t="shared" si="321"/>
        <v>0</v>
      </c>
    </row>
    <row r="19905" spans="4:4" hidden="1" x14ac:dyDescent="0.35">
      <c r="D19905" s="157">
        <f t="shared" si="321"/>
        <v>0</v>
      </c>
    </row>
    <row r="19906" spans="4:4" hidden="1" x14ac:dyDescent="0.35">
      <c r="D19906" s="157">
        <f t="shared" si="321"/>
        <v>0</v>
      </c>
    </row>
    <row r="19907" spans="4:4" hidden="1" x14ac:dyDescent="0.35">
      <c r="D19907" s="157">
        <f t="shared" si="321"/>
        <v>0</v>
      </c>
    </row>
    <row r="19908" spans="4:4" hidden="1" x14ac:dyDescent="0.35">
      <c r="D19908" s="157">
        <f t="shared" ref="D19908:D19971" si="322">SUBTOTAL(109,D19875:D19907)</f>
        <v>0</v>
      </c>
    </row>
    <row r="19909" spans="4:4" hidden="1" x14ac:dyDescent="0.35">
      <c r="D19909" s="157">
        <f t="shared" si="322"/>
        <v>0</v>
      </c>
    </row>
    <row r="19910" spans="4:4" hidden="1" x14ac:dyDescent="0.35">
      <c r="D19910" s="157">
        <f t="shared" si="322"/>
        <v>0</v>
      </c>
    </row>
    <row r="19911" spans="4:4" hidden="1" x14ac:dyDescent="0.35">
      <c r="D19911" s="157">
        <f t="shared" si="322"/>
        <v>0</v>
      </c>
    </row>
    <row r="19912" spans="4:4" hidden="1" x14ac:dyDescent="0.35">
      <c r="D19912" s="157">
        <f t="shared" si="322"/>
        <v>0</v>
      </c>
    </row>
    <row r="19913" spans="4:4" hidden="1" x14ac:dyDescent="0.35">
      <c r="D19913" s="157">
        <f t="shared" si="322"/>
        <v>0</v>
      </c>
    </row>
    <row r="19914" spans="4:4" hidden="1" x14ac:dyDescent="0.35">
      <c r="D19914" s="157">
        <f t="shared" si="322"/>
        <v>0</v>
      </c>
    </row>
    <row r="19915" spans="4:4" hidden="1" x14ac:dyDescent="0.35">
      <c r="D19915" s="157">
        <f t="shared" si="322"/>
        <v>0</v>
      </c>
    </row>
    <row r="19916" spans="4:4" hidden="1" x14ac:dyDescent="0.35">
      <c r="D19916" s="157">
        <f t="shared" si="322"/>
        <v>0</v>
      </c>
    </row>
    <row r="19917" spans="4:4" hidden="1" x14ac:dyDescent="0.35">
      <c r="D19917" s="157">
        <f t="shared" si="322"/>
        <v>0</v>
      </c>
    </row>
    <row r="19918" spans="4:4" hidden="1" x14ac:dyDescent="0.35">
      <c r="D19918" s="157">
        <f t="shared" si="322"/>
        <v>0</v>
      </c>
    </row>
    <row r="19919" spans="4:4" hidden="1" x14ac:dyDescent="0.35">
      <c r="D19919" s="157">
        <f t="shared" si="322"/>
        <v>0</v>
      </c>
    </row>
    <row r="19920" spans="4:4" hidden="1" x14ac:dyDescent="0.35">
      <c r="D19920" s="157">
        <f t="shared" si="322"/>
        <v>0</v>
      </c>
    </row>
    <row r="19921" spans="4:4" hidden="1" x14ac:dyDescent="0.35">
      <c r="D19921" s="157">
        <f t="shared" si="322"/>
        <v>0</v>
      </c>
    </row>
    <row r="19922" spans="4:4" hidden="1" x14ac:dyDescent="0.35">
      <c r="D19922" s="157">
        <f t="shared" si="322"/>
        <v>0</v>
      </c>
    </row>
    <row r="19923" spans="4:4" hidden="1" x14ac:dyDescent="0.35">
      <c r="D19923" s="157">
        <f t="shared" si="322"/>
        <v>0</v>
      </c>
    </row>
    <row r="19924" spans="4:4" hidden="1" x14ac:dyDescent="0.35">
      <c r="D19924" s="157">
        <f t="shared" si="322"/>
        <v>0</v>
      </c>
    </row>
    <row r="19925" spans="4:4" hidden="1" x14ac:dyDescent="0.35">
      <c r="D19925" s="157">
        <f t="shared" si="322"/>
        <v>0</v>
      </c>
    </row>
    <row r="19926" spans="4:4" hidden="1" x14ac:dyDescent="0.35">
      <c r="D19926" s="157">
        <f t="shared" si="322"/>
        <v>0</v>
      </c>
    </row>
    <row r="19927" spans="4:4" hidden="1" x14ac:dyDescent="0.35">
      <c r="D19927" s="157">
        <f t="shared" si="322"/>
        <v>0</v>
      </c>
    </row>
    <row r="19928" spans="4:4" hidden="1" x14ac:dyDescent="0.35">
      <c r="D19928" s="157">
        <f t="shared" si="322"/>
        <v>0</v>
      </c>
    </row>
    <row r="19929" spans="4:4" hidden="1" x14ac:dyDescent="0.35">
      <c r="D19929" s="157">
        <f t="shared" si="322"/>
        <v>0</v>
      </c>
    </row>
    <row r="19930" spans="4:4" hidden="1" x14ac:dyDescent="0.35">
      <c r="D19930" s="157">
        <f t="shared" si="322"/>
        <v>0</v>
      </c>
    </row>
    <row r="19931" spans="4:4" hidden="1" x14ac:dyDescent="0.35">
      <c r="D19931" s="157">
        <f t="shared" si="322"/>
        <v>0</v>
      </c>
    </row>
    <row r="19932" spans="4:4" hidden="1" x14ac:dyDescent="0.35">
      <c r="D19932" s="157">
        <f t="shared" si="322"/>
        <v>0</v>
      </c>
    </row>
    <row r="19933" spans="4:4" hidden="1" x14ac:dyDescent="0.35">
      <c r="D19933" s="157">
        <f t="shared" si="322"/>
        <v>0</v>
      </c>
    </row>
    <row r="19934" spans="4:4" hidden="1" x14ac:dyDescent="0.35">
      <c r="D19934" s="157">
        <f t="shared" si="322"/>
        <v>0</v>
      </c>
    </row>
    <row r="19935" spans="4:4" hidden="1" x14ac:dyDescent="0.35">
      <c r="D19935" s="157">
        <f t="shared" si="322"/>
        <v>0</v>
      </c>
    </row>
    <row r="19936" spans="4:4" hidden="1" x14ac:dyDescent="0.35">
      <c r="D19936" s="157">
        <f t="shared" si="322"/>
        <v>0</v>
      </c>
    </row>
    <row r="19937" spans="4:4" hidden="1" x14ac:dyDescent="0.35">
      <c r="D19937" s="157">
        <f t="shared" si="322"/>
        <v>0</v>
      </c>
    </row>
    <row r="19938" spans="4:4" hidden="1" x14ac:dyDescent="0.35">
      <c r="D19938" s="157">
        <f t="shared" si="322"/>
        <v>0</v>
      </c>
    </row>
    <row r="19939" spans="4:4" hidden="1" x14ac:dyDescent="0.35">
      <c r="D19939" s="157">
        <f t="shared" si="322"/>
        <v>0</v>
      </c>
    </row>
    <row r="19940" spans="4:4" hidden="1" x14ac:dyDescent="0.35">
      <c r="D19940" s="157">
        <f t="shared" si="322"/>
        <v>0</v>
      </c>
    </row>
    <row r="19941" spans="4:4" hidden="1" x14ac:dyDescent="0.35">
      <c r="D19941" s="157">
        <f t="shared" si="322"/>
        <v>0</v>
      </c>
    </row>
    <row r="19942" spans="4:4" hidden="1" x14ac:dyDescent="0.35">
      <c r="D19942" s="157">
        <f t="shared" si="322"/>
        <v>0</v>
      </c>
    </row>
    <row r="19943" spans="4:4" hidden="1" x14ac:dyDescent="0.35">
      <c r="D19943" s="157">
        <f t="shared" si="322"/>
        <v>0</v>
      </c>
    </row>
    <row r="19944" spans="4:4" hidden="1" x14ac:dyDescent="0.35">
      <c r="D19944" s="157">
        <f t="shared" si="322"/>
        <v>0</v>
      </c>
    </row>
    <row r="19945" spans="4:4" hidden="1" x14ac:dyDescent="0.35">
      <c r="D19945" s="157">
        <f t="shared" si="322"/>
        <v>0</v>
      </c>
    </row>
    <row r="19946" spans="4:4" hidden="1" x14ac:dyDescent="0.35">
      <c r="D19946" s="157">
        <f t="shared" si="322"/>
        <v>0</v>
      </c>
    </row>
    <row r="19947" spans="4:4" hidden="1" x14ac:dyDescent="0.35">
      <c r="D19947" s="157">
        <f t="shared" si="322"/>
        <v>0</v>
      </c>
    </row>
    <row r="19948" spans="4:4" hidden="1" x14ac:dyDescent="0.35">
      <c r="D19948" s="157">
        <f t="shared" si="322"/>
        <v>0</v>
      </c>
    </row>
    <row r="19949" spans="4:4" hidden="1" x14ac:dyDescent="0.35">
      <c r="D19949" s="157">
        <f t="shared" si="322"/>
        <v>0</v>
      </c>
    </row>
    <row r="19950" spans="4:4" hidden="1" x14ac:dyDescent="0.35">
      <c r="D19950" s="157">
        <f t="shared" si="322"/>
        <v>0</v>
      </c>
    </row>
    <row r="19951" spans="4:4" hidden="1" x14ac:dyDescent="0.35">
      <c r="D19951" s="157">
        <f t="shared" si="322"/>
        <v>0</v>
      </c>
    </row>
    <row r="19952" spans="4:4" hidden="1" x14ac:dyDescent="0.35">
      <c r="D19952" s="157">
        <f t="shared" si="322"/>
        <v>0</v>
      </c>
    </row>
    <row r="19953" spans="4:4" hidden="1" x14ac:dyDescent="0.35">
      <c r="D19953" s="157">
        <f t="shared" si="322"/>
        <v>0</v>
      </c>
    </row>
    <row r="19954" spans="4:4" hidden="1" x14ac:dyDescent="0.35">
      <c r="D19954" s="157">
        <f t="shared" si="322"/>
        <v>0</v>
      </c>
    </row>
    <row r="19955" spans="4:4" hidden="1" x14ac:dyDescent="0.35">
      <c r="D19955" s="157">
        <f t="shared" si="322"/>
        <v>0</v>
      </c>
    </row>
    <row r="19956" spans="4:4" hidden="1" x14ac:dyDescent="0.35">
      <c r="D19956" s="157">
        <f t="shared" si="322"/>
        <v>0</v>
      </c>
    </row>
    <row r="19957" spans="4:4" hidden="1" x14ac:dyDescent="0.35">
      <c r="D19957" s="157">
        <f t="shared" si="322"/>
        <v>0</v>
      </c>
    </row>
    <row r="19958" spans="4:4" hidden="1" x14ac:dyDescent="0.35">
      <c r="D19958" s="157">
        <f t="shared" si="322"/>
        <v>0</v>
      </c>
    </row>
    <row r="19959" spans="4:4" hidden="1" x14ac:dyDescent="0.35">
      <c r="D19959" s="157">
        <f t="shared" si="322"/>
        <v>0</v>
      </c>
    </row>
    <row r="19960" spans="4:4" hidden="1" x14ac:dyDescent="0.35">
      <c r="D19960" s="157">
        <f t="shared" si="322"/>
        <v>0</v>
      </c>
    </row>
    <row r="19961" spans="4:4" hidden="1" x14ac:dyDescent="0.35">
      <c r="D19961" s="157">
        <f t="shared" si="322"/>
        <v>0</v>
      </c>
    </row>
    <row r="19962" spans="4:4" hidden="1" x14ac:dyDescent="0.35">
      <c r="D19962" s="157">
        <f t="shared" si="322"/>
        <v>0</v>
      </c>
    </row>
    <row r="19963" spans="4:4" hidden="1" x14ac:dyDescent="0.35">
      <c r="D19963" s="157">
        <f t="shared" si="322"/>
        <v>0</v>
      </c>
    </row>
    <row r="19964" spans="4:4" hidden="1" x14ac:dyDescent="0.35">
      <c r="D19964" s="157">
        <f t="shared" si="322"/>
        <v>0</v>
      </c>
    </row>
    <row r="19965" spans="4:4" hidden="1" x14ac:dyDescent="0.35">
      <c r="D19965" s="157">
        <f t="shared" si="322"/>
        <v>0</v>
      </c>
    </row>
    <row r="19966" spans="4:4" hidden="1" x14ac:dyDescent="0.35">
      <c r="D19966" s="157">
        <f t="shared" si="322"/>
        <v>0</v>
      </c>
    </row>
    <row r="19967" spans="4:4" hidden="1" x14ac:dyDescent="0.35">
      <c r="D19967" s="157">
        <f t="shared" si="322"/>
        <v>0</v>
      </c>
    </row>
    <row r="19968" spans="4:4" hidden="1" x14ac:dyDescent="0.35">
      <c r="D19968" s="157">
        <f t="shared" si="322"/>
        <v>0</v>
      </c>
    </row>
    <row r="19969" spans="4:4" hidden="1" x14ac:dyDescent="0.35">
      <c r="D19969" s="157">
        <f t="shared" si="322"/>
        <v>0</v>
      </c>
    </row>
    <row r="19970" spans="4:4" hidden="1" x14ac:dyDescent="0.35">
      <c r="D19970" s="157">
        <f t="shared" si="322"/>
        <v>0</v>
      </c>
    </row>
    <row r="19971" spans="4:4" hidden="1" x14ac:dyDescent="0.35">
      <c r="D19971" s="157">
        <f t="shared" si="322"/>
        <v>0</v>
      </c>
    </row>
    <row r="19972" spans="4:4" hidden="1" x14ac:dyDescent="0.35">
      <c r="D19972" s="157">
        <f t="shared" ref="D19972:D20035" si="323">SUBTOTAL(109,D19939:D19971)</f>
        <v>0</v>
      </c>
    </row>
    <row r="19973" spans="4:4" hidden="1" x14ac:dyDescent="0.35">
      <c r="D19973" s="157">
        <f t="shared" si="323"/>
        <v>0</v>
      </c>
    </row>
    <row r="19974" spans="4:4" hidden="1" x14ac:dyDescent="0.35">
      <c r="D19974" s="157">
        <f t="shared" si="323"/>
        <v>0</v>
      </c>
    </row>
    <row r="19975" spans="4:4" hidden="1" x14ac:dyDescent="0.35">
      <c r="D19975" s="157">
        <f t="shared" si="323"/>
        <v>0</v>
      </c>
    </row>
    <row r="19976" spans="4:4" hidden="1" x14ac:dyDescent="0.35">
      <c r="D19976" s="157">
        <f t="shared" si="323"/>
        <v>0</v>
      </c>
    </row>
    <row r="19977" spans="4:4" hidden="1" x14ac:dyDescent="0.35">
      <c r="D19977" s="157">
        <f t="shared" si="323"/>
        <v>0</v>
      </c>
    </row>
    <row r="19978" spans="4:4" hidden="1" x14ac:dyDescent="0.35">
      <c r="D19978" s="157">
        <f t="shared" si="323"/>
        <v>0</v>
      </c>
    </row>
    <row r="19979" spans="4:4" hidden="1" x14ac:dyDescent="0.35">
      <c r="D19979" s="157">
        <f t="shared" si="323"/>
        <v>0</v>
      </c>
    </row>
    <row r="19980" spans="4:4" hidden="1" x14ac:dyDescent="0.35">
      <c r="D19980" s="157">
        <f t="shared" si="323"/>
        <v>0</v>
      </c>
    </row>
    <row r="19981" spans="4:4" hidden="1" x14ac:dyDescent="0.35">
      <c r="D19981" s="157">
        <f t="shared" si="323"/>
        <v>0</v>
      </c>
    </row>
    <row r="19982" spans="4:4" hidden="1" x14ac:dyDescent="0.35">
      <c r="D19982" s="157">
        <f t="shared" si="323"/>
        <v>0</v>
      </c>
    </row>
    <row r="19983" spans="4:4" hidden="1" x14ac:dyDescent="0.35">
      <c r="D19983" s="157">
        <f t="shared" si="323"/>
        <v>0</v>
      </c>
    </row>
    <row r="19984" spans="4:4" hidden="1" x14ac:dyDescent="0.35">
      <c r="D19984" s="157">
        <f t="shared" si="323"/>
        <v>0</v>
      </c>
    </row>
    <row r="19985" spans="4:4" hidden="1" x14ac:dyDescent="0.35">
      <c r="D19985" s="157">
        <f t="shared" si="323"/>
        <v>0</v>
      </c>
    </row>
    <row r="19986" spans="4:4" hidden="1" x14ac:dyDescent="0.35">
      <c r="D19986" s="157">
        <f t="shared" si="323"/>
        <v>0</v>
      </c>
    </row>
    <row r="19987" spans="4:4" hidden="1" x14ac:dyDescent="0.35">
      <c r="D19987" s="157">
        <f t="shared" si="323"/>
        <v>0</v>
      </c>
    </row>
    <row r="19988" spans="4:4" hidden="1" x14ac:dyDescent="0.35">
      <c r="D19988" s="157">
        <f t="shared" si="323"/>
        <v>0</v>
      </c>
    </row>
    <row r="19989" spans="4:4" hidden="1" x14ac:dyDescent="0.35">
      <c r="D19989" s="157">
        <f t="shared" si="323"/>
        <v>0</v>
      </c>
    </row>
    <row r="19990" spans="4:4" hidden="1" x14ac:dyDescent="0.35">
      <c r="D19990" s="157">
        <f t="shared" si="323"/>
        <v>0</v>
      </c>
    </row>
    <row r="19991" spans="4:4" hidden="1" x14ac:dyDescent="0.35">
      <c r="D19991" s="157">
        <f t="shared" si="323"/>
        <v>0</v>
      </c>
    </row>
    <row r="19992" spans="4:4" hidden="1" x14ac:dyDescent="0.35">
      <c r="D19992" s="157">
        <f t="shared" si="323"/>
        <v>0</v>
      </c>
    </row>
    <row r="19993" spans="4:4" hidden="1" x14ac:dyDescent="0.35">
      <c r="D19993" s="157">
        <f t="shared" si="323"/>
        <v>0</v>
      </c>
    </row>
    <row r="19994" spans="4:4" hidden="1" x14ac:dyDescent="0.35">
      <c r="D19994" s="157">
        <f t="shared" si="323"/>
        <v>0</v>
      </c>
    </row>
    <row r="19995" spans="4:4" hidden="1" x14ac:dyDescent="0.35">
      <c r="D19995" s="157">
        <f t="shared" si="323"/>
        <v>0</v>
      </c>
    </row>
    <row r="19996" spans="4:4" hidden="1" x14ac:dyDescent="0.35">
      <c r="D19996" s="157">
        <f t="shared" si="323"/>
        <v>0</v>
      </c>
    </row>
    <row r="19997" spans="4:4" hidden="1" x14ac:dyDescent="0.35">
      <c r="D19997" s="157">
        <f t="shared" si="323"/>
        <v>0</v>
      </c>
    </row>
    <row r="19998" spans="4:4" hidden="1" x14ac:dyDescent="0.35">
      <c r="D19998" s="157">
        <f t="shared" si="323"/>
        <v>0</v>
      </c>
    </row>
    <row r="19999" spans="4:4" hidden="1" x14ac:dyDescent="0.35">
      <c r="D19999" s="157">
        <f t="shared" si="323"/>
        <v>0</v>
      </c>
    </row>
    <row r="20000" spans="4:4" hidden="1" x14ac:dyDescent="0.35">
      <c r="D20000" s="157">
        <f t="shared" si="323"/>
        <v>0</v>
      </c>
    </row>
    <row r="20001" spans="4:4" hidden="1" x14ac:dyDescent="0.35">
      <c r="D20001" s="157">
        <f t="shared" si="323"/>
        <v>0</v>
      </c>
    </row>
    <row r="20002" spans="4:4" hidden="1" x14ac:dyDescent="0.35">
      <c r="D20002" s="157">
        <f t="shared" si="323"/>
        <v>0</v>
      </c>
    </row>
    <row r="20003" spans="4:4" hidden="1" x14ac:dyDescent="0.35">
      <c r="D20003" s="157">
        <f t="shared" si="323"/>
        <v>0</v>
      </c>
    </row>
    <row r="20004" spans="4:4" hidden="1" x14ac:dyDescent="0.35">
      <c r="D20004" s="157">
        <f t="shared" si="323"/>
        <v>0</v>
      </c>
    </row>
    <row r="20005" spans="4:4" hidden="1" x14ac:dyDescent="0.35">
      <c r="D20005" s="157">
        <f t="shared" si="323"/>
        <v>0</v>
      </c>
    </row>
    <row r="20006" spans="4:4" hidden="1" x14ac:dyDescent="0.35">
      <c r="D20006" s="157">
        <f t="shared" si="323"/>
        <v>0</v>
      </c>
    </row>
    <row r="20007" spans="4:4" hidden="1" x14ac:dyDescent="0.35">
      <c r="D20007" s="157">
        <f t="shared" si="323"/>
        <v>0</v>
      </c>
    </row>
    <row r="20008" spans="4:4" hidden="1" x14ac:dyDescent="0.35">
      <c r="D20008" s="157">
        <f t="shared" si="323"/>
        <v>0</v>
      </c>
    </row>
    <row r="20009" spans="4:4" hidden="1" x14ac:dyDescent="0.35">
      <c r="D20009" s="157">
        <f t="shared" si="323"/>
        <v>0</v>
      </c>
    </row>
    <row r="20010" spans="4:4" hidden="1" x14ac:dyDescent="0.35">
      <c r="D20010" s="157">
        <f t="shared" si="323"/>
        <v>0</v>
      </c>
    </row>
    <row r="20011" spans="4:4" hidden="1" x14ac:dyDescent="0.35">
      <c r="D20011" s="157">
        <f t="shared" si="323"/>
        <v>0</v>
      </c>
    </row>
    <row r="20012" spans="4:4" hidden="1" x14ac:dyDescent="0.35">
      <c r="D20012" s="157">
        <f t="shared" si="323"/>
        <v>0</v>
      </c>
    </row>
    <row r="20013" spans="4:4" hidden="1" x14ac:dyDescent="0.35">
      <c r="D20013" s="157">
        <f t="shared" si="323"/>
        <v>0</v>
      </c>
    </row>
    <row r="20014" spans="4:4" hidden="1" x14ac:dyDescent="0.35">
      <c r="D20014" s="157">
        <f t="shared" si="323"/>
        <v>0</v>
      </c>
    </row>
    <row r="20015" spans="4:4" hidden="1" x14ac:dyDescent="0.35">
      <c r="D20015" s="157">
        <f t="shared" si="323"/>
        <v>0</v>
      </c>
    </row>
    <row r="20016" spans="4:4" hidden="1" x14ac:dyDescent="0.35">
      <c r="D20016" s="157">
        <f t="shared" si="323"/>
        <v>0</v>
      </c>
    </row>
    <row r="20017" spans="4:4" hidden="1" x14ac:dyDescent="0.35">
      <c r="D20017" s="157">
        <f t="shared" si="323"/>
        <v>0</v>
      </c>
    </row>
    <row r="20018" spans="4:4" hidden="1" x14ac:dyDescent="0.35">
      <c r="D20018" s="157">
        <f t="shared" si="323"/>
        <v>0</v>
      </c>
    </row>
    <row r="20019" spans="4:4" hidden="1" x14ac:dyDescent="0.35">
      <c r="D20019" s="157">
        <f t="shared" si="323"/>
        <v>0</v>
      </c>
    </row>
    <row r="20020" spans="4:4" hidden="1" x14ac:dyDescent="0.35">
      <c r="D20020" s="157">
        <f t="shared" si="323"/>
        <v>0</v>
      </c>
    </row>
    <row r="20021" spans="4:4" hidden="1" x14ac:dyDescent="0.35">
      <c r="D20021" s="157">
        <f t="shared" si="323"/>
        <v>0</v>
      </c>
    </row>
    <row r="20022" spans="4:4" hidden="1" x14ac:dyDescent="0.35">
      <c r="D20022" s="157">
        <f t="shared" si="323"/>
        <v>0</v>
      </c>
    </row>
    <row r="20023" spans="4:4" hidden="1" x14ac:dyDescent="0.35">
      <c r="D20023" s="157">
        <f t="shared" si="323"/>
        <v>0</v>
      </c>
    </row>
    <row r="20024" spans="4:4" hidden="1" x14ac:dyDescent="0.35">
      <c r="D20024" s="157">
        <f t="shared" si="323"/>
        <v>0</v>
      </c>
    </row>
    <row r="20025" spans="4:4" hidden="1" x14ac:dyDescent="0.35">
      <c r="D20025" s="157">
        <f t="shared" si="323"/>
        <v>0</v>
      </c>
    </row>
    <row r="20026" spans="4:4" hidden="1" x14ac:dyDescent="0.35">
      <c r="D20026" s="157">
        <f t="shared" si="323"/>
        <v>0</v>
      </c>
    </row>
    <row r="20027" spans="4:4" hidden="1" x14ac:dyDescent="0.35">
      <c r="D20027" s="157">
        <f t="shared" si="323"/>
        <v>0</v>
      </c>
    </row>
    <row r="20028" spans="4:4" hidden="1" x14ac:dyDescent="0.35">
      <c r="D20028" s="157">
        <f t="shared" si="323"/>
        <v>0</v>
      </c>
    </row>
    <row r="20029" spans="4:4" hidden="1" x14ac:dyDescent="0.35">
      <c r="D20029" s="157">
        <f t="shared" si="323"/>
        <v>0</v>
      </c>
    </row>
    <row r="20030" spans="4:4" hidden="1" x14ac:dyDescent="0.35">
      <c r="D20030" s="157">
        <f t="shared" si="323"/>
        <v>0</v>
      </c>
    </row>
    <row r="20031" spans="4:4" hidden="1" x14ac:dyDescent="0.35">
      <c r="D20031" s="157">
        <f t="shared" si="323"/>
        <v>0</v>
      </c>
    </row>
    <row r="20032" spans="4:4" hidden="1" x14ac:dyDescent="0.35">
      <c r="D20032" s="157">
        <f t="shared" si="323"/>
        <v>0</v>
      </c>
    </row>
    <row r="20033" spans="4:4" hidden="1" x14ac:dyDescent="0.35">
      <c r="D20033" s="157">
        <f t="shared" si="323"/>
        <v>0</v>
      </c>
    </row>
    <row r="20034" spans="4:4" hidden="1" x14ac:dyDescent="0.35">
      <c r="D20034" s="157">
        <f t="shared" si="323"/>
        <v>0</v>
      </c>
    </row>
    <row r="20035" spans="4:4" hidden="1" x14ac:dyDescent="0.35">
      <c r="D20035" s="157">
        <f t="shared" si="323"/>
        <v>0</v>
      </c>
    </row>
    <row r="20036" spans="4:4" hidden="1" x14ac:dyDescent="0.35">
      <c r="D20036" s="157">
        <f t="shared" ref="D20036:D20099" si="324">SUBTOTAL(109,D20003:D20035)</f>
        <v>0</v>
      </c>
    </row>
    <row r="20037" spans="4:4" hidden="1" x14ac:dyDescent="0.35">
      <c r="D20037" s="157">
        <f t="shared" si="324"/>
        <v>0</v>
      </c>
    </row>
    <row r="20038" spans="4:4" hidden="1" x14ac:dyDescent="0.35">
      <c r="D20038" s="157">
        <f t="shared" si="324"/>
        <v>0</v>
      </c>
    </row>
    <row r="20039" spans="4:4" hidden="1" x14ac:dyDescent="0.35">
      <c r="D20039" s="157">
        <f t="shared" si="324"/>
        <v>0</v>
      </c>
    </row>
    <row r="20040" spans="4:4" hidden="1" x14ac:dyDescent="0.35">
      <c r="D20040" s="157">
        <f t="shared" si="324"/>
        <v>0</v>
      </c>
    </row>
    <row r="20041" spans="4:4" hidden="1" x14ac:dyDescent="0.35">
      <c r="D20041" s="157">
        <f t="shared" si="324"/>
        <v>0</v>
      </c>
    </row>
    <row r="20042" spans="4:4" hidden="1" x14ac:dyDescent="0.35">
      <c r="D20042" s="157">
        <f t="shared" si="324"/>
        <v>0</v>
      </c>
    </row>
    <row r="20043" spans="4:4" hidden="1" x14ac:dyDescent="0.35">
      <c r="D20043" s="157">
        <f t="shared" si="324"/>
        <v>0</v>
      </c>
    </row>
    <row r="20044" spans="4:4" hidden="1" x14ac:dyDescent="0.35">
      <c r="D20044" s="157">
        <f t="shared" si="324"/>
        <v>0</v>
      </c>
    </row>
    <row r="20045" spans="4:4" hidden="1" x14ac:dyDescent="0.35">
      <c r="D20045" s="157">
        <f t="shared" si="324"/>
        <v>0</v>
      </c>
    </row>
    <row r="20046" spans="4:4" hidden="1" x14ac:dyDescent="0.35">
      <c r="D20046" s="157">
        <f t="shared" si="324"/>
        <v>0</v>
      </c>
    </row>
    <row r="20047" spans="4:4" hidden="1" x14ac:dyDescent="0.35">
      <c r="D20047" s="157">
        <f t="shared" si="324"/>
        <v>0</v>
      </c>
    </row>
    <row r="20048" spans="4:4" hidden="1" x14ac:dyDescent="0.35">
      <c r="D20048" s="157">
        <f t="shared" si="324"/>
        <v>0</v>
      </c>
    </row>
    <row r="20049" spans="4:4" hidden="1" x14ac:dyDescent="0.35">
      <c r="D20049" s="157">
        <f t="shared" si="324"/>
        <v>0</v>
      </c>
    </row>
    <row r="20050" spans="4:4" hidden="1" x14ac:dyDescent="0.35">
      <c r="D20050" s="157">
        <f t="shared" si="324"/>
        <v>0</v>
      </c>
    </row>
    <row r="20051" spans="4:4" hidden="1" x14ac:dyDescent="0.35">
      <c r="D20051" s="157">
        <f t="shared" si="324"/>
        <v>0</v>
      </c>
    </row>
    <row r="20052" spans="4:4" hidden="1" x14ac:dyDescent="0.35">
      <c r="D20052" s="157">
        <f t="shared" si="324"/>
        <v>0</v>
      </c>
    </row>
    <row r="20053" spans="4:4" hidden="1" x14ac:dyDescent="0.35">
      <c r="D20053" s="157">
        <f t="shared" si="324"/>
        <v>0</v>
      </c>
    </row>
    <row r="20054" spans="4:4" hidden="1" x14ac:dyDescent="0.35">
      <c r="D20054" s="157">
        <f t="shared" si="324"/>
        <v>0</v>
      </c>
    </row>
    <row r="20055" spans="4:4" hidden="1" x14ac:dyDescent="0.35">
      <c r="D20055" s="157">
        <f t="shared" si="324"/>
        <v>0</v>
      </c>
    </row>
    <row r="20056" spans="4:4" hidden="1" x14ac:dyDescent="0.35">
      <c r="D20056" s="157">
        <f t="shared" si="324"/>
        <v>0</v>
      </c>
    </row>
    <row r="20057" spans="4:4" hidden="1" x14ac:dyDescent="0.35">
      <c r="D20057" s="157">
        <f t="shared" si="324"/>
        <v>0</v>
      </c>
    </row>
    <row r="20058" spans="4:4" hidden="1" x14ac:dyDescent="0.35">
      <c r="D20058" s="157">
        <f t="shared" si="324"/>
        <v>0</v>
      </c>
    </row>
    <row r="20059" spans="4:4" hidden="1" x14ac:dyDescent="0.35">
      <c r="D20059" s="157">
        <f t="shared" si="324"/>
        <v>0</v>
      </c>
    </row>
    <row r="20060" spans="4:4" hidden="1" x14ac:dyDescent="0.35">
      <c r="D20060" s="157">
        <f t="shared" si="324"/>
        <v>0</v>
      </c>
    </row>
    <row r="20061" spans="4:4" hidden="1" x14ac:dyDescent="0.35">
      <c r="D20061" s="157">
        <f t="shared" si="324"/>
        <v>0</v>
      </c>
    </row>
    <row r="20062" spans="4:4" hidden="1" x14ac:dyDescent="0.35">
      <c r="D20062" s="157">
        <f t="shared" si="324"/>
        <v>0</v>
      </c>
    </row>
    <row r="20063" spans="4:4" hidden="1" x14ac:dyDescent="0.35">
      <c r="D20063" s="157">
        <f t="shared" si="324"/>
        <v>0</v>
      </c>
    </row>
    <row r="20064" spans="4:4" hidden="1" x14ac:dyDescent="0.35">
      <c r="D20064" s="157">
        <f t="shared" si="324"/>
        <v>0</v>
      </c>
    </row>
    <row r="20065" spans="4:4" hidden="1" x14ac:dyDescent="0.35">
      <c r="D20065" s="157">
        <f t="shared" si="324"/>
        <v>0</v>
      </c>
    </row>
    <row r="20066" spans="4:4" hidden="1" x14ac:dyDescent="0.35">
      <c r="D20066" s="157">
        <f t="shared" si="324"/>
        <v>0</v>
      </c>
    </row>
    <row r="20067" spans="4:4" hidden="1" x14ac:dyDescent="0.35">
      <c r="D20067" s="157">
        <f t="shared" si="324"/>
        <v>0</v>
      </c>
    </row>
    <row r="20068" spans="4:4" hidden="1" x14ac:dyDescent="0.35">
      <c r="D20068" s="157">
        <f t="shared" si="324"/>
        <v>0</v>
      </c>
    </row>
    <row r="20069" spans="4:4" hidden="1" x14ac:dyDescent="0.35">
      <c r="D20069" s="157">
        <f t="shared" si="324"/>
        <v>0</v>
      </c>
    </row>
    <row r="20070" spans="4:4" hidden="1" x14ac:dyDescent="0.35">
      <c r="D20070" s="157">
        <f t="shared" si="324"/>
        <v>0</v>
      </c>
    </row>
    <row r="20071" spans="4:4" hidden="1" x14ac:dyDescent="0.35">
      <c r="D20071" s="157">
        <f t="shared" si="324"/>
        <v>0</v>
      </c>
    </row>
    <row r="20072" spans="4:4" hidden="1" x14ac:dyDescent="0.35">
      <c r="D20072" s="157">
        <f t="shared" si="324"/>
        <v>0</v>
      </c>
    </row>
    <row r="20073" spans="4:4" hidden="1" x14ac:dyDescent="0.35">
      <c r="D20073" s="157">
        <f t="shared" si="324"/>
        <v>0</v>
      </c>
    </row>
    <row r="20074" spans="4:4" hidden="1" x14ac:dyDescent="0.35">
      <c r="D20074" s="157">
        <f t="shared" si="324"/>
        <v>0</v>
      </c>
    </row>
    <row r="20075" spans="4:4" hidden="1" x14ac:dyDescent="0.35">
      <c r="D20075" s="157">
        <f t="shared" si="324"/>
        <v>0</v>
      </c>
    </row>
    <row r="20076" spans="4:4" hidden="1" x14ac:dyDescent="0.35">
      <c r="D20076" s="157">
        <f t="shared" si="324"/>
        <v>0</v>
      </c>
    </row>
    <row r="20077" spans="4:4" hidden="1" x14ac:dyDescent="0.35">
      <c r="D20077" s="157">
        <f t="shared" si="324"/>
        <v>0</v>
      </c>
    </row>
    <row r="20078" spans="4:4" hidden="1" x14ac:dyDescent="0.35">
      <c r="D20078" s="157">
        <f t="shared" si="324"/>
        <v>0</v>
      </c>
    </row>
    <row r="20079" spans="4:4" hidden="1" x14ac:dyDescent="0.35">
      <c r="D20079" s="157">
        <f t="shared" si="324"/>
        <v>0</v>
      </c>
    </row>
    <row r="20080" spans="4:4" hidden="1" x14ac:dyDescent="0.35">
      <c r="D20080" s="157">
        <f t="shared" si="324"/>
        <v>0</v>
      </c>
    </row>
    <row r="20081" spans="4:4" hidden="1" x14ac:dyDescent="0.35">
      <c r="D20081" s="157">
        <f t="shared" si="324"/>
        <v>0</v>
      </c>
    </row>
    <row r="20082" spans="4:4" hidden="1" x14ac:dyDescent="0.35">
      <c r="D20082" s="157">
        <f t="shared" si="324"/>
        <v>0</v>
      </c>
    </row>
    <row r="20083" spans="4:4" hidden="1" x14ac:dyDescent="0.35">
      <c r="D20083" s="157">
        <f t="shared" si="324"/>
        <v>0</v>
      </c>
    </row>
    <row r="20084" spans="4:4" hidden="1" x14ac:dyDescent="0.35">
      <c r="D20084" s="157">
        <f t="shared" si="324"/>
        <v>0</v>
      </c>
    </row>
    <row r="20085" spans="4:4" hidden="1" x14ac:dyDescent="0.35">
      <c r="D20085" s="157">
        <f t="shared" si="324"/>
        <v>0</v>
      </c>
    </row>
    <row r="20086" spans="4:4" hidden="1" x14ac:dyDescent="0.35">
      <c r="D20086" s="157">
        <f t="shared" si="324"/>
        <v>0</v>
      </c>
    </row>
    <row r="20087" spans="4:4" hidden="1" x14ac:dyDescent="0.35">
      <c r="D20087" s="157">
        <f t="shared" si="324"/>
        <v>0</v>
      </c>
    </row>
    <row r="20088" spans="4:4" hidden="1" x14ac:dyDescent="0.35">
      <c r="D20088" s="157">
        <f t="shared" si="324"/>
        <v>0</v>
      </c>
    </row>
    <row r="20089" spans="4:4" hidden="1" x14ac:dyDescent="0.35">
      <c r="D20089" s="157">
        <f t="shared" si="324"/>
        <v>0</v>
      </c>
    </row>
    <row r="20090" spans="4:4" hidden="1" x14ac:dyDescent="0.35">
      <c r="D20090" s="157">
        <f t="shared" si="324"/>
        <v>0</v>
      </c>
    </row>
    <row r="20091" spans="4:4" hidden="1" x14ac:dyDescent="0.35">
      <c r="D20091" s="157">
        <f t="shared" si="324"/>
        <v>0</v>
      </c>
    </row>
    <row r="20092" spans="4:4" hidden="1" x14ac:dyDescent="0.35">
      <c r="D20092" s="157">
        <f t="shared" si="324"/>
        <v>0</v>
      </c>
    </row>
    <row r="20093" spans="4:4" hidden="1" x14ac:dyDescent="0.35">
      <c r="D20093" s="157">
        <f t="shared" si="324"/>
        <v>0</v>
      </c>
    </row>
    <row r="20094" spans="4:4" hidden="1" x14ac:dyDescent="0.35">
      <c r="D20094" s="157">
        <f t="shared" si="324"/>
        <v>0</v>
      </c>
    </row>
    <row r="20095" spans="4:4" hidden="1" x14ac:dyDescent="0.35">
      <c r="D20095" s="157">
        <f t="shared" si="324"/>
        <v>0</v>
      </c>
    </row>
    <row r="20096" spans="4:4" hidden="1" x14ac:dyDescent="0.35">
      <c r="D20096" s="157">
        <f t="shared" si="324"/>
        <v>0</v>
      </c>
    </row>
    <row r="20097" spans="4:4" hidden="1" x14ac:dyDescent="0.35">
      <c r="D20097" s="157">
        <f t="shared" si="324"/>
        <v>0</v>
      </c>
    </row>
    <row r="20098" spans="4:4" hidden="1" x14ac:dyDescent="0.35">
      <c r="D20098" s="157">
        <f t="shared" si="324"/>
        <v>0</v>
      </c>
    </row>
    <row r="20099" spans="4:4" hidden="1" x14ac:dyDescent="0.35">
      <c r="D20099" s="157">
        <f t="shared" si="324"/>
        <v>0</v>
      </c>
    </row>
    <row r="20100" spans="4:4" hidden="1" x14ac:dyDescent="0.35">
      <c r="D20100" s="157">
        <f t="shared" ref="D20100:D20163" si="325">SUBTOTAL(109,D20067:D20099)</f>
        <v>0</v>
      </c>
    </row>
    <row r="20101" spans="4:4" hidden="1" x14ac:dyDescent="0.35">
      <c r="D20101" s="157">
        <f t="shared" si="325"/>
        <v>0</v>
      </c>
    </row>
    <row r="20102" spans="4:4" hidden="1" x14ac:dyDescent="0.35">
      <c r="D20102" s="157">
        <f t="shared" si="325"/>
        <v>0</v>
      </c>
    </row>
    <row r="20103" spans="4:4" hidden="1" x14ac:dyDescent="0.35">
      <c r="D20103" s="157">
        <f t="shared" si="325"/>
        <v>0</v>
      </c>
    </row>
    <row r="20104" spans="4:4" hidden="1" x14ac:dyDescent="0.35">
      <c r="D20104" s="157">
        <f t="shared" si="325"/>
        <v>0</v>
      </c>
    </row>
    <row r="20105" spans="4:4" hidden="1" x14ac:dyDescent="0.35">
      <c r="D20105" s="157">
        <f t="shared" si="325"/>
        <v>0</v>
      </c>
    </row>
    <row r="20106" spans="4:4" hidden="1" x14ac:dyDescent="0.35">
      <c r="D20106" s="157">
        <f t="shared" si="325"/>
        <v>0</v>
      </c>
    </row>
    <row r="20107" spans="4:4" hidden="1" x14ac:dyDescent="0.35">
      <c r="D20107" s="157">
        <f t="shared" si="325"/>
        <v>0</v>
      </c>
    </row>
    <row r="20108" spans="4:4" hidden="1" x14ac:dyDescent="0.35">
      <c r="D20108" s="157">
        <f t="shared" si="325"/>
        <v>0</v>
      </c>
    </row>
    <row r="20109" spans="4:4" hidden="1" x14ac:dyDescent="0.35">
      <c r="D20109" s="157">
        <f t="shared" si="325"/>
        <v>0</v>
      </c>
    </row>
    <row r="20110" spans="4:4" hidden="1" x14ac:dyDescent="0.35">
      <c r="D20110" s="157">
        <f t="shared" si="325"/>
        <v>0</v>
      </c>
    </row>
    <row r="20111" spans="4:4" hidden="1" x14ac:dyDescent="0.35">
      <c r="D20111" s="157">
        <f t="shared" si="325"/>
        <v>0</v>
      </c>
    </row>
    <row r="20112" spans="4:4" hidden="1" x14ac:dyDescent="0.35">
      <c r="D20112" s="157">
        <f t="shared" si="325"/>
        <v>0</v>
      </c>
    </row>
    <row r="20113" spans="4:4" hidden="1" x14ac:dyDescent="0.35">
      <c r="D20113" s="157">
        <f t="shared" si="325"/>
        <v>0</v>
      </c>
    </row>
    <row r="20114" spans="4:4" hidden="1" x14ac:dyDescent="0.35">
      <c r="D20114" s="157">
        <f t="shared" si="325"/>
        <v>0</v>
      </c>
    </row>
    <row r="20115" spans="4:4" hidden="1" x14ac:dyDescent="0.35">
      <c r="D20115" s="157">
        <f t="shared" si="325"/>
        <v>0</v>
      </c>
    </row>
    <row r="20116" spans="4:4" hidden="1" x14ac:dyDescent="0.35">
      <c r="D20116" s="157">
        <f t="shared" si="325"/>
        <v>0</v>
      </c>
    </row>
    <row r="20117" spans="4:4" hidden="1" x14ac:dyDescent="0.35">
      <c r="D20117" s="157">
        <f t="shared" si="325"/>
        <v>0</v>
      </c>
    </row>
    <row r="20118" spans="4:4" hidden="1" x14ac:dyDescent="0.35">
      <c r="D20118" s="157">
        <f t="shared" si="325"/>
        <v>0</v>
      </c>
    </row>
    <row r="20119" spans="4:4" hidden="1" x14ac:dyDescent="0.35">
      <c r="D20119" s="157">
        <f t="shared" si="325"/>
        <v>0</v>
      </c>
    </row>
    <row r="20120" spans="4:4" hidden="1" x14ac:dyDescent="0.35">
      <c r="D20120" s="157">
        <f t="shared" si="325"/>
        <v>0</v>
      </c>
    </row>
    <row r="20121" spans="4:4" hidden="1" x14ac:dyDescent="0.35">
      <c r="D20121" s="157">
        <f t="shared" si="325"/>
        <v>0</v>
      </c>
    </row>
    <row r="20122" spans="4:4" hidden="1" x14ac:dyDescent="0.35">
      <c r="D20122" s="157">
        <f t="shared" si="325"/>
        <v>0</v>
      </c>
    </row>
    <row r="20123" spans="4:4" hidden="1" x14ac:dyDescent="0.35">
      <c r="D20123" s="157">
        <f t="shared" si="325"/>
        <v>0</v>
      </c>
    </row>
    <row r="20124" spans="4:4" hidden="1" x14ac:dyDescent="0.35">
      <c r="D20124" s="157">
        <f t="shared" si="325"/>
        <v>0</v>
      </c>
    </row>
    <row r="20125" spans="4:4" hidden="1" x14ac:dyDescent="0.35">
      <c r="D20125" s="157">
        <f t="shared" si="325"/>
        <v>0</v>
      </c>
    </row>
    <row r="20126" spans="4:4" hidden="1" x14ac:dyDescent="0.35">
      <c r="D20126" s="157">
        <f t="shared" si="325"/>
        <v>0</v>
      </c>
    </row>
    <row r="20127" spans="4:4" hidden="1" x14ac:dyDescent="0.35">
      <c r="D20127" s="157">
        <f t="shared" si="325"/>
        <v>0</v>
      </c>
    </row>
    <row r="20128" spans="4:4" hidden="1" x14ac:dyDescent="0.35">
      <c r="D20128" s="157">
        <f t="shared" si="325"/>
        <v>0</v>
      </c>
    </row>
    <row r="20129" spans="4:4" hidden="1" x14ac:dyDescent="0.35">
      <c r="D20129" s="157">
        <f t="shared" si="325"/>
        <v>0</v>
      </c>
    </row>
    <row r="20130" spans="4:4" hidden="1" x14ac:dyDescent="0.35">
      <c r="D20130" s="157">
        <f t="shared" si="325"/>
        <v>0</v>
      </c>
    </row>
    <row r="20131" spans="4:4" hidden="1" x14ac:dyDescent="0.35">
      <c r="D20131" s="157">
        <f t="shared" si="325"/>
        <v>0</v>
      </c>
    </row>
    <row r="20132" spans="4:4" hidden="1" x14ac:dyDescent="0.35">
      <c r="D20132" s="157">
        <f t="shared" si="325"/>
        <v>0</v>
      </c>
    </row>
    <row r="20133" spans="4:4" hidden="1" x14ac:dyDescent="0.35">
      <c r="D20133" s="157">
        <f t="shared" si="325"/>
        <v>0</v>
      </c>
    </row>
    <row r="20134" spans="4:4" hidden="1" x14ac:dyDescent="0.35">
      <c r="D20134" s="157">
        <f t="shared" si="325"/>
        <v>0</v>
      </c>
    </row>
    <row r="20135" spans="4:4" hidden="1" x14ac:dyDescent="0.35">
      <c r="D20135" s="157">
        <f t="shared" si="325"/>
        <v>0</v>
      </c>
    </row>
    <row r="20136" spans="4:4" hidden="1" x14ac:dyDescent="0.35">
      <c r="D20136" s="157">
        <f t="shared" si="325"/>
        <v>0</v>
      </c>
    </row>
    <row r="20137" spans="4:4" hidden="1" x14ac:dyDescent="0.35">
      <c r="D20137" s="157">
        <f t="shared" si="325"/>
        <v>0</v>
      </c>
    </row>
    <row r="20138" spans="4:4" hidden="1" x14ac:dyDescent="0.35">
      <c r="D20138" s="157">
        <f t="shared" si="325"/>
        <v>0</v>
      </c>
    </row>
    <row r="20139" spans="4:4" hidden="1" x14ac:dyDescent="0.35">
      <c r="D20139" s="157">
        <f t="shared" si="325"/>
        <v>0</v>
      </c>
    </row>
    <row r="20140" spans="4:4" hidden="1" x14ac:dyDescent="0.35">
      <c r="D20140" s="157">
        <f t="shared" si="325"/>
        <v>0</v>
      </c>
    </row>
    <row r="20141" spans="4:4" hidden="1" x14ac:dyDescent="0.35">
      <c r="D20141" s="157">
        <f t="shared" si="325"/>
        <v>0</v>
      </c>
    </row>
    <row r="20142" spans="4:4" hidden="1" x14ac:dyDescent="0.35">
      <c r="D20142" s="157">
        <f t="shared" si="325"/>
        <v>0</v>
      </c>
    </row>
    <row r="20143" spans="4:4" hidden="1" x14ac:dyDescent="0.35">
      <c r="D20143" s="157">
        <f t="shared" si="325"/>
        <v>0</v>
      </c>
    </row>
    <row r="20144" spans="4:4" hidden="1" x14ac:dyDescent="0.35">
      <c r="D20144" s="157">
        <f t="shared" si="325"/>
        <v>0</v>
      </c>
    </row>
    <row r="20145" spans="4:4" hidden="1" x14ac:dyDescent="0.35">
      <c r="D20145" s="157">
        <f t="shared" si="325"/>
        <v>0</v>
      </c>
    </row>
    <row r="20146" spans="4:4" hidden="1" x14ac:dyDescent="0.35">
      <c r="D20146" s="157">
        <f t="shared" si="325"/>
        <v>0</v>
      </c>
    </row>
    <row r="20147" spans="4:4" hidden="1" x14ac:dyDescent="0.35">
      <c r="D20147" s="157">
        <f t="shared" si="325"/>
        <v>0</v>
      </c>
    </row>
    <row r="20148" spans="4:4" hidden="1" x14ac:dyDescent="0.35">
      <c r="D20148" s="157">
        <f t="shared" si="325"/>
        <v>0</v>
      </c>
    </row>
    <row r="20149" spans="4:4" hidden="1" x14ac:dyDescent="0.35">
      <c r="D20149" s="157">
        <f t="shared" si="325"/>
        <v>0</v>
      </c>
    </row>
    <row r="20150" spans="4:4" hidden="1" x14ac:dyDescent="0.35">
      <c r="D20150" s="157">
        <f t="shared" si="325"/>
        <v>0</v>
      </c>
    </row>
    <row r="20151" spans="4:4" hidden="1" x14ac:dyDescent="0.35">
      <c r="D20151" s="157">
        <f t="shared" si="325"/>
        <v>0</v>
      </c>
    </row>
    <row r="20152" spans="4:4" hidden="1" x14ac:dyDescent="0.35">
      <c r="D20152" s="157">
        <f t="shared" si="325"/>
        <v>0</v>
      </c>
    </row>
    <row r="20153" spans="4:4" hidden="1" x14ac:dyDescent="0.35">
      <c r="D20153" s="157">
        <f t="shared" si="325"/>
        <v>0</v>
      </c>
    </row>
    <row r="20154" spans="4:4" hidden="1" x14ac:dyDescent="0.35">
      <c r="D20154" s="157">
        <f t="shared" si="325"/>
        <v>0</v>
      </c>
    </row>
    <row r="20155" spans="4:4" hidden="1" x14ac:dyDescent="0.35">
      <c r="D20155" s="157">
        <f t="shared" si="325"/>
        <v>0</v>
      </c>
    </row>
    <row r="20156" spans="4:4" hidden="1" x14ac:dyDescent="0.35">
      <c r="D20156" s="157">
        <f t="shared" si="325"/>
        <v>0</v>
      </c>
    </row>
    <row r="20157" spans="4:4" hidden="1" x14ac:dyDescent="0.35">
      <c r="D20157" s="157">
        <f t="shared" si="325"/>
        <v>0</v>
      </c>
    </row>
    <row r="20158" spans="4:4" hidden="1" x14ac:dyDescent="0.35">
      <c r="D20158" s="157">
        <f t="shared" si="325"/>
        <v>0</v>
      </c>
    </row>
    <row r="20159" spans="4:4" hidden="1" x14ac:dyDescent="0.35">
      <c r="D20159" s="157">
        <f t="shared" si="325"/>
        <v>0</v>
      </c>
    </row>
    <row r="20160" spans="4:4" hidden="1" x14ac:dyDescent="0.35">
      <c r="D20160" s="157">
        <f t="shared" si="325"/>
        <v>0</v>
      </c>
    </row>
    <row r="20161" spans="4:4" hidden="1" x14ac:dyDescent="0.35">
      <c r="D20161" s="157">
        <f t="shared" si="325"/>
        <v>0</v>
      </c>
    </row>
    <row r="20162" spans="4:4" hidden="1" x14ac:dyDescent="0.35">
      <c r="D20162" s="157">
        <f t="shared" si="325"/>
        <v>0</v>
      </c>
    </row>
    <row r="20163" spans="4:4" hidden="1" x14ac:dyDescent="0.35">
      <c r="D20163" s="157">
        <f t="shared" si="325"/>
        <v>0</v>
      </c>
    </row>
    <row r="20164" spans="4:4" hidden="1" x14ac:dyDescent="0.35">
      <c r="D20164" s="157">
        <f t="shared" ref="D20164:D20227" si="326">SUBTOTAL(109,D20131:D20163)</f>
        <v>0</v>
      </c>
    </row>
    <row r="20165" spans="4:4" hidden="1" x14ac:dyDescent="0.35">
      <c r="D20165" s="157">
        <f t="shared" si="326"/>
        <v>0</v>
      </c>
    </row>
    <row r="20166" spans="4:4" hidden="1" x14ac:dyDescent="0.35">
      <c r="D20166" s="157">
        <f t="shared" si="326"/>
        <v>0</v>
      </c>
    </row>
    <row r="20167" spans="4:4" hidden="1" x14ac:dyDescent="0.35">
      <c r="D20167" s="157">
        <f t="shared" si="326"/>
        <v>0</v>
      </c>
    </row>
    <row r="20168" spans="4:4" hidden="1" x14ac:dyDescent="0.35">
      <c r="D20168" s="157">
        <f t="shared" si="326"/>
        <v>0</v>
      </c>
    </row>
    <row r="20169" spans="4:4" hidden="1" x14ac:dyDescent="0.35">
      <c r="D20169" s="157">
        <f t="shared" si="326"/>
        <v>0</v>
      </c>
    </row>
    <row r="20170" spans="4:4" hidden="1" x14ac:dyDescent="0.35">
      <c r="D20170" s="157">
        <f t="shared" si="326"/>
        <v>0</v>
      </c>
    </row>
    <row r="20171" spans="4:4" hidden="1" x14ac:dyDescent="0.35">
      <c r="D20171" s="157">
        <f t="shared" si="326"/>
        <v>0</v>
      </c>
    </row>
    <row r="20172" spans="4:4" hidden="1" x14ac:dyDescent="0.35">
      <c r="D20172" s="157">
        <f t="shared" si="326"/>
        <v>0</v>
      </c>
    </row>
    <row r="20173" spans="4:4" hidden="1" x14ac:dyDescent="0.35">
      <c r="D20173" s="157">
        <f t="shared" si="326"/>
        <v>0</v>
      </c>
    </row>
    <row r="20174" spans="4:4" hidden="1" x14ac:dyDescent="0.35">
      <c r="D20174" s="157">
        <f t="shared" si="326"/>
        <v>0</v>
      </c>
    </row>
    <row r="20175" spans="4:4" hidden="1" x14ac:dyDescent="0.35">
      <c r="D20175" s="157">
        <f t="shared" si="326"/>
        <v>0</v>
      </c>
    </row>
    <row r="20176" spans="4:4" hidden="1" x14ac:dyDescent="0.35">
      <c r="D20176" s="157">
        <f t="shared" si="326"/>
        <v>0</v>
      </c>
    </row>
    <row r="20177" spans="4:4" hidden="1" x14ac:dyDescent="0.35">
      <c r="D20177" s="157">
        <f t="shared" si="326"/>
        <v>0</v>
      </c>
    </row>
    <row r="20178" spans="4:4" hidden="1" x14ac:dyDescent="0.35">
      <c r="D20178" s="157">
        <f t="shared" si="326"/>
        <v>0</v>
      </c>
    </row>
    <row r="20179" spans="4:4" hidden="1" x14ac:dyDescent="0.35">
      <c r="D20179" s="157">
        <f t="shared" si="326"/>
        <v>0</v>
      </c>
    </row>
    <row r="20180" spans="4:4" hidden="1" x14ac:dyDescent="0.35">
      <c r="D20180" s="157">
        <f t="shared" si="326"/>
        <v>0</v>
      </c>
    </row>
    <row r="20181" spans="4:4" hidden="1" x14ac:dyDescent="0.35">
      <c r="D20181" s="157">
        <f t="shared" si="326"/>
        <v>0</v>
      </c>
    </row>
    <row r="20182" spans="4:4" hidden="1" x14ac:dyDescent="0.35">
      <c r="D20182" s="157">
        <f t="shared" si="326"/>
        <v>0</v>
      </c>
    </row>
    <row r="20183" spans="4:4" hidden="1" x14ac:dyDescent="0.35">
      <c r="D20183" s="157">
        <f t="shared" si="326"/>
        <v>0</v>
      </c>
    </row>
    <row r="20184" spans="4:4" hidden="1" x14ac:dyDescent="0.35">
      <c r="D20184" s="157">
        <f t="shared" si="326"/>
        <v>0</v>
      </c>
    </row>
    <row r="20185" spans="4:4" hidden="1" x14ac:dyDescent="0.35">
      <c r="D20185" s="157">
        <f t="shared" si="326"/>
        <v>0</v>
      </c>
    </row>
    <row r="20186" spans="4:4" hidden="1" x14ac:dyDescent="0.35">
      <c r="D20186" s="157">
        <f t="shared" si="326"/>
        <v>0</v>
      </c>
    </row>
    <row r="20187" spans="4:4" hidden="1" x14ac:dyDescent="0.35">
      <c r="D20187" s="157">
        <f t="shared" si="326"/>
        <v>0</v>
      </c>
    </row>
    <row r="20188" spans="4:4" hidden="1" x14ac:dyDescent="0.35">
      <c r="D20188" s="157">
        <f t="shared" si="326"/>
        <v>0</v>
      </c>
    </row>
    <row r="20189" spans="4:4" hidden="1" x14ac:dyDescent="0.35">
      <c r="D20189" s="157">
        <f t="shared" si="326"/>
        <v>0</v>
      </c>
    </row>
    <row r="20190" spans="4:4" hidden="1" x14ac:dyDescent="0.35">
      <c r="D20190" s="157">
        <f t="shared" si="326"/>
        <v>0</v>
      </c>
    </row>
    <row r="20191" spans="4:4" hidden="1" x14ac:dyDescent="0.35">
      <c r="D20191" s="157">
        <f t="shared" si="326"/>
        <v>0</v>
      </c>
    </row>
    <row r="20192" spans="4:4" hidden="1" x14ac:dyDescent="0.35">
      <c r="D20192" s="157">
        <f t="shared" si="326"/>
        <v>0</v>
      </c>
    </row>
    <row r="20193" spans="4:4" hidden="1" x14ac:dyDescent="0.35">
      <c r="D20193" s="157">
        <f t="shared" si="326"/>
        <v>0</v>
      </c>
    </row>
    <row r="20194" spans="4:4" hidden="1" x14ac:dyDescent="0.35">
      <c r="D20194" s="157">
        <f t="shared" si="326"/>
        <v>0</v>
      </c>
    </row>
    <row r="20195" spans="4:4" hidden="1" x14ac:dyDescent="0.35">
      <c r="D20195" s="157">
        <f t="shared" si="326"/>
        <v>0</v>
      </c>
    </row>
    <row r="20196" spans="4:4" hidden="1" x14ac:dyDescent="0.35">
      <c r="D20196" s="157">
        <f t="shared" si="326"/>
        <v>0</v>
      </c>
    </row>
    <row r="20197" spans="4:4" hidden="1" x14ac:dyDescent="0.35">
      <c r="D20197" s="157">
        <f t="shared" si="326"/>
        <v>0</v>
      </c>
    </row>
    <row r="20198" spans="4:4" hidden="1" x14ac:dyDescent="0.35">
      <c r="D20198" s="157">
        <f t="shared" si="326"/>
        <v>0</v>
      </c>
    </row>
    <row r="20199" spans="4:4" hidden="1" x14ac:dyDescent="0.35">
      <c r="D20199" s="157">
        <f t="shared" si="326"/>
        <v>0</v>
      </c>
    </row>
    <row r="20200" spans="4:4" hidden="1" x14ac:dyDescent="0.35">
      <c r="D20200" s="157">
        <f t="shared" si="326"/>
        <v>0</v>
      </c>
    </row>
    <row r="20201" spans="4:4" hidden="1" x14ac:dyDescent="0.35">
      <c r="D20201" s="157">
        <f t="shared" si="326"/>
        <v>0</v>
      </c>
    </row>
    <row r="20202" spans="4:4" hidden="1" x14ac:dyDescent="0.35">
      <c r="D20202" s="157">
        <f t="shared" si="326"/>
        <v>0</v>
      </c>
    </row>
    <row r="20203" spans="4:4" hidden="1" x14ac:dyDescent="0.35">
      <c r="D20203" s="157">
        <f t="shared" si="326"/>
        <v>0</v>
      </c>
    </row>
    <row r="20204" spans="4:4" hidden="1" x14ac:dyDescent="0.35">
      <c r="D20204" s="157">
        <f t="shared" si="326"/>
        <v>0</v>
      </c>
    </row>
    <row r="20205" spans="4:4" hidden="1" x14ac:dyDescent="0.35">
      <c r="D20205" s="157">
        <f t="shared" si="326"/>
        <v>0</v>
      </c>
    </row>
    <row r="20206" spans="4:4" hidden="1" x14ac:dyDescent="0.35">
      <c r="D20206" s="157">
        <f t="shared" si="326"/>
        <v>0</v>
      </c>
    </row>
    <row r="20207" spans="4:4" hidden="1" x14ac:dyDescent="0.35">
      <c r="D20207" s="157">
        <f t="shared" si="326"/>
        <v>0</v>
      </c>
    </row>
    <row r="20208" spans="4:4" hidden="1" x14ac:dyDescent="0.35">
      <c r="D20208" s="157">
        <f t="shared" si="326"/>
        <v>0</v>
      </c>
    </row>
    <row r="20209" spans="4:4" hidden="1" x14ac:dyDescent="0.35">
      <c r="D20209" s="157">
        <f t="shared" si="326"/>
        <v>0</v>
      </c>
    </row>
    <row r="20210" spans="4:4" hidden="1" x14ac:dyDescent="0.35">
      <c r="D20210" s="157">
        <f t="shared" si="326"/>
        <v>0</v>
      </c>
    </row>
    <row r="20211" spans="4:4" hidden="1" x14ac:dyDescent="0.35">
      <c r="D20211" s="157">
        <f t="shared" si="326"/>
        <v>0</v>
      </c>
    </row>
    <row r="20212" spans="4:4" hidden="1" x14ac:dyDescent="0.35">
      <c r="D20212" s="157">
        <f t="shared" si="326"/>
        <v>0</v>
      </c>
    </row>
    <row r="20213" spans="4:4" hidden="1" x14ac:dyDescent="0.35">
      <c r="D20213" s="157">
        <f t="shared" si="326"/>
        <v>0</v>
      </c>
    </row>
    <row r="20214" spans="4:4" hidden="1" x14ac:dyDescent="0.35">
      <c r="D20214" s="157">
        <f t="shared" si="326"/>
        <v>0</v>
      </c>
    </row>
    <row r="20215" spans="4:4" hidden="1" x14ac:dyDescent="0.35">
      <c r="D20215" s="157">
        <f t="shared" si="326"/>
        <v>0</v>
      </c>
    </row>
    <row r="20216" spans="4:4" hidden="1" x14ac:dyDescent="0.35">
      <c r="D20216" s="157">
        <f t="shared" si="326"/>
        <v>0</v>
      </c>
    </row>
    <row r="20217" spans="4:4" hidden="1" x14ac:dyDescent="0.35">
      <c r="D20217" s="157">
        <f t="shared" si="326"/>
        <v>0</v>
      </c>
    </row>
    <row r="20218" spans="4:4" hidden="1" x14ac:dyDescent="0.35">
      <c r="D20218" s="157">
        <f t="shared" si="326"/>
        <v>0</v>
      </c>
    </row>
    <row r="20219" spans="4:4" hidden="1" x14ac:dyDescent="0.35">
      <c r="D20219" s="157">
        <f t="shared" si="326"/>
        <v>0</v>
      </c>
    </row>
    <row r="20220" spans="4:4" hidden="1" x14ac:dyDescent="0.35">
      <c r="D20220" s="157">
        <f t="shared" si="326"/>
        <v>0</v>
      </c>
    </row>
    <row r="20221" spans="4:4" hidden="1" x14ac:dyDescent="0.35">
      <c r="D20221" s="157">
        <f t="shared" si="326"/>
        <v>0</v>
      </c>
    </row>
    <row r="20222" spans="4:4" hidden="1" x14ac:dyDescent="0.35">
      <c r="D20222" s="157">
        <f t="shared" si="326"/>
        <v>0</v>
      </c>
    </row>
    <row r="20223" spans="4:4" hidden="1" x14ac:dyDescent="0.35">
      <c r="D20223" s="157">
        <f t="shared" si="326"/>
        <v>0</v>
      </c>
    </row>
    <row r="20224" spans="4:4" hidden="1" x14ac:dyDescent="0.35">
      <c r="D20224" s="157">
        <f t="shared" si="326"/>
        <v>0</v>
      </c>
    </row>
    <row r="20225" spans="4:4" hidden="1" x14ac:dyDescent="0.35">
      <c r="D20225" s="157">
        <f t="shared" si="326"/>
        <v>0</v>
      </c>
    </row>
    <row r="20226" spans="4:4" hidden="1" x14ac:dyDescent="0.35">
      <c r="D20226" s="157">
        <f t="shared" si="326"/>
        <v>0</v>
      </c>
    </row>
    <row r="20227" spans="4:4" hidden="1" x14ac:dyDescent="0.35">
      <c r="D20227" s="157">
        <f t="shared" si="326"/>
        <v>0</v>
      </c>
    </row>
    <row r="20228" spans="4:4" hidden="1" x14ac:dyDescent="0.35">
      <c r="D20228" s="157">
        <f t="shared" ref="D20228:D20291" si="327">SUBTOTAL(109,D20195:D20227)</f>
        <v>0</v>
      </c>
    </row>
    <row r="20229" spans="4:4" hidden="1" x14ac:dyDescent="0.35">
      <c r="D20229" s="157">
        <f t="shared" si="327"/>
        <v>0</v>
      </c>
    </row>
    <row r="20230" spans="4:4" hidden="1" x14ac:dyDescent="0.35">
      <c r="D20230" s="157">
        <f t="shared" si="327"/>
        <v>0</v>
      </c>
    </row>
    <row r="20231" spans="4:4" hidden="1" x14ac:dyDescent="0.35">
      <c r="D20231" s="157">
        <f t="shared" si="327"/>
        <v>0</v>
      </c>
    </row>
    <row r="20232" spans="4:4" hidden="1" x14ac:dyDescent="0.35">
      <c r="D20232" s="157">
        <f t="shared" si="327"/>
        <v>0</v>
      </c>
    </row>
    <row r="20233" spans="4:4" hidden="1" x14ac:dyDescent="0.35">
      <c r="D20233" s="157">
        <f t="shared" si="327"/>
        <v>0</v>
      </c>
    </row>
    <row r="20234" spans="4:4" hidden="1" x14ac:dyDescent="0.35">
      <c r="D20234" s="157">
        <f t="shared" si="327"/>
        <v>0</v>
      </c>
    </row>
    <row r="20235" spans="4:4" hidden="1" x14ac:dyDescent="0.35">
      <c r="D20235" s="157">
        <f t="shared" si="327"/>
        <v>0</v>
      </c>
    </row>
    <row r="20236" spans="4:4" hidden="1" x14ac:dyDescent="0.35">
      <c r="D20236" s="157">
        <f t="shared" si="327"/>
        <v>0</v>
      </c>
    </row>
    <row r="20237" spans="4:4" hidden="1" x14ac:dyDescent="0.35">
      <c r="D20237" s="157">
        <f t="shared" si="327"/>
        <v>0</v>
      </c>
    </row>
    <row r="20238" spans="4:4" hidden="1" x14ac:dyDescent="0.35">
      <c r="D20238" s="157">
        <f t="shared" si="327"/>
        <v>0</v>
      </c>
    </row>
    <row r="20239" spans="4:4" hidden="1" x14ac:dyDescent="0.35">
      <c r="D20239" s="157">
        <f t="shared" si="327"/>
        <v>0</v>
      </c>
    </row>
    <row r="20240" spans="4:4" hidden="1" x14ac:dyDescent="0.35">
      <c r="D20240" s="157">
        <f t="shared" si="327"/>
        <v>0</v>
      </c>
    </row>
    <row r="20241" spans="4:4" hidden="1" x14ac:dyDescent="0.35">
      <c r="D20241" s="157">
        <f t="shared" si="327"/>
        <v>0</v>
      </c>
    </row>
    <row r="20242" spans="4:4" hidden="1" x14ac:dyDescent="0.35">
      <c r="D20242" s="157">
        <f t="shared" si="327"/>
        <v>0</v>
      </c>
    </row>
    <row r="20243" spans="4:4" hidden="1" x14ac:dyDescent="0.35">
      <c r="D20243" s="157">
        <f t="shared" si="327"/>
        <v>0</v>
      </c>
    </row>
    <row r="20244" spans="4:4" hidden="1" x14ac:dyDescent="0.35">
      <c r="D20244" s="157">
        <f t="shared" si="327"/>
        <v>0</v>
      </c>
    </row>
    <row r="20245" spans="4:4" hidden="1" x14ac:dyDescent="0.35">
      <c r="D20245" s="157">
        <f t="shared" si="327"/>
        <v>0</v>
      </c>
    </row>
    <row r="20246" spans="4:4" hidden="1" x14ac:dyDescent="0.35">
      <c r="D20246" s="157">
        <f t="shared" si="327"/>
        <v>0</v>
      </c>
    </row>
    <row r="20247" spans="4:4" hidden="1" x14ac:dyDescent="0.35">
      <c r="D20247" s="157">
        <f t="shared" si="327"/>
        <v>0</v>
      </c>
    </row>
    <row r="20248" spans="4:4" hidden="1" x14ac:dyDescent="0.35">
      <c r="D20248" s="157">
        <f t="shared" si="327"/>
        <v>0</v>
      </c>
    </row>
    <row r="20249" spans="4:4" hidden="1" x14ac:dyDescent="0.35">
      <c r="D20249" s="157">
        <f t="shared" si="327"/>
        <v>0</v>
      </c>
    </row>
    <row r="20250" spans="4:4" hidden="1" x14ac:dyDescent="0.35">
      <c r="D20250" s="157">
        <f t="shared" si="327"/>
        <v>0</v>
      </c>
    </row>
    <row r="20251" spans="4:4" hidden="1" x14ac:dyDescent="0.35">
      <c r="D20251" s="157">
        <f t="shared" si="327"/>
        <v>0</v>
      </c>
    </row>
    <row r="20252" spans="4:4" hidden="1" x14ac:dyDescent="0.35">
      <c r="D20252" s="157">
        <f t="shared" si="327"/>
        <v>0</v>
      </c>
    </row>
    <row r="20253" spans="4:4" hidden="1" x14ac:dyDescent="0.35">
      <c r="D20253" s="157">
        <f t="shared" si="327"/>
        <v>0</v>
      </c>
    </row>
    <row r="20254" spans="4:4" hidden="1" x14ac:dyDescent="0.35">
      <c r="D20254" s="157">
        <f t="shared" si="327"/>
        <v>0</v>
      </c>
    </row>
    <row r="20255" spans="4:4" hidden="1" x14ac:dyDescent="0.35">
      <c r="D20255" s="157">
        <f t="shared" si="327"/>
        <v>0</v>
      </c>
    </row>
    <row r="20256" spans="4:4" hidden="1" x14ac:dyDescent="0.35">
      <c r="D20256" s="157">
        <f t="shared" si="327"/>
        <v>0</v>
      </c>
    </row>
    <row r="20257" spans="4:4" hidden="1" x14ac:dyDescent="0.35">
      <c r="D20257" s="157">
        <f t="shared" si="327"/>
        <v>0</v>
      </c>
    </row>
    <row r="20258" spans="4:4" hidden="1" x14ac:dyDescent="0.35">
      <c r="D20258" s="157">
        <f t="shared" si="327"/>
        <v>0</v>
      </c>
    </row>
    <row r="20259" spans="4:4" hidden="1" x14ac:dyDescent="0.35">
      <c r="D20259" s="157">
        <f t="shared" si="327"/>
        <v>0</v>
      </c>
    </row>
    <row r="20260" spans="4:4" hidden="1" x14ac:dyDescent="0.35">
      <c r="D20260" s="157">
        <f t="shared" si="327"/>
        <v>0</v>
      </c>
    </row>
    <row r="20261" spans="4:4" hidden="1" x14ac:dyDescent="0.35">
      <c r="D20261" s="157">
        <f t="shared" si="327"/>
        <v>0</v>
      </c>
    </row>
    <row r="20262" spans="4:4" hidden="1" x14ac:dyDescent="0.35">
      <c r="D20262" s="157">
        <f t="shared" si="327"/>
        <v>0</v>
      </c>
    </row>
    <row r="20263" spans="4:4" hidden="1" x14ac:dyDescent="0.35">
      <c r="D20263" s="157">
        <f t="shared" si="327"/>
        <v>0</v>
      </c>
    </row>
    <row r="20264" spans="4:4" hidden="1" x14ac:dyDescent="0.35">
      <c r="D20264" s="157">
        <f t="shared" si="327"/>
        <v>0</v>
      </c>
    </row>
    <row r="20265" spans="4:4" hidden="1" x14ac:dyDescent="0.35">
      <c r="D20265" s="157">
        <f t="shared" si="327"/>
        <v>0</v>
      </c>
    </row>
    <row r="20266" spans="4:4" hidden="1" x14ac:dyDescent="0.35">
      <c r="D20266" s="157">
        <f t="shared" si="327"/>
        <v>0</v>
      </c>
    </row>
    <row r="20267" spans="4:4" hidden="1" x14ac:dyDescent="0.35">
      <c r="D20267" s="157">
        <f t="shared" si="327"/>
        <v>0</v>
      </c>
    </row>
    <row r="20268" spans="4:4" hidden="1" x14ac:dyDescent="0.35">
      <c r="D20268" s="157">
        <f t="shared" si="327"/>
        <v>0</v>
      </c>
    </row>
    <row r="20269" spans="4:4" hidden="1" x14ac:dyDescent="0.35">
      <c r="D20269" s="157">
        <f t="shared" si="327"/>
        <v>0</v>
      </c>
    </row>
    <row r="20270" spans="4:4" hidden="1" x14ac:dyDescent="0.35">
      <c r="D20270" s="157">
        <f t="shared" si="327"/>
        <v>0</v>
      </c>
    </row>
    <row r="20271" spans="4:4" hidden="1" x14ac:dyDescent="0.35">
      <c r="D20271" s="157">
        <f t="shared" si="327"/>
        <v>0</v>
      </c>
    </row>
    <row r="20272" spans="4:4" hidden="1" x14ac:dyDescent="0.35">
      <c r="D20272" s="157">
        <f t="shared" si="327"/>
        <v>0</v>
      </c>
    </row>
    <row r="20273" spans="4:4" hidden="1" x14ac:dyDescent="0.35">
      <c r="D20273" s="157">
        <f t="shared" si="327"/>
        <v>0</v>
      </c>
    </row>
    <row r="20274" spans="4:4" hidden="1" x14ac:dyDescent="0.35">
      <c r="D20274" s="157">
        <f t="shared" si="327"/>
        <v>0</v>
      </c>
    </row>
    <row r="20275" spans="4:4" hidden="1" x14ac:dyDescent="0.35">
      <c r="D20275" s="157">
        <f t="shared" si="327"/>
        <v>0</v>
      </c>
    </row>
    <row r="20276" spans="4:4" hidden="1" x14ac:dyDescent="0.35">
      <c r="D20276" s="157">
        <f t="shared" si="327"/>
        <v>0</v>
      </c>
    </row>
    <row r="20277" spans="4:4" hidden="1" x14ac:dyDescent="0.35">
      <c r="D20277" s="157">
        <f t="shared" si="327"/>
        <v>0</v>
      </c>
    </row>
    <row r="20278" spans="4:4" hidden="1" x14ac:dyDescent="0.35">
      <c r="D20278" s="157">
        <f t="shared" si="327"/>
        <v>0</v>
      </c>
    </row>
    <row r="20279" spans="4:4" hidden="1" x14ac:dyDescent="0.35">
      <c r="D20279" s="157">
        <f t="shared" si="327"/>
        <v>0</v>
      </c>
    </row>
    <row r="20280" spans="4:4" hidden="1" x14ac:dyDescent="0.35">
      <c r="D20280" s="157">
        <f t="shared" si="327"/>
        <v>0</v>
      </c>
    </row>
    <row r="20281" spans="4:4" hidden="1" x14ac:dyDescent="0.35">
      <c r="D20281" s="157">
        <f t="shared" si="327"/>
        <v>0</v>
      </c>
    </row>
    <row r="20282" spans="4:4" hidden="1" x14ac:dyDescent="0.35">
      <c r="D20282" s="157">
        <f t="shared" si="327"/>
        <v>0</v>
      </c>
    </row>
    <row r="20283" spans="4:4" hidden="1" x14ac:dyDescent="0.35">
      <c r="D20283" s="157">
        <f t="shared" si="327"/>
        <v>0</v>
      </c>
    </row>
    <row r="20284" spans="4:4" hidden="1" x14ac:dyDescent="0.35">
      <c r="D20284" s="157">
        <f t="shared" si="327"/>
        <v>0</v>
      </c>
    </row>
    <row r="20285" spans="4:4" hidden="1" x14ac:dyDescent="0.35">
      <c r="D20285" s="157">
        <f t="shared" si="327"/>
        <v>0</v>
      </c>
    </row>
    <row r="20286" spans="4:4" hidden="1" x14ac:dyDescent="0.35">
      <c r="D20286" s="157">
        <f t="shared" si="327"/>
        <v>0</v>
      </c>
    </row>
    <row r="20287" spans="4:4" hidden="1" x14ac:dyDescent="0.35">
      <c r="D20287" s="157">
        <f t="shared" si="327"/>
        <v>0</v>
      </c>
    </row>
    <row r="20288" spans="4:4" hidden="1" x14ac:dyDescent="0.35">
      <c r="D20288" s="157">
        <f t="shared" si="327"/>
        <v>0</v>
      </c>
    </row>
    <row r="20289" spans="4:4" hidden="1" x14ac:dyDescent="0.35">
      <c r="D20289" s="157">
        <f t="shared" si="327"/>
        <v>0</v>
      </c>
    </row>
    <row r="20290" spans="4:4" hidden="1" x14ac:dyDescent="0.35">
      <c r="D20290" s="157">
        <f t="shared" si="327"/>
        <v>0</v>
      </c>
    </row>
    <row r="20291" spans="4:4" hidden="1" x14ac:dyDescent="0.35">
      <c r="D20291" s="157">
        <f t="shared" si="327"/>
        <v>0</v>
      </c>
    </row>
    <row r="20292" spans="4:4" hidden="1" x14ac:dyDescent="0.35">
      <c r="D20292" s="157">
        <f t="shared" ref="D20292:D20355" si="328">SUBTOTAL(109,D20259:D20291)</f>
        <v>0</v>
      </c>
    </row>
    <row r="20293" spans="4:4" hidden="1" x14ac:dyDescent="0.35">
      <c r="D20293" s="157">
        <f t="shared" si="328"/>
        <v>0</v>
      </c>
    </row>
    <row r="20294" spans="4:4" hidden="1" x14ac:dyDescent="0.35">
      <c r="D20294" s="157">
        <f t="shared" si="328"/>
        <v>0</v>
      </c>
    </row>
    <row r="20295" spans="4:4" hidden="1" x14ac:dyDescent="0.35">
      <c r="D20295" s="157">
        <f t="shared" si="328"/>
        <v>0</v>
      </c>
    </row>
    <row r="20296" spans="4:4" hidden="1" x14ac:dyDescent="0.35">
      <c r="D20296" s="157">
        <f t="shared" si="328"/>
        <v>0</v>
      </c>
    </row>
    <row r="20297" spans="4:4" hidden="1" x14ac:dyDescent="0.35">
      <c r="D20297" s="157">
        <f t="shared" si="328"/>
        <v>0</v>
      </c>
    </row>
    <row r="20298" spans="4:4" hidden="1" x14ac:dyDescent="0.35">
      <c r="D20298" s="157">
        <f t="shared" si="328"/>
        <v>0</v>
      </c>
    </row>
    <row r="20299" spans="4:4" hidden="1" x14ac:dyDescent="0.35">
      <c r="D20299" s="157">
        <f t="shared" si="328"/>
        <v>0</v>
      </c>
    </row>
    <row r="20300" spans="4:4" hidden="1" x14ac:dyDescent="0.35">
      <c r="D20300" s="157">
        <f t="shared" si="328"/>
        <v>0</v>
      </c>
    </row>
    <row r="20301" spans="4:4" hidden="1" x14ac:dyDescent="0.35">
      <c r="D20301" s="157">
        <f t="shared" si="328"/>
        <v>0</v>
      </c>
    </row>
    <row r="20302" spans="4:4" hidden="1" x14ac:dyDescent="0.35">
      <c r="D20302" s="157">
        <f t="shared" si="328"/>
        <v>0</v>
      </c>
    </row>
    <row r="20303" spans="4:4" hidden="1" x14ac:dyDescent="0.35">
      <c r="D20303" s="157">
        <f t="shared" si="328"/>
        <v>0</v>
      </c>
    </row>
    <row r="20304" spans="4:4" hidden="1" x14ac:dyDescent="0.35">
      <c r="D20304" s="157">
        <f t="shared" si="328"/>
        <v>0</v>
      </c>
    </row>
    <row r="20305" spans="4:4" hidden="1" x14ac:dyDescent="0.35">
      <c r="D20305" s="157">
        <f t="shared" si="328"/>
        <v>0</v>
      </c>
    </row>
    <row r="20306" spans="4:4" hidden="1" x14ac:dyDescent="0.35">
      <c r="D20306" s="157">
        <f t="shared" si="328"/>
        <v>0</v>
      </c>
    </row>
    <row r="20307" spans="4:4" hidden="1" x14ac:dyDescent="0.35">
      <c r="D20307" s="157">
        <f t="shared" si="328"/>
        <v>0</v>
      </c>
    </row>
    <row r="20308" spans="4:4" hidden="1" x14ac:dyDescent="0.35">
      <c r="D20308" s="157">
        <f t="shared" si="328"/>
        <v>0</v>
      </c>
    </row>
    <row r="20309" spans="4:4" hidden="1" x14ac:dyDescent="0.35">
      <c r="D20309" s="157">
        <f t="shared" si="328"/>
        <v>0</v>
      </c>
    </row>
    <row r="20310" spans="4:4" hidden="1" x14ac:dyDescent="0.35">
      <c r="D20310" s="157">
        <f t="shared" si="328"/>
        <v>0</v>
      </c>
    </row>
    <row r="20311" spans="4:4" hidden="1" x14ac:dyDescent="0.35">
      <c r="D20311" s="157">
        <f t="shared" si="328"/>
        <v>0</v>
      </c>
    </row>
    <row r="20312" spans="4:4" hidden="1" x14ac:dyDescent="0.35">
      <c r="D20312" s="157">
        <f t="shared" si="328"/>
        <v>0</v>
      </c>
    </row>
    <row r="20313" spans="4:4" hidden="1" x14ac:dyDescent="0.35">
      <c r="D20313" s="157">
        <f t="shared" si="328"/>
        <v>0</v>
      </c>
    </row>
    <row r="20314" spans="4:4" hidden="1" x14ac:dyDescent="0.35">
      <c r="D20314" s="157">
        <f t="shared" si="328"/>
        <v>0</v>
      </c>
    </row>
    <row r="20315" spans="4:4" hidden="1" x14ac:dyDescent="0.35">
      <c r="D20315" s="157">
        <f t="shared" si="328"/>
        <v>0</v>
      </c>
    </row>
    <row r="20316" spans="4:4" hidden="1" x14ac:dyDescent="0.35">
      <c r="D20316" s="157">
        <f t="shared" si="328"/>
        <v>0</v>
      </c>
    </row>
    <row r="20317" spans="4:4" hidden="1" x14ac:dyDescent="0.35">
      <c r="D20317" s="157">
        <f t="shared" si="328"/>
        <v>0</v>
      </c>
    </row>
    <row r="20318" spans="4:4" hidden="1" x14ac:dyDescent="0.35">
      <c r="D20318" s="157">
        <f t="shared" si="328"/>
        <v>0</v>
      </c>
    </row>
    <row r="20319" spans="4:4" hidden="1" x14ac:dyDescent="0.35">
      <c r="D20319" s="157">
        <f t="shared" si="328"/>
        <v>0</v>
      </c>
    </row>
    <row r="20320" spans="4:4" hidden="1" x14ac:dyDescent="0.35">
      <c r="D20320" s="157">
        <f t="shared" si="328"/>
        <v>0</v>
      </c>
    </row>
    <row r="20321" spans="4:4" hidden="1" x14ac:dyDescent="0.35">
      <c r="D20321" s="157">
        <f t="shared" si="328"/>
        <v>0</v>
      </c>
    </row>
    <row r="20322" spans="4:4" hidden="1" x14ac:dyDescent="0.35">
      <c r="D20322" s="157">
        <f t="shared" si="328"/>
        <v>0</v>
      </c>
    </row>
    <row r="20323" spans="4:4" hidden="1" x14ac:dyDescent="0.35">
      <c r="D20323" s="157">
        <f t="shared" si="328"/>
        <v>0</v>
      </c>
    </row>
    <row r="20324" spans="4:4" hidden="1" x14ac:dyDescent="0.35">
      <c r="D20324" s="157">
        <f t="shared" si="328"/>
        <v>0</v>
      </c>
    </row>
    <row r="20325" spans="4:4" hidden="1" x14ac:dyDescent="0.35">
      <c r="D20325" s="157">
        <f t="shared" si="328"/>
        <v>0</v>
      </c>
    </row>
    <row r="20326" spans="4:4" hidden="1" x14ac:dyDescent="0.35">
      <c r="D20326" s="157">
        <f t="shared" si="328"/>
        <v>0</v>
      </c>
    </row>
    <row r="20327" spans="4:4" hidden="1" x14ac:dyDescent="0.35">
      <c r="D20327" s="157">
        <f t="shared" si="328"/>
        <v>0</v>
      </c>
    </row>
    <row r="20328" spans="4:4" hidden="1" x14ac:dyDescent="0.35">
      <c r="D20328" s="157">
        <f t="shared" si="328"/>
        <v>0</v>
      </c>
    </row>
    <row r="20329" spans="4:4" hidden="1" x14ac:dyDescent="0.35">
      <c r="D20329" s="157">
        <f t="shared" si="328"/>
        <v>0</v>
      </c>
    </row>
    <row r="20330" spans="4:4" hidden="1" x14ac:dyDescent="0.35">
      <c r="D20330" s="157">
        <f t="shared" si="328"/>
        <v>0</v>
      </c>
    </row>
    <row r="20331" spans="4:4" hidden="1" x14ac:dyDescent="0.35">
      <c r="D20331" s="157">
        <f t="shared" si="328"/>
        <v>0</v>
      </c>
    </row>
    <row r="20332" spans="4:4" hidden="1" x14ac:dyDescent="0.35">
      <c r="D20332" s="157">
        <f t="shared" si="328"/>
        <v>0</v>
      </c>
    </row>
    <row r="20333" spans="4:4" hidden="1" x14ac:dyDescent="0.35">
      <c r="D20333" s="157">
        <f t="shared" si="328"/>
        <v>0</v>
      </c>
    </row>
    <row r="20334" spans="4:4" hidden="1" x14ac:dyDescent="0.35">
      <c r="D20334" s="157">
        <f t="shared" si="328"/>
        <v>0</v>
      </c>
    </row>
    <row r="20335" spans="4:4" hidden="1" x14ac:dyDescent="0.35">
      <c r="D20335" s="157">
        <f t="shared" si="328"/>
        <v>0</v>
      </c>
    </row>
    <row r="20336" spans="4:4" hidden="1" x14ac:dyDescent="0.35">
      <c r="D20336" s="157">
        <f t="shared" si="328"/>
        <v>0</v>
      </c>
    </row>
    <row r="20337" spans="4:4" hidden="1" x14ac:dyDescent="0.35">
      <c r="D20337" s="157">
        <f t="shared" si="328"/>
        <v>0</v>
      </c>
    </row>
    <row r="20338" spans="4:4" hidden="1" x14ac:dyDescent="0.35">
      <c r="D20338" s="157">
        <f t="shared" si="328"/>
        <v>0</v>
      </c>
    </row>
    <row r="20339" spans="4:4" hidden="1" x14ac:dyDescent="0.35">
      <c r="D20339" s="157">
        <f t="shared" si="328"/>
        <v>0</v>
      </c>
    </row>
    <row r="20340" spans="4:4" hidden="1" x14ac:dyDescent="0.35">
      <c r="D20340" s="157">
        <f t="shared" si="328"/>
        <v>0</v>
      </c>
    </row>
    <row r="20341" spans="4:4" hidden="1" x14ac:dyDescent="0.35">
      <c r="D20341" s="157">
        <f t="shared" si="328"/>
        <v>0</v>
      </c>
    </row>
    <row r="20342" spans="4:4" hidden="1" x14ac:dyDescent="0.35">
      <c r="D20342" s="157">
        <f t="shared" si="328"/>
        <v>0</v>
      </c>
    </row>
    <row r="20343" spans="4:4" hidden="1" x14ac:dyDescent="0.35">
      <c r="D20343" s="157">
        <f t="shared" si="328"/>
        <v>0</v>
      </c>
    </row>
    <row r="20344" spans="4:4" hidden="1" x14ac:dyDescent="0.35">
      <c r="D20344" s="157">
        <f t="shared" si="328"/>
        <v>0</v>
      </c>
    </row>
    <row r="20345" spans="4:4" hidden="1" x14ac:dyDescent="0.35">
      <c r="D20345" s="157">
        <f t="shared" si="328"/>
        <v>0</v>
      </c>
    </row>
    <row r="20346" spans="4:4" hidden="1" x14ac:dyDescent="0.35">
      <c r="D20346" s="157">
        <f t="shared" si="328"/>
        <v>0</v>
      </c>
    </row>
    <row r="20347" spans="4:4" hidden="1" x14ac:dyDescent="0.35">
      <c r="D20347" s="157">
        <f t="shared" si="328"/>
        <v>0</v>
      </c>
    </row>
    <row r="20348" spans="4:4" hidden="1" x14ac:dyDescent="0.35">
      <c r="D20348" s="157">
        <f t="shared" si="328"/>
        <v>0</v>
      </c>
    </row>
    <row r="20349" spans="4:4" hidden="1" x14ac:dyDescent="0.35">
      <c r="D20349" s="157">
        <f t="shared" si="328"/>
        <v>0</v>
      </c>
    </row>
    <row r="20350" spans="4:4" hidden="1" x14ac:dyDescent="0.35">
      <c r="D20350" s="157">
        <f t="shared" si="328"/>
        <v>0</v>
      </c>
    </row>
    <row r="20351" spans="4:4" hidden="1" x14ac:dyDescent="0.35">
      <c r="D20351" s="157">
        <f t="shared" si="328"/>
        <v>0</v>
      </c>
    </row>
    <row r="20352" spans="4:4" hidden="1" x14ac:dyDescent="0.35">
      <c r="D20352" s="157">
        <f t="shared" si="328"/>
        <v>0</v>
      </c>
    </row>
    <row r="20353" spans="4:4" hidden="1" x14ac:dyDescent="0.35">
      <c r="D20353" s="157">
        <f t="shared" si="328"/>
        <v>0</v>
      </c>
    </row>
    <row r="20354" spans="4:4" hidden="1" x14ac:dyDescent="0.35">
      <c r="D20354" s="157">
        <f t="shared" si="328"/>
        <v>0</v>
      </c>
    </row>
    <row r="20355" spans="4:4" hidden="1" x14ac:dyDescent="0.35">
      <c r="D20355" s="157">
        <f t="shared" si="328"/>
        <v>0</v>
      </c>
    </row>
    <row r="20356" spans="4:4" hidden="1" x14ac:dyDescent="0.35">
      <c r="D20356" s="157">
        <f t="shared" ref="D20356:D20419" si="329">SUBTOTAL(109,D20323:D20355)</f>
        <v>0</v>
      </c>
    </row>
    <row r="20357" spans="4:4" hidden="1" x14ac:dyDescent="0.35">
      <c r="D20357" s="157">
        <f t="shared" si="329"/>
        <v>0</v>
      </c>
    </row>
    <row r="20358" spans="4:4" hidden="1" x14ac:dyDescent="0.35">
      <c r="D20358" s="157">
        <f t="shared" si="329"/>
        <v>0</v>
      </c>
    </row>
    <row r="20359" spans="4:4" hidden="1" x14ac:dyDescent="0.35">
      <c r="D20359" s="157">
        <f t="shared" si="329"/>
        <v>0</v>
      </c>
    </row>
    <row r="20360" spans="4:4" hidden="1" x14ac:dyDescent="0.35">
      <c r="D20360" s="157">
        <f t="shared" si="329"/>
        <v>0</v>
      </c>
    </row>
    <row r="20361" spans="4:4" hidden="1" x14ac:dyDescent="0.35">
      <c r="D20361" s="157">
        <f t="shared" si="329"/>
        <v>0</v>
      </c>
    </row>
    <row r="20362" spans="4:4" hidden="1" x14ac:dyDescent="0.35">
      <c r="D20362" s="157">
        <f t="shared" si="329"/>
        <v>0</v>
      </c>
    </row>
    <row r="20363" spans="4:4" hidden="1" x14ac:dyDescent="0.35">
      <c r="D20363" s="157">
        <f t="shared" si="329"/>
        <v>0</v>
      </c>
    </row>
    <row r="20364" spans="4:4" hidden="1" x14ac:dyDescent="0.35">
      <c r="D20364" s="157">
        <f t="shared" si="329"/>
        <v>0</v>
      </c>
    </row>
    <row r="20365" spans="4:4" hidden="1" x14ac:dyDescent="0.35">
      <c r="D20365" s="157">
        <f t="shared" si="329"/>
        <v>0</v>
      </c>
    </row>
    <row r="20366" spans="4:4" hidden="1" x14ac:dyDescent="0.35">
      <c r="D20366" s="157">
        <f t="shared" si="329"/>
        <v>0</v>
      </c>
    </row>
    <row r="20367" spans="4:4" hidden="1" x14ac:dyDescent="0.35">
      <c r="D20367" s="157">
        <f t="shared" si="329"/>
        <v>0</v>
      </c>
    </row>
    <row r="20368" spans="4:4" hidden="1" x14ac:dyDescent="0.35">
      <c r="D20368" s="157">
        <f t="shared" si="329"/>
        <v>0</v>
      </c>
    </row>
    <row r="20369" spans="4:4" hidden="1" x14ac:dyDescent="0.35">
      <c r="D20369" s="157">
        <f t="shared" si="329"/>
        <v>0</v>
      </c>
    </row>
    <row r="20370" spans="4:4" hidden="1" x14ac:dyDescent="0.35">
      <c r="D20370" s="157">
        <f t="shared" si="329"/>
        <v>0</v>
      </c>
    </row>
    <row r="20371" spans="4:4" hidden="1" x14ac:dyDescent="0.35">
      <c r="D20371" s="157">
        <f t="shared" si="329"/>
        <v>0</v>
      </c>
    </row>
    <row r="20372" spans="4:4" hidden="1" x14ac:dyDescent="0.35">
      <c r="D20372" s="157">
        <f t="shared" si="329"/>
        <v>0</v>
      </c>
    </row>
    <row r="20373" spans="4:4" hidden="1" x14ac:dyDescent="0.35">
      <c r="D20373" s="157">
        <f t="shared" si="329"/>
        <v>0</v>
      </c>
    </row>
    <row r="20374" spans="4:4" hidden="1" x14ac:dyDescent="0.35">
      <c r="D20374" s="157">
        <f t="shared" si="329"/>
        <v>0</v>
      </c>
    </row>
    <row r="20375" spans="4:4" hidden="1" x14ac:dyDescent="0.35">
      <c r="D20375" s="157">
        <f t="shared" si="329"/>
        <v>0</v>
      </c>
    </row>
    <row r="20376" spans="4:4" hidden="1" x14ac:dyDescent="0.35">
      <c r="D20376" s="157">
        <f t="shared" si="329"/>
        <v>0</v>
      </c>
    </row>
    <row r="20377" spans="4:4" hidden="1" x14ac:dyDescent="0.35">
      <c r="D20377" s="157">
        <f t="shared" si="329"/>
        <v>0</v>
      </c>
    </row>
    <row r="20378" spans="4:4" hidden="1" x14ac:dyDescent="0.35">
      <c r="D20378" s="157">
        <f t="shared" si="329"/>
        <v>0</v>
      </c>
    </row>
    <row r="20379" spans="4:4" hidden="1" x14ac:dyDescent="0.35">
      <c r="D20379" s="157">
        <f t="shared" si="329"/>
        <v>0</v>
      </c>
    </row>
    <row r="20380" spans="4:4" hidden="1" x14ac:dyDescent="0.35">
      <c r="D20380" s="157">
        <f t="shared" si="329"/>
        <v>0</v>
      </c>
    </row>
    <row r="20381" spans="4:4" hidden="1" x14ac:dyDescent="0.35">
      <c r="D20381" s="157">
        <f t="shared" si="329"/>
        <v>0</v>
      </c>
    </row>
    <row r="20382" spans="4:4" hidden="1" x14ac:dyDescent="0.35">
      <c r="D20382" s="157">
        <f t="shared" si="329"/>
        <v>0</v>
      </c>
    </row>
    <row r="20383" spans="4:4" hidden="1" x14ac:dyDescent="0.35">
      <c r="D20383" s="157">
        <f t="shared" si="329"/>
        <v>0</v>
      </c>
    </row>
    <row r="20384" spans="4:4" hidden="1" x14ac:dyDescent="0.35">
      <c r="D20384" s="157">
        <f t="shared" si="329"/>
        <v>0</v>
      </c>
    </row>
    <row r="20385" spans="4:4" hidden="1" x14ac:dyDescent="0.35">
      <c r="D20385" s="157">
        <f t="shared" si="329"/>
        <v>0</v>
      </c>
    </row>
    <row r="20386" spans="4:4" hidden="1" x14ac:dyDescent="0.35">
      <c r="D20386" s="157">
        <f t="shared" si="329"/>
        <v>0</v>
      </c>
    </row>
    <row r="20387" spans="4:4" hidden="1" x14ac:dyDescent="0.35">
      <c r="D20387" s="157">
        <f t="shared" si="329"/>
        <v>0</v>
      </c>
    </row>
    <row r="20388" spans="4:4" hidden="1" x14ac:dyDescent="0.35">
      <c r="D20388" s="157">
        <f t="shared" si="329"/>
        <v>0</v>
      </c>
    </row>
    <row r="20389" spans="4:4" hidden="1" x14ac:dyDescent="0.35">
      <c r="D20389" s="157">
        <f t="shared" si="329"/>
        <v>0</v>
      </c>
    </row>
    <row r="20390" spans="4:4" hidden="1" x14ac:dyDescent="0.35">
      <c r="D20390" s="157">
        <f t="shared" si="329"/>
        <v>0</v>
      </c>
    </row>
    <row r="20391" spans="4:4" hidden="1" x14ac:dyDescent="0.35">
      <c r="D20391" s="157">
        <f t="shared" si="329"/>
        <v>0</v>
      </c>
    </row>
    <row r="20392" spans="4:4" hidden="1" x14ac:dyDescent="0.35">
      <c r="D20392" s="157">
        <f t="shared" si="329"/>
        <v>0</v>
      </c>
    </row>
    <row r="20393" spans="4:4" hidden="1" x14ac:dyDescent="0.35">
      <c r="D20393" s="157">
        <f t="shared" si="329"/>
        <v>0</v>
      </c>
    </row>
    <row r="20394" spans="4:4" hidden="1" x14ac:dyDescent="0.35">
      <c r="D20394" s="157">
        <f t="shared" si="329"/>
        <v>0</v>
      </c>
    </row>
    <row r="20395" spans="4:4" hidden="1" x14ac:dyDescent="0.35">
      <c r="D20395" s="157">
        <f t="shared" si="329"/>
        <v>0</v>
      </c>
    </row>
    <row r="20396" spans="4:4" hidden="1" x14ac:dyDescent="0.35">
      <c r="D20396" s="157">
        <f t="shared" si="329"/>
        <v>0</v>
      </c>
    </row>
    <row r="20397" spans="4:4" hidden="1" x14ac:dyDescent="0.35">
      <c r="D20397" s="157">
        <f t="shared" si="329"/>
        <v>0</v>
      </c>
    </row>
    <row r="20398" spans="4:4" hidden="1" x14ac:dyDescent="0.35">
      <c r="D20398" s="157">
        <f t="shared" si="329"/>
        <v>0</v>
      </c>
    </row>
    <row r="20399" spans="4:4" hidden="1" x14ac:dyDescent="0.35">
      <c r="D20399" s="157">
        <f t="shared" si="329"/>
        <v>0</v>
      </c>
    </row>
    <row r="20400" spans="4:4" hidden="1" x14ac:dyDescent="0.35">
      <c r="D20400" s="157">
        <f t="shared" si="329"/>
        <v>0</v>
      </c>
    </row>
    <row r="20401" spans="4:4" hidden="1" x14ac:dyDescent="0.35">
      <c r="D20401" s="157">
        <f t="shared" si="329"/>
        <v>0</v>
      </c>
    </row>
    <row r="20402" spans="4:4" hidden="1" x14ac:dyDescent="0.35">
      <c r="D20402" s="157">
        <f t="shared" si="329"/>
        <v>0</v>
      </c>
    </row>
    <row r="20403" spans="4:4" hidden="1" x14ac:dyDescent="0.35">
      <c r="D20403" s="157">
        <f t="shared" si="329"/>
        <v>0</v>
      </c>
    </row>
    <row r="20404" spans="4:4" hidden="1" x14ac:dyDescent="0.35">
      <c r="D20404" s="157">
        <f t="shared" si="329"/>
        <v>0</v>
      </c>
    </row>
    <row r="20405" spans="4:4" hidden="1" x14ac:dyDescent="0.35">
      <c r="D20405" s="157">
        <f t="shared" si="329"/>
        <v>0</v>
      </c>
    </row>
    <row r="20406" spans="4:4" hidden="1" x14ac:dyDescent="0.35">
      <c r="D20406" s="157">
        <f t="shared" si="329"/>
        <v>0</v>
      </c>
    </row>
    <row r="20407" spans="4:4" hidden="1" x14ac:dyDescent="0.35">
      <c r="D20407" s="157">
        <f t="shared" si="329"/>
        <v>0</v>
      </c>
    </row>
    <row r="20408" spans="4:4" hidden="1" x14ac:dyDescent="0.35">
      <c r="D20408" s="157">
        <f t="shared" si="329"/>
        <v>0</v>
      </c>
    </row>
    <row r="20409" spans="4:4" hidden="1" x14ac:dyDescent="0.35">
      <c r="D20409" s="157">
        <f t="shared" si="329"/>
        <v>0</v>
      </c>
    </row>
    <row r="20410" spans="4:4" hidden="1" x14ac:dyDescent="0.35">
      <c r="D20410" s="157">
        <f t="shared" si="329"/>
        <v>0</v>
      </c>
    </row>
    <row r="20411" spans="4:4" hidden="1" x14ac:dyDescent="0.35">
      <c r="D20411" s="157">
        <f t="shared" si="329"/>
        <v>0</v>
      </c>
    </row>
    <row r="20412" spans="4:4" hidden="1" x14ac:dyDescent="0.35">
      <c r="D20412" s="157">
        <f t="shared" si="329"/>
        <v>0</v>
      </c>
    </row>
    <row r="20413" spans="4:4" hidden="1" x14ac:dyDescent="0.35">
      <c r="D20413" s="157">
        <f t="shared" si="329"/>
        <v>0</v>
      </c>
    </row>
    <row r="20414" spans="4:4" hidden="1" x14ac:dyDescent="0.35">
      <c r="D20414" s="157">
        <f t="shared" si="329"/>
        <v>0</v>
      </c>
    </row>
    <row r="20415" spans="4:4" hidden="1" x14ac:dyDescent="0.35">
      <c r="D20415" s="157">
        <f t="shared" si="329"/>
        <v>0</v>
      </c>
    </row>
    <row r="20416" spans="4:4" hidden="1" x14ac:dyDescent="0.35">
      <c r="D20416" s="157">
        <f t="shared" si="329"/>
        <v>0</v>
      </c>
    </row>
    <row r="20417" spans="4:4" hidden="1" x14ac:dyDescent="0.35">
      <c r="D20417" s="157">
        <f t="shared" si="329"/>
        <v>0</v>
      </c>
    </row>
    <row r="20418" spans="4:4" hidden="1" x14ac:dyDescent="0.35">
      <c r="D20418" s="157">
        <f t="shared" si="329"/>
        <v>0</v>
      </c>
    </row>
    <row r="20419" spans="4:4" hidden="1" x14ac:dyDescent="0.35">
      <c r="D20419" s="157">
        <f t="shared" si="329"/>
        <v>0</v>
      </c>
    </row>
    <row r="20420" spans="4:4" hidden="1" x14ac:dyDescent="0.35">
      <c r="D20420" s="157">
        <f t="shared" ref="D20420:D20483" si="330">SUBTOTAL(109,D20387:D20419)</f>
        <v>0</v>
      </c>
    </row>
    <row r="20421" spans="4:4" hidden="1" x14ac:dyDescent="0.35">
      <c r="D20421" s="157">
        <f t="shared" si="330"/>
        <v>0</v>
      </c>
    </row>
    <row r="20422" spans="4:4" hidden="1" x14ac:dyDescent="0.35">
      <c r="D20422" s="157">
        <f t="shared" si="330"/>
        <v>0</v>
      </c>
    </row>
    <row r="20423" spans="4:4" hidden="1" x14ac:dyDescent="0.35">
      <c r="D20423" s="157">
        <f t="shared" si="330"/>
        <v>0</v>
      </c>
    </row>
    <row r="20424" spans="4:4" hidden="1" x14ac:dyDescent="0.35">
      <c r="D20424" s="157">
        <f t="shared" si="330"/>
        <v>0</v>
      </c>
    </row>
    <row r="20425" spans="4:4" hidden="1" x14ac:dyDescent="0.35">
      <c r="D20425" s="157">
        <f t="shared" si="330"/>
        <v>0</v>
      </c>
    </row>
    <row r="20426" spans="4:4" hidden="1" x14ac:dyDescent="0.35">
      <c r="D20426" s="157">
        <f t="shared" si="330"/>
        <v>0</v>
      </c>
    </row>
    <row r="20427" spans="4:4" hidden="1" x14ac:dyDescent="0.35">
      <c r="D20427" s="157">
        <f t="shared" si="330"/>
        <v>0</v>
      </c>
    </row>
    <row r="20428" spans="4:4" hidden="1" x14ac:dyDescent="0.35">
      <c r="D20428" s="157">
        <f t="shared" si="330"/>
        <v>0</v>
      </c>
    </row>
    <row r="20429" spans="4:4" hidden="1" x14ac:dyDescent="0.35">
      <c r="D20429" s="157">
        <f t="shared" si="330"/>
        <v>0</v>
      </c>
    </row>
    <row r="20430" spans="4:4" hidden="1" x14ac:dyDescent="0.35">
      <c r="D20430" s="157">
        <f t="shared" si="330"/>
        <v>0</v>
      </c>
    </row>
    <row r="20431" spans="4:4" hidden="1" x14ac:dyDescent="0.35">
      <c r="D20431" s="157">
        <f t="shared" si="330"/>
        <v>0</v>
      </c>
    </row>
    <row r="20432" spans="4:4" hidden="1" x14ac:dyDescent="0.35">
      <c r="D20432" s="157">
        <f t="shared" si="330"/>
        <v>0</v>
      </c>
    </row>
    <row r="20433" spans="4:4" hidden="1" x14ac:dyDescent="0.35">
      <c r="D20433" s="157">
        <f t="shared" si="330"/>
        <v>0</v>
      </c>
    </row>
    <row r="20434" spans="4:4" hidden="1" x14ac:dyDescent="0.35">
      <c r="D20434" s="157">
        <f t="shared" si="330"/>
        <v>0</v>
      </c>
    </row>
    <row r="20435" spans="4:4" hidden="1" x14ac:dyDescent="0.35">
      <c r="D20435" s="157">
        <f t="shared" si="330"/>
        <v>0</v>
      </c>
    </row>
    <row r="20436" spans="4:4" hidden="1" x14ac:dyDescent="0.35">
      <c r="D20436" s="157">
        <f t="shared" si="330"/>
        <v>0</v>
      </c>
    </row>
    <row r="20437" spans="4:4" hidden="1" x14ac:dyDescent="0.35">
      <c r="D20437" s="157">
        <f t="shared" si="330"/>
        <v>0</v>
      </c>
    </row>
    <row r="20438" spans="4:4" hidden="1" x14ac:dyDescent="0.35">
      <c r="D20438" s="157">
        <f t="shared" si="330"/>
        <v>0</v>
      </c>
    </row>
    <row r="20439" spans="4:4" hidden="1" x14ac:dyDescent="0.35">
      <c r="D20439" s="157">
        <f t="shared" si="330"/>
        <v>0</v>
      </c>
    </row>
    <row r="20440" spans="4:4" hidden="1" x14ac:dyDescent="0.35">
      <c r="D20440" s="157">
        <f t="shared" si="330"/>
        <v>0</v>
      </c>
    </row>
    <row r="20441" spans="4:4" hidden="1" x14ac:dyDescent="0.35">
      <c r="D20441" s="157">
        <f t="shared" si="330"/>
        <v>0</v>
      </c>
    </row>
    <row r="20442" spans="4:4" hidden="1" x14ac:dyDescent="0.35">
      <c r="D20442" s="157">
        <f t="shared" si="330"/>
        <v>0</v>
      </c>
    </row>
    <row r="20443" spans="4:4" hidden="1" x14ac:dyDescent="0.35">
      <c r="D20443" s="157">
        <f t="shared" si="330"/>
        <v>0</v>
      </c>
    </row>
    <row r="20444" spans="4:4" hidden="1" x14ac:dyDescent="0.35">
      <c r="D20444" s="157">
        <f t="shared" si="330"/>
        <v>0</v>
      </c>
    </row>
    <row r="20445" spans="4:4" hidden="1" x14ac:dyDescent="0.35">
      <c r="D20445" s="157">
        <f t="shared" si="330"/>
        <v>0</v>
      </c>
    </row>
    <row r="20446" spans="4:4" hidden="1" x14ac:dyDescent="0.35">
      <c r="D20446" s="157">
        <f t="shared" si="330"/>
        <v>0</v>
      </c>
    </row>
    <row r="20447" spans="4:4" hidden="1" x14ac:dyDescent="0.35">
      <c r="D20447" s="157">
        <f t="shared" si="330"/>
        <v>0</v>
      </c>
    </row>
    <row r="20448" spans="4:4" hidden="1" x14ac:dyDescent="0.35">
      <c r="D20448" s="157">
        <f t="shared" si="330"/>
        <v>0</v>
      </c>
    </row>
    <row r="20449" spans="4:4" hidden="1" x14ac:dyDescent="0.35">
      <c r="D20449" s="157">
        <f t="shared" si="330"/>
        <v>0</v>
      </c>
    </row>
    <row r="20450" spans="4:4" hidden="1" x14ac:dyDescent="0.35">
      <c r="D20450" s="157">
        <f t="shared" si="330"/>
        <v>0</v>
      </c>
    </row>
    <row r="20451" spans="4:4" hidden="1" x14ac:dyDescent="0.35">
      <c r="D20451" s="157">
        <f t="shared" si="330"/>
        <v>0</v>
      </c>
    </row>
    <row r="20452" spans="4:4" hidden="1" x14ac:dyDescent="0.35">
      <c r="D20452" s="157">
        <f t="shared" si="330"/>
        <v>0</v>
      </c>
    </row>
    <row r="20453" spans="4:4" hidden="1" x14ac:dyDescent="0.35">
      <c r="D20453" s="157">
        <f t="shared" si="330"/>
        <v>0</v>
      </c>
    </row>
    <row r="20454" spans="4:4" hidden="1" x14ac:dyDescent="0.35">
      <c r="D20454" s="157">
        <f t="shared" si="330"/>
        <v>0</v>
      </c>
    </row>
    <row r="20455" spans="4:4" hidden="1" x14ac:dyDescent="0.35">
      <c r="D20455" s="157">
        <f t="shared" si="330"/>
        <v>0</v>
      </c>
    </row>
    <row r="20456" spans="4:4" hidden="1" x14ac:dyDescent="0.35">
      <c r="D20456" s="157">
        <f t="shared" si="330"/>
        <v>0</v>
      </c>
    </row>
    <row r="20457" spans="4:4" hidden="1" x14ac:dyDescent="0.35">
      <c r="D20457" s="157">
        <f t="shared" si="330"/>
        <v>0</v>
      </c>
    </row>
    <row r="20458" spans="4:4" hidden="1" x14ac:dyDescent="0.35">
      <c r="D20458" s="157">
        <f t="shared" si="330"/>
        <v>0</v>
      </c>
    </row>
    <row r="20459" spans="4:4" hidden="1" x14ac:dyDescent="0.35">
      <c r="D20459" s="157">
        <f t="shared" si="330"/>
        <v>0</v>
      </c>
    </row>
    <row r="20460" spans="4:4" hidden="1" x14ac:dyDescent="0.35">
      <c r="D20460" s="157">
        <f t="shared" si="330"/>
        <v>0</v>
      </c>
    </row>
    <row r="20461" spans="4:4" hidden="1" x14ac:dyDescent="0.35">
      <c r="D20461" s="157">
        <f t="shared" si="330"/>
        <v>0</v>
      </c>
    </row>
    <row r="20462" spans="4:4" hidden="1" x14ac:dyDescent="0.35">
      <c r="D20462" s="157">
        <f t="shared" si="330"/>
        <v>0</v>
      </c>
    </row>
    <row r="20463" spans="4:4" hidden="1" x14ac:dyDescent="0.35">
      <c r="D20463" s="157">
        <f t="shared" si="330"/>
        <v>0</v>
      </c>
    </row>
    <row r="20464" spans="4:4" hidden="1" x14ac:dyDescent="0.35">
      <c r="D20464" s="157">
        <f t="shared" si="330"/>
        <v>0</v>
      </c>
    </row>
    <row r="20465" spans="4:4" hidden="1" x14ac:dyDescent="0.35">
      <c r="D20465" s="157">
        <f t="shared" si="330"/>
        <v>0</v>
      </c>
    </row>
    <row r="20466" spans="4:4" hidden="1" x14ac:dyDescent="0.35">
      <c r="D20466" s="157">
        <f t="shared" si="330"/>
        <v>0</v>
      </c>
    </row>
    <row r="20467" spans="4:4" hidden="1" x14ac:dyDescent="0.35">
      <c r="D20467" s="157">
        <f t="shared" si="330"/>
        <v>0</v>
      </c>
    </row>
    <row r="20468" spans="4:4" hidden="1" x14ac:dyDescent="0.35">
      <c r="D20468" s="157">
        <f t="shared" si="330"/>
        <v>0</v>
      </c>
    </row>
    <row r="20469" spans="4:4" hidden="1" x14ac:dyDescent="0.35">
      <c r="D20469" s="157">
        <f t="shared" si="330"/>
        <v>0</v>
      </c>
    </row>
    <row r="20470" spans="4:4" hidden="1" x14ac:dyDescent="0.35">
      <c r="D20470" s="157">
        <f t="shared" si="330"/>
        <v>0</v>
      </c>
    </row>
    <row r="20471" spans="4:4" hidden="1" x14ac:dyDescent="0.35">
      <c r="D20471" s="157">
        <f t="shared" si="330"/>
        <v>0</v>
      </c>
    </row>
    <row r="20472" spans="4:4" hidden="1" x14ac:dyDescent="0.35">
      <c r="D20472" s="157">
        <f t="shared" si="330"/>
        <v>0</v>
      </c>
    </row>
    <row r="20473" spans="4:4" hidden="1" x14ac:dyDescent="0.35">
      <c r="D20473" s="157">
        <f t="shared" si="330"/>
        <v>0</v>
      </c>
    </row>
    <row r="20474" spans="4:4" hidden="1" x14ac:dyDescent="0.35">
      <c r="D20474" s="157">
        <f t="shared" si="330"/>
        <v>0</v>
      </c>
    </row>
    <row r="20475" spans="4:4" hidden="1" x14ac:dyDescent="0.35">
      <c r="D20475" s="157">
        <f t="shared" si="330"/>
        <v>0</v>
      </c>
    </row>
    <row r="20476" spans="4:4" hidden="1" x14ac:dyDescent="0.35">
      <c r="D20476" s="157">
        <f t="shared" si="330"/>
        <v>0</v>
      </c>
    </row>
    <row r="20477" spans="4:4" hidden="1" x14ac:dyDescent="0.35">
      <c r="D20477" s="157">
        <f t="shared" si="330"/>
        <v>0</v>
      </c>
    </row>
    <row r="20478" spans="4:4" hidden="1" x14ac:dyDescent="0.35">
      <c r="D20478" s="157">
        <f t="shared" si="330"/>
        <v>0</v>
      </c>
    </row>
    <row r="20479" spans="4:4" hidden="1" x14ac:dyDescent="0.35">
      <c r="D20479" s="157">
        <f t="shared" si="330"/>
        <v>0</v>
      </c>
    </row>
    <row r="20480" spans="4:4" hidden="1" x14ac:dyDescent="0.35">
      <c r="D20480" s="157">
        <f t="shared" si="330"/>
        <v>0</v>
      </c>
    </row>
    <row r="20481" spans="4:4" hidden="1" x14ac:dyDescent="0.35">
      <c r="D20481" s="157">
        <f t="shared" si="330"/>
        <v>0</v>
      </c>
    </row>
    <row r="20482" spans="4:4" hidden="1" x14ac:dyDescent="0.35">
      <c r="D20482" s="157">
        <f t="shared" si="330"/>
        <v>0</v>
      </c>
    </row>
    <row r="20483" spans="4:4" hidden="1" x14ac:dyDescent="0.35">
      <c r="D20483" s="157">
        <f t="shared" si="330"/>
        <v>0</v>
      </c>
    </row>
    <row r="20484" spans="4:4" hidden="1" x14ac:dyDescent="0.35">
      <c r="D20484" s="157">
        <f t="shared" ref="D20484:D20547" si="331">SUBTOTAL(109,D20451:D20483)</f>
        <v>0</v>
      </c>
    </row>
    <row r="20485" spans="4:4" hidden="1" x14ac:dyDescent="0.35">
      <c r="D20485" s="157">
        <f t="shared" si="331"/>
        <v>0</v>
      </c>
    </row>
    <row r="20486" spans="4:4" hidden="1" x14ac:dyDescent="0.35">
      <c r="D20486" s="157">
        <f t="shared" si="331"/>
        <v>0</v>
      </c>
    </row>
    <row r="20487" spans="4:4" hidden="1" x14ac:dyDescent="0.35">
      <c r="D20487" s="157">
        <f t="shared" si="331"/>
        <v>0</v>
      </c>
    </row>
    <row r="20488" spans="4:4" hidden="1" x14ac:dyDescent="0.35">
      <c r="D20488" s="157">
        <f t="shared" si="331"/>
        <v>0</v>
      </c>
    </row>
    <row r="20489" spans="4:4" hidden="1" x14ac:dyDescent="0.35">
      <c r="D20489" s="157">
        <f t="shared" si="331"/>
        <v>0</v>
      </c>
    </row>
    <row r="20490" spans="4:4" hidden="1" x14ac:dyDescent="0.35">
      <c r="D20490" s="157">
        <f t="shared" si="331"/>
        <v>0</v>
      </c>
    </row>
    <row r="20491" spans="4:4" hidden="1" x14ac:dyDescent="0.35">
      <c r="D20491" s="157">
        <f t="shared" si="331"/>
        <v>0</v>
      </c>
    </row>
    <row r="20492" spans="4:4" hidden="1" x14ac:dyDescent="0.35">
      <c r="D20492" s="157">
        <f t="shared" si="331"/>
        <v>0</v>
      </c>
    </row>
    <row r="20493" spans="4:4" hidden="1" x14ac:dyDescent="0.35">
      <c r="D20493" s="157">
        <f t="shared" si="331"/>
        <v>0</v>
      </c>
    </row>
    <row r="20494" spans="4:4" hidden="1" x14ac:dyDescent="0.35">
      <c r="D20494" s="157">
        <f t="shared" si="331"/>
        <v>0</v>
      </c>
    </row>
    <row r="20495" spans="4:4" hidden="1" x14ac:dyDescent="0.35">
      <c r="D20495" s="157">
        <f t="shared" si="331"/>
        <v>0</v>
      </c>
    </row>
    <row r="20496" spans="4:4" hidden="1" x14ac:dyDescent="0.35">
      <c r="D20496" s="157">
        <f t="shared" si="331"/>
        <v>0</v>
      </c>
    </row>
    <row r="20497" spans="4:4" hidden="1" x14ac:dyDescent="0.35">
      <c r="D20497" s="157">
        <f t="shared" si="331"/>
        <v>0</v>
      </c>
    </row>
    <row r="20498" spans="4:4" hidden="1" x14ac:dyDescent="0.35">
      <c r="D20498" s="157">
        <f t="shared" si="331"/>
        <v>0</v>
      </c>
    </row>
    <row r="20499" spans="4:4" hidden="1" x14ac:dyDescent="0.35">
      <c r="D20499" s="157">
        <f t="shared" si="331"/>
        <v>0</v>
      </c>
    </row>
    <row r="20500" spans="4:4" hidden="1" x14ac:dyDescent="0.35">
      <c r="D20500" s="157">
        <f t="shared" si="331"/>
        <v>0</v>
      </c>
    </row>
    <row r="20501" spans="4:4" hidden="1" x14ac:dyDescent="0.35">
      <c r="D20501" s="157">
        <f t="shared" si="331"/>
        <v>0</v>
      </c>
    </row>
    <row r="20502" spans="4:4" hidden="1" x14ac:dyDescent="0.35">
      <c r="D20502" s="157">
        <f t="shared" si="331"/>
        <v>0</v>
      </c>
    </row>
    <row r="20503" spans="4:4" hidden="1" x14ac:dyDescent="0.35">
      <c r="D20503" s="157">
        <f t="shared" si="331"/>
        <v>0</v>
      </c>
    </row>
    <row r="20504" spans="4:4" hidden="1" x14ac:dyDescent="0.35">
      <c r="D20504" s="157">
        <f t="shared" si="331"/>
        <v>0</v>
      </c>
    </row>
    <row r="20505" spans="4:4" hidden="1" x14ac:dyDescent="0.35">
      <c r="D20505" s="157">
        <f t="shared" si="331"/>
        <v>0</v>
      </c>
    </row>
    <row r="20506" spans="4:4" hidden="1" x14ac:dyDescent="0.35">
      <c r="D20506" s="157">
        <f t="shared" si="331"/>
        <v>0</v>
      </c>
    </row>
    <row r="20507" spans="4:4" hidden="1" x14ac:dyDescent="0.35">
      <c r="D20507" s="157">
        <f t="shared" si="331"/>
        <v>0</v>
      </c>
    </row>
    <row r="20508" spans="4:4" hidden="1" x14ac:dyDescent="0.35">
      <c r="D20508" s="157">
        <f t="shared" si="331"/>
        <v>0</v>
      </c>
    </row>
    <row r="20509" spans="4:4" hidden="1" x14ac:dyDescent="0.35">
      <c r="D20509" s="157">
        <f t="shared" si="331"/>
        <v>0</v>
      </c>
    </row>
    <row r="20510" spans="4:4" hidden="1" x14ac:dyDescent="0.35">
      <c r="D20510" s="157">
        <f t="shared" si="331"/>
        <v>0</v>
      </c>
    </row>
    <row r="20511" spans="4:4" hidden="1" x14ac:dyDescent="0.35">
      <c r="D20511" s="157">
        <f t="shared" si="331"/>
        <v>0</v>
      </c>
    </row>
    <row r="20512" spans="4:4" hidden="1" x14ac:dyDescent="0.35">
      <c r="D20512" s="157">
        <f t="shared" si="331"/>
        <v>0</v>
      </c>
    </row>
    <row r="20513" spans="4:4" hidden="1" x14ac:dyDescent="0.35">
      <c r="D20513" s="157">
        <f t="shared" si="331"/>
        <v>0</v>
      </c>
    </row>
    <row r="20514" spans="4:4" hidden="1" x14ac:dyDescent="0.35">
      <c r="D20514" s="157">
        <f t="shared" si="331"/>
        <v>0</v>
      </c>
    </row>
    <row r="20515" spans="4:4" hidden="1" x14ac:dyDescent="0.35">
      <c r="D20515" s="157">
        <f t="shared" si="331"/>
        <v>0</v>
      </c>
    </row>
    <row r="20516" spans="4:4" hidden="1" x14ac:dyDescent="0.35">
      <c r="D20516" s="157">
        <f t="shared" si="331"/>
        <v>0</v>
      </c>
    </row>
    <row r="20517" spans="4:4" hidden="1" x14ac:dyDescent="0.35">
      <c r="D20517" s="157">
        <f t="shared" si="331"/>
        <v>0</v>
      </c>
    </row>
    <row r="20518" spans="4:4" hidden="1" x14ac:dyDescent="0.35">
      <c r="D20518" s="157">
        <f t="shared" si="331"/>
        <v>0</v>
      </c>
    </row>
    <row r="20519" spans="4:4" hidden="1" x14ac:dyDescent="0.35">
      <c r="D20519" s="157">
        <f t="shared" si="331"/>
        <v>0</v>
      </c>
    </row>
    <row r="20520" spans="4:4" hidden="1" x14ac:dyDescent="0.35">
      <c r="D20520" s="157">
        <f t="shared" si="331"/>
        <v>0</v>
      </c>
    </row>
    <row r="20521" spans="4:4" hidden="1" x14ac:dyDescent="0.35">
      <c r="D20521" s="157">
        <f t="shared" si="331"/>
        <v>0</v>
      </c>
    </row>
    <row r="20522" spans="4:4" hidden="1" x14ac:dyDescent="0.35">
      <c r="D20522" s="157">
        <f t="shared" si="331"/>
        <v>0</v>
      </c>
    </row>
    <row r="20523" spans="4:4" hidden="1" x14ac:dyDescent="0.35">
      <c r="D20523" s="157">
        <f t="shared" si="331"/>
        <v>0</v>
      </c>
    </row>
    <row r="20524" spans="4:4" hidden="1" x14ac:dyDescent="0.35">
      <c r="D20524" s="157">
        <f t="shared" si="331"/>
        <v>0</v>
      </c>
    </row>
    <row r="20525" spans="4:4" hidden="1" x14ac:dyDescent="0.35">
      <c r="D20525" s="157">
        <f t="shared" si="331"/>
        <v>0</v>
      </c>
    </row>
    <row r="20526" spans="4:4" hidden="1" x14ac:dyDescent="0.35">
      <c r="D20526" s="157">
        <f t="shared" si="331"/>
        <v>0</v>
      </c>
    </row>
    <row r="20527" spans="4:4" hidden="1" x14ac:dyDescent="0.35">
      <c r="D20527" s="157">
        <f t="shared" si="331"/>
        <v>0</v>
      </c>
    </row>
    <row r="20528" spans="4:4" hidden="1" x14ac:dyDescent="0.35">
      <c r="D20528" s="157">
        <f t="shared" si="331"/>
        <v>0</v>
      </c>
    </row>
    <row r="20529" spans="4:4" hidden="1" x14ac:dyDescent="0.35">
      <c r="D20529" s="157">
        <f t="shared" si="331"/>
        <v>0</v>
      </c>
    </row>
    <row r="20530" spans="4:4" hidden="1" x14ac:dyDescent="0.35">
      <c r="D20530" s="157">
        <f t="shared" si="331"/>
        <v>0</v>
      </c>
    </row>
    <row r="20531" spans="4:4" hidden="1" x14ac:dyDescent="0.35">
      <c r="D20531" s="157">
        <f t="shared" si="331"/>
        <v>0</v>
      </c>
    </row>
    <row r="20532" spans="4:4" hidden="1" x14ac:dyDescent="0.35">
      <c r="D20532" s="157">
        <f t="shared" si="331"/>
        <v>0</v>
      </c>
    </row>
    <row r="20533" spans="4:4" hidden="1" x14ac:dyDescent="0.35">
      <c r="D20533" s="157">
        <f t="shared" si="331"/>
        <v>0</v>
      </c>
    </row>
    <row r="20534" spans="4:4" hidden="1" x14ac:dyDescent="0.35">
      <c r="D20534" s="157">
        <f t="shared" si="331"/>
        <v>0</v>
      </c>
    </row>
    <row r="20535" spans="4:4" hidden="1" x14ac:dyDescent="0.35">
      <c r="D20535" s="157">
        <f t="shared" si="331"/>
        <v>0</v>
      </c>
    </row>
    <row r="20536" spans="4:4" hidden="1" x14ac:dyDescent="0.35">
      <c r="D20536" s="157">
        <f t="shared" si="331"/>
        <v>0</v>
      </c>
    </row>
    <row r="20537" spans="4:4" hidden="1" x14ac:dyDescent="0.35">
      <c r="D20537" s="157">
        <f t="shared" si="331"/>
        <v>0</v>
      </c>
    </row>
    <row r="20538" spans="4:4" hidden="1" x14ac:dyDescent="0.35">
      <c r="D20538" s="157">
        <f t="shared" si="331"/>
        <v>0</v>
      </c>
    </row>
    <row r="20539" spans="4:4" hidden="1" x14ac:dyDescent="0.35">
      <c r="D20539" s="157">
        <f t="shared" si="331"/>
        <v>0</v>
      </c>
    </row>
    <row r="20540" spans="4:4" hidden="1" x14ac:dyDescent="0.35">
      <c r="D20540" s="157">
        <f t="shared" si="331"/>
        <v>0</v>
      </c>
    </row>
    <row r="20541" spans="4:4" hidden="1" x14ac:dyDescent="0.35">
      <c r="D20541" s="157">
        <f t="shared" si="331"/>
        <v>0</v>
      </c>
    </row>
    <row r="20542" spans="4:4" hidden="1" x14ac:dyDescent="0.35">
      <c r="D20542" s="157">
        <f t="shared" si="331"/>
        <v>0</v>
      </c>
    </row>
    <row r="20543" spans="4:4" hidden="1" x14ac:dyDescent="0.35">
      <c r="D20543" s="157">
        <f t="shared" si="331"/>
        <v>0</v>
      </c>
    </row>
    <row r="20544" spans="4:4" hidden="1" x14ac:dyDescent="0.35">
      <c r="D20544" s="157">
        <f t="shared" si="331"/>
        <v>0</v>
      </c>
    </row>
    <row r="20545" spans="4:4" hidden="1" x14ac:dyDescent="0.35">
      <c r="D20545" s="157">
        <f t="shared" si="331"/>
        <v>0</v>
      </c>
    </row>
    <row r="20546" spans="4:4" hidden="1" x14ac:dyDescent="0.35">
      <c r="D20546" s="157">
        <f t="shared" si="331"/>
        <v>0</v>
      </c>
    </row>
    <row r="20547" spans="4:4" hidden="1" x14ac:dyDescent="0.35">
      <c r="D20547" s="157">
        <f t="shared" si="331"/>
        <v>0</v>
      </c>
    </row>
    <row r="20548" spans="4:4" hidden="1" x14ac:dyDescent="0.35">
      <c r="D20548" s="157">
        <f t="shared" ref="D20548:D20611" si="332">SUBTOTAL(109,D20515:D20547)</f>
        <v>0</v>
      </c>
    </row>
    <row r="20549" spans="4:4" hidden="1" x14ac:dyDescent="0.35">
      <c r="D20549" s="157">
        <f t="shared" si="332"/>
        <v>0</v>
      </c>
    </row>
    <row r="20550" spans="4:4" hidden="1" x14ac:dyDescent="0.35">
      <c r="D20550" s="157">
        <f t="shared" si="332"/>
        <v>0</v>
      </c>
    </row>
    <row r="20551" spans="4:4" hidden="1" x14ac:dyDescent="0.35">
      <c r="D20551" s="157">
        <f t="shared" si="332"/>
        <v>0</v>
      </c>
    </row>
    <row r="20552" spans="4:4" hidden="1" x14ac:dyDescent="0.35">
      <c r="D20552" s="157">
        <f t="shared" si="332"/>
        <v>0</v>
      </c>
    </row>
    <row r="20553" spans="4:4" hidden="1" x14ac:dyDescent="0.35">
      <c r="D20553" s="157">
        <f t="shared" si="332"/>
        <v>0</v>
      </c>
    </row>
    <row r="20554" spans="4:4" hidden="1" x14ac:dyDescent="0.35">
      <c r="D20554" s="157">
        <f t="shared" si="332"/>
        <v>0</v>
      </c>
    </row>
    <row r="20555" spans="4:4" hidden="1" x14ac:dyDescent="0.35">
      <c r="D20555" s="157">
        <f t="shared" si="332"/>
        <v>0</v>
      </c>
    </row>
    <row r="20556" spans="4:4" hidden="1" x14ac:dyDescent="0.35">
      <c r="D20556" s="157">
        <f t="shared" si="332"/>
        <v>0</v>
      </c>
    </row>
    <row r="20557" spans="4:4" hidden="1" x14ac:dyDescent="0.35">
      <c r="D20557" s="157">
        <f t="shared" si="332"/>
        <v>0</v>
      </c>
    </row>
    <row r="20558" spans="4:4" hidden="1" x14ac:dyDescent="0.35">
      <c r="D20558" s="157">
        <f t="shared" si="332"/>
        <v>0</v>
      </c>
    </row>
    <row r="20559" spans="4:4" hidden="1" x14ac:dyDescent="0.35">
      <c r="D20559" s="157">
        <f t="shared" si="332"/>
        <v>0</v>
      </c>
    </row>
    <row r="20560" spans="4:4" hidden="1" x14ac:dyDescent="0.35">
      <c r="D20560" s="157">
        <f t="shared" si="332"/>
        <v>0</v>
      </c>
    </row>
    <row r="20561" spans="4:4" hidden="1" x14ac:dyDescent="0.35">
      <c r="D20561" s="157">
        <f t="shared" si="332"/>
        <v>0</v>
      </c>
    </row>
    <row r="20562" spans="4:4" hidden="1" x14ac:dyDescent="0.35">
      <c r="D20562" s="157">
        <f t="shared" si="332"/>
        <v>0</v>
      </c>
    </row>
    <row r="20563" spans="4:4" hidden="1" x14ac:dyDescent="0.35">
      <c r="D20563" s="157">
        <f t="shared" si="332"/>
        <v>0</v>
      </c>
    </row>
    <row r="20564" spans="4:4" hidden="1" x14ac:dyDescent="0.35">
      <c r="D20564" s="157">
        <f t="shared" si="332"/>
        <v>0</v>
      </c>
    </row>
    <row r="20565" spans="4:4" hidden="1" x14ac:dyDescent="0.35">
      <c r="D20565" s="157">
        <f t="shared" si="332"/>
        <v>0</v>
      </c>
    </row>
    <row r="20566" spans="4:4" hidden="1" x14ac:dyDescent="0.35">
      <c r="D20566" s="157">
        <f t="shared" si="332"/>
        <v>0</v>
      </c>
    </row>
    <row r="20567" spans="4:4" hidden="1" x14ac:dyDescent="0.35">
      <c r="D20567" s="157">
        <f t="shared" si="332"/>
        <v>0</v>
      </c>
    </row>
    <row r="20568" spans="4:4" hidden="1" x14ac:dyDescent="0.35">
      <c r="D20568" s="157">
        <f t="shared" si="332"/>
        <v>0</v>
      </c>
    </row>
    <row r="20569" spans="4:4" hidden="1" x14ac:dyDescent="0.35">
      <c r="D20569" s="157">
        <f t="shared" si="332"/>
        <v>0</v>
      </c>
    </row>
    <row r="20570" spans="4:4" hidden="1" x14ac:dyDescent="0.35">
      <c r="D20570" s="157">
        <f t="shared" si="332"/>
        <v>0</v>
      </c>
    </row>
    <row r="20571" spans="4:4" hidden="1" x14ac:dyDescent="0.35">
      <c r="D20571" s="157">
        <f t="shared" si="332"/>
        <v>0</v>
      </c>
    </row>
    <row r="20572" spans="4:4" hidden="1" x14ac:dyDescent="0.35">
      <c r="D20572" s="157">
        <f t="shared" si="332"/>
        <v>0</v>
      </c>
    </row>
    <row r="20573" spans="4:4" hidden="1" x14ac:dyDescent="0.35">
      <c r="D20573" s="157">
        <f t="shared" si="332"/>
        <v>0</v>
      </c>
    </row>
    <row r="20574" spans="4:4" hidden="1" x14ac:dyDescent="0.35">
      <c r="D20574" s="157">
        <f t="shared" si="332"/>
        <v>0</v>
      </c>
    </row>
    <row r="20575" spans="4:4" hidden="1" x14ac:dyDescent="0.35">
      <c r="D20575" s="157">
        <f t="shared" si="332"/>
        <v>0</v>
      </c>
    </row>
    <row r="20576" spans="4:4" hidden="1" x14ac:dyDescent="0.35">
      <c r="D20576" s="157">
        <f t="shared" si="332"/>
        <v>0</v>
      </c>
    </row>
    <row r="20577" spans="4:4" hidden="1" x14ac:dyDescent="0.35">
      <c r="D20577" s="157">
        <f t="shared" si="332"/>
        <v>0</v>
      </c>
    </row>
    <row r="20578" spans="4:4" hidden="1" x14ac:dyDescent="0.35">
      <c r="D20578" s="157">
        <f t="shared" si="332"/>
        <v>0</v>
      </c>
    </row>
    <row r="20579" spans="4:4" hidden="1" x14ac:dyDescent="0.35">
      <c r="D20579" s="157">
        <f t="shared" si="332"/>
        <v>0</v>
      </c>
    </row>
    <row r="20580" spans="4:4" hidden="1" x14ac:dyDescent="0.35">
      <c r="D20580" s="157">
        <f t="shared" si="332"/>
        <v>0</v>
      </c>
    </row>
    <row r="20581" spans="4:4" hidden="1" x14ac:dyDescent="0.35">
      <c r="D20581" s="157">
        <f t="shared" si="332"/>
        <v>0</v>
      </c>
    </row>
    <row r="20582" spans="4:4" hidden="1" x14ac:dyDescent="0.35">
      <c r="D20582" s="157">
        <f t="shared" si="332"/>
        <v>0</v>
      </c>
    </row>
    <row r="20583" spans="4:4" hidden="1" x14ac:dyDescent="0.35">
      <c r="D20583" s="157">
        <f t="shared" si="332"/>
        <v>0</v>
      </c>
    </row>
    <row r="20584" spans="4:4" hidden="1" x14ac:dyDescent="0.35">
      <c r="D20584" s="157">
        <f t="shared" si="332"/>
        <v>0</v>
      </c>
    </row>
    <row r="20585" spans="4:4" hidden="1" x14ac:dyDescent="0.35">
      <c r="D20585" s="157">
        <f t="shared" si="332"/>
        <v>0</v>
      </c>
    </row>
    <row r="20586" spans="4:4" hidden="1" x14ac:dyDescent="0.35">
      <c r="D20586" s="157">
        <f t="shared" si="332"/>
        <v>0</v>
      </c>
    </row>
    <row r="20587" spans="4:4" hidden="1" x14ac:dyDescent="0.35">
      <c r="D20587" s="157">
        <f t="shared" si="332"/>
        <v>0</v>
      </c>
    </row>
    <row r="20588" spans="4:4" hidden="1" x14ac:dyDescent="0.35">
      <c r="D20588" s="157">
        <f t="shared" si="332"/>
        <v>0</v>
      </c>
    </row>
    <row r="20589" spans="4:4" hidden="1" x14ac:dyDescent="0.35">
      <c r="D20589" s="157">
        <f t="shared" si="332"/>
        <v>0</v>
      </c>
    </row>
    <row r="20590" spans="4:4" hidden="1" x14ac:dyDescent="0.35">
      <c r="D20590" s="157">
        <f t="shared" si="332"/>
        <v>0</v>
      </c>
    </row>
    <row r="20591" spans="4:4" hidden="1" x14ac:dyDescent="0.35">
      <c r="D20591" s="157">
        <f t="shared" si="332"/>
        <v>0</v>
      </c>
    </row>
    <row r="20592" spans="4:4" hidden="1" x14ac:dyDescent="0.35">
      <c r="D20592" s="157">
        <f t="shared" si="332"/>
        <v>0</v>
      </c>
    </row>
    <row r="20593" spans="4:4" hidden="1" x14ac:dyDescent="0.35">
      <c r="D20593" s="157">
        <f t="shared" si="332"/>
        <v>0</v>
      </c>
    </row>
    <row r="20594" spans="4:4" hidden="1" x14ac:dyDescent="0.35">
      <c r="D20594" s="157">
        <f t="shared" si="332"/>
        <v>0</v>
      </c>
    </row>
    <row r="20595" spans="4:4" hidden="1" x14ac:dyDescent="0.35">
      <c r="D20595" s="157">
        <f t="shared" si="332"/>
        <v>0</v>
      </c>
    </row>
    <row r="20596" spans="4:4" hidden="1" x14ac:dyDescent="0.35">
      <c r="D20596" s="157">
        <f t="shared" si="332"/>
        <v>0</v>
      </c>
    </row>
    <row r="20597" spans="4:4" hidden="1" x14ac:dyDescent="0.35">
      <c r="D20597" s="157">
        <f t="shared" si="332"/>
        <v>0</v>
      </c>
    </row>
    <row r="20598" spans="4:4" hidden="1" x14ac:dyDescent="0.35">
      <c r="D20598" s="157">
        <f t="shared" si="332"/>
        <v>0</v>
      </c>
    </row>
    <row r="20599" spans="4:4" hidden="1" x14ac:dyDescent="0.35">
      <c r="D20599" s="157">
        <f t="shared" si="332"/>
        <v>0</v>
      </c>
    </row>
    <row r="20600" spans="4:4" hidden="1" x14ac:dyDescent="0.35">
      <c r="D20600" s="157">
        <f t="shared" si="332"/>
        <v>0</v>
      </c>
    </row>
    <row r="20601" spans="4:4" hidden="1" x14ac:dyDescent="0.35">
      <c r="D20601" s="157">
        <f t="shared" si="332"/>
        <v>0</v>
      </c>
    </row>
    <row r="20602" spans="4:4" hidden="1" x14ac:dyDescent="0.35">
      <c r="D20602" s="157">
        <f t="shared" si="332"/>
        <v>0</v>
      </c>
    </row>
    <row r="20603" spans="4:4" hidden="1" x14ac:dyDescent="0.35">
      <c r="D20603" s="157">
        <f t="shared" si="332"/>
        <v>0</v>
      </c>
    </row>
    <row r="20604" spans="4:4" hidden="1" x14ac:dyDescent="0.35">
      <c r="D20604" s="157">
        <f t="shared" si="332"/>
        <v>0</v>
      </c>
    </row>
    <row r="20605" spans="4:4" hidden="1" x14ac:dyDescent="0.35">
      <c r="D20605" s="157">
        <f t="shared" si="332"/>
        <v>0</v>
      </c>
    </row>
    <row r="20606" spans="4:4" hidden="1" x14ac:dyDescent="0.35">
      <c r="D20606" s="157">
        <f t="shared" si="332"/>
        <v>0</v>
      </c>
    </row>
    <row r="20607" spans="4:4" hidden="1" x14ac:dyDescent="0.35">
      <c r="D20607" s="157">
        <f t="shared" si="332"/>
        <v>0</v>
      </c>
    </row>
    <row r="20608" spans="4:4" hidden="1" x14ac:dyDescent="0.35">
      <c r="D20608" s="157">
        <f t="shared" si="332"/>
        <v>0</v>
      </c>
    </row>
    <row r="20609" spans="4:4" hidden="1" x14ac:dyDescent="0.35">
      <c r="D20609" s="157">
        <f t="shared" si="332"/>
        <v>0</v>
      </c>
    </row>
    <row r="20610" spans="4:4" hidden="1" x14ac:dyDescent="0.35">
      <c r="D20610" s="157">
        <f t="shared" si="332"/>
        <v>0</v>
      </c>
    </row>
    <row r="20611" spans="4:4" hidden="1" x14ac:dyDescent="0.35">
      <c r="D20611" s="157">
        <f t="shared" si="332"/>
        <v>0</v>
      </c>
    </row>
    <row r="20612" spans="4:4" hidden="1" x14ac:dyDescent="0.35">
      <c r="D20612" s="157">
        <f t="shared" ref="D20612:D20675" si="333">SUBTOTAL(109,D20579:D20611)</f>
        <v>0</v>
      </c>
    </row>
    <row r="20613" spans="4:4" hidden="1" x14ac:dyDescent="0.35">
      <c r="D20613" s="157">
        <f t="shared" si="333"/>
        <v>0</v>
      </c>
    </row>
    <row r="20614" spans="4:4" hidden="1" x14ac:dyDescent="0.35">
      <c r="D20614" s="157">
        <f t="shared" si="333"/>
        <v>0</v>
      </c>
    </row>
    <row r="20615" spans="4:4" hidden="1" x14ac:dyDescent="0.35">
      <c r="D20615" s="157">
        <f t="shared" si="333"/>
        <v>0</v>
      </c>
    </row>
    <row r="20616" spans="4:4" hidden="1" x14ac:dyDescent="0.35">
      <c r="D20616" s="157">
        <f t="shared" si="333"/>
        <v>0</v>
      </c>
    </row>
    <row r="20617" spans="4:4" hidden="1" x14ac:dyDescent="0.35">
      <c r="D20617" s="157">
        <f t="shared" si="333"/>
        <v>0</v>
      </c>
    </row>
    <row r="20618" spans="4:4" hidden="1" x14ac:dyDescent="0.35">
      <c r="D20618" s="157">
        <f t="shared" si="333"/>
        <v>0</v>
      </c>
    </row>
    <row r="20619" spans="4:4" hidden="1" x14ac:dyDescent="0.35">
      <c r="D20619" s="157">
        <f t="shared" si="333"/>
        <v>0</v>
      </c>
    </row>
    <row r="20620" spans="4:4" hidden="1" x14ac:dyDescent="0.35">
      <c r="D20620" s="157">
        <f t="shared" si="333"/>
        <v>0</v>
      </c>
    </row>
    <row r="20621" spans="4:4" hidden="1" x14ac:dyDescent="0.35">
      <c r="D20621" s="157">
        <f t="shared" si="333"/>
        <v>0</v>
      </c>
    </row>
    <row r="20622" spans="4:4" hidden="1" x14ac:dyDescent="0.35">
      <c r="D20622" s="157">
        <f t="shared" si="333"/>
        <v>0</v>
      </c>
    </row>
    <row r="20623" spans="4:4" hidden="1" x14ac:dyDescent="0.35">
      <c r="D20623" s="157">
        <f t="shared" si="333"/>
        <v>0</v>
      </c>
    </row>
    <row r="20624" spans="4:4" hidden="1" x14ac:dyDescent="0.35">
      <c r="D20624" s="157">
        <f t="shared" si="333"/>
        <v>0</v>
      </c>
    </row>
    <row r="20625" spans="4:4" hidden="1" x14ac:dyDescent="0.35">
      <c r="D20625" s="157">
        <f t="shared" si="333"/>
        <v>0</v>
      </c>
    </row>
    <row r="20626" spans="4:4" hidden="1" x14ac:dyDescent="0.35">
      <c r="D20626" s="157">
        <f t="shared" si="333"/>
        <v>0</v>
      </c>
    </row>
    <row r="20627" spans="4:4" hidden="1" x14ac:dyDescent="0.35">
      <c r="D20627" s="157">
        <f t="shared" si="333"/>
        <v>0</v>
      </c>
    </row>
    <row r="20628" spans="4:4" hidden="1" x14ac:dyDescent="0.35">
      <c r="D20628" s="157">
        <f t="shared" si="333"/>
        <v>0</v>
      </c>
    </row>
    <row r="20629" spans="4:4" hidden="1" x14ac:dyDescent="0.35">
      <c r="D20629" s="157">
        <f t="shared" si="333"/>
        <v>0</v>
      </c>
    </row>
    <row r="20630" spans="4:4" hidden="1" x14ac:dyDescent="0.35">
      <c r="D20630" s="157">
        <f t="shared" si="333"/>
        <v>0</v>
      </c>
    </row>
    <row r="20631" spans="4:4" hidden="1" x14ac:dyDescent="0.35">
      <c r="D20631" s="157">
        <f t="shared" si="333"/>
        <v>0</v>
      </c>
    </row>
    <row r="20632" spans="4:4" hidden="1" x14ac:dyDescent="0.35">
      <c r="D20632" s="157">
        <f t="shared" si="333"/>
        <v>0</v>
      </c>
    </row>
    <row r="20633" spans="4:4" hidden="1" x14ac:dyDescent="0.35">
      <c r="D20633" s="157">
        <f t="shared" si="333"/>
        <v>0</v>
      </c>
    </row>
    <row r="20634" spans="4:4" hidden="1" x14ac:dyDescent="0.35">
      <c r="D20634" s="157">
        <f t="shared" si="333"/>
        <v>0</v>
      </c>
    </row>
    <row r="20635" spans="4:4" hidden="1" x14ac:dyDescent="0.35">
      <c r="D20635" s="157">
        <f t="shared" si="333"/>
        <v>0</v>
      </c>
    </row>
    <row r="20636" spans="4:4" hidden="1" x14ac:dyDescent="0.35">
      <c r="D20636" s="157">
        <f t="shared" si="333"/>
        <v>0</v>
      </c>
    </row>
    <row r="20637" spans="4:4" hidden="1" x14ac:dyDescent="0.35">
      <c r="D20637" s="157">
        <f t="shared" si="333"/>
        <v>0</v>
      </c>
    </row>
    <row r="20638" spans="4:4" hidden="1" x14ac:dyDescent="0.35">
      <c r="D20638" s="157">
        <f t="shared" si="333"/>
        <v>0</v>
      </c>
    </row>
    <row r="20639" spans="4:4" hidden="1" x14ac:dyDescent="0.35">
      <c r="D20639" s="157">
        <f t="shared" si="333"/>
        <v>0</v>
      </c>
    </row>
    <row r="20640" spans="4:4" hidden="1" x14ac:dyDescent="0.35">
      <c r="D20640" s="157">
        <f t="shared" si="333"/>
        <v>0</v>
      </c>
    </row>
    <row r="20641" spans="4:4" hidden="1" x14ac:dyDescent="0.35">
      <c r="D20641" s="157">
        <f t="shared" si="333"/>
        <v>0</v>
      </c>
    </row>
    <row r="20642" spans="4:4" hidden="1" x14ac:dyDescent="0.35">
      <c r="D20642" s="157">
        <f t="shared" si="333"/>
        <v>0</v>
      </c>
    </row>
    <row r="20643" spans="4:4" hidden="1" x14ac:dyDescent="0.35">
      <c r="D20643" s="157">
        <f t="shared" si="333"/>
        <v>0</v>
      </c>
    </row>
    <row r="20644" spans="4:4" hidden="1" x14ac:dyDescent="0.35">
      <c r="D20644" s="157">
        <f t="shared" si="333"/>
        <v>0</v>
      </c>
    </row>
    <row r="20645" spans="4:4" hidden="1" x14ac:dyDescent="0.35">
      <c r="D20645" s="157">
        <f t="shared" si="333"/>
        <v>0</v>
      </c>
    </row>
    <row r="20646" spans="4:4" hidden="1" x14ac:dyDescent="0.35">
      <c r="D20646" s="157">
        <f t="shared" si="333"/>
        <v>0</v>
      </c>
    </row>
    <row r="20647" spans="4:4" hidden="1" x14ac:dyDescent="0.35">
      <c r="D20647" s="157">
        <f t="shared" si="333"/>
        <v>0</v>
      </c>
    </row>
    <row r="20648" spans="4:4" hidden="1" x14ac:dyDescent="0.35">
      <c r="D20648" s="157">
        <f t="shared" si="333"/>
        <v>0</v>
      </c>
    </row>
    <row r="20649" spans="4:4" hidden="1" x14ac:dyDescent="0.35">
      <c r="D20649" s="157">
        <f t="shared" si="333"/>
        <v>0</v>
      </c>
    </row>
    <row r="20650" spans="4:4" hidden="1" x14ac:dyDescent="0.35">
      <c r="D20650" s="157">
        <f t="shared" si="333"/>
        <v>0</v>
      </c>
    </row>
    <row r="20651" spans="4:4" hidden="1" x14ac:dyDescent="0.35">
      <c r="D20651" s="157">
        <f t="shared" si="333"/>
        <v>0</v>
      </c>
    </row>
    <row r="20652" spans="4:4" hidden="1" x14ac:dyDescent="0.35">
      <c r="D20652" s="157">
        <f t="shared" si="333"/>
        <v>0</v>
      </c>
    </row>
    <row r="20653" spans="4:4" hidden="1" x14ac:dyDescent="0.35">
      <c r="D20653" s="157">
        <f t="shared" si="333"/>
        <v>0</v>
      </c>
    </row>
    <row r="20654" spans="4:4" hidden="1" x14ac:dyDescent="0.35">
      <c r="D20654" s="157">
        <f t="shared" si="333"/>
        <v>0</v>
      </c>
    </row>
    <row r="20655" spans="4:4" hidden="1" x14ac:dyDescent="0.35">
      <c r="D20655" s="157">
        <f t="shared" si="333"/>
        <v>0</v>
      </c>
    </row>
    <row r="20656" spans="4:4" hidden="1" x14ac:dyDescent="0.35">
      <c r="D20656" s="157">
        <f t="shared" si="333"/>
        <v>0</v>
      </c>
    </row>
    <row r="20657" spans="4:4" hidden="1" x14ac:dyDescent="0.35">
      <c r="D20657" s="157">
        <f t="shared" si="333"/>
        <v>0</v>
      </c>
    </row>
    <row r="20658" spans="4:4" hidden="1" x14ac:dyDescent="0.35">
      <c r="D20658" s="157">
        <f t="shared" si="333"/>
        <v>0</v>
      </c>
    </row>
    <row r="20659" spans="4:4" hidden="1" x14ac:dyDescent="0.35">
      <c r="D20659" s="157">
        <f t="shared" si="333"/>
        <v>0</v>
      </c>
    </row>
    <row r="20660" spans="4:4" hidden="1" x14ac:dyDescent="0.35">
      <c r="D20660" s="157">
        <f t="shared" si="333"/>
        <v>0</v>
      </c>
    </row>
    <row r="20661" spans="4:4" hidden="1" x14ac:dyDescent="0.35">
      <c r="D20661" s="157">
        <f t="shared" si="333"/>
        <v>0</v>
      </c>
    </row>
    <row r="20662" spans="4:4" hidden="1" x14ac:dyDescent="0.35">
      <c r="D20662" s="157">
        <f t="shared" si="333"/>
        <v>0</v>
      </c>
    </row>
    <row r="20663" spans="4:4" hidden="1" x14ac:dyDescent="0.35">
      <c r="D20663" s="157">
        <f t="shared" si="333"/>
        <v>0</v>
      </c>
    </row>
    <row r="20664" spans="4:4" hidden="1" x14ac:dyDescent="0.35">
      <c r="D20664" s="157">
        <f t="shared" si="333"/>
        <v>0</v>
      </c>
    </row>
    <row r="20665" spans="4:4" hidden="1" x14ac:dyDescent="0.35">
      <c r="D20665" s="157">
        <f t="shared" si="333"/>
        <v>0</v>
      </c>
    </row>
    <row r="20666" spans="4:4" hidden="1" x14ac:dyDescent="0.35">
      <c r="D20666" s="157">
        <f t="shared" si="333"/>
        <v>0</v>
      </c>
    </row>
    <row r="20667" spans="4:4" hidden="1" x14ac:dyDescent="0.35">
      <c r="D20667" s="157">
        <f t="shared" si="333"/>
        <v>0</v>
      </c>
    </row>
    <row r="20668" spans="4:4" hidden="1" x14ac:dyDescent="0.35">
      <c r="D20668" s="157">
        <f t="shared" si="333"/>
        <v>0</v>
      </c>
    </row>
    <row r="20669" spans="4:4" hidden="1" x14ac:dyDescent="0.35">
      <c r="D20669" s="157">
        <f t="shared" si="333"/>
        <v>0</v>
      </c>
    </row>
    <row r="20670" spans="4:4" hidden="1" x14ac:dyDescent="0.35">
      <c r="D20670" s="157">
        <f t="shared" si="333"/>
        <v>0</v>
      </c>
    </row>
    <row r="20671" spans="4:4" hidden="1" x14ac:dyDescent="0.35">
      <c r="D20671" s="157">
        <f t="shared" si="333"/>
        <v>0</v>
      </c>
    </row>
    <row r="20672" spans="4:4" hidden="1" x14ac:dyDescent="0.35">
      <c r="D20672" s="157">
        <f t="shared" si="333"/>
        <v>0</v>
      </c>
    </row>
    <row r="20673" spans="4:4" hidden="1" x14ac:dyDescent="0.35">
      <c r="D20673" s="157">
        <f t="shared" si="333"/>
        <v>0</v>
      </c>
    </row>
    <row r="20674" spans="4:4" hidden="1" x14ac:dyDescent="0.35">
      <c r="D20674" s="157">
        <f t="shared" si="333"/>
        <v>0</v>
      </c>
    </row>
    <row r="20675" spans="4:4" hidden="1" x14ac:dyDescent="0.35">
      <c r="D20675" s="157">
        <f t="shared" si="333"/>
        <v>0</v>
      </c>
    </row>
    <row r="20676" spans="4:4" hidden="1" x14ac:dyDescent="0.35">
      <c r="D20676" s="157">
        <f t="shared" ref="D20676:D20739" si="334">SUBTOTAL(109,D20643:D20675)</f>
        <v>0</v>
      </c>
    </row>
    <row r="20677" spans="4:4" hidden="1" x14ac:dyDescent="0.35">
      <c r="D20677" s="157">
        <f t="shared" si="334"/>
        <v>0</v>
      </c>
    </row>
    <row r="20678" spans="4:4" hidden="1" x14ac:dyDescent="0.35">
      <c r="D20678" s="157">
        <f t="shared" si="334"/>
        <v>0</v>
      </c>
    </row>
    <row r="20679" spans="4:4" hidden="1" x14ac:dyDescent="0.35">
      <c r="D20679" s="157">
        <f t="shared" si="334"/>
        <v>0</v>
      </c>
    </row>
    <row r="20680" spans="4:4" hidden="1" x14ac:dyDescent="0.35">
      <c r="D20680" s="157">
        <f t="shared" si="334"/>
        <v>0</v>
      </c>
    </row>
    <row r="20681" spans="4:4" hidden="1" x14ac:dyDescent="0.35">
      <c r="D20681" s="157">
        <f t="shared" si="334"/>
        <v>0</v>
      </c>
    </row>
    <row r="20682" spans="4:4" hidden="1" x14ac:dyDescent="0.35">
      <c r="D20682" s="157">
        <f t="shared" si="334"/>
        <v>0</v>
      </c>
    </row>
    <row r="20683" spans="4:4" hidden="1" x14ac:dyDescent="0.35">
      <c r="D20683" s="157">
        <f t="shared" si="334"/>
        <v>0</v>
      </c>
    </row>
    <row r="20684" spans="4:4" hidden="1" x14ac:dyDescent="0.35">
      <c r="D20684" s="157">
        <f t="shared" si="334"/>
        <v>0</v>
      </c>
    </row>
    <row r="20685" spans="4:4" hidden="1" x14ac:dyDescent="0.35">
      <c r="D20685" s="157">
        <f t="shared" si="334"/>
        <v>0</v>
      </c>
    </row>
    <row r="20686" spans="4:4" hidden="1" x14ac:dyDescent="0.35">
      <c r="D20686" s="157">
        <f t="shared" si="334"/>
        <v>0</v>
      </c>
    </row>
    <row r="20687" spans="4:4" hidden="1" x14ac:dyDescent="0.35">
      <c r="D20687" s="157">
        <f t="shared" si="334"/>
        <v>0</v>
      </c>
    </row>
    <row r="20688" spans="4:4" hidden="1" x14ac:dyDescent="0.35">
      <c r="D20688" s="157">
        <f t="shared" si="334"/>
        <v>0</v>
      </c>
    </row>
    <row r="20689" spans="4:4" hidden="1" x14ac:dyDescent="0.35">
      <c r="D20689" s="157">
        <f t="shared" si="334"/>
        <v>0</v>
      </c>
    </row>
    <row r="20690" spans="4:4" hidden="1" x14ac:dyDescent="0.35">
      <c r="D20690" s="157">
        <f t="shared" si="334"/>
        <v>0</v>
      </c>
    </row>
    <row r="20691" spans="4:4" hidden="1" x14ac:dyDescent="0.35">
      <c r="D20691" s="157">
        <f t="shared" si="334"/>
        <v>0</v>
      </c>
    </row>
    <row r="20692" spans="4:4" hidden="1" x14ac:dyDescent="0.35">
      <c r="D20692" s="157">
        <f t="shared" si="334"/>
        <v>0</v>
      </c>
    </row>
    <row r="20693" spans="4:4" hidden="1" x14ac:dyDescent="0.35">
      <c r="D20693" s="157">
        <f t="shared" si="334"/>
        <v>0</v>
      </c>
    </row>
    <row r="20694" spans="4:4" hidden="1" x14ac:dyDescent="0.35">
      <c r="D20694" s="157">
        <f t="shared" si="334"/>
        <v>0</v>
      </c>
    </row>
    <row r="20695" spans="4:4" hidden="1" x14ac:dyDescent="0.35">
      <c r="D20695" s="157">
        <f t="shared" si="334"/>
        <v>0</v>
      </c>
    </row>
    <row r="20696" spans="4:4" hidden="1" x14ac:dyDescent="0.35">
      <c r="D20696" s="157">
        <f t="shared" si="334"/>
        <v>0</v>
      </c>
    </row>
    <row r="20697" spans="4:4" hidden="1" x14ac:dyDescent="0.35">
      <c r="D20697" s="157">
        <f t="shared" si="334"/>
        <v>0</v>
      </c>
    </row>
    <row r="20698" spans="4:4" hidden="1" x14ac:dyDescent="0.35">
      <c r="D20698" s="157">
        <f t="shared" si="334"/>
        <v>0</v>
      </c>
    </row>
    <row r="20699" spans="4:4" hidden="1" x14ac:dyDescent="0.35">
      <c r="D20699" s="157">
        <f t="shared" si="334"/>
        <v>0</v>
      </c>
    </row>
    <row r="20700" spans="4:4" hidden="1" x14ac:dyDescent="0.35">
      <c r="D20700" s="157">
        <f t="shared" si="334"/>
        <v>0</v>
      </c>
    </row>
    <row r="20701" spans="4:4" hidden="1" x14ac:dyDescent="0.35">
      <c r="D20701" s="157">
        <f t="shared" si="334"/>
        <v>0</v>
      </c>
    </row>
    <row r="20702" spans="4:4" hidden="1" x14ac:dyDescent="0.35">
      <c r="D20702" s="157">
        <f t="shared" si="334"/>
        <v>0</v>
      </c>
    </row>
    <row r="20703" spans="4:4" hidden="1" x14ac:dyDescent="0.35">
      <c r="D20703" s="157">
        <f t="shared" si="334"/>
        <v>0</v>
      </c>
    </row>
    <row r="20704" spans="4:4" hidden="1" x14ac:dyDescent="0.35">
      <c r="D20704" s="157">
        <f t="shared" si="334"/>
        <v>0</v>
      </c>
    </row>
    <row r="20705" spans="4:4" hidden="1" x14ac:dyDescent="0.35">
      <c r="D20705" s="157">
        <f t="shared" si="334"/>
        <v>0</v>
      </c>
    </row>
    <row r="20706" spans="4:4" hidden="1" x14ac:dyDescent="0.35">
      <c r="D20706" s="157">
        <f t="shared" si="334"/>
        <v>0</v>
      </c>
    </row>
    <row r="20707" spans="4:4" hidden="1" x14ac:dyDescent="0.35">
      <c r="D20707" s="157">
        <f t="shared" si="334"/>
        <v>0</v>
      </c>
    </row>
    <row r="20708" spans="4:4" hidden="1" x14ac:dyDescent="0.35">
      <c r="D20708" s="157">
        <f t="shared" si="334"/>
        <v>0</v>
      </c>
    </row>
    <row r="20709" spans="4:4" hidden="1" x14ac:dyDescent="0.35">
      <c r="D20709" s="157">
        <f t="shared" si="334"/>
        <v>0</v>
      </c>
    </row>
    <row r="20710" spans="4:4" hidden="1" x14ac:dyDescent="0.35">
      <c r="D20710" s="157">
        <f t="shared" si="334"/>
        <v>0</v>
      </c>
    </row>
    <row r="20711" spans="4:4" hidden="1" x14ac:dyDescent="0.35">
      <c r="D20711" s="157">
        <f t="shared" si="334"/>
        <v>0</v>
      </c>
    </row>
    <row r="20712" spans="4:4" hidden="1" x14ac:dyDescent="0.35">
      <c r="D20712" s="157">
        <f t="shared" si="334"/>
        <v>0</v>
      </c>
    </row>
    <row r="20713" spans="4:4" hidden="1" x14ac:dyDescent="0.35">
      <c r="D20713" s="157">
        <f t="shared" si="334"/>
        <v>0</v>
      </c>
    </row>
    <row r="20714" spans="4:4" hidden="1" x14ac:dyDescent="0.35">
      <c r="D20714" s="157">
        <f t="shared" si="334"/>
        <v>0</v>
      </c>
    </row>
    <row r="20715" spans="4:4" hidden="1" x14ac:dyDescent="0.35">
      <c r="D20715" s="157">
        <f t="shared" si="334"/>
        <v>0</v>
      </c>
    </row>
    <row r="20716" spans="4:4" hidden="1" x14ac:dyDescent="0.35">
      <c r="D20716" s="157">
        <f t="shared" si="334"/>
        <v>0</v>
      </c>
    </row>
    <row r="20717" spans="4:4" hidden="1" x14ac:dyDescent="0.35">
      <c r="D20717" s="157">
        <f t="shared" si="334"/>
        <v>0</v>
      </c>
    </row>
    <row r="20718" spans="4:4" hidden="1" x14ac:dyDescent="0.35">
      <c r="D20718" s="157">
        <f t="shared" si="334"/>
        <v>0</v>
      </c>
    </row>
    <row r="20719" spans="4:4" hidden="1" x14ac:dyDescent="0.35">
      <c r="D20719" s="157">
        <f t="shared" si="334"/>
        <v>0</v>
      </c>
    </row>
    <row r="20720" spans="4:4" hidden="1" x14ac:dyDescent="0.35">
      <c r="D20720" s="157">
        <f t="shared" si="334"/>
        <v>0</v>
      </c>
    </row>
    <row r="20721" spans="4:4" hidden="1" x14ac:dyDescent="0.35">
      <c r="D20721" s="157">
        <f t="shared" si="334"/>
        <v>0</v>
      </c>
    </row>
    <row r="20722" spans="4:4" hidden="1" x14ac:dyDescent="0.35">
      <c r="D20722" s="157">
        <f t="shared" si="334"/>
        <v>0</v>
      </c>
    </row>
    <row r="20723" spans="4:4" hidden="1" x14ac:dyDescent="0.35">
      <c r="D20723" s="157">
        <f t="shared" si="334"/>
        <v>0</v>
      </c>
    </row>
    <row r="20724" spans="4:4" hidden="1" x14ac:dyDescent="0.35">
      <c r="D20724" s="157">
        <f t="shared" si="334"/>
        <v>0</v>
      </c>
    </row>
    <row r="20725" spans="4:4" hidden="1" x14ac:dyDescent="0.35">
      <c r="D20725" s="157">
        <f t="shared" si="334"/>
        <v>0</v>
      </c>
    </row>
    <row r="20726" spans="4:4" hidden="1" x14ac:dyDescent="0.35">
      <c r="D20726" s="157">
        <f t="shared" si="334"/>
        <v>0</v>
      </c>
    </row>
    <row r="20727" spans="4:4" hidden="1" x14ac:dyDescent="0.35">
      <c r="D20727" s="157">
        <f t="shared" si="334"/>
        <v>0</v>
      </c>
    </row>
    <row r="20728" spans="4:4" hidden="1" x14ac:dyDescent="0.35">
      <c r="D20728" s="157">
        <f t="shared" si="334"/>
        <v>0</v>
      </c>
    </row>
    <row r="20729" spans="4:4" hidden="1" x14ac:dyDescent="0.35">
      <c r="D20729" s="157">
        <f t="shared" si="334"/>
        <v>0</v>
      </c>
    </row>
    <row r="20730" spans="4:4" hidden="1" x14ac:dyDescent="0.35">
      <c r="D20730" s="157">
        <f t="shared" si="334"/>
        <v>0</v>
      </c>
    </row>
    <row r="20731" spans="4:4" hidden="1" x14ac:dyDescent="0.35">
      <c r="D20731" s="157">
        <f t="shared" si="334"/>
        <v>0</v>
      </c>
    </row>
    <row r="20732" spans="4:4" hidden="1" x14ac:dyDescent="0.35">
      <c r="D20732" s="157">
        <f t="shared" si="334"/>
        <v>0</v>
      </c>
    </row>
    <row r="20733" spans="4:4" hidden="1" x14ac:dyDescent="0.35">
      <c r="D20733" s="157">
        <f t="shared" si="334"/>
        <v>0</v>
      </c>
    </row>
    <row r="20734" spans="4:4" hidden="1" x14ac:dyDescent="0.35">
      <c r="D20734" s="157">
        <f t="shared" si="334"/>
        <v>0</v>
      </c>
    </row>
    <row r="20735" spans="4:4" hidden="1" x14ac:dyDescent="0.35">
      <c r="D20735" s="157">
        <f t="shared" si="334"/>
        <v>0</v>
      </c>
    </row>
    <row r="20736" spans="4:4" hidden="1" x14ac:dyDescent="0.35">
      <c r="D20736" s="157">
        <f t="shared" si="334"/>
        <v>0</v>
      </c>
    </row>
    <row r="20737" spans="4:4" hidden="1" x14ac:dyDescent="0.35">
      <c r="D20737" s="157">
        <f t="shared" si="334"/>
        <v>0</v>
      </c>
    </row>
    <row r="20738" spans="4:4" hidden="1" x14ac:dyDescent="0.35">
      <c r="D20738" s="157">
        <f t="shared" si="334"/>
        <v>0</v>
      </c>
    </row>
    <row r="20739" spans="4:4" hidden="1" x14ac:dyDescent="0.35">
      <c r="D20739" s="157">
        <f t="shared" si="334"/>
        <v>0</v>
      </c>
    </row>
    <row r="20740" spans="4:4" hidden="1" x14ac:dyDescent="0.35">
      <c r="D20740" s="157">
        <f t="shared" ref="D20740:D20803" si="335">SUBTOTAL(109,D20707:D20739)</f>
        <v>0</v>
      </c>
    </row>
    <row r="20741" spans="4:4" hidden="1" x14ac:dyDescent="0.35">
      <c r="D20741" s="157">
        <f t="shared" si="335"/>
        <v>0</v>
      </c>
    </row>
    <row r="20742" spans="4:4" hidden="1" x14ac:dyDescent="0.35">
      <c r="D20742" s="157">
        <f t="shared" si="335"/>
        <v>0</v>
      </c>
    </row>
    <row r="20743" spans="4:4" hidden="1" x14ac:dyDescent="0.35">
      <c r="D20743" s="157">
        <f t="shared" si="335"/>
        <v>0</v>
      </c>
    </row>
    <row r="20744" spans="4:4" hidden="1" x14ac:dyDescent="0.35">
      <c r="D20744" s="157">
        <f t="shared" si="335"/>
        <v>0</v>
      </c>
    </row>
    <row r="20745" spans="4:4" hidden="1" x14ac:dyDescent="0.35">
      <c r="D20745" s="157">
        <f t="shared" si="335"/>
        <v>0</v>
      </c>
    </row>
    <row r="20746" spans="4:4" hidden="1" x14ac:dyDescent="0.35">
      <c r="D20746" s="157">
        <f t="shared" si="335"/>
        <v>0</v>
      </c>
    </row>
    <row r="20747" spans="4:4" hidden="1" x14ac:dyDescent="0.35">
      <c r="D20747" s="157">
        <f t="shared" si="335"/>
        <v>0</v>
      </c>
    </row>
    <row r="20748" spans="4:4" hidden="1" x14ac:dyDescent="0.35">
      <c r="D20748" s="157">
        <f t="shared" si="335"/>
        <v>0</v>
      </c>
    </row>
    <row r="20749" spans="4:4" hidden="1" x14ac:dyDescent="0.35">
      <c r="D20749" s="157">
        <f t="shared" si="335"/>
        <v>0</v>
      </c>
    </row>
    <row r="20750" spans="4:4" hidden="1" x14ac:dyDescent="0.35">
      <c r="D20750" s="157">
        <f t="shared" si="335"/>
        <v>0</v>
      </c>
    </row>
    <row r="20751" spans="4:4" hidden="1" x14ac:dyDescent="0.35">
      <c r="D20751" s="157">
        <f t="shared" si="335"/>
        <v>0</v>
      </c>
    </row>
    <row r="20752" spans="4:4" hidden="1" x14ac:dyDescent="0.35">
      <c r="D20752" s="157">
        <f t="shared" si="335"/>
        <v>0</v>
      </c>
    </row>
    <row r="20753" spans="4:4" hidden="1" x14ac:dyDescent="0.35">
      <c r="D20753" s="157">
        <f t="shared" si="335"/>
        <v>0</v>
      </c>
    </row>
    <row r="20754" spans="4:4" hidden="1" x14ac:dyDescent="0.35">
      <c r="D20754" s="157">
        <f t="shared" si="335"/>
        <v>0</v>
      </c>
    </row>
    <row r="20755" spans="4:4" hidden="1" x14ac:dyDescent="0.35">
      <c r="D20755" s="157">
        <f t="shared" si="335"/>
        <v>0</v>
      </c>
    </row>
    <row r="20756" spans="4:4" hidden="1" x14ac:dyDescent="0.35">
      <c r="D20756" s="157">
        <f t="shared" si="335"/>
        <v>0</v>
      </c>
    </row>
    <row r="20757" spans="4:4" hidden="1" x14ac:dyDescent="0.35">
      <c r="D20757" s="157">
        <f t="shared" si="335"/>
        <v>0</v>
      </c>
    </row>
    <row r="20758" spans="4:4" hidden="1" x14ac:dyDescent="0.35">
      <c r="D20758" s="157">
        <f t="shared" si="335"/>
        <v>0</v>
      </c>
    </row>
    <row r="20759" spans="4:4" hidden="1" x14ac:dyDescent="0.35">
      <c r="D20759" s="157">
        <f t="shared" si="335"/>
        <v>0</v>
      </c>
    </row>
    <row r="20760" spans="4:4" hidden="1" x14ac:dyDescent="0.35">
      <c r="D20760" s="157">
        <f t="shared" si="335"/>
        <v>0</v>
      </c>
    </row>
    <row r="20761" spans="4:4" hidden="1" x14ac:dyDescent="0.35">
      <c r="D20761" s="157">
        <f t="shared" si="335"/>
        <v>0</v>
      </c>
    </row>
    <row r="20762" spans="4:4" hidden="1" x14ac:dyDescent="0.35">
      <c r="D20762" s="157">
        <f t="shared" si="335"/>
        <v>0</v>
      </c>
    </row>
    <row r="20763" spans="4:4" hidden="1" x14ac:dyDescent="0.35">
      <c r="D20763" s="157">
        <f t="shared" si="335"/>
        <v>0</v>
      </c>
    </row>
    <row r="20764" spans="4:4" hidden="1" x14ac:dyDescent="0.35">
      <c r="D20764" s="157">
        <f t="shared" si="335"/>
        <v>0</v>
      </c>
    </row>
    <row r="20765" spans="4:4" hidden="1" x14ac:dyDescent="0.35">
      <c r="D20765" s="157">
        <f t="shared" si="335"/>
        <v>0</v>
      </c>
    </row>
    <row r="20766" spans="4:4" hidden="1" x14ac:dyDescent="0.35">
      <c r="D20766" s="157">
        <f t="shared" si="335"/>
        <v>0</v>
      </c>
    </row>
    <row r="20767" spans="4:4" hidden="1" x14ac:dyDescent="0.35">
      <c r="D20767" s="157">
        <f t="shared" si="335"/>
        <v>0</v>
      </c>
    </row>
    <row r="20768" spans="4:4" hidden="1" x14ac:dyDescent="0.35">
      <c r="D20768" s="157">
        <f t="shared" si="335"/>
        <v>0</v>
      </c>
    </row>
    <row r="20769" spans="4:4" hidden="1" x14ac:dyDescent="0.35">
      <c r="D20769" s="157">
        <f t="shared" si="335"/>
        <v>0</v>
      </c>
    </row>
    <row r="20770" spans="4:4" hidden="1" x14ac:dyDescent="0.35">
      <c r="D20770" s="157">
        <f t="shared" si="335"/>
        <v>0</v>
      </c>
    </row>
    <row r="20771" spans="4:4" hidden="1" x14ac:dyDescent="0.35">
      <c r="D20771" s="157">
        <f t="shared" si="335"/>
        <v>0</v>
      </c>
    </row>
    <row r="20772" spans="4:4" hidden="1" x14ac:dyDescent="0.35">
      <c r="D20772" s="157">
        <f t="shared" si="335"/>
        <v>0</v>
      </c>
    </row>
    <row r="20773" spans="4:4" hidden="1" x14ac:dyDescent="0.35">
      <c r="D20773" s="157">
        <f t="shared" si="335"/>
        <v>0</v>
      </c>
    </row>
    <row r="20774" spans="4:4" hidden="1" x14ac:dyDescent="0.35">
      <c r="D20774" s="157">
        <f t="shared" si="335"/>
        <v>0</v>
      </c>
    </row>
    <row r="20775" spans="4:4" hidden="1" x14ac:dyDescent="0.35">
      <c r="D20775" s="157">
        <f t="shared" si="335"/>
        <v>0</v>
      </c>
    </row>
    <row r="20776" spans="4:4" hidden="1" x14ac:dyDescent="0.35">
      <c r="D20776" s="157">
        <f t="shared" si="335"/>
        <v>0</v>
      </c>
    </row>
    <row r="20777" spans="4:4" hidden="1" x14ac:dyDescent="0.35">
      <c r="D20777" s="157">
        <f t="shared" si="335"/>
        <v>0</v>
      </c>
    </row>
    <row r="20778" spans="4:4" hidden="1" x14ac:dyDescent="0.35">
      <c r="D20778" s="157">
        <f t="shared" si="335"/>
        <v>0</v>
      </c>
    </row>
    <row r="20779" spans="4:4" hidden="1" x14ac:dyDescent="0.35">
      <c r="D20779" s="157">
        <f t="shared" si="335"/>
        <v>0</v>
      </c>
    </row>
    <row r="20780" spans="4:4" hidden="1" x14ac:dyDescent="0.35">
      <c r="D20780" s="157">
        <f t="shared" si="335"/>
        <v>0</v>
      </c>
    </row>
    <row r="20781" spans="4:4" hidden="1" x14ac:dyDescent="0.35">
      <c r="D20781" s="157">
        <f t="shared" si="335"/>
        <v>0</v>
      </c>
    </row>
    <row r="20782" spans="4:4" hidden="1" x14ac:dyDescent="0.35">
      <c r="D20782" s="157">
        <f t="shared" si="335"/>
        <v>0</v>
      </c>
    </row>
    <row r="20783" spans="4:4" hidden="1" x14ac:dyDescent="0.35">
      <c r="D20783" s="157">
        <f t="shared" si="335"/>
        <v>0</v>
      </c>
    </row>
    <row r="20784" spans="4:4" hidden="1" x14ac:dyDescent="0.35">
      <c r="D20784" s="157">
        <f t="shared" si="335"/>
        <v>0</v>
      </c>
    </row>
    <row r="20785" spans="4:4" hidden="1" x14ac:dyDescent="0.35">
      <c r="D20785" s="157">
        <f t="shared" si="335"/>
        <v>0</v>
      </c>
    </row>
    <row r="20786" spans="4:4" hidden="1" x14ac:dyDescent="0.35">
      <c r="D20786" s="157">
        <f t="shared" si="335"/>
        <v>0</v>
      </c>
    </row>
    <row r="20787" spans="4:4" hidden="1" x14ac:dyDescent="0.35">
      <c r="D20787" s="157">
        <f t="shared" si="335"/>
        <v>0</v>
      </c>
    </row>
    <row r="20788" spans="4:4" hidden="1" x14ac:dyDescent="0.35">
      <c r="D20788" s="157">
        <f t="shared" si="335"/>
        <v>0</v>
      </c>
    </row>
    <row r="20789" spans="4:4" hidden="1" x14ac:dyDescent="0.35">
      <c r="D20789" s="157">
        <f t="shared" si="335"/>
        <v>0</v>
      </c>
    </row>
    <row r="20790" spans="4:4" hidden="1" x14ac:dyDescent="0.35">
      <c r="D20790" s="157">
        <f t="shared" si="335"/>
        <v>0</v>
      </c>
    </row>
    <row r="20791" spans="4:4" hidden="1" x14ac:dyDescent="0.35">
      <c r="D20791" s="157">
        <f t="shared" si="335"/>
        <v>0</v>
      </c>
    </row>
    <row r="20792" spans="4:4" hidden="1" x14ac:dyDescent="0.35">
      <c r="D20792" s="157">
        <f t="shared" si="335"/>
        <v>0</v>
      </c>
    </row>
    <row r="20793" spans="4:4" hidden="1" x14ac:dyDescent="0.35">
      <c r="D20793" s="157">
        <f t="shared" si="335"/>
        <v>0</v>
      </c>
    </row>
    <row r="20794" spans="4:4" hidden="1" x14ac:dyDescent="0.35">
      <c r="D20794" s="157">
        <f t="shared" si="335"/>
        <v>0</v>
      </c>
    </row>
    <row r="20795" spans="4:4" hidden="1" x14ac:dyDescent="0.35">
      <c r="D20795" s="157">
        <f t="shared" si="335"/>
        <v>0</v>
      </c>
    </row>
    <row r="20796" spans="4:4" hidden="1" x14ac:dyDescent="0.35">
      <c r="D20796" s="157">
        <f t="shared" si="335"/>
        <v>0</v>
      </c>
    </row>
    <row r="20797" spans="4:4" hidden="1" x14ac:dyDescent="0.35">
      <c r="D20797" s="157">
        <f t="shared" si="335"/>
        <v>0</v>
      </c>
    </row>
    <row r="20798" spans="4:4" hidden="1" x14ac:dyDescent="0.35">
      <c r="D20798" s="157">
        <f t="shared" si="335"/>
        <v>0</v>
      </c>
    </row>
    <row r="20799" spans="4:4" hidden="1" x14ac:dyDescent="0.35">
      <c r="D20799" s="157">
        <f t="shared" si="335"/>
        <v>0</v>
      </c>
    </row>
    <row r="20800" spans="4:4" hidden="1" x14ac:dyDescent="0.35">
      <c r="D20800" s="157">
        <f t="shared" si="335"/>
        <v>0</v>
      </c>
    </row>
    <row r="20801" spans="4:4" hidden="1" x14ac:dyDescent="0.35">
      <c r="D20801" s="157">
        <f t="shared" si="335"/>
        <v>0</v>
      </c>
    </row>
    <row r="20802" spans="4:4" hidden="1" x14ac:dyDescent="0.35">
      <c r="D20802" s="157">
        <f t="shared" si="335"/>
        <v>0</v>
      </c>
    </row>
    <row r="20803" spans="4:4" hidden="1" x14ac:dyDescent="0.35">
      <c r="D20803" s="157">
        <f t="shared" si="335"/>
        <v>0</v>
      </c>
    </row>
    <row r="20804" spans="4:4" hidden="1" x14ac:dyDescent="0.35">
      <c r="D20804" s="157">
        <f t="shared" ref="D20804:D20867" si="336">SUBTOTAL(109,D20771:D20803)</f>
        <v>0</v>
      </c>
    </row>
    <row r="20805" spans="4:4" hidden="1" x14ac:dyDescent="0.35">
      <c r="D20805" s="157">
        <f t="shared" si="336"/>
        <v>0</v>
      </c>
    </row>
    <row r="20806" spans="4:4" hidden="1" x14ac:dyDescent="0.35">
      <c r="D20806" s="157">
        <f t="shared" si="336"/>
        <v>0</v>
      </c>
    </row>
    <row r="20807" spans="4:4" hidden="1" x14ac:dyDescent="0.35">
      <c r="D20807" s="157">
        <f t="shared" si="336"/>
        <v>0</v>
      </c>
    </row>
    <row r="20808" spans="4:4" hidden="1" x14ac:dyDescent="0.35">
      <c r="D20808" s="157">
        <f t="shared" si="336"/>
        <v>0</v>
      </c>
    </row>
    <row r="20809" spans="4:4" hidden="1" x14ac:dyDescent="0.35">
      <c r="D20809" s="157">
        <f t="shared" si="336"/>
        <v>0</v>
      </c>
    </row>
    <row r="20810" spans="4:4" hidden="1" x14ac:dyDescent="0.35">
      <c r="D20810" s="157">
        <f t="shared" si="336"/>
        <v>0</v>
      </c>
    </row>
    <row r="20811" spans="4:4" hidden="1" x14ac:dyDescent="0.35">
      <c r="D20811" s="157">
        <f t="shared" si="336"/>
        <v>0</v>
      </c>
    </row>
    <row r="20812" spans="4:4" hidden="1" x14ac:dyDescent="0.35">
      <c r="D20812" s="157">
        <f t="shared" si="336"/>
        <v>0</v>
      </c>
    </row>
    <row r="20813" spans="4:4" hidden="1" x14ac:dyDescent="0.35">
      <c r="D20813" s="157">
        <f t="shared" si="336"/>
        <v>0</v>
      </c>
    </row>
    <row r="20814" spans="4:4" hidden="1" x14ac:dyDescent="0.35">
      <c r="D20814" s="157">
        <f t="shared" si="336"/>
        <v>0</v>
      </c>
    </row>
    <row r="20815" spans="4:4" hidden="1" x14ac:dyDescent="0.35">
      <c r="D20815" s="157">
        <f t="shared" si="336"/>
        <v>0</v>
      </c>
    </row>
    <row r="20816" spans="4:4" hidden="1" x14ac:dyDescent="0.35">
      <c r="D20816" s="157">
        <f t="shared" si="336"/>
        <v>0</v>
      </c>
    </row>
    <row r="20817" spans="4:4" hidden="1" x14ac:dyDescent="0.35">
      <c r="D20817" s="157">
        <f t="shared" si="336"/>
        <v>0</v>
      </c>
    </row>
    <row r="20818" spans="4:4" hidden="1" x14ac:dyDescent="0.35">
      <c r="D20818" s="157">
        <f t="shared" si="336"/>
        <v>0</v>
      </c>
    </row>
    <row r="20819" spans="4:4" hidden="1" x14ac:dyDescent="0.35">
      <c r="D20819" s="157">
        <f t="shared" si="336"/>
        <v>0</v>
      </c>
    </row>
    <row r="20820" spans="4:4" hidden="1" x14ac:dyDescent="0.35">
      <c r="D20820" s="157">
        <f t="shared" si="336"/>
        <v>0</v>
      </c>
    </row>
    <row r="20821" spans="4:4" hidden="1" x14ac:dyDescent="0.35">
      <c r="D20821" s="157">
        <f t="shared" si="336"/>
        <v>0</v>
      </c>
    </row>
    <row r="20822" spans="4:4" hidden="1" x14ac:dyDescent="0.35">
      <c r="D20822" s="157">
        <f t="shared" si="336"/>
        <v>0</v>
      </c>
    </row>
    <row r="20823" spans="4:4" hidden="1" x14ac:dyDescent="0.35">
      <c r="D20823" s="157">
        <f t="shared" si="336"/>
        <v>0</v>
      </c>
    </row>
    <row r="20824" spans="4:4" hidden="1" x14ac:dyDescent="0.35">
      <c r="D20824" s="157">
        <f t="shared" si="336"/>
        <v>0</v>
      </c>
    </row>
    <row r="20825" spans="4:4" hidden="1" x14ac:dyDescent="0.35">
      <c r="D20825" s="157">
        <f t="shared" si="336"/>
        <v>0</v>
      </c>
    </row>
    <row r="20826" spans="4:4" hidden="1" x14ac:dyDescent="0.35">
      <c r="D20826" s="157">
        <f t="shared" si="336"/>
        <v>0</v>
      </c>
    </row>
    <row r="20827" spans="4:4" hidden="1" x14ac:dyDescent="0.35">
      <c r="D20827" s="157">
        <f t="shared" si="336"/>
        <v>0</v>
      </c>
    </row>
    <row r="20828" spans="4:4" hidden="1" x14ac:dyDescent="0.35">
      <c r="D20828" s="157">
        <f t="shared" si="336"/>
        <v>0</v>
      </c>
    </row>
    <row r="20829" spans="4:4" hidden="1" x14ac:dyDescent="0.35">
      <c r="D20829" s="157">
        <f t="shared" si="336"/>
        <v>0</v>
      </c>
    </row>
    <row r="20830" spans="4:4" hidden="1" x14ac:dyDescent="0.35">
      <c r="D20830" s="157">
        <f t="shared" si="336"/>
        <v>0</v>
      </c>
    </row>
    <row r="20831" spans="4:4" hidden="1" x14ac:dyDescent="0.35">
      <c r="D20831" s="157">
        <f t="shared" si="336"/>
        <v>0</v>
      </c>
    </row>
    <row r="20832" spans="4:4" hidden="1" x14ac:dyDescent="0.35">
      <c r="D20832" s="157">
        <f t="shared" si="336"/>
        <v>0</v>
      </c>
    </row>
    <row r="20833" spans="4:4" hidden="1" x14ac:dyDescent="0.35">
      <c r="D20833" s="157">
        <f t="shared" si="336"/>
        <v>0</v>
      </c>
    </row>
    <row r="20834" spans="4:4" hidden="1" x14ac:dyDescent="0.35">
      <c r="D20834" s="157">
        <f t="shared" si="336"/>
        <v>0</v>
      </c>
    </row>
    <row r="20835" spans="4:4" hidden="1" x14ac:dyDescent="0.35">
      <c r="D20835" s="157">
        <f t="shared" si="336"/>
        <v>0</v>
      </c>
    </row>
    <row r="20836" spans="4:4" hidden="1" x14ac:dyDescent="0.35">
      <c r="D20836" s="157">
        <f t="shared" si="336"/>
        <v>0</v>
      </c>
    </row>
    <row r="20837" spans="4:4" hidden="1" x14ac:dyDescent="0.35">
      <c r="D20837" s="157">
        <f t="shared" si="336"/>
        <v>0</v>
      </c>
    </row>
    <row r="20838" spans="4:4" hidden="1" x14ac:dyDescent="0.35">
      <c r="D20838" s="157">
        <f t="shared" si="336"/>
        <v>0</v>
      </c>
    </row>
    <row r="20839" spans="4:4" hidden="1" x14ac:dyDescent="0.35">
      <c r="D20839" s="157">
        <f t="shared" si="336"/>
        <v>0</v>
      </c>
    </row>
    <row r="20840" spans="4:4" hidden="1" x14ac:dyDescent="0.35">
      <c r="D20840" s="157">
        <f t="shared" si="336"/>
        <v>0</v>
      </c>
    </row>
    <row r="20841" spans="4:4" hidden="1" x14ac:dyDescent="0.35">
      <c r="D20841" s="157">
        <f t="shared" si="336"/>
        <v>0</v>
      </c>
    </row>
    <row r="20842" spans="4:4" hidden="1" x14ac:dyDescent="0.35">
      <c r="D20842" s="157">
        <f t="shared" si="336"/>
        <v>0</v>
      </c>
    </row>
    <row r="20843" spans="4:4" hidden="1" x14ac:dyDescent="0.35">
      <c r="D20843" s="157">
        <f t="shared" si="336"/>
        <v>0</v>
      </c>
    </row>
    <row r="20844" spans="4:4" hidden="1" x14ac:dyDescent="0.35">
      <c r="D20844" s="157">
        <f t="shared" si="336"/>
        <v>0</v>
      </c>
    </row>
    <row r="20845" spans="4:4" hidden="1" x14ac:dyDescent="0.35">
      <c r="D20845" s="157">
        <f t="shared" si="336"/>
        <v>0</v>
      </c>
    </row>
    <row r="20846" spans="4:4" hidden="1" x14ac:dyDescent="0.35">
      <c r="D20846" s="157">
        <f t="shared" si="336"/>
        <v>0</v>
      </c>
    </row>
    <row r="20847" spans="4:4" hidden="1" x14ac:dyDescent="0.35">
      <c r="D20847" s="157">
        <f t="shared" si="336"/>
        <v>0</v>
      </c>
    </row>
    <row r="20848" spans="4:4" hidden="1" x14ac:dyDescent="0.35">
      <c r="D20848" s="157">
        <f t="shared" si="336"/>
        <v>0</v>
      </c>
    </row>
    <row r="20849" spans="4:4" hidden="1" x14ac:dyDescent="0.35">
      <c r="D20849" s="157">
        <f t="shared" si="336"/>
        <v>0</v>
      </c>
    </row>
    <row r="20850" spans="4:4" hidden="1" x14ac:dyDescent="0.35">
      <c r="D20850" s="157">
        <f t="shared" si="336"/>
        <v>0</v>
      </c>
    </row>
    <row r="20851" spans="4:4" hidden="1" x14ac:dyDescent="0.35">
      <c r="D20851" s="157">
        <f t="shared" si="336"/>
        <v>0</v>
      </c>
    </row>
    <row r="20852" spans="4:4" hidden="1" x14ac:dyDescent="0.35">
      <c r="D20852" s="157">
        <f t="shared" si="336"/>
        <v>0</v>
      </c>
    </row>
    <row r="20853" spans="4:4" hidden="1" x14ac:dyDescent="0.35">
      <c r="D20853" s="157">
        <f t="shared" si="336"/>
        <v>0</v>
      </c>
    </row>
    <row r="20854" spans="4:4" hidden="1" x14ac:dyDescent="0.35">
      <c r="D20854" s="157">
        <f t="shared" si="336"/>
        <v>0</v>
      </c>
    </row>
    <row r="20855" spans="4:4" hidden="1" x14ac:dyDescent="0.35">
      <c r="D20855" s="157">
        <f t="shared" si="336"/>
        <v>0</v>
      </c>
    </row>
    <row r="20856" spans="4:4" hidden="1" x14ac:dyDescent="0.35">
      <c r="D20856" s="157">
        <f t="shared" si="336"/>
        <v>0</v>
      </c>
    </row>
    <row r="20857" spans="4:4" hidden="1" x14ac:dyDescent="0.35">
      <c r="D20857" s="157">
        <f t="shared" si="336"/>
        <v>0</v>
      </c>
    </row>
    <row r="20858" spans="4:4" hidden="1" x14ac:dyDescent="0.35">
      <c r="D20858" s="157">
        <f t="shared" si="336"/>
        <v>0</v>
      </c>
    </row>
    <row r="20859" spans="4:4" hidden="1" x14ac:dyDescent="0.35">
      <c r="D20859" s="157">
        <f t="shared" si="336"/>
        <v>0</v>
      </c>
    </row>
    <row r="20860" spans="4:4" hidden="1" x14ac:dyDescent="0.35">
      <c r="D20860" s="157">
        <f t="shared" si="336"/>
        <v>0</v>
      </c>
    </row>
    <row r="20861" spans="4:4" hidden="1" x14ac:dyDescent="0.35">
      <c r="D20861" s="157">
        <f t="shared" si="336"/>
        <v>0</v>
      </c>
    </row>
    <row r="20862" spans="4:4" hidden="1" x14ac:dyDescent="0.35">
      <c r="D20862" s="157">
        <f t="shared" si="336"/>
        <v>0</v>
      </c>
    </row>
    <row r="20863" spans="4:4" hidden="1" x14ac:dyDescent="0.35">
      <c r="D20863" s="157">
        <f t="shared" si="336"/>
        <v>0</v>
      </c>
    </row>
    <row r="20864" spans="4:4" hidden="1" x14ac:dyDescent="0.35">
      <c r="D20864" s="157">
        <f t="shared" si="336"/>
        <v>0</v>
      </c>
    </row>
    <row r="20865" spans="4:4" hidden="1" x14ac:dyDescent="0.35">
      <c r="D20865" s="157">
        <f t="shared" si="336"/>
        <v>0</v>
      </c>
    </row>
    <row r="20866" spans="4:4" hidden="1" x14ac:dyDescent="0.35">
      <c r="D20866" s="157">
        <f t="shared" si="336"/>
        <v>0</v>
      </c>
    </row>
    <row r="20867" spans="4:4" hidden="1" x14ac:dyDescent="0.35">
      <c r="D20867" s="157">
        <f t="shared" si="336"/>
        <v>0</v>
      </c>
    </row>
    <row r="20868" spans="4:4" hidden="1" x14ac:dyDescent="0.35">
      <c r="D20868" s="157">
        <f t="shared" ref="D20868:D20931" si="337">SUBTOTAL(109,D20835:D20867)</f>
        <v>0</v>
      </c>
    </row>
    <row r="20869" spans="4:4" hidden="1" x14ac:dyDescent="0.35">
      <c r="D20869" s="157">
        <f t="shared" si="337"/>
        <v>0</v>
      </c>
    </row>
    <row r="20870" spans="4:4" hidden="1" x14ac:dyDescent="0.35">
      <c r="D20870" s="157">
        <f t="shared" si="337"/>
        <v>0</v>
      </c>
    </row>
    <row r="20871" spans="4:4" hidden="1" x14ac:dyDescent="0.35">
      <c r="D20871" s="157">
        <f t="shared" si="337"/>
        <v>0</v>
      </c>
    </row>
    <row r="20872" spans="4:4" hidden="1" x14ac:dyDescent="0.35">
      <c r="D20872" s="157">
        <f t="shared" si="337"/>
        <v>0</v>
      </c>
    </row>
    <row r="20873" spans="4:4" hidden="1" x14ac:dyDescent="0.35">
      <c r="D20873" s="157">
        <f t="shared" si="337"/>
        <v>0</v>
      </c>
    </row>
    <row r="20874" spans="4:4" hidden="1" x14ac:dyDescent="0.35">
      <c r="D20874" s="157">
        <f t="shared" si="337"/>
        <v>0</v>
      </c>
    </row>
    <row r="20875" spans="4:4" hidden="1" x14ac:dyDescent="0.35">
      <c r="D20875" s="157">
        <f t="shared" si="337"/>
        <v>0</v>
      </c>
    </row>
    <row r="20876" spans="4:4" hidden="1" x14ac:dyDescent="0.35">
      <c r="D20876" s="157">
        <f t="shared" si="337"/>
        <v>0</v>
      </c>
    </row>
    <row r="20877" spans="4:4" hidden="1" x14ac:dyDescent="0.35">
      <c r="D20877" s="157">
        <f t="shared" si="337"/>
        <v>0</v>
      </c>
    </row>
    <row r="20878" spans="4:4" hidden="1" x14ac:dyDescent="0.35">
      <c r="D20878" s="157">
        <f t="shared" si="337"/>
        <v>0</v>
      </c>
    </row>
    <row r="20879" spans="4:4" hidden="1" x14ac:dyDescent="0.35">
      <c r="D20879" s="157">
        <f t="shared" si="337"/>
        <v>0</v>
      </c>
    </row>
    <row r="20880" spans="4:4" hidden="1" x14ac:dyDescent="0.35">
      <c r="D20880" s="157">
        <f t="shared" si="337"/>
        <v>0</v>
      </c>
    </row>
    <row r="20881" spans="4:4" hidden="1" x14ac:dyDescent="0.35">
      <c r="D20881" s="157">
        <f t="shared" si="337"/>
        <v>0</v>
      </c>
    </row>
    <row r="20882" spans="4:4" hidden="1" x14ac:dyDescent="0.35">
      <c r="D20882" s="157">
        <f t="shared" si="337"/>
        <v>0</v>
      </c>
    </row>
    <row r="20883" spans="4:4" hidden="1" x14ac:dyDescent="0.35">
      <c r="D20883" s="157">
        <f t="shared" si="337"/>
        <v>0</v>
      </c>
    </row>
    <row r="20884" spans="4:4" hidden="1" x14ac:dyDescent="0.35">
      <c r="D20884" s="157">
        <f t="shared" si="337"/>
        <v>0</v>
      </c>
    </row>
    <row r="20885" spans="4:4" hidden="1" x14ac:dyDescent="0.35">
      <c r="D20885" s="157">
        <f t="shared" si="337"/>
        <v>0</v>
      </c>
    </row>
    <row r="20886" spans="4:4" hidden="1" x14ac:dyDescent="0.35">
      <c r="D20886" s="157">
        <f t="shared" si="337"/>
        <v>0</v>
      </c>
    </row>
    <row r="20887" spans="4:4" hidden="1" x14ac:dyDescent="0.35">
      <c r="D20887" s="157">
        <f t="shared" si="337"/>
        <v>0</v>
      </c>
    </row>
    <row r="20888" spans="4:4" hidden="1" x14ac:dyDescent="0.35">
      <c r="D20888" s="157">
        <f t="shared" si="337"/>
        <v>0</v>
      </c>
    </row>
    <row r="20889" spans="4:4" hidden="1" x14ac:dyDescent="0.35">
      <c r="D20889" s="157">
        <f t="shared" si="337"/>
        <v>0</v>
      </c>
    </row>
    <row r="20890" spans="4:4" hidden="1" x14ac:dyDescent="0.35">
      <c r="D20890" s="157">
        <f t="shared" si="337"/>
        <v>0</v>
      </c>
    </row>
    <row r="20891" spans="4:4" hidden="1" x14ac:dyDescent="0.35">
      <c r="D20891" s="157">
        <f t="shared" si="337"/>
        <v>0</v>
      </c>
    </row>
    <row r="20892" spans="4:4" hidden="1" x14ac:dyDescent="0.35">
      <c r="D20892" s="157">
        <f t="shared" si="337"/>
        <v>0</v>
      </c>
    </row>
    <row r="20893" spans="4:4" hidden="1" x14ac:dyDescent="0.35">
      <c r="D20893" s="157">
        <f t="shared" si="337"/>
        <v>0</v>
      </c>
    </row>
    <row r="20894" spans="4:4" hidden="1" x14ac:dyDescent="0.35">
      <c r="D20894" s="157">
        <f t="shared" si="337"/>
        <v>0</v>
      </c>
    </row>
    <row r="20895" spans="4:4" hidden="1" x14ac:dyDescent="0.35">
      <c r="D20895" s="157">
        <f t="shared" si="337"/>
        <v>0</v>
      </c>
    </row>
    <row r="20896" spans="4:4" hidden="1" x14ac:dyDescent="0.35">
      <c r="D20896" s="157">
        <f t="shared" si="337"/>
        <v>0</v>
      </c>
    </row>
    <row r="20897" spans="4:4" hidden="1" x14ac:dyDescent="0.35">
      <c r="D20897" s="157">
        <f t="shared" si="337"/>
        <v>0</v>
      </c>
    </row>
    <row r="20898" spans="4:4" hidden="1" x14ac:dyDescent="0.35">
      <c r="D20898" s="157">
        <f t="shared" si="337"/>
        <v>0</v>
      </c>
    </row>
    <row r="20899" spans="4:4" hidden="1" x14ac:dyDescent="0.35">
      <c r="D20899" s="157">
        <f t="shared" si="337"/>
        <v>0</v>
      </c>
    </row>
    <row r="20900" spans="4:4" hidden="1" x14ac:dyDescent="0.35">
      <c r="D20900" s="157">
        <f t="shared" si="337"/>
        <v>0</v>
      </c>
    </row>
    <row r="20901" spans="4:4" hidden="1" x14ac:dyDescent="0.35">
      <c r="D20901" s="157">
        <f t="shared" si="337"/>
        <v>0</v>
      </c>
    </row>
    <row r="20902" spans="4:4" hidden="1" x14ac:dyDescent="0.35">
      <c r="D20902" s="157">
        <f t="shared" si="337"/>
        <v>0</v>
      </c>
    </row>
    <row r="20903" spans="4:4" hidden="1" x14ac:dyDescent="0.35">
      <c r="D20903" s="157">
        <f t="shared" si="337"/>
        <v>0</v>
      </c>
    </row>
    <row r="20904" spans="4:4" hidden="1" x14ac:dyDescent="0.35">
      <c r="D20904" s="157">
        <f t="shared" si="337"/>
        <v>0</v>
      </c>
    </row>
    <row r="20905" spans="4:4" hidden="1" x14ac:dyDescent="0.35">
      <c r="D20905" s="157">
        <f t="shared" si="337"/>
        <v>0</v>
      </c>
    </row>
    <row r="20906" spans="4:4" hidden="1" x14ac:dyDescent="0.35">
      <c r="D20906" s="157">
        <f t="shared" si="337"/>
        <v>0</v>
      </c>
    </row>
    <row r="20907" spans="4:4" hidden="1" x14ac:dyDescent="0.35">
      <c r="D20907" s="157">
        <f t="shared" si="337"/>
        <v>0</v>
      </c>
    </row>
    <row r="20908" spans="4:4" hidden="1" x14ac:dyDescent="0.35">
      <c r="D20908" s="157">
        <f t="shared" si="337"/>
        <v>0</v>
      </c>
    </row>
    <row r="20909" spans="4:4" hidden="1" x14ac:dyDescent="0.35">
      <c r="D20909" s="157">
        <f t="shared" si="337"/>
        <v>0</v>
      </c>
    </row>
    <row r="20910" spans="4:4" hidden="1" x14ac:dyDescent="0.35">
      <c r="D20910" s="157">
        <f t="shared" si="337"/>
        <v>0</v>
      </c>
    </row>
    <row r="20911" spans="4:4" hidden="1" x14ac:dyDescent="0.35">
      <c r="D20911" s="157">
        <f t="shared" si="337"/>
        <v>0</v>
      </c>
    </row>
    <row r="20912" spans="4:4" hidden="1" x14ac:dyDescent="0.35">
      <c r="D20912" s="157">
        <f t="shared" si="337"/>
        <v>0</v>
      </c>
    </row>
    <row r="20913" spans="4:4" hidden="1" x14ac:dyDescent="0.35">
      <c r="D20913" s="157">
        <f t="shared" si="337"/>
        <v>0</v>
      </c>
    </row>
    <row r="20914" spans="4:4" hidden="1" x14ac:dyDescent="0.35">
      <c r="D20914" s="157">
        <f t="shared" si="337"/>
        <v>0</v>
      </c>
    </row>
    <row r="20915" spans="4:4" hidden="1" x14ac:dyDescent="0.35">
      <c r="D20915" s="157">
        <f t="shared" si="337"/>
        <v>0</v>
      </c>
    </row>
    <row r="20916" spans="4:4" hidden="1" x14ac:dyDescent="0.35">
      <c r="D20916" s="157">
        <f t="shared" si="337"/>
        <v>0</v>
      </c>
    </row>
    <row r="20917" spans="4:4" hidden="1" x14ac:dyDescent="0.35">
      <c r="D20917" s="157">
        <f t="shared" si="337"/>
        <v>0</v>
      </c>
    </row>
    <row r="20918" spans="4:4" hidden="1" x14ac:dyDescent="0.35">
      <c r="D20918" s="157">
        <f t="shared" si="337"/>
        <v>0</v>
      </c>
    </row>
    <row r="20919" spans="4:4" hidden="1" x14ac:dyDescent="0.35">
      <c r="D20919" s="157">
        <f t="shared" si="337"/>
        <v>0</v>
      </c>
    </row>
    <row r="20920" spans="4:4" hidden="1" x14ac:dyDescent="0.35">
      <c r="D20920" s="157">
        <f t="shared" si="337"/>
        <v>0</v>
      </c>
    </row>
    <row r="20921" spans="4:4" hidden="1" x14ac:dyDescent="0.35">
      <c r="D20921" s="157">
        <f t="shared" si="337"/>
        <v>0</v>
      </c>
    </row>
    <row r="20922" spans="4:4" hidden="1" x14ac:dyDescent="0.35">
      <c r="D20922" s="157">
        <f t="shared" si="337"/>
        <v>0</v>
      </c>
    </row>
    <row r="20923" spans="4:4" hidden="1" x14ac:dyDescent="0.35">
      <c r="D20923" s="157">
        <f t="shared" si="337"/>
        <v>0</v>
      </c>
    </row>
    <row r="20924" spans="4:4" hidden="1" x14ac:dyDescent="0.35">
      <c r="D20924" s="157">
        <f t="shared" si="337"/>
        <v>0</v>
      </c>
    </row>
    <row r="20925" spans="4:4" hidden="1" x14ac:dyDescent="0.35">
      <c r="D20925" s="157">
        <f t="shared" si="337"/>
        <v>0</v>
      </c>
    </row>
    <row r="20926" spans="4:4" hidden="1" x14ac:dyDescent="0.35">
      <c r="D20926" s="157">
        <f t="shared" si="337"/>
        <v>0</v>
      </c>
    </row>
    <row r="20927" spans="4:4" hidden="1" x14ac:dyDescent="0.35">
      <c r="D20927" s="157">
        <f t="shared" si="337"/>
        <v>0</v>
      </c>
    </row>
    <row r="20928" spans="4:4" hidden="1" x14ac:dyDescent="0.35">
      <c r="D20928" s="157">
        <f t="shared" si="337"/>
        <v>0</v>
      </c>
    </row>
    <row r="20929" spans="4:4" hidden="1" x14ac:dyDescent="0.35">
      <c r="D20929" s="157">
        <f t="shared" si="337"/>
        <v>0</v>
      </c>
    </row>
    <row r="20930" spans="4:4" hidden="1" x14ac:dyDescent="0.35">
      <c r="D20930" s="157">
        <f t="shared" si="337"/>
        <v>0</v>
      </c>
    </row>
    <row r="20931" spans="4:4" hidden="1" x14ac:dyDescent="0.35">
      <c r="D20931" s="157">
        <f t="shared" si="337"/>
        <v>0</v>
      </c>
    </row>
    <row r="20932" spans="4:4" hidden="1" x14ac:dyDescent="0.35">
      <c r="D20932" s="157">
        <f t="shared" ref="D20932:D20995" si="338">SUBTOTAL(109,D20899:D20931)</f>
        <v>0</v>
      </c>
    </row>
    <row r="20933" spans="4:4" hidden="1" x14ac:dyDescent="0.35">
      <c r="D20933" s="157">
        <f t="shared" si="338"/>
        <v>0</v>
      </c>
    </row>
    <row r="20934" spans="4:4" hidden="1" x14ac:dyDescent="0.35">
      <c r="D20934" s="157">
        <f t="shared" si="338"/>
        <v>0</v>
      </c>
    </row>
    <row r="20935" spans="4:4" hidden="1" x14ac:dyDescent="0.35">
      <c r="D20935" s="157">
        <f t="shared" si="338"/>
        <v>0</v>
      </c>
    </row>
    <row r="20936" spans="4:4" hidden="1" x14ac:dyDescent="0.35">
      <c r="D20936" s="157">
        <f t="shared" si="338"/>
        <v>0</v>
      </c>
    </row>
    <row r="20937" spans="4:4" hidden="1" x14ac:dyDescent="0.35">
      <c r="D20937" s="157">
        <f t="shared" si="338"/>
        <v>0</v>
      </c>
    </row>
    <row r="20938" spans="4:4" hidden="1" x14ac:dyDescent="0.35">
      <c r="D20938" s="157">
        <f t="shared" si="338"/>
        <v>0</v>
      </c>
    </row>
    <row r="20939" spans="4:4" hidden="1" x14ac:dyDescent="0.35">
      <c r="D20939" s="157">
        <f t="shared" si="338"/>
        <v>0</v>
      </c>
    </row>
    <row r="20940" spans="4:4" hidden="1" x14ac:dyDescent="0.35">
      <c r="D20940" s="157">
        <f t="shared" si="338"/>
        <v>0</v>
      </c>
    </row>
    <row r="20941" spans="4:4" hidden="1" x14ac:dyDescent="0.35">
      <c r="D20941" s="157">
        <f t="shared" si="338"/>
        <v>0</v>
      </c>
    </row>
    <row r="20942" spans="4:4" hidden="1" x14ac:dyDescent="0.35">
      <c r="D20942" s="157">
        <f t="shared" si="338"/>
        <v>0</v>
      </c>
    </row>
    <row r="20943" spans="4:4" hidden="1" x14ac:dyDescent="0.35">
      <c r="D20943" s="157">
        <f t="shared" si="338"/>
        <v>0</v>
      </c>
    </row>
    <row r="20944" spans="4:4" hidden="1" x14ac:dyDescent="0.35">
      <c r="D20944" s="157">
        <f t="shared" si="338"/>
        <v>0</v>
      </c>
    </row>
    <row r="20945" spans="4:4" hidden="1" x14ac:dyDescent="0.35">
      <c r="D20945" s="157">
        <f t="shared" si="338"/>
        <v>0</v>
      </c>
    </row>
    <row r="20946" spans="4:4" hidden="1" x14ac:dyDescent="0.35">
      <c r="D20946" s="157">
        <f t="shared" si="338"/>
        <v>0</v>
      </c>
    </row>
    <row r="20947" spans="4:4" hidden="1" x14ac:dyDescent="0.35">
      <c r="D20947" s="157">
        <f t="shared" si="338"/>
        <v>0</v>
      </c>
    </row>
    <row r="20948" spans="4:4" hidden="1" x14ac:dyDescent="0.35">
      <c r="D20948" s="157">
        <f t="shared" si="338"/>
        <v>0</v>
      </c>
    </row>
    <row r="20949" spans="4:4" hidden="1" x14ac:dyDescent="0.35">
      <c r="D20949" s="157">
        <f t="shared" si="338"/>
        <v>0</v>
      </c>
    </row>
    <row r="20950" spans="4:4" hidden="1" x14ac:dyDescent="0.35">
      <c r="D20950" s="157">
        <f t="shared" si="338"/>
        <v>0</v>
      </c>
    </row>
    <row r="20951" spans="4:4" hidden="1" x14ac:dyDescent="0.35">
      <c r="D20951" s="157">
        <f t="shared" si="338"/>
        <v>0</v>
      </c>
    </row>
    <row r="20952" spans="4:4" hidden="1" x14ac:dyDescent="0.35">
      <c r="D20952" s="157">
        <f t="shared" si="338"/>
        <v>0</v>
      </c>
    </row>
    <row r="20953" spans="4:4" hidden="1" x14ac:dyDescent="0.35">
      <c r="D20953" s="157">
        <f t="shared" si="338"/>
        <v>0</v>
      </c>
    </row>
    <row r="20954" spans="4:4" hidden="1" x14ac:dyDescent="0.35">
      <c r="D20954" s="157">
        <f t="shared" si="338"/>
        <v>0</v>
      </c>
    </row>
    <row r="20955" spans="4:4" hidden="1" x14ac:dyDescent="0.35">
      <c r="D20955" s="157">
        <f t="shared" si="338"/>
        <v>0</v>
      </c>
    </row>
    <row r="20956" spans="4:4" hidden="1" x14ac:dyDescent="0.35">
      <c r="D20956" s="157">
        <f t="shared" si="338"/>
        <v>0</v>
      </c>
    </row>
    <row r="20957" spans="4:4" hidden="1" x14ac:dyDescent="0.35">
      <c r="D20957" s="157">
        <f t="shared" si="338"/>
        <v>0</v>
      </c>
    </row>
    <row r="20958" spans="4:4" hidden="1" x14ac:dyDescent="0.35">
      <c r="D20958" s="157">
        <f t="shared" si="338"/>
        <v>0</v>
      </c>
    </row>
    <row r="20959" spans="4:4" hidden="1" x14ac:dyDescent="0.35">
      <c r="D20959" s="157">
        <f t="shared" si="338"/>
        <v>0</v>
      </c>
    </row>
    <row r="20960" spans="4:4" hidden="1" x14ac:dyDescent="0.35">
      <c r="D20960" s="157">
        <f t="shared" si="338"/>
        <v>0</v>
      </c>
    </row>
    <row r="20961" spans="4:4" hidden="1" x14ac:dyDescent="0.35">
      <c r="D20961" s="157">
        <f t="shared" si="338"/>
        <v>0</v>
      </c>
    </row>
    <row r="20962" spans="4:4" hidden="1" x14ac:dyDescent="0.35">
      <c r="D20962" s="157">
        <f t="shared" si="338"/>
        <v>0</v>
      </c>
    </row>
    <row r="20963" spans="4:4" hidden="1" x14ac:dyDescent="0.35">
      <c r="D20963" s="157">
        <f t="shared" si="338"/>
        <v>0</v>
      </c>
    </row>
    <row r="20964" spans="4:4" hidden="1" x14ac:dyDescent="0.35">
      <c r="D20964" s="157">
        <f t="shared" si="338"/>
        <v>0</v>
      </c>
    </row>
    <row r="20965" spans="4:4" hidden="1" x14ac:dyDescent="0.35">
      <c r="D20965" s="157">
        <f t="shared" si="338"/>
        <v>0</v>
      </c>
    </row>
    <row r="20966" spans="4:4" hidden="1" x14ac:dyDescent="0.35">
      <c r="D20966" s="157">
        <f t="shared" si="338"/>
        <v>0</v>
      </c>
    </row>
    <row r="20967" spans="4:4" hidden="1" x14ac:dyDescent="0.35">
      <c r="D20967" s="157">
        <f t="shared" si="338"/>
        <v>0</v>
      </c>
    </row>
    <row r="20968" spans="4:4" hidden="1" x14ac:dyDescent="0.35">
      <c r="D20968" s="157">
        <f t="shared" si="338"/>
        <v>0</v>
      </c>
    </row>
    <row r="20969" spans="4:4" hidden="1" x14ac:dyDescent="0.35">
      <c r="D20969" s="157">
        <f t="shared" si="338"/>
        <v>0</v>
      </c>
    </row>
    <row r="20970" spans="4:4" hidden="1" x14ac:dyDescent="0.35">
      <c r="D20970" s="157">
        <f t="shared" si="338"/>
        <v>0</v>
      </c>
    </row>
    <row r="20971" spans="4:4" hidden="1" x14ac:dyDescent="0.35">
      <c r="D20971" s="157">
        <f t="shared" si="338"/>
        <v>0</v>
      </c>
    </row>
    <row r="20972" spans="4:4" hidden="1" x14ac:dyDescent="0.35">
      <c r="D20972" s="157">
        <f t="shared" si="338"/>
        <v>0</v>
      </c>
    </row>
    <row r="20973" spans="4:4" hidden="1" x14ac:dyDescent="0.35">
      <c r="D20973" s="157">
        <f t="shared" si="338"/>
        <v>0</v>
      </c>
    </row>
    <row r="20974" spans="4:4" hidden="1" x14ac:dyDescent="0.35">
      <c r="D20974" s="157">
        <f t="shared" si="338"/>
        <v>0</v>
      </c>
    </row>
    <row r="20975" spans="4:4" hidden="1" x14ac:dyDescent="0.35">
      <c r="D20975" s="157">
        <f t="shared" si="338"/>
        <v>0</v>
      </c>
    </row>
    <row r="20976" spans="4:4" hidden="1" x14ac:dyDescent="0.35">
      <c r="D20976" s="157">
        <f t="shared" si="338"/>
        <v>0</v>
      </c>
    </row>
    <row r="20977" spans="4:4" hidden="1" x14ac:dyDescent="0.35">
      <c r="D20977" s="157">
        <f t="shared" si="338"/>
        <v>0</v>
      </c>
    </row>
    <row r="20978" spans="4:4" hidden="1" x14ac:dyDescent="0.35">
      <c r="D20978" s="157">
        <f t="shared" si="338"/>
        <v>0</v>
      </c>
    </row>
    <row r="20979" spans="4:4" hidden="1" x14ac:dyDescent="0.35">
      <c r="D20979" s="157">
        <f t="shared" si="338"/>
        <v>0</v>
      </c>
    </row>
    <row r="20980" spans="4:4" hidden="1" x14ac:dyDescent="0.35">
      <c r="D20980" s="157">
        <f t="shared" si="338"/>
        <v>0</v>
      </c>
    </row>
    <row r="20981" spans="4:4" hidden="1" x14ac:dyDescent="0.35">
      <c r="D20981" s="157">
        <f t="shared" si="338"/>
        <v>0</v>
      </c>
    </row>
    <row r="20982" spans="4:4" hidden="1" x14ac:dyDescent="0.35">
      <c r="D20982" s="157">
        <f t="shared" si="338"/>
        <v>0</v>
      </c>
    </row>
    <row r="20983" spans="4:4" hidden="1" x14ac:dyDescent="0.35">
      <c r="D20983" s="157">
        <f t="shared" si="338"/>
        <v>0</v>
      </c>
    </row>
    <row r="20984" spans="4:4" hidden="1" x14ac:dyDescent="0.35">
      <c r="D20984" s="157">
        <f t="shared" si="338"/>
        <v>0</v>
      </c>
    </row>
    <row r="20985" spans="4:4" hidden="1" x14ac:dyDescent="0.35">
      <c r="D20985" s="157">
        <f t="shared" si="338"/>
        <v>0</v>
      </c>
    </row>
    <row r="20986" spans="4:4" hidden="1" x14ac:dyDescent="0.35">
      <c r="D20986" s="157">
        <f t="shared" si="338"/>
        <v>0</v>
      </c>
    </row>
    <row r="20987" spans="4:4" hidden="1" x14ac:dyDescent="0.35">
      <c r="D20987" s="157">
        <f t="shared" si="338"/>
        <v>0</v>
      </c>
    </row>
    <row r="20988" spans="4:4" hidden="1" x14ac:dyDescent="0.35">
      <c r="D20988" s="157">
        <f t="shared" si="338"/>
        <v>0</v>
      </c>
    </row>
    <row r="20989" spans="4:4" hidden="1" x14ac:dyDescent="0.35">
      <c r="D20989" s="157">
        <f t="shared" si="338"/>
        <v>0</v>
      </c>
    </row>
    <row r="20990" spans="4:4" hidden="1" x14ac:dyDescent="0.35">
      <c r="D20990" s="157">
        <f t="shared" si="338"/>
        <v>0</v>
      </c>
    </row>
    <row r="20991" spans="4:4" hidden="1" x14ac:dyDescent="0.35">
      <c r="D20991" s="157">
        <f t="shared" si="338"/>
        <v>0</v>
      </c>
    </row>
    <row r="20992" spans="4:4" hidden="1" x14ac:dyDescent="0.35">
      <c r="D20992" s="157">
        <f t="shared" si="338"/>
        <v>0</v>
      </c>
    </row>
    <row r="20993" spans="4:4" hidden="1" x14ac:dyDescent="0.35">
      <c r="D20993" s="157">
        <f t="shared" si="338"/>
        <v>0</v>
      </c>
    </row>
    <row r="20994" spans="4:4" hidden="1" x14ac:dyDescent="0.35">
      <c r="D20994" s="157">
        <f t="shared" si="338"/>
        <v>0</v>
      </c>
    </row>
    <row r="20995" spans="4:4" hidden="1" x14ac:dyDescent="0.35">
      <c r="D20995" s="157">
        <f t="shared" si="338"/>
        <v>0</v>
      </c>
    </row>
    <row r="20996" spans="4:4" hidden="1" x14ac:dyDescent="0.35">
      <c r="D20996" s="157">
        <f t="shared" ref="D20996:D21059" si="339">SUBTOTAL(109,D20963:D20995)</f>
        <v>0</v>
      </c>
    </row>
    <row r="20997" spans="4:4" hidden="1" x14ac:dyDescent="0.35">
      <c r="D20997" s="157">
        <f t="shared" si="339"/>
        <v>0</v>
      </c>
    </row>
    <row r="20998" spans="4:4" hidden="1" x14ac:dyDescent="0.35">
      <c r="D20998" s="157">
        <f t="shared" si="339"/>
        <v>0</v>
      </c>
    </row>
    <row r="20999" spans="4:4" hidden="1" x14ac:dyDescent="0.35">
      <c r="D20999" s="157">
        <f t="shared" si="339"/>
        <v>0</v>
      </c>
    </row>
    <row r="21000" spans="4:4" hidden="1" x14ac:dyDescent="0.35">
      <c r="D21000" s="157">
        <f t="shared" si="339"/>
        <v>0</v>
      </c>
    </row>
    <row r="21001" spans="4:4" hidden="1" x14ac:dyDescent="0.35">
      <c r="D21001" s="157">
        <f t="shared" si="339"/>
        <v>0</v>
      </c>
    </row>
    <row r="21002" spans="4:4" hidden="1" x14ac:dyDescent="0.35">
      <c r="D21002" s="157">
        <f t="shared" si="339"/>
        <v>0</v>
      </c>
    </row>
    <row r="21003" spans="4:4" hidden="1" x14ac:dyDescent="0.35">
      <c r="D21003" s="157">
        <f t="shared" si="339"/>
        <v>0</v>
      </c>
    </row>
    <row r="21004" spans="4:4" hidden="1" x14ac:dyDescent="0.35">
      <c r="D21004" s="157">
        <f t="shared" si="339"/>
        <v>0</v>
      </c>
    </row>
    <row r="21005" spans="4:4" hidden="1" x14ac:dyDescent="0.35">
      <c r="D21005" s="157">
        <f t="shared" si="339"/>
        <v>0</v>
      </c>
    </row>
    <row r="21006" spans="4:4" hidden="1" x14ac:dyDescent="0.35">
      <c r="D21006" s="157">
        <f t="shared" si="339"/>
        <v>0</v>
      </c>
    </row>
    <row r="21007" spans="4:4" hidden="1" x14ac:dyDescent="0.35">
      <c r="D21007" s="157">
        <f t="shared" si="339"/>
        <v>0</v>
      </c>
    </row>
    <row r="21008" spans="4:4" hidden="1" x14ac:dyDescent="0.35">
      <c r="D21008" s="157">
        <f t="shared" si="339"/>
        <v>0</v>
      </c>
    </row>
    <row r="21009" spans="4:4" hidden="1" x14ac:dyDescent="0.35">
      <c r="D21009" s="157">
        <f t="shared" si="339"/>
        <v>0</v>
      </c>
    </row>
    <row r="21010" spans="4:4" hidden="1" x14ac:dyDescent="0.35">
      <c r="D21010" s="157">
        <f t="shared" si="339"/>
        <v>0</v>
      </c>
    </row>
    <row r="21011" spans="4:4" hidden="1" x14ac:dyDescent="0.35">
      <c r="D21011" s="157">
        <f t="shared" si="339"/>
        <v>0</v>
      </c>
    </row>
    <row r="21012" spans="4:4" hidden="1" x14ac:dyDescent="0.35">
      <c r="D21012" s="157">
        <f t="shared" si="339"/>
        <v>0</v>
      </c>
    </row>
    <row r="21013" spans="4:4" hidden="1" x14ac:dyDescent="0.35">
      <c r="D21013" s="157">
        <f t="shared" si="339"/>
        <v>0</v>
      </c>
    </row>
    <row r="21014" spans="4:4" hidden="1" x14ac:dyDescent="0.35">
      <c r="D21014" s="157">
        <f t="shared" si="339"/>
        <v>0</v>
      </c>
    </row>
    <row r="21015" spans="4:4" hidden="1" x14ac:dyDescent="0.35">
      <c r="D21015" s="157">
        <f t="shared" si="339"/>
        <v>0</v>
      </c>
    </row>
    <row r="21016" spans="4:4" hidden="1" x14ac:dyDescent="0.35">
      <c r="D21016" s="157">
        <f t="shared" si="339"/>
        <v>0</v>
      </c>
    </row>
    <row r="21017" spans="4:4" hidden="1" x14ac:dyDescent="0.35">
      <c r="D21017" s="157">
        <f t="shared" si="339"/>
        <v>0</v>
      </c>
    </row>
    <row r="21018" spans="4:4" hidden="1" x14ac:dyDescent="0.35">
      <c r="D21018" s="157">
        <f t="shared" si="339"/>
        <v>0</v>
      </c>
    </row>
    <row r="21019" spans="4:4" hidden="1" x14ac:dyDescent="0.35">
      <c r="D21019" s="157">
        <f t="shared" si="339"/>
        <v>0</v>
      </c>
    </row>
    <row r="21020" spans="4:4" hidden="1" x14ac:dyDescent="0.35">
      <c r="D21020" s="157">
        <f t="shared" si="339"/>
        <v>0</v>
      </c>
    </row>
    <row r="21021" spans="4:4" hidden="1" x14ac:dyDescent="0.35">
      <c r="D21021" s="157">
        <f t="shared" si="339"/>
        <v>0</v>
      </c>
    </row>
    <row r="21022" spans="4:4" hidden="1" x14ac:dyDescent="0.35">
      <c r="D21022" s="157">
        <f t="shared" si="339"/>
        <v>0</v>
      </c>
    </row>
    <row r="21023" spans="4:4" hidden="1" x14ac:dyDescent="0.35">
      <c r="D21023" s="157">
        <f t="shared" si="339"/>
        <v>0</v>
      </c>
    </row>
    <row r="21024" spans="4:4" hidden="1" x14ac:dyDescent="0.35">
      <c r="D21024" s="157">
        <f t="shared" si="339"/>
        <v>0</v>
      </c>
    </row>
    <row r="21025" spans="4:4" hidden="1" x14ac:dyDescent="0.35">
      <c r="D21025" s="157">
        <f t="shared" si="339"/>
        <v>0</v>
      </c>
    </row>
    <row r="21026" spans="4:4" hidden="1" x14ac:dyDescent="0.35">
      <c r="D21026" s="157">
        <f t="shared" si="339"/>
        <v>0</v>
      </c>
    </row>
    <row r="21027" spans="4:4" hidden="1" x14ac:dyDescent="0.35">
      <c r="D21027" s="157">
        <f t="shared" si="339"/>
        <v>0</v>
      </c>
    </row>
    <row r="21028" spans="4:4" hidden="1" x14ac:dyDescent="0.35">
      <c r="D21028" s="157">
        <f t="shared" si="339"/>
        <v>0</v>
      </c>
    </row>
    <row r="21029" spans="4:4" hidden="1" x14ac:dyDescent="0.35">
      <c r="D21029" s="157">
        <f t="shared" si="339"/>
        <v>0</v>
      </c>
    </row>
    <row r="21030" spans="4:4" hidden="1" x14ac:dyDescent="0.35">
      <c r="D21030" s="157">
        <f t="shared" si="339"/>
        <v>0</v>
      </c>
    </row>
    <row r="21031" spans="4:4" hidden="1" x14ac:dyDescent="0.35">
      <c r="D21031" s="157">
        <f t="shared" si="339"/>
        <v>0</v>
      </c>
    </row>
    <row r="21032" spans="4:4" hidden="1" x14ac:dyDescent="0.35">
      <c r="D21032" s="157">
        <f t="shared" si="339"/>
        <v>0</v>
      </c>
    </row>
    <row r="21033" spans="4:4" hidden="1" x14ac:dyDescent="0.35">
      <c r="D21033" s="157">
        <f t="shared" si="339"/>
        <v>0</v>
      </c>
    </row>
    <row r="21034" spans="4:4" hidden="1" x14ac:dyDescent="0.35">
      <c r="D21034" s="157">
        <f t="shared" si="339"/>
        <v>0</v>
      </c>
    </row>
    <row r="21035" spans="4:4" hidden="1" x14ac:dyDescent="0.35">
      <c r="D21035" s="157">
        <f t="shared" si="339"/>
        <v>0</v>
      </c>
    </row>
    <row r="21036" spans="4:4" hidden="1" x14ac:dyDescent="0.35">
      <c r="D21036" s="157">
        <f t="shared" si="339"/>
        <v>0</v>
      </c>
    </row>
    <row r="21037" spans="4:4" hidden="1" x14ac:dyDescent="0.35">
      <c r="D21037" s="157">
        <f t="shared" si="339"/>
        <v>0</v>
      </c>
    </row>
    <row r="21038" spans="4:4" hidden="1" x14ac:dyDescent="0.35">
      <c r="D21038" s="157">
        <f t="shared" si="339"/>
        <v>0</v>
      </c>
    </row>
    <row r="21039" spans="4:4" hidden="1" x14ac:dyDescent="0.35">
      <c r="D21039" s="157">
        <f t="shared" si="339"/>
        <v>0</v>
      </c>
    </row>
    <row r="21040" spans="4:4" hidden="1" x14ac:dyDescent="0.35">
      <c r="D21040" s="157">
        <f t="shared" si="339"/>
        <v>0</v>
      </c>
    </row>
    <row r="21041" spans="4:4" hidden="1" x14ac:dyDescent="0.35">
      <c r="D21041" s="157">
        <f t="shared" si="339"/>
        <v>0</v>
      </c>
    </row>
    <row r="21042" spans="4:4" hidden="1" x14ac:dyDescent="0.35">
      <c r="D21042" s="157">
        <f t="shared" si="339"/>
        <v>0</v>
      </c>
    </row>
    <row r="21043" spans="4:4" hidden="1" x14ac:dyDescent="0.35">
      <c r="D21043" s="157">
        <f t="shared" si="339"/>
        <v>0</v>
      </c>
    </row>
    <row r="21044" spans="4:4" hidden="1" x14ac:dyDescent="0.35">
      <c r="D21044" s="157">
        <f t="shared" si="339"/>
        <v>0</v>
      </c>
    </row>
    <row r="21045" spans="4:4" hidden="1" x14ac:dyDescent="0.35">
      <c r="D21045" s="157">
        <f t="shared" si="339"/>
        <v>0</v>
      </c>
    </row>
    <row r="21046" spans="4:4" hidden="1" x14ac:dyDescent="0.35">
      <c r="D21046" s="157">
        <f t="shared" si="339"/>
        <v>0</v>
      </c>
    </row>
    <row r="21047" spans="4:4" hidden="1" x14ac:dyDescent="0.35">
      <c r="D21047" s="157">
        <f t="shared" si="339"/>
        <v>0</v>
      </c>
    </row>
    <row r="21048" spans="4:4" hidden="1" x14ac:dyDescent="0.35">
      <c r="D21048" s="157">
        <f t="shared" si="339"/>
        <v>0</v>
      </c>
    </row>
    <row r="21049" spans="4:4" hidden="1" x14ac:dyDescent="0.35">
      <c r="D21049" s="157">
        <f t="shared" si="339"/>
        <v>0</v>
      </c>
    </row>
    <row r="21050" spans="4:4" hidden="1" x14ac:dyDescent="0.35">
      <c r="D21050" s="157">
        <f t="shared" si="339"/>
        <v>0</v>
      </c>
    </row>
    <row r="21051" spans="4:4" hidden="1" x14ac:dyDescent="0.35">
      <c r="D21051" s="157">
        <f t="shared" si="339"/>
        <v>0</v>
      </c>
    </row>
    <row r="21052" spans="4:4" hidden="1" x14ac:dyDescent="0.35">
      <c r="D21052" s="157">
        <f t="shared" si="339"/>
        <v>0</v>
      </c>
    </row>
    <row r="21053" spans="4:4" hidden="1" x14ac:dyDescent="0.35">
      <c r="D21053" s="157">
        <f t="shared" si="339"/>
        <v>0</v>
      </c>
    </row>
    <row r="21054" spans="4:4" hidden="1" x14ac:dyDescent="0.35">
      <c r="D21054" s="157">
        <f t="shared" si="339"/>
        <v>0</v>
      </c>
    </row>
    <row r="21055" spans="4:4" hidden="1" x14ac:dyDescent="0.35">
      <c r="D21055" s="157">
        <f t="shared" si="339"/>
        <v>0</v>
      </c>
    </row>
    <row r="21056" spans="4:4" hidden="1" x14ac:dyDescent="0.35">
      <c r="D21056" s="157">
        <f t="shared" si="339"/>
        <v>0</v>
      </c>
    </row>
    <row r="21057" spans="4:4" hidden="1" x14ac:dyDescent="0.35">
      <c r="D21057" s="157">
        <f t="shared" si="339"/>
        <v>0</v>
      </c>
    </row>
    <row r="21058" spans="4:4" hidden="1" x14ac:dyDescent="0.35">
      <c r="D21058" s="157">
        <f t="shared" si="339"/>
        <v>0</v>
      </c>
    </row>
    <row r="21059" spans="4:4" hidden="1" x14ac:dyDescent="0.35">
      <c r="D21059" s="157">
        <f t="shared" si="339"/>
        <v>0</v>
      </c>
    </row>
    <row r="21060" spans="4:4" hidden="1" x14ac:dyDescent="0.35">
      <c r="D21060" s="157">
        <f t="shared" ref="D21060:D21123" si="340">SUBTOTAL(109,D21027:D21059)</f>
        <v>0</v>
      </c>
    </row>
    <row r="21061" spans="4:4" hidden="1" x14ac:dyDescent="0.35">
      <c r="D21061" s="157">
        <f t="shared" si="340"/>
        <v>0</v>
      </c>
    </row>
    <row r="21062" spans="4:4" hidden="1" x14ac:dyDescent="0.35">
      <c r="D21062" s="157">
        <f t="shared" si="340"/>
        <v>0</v>
      </c>
    </row>
    <row r="21063" spans="4:4" hidden="1" x14ac:dyDescent="0.35">
      <c r="D21063" s="157">
        <f t="shared" si="340"/>
        <v>0</v>
      </c>
    </row>
    <row r="21064" spans="4:4" hidden="1" x14ac:dyDescent="0.35">
      <c r="D21064" s="157">
        <f t="shared" si="340"/>
        <v>0</v>
      </c>
    </row>
    <row r="21065" spans="4:4" hidden="1" x14ac:dyDescent="0.35">
      <c r="D21065" s="157">
        <f t="shared" si="340"/>
        <v>0</v>
      </c>
    </row>
    <row r="21066" spans="4:4" hidden="1" x14ac:dyDescent="0.35">
      <c r="D21066" s="157">
        <f t="shared" si="340"/>
        <v>0</v>
      </c>
    </row>
    <row r="21067" spans="4:4" hidden="1" x14ac:dyDescent="0.35">
      <c r="D21067" s="157">
        <f t="shared" si="340"/>
        <v>0</v>
      </c>
    </row>
    <row r="21068" spans="4:4" hidden="1" x14ac:dyDescent="0.35">
      <c r="D21068" s="157">
        <f t="shared" si="340"/>
        <v>0</v>
      </c>
    </row>
    <row r="21069" spans="4:4" hidden="1" x14ac:dyDescent="0.35">
      <c r="D21069" s="157">
        <f t="shared" si="340"/>
        <v>0</v>
      </c>
    </row>
    <row r="21070" spans="4:4" hidden="1" x14ac:dyDescent="0.35">
      <c r="D21070" s="157">
        <f t="shared" si="340"/>
        <v>0</v>
      </c>
    </row>
    <row r="21071" spans="4:4" hidden="1" x14ac:dyDescent="0.35">
      <c r="D21071" s="157">
        <f t="shared" si="340"/>
        <v>0</v>
      </c>
    </row>
    <row r="21072" spans="4:4" hidden="1" x14ac:dyDescent="0.35">
      <c r="D21072" s="157">
        <f t="shared" si="340"/>
        <v>0</v>
      </c>
    </row>
    <row r="21073" spans="4:4" hidden="1" x14ac:dyDescent="0.35">
      <c r="D21073" s="157">
        <f t="shared" si="340"/>
        <v>0</v>
      </c>
    </row>
    <row r="21074" spans="4:4" hidden="1" x14ac:dyDescent="0.35">
      <c r="D21074" s="157">
        <f t="shared" si="340"/>
        <v>0</v>
      </c>
    </row>
    <row r="21075" spans="4:4" hidden="1" x14ac:dyDescent="0.35">
      <c r="D21075" s="157">
        <f t="shared" si="340"/>
        <v>0</v>
      </c>
    </row>
    <row r="21076" spans="4:4" hidden="1" x14ac:dyDescent="0.35">
      <c r="D21076" s="157">
        <f t="shared" si="340"/>
        <v>0</v>
      </c>
    </row>
    <row r="21077" spans="4:4" hidden="1" x14ac:dyDescent="0.35">
      <c r="D21077" s="157">
        <f t="shared" si="340"/>
        <v>0</v>
      </c>
    </row>
    <row r="21078" spans="4:4" hidden="1" x14ac:dyDescent="0.35">
      <c r="D21078" s="157">
        <f t="shared" si="340"/>
        <v>0</v>
      </c>
    </row>
    <row r="21079" spans="4:4" hidden="1" x14ac:dyDescent="0.35">
      <c r="D21079" s="157">
        <f t="shared" si="340"/>
        <v>0</v>
      </c>
    </row>
    <row r="21080" spans="4:4" hidden="1" x14ac:dyDescent="0.35">
      <c r="D21080" s="157">
        <f t="shared" si="340"/>
        <v>0</v>
      </c>
    </row>
    <row r="21081" spans="4:4" hidden="1" x14ac:dyDescent="0.35">
      <c r="D21081" s="157">
        <f t="shared" si="340"/>
        <v>0</v>
      </c>
    </row>
    <row r="21082" spans="4:4" hidden="1" x14ac:dyDescent="0.35">
      <c r="D21082" s="157">
        <f t="shared" si="340"/>
        <v>0</v>
      </c>
    </row>
    <row r="21083" spans="4:4" hidden="1" x14ac:dyDescent="0.35">
      <c r="D21083" s="157">
        <f t="shared" si="340"/>
        <v>0</v>
      </c>
    </row>
    <row r="21084" spans="4:4" hidden="1" x14ac:dyDescent="0.35">
      <c r="D21084" s="157">
        <f t="shared" si="340"/>
        <v>0</v>
      </c>
    </row>
    <row r="21085" spans="4:4" hidden="1" x14ac:dyDescent="0.35">
      <c r="D21085" s="157">
        <f t="shared" si="340"/>
        <v>0</v>
      </c>
    </row>
    <row r="21086" spans="4:4" hidden="1" x14ac:dyDescent="0.35">
      <c r="D21086" s="157">
        <f t="shared" si="340"/>
        <v>0</v>
      </c>
    </row>
    <row r="21087" spans="4:4" hidden="1" x14ac:dyDescent="0.35">
      <c r="D21087" s="157">
        <f t="shared" si="340"/>
        <v>0</v>
      </c>
    </row>
    <row r="21088" spans="4:4" hidden="1" x14ac:dyDescent="0.35">
      <c r="D21088" s="157">
        <f t="shared" si="340"/>
        <v>0</v>
      </c>
    </row>
    <row r="21089" spans="4:4" hidden="1" x14ac:dyDescent="0.35">
      <c r="D21089" s="157">
        <f t="shared" si="340"/>
        <v>0</v>
      </c>
    </row>
    <row r="21090" spans="4:4" hidden="1" x14ac:dyDescent="0.35">
      <c r="D21090" s="157">
        <f t="shared" si="340"/>
        <v>0</v>
      </c>
    </row>
    <row r="21091" spans="4:4" hidden="1" x14ac:dyDescent="0.35">
      <c r="D21091" s="157">
        <f t="shared" si="340"/>
        <v>0</v>
      </c>
    </row>
    <row r="21092" spans="4:4" hidden="1" x14ac:dyDescent="0.35">
      <c r="D21092" s="157">
        <f t="shared" si="340"/>
        <v>0</v>
      </c>
    </row>
    <row r="21093" spans="4:4" hidden="1" x14ac:dyDescent="0.35">
      <c r="D21093" s="157">
        <f t="shared" si="340"/>
        <v>0</v>
      </c>
    </row>
    <row r="21094" spans="4:4" hidden="1" x14ac:dyDescent="0.35">
      <c r="D21094" s="157">
        <f t="shared" si="340"/>
        <v>0</v>
      </c>
    </row>
    <row r="21095" spans="4:4" hidden="1" x14ac:dyDescent="0.35">
      <c r="D21095" s="157">
        <f t="shared" si="340"/>
        <v>0</v>
      </c>
    </row>
    <row r="21096" spans="4:4" hidden="1" x14ac:dyDescent="0.35">
      <c r="D21096" s="157">
        <f t="shared" si="340"/>
        <v>0</v>
      </c>
    </row>
    <row r="21097" spans="4:4" hidden="1" x14ac:dyDescent="0.35">
      <c r="D21097" s="157">
        <f t="shared" si="340"/>
        <v>0</v>
      </c>
    </row>
    <row r="21098" spans="4:4" hidden="1" x14ac:dyDescent="0.35">
      <c r="D21098" s="157">
        <f t="shared" si="340"/>
        <v>0</v>
      </c>
    </row>
    <row r="21099" spans="4:4" hidden="1" x14ac:dyDescent="0.35">
      <c r="D21099" s="157">
        <f t="shared" si="340"/>
        <v>0</v>
      </c>
    </row>
    <row r="21100" spans="4:4" hidden="1" x14ac:dyDescent="0.35">
      <c r="D21100" s="157">
        <f t="shared" si="340"/>
        <v>0</v>
      </c>
    </row>
    <row r="21101" spans="4:4" hidden="1" x14ac:dyDescent="0.35">
      <c r="D21101" s="157">
        <f t="shared" si="340"/>
        <v>0</v>
      </c>
    </row>
    <row r="21102" spans="4:4" hidden="1" x14ac:dyDescent="0.35">
      <c r="D21102" s="157">
        <f t="shared" si="340"/>
        <v>0</v>
      </c>
    </row>
    <row r="21103" spans="4:4" hidden="1" x14ac:dyDescent="0.35">
      <c r="D21103" s="157">
        <f t="shared" si="340"/>
        <v>0</v>
      </c>
    </row>
    <row r="21104" spans="4:4" hidden="1" x14ac:dyDescent="0.35">
      <c r="D21104" s="157">
        <f t="shared" si="340"/>
        <v>0</v>
      </c>
    </row>
    <row r="21105" spans="4:4" hidden="1" x14ac:dyDescent="0.35">
      <c r="D21105" s="157">
        <f t="shared" si="340"/>
        <v>0</v>
      </c>
    </row>
    <row r="21106" spans="4:4" hidden="1" x14ac:dyDescent="0.35">
      <c r="D21106" s="157">
        <f t="shared" si="340"/>
        <v>0</v>
      </c>
    </row>
    <row r="21107" spans="4:4" hidden="1" x14ac:dyDescent="0.35">
      <c r="D21107" s="157">
        <f t="shared" si="340"/>
        <v>0</v>
      </c>
    </row>
    <row r="21108" spans="4:4" hidden="1" x14ac:dyDescent="0.35">
      <c r="D21108" s="157">
        <f t="shared" si="340"/>
        <v>0</v>
      </c>
    </row>
    <row r="21109" spans="4:4" hidden="1" x14ac:dyDescent="0.35">
      <c r="D21109" s="157">
        <f t="shared" si="340"/>
        <v>0</v>
      </c>
    </row>
    <row r="21110" spans="4:4" hidden="1" x14ac:dyDescent="0.35">
      <c r="D21110" s="157">
        <f t="shared" si="340"/>
        <v>0</v>
      </c>
    </row>
    <row r="21111" spans="4:4" hidden="1" x14ac:dyDescent="0.35">
      <c r="D21111" s="157">
        <f t="shared" si="340"/>
        <v>0</v>
      </c>
    </row>
    <row r="21112" spans="4:4" hidden="1" x14ac:dyDescent="0.35">
      <c r="D21112" s="157">
        <f t="shared" si="340"/>
        <v>0</v>
      </c>
    </row>
    <row r="21113" spans="4:4" hidden="1" x14ac:dyDescent="0.35">
      <c r="D21113" s="157">
        <f t="shared" si="340"/>
        <v>0</v>
      </c>
    </row>
    <row r="21114" spans="4:4" hidden="1" x14ac:dyDescent="0.35">
      <c r="D21114" s="157">
        <f t="shared" si="340"/>
        <v>0</v>
      </c>
    </row>
    <row r="21115" spans="4:4" hidden="1" x14ac:dyDescent="0.35">
      <c r="D21115" s="157">
        <f t="shared" si="340"/>
        <v>0</v>
      </c>
    </row>
    <row r="21116" spans="4:4" hidden="1" x14ac:dyDescent="0.35">
      <c r="D21116" s="157">
        <f t="shared" si="340"/>
        <v>0</v>
      </c>
    </row>
    <row r="21117" spans="4:4" hidden="1" x14ac:dyDescent="0.35">
      <c r="D21117" s="157">
        <f t="shared" si="340"/>
        <v>0</v>
      </c>
    </row>
    <row r="21118" spans="4:4" hidden="1" x14ac:dyDescent="0.35">
      <c r="D21118" s="157">
        <f t="shared" si="340"/>
        <v>0</v>
      </c>
    </row>
    <row r="21119" spans="4:4" hidden="1" x14ac:dyDescent="0.35">
      <c r="D21119" s="157">
        <f t="shared" si="340"/>
        <v>0</v>
      </c>
    </row>
    <row r="21120" spans="4:4" hidden="1" x14ac:dyDescent="0.35">
      <c r="D21120" s="157">
        <f t="shared" si="340"/>
        <v>0</v>
      </c>
    </row>
    <row r="21121" spans="4:4" hidden="1" x14ac:dyDescent="0.35">
      <c r="D21121" s="157">
        <f t="shared" si="340"/>
        <v>0</v>
      </c>
    </row>
    <row r="21122" spans="4:4" hidden="1" x14ac:dyDescent="0.35">
      <c r="D21122" s="157">
        <f t="shared" si="340"/>
        <v>0</v>
      </c>
    </row>
    <row r="21123" spans="4:4" hidden="1" x14ac:dyDescent="0.35">
      <c r="D21123" s="157">
        <f t="shared" si="340"/>
        <v>0</v>
      </c>
    </row>
    <row r="21124" spans="4:4" hidden="1" x14ac:dyDescent="0.35">
      <c r="D21124" s="157">
        <f t="shared" ref="D21124:D21187" si="341">SUBTOTAL(109,D21091:D21123)</f>
        <v>0</v>
      </c>
    </row>
    <row r="21125" spans="4:4" hidden="1" x14ac:dyDescent="0.35">
      <c r="D21125" s="157">
        <f t="shared" si="341"/>
        <v>0</v>
      </c>
    </row>
    <row r="21126" spans="4:4" hidden="1" x14ac:dyDescent="0.35">
      <c r="D21126" s="157">
        <f t="shared" si="341"/>
        <v>0</v>
      </c>
    </row>
    <row r="21127" spans="4:4" hidden="1" x14ac:dyDescent="0.35">
      <c r="D21127" s="157">
        <f t="shared" si="341"/>
        <v>0</v>
      </c>
    </row>
    <row r="21128" spans="4:4" hidden="1" x14ac:dyDescent="0.35">
      <c r="D21128" s="157">
        <f t="shared" si="341"/>
        <v>0</v>
      </c>
    </row>
    <row r="21129" spans="4:4" hidden="1" x14ac:dyDescent="0.35">
      <c r="D21129" s="157">
        <f t="shared" si="341"/>
        <v>0</v>
      </c>
    </row>
    <row r="21130" spans="4:4" hidden="1" x14ac:dyDescent="0.35">
      <c r="D21130" s="157">
        <f t="shared" si="341"/>
        <v>0</v>
      </c>
    </row>
    <row r="21131" spans="4:4" hidden="1" x14ac:dyDescent="0.35">
      <c r="D21131" s="157">
        <f t="shared" si="341"/>
        <v>0</v>
      </c>
    </row>
    <row r="21132" spans="4:4" hidden="1" x14ac:dyDescent="0.35">
      <c r="D21132" s="157">
        <f t="shared" si="341"/>
        <v>0</v>
      </c>
    </row>
    <row r="21133" spans="4:4" hidden="1" x14ac:dyDescent="0.35">
      <c r="D21133" s="157">
        <f t="shared" si="341"/>
        <v>0</v>
      </c>
    </row>
    <row r="21134" spans="4:4" hidden="1" x14ac:dyDescent="0.35">
      <c r="D21134" s="157">
        <f t="shared" si="341"/>
        <v>0</v>
      </c>
    </row>
    <row r="21135" spans="4:4" hidden="1" x14ac:dyDescent="0.35">
      <c r="D21135" s="157">
        <f t="shared" si="341"/>
        <v>0</v>
      </c>
    </row>
    <row r="21136" spans="4:4" hidden="1" x14ac:dyDescent="0.35">
      <c r="D21136" s="157">
        <f t="shared" si="341"/>
        <v>0</v>
      </c>
    </row>
    <row r="21137" spans="4:4" hidden="1" x14ac:dyDescent="0.35">
      <c r="D21137" s="157">
        <f t="shared" si="341"/>
        <v>0</v>
      </c>
    </row>
    <row r="21138" spans="4:4" hidden="1" x14ac:dyDescent="0.35">
      <c r="D21138" s="157">
        <f t="shared" si="341"/>
        <v>0</v>
      </c>
    </row>
    <row r="21139" spans="4:4" hidden="1" x14ac:dyDescent="0.35">
      <c r="D21139" s="157">
        <f t="shared" si="341"/>
        <v>0</v>
      </c>
    </row>
    <row r="21140" spans="4:4" hidden="1" x14ac:dyDescent="0.35">
      <c r="D21140" s="157">
        <f t="shared" si="341"/>
        <v>0</v>
      </c>
    </row>
    <row r="21141" spans="4:4" hidden="1" x14ac:dyDescent="0.35">
      <c r="D21141" s="157">
        <f t="shared" si="341"/>
        <v>0</v>
      </c>
    </row>
    <row r="21142" spans="4:4" hidden="1" x14ac:dyDescent="0.35">
      <c r="D21142" s="157">
        <f t="shared" si="341"/>
        <v>0</v>
      </c>
    </row>
    <row r="21143" spans="4:4" hidden="1" x14ac:dyDescent="0.35">
      <c r="D21143" s="157">
        <f t="shared" si="341"/>
        <v>0</v>
      </c>
    </row>
    <row r="21144" spans="4:4" hidden="1" x14ac:dyDescent="0.35">
      <c r="D21144" s="157">
        <f t="shared" si="341"/>
        <v>0</v>
      </c>
    </row>
    <row r="21145" spans="4:4" hidden="1" x14ac:dyDescent="0.35">
      <c r="D21145" s="157">
        <f t="shared" si="341"/>
        <v>0</v>
      </c>
    </row>
    <row r="21146" spans="4:4" hidden="1" x14ac:dyDescent="0.35">
      <c r="D21146" s="157">
        <f t="shared" si="341"/>
        <v>0</v>
      </c>
    </row>
    <row r="21147" spans="4:4" hidden="1" x14ac:dyDescent="0.35">
      <c r="D21147" s="157">
        <f t="shared" si="341"/>
        <v>0</v>
      </c>
    </row>
    <row r="21148" spans="4:4" hidden="1" x14ac:dyDescent="0.35">
      <c r="D21148" s="157">
        <f t="shared" si="341"/>
        <v>0</v>
      </c>
    </row>
    <row r="21149" spans="4:4" hidden="1" x14ac:dyDescent="0.35">
      <c r="D21149" s="157">
        <f t="shared" si="341"/>
        <v>0</v>
      </c>
    </row>
    <row r="21150" spans="4:4" hidden="1" x14ac:dyDescent="0.35">
      <c r="D21150" s="157">
        <f t="shared" si="341"/>
        <v>0</v>
      </c>
    </row>
    <row r="21151" spans="4:4" hidden="1" x14ac:dyDescent="0.35">
      <c r="D21151" s="157">
        <f t="shared" si="341"/>
        <v>0</v>
      </c>
    </row>
    <row r="21152" spans="4:4" hidden="1" x14ac:dyDescent="0.35">
      <c r="D21152" s="157">
        <f t="shared" si="341"/>
        <v>0</v>
      </c>
    </row>
    <row r="21153" spans="4:4" hidden="1" x14ac:dyDescent="0.35">
      <c r="D21153" s="157">
        <f t="shared" si="341"/>
        <v>0</v>
      </c>
    </row>
    <row r="21154" spans="4:4" hidden="1" x14ac:dyDescent="0.35">
      <c r="D21154" s="157">
        <f t="shared" si="341"/>
        <v>0</v>
      </c>
    </row>
    <row r="21155" spans="4:4" hidden="1" x14ac:dyDescent="0.35">
      <c r="D21155" s="157">
        <f t="shared" si="341"/>
        <v>0</v>
      </c>
    </row>
    <row r="21156" spans="4:4" hidden="1" x14ac:dyDescent="0.35">
      <c r="D21156" s="157">
        <f t="shared" si="341"/>
        <v>0</v>
      </c>
    </row>
    <row r="21157" spans="4:4" hidden="1" x14ac:dyDescent="0.35">
      <c r="D21157" s="157">
        <f t="shared" si="341"/>
        <v>0</v>
      </c>
    </row>
    <row r="21158" spans="4:4" hidden="1" x14ac:dyDescent="0.35">
      <c r="D21158" s="157">
        <f t="shared" si="341"/>
        <v>0</v>
      </c>
    </row>
    <row r="21159" spans="4:4" hidden="1" x14ac:dyDescent="0.35">
      <c r="D21159" s="157">
        <f t="shared" si="341"/>
        <v>0</v>
      </c>
    </row>
    <row r="21160" spans="4:4" hidden="1" x14ac:dyDescent="0.35">
      <c r="D21160" s="157">
        <f t="shared" si="341"/>
        <v>0</v>
      </c>
    </row>
    <row r="21161" spans="4:4" hidden="1" x14ac:dyDescent="0.35">
      <c r="D21161" s="157">
        <f t="shared" si="341"/>
        <v>0</v>
      </c>
    </row>
    <row r="21162" spans="4:4" hidden="1" x14ac:dyDescent="0.35">
      <c r="D21162" s="157">
        <f t="shared" si="341"/>
        <v>0</v>
      </c>
    </row>
    <row r="21163" spans="4:4" hidden="1" x14ac:dyDescent="0.35">
      <c r="D21163" s="157">
        <f t="shared" si="341"/>
        <v>0</v>
      </c>
    </row>
    <row r="21164" spans="4:4" hidden="1" x14ac:dyDescent="0.35">
      <c r="D21164" s="157">
        <f t="shared" si="341"/>
        <v>0</v>
      </c>
    </row>
    <row r="21165" spans="4:4" hidden="1" x14ac:dyDescent="0.35">
      <c r="D21165" s="157">
        <f t="shared" si="341"/>
        <v>0</v>
      </c>
    </row>
    <row r="21166" spans="4:4" hidden="1" x14ac:dyDescent="0.35">
      <c r="D21166" s="157">
        <f t="shared" si="341"/>
        <v>0</v>
      </c>
    </row>
    <row r="21167" spans="4:4" hidden="1" x14ac:dyDescent="0.35">
      <c r="D21167" s="157">
        <f t="shared" si="341"/>
        <v>0</v>
      </c>
    </row>
    <row r="21168" spans="4:4" hidden="1" x14ac:dyDescent="0.35">
      <c r="D21168" s="157">
        <f t="shared" si="341"/>
        <v>0</v>
      </c>
    </row>
    <row r="21169" spans="4:4" hidden="1" x14ac:dyDescent="0.35">
      <c r="D21169" s="157">
        <f t="shared" si="341"/>
        <v>0</v>
      </c>
    </row>
    <row r="21170" spans="4:4" hidden="1" x14ac:dyDescent="0.35">
      <c r="D21170" s="157">
        <f t="shared" si="341"/>
        <v>0</v>
      </c>
    </row>
    <row r="21171" spans="4:4" hidden="1" x14ac:dyDescent="0.35">
      <c r="D21171" s="157">
        <f t="shared" si="341"/>
        <v>0</v>
      </c>
    </row>
    <row r="21172" spans="4:4" hidden="1" x14ac:dyDescent="0.35">
      <c r="D21172" s="157">
        <f t="shared" si="341"/>
        <v>0</v>
      </c>
    </row>
    <row r="21173" spans="4:4" hidden="1" x14ac:dyDescent="0.35">
      <c r="D21173" s="157">
        <f t="shared" si="341"/>
        <v>0</v>
      </c>
    </row>
    <row r="21174" spans="4:4" hidden="1" x14ac:dyDescent="0.35">
      <c r="D21174" s="157">
        <f t="shared" si="341"/>
        <v>0</v>
      </c>
    </row>
    <row r="21175" spans="4:4" hidden="1" x14ac:dyDescent="0.35">
      <c r="D21175" s="157">
        <f t="shared" si="341"/>
        <v>0</v>
      </c>
    </row>
    <row r="21176" spans="4:4" hidden="1" x14ac:dyDescent="0.35">
      <c r="D21176" s="157">
        <f t="shared" si="341"/>
        <v>0</v>
      </c>
    </row>
    <row r="21177" spans="4:4" hidden="1" x14ac:dyDescent="0.35">
      <c r="D21177" s="157">
        <f t="shared" si="341"/>
        <v>0</v>
      </c>
    </row>
    <row r="21178" spans="4:4" hidden="1" x14ac:dyDescent="0.35">
      <c r="D21178" s="157">
        <f t="shared" si="341"/>
        <v>0</v>
      </c>
    </row>
    <row r="21179" spans="4:4" hidden="1" x14ac:dyDescent="0.35">
      <c r="D21179" s="157">
        <f t="shared" si="341"/>
        <v>0</v>
      </c>
    </row>
    <row r="21180" spans="4:4" hidden="1" x14ac:dyDescent="0.35">
      <c r="D21180" s="157">
        <f t="shared" si="341"/>
        <v>0</v>
      </c>
    </row>
    <row r="21181" spans="4:4" hidden="1" x14ac:dyDescent="0.35">
      <c r="D21181" s="157">
        <f t="shared" si="341"/>
        <v>0</v>
      </c>
    </row>
    <row r="21182" spans="4:4" hidden="1" x14ac:dyDescent="0.35">
      <c r="D21182" s="157">
        <f t="shared" si="341"/>
        <v>0</v>
      </c>
    </row>
    <row r="21183" spans="4:4" hidden="1" x14ac:dyDescent="0.35">
      <c r="D21183" s="157">
        <f t="shared" si="341"/>
        <v>0</v>
      </c>
    </row>
    <row r="21184" spans="4:4" hidden="1" x14ac:dyDescent="0.35">
      <c r="D21184" s="157">
        <f t="shared" si="341"/>
        <v>0</v>
      </c>
    </row>
    <row r="21185" spans="4:4" hidden="1" x14ac:dyDescent="0.35">
      <c r="D21185" s="157">
        <f t="shared" si="341"/>
        <v>0</v>
      </c>
    </row>
    <row r="21186" spans="4:4" hidden="1" x14ac:dyDescent="0.35">
      <c r="D21186" s="157">
        <f t="shared" si="341"/>
        <v>0</v>
      </c>
    </row>
    <row r="21187" spans="4:4" hidden="1" x14ac:dyDescent="0.35">
      <c r="D21187" s="157">
        <f t="shared" si="341"/>
        <v>0</v>
      </c>
    </row>
    <row r="21188" spans="4:4" hidden="1" x14ac:dyDescent="0.35">
      <c r="D21188" s="157">
        <f t="shared" ref="D21188:D21251" si="342">SUBTOTAL(109,D21155:D21187)</f>
        <v>0</v>
      </c>
    </row>
    <row r="21189" spans="4:4" hidden="1" x14ac:dyDescent="0.35">
      <c r="D21189" s="157">
        <f t="shared" si="342"/>
        <v>0</v>
      </c>
    </row>
    <row r="21190" spans="4:4" hidden="1" x14ac:dyDescent="0.35">
      <c r="D21190" s="157">
        <f t="shared" si="342"/>
        <v>0</v>
      </c>
    </row>
    <row r="21191" spans="4:4" hidden="1" x14ac:dyDescent="0.35">
      <c r="D21191" s="157">
        <f t="shared" si="342"/>
        <v>0</v>
      </c>
    </row>
    <row r="21192" spans="4:4" hidden="1" x14ac:dyDescent="0.35">
      <c r="D21192" s="157">
        <f t="shared" si="342"/>
        <v>0</v>
      </c>
    </row>
    <row r="21193" spans="4:4" hidden="1" x14ac:dyDescent="0.35">
      <c r="D21193" s="157">
        <f t="shared" si="342"/>
        <v>0</v>
      </c>
    </row>
    <row r="21194" spans="4:4" hidden="1" x14ac:dyDescent="0.35">
      <c r="D21194" s="157">
        <f t="shared" si="342"/>
        <v>0</v>
      </c>
    </row>
    <row r="21195" spans="4:4" hidden="1" x14ac:dyDescent="0.35">
      <c r="D21195" s="157">
        <f t="shared" si="342"/>
        <v>0</v>
      </c>
    </row>
    <row r="21196" spans="4:4" hidden="1" x14ac:dyDescent="0.35">
      <c r="D21196" s="157">
        <f t="shared" si="342"/>
        <v>0</v>
      </c>
    </row>
    <row r="21197" spans="4:4" hidden="1" x14ac:dyDescent="0.35">
      <c r="D21197" s="157">
        <f t="shared" si="342"/>
        <v>0</v>
      </c>
    </row>
    <row r="21198" spans="4:4" hidden="1" x14ac:dyDescent="0.35">
      <c r="D21198" s="157">
        <f t="shared" si="342"/>
        <v>0</v>
      </c>
    </row>
    <row r="21199" spans="4:4" hidden="1" x14ac:dyDescent="0.35">
      <c r="D21199" s="157">
        <f t="shared" si="342"/>
        <v>0</v>
      </c>
    </row>
    <row r="21200" spans="4:4" hidden="1" x14ac:dyDescent="0.35">
      <c r="D21200" s="157">
        <f t="shared" si="342"/>
        <v>0</v>
      </c>
    </row>
    <row r="21201" spans="4:4" hidden="1" x14ac:dyDescent="0.35">
      <c r="D21201" s="157">
        <f t="shared" si="342"/>
        <v>0</v>
      </c>
    </row>
    <row r="21202" spans="4:4" hidden="1" x14ac:dyDescent="0.35">
      <c r="D21202" s="157">
        <f t="shared" si="342"/>
        <v>0</v>
      </c>
    </row>
    <row r="21203" spans="4:4" hidden="1" x14ac:dyDescent="0.35">
      <c r="D21203" s="157">
        <f t="shared" si="342"/>
        <v>0</v>
      </c>
    </row>
    <row r="21204" spans="4:4" hidden="1" x14ac:dyDescent="0.35">
      <c r="D21204" s="157">
        <f t="shared" si="342"/>
        <v>0</v>
      </c>
    </row>
    <row r="21205" spans="4:4" hidden="1" x14ac:dyDescent="0.35">
      <c r="D21205" s="157">
        <f t="shared" si="342"/>
        <v>0</v>
      </c>
    </row>
    <row r="21206" spans="4:4" hidden="1" x14ac:dyDescent="0.35">
      <c r="D21206" s="157">
        <f t="shared" si="342"/>
        <v>0</v>
      </c>
    </row>
    <row r="21207" spans="4:4" hidden="1" x14ac:dyDescent="0.35">
      <c r="D21207" s="157">
        <f t="shared" si="342"/>
        <v>0</v>
      </c>
    </row>
    <row r="21208" spans="4:4" hidden="1" x14ac:dyDescent="0.35">
      <c r="D21208" s="157">
        <f t="shared" si="342"/>
        <v>0</v>
      </c>
    </row>
    <row r="21209" spans="4:4" hidden="1" x14ac:dyDescent="0.35">
      <c r="D21209" s="157">
        <f t="shared" si="342"/>
        <v>0</v>
      </c>
    </row>
    <row r="21210" spans="4:4" hidden="1" x14ac:dyDescent="0.35">
      <c r="D21210" s="157">
        <f t="shared" si="342"/>
        <v>0</v>
      </c>
    </row>
    <row r="21211" spans="4:4" hidden="1" x14ac:dyDescent="0.35">
      <c r="D21211" s="157">
        <f t="shared" si="342"/>
        <v>0</v>
      </c>
    </row>
    <row r="21212" spans="4:4" hidden="1" x14ac:dyDescent="0.35">
      <c r="D21212" s="157">
        <f t="shared" si="342"/>
        <v>0</v>
      </c>
    </row>
    <row r="21213" spans="4:4" hidden="1" x14ac:dyDescent="0.35">
      <c r="D21213" s="157">
        <f t="shared" si="342"/>
        <v>0</v>
      </c>
    </row>
    <row r="21214" spans="4:4" hidden="1" x14ac:dyDescent="0.35">
      <c r="D21214" s="157">
        <f t="shared" si="342"/>
        <v>0</v>
      </c>
    </row>
    <row r="21215" spans="4:4" hidden="1" x14ac:dyDescent="0.35">
      <c r="D21215" s="157">
        <f t="shared" si="342"/>
        <v>0</v>
      </c>
    </row>
    <row r="21216" spans="4:4" hidden="1" x14ac:dyDescent="0.35">
      <c r="D21216" s="157">
        <f t="shared" si="342"/>
        <v>0</v>
      </c>
    </row>
    <row r="21217" spans="4:4" hidden="1" x14ac:dyDescent="0.35">
      <c r="D21217" s="157">
        <f t="shared" si="342"/>
        <v>0</v>
      </c>
    </row>
    <row r="21218" spans="4:4" hidden="1" x14ac:dyDescent="0.35">
      <c r="D21218" s="157">
        <f t="shared" si="342"/>
        <v>0</v>
      </c>
    </row>
    <row r="21219" spans="4:4" hidden="1" x14ac:dyDescent="0.35">
      <c r="D21219" s="157">
        <f t="shared" si="342"/>
        <v>0</v>
      </c>
    </row>
    <row r="21220" spans="4:4" hidden="1" x14ac:dyDescent="0.35">
      <c r="D21220" s="157">
        <f t="shared" si="342"/>
        <v>0</v>
      </c>
    </row>
    <row r="21221" spans="4:4" hidden="1" x14ac:dyDescent="0.35">
      <c r="D21221" s="157">
        <f t="shared" si="342"/>
        <v>0</v>
      </c>
    </row>
    <row r="21222" spans="4:4" hidden="1" x14ac:dyDescent="0.35">
      <c r="D21222" s="157">
        <f t="shared" si="342"/>
        <v>0</v>
      </c>
    </row>
    <row r="21223" spans="4:4" hidden="1" x14ac:dyDescent="0.35">
      <c r="D21223" s="157">
        <f t="shared" si="342"/>
        <v>0</v>
      </c>
    </row>
    <row r="21224" spans="4:4" hidden="1" x14ac:dyDescent="0.35">
      <c r="D21224" s="157">
        <f t="shared" si="342"/>
        <v>0</v>
      </c>
    </row>
    <row r="21225" spans="4:4" hidden="1" x14ac:dyDescent="0.35">
      <c r="D21225" s="157">
        <f t="shared" si="342"/>
        <v>0</v>
      </c>
    </row>
    <row r="21226" spans="4:4" hidden="1" x14ac:dyDescent="0.35">
      <c r="D21226" s="157">
        <f t="shared" si="342"/>
        <v>0</v>
      </c>
    </row>
    <row r="21227" spans="4:4" hidden="1" x14ac:dyDescent="0.35">
      <c r="D21227" s="157">
        <f t="shared" si="342"/>
        <v>0</v>
      </c>
    </row>
    <row r="21228" spans="4:4" hidden="1" x14ac:dyDescent="0.35">
      <c r="D21228" s="157">
        <f t="shared" si="342"/>
        <v>0</v>
      </c>
    </row>
    <row r="21229" spans="4:4" hidden="1" x14ac:dyDescent="0.35">
      <c r="D21229" s="157">
        <f t="shared" si="342"/>
        <v>0</v>
      </c>
    </row>
    <row r="21230" spans="4:4" hidden="1" x14ac:dyDescent="0.35">
      <c r="D21230" s="157">
        <f t="shared" si="342"/>
        <v>0</v>
      </c>
    </row>
    <row r="21231" spans="4:4" hidden="1" x14ac:dyDescent="0.35">
      <c r="D21231" s="157">
        <f t="shared" si="342"/>
        <v>0</v>
      </c>
    </row>
    <row r="21232" spans="4:4" hidden="1" x14ac:dyDescent="0.35">
      <c r="D21232" s="157">
        <f t="shared" si="342"/>
        <v>0</v>
      </c>
    </row>
    <row r="21233" spans="4:4" hidden="1" x14ac:dyDescent="0.35">
      <c r="D21233" s="157">
        <f t="shared" si="342"/>
        <v>0</v>
      </c>
    </row>
    <row r="21234" spans="4:4" hidden="1" x14ac:dyDescent="0.35">
      <c r="D21234" s="157">
        <f t="shared" si="342"/>
        <v>0</v>
      </c>
    </row>
    <row r="21235" spans="4:4" hidden="1" x14ac:dyDescent="0.35">
      <c r="D21235" s="157">
        <f t="shared" si="342"/>
        <v>0</v>
      </c>
    </row>
    <row r="21236" spans="4:4" hidden="1" x14ac:dyDescent="0.35">
      <c r="D21236" s="157">
        <f t="shared" si="342"/>
        <v>0</v>
      </c>
    </row>
    <row r="21237" spans="4:4" hidden="1" x14ac:dyDescent="0.35">
      <c r="D21237" s="157">
        <f t="shared" si="342"/>
        <v>0</v>
      </c>
    </row>
    <row r="21238" spans="4:4" hidden="1" x14ac:dyDescent="0.35">
      <c r="D21238" s="157">
        <f t="shared" si="342"/>
        <v>0</v>
      </c>
    </row>
    <row r="21239" spans="4:4" hidden="1" x14ac:dyDescent="0.35">
      <c r="D21239" s="157">
        <f t="shared" si="342"/>
        <v>0</v>
      </c>
    </row>
    <row r="21240" spans="4:4" hidden="1" x14ac:dyDescent="0.35">
      <c r="D21240" s="157">
        <f t="shared" si="342"/>
        <v>0</v>
      </c>
    </row>
    <row r="21241" spans="4:4" hidden="1" x14ac:dyDescent="0.35">
      <c r="D21241" s="157">
        <f t="shared" si="342"/>
        <v>0</v>
      </c>
    </row>
    <row r="21242" spans="4:4" hidden="1" x14ac:dyDescent="0.35">
      <c r="D21242" s="157">
        <f t="shared" si="342"/>
        <v>0</v>
      </c>
    </row>
    <row r="21243" spans="4:4" hidden="1" x14ac:dyDescent="0.35">
      <c r="D21243" s="157">
        <f t="shared" si="342"/>
        <v>0</v>
      </c>
    </row>
    <row r="21244" spans="4:4" hidden="1" x14ac:dyDescent="0.35">
      <c r="D21244" s="157">
        <f t="shared" si="342"/>
        <v>0</v>
      </c>
    </row>
    <row r="21245" spans="4:4" hidden="1" x14ac:dyDescent="0.35">
      <c r="D21245" s="157">
        <f t="shared" si="342"/>
        <v>0</v>
      </c>
    </row>
    <row r="21246" spans="4:4" hidden="1" x14ac:dyDescent="0.35">
      <c r="D21246" s="157">
        <f t="shared" si="342"/>
        <v>0</v>
      </c>
    </row>
    <row r="21247" spans="4:4" hidden="1" x14ac:dyDescent="0.35">
      <c r="D21247" s="157">
        <f t="shared" si="342"/>
        <v>0</v>
      </c>
    </row>
    <row r="21248" spans="4:4" hidden="1" x14ac:dyDescent="0.35">
      <c r="D21248" s="157">
        <f t="shared" si="342"/>
        <v>0</v>
      </c>
    </row>
    <row r="21249" spans="4:4" hidden="1" x14ac:dyDescent="0.35">
      <c r="D21249" s="157">
        <f t="shared" si="342"/>
        <v>0</v>
      </c>
    </row>
    <row r="21250" spans="4:4" hidden="1" x14ac:dyDescent="0.35">
      <c r="D21250" s="157">
        <f t="shared" si="342"/>
        <v>0</v>
      </c>
    </row>
    <row r="21251" spans="4:4" hidden="1" x14ac:dyDescent="0.35">
      <c r="D21251" s="157">
        <f t="shared" si="342"/>
        <v>0</v>
      </c>
    </row>
    <row r="21252" spans="4:4" hidden="1" x14ac:dyDescent="0.35">
      <c r="D21252" s="157">
        <f t="shared" ref="D21252:D21315" si="343">SUBTOTAL(109,D21219:D21251)</f>
        <v>0</v>
      </c>
    </row>
    <row r="21253" spans="4:4" hidden="1" x14ac:dyDescent="0.35">
      <c r="D21253" s="157">
        <f t="shared" si="343"/>
        <v>0</v>
      </c>
    </row>
    <row r="21254" spans="4:4" hidden="1" x14ac:dyDescent="0.35">
      <c r="D21254" s="157">
        <f t="shared" si="343"/>
        <v>0</v>
      </c>
    </row>
    <row r="21255" spans="4:4" hidden="1" x14ac:dyDescent="0.35">
      <c r="D21255" s="157">
        <f t="shared" si="343"/>
        <v>0</v>
      </c>
    </row>
    <row r="21256" spans="4:4" hidden="1" x14ac:dyDescent="0.35">
      <c r="D21256" s="157">
        <f t="shared" si="343"/>
        <v>0</v>
      </c>
    </row>
    <row r="21257" spans="4:4" hidden="1" x14ac:dyDescent="0.35">
      <c r="D21257" s="157">
        <f t="shared" si="343"/>
        <v>0</v>
      </c>
    </row>
    <row r="21258" spans="4:4" hidden="1" x14ac:dyDescent="0.35">
      <c r="D21258" s="157">
        <f t="shared" si="343"/>
        <v>0</v>
      </c>
    </row>
    <row r="21259" spans="4:4" hidden="1" x14ac:dyDescent="0.35">
      <c r="D21259" s="157">
        <f t="shared" si="343"/>
        <v>0</v>
      </c>
    </row>
    <row r="21260" spans="4:4" hidden="1" x14ac:dyDescent="0.35">
      <c r="D21260" s="157">
        <f t="shared" si="343"/>
        <v>0</v>
      </c>
    </row>
    <row r="21261" spans="4:4" hidden="1" x14ac:dyDescent="0.35">
      <c r="D21261" s="157">
        <f t="shared" si="343"/>
        <v>0</v>
      </c>
    </row>
    <row r="21262" spans="4:4" hidden="1" x14ac:dyDescent="0.35">
      <c r="D21262" s="157">
        <f t="shared" si="343"/>
        <v>0</v>
      </c>
    </row>
    <row r="21263" spans="4:4" hidden="1" x14ac:dyDescent="0.35">
      <c r="D21263" s="157">
        <f t="shared" si="343"/>
        <v>0</v>
      </c>
    </row>
    <row r="21264" spans="4:4" hidden="1" x14ac:dyDescent="0.35">
      <c r="D21264" s="157">
        <f t="shared" si="343"/>
        <v>0</v>
      </c>
    </row>
    <row r="21265" spans="4:4" hidden="1" x14ac:dyDescent="0.35">
      <c r="D21265" s="157">
        <f t="shared" si="343"/>
        <v>0</v>
      </c>
    </row>
    <row r="21266" spans="4:4" hidden="1" x14ac:dyDescent="0.35">
      <c r="D21266" s="157">
        <f t="shared" si="343"/>
        <v>0</v>
      </c>
    </row>
    <row r="21267" spans="4:4" hidden="1" x14ac:dyDescent="0.35">
      <c r="D21267" s="157">
        <f t="shared" si="343"/>
        <v>0</v>
      </c>
    </row>
    <row r="21268" spans="4:4" hidden="1" x14ac:dyDescent="0.35">
      <c r="D21268" s="157">
        <f t="shared" si="343"/>
        <v>0</v>
      </c>
    </row>
    <row r="21269" spans="4:4" hidden="1" x14ac:dyDescent="0.35">
      <c r="D21269" s="157">
        <f t="shared" si="343"/>
        <v>0</v>
      </c>
    </row>
    <row r="21270" spans="4:4" hidden="1" x14ac:dyDescent="0.35">
      <c r="D21270" s="157">
        <f t="shared" si="343"/>
        <v>0</v>
      </c>
    </row>
    <row r="21271" spans="4:4" hidden="1" x14ac:dyDescent="0.35">
      <c r="D21271" s="157">
        <f t="shared" si="343"/>
        <v>0</v>
      </c>
    </row>
    <row r="21272" spans="4:4" hidden="1" x14ac:dyDescent="0.35">
      <c r="D21272" s="157">
        <f t="shared" si="343"/>
        <v>0</v>
      </c>
    </row>
    <row r="21273" spans="4:4" hidden="1" x14ac:dyDescent="0.35">
      <c r="D21273" s="157">
        <f t="shared" si="343"/>
        <v>0</v>
      </c>
    </row>
    <row r="21274" spans="4:4" hidden="1" x14ac:dyDescent="0.35">
      <c r="D21274" s="157">
        <f t="shared" si="343"/>
        <v>0</v>
      </c>
    </row>
    <row r="21275" spans="4:4" hidden="1" x14ac:dyDescent="0.35">
      <c r="D21275" s="157">
        <f t="shared" si="343"/>
        <v>0</v>
      </c>
    </row>
    <row r="21276" spans="4:4" hidden="1" x14ac:dyDescent="0.35">
      <c r="D21276" s="157">
        <f t="shared" si="343"/>
        <v>0</v>
      </c>
    </row>
    <row r="21277" spans="4:4" hidden="1" x14ac:dyDescent="0.35">
      <c r="D21277" s="157">
        <f t="shared" si="343"/>
        <v>0</v>
      </c>
    </row>
    <row r="21278" spans="4:4" hidden="1" x14ac:dyDescent="0.35">
      <c r="D21278" s="157">
        <f t="shared" si="343"/>
        <v>0</v>
      </c>
    </row>
    <row r="21279" spans="4:4" hidden="1" x14ac:dyDescent="0.35">
      <c r="D21279" s="157">
        <f t="shared" si="343"/>
        <v>0</v>
      </c>
    </row>
    <row r="21280" spans="4:4" hidden="1" x14ac:dyDescent="0.35">
      <c r="D21280" s="157">
        <f t="shared" si="343"/>
        <v>0</v>
      </c>
    </row>
    <row r="21281" spans="4:4" hidden="1" x14ac:dyDescent="0.35">
      <c r="D21281" s="157">
        <f t="shared" si="343"/>
        <v>0</v>
      </c>
    </row>
    <row r="21282" spans="4:4" hidden="1" x14ac:dyDescent="0.35">
      <c r="D21282" s="157">
        <f t="shared" si="343"/>
        <v>0</v>
      </c>
    </row>
    <row r="21283" spans="4:4" hidden="1" x14ac:dyDescent="0.35">
      <c r="D21283" s="157">
        <f t="shared" si="343"/>
        <v>0</v>
      </c>
    </row>
    <row r="21284" spans="4:4" hidden="1" x14ac:dyDescent="0.35">
      <c r="D21284" s="157">
        <f t="shared" si="343"/>
        <v>0</v>
      </c>
    </row>
    <row r="21285" spans="4:4" hidden="1" x14ac:dyDescent="0.35">
      <c r="D21285" s="157">
        <f t="shared" si="343"/>
        <v>0</v>
      </c>
    </row>
    <row r="21286" spans="4:4" hidden="1" x14ac:dyDescent="0.35">
      <c r="D21286" s="157">
        <f t="shared" si="343"/>
        <v>0</v>
      </c>
    </row>
    <row r="21287" spans="4:4" hidden="1" x14ac:dyDescent="0.35">
      <c r="D21287" s="157">
        <f t="shared" si="343"/>
        <v>0</v>
      </c>
    </row>
    <row r="21288" spans="4:4" hidden="1" x14ac:dyDescent="0.35">
      <c r="D21288" s="157">
        <f t="shared" si="343"/>
        <v>0</v>
      </c>
    </row>
    <row r="21289" spans="4:4" hidden="1" x14ac:dyDescent="0.35">
      <c r="D21289" s="157">
        <f t="shared" si="343"/>
        <v>0</v>
      </c>
    </row>
    <row r="21290" spans="4:4" hidden="1" x14ac:dyDescent="0.35">
      <c r="D21290" s="157">
        <f t="shared" si="343"/>
        <v>0</v>
      </c>
    </row>
    <row r="21291" spans="4:4" hidden="1" x14ac:dyDescent="0.35">
      <c r="D21291" s="157">
        <f t="shared" si="343"/>
        <v>0</v>
      </c>
    </row>
    <row r="21292" spans="4:4" hidden="1" x14ac:dyDescent="0.35">
      <c r="D21292" s="157">
        <f t="shared" si="343"/>
        <v>0</v>
      </c>
    </row>
    <row r="21293" spans="4:4" hidden="1" x14ac:dyDescent="0.35">
      <c r="D21293" s="157">
        <f t="shared" si="343"/>
        <v>0</v>
      </c>
    </row>
    <row r="21294" spans="4:4" hidden="1" x14ac:dyDescent="0.35">
      <c r="D21294" s="157">
        <f t="shared" si="343"/>
        <v>0</v>
      </c>
    </row>
    <row r="21295" spans="4:4" hidden="1" x14ac:dyDescent="0.35">
      <c r="D21295" s="157">
        <f t="shared" si="343"/>
        <v>0</v>
      </c>
    </row>
    <row r="21296" spans="4:4" hidden="1" x14ac:dyDescent="0.35">
      <c r="D21296" s="157">
        <f t="shared" si="343"/>
        <v>0</v>
      </c>
    </row>
    <row r="21297" spans="4:4" hidden="1" x14ac:dyDescent="0.35">
      <c r="D21297" s="157">
        <f t="shared" si="343"/>
        <v>0</v>
      </c>
    </row>
    <row r="21298" spans="4:4" hidden="1" x14ac:dyDescent="0.35">
      <c r="D21298" s="157">
        <f t="shared" si="343"/>
        <v>0</v>
      </c>
    </row>
    <row r="21299" spans="4:4" hidden="1" x14ac:dyDescent="0.35">
      <c r="D21299" s="157">
        <f t="shared" si="343"/>
        <v>0</v>
      </c>
    </row>
    <row r="21300" spans="4:4" hidden="1" x14ac:dyDescent="0.35">
      <c r="D21300" s="157">
        <f t="shared" si="343"/>
        <v>0</v>
      </c>
    </row>
    <row r="21301" spans="4:4" hidden="1" x14ac:dyDescent="0.35">
      <c r="D21301" s="157">
        <f t="shared" si="343"/>
        <v>0</v>
      </c>
    </row>
    <row r="21302" spans="4:4" hidden="1" x14ac:dyDescent="0.35">
      <c r="D21302" s="157">
        <f t="shared" si="343"/>
        <v>0</v>
      </c>
    </row>
    <row r="21303" spans="4:4" hidden="1" x14ac:dyDescent="0.35">
      <c r="D21303" s="157">
        <f t="shared" si="343"/>
        <v>0</v>
      </c>
    </row>
    <row r="21304" spans="4:4" hidden="1" x14ac:dyDescent="0.35">
      <c r="D21304" s="157">
        <f t="shared" si="343"/>
        <v>0</v>
      </c>
    </row>
    <row r="21305" spans="4:4" hidden="1" x14ac:dyDescent="0.35">
      <c r="D21305" s="157">
        <f t="shared" si="343"/>
        <v>0</v>
      </c>
    </row>
    <row r="21306" spans="4:4" hidden="1" x14ac:dyDescent="0.35">
      <c r="D21306" s="157">
        <f t="shared" si="343"/>
        <v>0</v>
      </c>
    </row>
    <row r="21307" spans="4:4" hidden="1" x14ac:dyDescent="0.35">
      <c r="D21307" s="157">
        <f t="shared" si="343"/>
        <v>0</v>
      </c>
    </row>
    <row r="21308" spans="4:4" hidden="1" x14ac:dyDescent="0.35">
      <c r="D21308" s="157">
        <f t="shared" si="343"/>
        <v>0</v>
      </c>
    </row>
    <row r="21309" spans="4:4" hidden="1" x14ac:dyDescent="0.35">
      <c r="D21309" s="157">
        <f t="shared" si="343"/>
        <v>0</v>
      </c>
    </row>
    <row r="21310" spans="4:4" hidden="1" x14ac:dyDescent="0.35">
      <c r="D21310" s="157">
        <f t="shared" si="343"/>
        <v>0</v>
      </c>
    </row>
    <row r="21311" spans="4:4" hidden="1" x14ac:dyDescent="0.35">
      <c r="D21311" s="157">
        <f t="shared" si="343"/>
        <v>0</v>
      </c>
    </row>
    <row r="21312" spans="4:4" hidden="1" x14ac:dyDescent="0.35">
      <c r="D21312" s="157">
        <f t="shared" si="343"/>
        <v>0</v>
      </c>
    </row>
    <row r="21313" spans="4:4" hidden="1" x14ac:dyDescent="0.35">
      <c r="D21313" s="157">
        <f t="shared" si="343"/>
        <v>0</v>
      </c>
    </row>
    <row r="21314" spans="4:4" hidden="1" x14ac:dyDescent="0.35">
      <c r="D21314" s="157">
        <f t="shared" si="343"/>
        <v>0</v>
      </c>
    </row>
    <row r="21315" spans="4:4" hidden="1" x14ac:dyDescent="0.35">
      <c r="D21315" s="157">
        <f t="shared" si="343"/>
        <v>0</v>
      </c>
    </row>
    <row r="21316" spans="4:4" hidden="1" x14ac:dyDescent="0.35">
      <c r="D21316" s="157">
        <f t="shared" ref="D21316:D21379" si="344">SUBTOTAL(109,D21283:D21315)</f>
        <v>0</v>
      </c>
    </row>
    <row r="21317" spans="4:4" hidden="1" x14ac:dyDescent="0.35">
      <c r="D21317" s="157">
        <f t="shared" si="344"/>
        <v>0</v>
      </c>
    </row>
    <row r="21318" spans="4:4" hidden="1" x14ac:dyDescent="0.35">
      <c r="D21318" s="157">
        <f t="shared" si="344"/>
        <v>0</v>
      </c>
    </row>
    <row r="21319" spans="4:4" hidden="1" x14ac:dyDescent="0.35">
      <c r="D21319" s="157">
        <f t="shared" si="344"/>
        <v>0</v>
      </c>
    </row>
    <row r="21320" spans="4:4" hidden="1" x14ac:dyDescent="0.35">
      <c r="D21320" s="157">
        <f t="shared" si="344"/>
        <v>0</v>
      </c>
    </row>
    <row r="21321" spans="4:4" hidden="1" x14ac:dyDescent="0.35">
      <c r="D21321" s="157">
        <f t="shared" si="344"/>
        <v>0</v>
      </c>
    </row>
    <row r="21322" spans="4:4" hidden="1" x14ac:dyDescent="0.35">
      <c r="D21322" s="157">
        <f t="shared" si="344"/>
        <v>0</v>
      </c>
    </row>
    <row r="21323" spans="4:4" hidden="1" x14ac:dyDescent="0.35">
      <c r="D21323" s="157">
        <f t="shared" si="344"/>
        <v>0</v>
      </c>
    </row>
    <row r="21324" spans="4:4" hidden="1" x14ac:dyDescent="0.35">
      <c r="D21324" s="157">
        <f t="shared" si="344"/>
        <v>0</v>
      </c>
    </row>
    <row r="21325" spans="4:4" hidden="1" x14ac:dyDescent="0.35">
      <c r="D21325" s="157">
        <f t="shared" si="344"/>
        <v>0</v>
      </c>
    </row>
    <row r="21326" spans="4:4" hidden="1" x14ac:dyDescent="0.35">
      <c r="D21326" s="157">
        <f t="shared" si="344"/>
        <v>0</v>
      </c>
    </row>
    <row r="21327" spans="4:4" hidden="1" x14ac:dyDescent="0.35">
      <c r="D21327" s="157">
        <f t="shared" si="344"/>
        <v>0</v>
      </c>
    </row>
    <row r="21328" spans="4:4" hidden="1" x14ac:dyDescent="0.35">
      <c r="D21328" s="157">
        <f t="shared" si="344"/>
        <v>0</v>
      </c>
    </row>
    <row r="21329" spans="4:4" hidden="1" x14ac:dyDescent="0.35">
      <c r="D21329" s="157">
        <f t="shared" si="344"/>
        <v>0</v>
      </c>
    </row>
    <row r="21330" spans="4:4" hidden="1" x14ac:dyDescent="0.35">
      <c r="D21330" s="157">
        <f t="shared" si="344"/>
        <v>0</v>
      </c>
    </row>
    <row r="21331" spans="4:4" hidden="1" x14ac:dyDescent="0.35">
      <c r="D21331" s="157">
        <f t="shared" si="344"/>
        <v>0</v>
      </c>
    </row>
    <row r="21332" spans="4:4" hidden="1" x14ac:dyDescent="0.35">
      <c r="D21332" s="157">
        <f t="shared" si="344"/>
        <v>0</v>
      </c>
    </row>
    <row r="21333" spans="4:4" hidden="1" x14ac:dyDescent="0.35">
      <c r="D21333" s="157">
        <f t="shared" si="344"/>
        <v>0</v>
      </c>
    </row>
    <row r="21334" spans="4:4" hidden="1" x14ac:dyDescent="0.35">
      <c r="D21334" s="157">
        <f t="shared" si="344"/>
        <v>0</v>
      </c>
    </row>
    <row r="21335" spans="4:4" hidden="1" x14ac:dyDescent="0.35">
      <c r="D21335" s="157">
        <f t="shared" si="344"/>
        <v>0</v>
      </c>
    </row>
    <row r="21336" spans="4:4" hidden="1" x14ac:dyDescent="0.35">
      <c r="D21336" s="157">
        <f t="shared" si="344"/>
        <v>0</v>
      </c>
    </row>
    <row r="21337" spans="4:4" hidden="1" x14ac:dyDescent="0.35">
      <c r="D21337" s="157">
        <f t="shared" si="344"/>
        <v>0</v>
      </c>
    </row>
    <row r="21338" spans="4:4" hidden="1" x14ac:dyDescent="0.35">
      <c r="D21338" s="157">
        <f t="shared" si="344"/>
        <v>0</v>
      </c>
    </row>
    <row r="21339" spans="4:4" hidden="1" x14ac:dyDescent="0.35">
      <c r="D21339" s="157">
        <f t="shared" si="344"/>
        <v>0</v>
      </c>
    </row>
    <row r="21340" spans="4:4" hidden="1" x14ac:dyDescent="0.35">
      <c r="D21340" s="157">
        <f t="shared" si="344"/>
        <v>0</v>
      </c>
    </row>
    <row r="21341" spans="4:4" hidden="1" x14ac:dyDescent="0.35">
      <c r="D21341" s="157">
        <f t="shared" si="344"/>
        <v>0</v>
      </c>
    </row>
    <row r="21342" spans="4:4" hidden="1" x14ac:dyDescent="0.35">
      <c r="D21342" s="157">
        <f t="shared" si="344"/>
        <v>0</v>
      </c>
    </row>
    <row r="21343" spans="4:4" hidden="1" x14ac:dyDescent="0.35">
      <c r="D21343" s="157">
        <f t="shared" si="344"/>
        <v>0</v>
      </c>
    </row>
    <row r="21344" spans="4:4" hidden="1" x14ac:dyDescent="0.35">
      <c r="D21344" s="157">
        <f t="shared" si="344"/>
        <v>0</v>
      </c>
    </row>
    <row r="21345" spans="4:4" hidden="1" x14ac:dyDescent="0.35">
      <c r="D21345" s="157">
        <f t="shared" si="344"/>
        <v>0</v>
      </c>
    </row>
    <row r="21346" spans="4:4" hidden="1" x14ac:dyDescent="0.35">
      <c r="D21346" s="157">
        <f t="shared" si="344"/>
        <v>0</v>
      </c>
    </row>
    <row r="21347" spans="4:4" hidden="1" x14ac:dyDescent="0.35">
      <c r="D21347" s="157">
        <f t="shared" si="344"/>
        <v>0</v>
      </c>
    </row>
    <row r="21348" spans="4:4" hidden="1" x14ac:dyDescent="0.35">
      <c r="D21348" s="157">
        <f t="shared" si="344"/>
        <v>0</v>
      </c>
    </row>
    <row r="21349" spans="4:4" hidden="1" x14ac:dyDescent="0.35">
      <c r="D21349" s="157">
        <f t="shared" si="344"/>
        <v>0</v>
      </c>
    </row>
    <row r="21350" spans="4:4" hidden="1" x14ac:dyDescent="0.35">
      <c r="D21350" s="157">
        <f t="shared" si="344"/>
        <v>0</v>
      </c>
    </row>
    <row r="21351" spans="4:4" hidden="1" x14ac:dyDescent="0.35">
      <c r="D21351" s="157">
        <f t="shared" si="344"/>
        <v>0</v>
      </c>
    </row>
    <row r="21352" spans="4:4" hidden="1" x14ac:dyDescent="0.35">
      <c r="D21352" s="157">
        <f t="shared" si="344"/>
        <v>0</v>
      </c>
    </row>
    <row r="21353" spans="4:4" hidden="1" x14ac:dyDescent="0.35">
      <c r="D21353" s="157">
        <f t="shared" si="344"/>
        <v>0</v>
      </c>
    </row>
    <row r="21354" spans="4:4" hidden="1" x14ac:dyDescent="0.35">
      <c r="D21354" s="157">
        <f t="shared" si="344"/>
        <v>0</v>
      </c>
    </row>
    <row r="21355" spans="4:4" hidden="1" x14ac:dyDescent="0.35">
      <c r="D21355" s="157">
        <f t="shared" si="344"/>
        <v>0</v>
      </c>
    </row>
    <row r="21356" spans="4:4" hidden="1" x14ac:dyDescent="0.35">
      <c r="D21356" s="157">
        <f t="shared" si="344"/>
        <v>0</v>
      </c>
    </row>
    <row r="21357" spans="4:4" hidden="1" x14ac:dyDescent="0.35">
      <c r="D21357" s="157">
        <f t="shared" si="344"/>
        <v>0</v>
      </c>
    </row>
    <row r="21358" spans="4:4" hidden="1" x14ac:dyDescent="0.35">
      <c r="D21358" s="157">
        <f t="shared" si="344"/>
        <v>0</v>
      </c>
    </row>
    <row r="21359" spans="4:4" hidden="1" x14ac:dyDescent="0.35">
      <c r="D21359" s="157">
        <f t="shared" si="344"/>
        <v>0</v>
      </c>
    </row>
    <row r="21360" spans="4:4" hidden="1" x14ac:dyDescent="0.35">
      <c r="D21360" s="157">
        <f t="shared" si="344"/>
        <v>0</v>
      </c>
    </row>
    <row r="21361" spans="4:4" hidden="1" x14ac:dyDescent="0.35">
      <c r="D21361" s="157">
        <f t="shared" si="344"/>
        <v>0</v>
      </c>
    </row>
    <row r="21362" spans="4:4" hidden="1" x14ac:dyDescent="0.35">
      <c r="D21362" s="157">
        <f t="shared" si="344"/>
        <v>0</v>
      </c>
    </row>
    <row r="21363" spans="4:4" hidden="1" x14ac:dyDescent="0.35">
      <c r="D21363" s="157">
        <f t="shared" si="344"/>
        <v>0</v>
      </c>
    </row>
    <row r="21364" spans="4:4" hidden="1" x14ac:dyDescent="0.35">
      <c r="D21364" s="157">
        <f t="shared" si="344"/>
        <v>0</v>
      </c>
    </row>
    <row r="21365" spans="4:4" hidden="1" x14ac:dyDescent="0.35">
      <c r="D21365" s="157">
        <f t="shared" si="344"/>
        <v>0</v>
      </c>
    </row>
    <row r="21366" spans="4:4" hidden="1" x14ac:dyDescent="0.35">
      <c r="D21366" s="157">
        <f t="shared" si="344"/>
        <v>0</v>
      </c>
    </row>
    <row r="21367" spans="4:4" hidden="1" x14ac:dyDescent="0.35">
      <c r="D21367" s="157">
        <f t="shared" si="344"/>
        <v>0</v>
      </c>
    </row>
    <row r="21368" spans="4:4" hidden="1" x14ac:dyDescent="0.35">
      <c r="D21368" s="157">
        <f t="shared" si="344"/>
        <v>0</v>
      </c>
    </row>
    <row r="21369" spans="4:4" hidden="1" x14ac:dyDescent="0.35">
      <c r="D21369" s="157">
        <f t="shared" si="344"/>
        <v>0</v>
      </c>
    </row>
    <row r="21370" spans="4:4" hidden="1" x14ac:dyDescent="0.35">
      <c r="D21370" s="157">
        <f t="shared" si="344"/>
        <v>0</v>
      </c>
    </row>
    <row r="21371" spans="4:4" hidden="1" x14ac:dyDescent="0.35">
      <c r="D21371" s="157">
        <f t="shared" si="344"/>
        <v>0</v>
      </c>
    </row>
    <row r="21372" spans="4:4" hidden="1" x14ac:dyDescent="0.35">
      <c r="D21372" s="157">
        <f t="shared" si="344"/>
        <v>0</v>
      </c>
    </row>
    <row r="21373" spans="4:4" hidden="1" x14ac:dyDescent="0.35">
      <c r="D21373" s="157">
        <f t="shared" si="344"/>
        <v>0</v>
      </c>
    </row>
    <row r="21374" spans="4:4" hidden="1" x14ac:dyDescent="0.35">
      <c r="D21374" s="157">
        <f t="shared" si="344"/>
        <v>0</v>
      </c>
    </row>
    <row r="21375" spans="4:4" hidden="1" x14ac:dyDescent="0.35">
      <c r="D21375" s="157">
        <f t="shared" si="344"/>
        <v>0</v>
      </c>
    </row>
    <row r="21376" spans="4:4" hidden="1" x14ac:dyDescent="0.35">
      <c r="D21376" s="157">
        <f t="shared" si="344"/>
        <v>0</v>
      </c>
    </row>
    <row r="21377" spans="4:4" hidden="1" x14ac:dyDescent="0.35">
      <c r="D21377" s="157">
        <f t="shared" si="344"/>
        <v>0</v>
      </c>
    </row>
    <row r="21378" spans="4:4" hidden="1" x14ac:dyDescent="0.35">
      <c r="D21378" s="157">
        <f t="shared" si="344"/>
        <v>0</v>
      </c>
    </row>
    <row r="21379" spans="4:4" hidden="1" x14ac:dyDescent="0.35">
      <c r="D21379" s="157">
        <f t="shared" si="344"/>
        <v>0</v>
      </c>
    </row>
    <row r="21380" spans="4:4" hidden="1" x14ac:dyDescent="0.35">
      <c r="D21380" s="157">
        <f t="shared" ref="D21380:D21443" si="345">SUBTOTAL(109,D21347:D21379)</f>
        <v>0</v>
      </c>
    </row>
    <row r="21381" spans="4:4" hidden="1" x14ac:dyDescent="0.35">
      <c r="D21381" s="157">
        <f t="shared" si="345"/>
        <v>0</v>
      </c>
    </row>
    <row r="21382" spans="4:4" hidden="1" x14ac:dyDescent="0.35">
      <c r="D21382" s="157">
        <f t="shared" si="345"/>
        <v>0</v>
      </c>
    </row>
    <row r="21383" spans="4:4" hidden="1" x14ac:dyDescent="0.35">
      <c r="D21383" s="157">
        <f t="shared" si="345"/>
        <v>0</v>
      </c>
    </row>
    <row r="21384" spans="4:4" hidden="1" x14ac:dyDescent="0.35">
      <c r="D21384" s="157">
        <f t="shared" si="345"/>
        <v>0</v>
      </c>
    </row>
    <row r="21385" spans="4:4" hidden="1" x14ac:dyDescent="0.35">
      <c r="D21385" s="157">
        <f t="shared" si="345"/>
        <v>0</v>
      </c>
    </row>
    <row r="21386" spans="4:4" hidden="1" x14ac:dyDescent="0.35">
      <c r="D21386" s="157">
        <f t="shared" si="345"/>
        <v>0</v>
      </c>
    </row>
    <row r="21387" spans="4:4" hidden="1" x14ac:dyDescent="0.35">
      <c r="D21387" s="157">
        <f t="shared" si="345"/>
        <v>0</v>
      </c>
    </row>
    <row r="21388" spans="4:4" hidden="1" x14ac:dyDescent="0.35">
      <c r="D21388" s="157">
        <f t="shared" si="345"/>
        <v>0</v>
      </c>
    </row>
    <row r="21389" spans="4:4" hidden="1" x14ac:dyDescent="0.35">
      <c r="D21389" s="157">
        <f t="shared" si="345"/>
        <v>0</v>
      </c>
    </row>
    <row r="21390" spans="4:4" hidden="1" x14ac:dyDescent="0.35">
      <c r="D21390" s="157">
        <f t="shared" si="345"/>
        <v>0</v>
      </c>
    </row>
    <row r="21391" spans="4:4" hidden="1" x14ac:dyDescent="0.35">
      <c r="D21391" s="157">
        <f t="shared" si="345"/>
        <v>0</v>
      </c>
    </row>
    <row r="21392" spans="4:4" hidden="1" x14ac:dyDescent="0.35">
      <c r="D21392" s="157">
        <f t="shared" si="345"/>
        <v>0</v>
      </c>
    </row>
    <row r="21393" spans="4:4" hidden="1" x14ac:dyDescent="0.35">
      <c r="D21393" s="157">
        <f t="shared" si="345"/>
        <v>0</v>
      </c>
    </row>
    <row r="21394" spans="4:4" hidden="1" x14ac:dyDescent="0.35">
      <c r="D21394" s="157">
        <f t="shared" si="345"/>
        <v>0</v>
      </c>
    </row>
    <row r="21395" spans="4:4" hidden="1" x14ac:dyDescent="0.35">
      <c r="D21395" s="157">
        <f t="shared" si="345"/>
        <v>0</v>
      </c>
    </row>
    <row r="21396" spans="4:4" hidden="1" x14ac:dyDescent="0.35">
      <c r="D21396" s="157">
        <f t="shared" si="345"/>
        <v>0</v>
      </c>
    </row>
    <row r="21397" spans="4:4" hidden="1" x14ac:dyDescent="0.35">
      <c r="D21397" s="157">
        <f t="shared" si="345"/>
        <v>0</v>
      </c>
    </row>
    <row r="21398" spans="4:4" hidden="1" x14ac:dyDescent="0.35">
      <c r="D21398" s="157">
        <f t="shared" si="345"/>
        <v>0</v>
      </c>
    </row>
    <row r="21399" spans="4:4" hidden="1" x14ac:dyDescent="0.35">
      <c r="D21399" s="157">
        <f t="shared" si="345"/>
        <v>0</v>
      </c>
    </row>
    <row r="21400" spans="4:4" hidden="1" x14ac:dyDescent="0.35">
      <c r="D21400" s="157">
        <f t="shared" si="345"/>
        <v>0</v>
      </c>
    </row>
    <row r="21401" spans="4:4" hidden="1" x14ac:dyDescent="0.35">
      <c r="D21401" s="157">
        <f t="shared" si="345"/>
        <v>0</v>
      </c>
    </row>
    <row r="21402" spans="4:4" hidden="1" x14ac:dyDescent="0.35">
      <c r="D21402" s="157">
        <f t="shared" si="345"/>
        <v>0</v>
      </c>
    </row>
    <row r="21403" spans="4:4" hidden="1" x14ac:dyDescent="0.35">
      <c r="D21403" s="157">
        <f t="shared" si="345"/>
        <v>0</v>
      </c>
    </row>
    <row r="21404" spans="4:4" hidden="1" x14ac:dyDescent="0.35">
      <c r="D21404" s="157">
        <f t="shared" si="345"/>
        <v>0</v>
      </c>
    </row>
    <row r="21405" spans="4:4" hidden="1" x14ac:dyDescent="0.35">
      <c r="D21405" s="157">
        <f t="shared" si="345"/>
        <v>0</v>
      </c>
    </row>
    <row r="21406" spans="4:4" hidden="1" x14ac:dyDescent="0.35">
      <c r="D21406" s="157">
        <f t="shared" si="345"/>
        <v>0</v>
      </c>
    </row>
    <row r="21407" spans="4:4" hidden="1" x14ac:dyDescent="0.35">
      <c r="D21407" s="157">
        <f t="shared" si="345"/>
        <v>0</v>
      </c>
    </row>
    <row r="21408" spans="4:4" hidden="1" x14ac:dyDescent="0.35">
      <c r="D21408" s="157">
        <f t="shared" si="345"/>
        <v>0</v>
      </c>
    </row>
    <row r="21409" spans="4:4" hidden="1" x14ac:dyDescent="0.35">
      <c r="D21409" s="157">
        <f t="shared" si="345"/>
        <v>0</v>
      </c>
    </row>
    <row r="21410" spans="4:4" hidden="1" x14ac:dyDescent="0.35">
      <c r="D21410" s="157">
        <f t="shared" si="345"/>
        <v>0</v>
      </c>
    </row>
    <row r="21411" spans="4:4" hidden="1" x14ac:dyDescent="0.35">
      <c r="D21411" s="157">
        <f t="shared" si="345"/>
        <v>0</v>
      </c>
    </row>
    <row r="21412" spans="4:4" hidden="1" x14ac:dyDescent="0.35">
      <c r="D21412" s="157">
        <f t="shared" si="345"/>
        <v>0</v>
      </c>
    </row>
    <row r="21413" spans="4:4" hidden="1" x14ac:dyDescent="0.35">
      <c r="D21413" s="157">
        <f t="shared" si="345"/>
        <v>0</v>
      </c>
    </row>
    <row r="21414" spans="4:4" hidden="1" x14ac:dyDescent="0.35">
      <c r="D21414" s="157">
        <f t="shared" si="345"/>
        <v>0</v>
      </c>
    </row>
    <row r="21415" spans="4:4" hidden="1" x14ac:dyDescent="0.35">
      <c r="D21415" s="157">
        <f t="shared" si="345"/>
        <v>0</v>
      </c>
    </row>
    <row r="21416" spans="4:4" hidden="1" x14ac:dyDescent="0.35">
      <c r="D21416" s="157">
        <f t="shared" si="345"/>
        <v>0</v>
      </c>
    </row>
    <row r="21417" spans="4:4" hidden="1" x14ac:dyDescent="0.35">
      <c r="D21417" s="157">
        <f t="shared" si="345"/>
        <v>0</v>
      </c>
    </row>
    <row r="21418" spans="4:4" hidden="1" x14ac:dyDescent="0.35">
      <c r="D21418" s="157">
        <f t="shared" si="345"/>
        <v>0</v>
      </c>
    </row>
    <row r="21419" spans="4:4" hidden="1" x14ac:dyDescent="0.35">
      <c r="D21419" s="157">
        <f t="shared" si="345"/>
        <v>0</v>
      </c>
    </row>
    <row r="21420" spans="4:4" hidden="1" x14ac:dyDescent="0.35">
      <c r="D21420" s="157">
        <f t="shared" si="345"/>
        <v>0</v>
      </c>
    </row>
    <row r="21421" spans="4:4" hidden="1" x14ac:dyDescent="0.35">
      <c r="D21421" s="157">
        <f t="shared" si="345"/>
        <v>0</v>
      </c>
    </row>
    <row r="21422" spans="4:4" hidden="1" x14ac:dyDescent="0.35">
      <c r="D21422" s="157">
        <f t="shared" si="345"/>
        <v>0</v>
      </c>
    </row>
    <row r="21423" spans="4:4" hidden="1" x14ac:dyDescent="0.35">
      <c r="D21423" s="157">
        <f t="shared" si="345"/>
        <v>0</v>
      </c>
    </row>
    <row r="21424" spans="4:4" hidden="1" x14ac:dyDescent="0.35">
      <c r="D21424" s="157">
        <f t="shared" si="345"/>
        <v>0</v>
      </c>
    </row>
    <row r="21425" spans="4:4" hidden="1" x14ac:dyDescent="0.35">
      <c r="D21425" s="157">
        <f t="shared" si="345"/>
        <v>0</v>
      </c>
    </row>
    <row r="21426" spans="4:4" hidden="1" x14ac:dyDescent="0.35">
      <c r="D21426" s="157">
        <f t="shared" si="345"/>
        <v>0</v>
      </c>
    </row>
    <row r="21427" spans="4:4" hidden="1" x14ac:dyDescent="0.35">
      <c r="D21427" s="157">
        <f t="shared" si="345"/>
        <v>0</v>
      </c>
    </row>
    <row r="21428" spans="4:4" hidden="1" x14ac:dyDescent="0.35">
      <c r="D21428" s="157">
        <f t="shared" si="345"/>
        <v>0</v>
      </c>
    </row>
    <row r="21429" spans="4:4" hidden="1" x14ac:dyDescent="0.35">
      <c r="D21429" s="157">
        <f t="shared" si="345"/>
        <v>0</v>
      </c>
    </row>
    <row r="21430" spans="4:4" hidden="1" x14ac:dyDescent="0.35">
      <c r="D21430" s="157">
        <f t="shared" si="345"/>
        <v>0</v>
      </c>
    </row>
    <row r="21431" spans="4:4" hidden="1" x14ac:dyDescent="0.35">
      <c r="D21431" s="157">
        <f t="shared" si="345"/>
        <v>0</v>
      </c>
    </row>
    <row r="21432" spans="4:4" hidden="1" x14ac:dyDescent="0.35">
      <c r="D21432" s="157">
        <f t="shared" si="345"/>
        <v>0</v>
      </c>
    </row>
    <row r="21433" spans="4:4" hidden="1" x14ac:dyDescent="0.35">
      <c r="D21433" s="157">
        <f t="shared" si="345"/>
        <v>0</v>
      </c>
    </row>
    <row r="21434" spans="4:4" hidden="1" x14ac:dyDescent="0.35">
      <c r="D21434" s="157">
        <f t="shared" si="345"/>
        <v>0</v>
      </c>
    </row>
    <row r="21435" spans="4:4" hidden="1" x14ac:dyDescent="0.35">
      <c r="D21435" s="157">
        <f t="shared" si="345"/>
        <v>0</v>
      </c>
    </row>
    <row r="21436" spans="4:4" hidden="1" x14ac:dyDescent="0.35">
      <c r="D21436" s="157">
        <f t="shared" si="345"/>
        <v>0</v>
      </c>
    </row>
    <row r="21437" spans="4:4" hidden="1" x14ac:dyDescent="0.35">
      <c r="D21437" s="157">
        <f t="shared" si="345"/>
        <v>0</v>
      </c>
    </row>
    <row r="21438" spans="4:4" hidden="1" x14ac:dyDescent="0.35">
      <c r="D21438" s="157">
        <f t="shared" si="345"/>
        <v>0</v>
      </c>
    </row>
    <row r="21439" spans="4:4" hidden="1" x14ac:dyDescent="0.35">
      <c r="D21439" s="157">
        <f t="shared" si="345"/>
        <v>0</v>
      </c>
    </row>
    <row r="21440" spans="4:4" hidden="1" x14ac:dyDescent="0.35">
      <c r="D21440" s="157">
        <f t="shared" si="345"/>
        <v>0</v>
      </c>
    </row>
    <row r="21441" spans="4:4" hidden="1" x14ac:dyDescent="0.35">
      <c r="D21441" s="157">
        <f t="shared" si="345"/>
        <v>0</v>
      </c>
    </row>
    <row r="21442" spans="4:4" hidden="1" x14ac:dyDescent="0.35">
      <c r="D21442" s="157">
        <f t="shared" si="345"/>
        <v>0</v>
      </c>
    </row>
    <row r="21443" spans="4:4" hidden="1" x14ac:dyDescent="0.35">
      <c r="D21443" s="157">
        <f t="shared" si="345"/>
        <v>0</v>
      </c>
    </row>
    <row r="21444" spans="4:4" hidden="1" x14ac:dyDescent="0.35">
      <c r="D21444" s="157">
        <f t="shared" ref="D21444:D21507" si="346">SUBTOTAL(109,D21411:D21443)</f>
        <v>0</v>
      </c>
    </row>
    <row r="21445" spans="4:4" hidden="1" x14ac:dyDescent="0.35">
      <c r="D21445" s="157">
        <f t="shared" si="346"/>
        <v>0</v>
      </c>
    </row>
    <row r="21446" spans="4:4" hidden="1" x14ac:dyDescent="0.35">
      <c r="D21446" s="157">
        <f t="shared" si="346"/>
        <v>0</v>
      </c>
    </row>
    <row r="21447" spans="4:4" hidden="1" x14ac:dyDescent="0.35">
      <c r="D21447" s="157">
        <f t="shared" si="346"/>
        <v>0</v>
      </c>
    </row>
    <row r="21448" spans="4:4" hidden="1" x14ac:dyDescent="0.35">
      <c r="D21448" s="157">
        <f t="shared" si="346"/>
        <v>0</v>
      </c>
    </row>
    <row r="21449" spans="4:4" hidden="1" x14ac:dyDescent="0.35">
      <c r="D21449" s="157">
        <f t="shared" si="346"/>
        <v>0</v>
      </c>
    </row>
    <row r="21450" spans="4:4" hidden="1" x14ac:dyDescent="0.35">
      <c r="D21450" s="157">
        <f t="shared" si="346"/>
        <v>0</v>
      </c>
    </row>
    <row r="21451" spans="4:4" hidden="1" x14ac:dyDescent="0.35">
      <c r="D21451" s="157">
        <f t="shared" si="346"/>
        <v>0</v>
      </c>
    </row>
    <row r="21452" spans="4:4" hidden="1" x14ac:dyDescent="0.35">
      <c r="D21452" s="157">
        <f t="shared" si="346"/>
        <v>0</v>
      </c>
    </row>
    <row r="21453" spans="4:4" hidden="1" x14ac:dyDescent="0.35">
      <c r="D21453" s="157">
        <f t="shared" si="346"/>
        <v>0</v>
      </c>
    </row>
    <row r="21454" spans="4:4" hidden="1" x14ac:dyDescent="0.35">
      <c r="D21454" s="157">
        <f t="shared" si="346"/>
        <v>0</v>
      </c>
    </row>
    <row r="21455" spans="4:4" hidden="1" x14ac:dyDescent="0.35">
      <c r="D21455" s="157">
        <f t="shared" si="346"/>
        <v>0</v>
      </c>
    </row>
    <row r="21456" spans="4:4" hidden="1" x14ac:dyDescent="0.35">
      <c r="D21456" s="157">
        <f t="shared" si="346"/>
        <v>0</v>
      </c>
    </row>
    <row r="21457" spans="4:4" hidden="1" x14ac:dyDescent="0.35">
      <c r="D21457" s="157">
        <f t="shared" si="346"/>
        <v>0</v>
      </c>
    </row>
    <row r="21458" spans="4:4" hidden="1" x14ac:dyDescent="0.35">
      <c r="D21458" s="157">
        <f t="shared" si="346"/>
        <v>0</v>
      </c>
    </row>
    <row r="21459" spans="4:4" hidden="1" x14ac:dyDescent="0.35">
      <c r="D21459" s="157">
        <f t="shared" si="346"/>
        <v>0</v>
      </c>
    </row>
    <row r="21460" spans="4:4" hidden="1" x14ac:dyDescent="0.35">
      <c r="D21460" s="157">
        <f t="shared" si="346"/>
        <v>0</v>
      </c>
    </row>
    <row r="21461" spans="4:4" hidden="1" x14ac:dyDescent="0.35">
      <c r="D21461" s="157">
        <f t="shared" si="346"/>
        <v>0</v>
      </c>
    </row>
    <row r="21462" spans="4:4" hidden="1" x14ac:dyDescent="0.35">
      <c r="D21462" s="157">
        <f t="shared" si="346"/>
        <v>0</v>
      </c>
    </row>
    <row r="21463" spans="4:4" hidden="1" x14ac:dyDescent="0.35">
      <c r="D21463" s="157">
        <f t="shared" si="346"/>
        <v>0</v>
      </c>
    </row>
    <row r="21464" spans="4:4" hidden="1" x14ac:dyDescent="0.35">
      <c r="D21464" s="157">
        <f t="shared" si="346"/>
        <v>0</v>
      </c>
    </row>
    <row r="21465" spans="4:4" hidden="1" x14ac:dyDescent="0.35">
      <c r="D21465" s="157">
        <f t="shared" si="346"/>
        <v>0</v>
      </c>
    </row>
    <row r="21466" spans="4:4" hidden="1" x14ac:dyDescent="0.35">
      <c r="D21466" s="157">
        <f t="shared" si="346"/>
        <v>0</v>
      </c>
    </row>
    <row r="21467" spans="4:4" hidden="1" x14ac:dyDescent="0.35">
      <c r="D21467" s="157">
        <f t="shared" si="346"/>
        <v>0</v>
      </c>
    </row>
    <row r="21468" spans="4:4" hidden="1" x14ac:dyDescent="0.35">
      <c r="D21468" s="157">
        <f t="shared" si="346"/>
        <v>0</v>
      </c>
    </row>
    <row r="21469" spans="4:4" hidden="1" x14ac:dyDescent="0.35">
      <c r="D21469" s="157">
        <f t="shared" si="346"/>
        <v>0</v>
      </c>
    </row>
    <row r="21470" spans="4:4" hidden="1" x14ac:dyDescent="0.35">
      <c r="D21470" s="157">
        <f t="shared" si="346"/>
        <v>0</v>
      </c>
    </row>
    <row r="21471" spans="4:4" hidden="1" x14ac:dyDescent="0.35">
      <c r="D21471" s="157">
        <f t="shared" si="346"/>
        <v>0</v>
      </c>
    </row>
    <row r="21472" spans="4:4" hidden="1" x14ac:dyDescent="0.35">
      <c r="D21472" s="157">
        <f t="shared" si="346"/>
        <v>0</v>
      </c>
    </row>
    <row r="21473" spans="4:4" hidden="1" x14ac:dyDescent="0.35">
      <c r="D21473" s="157">
        <f t="shared" si="346"/>
        <v>0</v>
      </c>
    </row>
    <row r="21474" spans="4:4" hidden="1" x14ac:dyDescent="0.35">
      <c r="D21474" s="157">
        <f t="shared" si="346"/>
        <v>0</v>
      </c>
    </row>
    <row r="21475" spans="4:4" hidden="1" x14ac:dyDescent="0.35">
      <c r="D21475" s="157">
        <f t="shared" si="346"/>
        <v>0</v>
      </c>
    </row>
    <row r="21476" spans="4:4" hidden="1" x14ac:dyDescent="0.35">
      <c r="D21476" s="157">
        <f t="shared" si="346"/>
        <v>0</v>
      </c>
    </row>
    <row r="21477" spans="4:4" hidden="1" x14ac:dyDescent="0.35">
      <c r="D21477" s="157">
        <f t="shared" si="346"/>
        <v>0</v>
      </c>
    </row>
    <row r="21478" spans="4:4" hidden="1" x14ac:dyDescent="0.35">
      <c r="D21478" s="157">
        <f t="shared" si="346"/>
        <v>0</v>
      </c>
    </row>
    <row r="21479" spans="4:4" hidden="1" x14ac:dyDescent="0.35">
      <c r="D21479" s="157">
        <f t="shared" si="346"/>
        <v>0</v>
      </c>
    </row>
    <row r="21480" spans="4:4" hidden="1" x14ac:dyDescent="0.35">
      <c r="D21480" s="157">
        <f t="shared" si="346"/>
        <v>0</v>
      </c>
    </row>
    <row r="21481" spans="4:4" hidden="1" x14ac:dyDescent="0.35">
      <c r="D21481" s="157">
        <f t="shared" si="346"/>
        <v>0</v>
      </c>
    </row>
    <row r="21482" spans="4:4" hidden="1" x14ac:dyDescent="0.35">
      <c r="D21482" s="157">
        <f t="shared" si="346"/>
        <v>0</v>
      </c>
    </row>
    <row r="21483" spans="4:4" hidden="1" x14ac:dyDescent="0.35">
      <c r="D21483" s="157">
        <f t="shared" si="346"/>
        <v>0</v>
      </c>
    </row>
    <row r="21484" spans="4:4" hidden="1" x14ac:dyDescent="0.35">
      <c r="D21484" s="157">
        <f t="shared" si="346"/>
        <v>0</v>
      </c>
    </row>
    <row r="21485" spans="4:4" hidden="1" x14ac:dyDescent="0.35">
      <c r="D21485" s="157">
        <f t="shared" si="346"/>
        <v>0</v>
      </c>
    </row>
    <row r="21486" spans="4:4" hidden="1" x14ac:dyDescent="0.35">
      <c r="D21486" s="157">
        <f t="shared" si="346"/>
        <v>0</v>
      </c>
    </row>
    <row r="21487" spans="4:4" hidden="1" x14ac:dyDescent="0.35">
      <c r="D21487" s="157">
        <f t="shared" si="346"/>
        <v>0</v>
      </c>
    </row>
    <row r="21488" spans="4:4" hidden="1" x14ac:dyDescent="0.35">
      <c r="D21488" s="157">
        <f t="shared" si="346"/>
        <v>0</v>
      </c>
    </row>
    <row r="21489" spans="4:4" hidden="1" x14ac:dyDescent="0.35">
      <c r="D21489" s="157">
        <f t="shared" si="346"/>
        <v>0</v>
      </c>
    </row>
    <row r="21490" spans="4:4" hidden="1" x14ac:dyDescent="0.35">
      <c r="D21490" s="157">
        <f t="shared" si="346"/>
        <v>0</v>
      </c>
    </row>
    <row r="21491" spans="4:4" hidden="1" x14ac:dyDescent="0.35">
      <c r="D21491" s="157">
        <f t="shared" si="346"/>
        <v>0</v>
      </c>
    </row>
    <row r="21492" spans="4:4" hidden="1" x14ac:dyDescent="0.35">
      <c r="D21492" s="157">
        <f t="shared" si="346"/>
        <v>0</v>
      </c>
    </row>
    <row r="21493" spans="4:4" hidden="1" x14ac:dyDescent="0.35">
      <c r="D21493" s="157">
        <f t="shared" si="346"/>
        <v>0</v>
      </c>
    </row>
    <row r="21494" spans="4:4" hidden="1" x14ac:dyDescent="0.35">
      <c r="D21494" s="157">
        <f t="shared" si="346"/>
        <v>0</v>
      </c>
    </row>
    <row r="21495" spans="4:4" hidden="1" x14ac:dyDescent="0.35">
      <c r="D21495" s="157">
        <f t="shared" si="346"/>
        <v>0</v>
      </c>
    </row>
    <row r="21496" spans="4:4" hidden="1" x14ac:dyDescent="0.35">
      <c r="D21496" s="157">
        <f t="shared" si="346"/>
        <v>0</v>
      </c>
    </row>
    <row r="21497" spans="4:4" hidden="1" x14ac:dyDescent="0.35">
      <c r="D21497" s="157">
        <f t="shared" si="346"/>
        <v>0</v>
      </c>
    </row>
    <row r="21498" spans="4:4" hidden="1" x14ac:dyDescent="0.35">
      <c r="D21498" s="157">
        <f t="shared" si="346"/>
        <v>0</v>
      </c>
    </row>
    <row r="21499" spans="4:4" hidden="1" x14ac:dyDescent="0.35">
      <c r="D21499" s="157">
        <f t="shared" si="346"/>
        <v>0</v>
      </c>
    </row>
    <row r="21500" spans="4:4" hidden="1" x14ac:dyDescent="0.35">
      <c r="D21500" s="157">
        <f t="shared" si="346"/>
        <v>0</v>
      </c>
    </row>
    <row r="21501" spans="4:4" hidden="1" x14ac:dyDescent="0.35">
      <c r="D21501" s="157">
        <f t="shared" si="346"/>
        <v>0</v>
      </c>
    </row>
    <row r="21502" spans="4:4" hidden="1" x14ac:dyDescent="0.35">
      <c r="D21502" s="157">
        <f t="shared" si="346"/>
        <v>0</v>
      </c>
    </row>
    <row r="21503" spans="4:4" hidden="1" x14ac:dyDescent="0.35">
      <c r="D21503" s="157">
        <f t="shared" si="346"/>
        <v>0</v>
      </c>
    </row>
    <row r="21504" spans="4:4" hidden="1" x14ac:dyDescent="0.35">
      <c r="D21504" s="157">
        <f t="shared" si="346"/>
        <v>0</v>
      </c>
    </row>
    <row r="21505" spans="4:4" hidden="1" x14ac:dyDescent="0.35">
      <c r="D21505" s="157">
        <f t="shared" si="346"/>
        <v>0</v>
      </c>
    </row>
    <row r="21506" spans="4:4" hidden="1" x14ac:dyDescent="0.35">
      <c r="D21506" s="157">
        <f t="shared" si="346"/>
        <v>0</v>
      </c>
    </row>
    <row r="21507" spans="4:4" hidden="1" x14ac:dyDescent="0.35">
      <c r="D21507" s="157">
        <f t="shared" si="346"/>
        <v>0</v>
      </c>
    </row>
    <row r="21508" spans="4:4" hidden="1" x14ac:dyDescent="0.35">
      <c r="D21508" s="157">
        <f t="shared" ref="D21508:D21571" si="347">SUBTOTAL(109,D21475:D21507)</f>
        <v>0</v>
      </c>
    </row>
    <row r="21509" spans="4:4" hidden="1" x14ac:dyDescent="0.35">
      <c r="D21509" s="157">
        <f t="shared" si="347"/>
        <v>0</v>
      </c>
    </row>
    <row r="21510" spans="4:4" hidden="1" x14ac:dyDescent="0.35">
      <c r="D21510" s="157">
        <f t="shared" si="347"/>
        <v>0</v>
      </c>
    </row>
    <row r="21511" spans="4:4" hidden="1" x14ac:dyDescent="0.35">
      <c r="D21511" s="157">
        <f t="shared" si="347"/>
        <v>0</v>
      </c>
    </row>
    <row r="21512" spans="4:4" hidden="1" x14ac:dyDescent="0.35">
      <c r="D21512" s="157">
        <f t="shared" si="347"/>
        <v>0</v>
      </c>
    </row>
    <row r="21513" spans="4:4" hidden="1" x14ac:dyDescent="0.35">
      <c r="D21513" s="157">
        <f t="shared" si="347"/>
        <v>0</v>
      </c>
    </row>
    <row r="21514" spans="4:4" hidden="1" x14ac:dyDescent="0.35">
      <c r="D21514" s="157">
        <f t="shared" si="347"/>
        <v>0</v>
      </c>
    </row>
    <row r="21515" spans="4:4" hidden="1" x14ac:dyDescent="0.35">
      <c r="D21515" s="157">
        <f t="shared" si="347"/>
        <v>0</v>
      </c>
    </row>
    <row r="21516" spans="4:4" hidden="1" x14ac:dyDescent="0.35">
      <c r="D21516" s="157">
        <f t="shared" si="347"/>
        <v>0</v>
      </c>
    </row>
    <row r="21517" spans="4:4" hidden="1" x14ac:dyDescent="0.35">
      <c r="D21517" s="157">
        <f t="shared" si="347"/>
        <v>0</v>
      </c>
    </row>
    <row r="21518" spans="4:4" hidden="1" x14ac:dyDescent="0.35">
      <c r="D21518" s="157">
        <f t="shared" si="347"/>
        <v>0</v>
      </c>
    </row>
    <row r="21519" spans="4:4" hidden="1" x14ac:dyDescent="0.35">
      <c r="D21519" s="157">
        <f t="shared" si="347"/>
        <v>0</v>
      </c>
    </row>
    <row r="21520" spans="4:4" hidden="1" x14ac:dyDescent="0.35">
      <c r="D21520" s="157">
        <f t="shared" si="347"/>
        <v>0</v>
      </c>
    </row>
    <row r="21521" spans="4:4" hidden="1" x14ac:dyDescent="0.35">
      <c r="D21521" s="157">
        <f t="shared" si="347"/>
        <v>0</v>
      </c>
    </row>
    <row r="21522" spans="4:4" hidden="1" x14ac:dyDescent="0.35">
      <c r="D21522" s="157">
        <f t="shared" si="347"/>
        <v>0</v>
      </c>
    </row>
    <row r="21523" spans="4:4" hidden="1" x14ac:dyDescent="0.35">
      <c r="D21523" s="157">
        <f t="shared" si="347"/>
        <v>0</v>
      </c>
    </row>
    <row r="21524" spans="4:4" hidden="1" x14ac:dyDescent="0.35">
      <c r="D21524" s="157">
        <f t="shared" si="347"/>
        <v>0</v>
      </c>
    </row>
    <row r="21525" spans="4:4" hidden="1" x14ac:dyDescent="0.35">
      <c r="D21525" s="157">
        <f t="shared" si="347"/>
        <v>0</v>
      </c>
    </row>
    <row r="21526" spans="4:4" hidden="1" x14ac:dyDescent="0.35">
      <c r="D21526" s="157">
        <f t="shared" si="347"/>
        <v>0</v>
      </c>
    </row>
    <row r="21527" spans="4:4" hidden="1" x14ac:dyDescent="0.35">
      <c r="D21527" s="157">
        <f t="shared" si="347"/>
        <v>0</v>
      </c>
    </row>
    <row r="21528" spans="4:4" hidden="1" x14ac:dyDescent="0.35">
      <c r="D21528" s="157">
        <f t="shared" si="347"/>
        <v>0</v>
      </c>
    </row>
    <row r="21529" spans="4:4" hidden="1" x14ac:dyDescent="0.35">
      <c r="D21529" s="157">
        <f t="shared" si="347"/>
        <v>0</v>
      </c>
    </row>
    <row r="21530" spans="4:4" hidden="1" x14ac:dyDescent="0.35">
      <c r="D21530" s="157">
        <f t="shared" si="347"/>
        <v>0</v>
      </c>
    </row>
    <row r="21531" spans="4:4" hidden="1" x14ac:dyDescent="0.35">
      <c r="D21531" s="157">
        <f t="shared" si="347"/>
        <v>0</v>
      </c>
    </row>
    <row r="21532" spans="4:4" hidden="1" x14ac:dyDescent="0.35">
      <c r="D21532" s="157">
        <f t="shared" si="347"/>
        <v>0</v>
      </c>
    </row>
    <row r="21533" spans="4:4" hidden="1" x14ac:dyDescent="0.35">
      <c r="D21533" s="157">
        <f t="shared" si="347"/>
        <v>0</v>
      </c>
    </row>
    <row r="21534" spans="4:4" hidden="1" x14ac:dyDescent="0.35">
      <c r="D21534" s="157">
        <f t="shared" si="347"/>
        <v>0</v>
      </c>
    </row>
    <row r="21535" spans="4:4" hidden="1" x14ac:dyDescent="0.35">
      <c r="D21535" s="157">
        <f t="shared" si="347"/>
        <v>0</v>
      </c>
    </row>
    <row r="21536" spans="4:4" hidden="1" x14ac:dyDescent="0.35">
      <c r="D21536" s="157">
        <f t="shared" si="347"/>
        <v>0</v>
      </c>
    </row>
    <row r="21537" spans="4:4" hidden="1" x14ac:dyDescent="0.35">
      <c r="D21537" s="157">
        <f t="shared" si="347"/>
        <v>0</v>
      </c>
    </row>
    <row r="21538" spans="4:4" hidden="1" x14ac:dyDescent="0.35">
      <c r="D21538" s="157">
        <f t="shared" si="347"/>
        <v>0</v>
      </c>
    </row>
    <row r="21539" spans="4:4" hidden="1" x14ac:dyDescent="0.35">
      <c r="D21539" s="157">
        <f t="shared" si="347"/>
        <v>0</v>
      </c>
    </row>
    <row r="21540" spans="4:4" hidden="1" x14ac:dyDescent="0.35">
      <c r="D21540" s="157">
        <f t="shared" si="347"/>
        <v>0</v>
      </c>
    </row>
    <row r="21541" spans="4:4" hidden="1" x14ac:dyDescent="0.35">
      <c r="D21541" s="157">
        <f t="shared" si="347"/>
        <v>0</v>
      </c>
    </row>
    <row r="21542" spans="4:4" hidden="1" x14ac:dyDescent="0.35">
      <c r="D21542" s="157">
        <f t="shared" si="347"/>
        <v>0</v>
      </c>
    </row>
    <row r="21543" spans="4:4" hidden="1" x14ac:dyDescent="0.35">
      <c r="D21543" s="157">
        <f t="shared" si="347"/>
        <v>0</v>
      </c>
    </row>
    <row r="21544" spans="4:4" hidden="1" x14ac:dyDescent="0.35">
      <c r="D21544" s="157">
        <f t="shared" si="347"/>
        <v>0</v>
      </c>
    </row>
    <row r="21545" spans="4:4" hidden="1" x14ac:dyDescent="0.35">
      <c r="D21545" s="157">
        <f t="shared" si="347"/>
        <v>0</v>
      </c>
    </row>
    <row r="21546" spans="4:4" hidden="1" x14ac:dyDescent="0.35">
      <c r="D21546" s="157">
        <f t="shared" si="347"/>
        <v>0</v>
      </c>
    </row>
    <row r="21547" spans="4:4" hidden="1" x14ac:dyDescent="0.35">
      <c r="D21547" s="157">
        <f t="shared" si="347"/>
        <v>0</v>
      </c>
    </row>
    <row r="21548" spans="4:4" hidden="1" x14ac:dyDescent="0.35">
      <c r="D21548" s="157">
        <f t="shared" si="347"/>
        <v>0</v>
      </c>
    </row>
    <row r="21549" spans="4:4" hidden="1" x14ac:dyDescent="0.35">
      <c r="D21549" s="157">
        <f t="shared" si="347"/>
        <v>0</v>
      </c>
    </row>
    <row r="21550" spans="4:4" hidden="1" x14ac:dyDescent="0.35">
      <c r="D21550" s="157">
        <f t="shared" si="347"/>
        <v>0</v>
      </c>
    </row>
    <row r="21551" spans="4:4" hidden="1" x14ac:dyDescent="0.35">
      <c r="D21551" s="157">
        <f t="shared" si="347"/>
        <v>0</v>
      </c>
    </row>
    <row r="21552" spans="4:4" hidden="1" x14ac:dyDescent="0.35">
      <c r="D21552" s="157">
        <f t="shared" si="347"/>
        <v>0</v>
      </c>
    </row>
    <row r="21553" spans="4:4" hidden="1" x14ac:dyDescent="0.35">
      <c r="D21553" s="157">
        <f t="shared" si="347"/>
        <v>0</v>
      </c>
    </row>
    <row r="21554" spans="4:4" hidden="1" x14ac:dyDescent="0.35">
      <c r="D21554" s="157">
        <f t="shared" si="347"/>
        <v>0</v>
      </c>
    </row>
    <row r="21555" spans="4:4" hidden="1" x14ac:dyDescent="0.35">
      <c r="D21555" s="157">
        <f t="shared" si="347"/>
        <v>0</v>
      </c>
    </row>
    <row r="21556" spans="4:4" hidden="1" x14ac:dyDescent="0.35">
      <c r="D21556" s="157">
        <f t="shared" si="347"/>
        <v>0</v>
      </c>
    </row>
    <row r="21557" spans="4:4" hidden="1" x14ac:dyDescent="0.35">
      <c r="D21557" s="157">
        <f t="shared" si="347"/>
        <v>0</v>
      </c>
    </row>
    <row r="21558" spans="4:4" hidden="1" x14ac:dyDescent="0.35">
      <c r="D21558" s="157">
        <f t="shared" si="347"/>
        <v>0</v>
      </c>
    </row>
    <row r="21559" spans="4:4" hidden="1" x14ac:dyDescent="0.35">
      <c r="D21559" s="157">
        <f t="shared" si="347"/>
        <v>0</v>
      </c>
    </row>
    <row r="21560" spans="4:4" hidden="1" x14ac:dyDescent="0.35">
      <c r="D21560" s="157">
        <f t="shared" si="347"/>
        <v>0</v>
      </c>
    </row>
    <row r="21561" spans="4:4" hidden="1" x14ac:dyDescent="0.35">
      <c r="D21561" s="157">
        <f t="shared" si="347"/>
        <v>0</v>
      </c>
    </row>
    <row r="21562" spans="4:4" hidden="1" x14ac:dyDescent="0.35">
      <c r="D21562" s="157">
        <f t="shared" si="347"/>
        <v>0</v>
      </c>
    </row>
    <row r="21563" spans="4:4" hidden="1" x14ac:dyDescent="0.35">
      <c r="D21563" s="157">
        <f t="shared" si="347"/>
        <v>0</v>
      </c>
    </row>
    <row r="21564" spans="4:4" hidden="1" x14ac:dyDescent="0.35">
      <c r="D21564" s="157">
        <f t="shared" si="347"/>
        <v>0</v>
      </c>
    </row>
    <row r="21565" spans="4:4" hidden="1" x14ac:dyDescent="0.35">
      <c r="D21565" s="157">
        <f t="shared" si="347"/>
        <v>0</v>
      </c>
    </row>
    <row r="21566" spans="4:4" hidden="1" x14ac:dyDescent="0.35">
      <c r="D21566" s="157">
        <f t="shared" si="347"/>
        <v>0</v>
      </c>
    </row>
    <row r="21567" spans="4:4" hidden="1" x14ac:dyDescent="0.35">
      <c r="D21567" s="157">
        <f t="shared" si="347"/>
        <v>0</v>
      </c>
    </row>
    <row r="21568" spans="4:4" hidden="1" x14ac:dyDescent="0.35">
      <c r="D21568" s="157">
        <f t="shared" si="347"/>
        <v>0</v>
      </c>
    </row>
    <row r="21569" spans="4:4" hidden="1" x14ac:dyDescent="0.35">
      <c r="D21569" s="157">
        <f t="shared" si="347"/>
        <v>0</v>
      </c>
    </row>
    <row r="21570" spans="4:4" hidden="1" x14ac:dyDescent="0.35">
      <c r="D21570" s="157">
        <f t="shared" si="347"/>
        <v>0</v>
      </c>
    </row>
    <row r="21571" spans="4:4" hidden="1" x14ac:dyDescent="0.35">
      <c r="D21571" s="157">
        <f t="shared" si="347"/>
        <v>0</v>
      </c>
    </row>
    <row r="21572" spans="4:4" hidden="1" x14ac:dyDescent="0.35">
      <c r="D21572" s="157">
        <f t="shared" ref="D21572:D21635" si="348">SUBTOTAL(109,D21539:D21571)</f>
        <v>0</v>
      </c>
    </row>
    <row r="21573" spans="4:4" hidden="1" x14ac:dyDescent="0.35">
      <c r="D21573" s="157">
        <f t="shared" si="348"/>
        <v>0</v>
      </c>
    </row>
    <row r="21574" spans="4:4" hidden="1" x14ac:dyDescent="0.35">
      <c r="D21574" s="157">
        <f t="shared" si="348"/>
        <v>0</v>
      </c>
    </row>
    <row r="21575" spans="4:4" hidden="1" x14ac:dyDescent="0.35">
      <c r="D21575" s="157">
        <f t="shared" si="348"/>
        <v>0</v>
      </c>
    </row>
    <row r="21576" spans="4:4" hidden="1" x14ac:dyDescent="0.35">
      <c r="D21576" s="157">
        <f t="shared" si="348"/>
        <v>0</v>
      </c>
    </row>
    <row r="21577" spans="4:4" hidden="1" x14ac:dyDescent="0.35">
      <c r="D21577" s="157">
        <f t="shared" si="348"/>
        <v>0</v>
      </c>
    </row>
    <row r="21578" spans="4:4" hidden="1" x14ac:dyDescent="0.35">
      <c r="D21578" s="157">
        <f t="shared" si="348"/>
        <v>0</v>
      </c>
    </row>
    <row r="21579" spans="4:4" hidden="1" x14ac:dyDescent="0.35">
      <c r="D21579" s="157">
        <f t="shared" si="348"/>
        <v>0</v>
      </c>
    </row>
    <row r="21580" spans="4:4" hidden="1" x14ac:dyDescent="0.35">
      <c r="D21580" s="157">
        <f t="shared" si="348"/>
        <v>0</v>
      </c>
    </row>
    <row r="21581" spans="4:4" hidden="1" x14ac:dyDescent="0.35">
      <c r="D21581" s="157">
        <f t="shared" si="348"/>
        <v>0</v>
      </c>
    </row>
    <row r="21582" spans="4:4" hidden="1" x14ac:dyDescent="0.35">
      <c r="D21582" s="157">
        <f t="shared" si="348"/>
        <v>0</v>
      </c>
    </row>
    <row r="21583" spans="4:4" hidden="1" x14ac:dyDescent="0.35">
      <c r="D21583" s="157">
        <f t="shared" si="348"/>
        <v>0</v>
      </c>
    </row>
    <row r="21584" spans="4:4" hidden="1" x14ac:dyDescent="0.35">
      <c r="D21584" s="157">
        <f t="shared" si="348"/>
        <v>0</v>
      </c>
    </row>
    <row r="21585" spans="4:4" hidden="1" x14ac:dyDescent="0.35">
      <c r="D21585" s="157">
        <f t="shared" si="348"/>
        <v>0</v>
      </c>
    </row>
    <row r="21586" spans="4:4" hidden="1" x14ac:dyDescent="0.35">
      <c r="D21586" s="157">
        <f t="shared" si="348"/>
        <v>0</v>
      </c>
    </row>
    <row r="21587" spans="4:4" hidden="1" x14ac:dyDescent="0.35">
      <c r="D21587" s="157">
        <f t="shared" si="348"/>
        <v>0</v>
      </c>
    </row>
    <row r="21588" spans="4:4" hidden="1" x14ac:dyDescent="0.35">
      <c r="D21588" s="157">
        <f t="shared" si="348"/>
        <v>0</v>
      </c>
    </row>
    <row r="21589" spans="4:4" hidden="1" x14ac:dyDescent="0.35">
      <c r="D21589" s="157">
        <f t="shared" si="348"/>
        <v>0</v>
      </c>
    </row>
    <row r="21590" spans="4:4" hidden="1" x14ac:dyDescent="0.35">
      <c r="D21590" s="157">
        <f t="shared" si="348"/>
        <v>0</v>
      </c>
    </row>
    <row r="21591" spans="4:4" hidden="1" x14ac:dyDescent="0.35">
      <c r="D21591" s="157">
        <f t="shared" si="348"/>
        <v>0</v>
      </c>
    </row>
    <row r="21592" spans="4:4" hidden="1" x14ac:dyDescent="0.35">
      <c r="D21592" s="157">
        <f t="shared" si="348"/>
        <v>0</v>
      </c>
    </row>
    <row r="21593" spans="4:4" hidden="1" x14ac:dyDescent="0.35">
      <c r="D21593" s="157">
        <f t="shared" si="348"/>
        <v>0</v>
      </c>
    </row>
    <row r="21594" spans="4:4" hidden="1" x14ac:dyDescent="0.35">
      <c r="D21594" s="157">
        <f t="shared" si="348"/>
        <v>0</v>
      </c>
    </row>
    <row r="21595" spans="4:4" hidden="1" x14ac:dyDescent="0.35">
      <c r="D21595" s="157">
        <f t="shared" si="348"/>
        <v>0</v>
      </c>
    </row>
    <row r="21596" spans="4:4" hidden="1" x14ac:dyDescent="0.35">
      <c r="D21596" s="157">
        <f t="shared" si="348"/>
        <v>0</v>
      </c>
    </row>
    <row r="21597" spans="4:4" hidden="1" x14ac:dyDescent="0.35">
      <c r="D21597" s="157">
        <f t="shared" si="348"/>
        <v>0</v>
      </c>
    </row>
    <row r="21598" spans="4:4" hidden="1" x14ac:dyDescent="0.35">
      <c r="D21598" s="157">
        <f t="shared" si="348"/>
        <v>0</v>
      </c>
    </row>
    <row r="21599" spans="4:4" hidden="1" x14ac:dyDescent="0.35">
      <c r="D21599" s="157">
        <f t="shared" si="348"/>
        <v>0</v>
      </c>
    </row>
    <row r="21600" spans="4:4" hidden="1" x14ac:dyDescent="0.35">
      <c r="D21600" s="157">
        <f t="shared" si="348"/>
        <v>0</v>
      </c>
    </row>
    <row r="21601" spans="4:4" hidden="1" x14ac:dyDescent="0.35">
      <c r="D21601" s="157">
        <f t="shared" si="348"/>
        <v>0</v>
      </c>
    </row>
    <row r="21602" spans="4:4" hidden="1" x14ac:dyDescent="0.35">
      <c r="D21602" s="157">
        <f t="shared" si="348"/>
        <v>0</v>
      </c>
    </row>
    <row r="21603" spans="4:4" hidden="1" x14ac:dyDescent="0.35">
      <c r="D21603" s="157">
        <f t="shared" si="348"/>
        <v>0</v>
      </c>
    </row>
    <row r="21604" spans="4:4" hidden="1" x14ac:dyDescent="0.35">
      <c r="D21604" s="157">
        <f t="shared" si="348"/>
        <v>0</v>
      </c>
    </row>
    <row r="21605" spans="4:4" hidden="1" x14ac:dyDescent="0.35">
      <c r="D21605" s="157">
        <f t="shared" si="348"/>
        <v>0</v>
      </c>
    </row>
    <row r="21606" spans="4:4" hidden="1" x14ac:dyDescent="0.35">
      <c r="D21606" s="157">
        <f t="shared" si="348"/>
        <v>0</v>
      </c>
    </row>
    <row r="21607" spans="4:4" hidden="1" x14ac:dyDescent="0.35">
      <c r="D21607" s="157">
        <f t="shared" si="348"/>
        <v>0</v>
      </c>
    </row>
    <row r="21608" spans="4:4" hidden="1" x14ac:dyDescent="0.35">
      <c r="D21608" s="157">
        <f t="shared" si="348"/>
        <v>0</v>
      </c>
    </row>
    <row r="21609" spans="4:4" hidden="1" x14ac:dyDescent="0.35">
      <c r="D21609" s="157">
        <f t="shared" si="348"/>
        <v>0</v>
      </c>
    </row>
    <row r="21610" spans="4:4" hidden="1" x14ac:dyDescent="0.35">
      <c r="D21610" s="157">
        <f t="shared" si="348"/>
        <v>0</v>
      </c>
    </row>
    <row r="21611" spans="4:4" hidden="1" x14ac:dyDescent="0.35">
      <c r="D21611" s="157">
        <f t="shared" si="348"/>
        <v>0</v>
      </c>
    </row>
    <row r="21612" spans="4:4" hidden="1" x14ac:dyDescent="0.35">
      <c r="D21612" s="157">
        <f t="shared" si="348"/>
        <v>0</v>
      </c>
    </row>
    <row r="21613" spans="4:4" hidden="1" x14ac:dyDescent="0.35">
      <c r="D21613" s="157">
        <f t="shared" si="348"/>
        <v>0</v>
      </c>
    </row>
    <row r="21614" spans="4:4" hidden="1" x14ac:dyDescent="0.35">
      <c r="D21614" s="157">
        <f t="shared" si="348"/>
        <v>0</v>
      </c>
    </row>
    <row r="21615" spans="4:4" hidden="1" x14ac:dyDescent="0.35">
      <c r="D21615" s="157">
        <f t="shared" si="348"/>
        <v>0</v>
      </c>
    </row>
    <row r="21616" spans="4:4" hidden="1" x14ac:dyDescent="0.35">
      <c r="D21616" s="157">
        <f t="shared" si="348"/>
        <v>0</v>
      </c>
    </row>
    <row r="21617" spans="4:4" hidden="1" x14ac:dyDescent="0.35">
      <c r="D21617" s="157">
        <f t="shared" si="348"/>
        <v>0</v>
      </c>
    </row>
    <row r="21618" spans="4:4" hidden="1" x14ac:dyDescent="0.35">
      <c r="D21618" s="157">
        <f t="shared" si="348"/>
        <v>0</v>
      </c>
    </row>
    <row r="21619" spans="4:4" hidden="1" x14ac:dyDescent="0.35">
      <c r="D21619" s="157">
        <f t="shared" si="348"/>
        <v>0</v>
      </c>
    </row>
    <row r="21620" spans="4:4" hidden="1" x14ac:dyDescent="0.35">
      <c r="D21620" s="157">
        <f t="shared" si="348"/>
        <v>0</v>
      </c>
    </row>
    <row r="21621" spans="4:4" hidden="1" x14ac:dyDescent="0.35">
      <c r="D21621" s="157">
        <f t="shared" si="348"/>
        <v>0</v>
      </c>
    </row>
    <row r="21622" spans="4:4" hidden="1" x14ac:dyDescent="0.35">
      <c r="D21622" s="157">
        <f t="shared" si="348"/>
        <v>0</v>
      </c>
    </row>
    <row r="21623" spans="4:4" hidden="1" x14ac:dyDescent="0.35">
      <c r="D21623" s="157">
        <f t="shared" si="348"/>
        <v>0</v>
      </c>
    </row>
    <row r="21624" spans="4:4" hidden="1" x14ac:dyDescent="0.35">
      <c r="D21624" s="157">
        <f t="shared" si="348"/>
        <v>0</v>
      </c>
    </row>
    <row r="21625" spans="4:4" hidden="1" x14ac:dyDescent="0.35">
      <c r="D21625" s="157">
        <f t="shared" si="348"/>
        <v>0</v>
      </c>
    </row>
    <row r="21626" spans="4:4" hidden="1" x14ac:dyDescent="0.35">
      <c r="D21626" s="157">
        <f t="shared" si="348"/>
        <v>0</v>
      </c>
    </row>
    <row r="21627" spans="4:4" hidden="1" x14ac:dyDescent="0.35">
      <c r="D21627" s="157">
        <f t="shared" si="348"/>
        <v>0</v>
      </c>
    </row>
    <row r="21628" spans="4:4" hidden="1" x14ac:dyDescent="0.35">
      <c r="D21628" s="157">
        <f t="shared" si="348"/>
        <v>0</v>
      </c>
    </row>
    <row r="21629" spans="4:4" hidden="1" x14ac:dyDescent="0.35">
      <c r="D21629" s="157">
        <f t="shared" si="348"/>
        <v>0</v>
      </c>
    </row>
    <row r="21630" spans="4:4" hidden="1" x14ac:dyDescent="0.35">
      <c r="D21630" s="157">
        <f t="shared" si="348"/>
        <v>0</v>
      </c>
    </row>
    <row r="21631" spans="4:4" hidden="1" x14ac:dyDescent="0.35">
      <c r="D21631" s="157">
        <f t="shared" si="348"/>
        <v>0</v>
      </c>
    </row>
    <row r="21632" spans="4:4" hidden="1" x14ac:dyDescent="0.35">
      <c r="D21632" s="157">
        <f t="shared" si="348"/>
        <v>0</v>
      </c>
    </row>
    <row r="21633" spans="4:4" hidden="1" x14ac:dyDescent="0.35">
      <c r="D21633" s="157">
        <f t="shared" si="348"/>
        <v>0</v>
      </c>
    </row>
    <row r="21634" spans="4:4" hidden="1" x14ac:dyDescent="0.35">
      <c r="D21634" s="157">
        <f t="shared" si="348"/>
        <v>0</v>
      </c>
    </row>
    <row r="21635" spans="4:4" hidden="1" x14ac:dyDescent="0.35">
      <c r="D21635" s="157">
        <f t="shared" si="348"/>
        <v>0</v>
      </c>
    </row>
    <row r="21636" spans="4:4" hidden="1" x14ac:dyDescent="0.35">
      <c r="D21636" s="157">
        <f t="shared" ref="D21636:D21699" si="349">SUBTOTAL(109,D21603:D21635)</f>
        <v>0</v>
      </c>
    </row>
    <row r="21637" spans="4:4" hidden="1" x14ac:dyDescent="0.35">
      <c r="D21637" s="157">
        <f t="shared" si="349"/>
        <v>0</v>
      </c>
    </row>
    <row r="21638" spans="4:4" hidden="1" x14ac:dyDescent="0.35">
      <c r="D21638" s="157">
        <f t="shared" si="349"/>
        <v>0</v>
      </c>
    </row>
    <row r="21639" spans="4:4" hidden="1" x14ac:dyDescent="0.35">
      <c r="D21639" s="157">
        <f t="shared" si="349"/>
        <v>0</v>
      </c>
    </row>
    <row r="21640" spans="4:4" hidden="1" x14ac:dyDescent="0.35">
      <c r="D21640" s="157">
        <f t="shared" si="349"/>
        <v>0</v>
      </c>
    </row>
    <row r="21641" spans="4:4" hidden="1" x14ac:dyDescent="0.35">
      <c r="D21641" s="157">
        <f t="shared" si="349"/>
        <v>0</v>
      </c>
    </row>
    <row r="21642" spans="4:4" hidden="1" x14ac:dyDescent="0.35">
      <c r="D21642" s="157">
        <f t="shared" si="349"/>
        <v>0</v>
      </c>
    </row>
    <row r="21643" spans="4:4" hidden="1" x14ac:dyDescent="0.35">
      <c r="D21643" s="157">
        <f t="shared" si="349"/>
        <v>0</v>
      </c>
    </row>
    <row r="21644" spans="4:4" hidden="1" x14ac:dyDescent="0.35">
      <c r="D21644" s="157">
        <f t="shared" si="349"/>
        <v>0</v>
      </c>
    </row>
    <row r="21645" spans="4:4" hidden="1" x14ac:dyDescent="0.35">
      <c r="D21645" s="157">
        <f t="shared" si="349"/>
        <v>0</v>
      </c>
    </row>
    <row r="21646" spans="4:4" hidden="1" x14ac:dyDescent="0.35">
      <c r="D21646" s="157">
        <f t="shared" si="349"/>
        <v>0</v>
      </c>
    </row>
    <row r="21647" spans="4:4" hidden="1" x14ac:dyDescent="0.35">
      <c r="D21647" s="157">
        <f t="shared" si="349"/>
        <v>0</v>
      </c>
    </row>
    <row r="21648" spans="4:4" hidden="1" x14ac:dyDescent="0.35">
      <c r="D21648" s="157">
        <f t="shared" si="349"/>
        <v>0</v>
      </c>
    </row>
    <row r="21649" spans="4:4" hidden="1" x14ac:dyDescent="0.35">
      <c r="D21649" s="157">
        <f t="shared" si="349"/>
        <v>0</v>
      </c>
    </row>
    <row r="21650" spans="4:4" hidden="1" x14ac:dyDescent="0.35">
      <c r="D21650" s="157">
        <f t="shared" si="349"/>
        <v>0</v>
      </c>
    </row>
    <row r="21651" spans="4:4" hidden="1" x14ac:dyDescent="0.35">
      <c r="D21651" s="157">
        <f t="shared" si="349"/>
        <v>0</v>
      </c>
    </row>
    <row r="21652" spans="4:4" hidden="1" x14ac:dyDescent="0.35">
      <c r="D21652" s="157">
        <f t="shared" si="349"/>
        <v>0</v>
      </c>
    </row>
    <row r="21653" spans="4:4" hidden="1" x14ac:dyDescent="0.35">
      <c r="D21653" s="157">
        <f t="shared" si="349"/>
        <v>0</v>
      </c>
    </row>
    <row r="21654" spans="4:4" hidden="1" x14ac:dyDescent="0.35">
      <c r="D21654" s="157">
        <f t="shared" si="349"/>
        <v>0</v>
      </c>
    </row>
    <row r="21655" spans="4:4" hidden="1" x14ac:dyDescent="0.35">
      <c r="D21655" s="157">
        <f t="shared" si="349"/>
        <v>0</v>
      </c>
    </row>
    <row r="21656" spans="4:4" hidden="1" x14ac:dyDescent="0.35">
      <c r="D21656" s="157">
        <f t="shared" si="349"/>
        <v>0</v>
      </c>
    </row>
    <row r="21657" spans="4:4" hidden="1" x14ac:dyDescent="0.35">
      <c r="D21657" s="157">
        <f t="shared" si="349"/>
        <v>0</v>
      </c>
    </row>
    <row r="21658" spans="4:4" hidden="1" x14ac:dyDescent="0.35">
      <c r="D21658" s="157">
        <f t="shared" si="349"/>
        <v>0</v>
      </c>
    </row>
    <row r="21659" spans="4:4" hidden="1" x14ac:dyDescent="0.35">
      <c r="D21659" s="157">
        <f t="shared" si="349"/>
        <v>0</v>
      </c>
    </row>
    <row r="21660" spans="4:4" hidden="1" x14ac:dyDescent="0.35">
      <c r="D21660" s="157">
        <f t="shared" si="349"/>
        <v>0</v>
      </c>
    </row>
    <row r="21661" spans="4:4" hidden="1" x14ac:dyDescent="0.35">
      <c r="D21661" s="157">
        <f t="shared" si="349"/>
        <v>0</v>
      </c>
    </row>
    <row r="21662" spans="4:4" hidden="1" x14ac:dyDescent="0.35">
      <c r="D21662" s="157">
        <f t="shared" si="349"/>
        <v>0</v>
      </c>
    </row>
    <row r="21663" spans="4:4" hidden="1" x14ac:dyDescent="0.35">
      <c r="D21663" s="157">
        <f t="shared" si="349"/>
        <v>0</v>
      </c>
    </row>
    <row r="21664" spans="4:4" hidden="1" x14ac:dyDescent="0.35">
      <c r="D21664" s="157">
        <f t="shared" si="349"/>
        <v>0</v>
      </c>
    </row>
    <row r="21665" spans="4:4" hidden="1" x14ac:dyDescent="0.35">
      <c r="D21665" s="157">
        <f t="shared" si="349"/>
        <v>0</v>
      </c>
    </row>
    <row r="21666" spans="4:4" hidden="1" x14ac:dyDescent="0.35">
      <c r="D21666" s="157">
        <f t="shared" si="349"/>
        <v>0</v>
      </c>
    </row>
    <row r="21667" spans="4:4" hidden="1" x14ac:dyDescent="0.35">
      <c r="D21667" s="157">
        <f t="shared" si="349"/>
        <v>0</v>
      </c>
    </row>
    <row r="21668" spans="4:4" hidden="1" x14ac:dyDescent="0.35">
      <c r="D21668" s="157">
        <f t="shared" si="349"/>
        <v>0</v>
      </c>
    </row>
    <row r="21669" spans="4:4" hidden="1" x14ac:dyDescent="0.35">
      <c r="D21669" s="157">
        <f t="shared" si="349"/>
        <v>0</v>
      </c>
    </row>
    <row r="21670" spans="4:4" hidden="1" x14ac:dyDescent="0.35">
      <c r="D21670" s="157">
        <f t="shared" si="349"/>
        <v>0</v>
      </c>
    </row>
    <row r="21671" spans="4:4" hidden="1" x14ac:dyDescent="0.35">
      <c r="D21671" s="157">
        <f t="shared" si="349"/>
        <v>0</v>
      </c>
    </row>
    <row r="21672" spans="4:4" hidden="1" x14ac:dyDescent="0.35">
      <c r="D21672" s="157">
        <f t="shared" si="349"/>
        <v>0</v>
      </c>
    </row>
    <row r="21673" spans="4:4" hidden="1" x14ac:dyDescent="0.35">
      <c r="D21673" s="157">
        <f t="shared" si="349"/>
        <v>0</v>
      </c>
    </row>
    <row r="21674" spans="4:4" hidden="1" x14ac:dyDescent="0.35">
      <c r="D21674" s="157">
        <f t="shared" si="349"/>
        <v>0</v>
      </c>
    </row>
    <row r="21675" spans="4:4" hidden="1" x14ac:dyDescent="0.35">
      <c r="D21675" s="157">
        <f t="shared" si="349"/>
        <v>0</v>
      </c>
    </row>
    <row r="21676" spans="4:4" hidden="1" x14ac:dyDescent="0.35">
      <c r="D21676" s="157">
        <f t="shared" si="349"/>
        <v>0</v>
      </c>
    </row>
    <row r="21677" spans="4:4" hidden="1" x14ac:dyDescent="0.35">
      <c r="D21677" s="157">
        <f t="shared" si="349"/>
        <v>0</v>
      </c>
    </row>
    <row r="21678" spans="4:4" hidden="1" x14ac:dyDescent="0.35">
      <c r="D21678" s="157">
        <f t="shared" si="349"/>
        <v>0</v>
      </c>
    </row>
    <row r="21679" spans="4:4" hidden="1" x14ac:dyDescent="0.35">
      <c r="D21679" s="157">
        <f t="shared" si="349"/>
        <v>0</v>
      </c>
    </row>
    <row r="21680" spans="4:4" hidden="1" x14ac:dyDescent="0.35">
      <c r="D21680" s="157">
        <f t="shared" si="349"/>
        <v>0</v>
      </c>
    </row>
    <row r="21681" spans="4:4" hidden="1" x14ac:dyDescent="0.35">
      <c r="D21681" s="157">
        <f t="shared" si="349"/>
        <v>0</v>
      </c>
    </row>
    <row r="21682" spans="4:4" hidden="1" x14ac:dyDescent="0.35">
      <c r="D21682" s="157">
        <f t="shared" si="349"/>
        <v>0</v>
      </c>
    </row>
    <row r="21683" spans="4:4" hidden="1" x14ac:dyDescent="0.35">
      <c r="D21683" s="157">
        <f t="shared" si="349"/>
        <v>0</v>
      </c>
    </row>
    <row r="21684" spans="4:4" hidden="1" x14ac:dyDescent="0.35">
      <c r="D21684" s="157">
        <f t="shared" si="349"/>
        <v>0</v>
      </c>
    </row>
    <row r="21685" spans="4:4" hidden="1" x14ac:dyDescent="0.35">
      <c r="D21685" s="157">
        <f t="shared" si="349"/>
        <v>0</v>
      </c>
    </row>
    <row r="21686" spans="4:4" hidden="1" x14ac:dyDescent="0.35">
      <c r="D21686" s="157">
        <f t="shared" si="349"/>
        <v>0</v>
      </c>
    </row>
    <row r="21687" spans="4:4" hidden="1" x14ac:dyDescent="0.35">
      <c r="D21687" s="157">
        <f t="shared" si="349"/>
        <v>0</v>
      </c>
    </row>
    <row r="21688" spans="4:4" hidden="1" x14ac:dyDescent="0.35">
      <c r="D21688" s="157">
        <f t="shared" si="349"/>
        <v>0</v>
      </c>
    </row>
    <row r="21689" spans="4:4" hidden="1" x14ac:dyDescent="0.35">
      <c r="D21689" s="157">
        <f t="shared" si="349"/>
        <v>0</v>
      </c>
    </row>
    <row r="21690" spans="4:4" hidden="1" x14ac:dyDescent="0.35">
      <c r="D21690" s="157">
        <f t="shared" si="349"/>
        <v>0</v>
      </c>
    </row>
    <row r="21691" spans="4:4" hidden="1" x14ac:dyDescent="0.35">
      <c r="D21691" s="157">
        <f t="shared" si="349"/>
        <v>0</v>
      </c>
    </row>
    <row r="21692" spans="4:4" hidden="1" x14ac:dyDescent="0.35">
      <c r="D21692" s="157">
        <f t="shared" si="349"/>
        <v>0</v>
      </c>
    </row>
    <row r="21693" spans="4:4" hidden="1" x14ac:dyDescent="0.35">
      <c r="D21693" s="157">
        <f t="shared" si="349"/>
        <v>0</v>
      </c>
    </row>
    <row r="21694" spans="4:4" hidden="1" x14ac:dyDescent="0.35">
      <c r="D21694" s="157">
        <f t="shared" si="349"/>
        <v>0</v>
      </c>
    </row>
    <row r="21695" spans="4:4" hidden="1" x14ac:dyDescent="0.35">
      <c r="D21695" s="157">
        <f t="shared" si="349"/>
        <v>0</v>
      </c>
    </row>
    <row r="21696" spans="4:4" hidden="1" x14ac:dyDescent="0.35">
      <c r="D21696" s="157">
        <f t="shared" si="349"/>
        <v>0</v>
      </c>
    </row>
    <row r="21697" spans="4:4" hidden="1" x14ac:dyDescent="0.35">
      <c r="D21697" s="157">
        <f t="shared" si="349"/>
        <v>0</v>
      </c>
    </row>
    <row r="21698" spans="4:4" hidden="1" x14ac:dyDescent="0.35">
      <c r="D21698" s="157">
        <f t="shared" si="349"/>
        <v>0</v>
      </c>
    </row>
    <row r="21699" spans="4:4" hidden="1" x14ac:dyDescent="0.35">
      <c r="D21699" s="157">
        <f t="shared" si="349"/>
        <v>0</v>
      </c>
    </row>
    <row r="21700" spans="4:4" hidden="1" x14ac:dyDescent="0.35">
      <c r="D21700" s="157">
        <f t="shared" ref="D21700:D21763" si="350">SUBTOTAL(109,D21667:D21699)</f>
        <v>0</v>
      </c>
    </row>
    <row r="21701" spans="4:4" hidden="1" x14ac:dyDescent="0.35">
      <c r="D21701" s="157">
        <f t="shared" si="350"/>
        <v>0</v>
      </c>
    </row>
    <row r="21702" spans="4:4" hidden="1" x14ac:dyDescent="0.35">
      <c r="D21702" s="157">
        <f t="shared" si="350"/>
        <v>0</v>
      </c>
    </row>
    <row r="21703" spans="4:4" hidden="1" x14ac:dyDescent="0.35">
      <c r="D21703" s="157">
        <f t="shared" si="350"/>
        <v>0</v>
      </c>
    </row>
    <row r="21704" spans="4:4" hidden="1" x14ac:dyDescent="0.35">
      <c r="D21704" s="157">
        <f t="shared" si="350"/>
        <v>0</v>
      </c>
    </row>
    <row r="21705" spans="4:4" hidden="1" x14ac:dyDescent="0.35">
      <c r="D21705" s="157">
        <f t="shared" si="350"/>
        <v>0</v>
      </c>
    </row>
    <row r="21706" spans="4:4" hidden="1" x14ac:dyDescent="0.35">
      <c r="D21706" s="157">
        <f t="shared" si="350"/>
        <v>0</v>
      </c>
    </row>
    <row r="21707" spans="4:4" hidden="1" x14ac:dyDescent="0.35">
      <c r="D21707" s="157">
        <f t="shared" si="350"/>
        <v>0</v>
      </c>
    </row>
    <row r="21708" spans="4:4" hidden="1" x14ac:dyDescent="0.35">
      <c r="D21708" s="157">
        <f t="shared" si="350"/>
        <v>0</v>
      </c>
    </row>
    <row r="21709" spans="4:4" hidden="1" x14ac:dyDescent="0.35">
      <c r="D21709" s="157">
        <f t="shared" si="350"/>
        <v>0</v>
      </c>
    </row>
    <row r="21710" spans="4:4" hidden="1" x14ac:dyDescent="0.35">
      <c r="D21710" s="157">
        <f t="shared" si="350"/>
        <v>0</v>
      </c>
    </row>
    <row r="21711" spans="4:4" hidden="1" x14ac:dyDescent="0.35">
      <c r="D21711" s="157">
        <f t="shared" si="350"/>
        <v>0</v>
      </c>
    </row>
    <row r="21712" spans="4:4" hidden="1" x14ac:dyDescent="0.35">
      <c r="D21712" s="157">
        <f t="shared" si="350"/>
        <v>0</v>
      </c>
    </row>
    <row r="21713" spans="4:4" hidden="1" x14ac:dyDescent="0.35">
      <c r="D21713" s="157">
        <f t="shared" si="350"/>
        <v>0</v>
      </c>
    </row>
    <row r="21714" spans="4:4" hidden="1" x14ac:dyDescent="0.35">
      <c r="D21714" s="157">
        <f t="shared" si="350"/>
        <v>0</v>
      </c>
    </row>
    <row r="21715" spans="4:4" hidden="1" x14ac:dyDescent="0.35">
      <c r="D21715" s="157">
        <f t="shared" si="350"/>
        <v>0</v>
      </c>
    </row>
    <row r="21716" spans="4:4" hidden="1" x14ac:dyDescent="0.35">
      <c r="D21716" s="157">
        <f t="shared" si="350"/>
        <v>0</v>
      </c>
    </row>
    <row r="21717" spans="4:4" hidden="1" x14ac:dyDescent="0.35">
      <c r="D21717" s="157">
        <f t="shared" si="350"/>
        <v>0</v>
      </c>
    </row>
    <row r="21718" spans="4:4" hidden="1" x14ac:dyDescent="0.35">
      <c r="D21718" s="157">
        <f t="shared" si="350"/>
        <v>0</v>
      </c>
    </row>
    <row r="21719" spans="4:4" hidden="1" x14ac:dyDescent="0.35">
      <c r="D21719" s="157">
        <f t="shared" si="350"/>
        <v>0</v>
      </c>
    </row>
    <row r="21720" spans="4:4" hidden="1" x14ac:dyDescent="0.35">
      <c r="D21720" s="157">
        <f t="shared" si="350"/>
        <v>0</v>
      </c>
    </row>
    <row r="21721" spans="4:4" hidden="1" x14ac:dyDescent="0.35">
      <c r="D21721" s="157">
        <f t="shared" si="350"/>
        <v>0</v>
      </c>
    </row>
    <row r="21722" spans="4:4" hidden="1" x14ac:dyDescent="0.35">
      <c r="D21722" s="157">
        <f t="shared" si="350"/>
        <v>0</v>
      </c>
    </row>
    <row r="21723" spans="4:4" hidden="1" x14ac:dyDescent="0.35">
      <c r="D21723" s="157">
        <f t="shared" si="350"/>
        <v>0</v>
      </c>
    </row>
    <row r="21724" spans="4:4" hidden="1" x14ac:dyDescent="0.35">
      <c r="D21724" s="157">
        <f t="shared" si="350"/>
        <v>0</v>
      </c>
    </row>
    <row r="21725" spans="4:4" hidden="1" x14ac:dyDescent="0.35">
      <c r="D21725" s="157">
        <f t="shared" si="350"/>
        <v>0</v>
      </c>
    </row>
    <row r="21726" spans="4:4" hidden="1" x14ac:dyDescent="0.35">
      <c r="D21726" s="157">
        <f t="shared" si="350"/>
        <v>0</v>
      </c>
    </row>
    <row r="21727" spans="4:4" hidden="1" x14ac:dyDescent="0.35">
      <c r="D21727" s="157">
        <f t="shared" si="350"/>
        <v>0</v>
      </c>
    </row>
    <row r="21728" spans="4:4" hidden="1" x14ac:dyDescent="0.35">
      <c r="D21728" s="157">
        <f t="shared" si="350"/>
        <v>0</v>
      </c>
    </row>
    <row r="21729" spans="4:4" hidden="1" x14ac:dyDescent="0.35">
      <c r="D21729" s="157">
        <f t="shared" si="350"/>
        <v>0</v>
      </c>
    </row>
    <row r="21730" spans="4:4" hidden="1" x14ac:dyDescent="0.35">
      <c r="D21730" s="157">
        <f t="shared" si="350"/>
        <v>0</v>
      </c>
    </row>
    <row r="21731" spans="4:4" hidden="1" x14ac:dyDescent="0.35">
      <c r="D21731" s="157">
        <f t="shared" si="350"/>
        <v>0</v>
      </c>
    </row>
    <row r="21732" spans="4:4" hidden="1" x14ac:dyDescent="0.35">
      <c r="D21732" s="157">
        <f t="shared" si="350"/>
        <v>0</v>
      </c>
    </row>
    <row r="21733" spans="4:4" hidden="1" x14ac:dyDescent="0.35">
      <c r="D21733" s="157">
        <f t="shared" si="350"/>
        <v>0</v>
      </c>
    </row>
    <row r="21734" spans="4:4" hidden="1" x14ac:dyDescent="0.35">
      <c r="D21734" s="157">
        <f t="shared" si="350"/>
        <v>0</v>
      </c>
    </row>
    <row r="21735" spans="4:4" hidden="1" x14ac:dyDescent="0.35">
      <c r="D21735" s="157">
        <f t="shared" si="350"/>
        <v>0</v>
      </c>
    </row>
    <row r="21736" spans="4:4" hidden="1" x14ac:dyDescent="0.35">
      <c r="D21736" s="157">
        <f t="shared" si="350"/>
        <v>0</v>
      </c>
    </row>
    <row r="21737" spans="4:4" hidden="1" x14ac:dyDescent="0.35">
      <c r="D21737" s="157">
        <f t="shared" si="350"/>
        <v>0</v>
      </c>
    </row>
    <row r="21738" spans="4:4" hidden="1" x14ac:dyDescent="0.35">
      <c r="D21738" s="157">
        <f t="shared" si="350"/>
        <v>0</v>
      </c>
    </row>
    <row r="21739" spans="4:4" hidden="1" x14ac:dyDescent="0.35">
      <c r="D21739" s="157">
        <f t="shared" si="350"/>
        <v>0</v>
      </c>
    </row>
    <row r="21740" spans="4:4" hidden="1" x14ac:dyDescent="0.35">
      <c r="D21740" s="157">
        <f t="shared" si="350"/>
        <v>0</v>
      </c>
    </row>
    <row r="21741" spans="4:4" hidden="1" x14ac:dyDescent="0.35">
      <c r="D21741" s="157">
        <f t="shared" si="350"/>
        <v>0</v>
      </c>
    </row>
    <row r="21742" spans="4:4" hidden="1" x14ac:dyDescent="0.35">
      <c r="D21742" s="157">
        <f t="shared" si="350"/>
        <v>0</v>
      </c>
    </row>
    <row r="21743" spans="4:4" hidden="1" x14ac:dyDescent="0.35">
      <c r="D21743" s="157">
        <f t="shared" si="350"/>
        <v>0</v>
      </c>
    </row>
    <row r="21744" spans="4:4" hidden="1" x14ac:dyDescent="0.35">
      <c r="D21744" s="157">
        <f t="shared" si="350"/>
        <v>0</v>
      </c>
    </row>
    <row r="21745" spans="4:4" hidden="1" x14ac:dyDescent="0.35">
      <c r="D21745" s="157">
        <f t="shared" si="350"/>
        <v>0</v>
      </c>
    </row>
    <row r="21746" spans="4:4" hidden="1" x14ac:dyDescent="0.35">
      <c r="D21746" s="157">
        <f t="shared" si="350"/>
        <v>0</v>
      </c>
    </row>
    <row r="21747" spans="4:4" hidden="1" x14ac:dyDescent="0.35">
      <c r="D21747" s="157">
        <f t="shared" si="350"/>
        <v>0</v>
      </c>
    </row>
    <row r="21748" spans="4:4" hidden="1" x14ac:dyDescent="0.35">
      <c r="D21748" s="157">
        <f t="shared" si="350"/>
        <v>0</v>
      </c>
    </row>
    <row r="21749" spans="4:4" hidden="1" x14ac:dyDescent="0.35">
      <c r="D21749" s="157">
        <f t="shared" si="350"/>
        <v>0</v>
      </c>
    </row>
    <row r="21750" spans="4:4" hidden="1" x14ac:dyDescent="0.35">
      <c r="D21750" s="157">
        <f t="shared" si="350"/>
        <v>0</v>
      </c>
    </row>
    <row r="21751" spans="4:4" hidden="1" x14ac:dyDescent="0.35">
      <c r="D21751" s="157">
        <f t="shared" si="350"/>
        <v>0</v>
      </c>
    </row>
    <row r="21752" spans="4:4" hidden="1" x14ac:dyDescent="0.35">
      <c r="D21752" s="157">
        <f t="shared" si="350"/>
        <v>0</v>
      </c>
    </row>
    <row r="21753" spans="4:4" hidden="1" x14ac:dyDescent="0.35">
      <c r="D21753" s="157">
        <f t="shared" si="350"/>
        <v>0</v>
      </c>
    </row>
    <row r="21754" spans="4:4" hidden="1" x14ac:dyDescent="0.35">
      <c r="D21754" s="157">
        <f t="shared" si="350"/>
        <v>0</v>
      </c>
    </row>
    <row r="21755" spans="4:4" hidden="1" x14ac:dyDescent="0.35">
      <c r="D21755" s="157">
        <f t="shared" si="350"/>
        <v>0</v>
      </c>
    </row>
    <row r="21756" spans="4:4" hidden="1" x14ac:dyDescent="0.35">
      <c r="D21756" s="157">
        <f t="shared" si="350"/>
        <v>0</v>
      </c>
    </row>
    <row r="21757" spans="4:4" hidden="1" x14ac:dyDescent="0.35">
      <c r="D21757" s="157">
        <f t="shared" si="350"/>
        <v>0</v>
      </c>
    </row>
    <row r="21758" spans="4:4" hidden="1" x14ac:dyDescent="0.35">
      <c r="D21758" s="157">
        <f t="shared" si="350"/>
        <v>0</v>
      </c>
    </row>
    <row r="21759" spans="4:4" hidden="1" x14ac:dyDescent="0.35">
      <c r="D21759" s="157">
        <f t="shared" si="350"/>
        <v>0</v>
      </c>
    </row>
    <row r="21760" spans="4:4" hidden="1" x14ac:dyDescent="0.35">
      <c r="D21760" s="157">
        <f t="shared" si="350"/>
        <v>0</v>
      </c>
    </row>
    <row r="21761" spans="4:4" hidden="1" x14ac:dyDescent="0.35">
      <c r="D21761" s="157">
        <f t="shared" si="350"/>
        <v>0</v>
      </c>
    </row>
    <row r="21762" spans="4:4" hidden="1" x14ac:dyDescent="0.35">
      <c r="D21762" s="157">
        <f t="shared" si="350"/>
        <v>0</v>
      </c>
    </row>
    <row r="21763" spans="4:4" hidden="1" x14ac:dyDescent="0.35">
      <c r="D21763" s="157">
        <f t="shared" si="350"/>
        <v>0</v>
      </c>
    </row>
    <row r="21764" spans="4:4" hidden="1" x14ac:dyDescent="0.35">
      <c r="D21764" s="157">
        <f t="shared" ref="D21764:D21827" si="351">SUBTOTAL(109,D21731:D21763)</f>
        <v>0</v>
      </c>
    </row>
    <row r="21765" spans="4:4" hidden="1" x14ac:dyDescent="0.35">
      <c r="D21765" s="157">
        <f t="shared" si="351"/>
        <v>0</v>
      </c>
    </row>
    <row r="21766" spans="4:4" hidden="1" x14ac:dyDescent="0.35">
      <c r="D21766" s="157">
        <f t="shared" si="351"/>
        <v>0</v>
      </c>
    </row>
    <row r="21767" spans="4:4" hidden="1" x14ac:dyDescent="0.35">
      <c r="D21767" s="157">
        <f t="shared" si="351"/>
        <v>0</v>
      </c>
    </row>
    <row r="21768" spans="4:4" hidden="1" x14ac:dyDescent="0.35">
      <c r="D21768" s="157">
        <f t="shared" si="351"/>
        <v>0</v>
      </c>
    </row>
    <row r="21769" spans="4:4" hidden="1" x14ac:dyDescent="0.35">
      <c r="D21769" s="157">
        <f t="shared" si="351"/>
        <v>0</v>
      </c>
    </row>
    <row r="21770" spans="4:4" hidden="1" x14ac:dyDescent="0.35">
      <c r="D21770" s="157">
        <f t="shared" si="351"/>
        <v>0</v>
      </c>
    </row>
    <row r="21771" spans="4:4" hidden="1" x14ac:dyDescent="0.35">
      <c r="D21771" s="157">
        <f t="shared" si="351"/>
        <v>0</v>
      </c>
    </row>
    <row r="21772" spans="4:4" hidden="1" x14ac:dyDescent="0.35">
      <c r="D21772" s="157">
        <f t="shared" si="351"/>
        <v>0</v>
      </c>
    </row>
    <row r="21773" spans="4:4" hidden="1" x14ac:dyDescent="0.35">
      <c r="D21773" s="157">
        <f t="shared" si="351"/>
        <v>0</v>
      </c>
    </row>
    <row r="21774" spans="4:4" hidden="1" x14ac:dyDescent="0.35">
      <c r="D21774" s="157">
        <f t="shared" si="351"/>
        <v>0</v>
      </c>
    </row>
    <row r="21775" spans="4:4" hidden="1" x14ac:dyDescent="0.35">
      <c r="D21775" s="157">
        <f t="shared" si="351"/>
        <v>0</v>
      </c>
    </row>
    <row r="21776" spans="4:4" hidden="1" x14ac:dyDescent="0.35">
      <c r="D21776" s="157">
        <f t="shared" si="351"/>
        <v>0</v>
      </c>
    </row>
    <row r="21777" spans="4:4" hidden="1" x14ac:dyDescent="0.35">
      <c r="D21777" s="157">
        <f t="shared" si="351"/>
        <v>0</v>
      </c>
    </row>
    <row r="21778" spans="4:4" hidden="1" x14ac:dyDescent="0.35">
      <c r="D21778" s="157">
        <f t="shared" si="351"/>
        <v>0</v>
      </c>
    </row>
    <row r="21779" spans="4:4" hidden="1" x14ac:dyDescent="0.35">
      <c r="D21779" s="157">
        <f t="shared" si="351"/>
        <v>0</v>
      </c>
    </row>
    <row r="21780" spans="4:4" hidden="1" x14ac:dyDescent="0.35">
      <c r="D21780" s="157">
        <f t="shared" si="351"/>
        <v>0</v>
      </c>
    </row>
    <row r="21781" spans="4:4" hidden="1" x14ac:dyDescent="0.35">
      <c r="D21781" s="157">
        <f t="shared" si="351"/>
        <v>0</v>
      </c>
    </row>
    <row r="21782" spans="4:4" hidden="1" x14ac:dyDescent="0.35">
      <c r="D21782" s="157">
        <f t="shared" si="351"/>
        <v>0</v>
      </c>
    </row>
    <row r="21783" spans="4:4" hidden="1" x14ac:dyDescent="0.35">
      <c r="D21783" s="157">
        <f t="shared" si="351"/>
        <v>0</v>
      </c>
    </row>
    <row r="21784" spans="4:4" hidden="1" x14ac:dyDescent="0.35">
      <c r="D21784" s="157">
        <f t="shared" si="351"/>
        <v>0</v>
      </c>
    </row>
    <row r="21785" spans="4:4" hidden="1" x14ac:dyDescent="0.35">
      <c r="D21785" s="157">
        <f t="shared" si="351"/>
        <v>0</v>
      </c>
    </row>
    <row r="21786" spans="4:4" hidden="1" x14ac:dyDescent="0.35">
      <c r="D21786" s="157">
        <f t="shared" si="351"/>
        <v>0</v>
      </c>
    </row>
    <row r="21787" spans="4:4" hidden="1" x14ac:dyDescent="0.35">
      <c r="D21787" s="157">
        <f t="shared" si="351"/>
        <v>0</v>
      </c>
    </row>
    <row r="21788" spans="4:4" hidden="1" x14ac:dyDescent="0.35">
      <c r="D21788" s="157">
        <f t="shared" si="351"/>
        <v>0</v>
      </c>
    </row>
    <row r="21789" spans="4:4" hidden="1" x14ac:dyDescent="0.35">
      <c r="D21789" s="157">
        <f t="shared" si="351"/>
        <v>0</v>
      </c>
    </row>
    <row r="21790" spans="4:4" hidden="1" x14ac:dyDescent="0.35">
      <c r="D21790" s="157">
        <f t="shared" si="351"/>
        <v>0</v>
      </c>
    </row>
    <row r="21791" spans="4:4" hidden="1" x14ac:dyDescent="0.35">
      <c r="D21791" s="157">
        <f t="shared" si="351"/>
        <v>0</v>
      </c>
    </row>
    <row r="21792" spans="4:4" hidden="1" x14ac:dyDescent="0.35">
      <c r="D21792" s="157">
        <f t="shared" si="351"/>
        <v>0</v>
      </c>
    </row>
    <row r="21793" spans="4:4" hidden="1" x14ac:dyDescent="0.35">
      <c r="D21793" s="157">
        <f t="shared" si="351"/>
        <v>0</v>
      </c>
    </row>
    <row r="21794" spans="4:4" hidden="1" x14ac:dyDescent="0.35">
      <c r="D21794" s="157">
        <f t="shared" si="351"/>
        <v>0</v>
      </c>
    </row>
    <row r="21795" spans="4:4" hidden="1" x14ac:dyDescent="0.35">
      <c r="D21795" s="157">
        <f t="shared" si="351"/>
        <v>0</v>
      </c>
    </row>
    <row r="21796" spans="4:4" hidden="1" x14ac:dyDescent="0.35">
      <c r="D21796" s="157">
        <f t="shared" si="351"/>
        <v>0</v>
      </c>
    </row>
    <row r="21797" spans="4:4" hidden="1" x14ac:dyDescent="0.35">
      <c r="D21797" s="157">
        <f t="shared" si="351"/>
        <v>0</v>
      </c>
    </row>
    <row r="21798" spans="4:4" hidden="1" x14ac:dyDescent="0.35">
      <c r="D21798" s="157">
        <f t="shared" si="351"/>
        <v>0</v>
      </c>
    </row>
    <row r="21799" spans="4:4" hidden="1" x14ac:dyDescent="0.35">
      <c r="D21799" s="157">
        <f t="shared" si="351"/>
        <v>0</v>
      </c>
    </row>
    <row r="21800" spans="4:4" hidden="1" x14ac:dyDescent="0.35">
      <c r="D21800" s="157">
        <f t="shared" si="351"/>
        <v>0</v>
      </c>
    </row>
    <row r="21801" spans="4:4" hidden="1" x14ac:dyDescent="0.35">
      <c r="D21801" s="157">
        <f t="shared" si="351"/>
        <v>0</v>
      </c>
    </row>
    <row r="21802" spans="4:4" hidden="1" x14ac:dyDescent="0.35">
      <c r="D21802" s="157">
        <f t="shared" si="351"/>
        <v>0</v>
      </c>
    </row>
    <row r="21803" spans="4:4" hidden="1" x14ac:dyDescent="0.35">
      <c r="D21803" s="157">
        <f t="shared" si="351"/>
        <v>0</v>
      </c>
    </row>
    <row r="21804" spans="4:4" hidden="1" x14ac:dyDescent="0.35">
      <c r="D21804" s="157">
        <f t="shared" si="351"/>
        <v>0</v>
      </c>
    </row>
    <row r="21805" spans="4:4" hidden="1" x14ac:dyDescent="0.35">
      <c r="D21805" s="157">
        <f t="shared" si="351"/>
        <v>0</v>
      </c>
    </row>
    <row r="21806" spans="4:4" hidden="1" x14ac:dyDescent="0.35">
      <c r="D21806" s="157">
        <f t="shared" si="351"/>
        <v>0</v>
      </c>
    </row>
    <row r="21807" spans="4:4" hidden="1" x14ac:dyDescent="0.35">
      <c r="D21807" s="157">
        <f t="shared" si="351"/>
        <v>0</v>
      </c>
    </row>
    <row r="21808" spans="4:4" hidden="1" x14ac:dyDescent="0.35">
      <c r="D21808" s="157">
        <f t="shared" si="351"/>
        <v>0</v>
      </c>
    </row>
    <row r="21809" spans="4:4" hidden="1" x14ac:dyDescent="0.35">
      <c r="D21809" s="157">
        <f t="shared" si="351"/>
        <v>0</v>
      </c>
    </row>
    <row r="21810" spans="4:4" hidden="1" x14ac:dyDescent="0.35">
      <c r="D21810" s="157">
        <f t="shared" si="351"/>
        <v>0</v>
      </c>
    </row>
    <row r="21811" spans="4:4" hidden="1" x14ac:dyDescent="0.35">
      <c r="D21811" s="157">
        <f t="shared" si="351"/>
        <v>0</v>
      </c>
    </row>
    <row r="21812" spans="4:4" hidden="1" x14ac:dyDescent="0.35">
      <c r="D21812" s="157">
        <f t="shared" si="351"/>
        <v>0</v>
      </c>
    </row>
    <row r="21813" spans="4:4" hidden="1" x14ac:dyDescent="0.35">
      <c r="D21813" s="157">
        <f t="shared" si="351"/>
        <v>0</v>
      </c>
    </row>
    <row r="21814" spans="4:4" hidden="1" x14ac:dyDescent="0.35">
      <c r="D21814" s="157">
        <f t="shared" si="351"/>
        <v>0</v>
      </c>
    </row>
    <row r="21815" spans="4:4" hidden="1" x14ac:dyDescent="0.35">
      <c r="D21815" s="157">
        <f t="shared" si="351"/>
        <v>0</v>
      </c>
    </row>
    <row r="21816" spans="4:4" hidden="1" x14ac:dyDescent="0.35">
      <c r="D21816" s="157">
        <f t="shared" si="351"/>
        <v>0</v>
      </c>
    </row>
    <row r="21817" spans="4:4" hidden="1" x14ac:dyDescent="0.35">
      <c r="D21817" s="157">
        <f t="shared" si="351"/>
        <v>0</v>
      </c>
    </row>
    <row r="21818" spans="4:4" hidden="1" x14ac:dyDescent="0.35">
      <c r="D21818" s="157">
        <f t="shared" si="351"/>
        <v>0</v>
      </c>
    </row>
    <row r="21819" spans="4:4" hidden="1" x14ac:dyDescent="0.35">
      <c r="D21819" s="157">
        <f t="shared" si="351"/>
        <v>0</v>
      </c>
    </row>
    <row r="21820" spans="4:4" hidden="1" x14ac:dyDescent="0.35">
      <c r="D21820" s="157">
        <f t="shared" si="351"/>
        <v>0</v>
      </c>
    </row>
    <row r="21821" spans="4:4" hidden="1" x14ac:dyDescent="0.35">
      <c r="D21821" s="157">
        <f t="shared" si="351"/>
        <v>0</v>
      </c>
    </row>
    <row r="21822" spans="4:4" hidden="1" x14ac:dyDescent="0.35">
      <c r="D21822" s="157">
        <f t="shared" si="351"/>
        <v>0</v>
      </c>
    </row>
    <row r="21823" spans="4:4" hidden="1" x14ac:dyDescent="0.35">
      <c r="D21823" s="157">
        <f t="shared" si="351"/>
        <v>0</v>
      </c>
    </row>
    <row r="21824" spans="4:4" hidden="1" x14ac:dyDescent="0.35">
      <c r="D21824" s="157">
        <f t="shared" si="351"/>
        <v>0</v>
      </c>
    </row>
    <row r="21825" spans="4:4" hidden="1" x14ac:dyDescent="0.35">
      <c r="D21825" s="157">
        <f t="shared" si="351"/>
        <v>0</v>
      </c>
    </row>
    <row r="21826" spans="4:4" hidden="1" x14ac:dyDescent="0.35">
      <c r="D21826" s="157">
        <f t="shared" si="351"/>
        <v>0</v>
      </c>
    </row>
    <row r="21827" spans="4:4" hidden="1" x14ac:dyDescent="0.35">
      <c r="D21827" s="157">
        <f t="shared" si="351"/>
        <v>0</v>
      </c>
    </row>
    <row r="21828" spans="4:4" hidden="1" x14ac:dyDescent="0.35">
      <c r="D21828" s="157">
        <f t="shared" ref="D21828:D21891" si="352">SUBTOTAL(109,D21795:D21827)</f>
        <v>0</v>
      </c>
    </row>
    <row r="21829" spans="4:4" hidden="1" x14ac:dyDescent="0.35">
      <c r="D21829" s="157">
        <f t="shared" si="352"/>
        <v>0</v>
      </c>
    </row>
    <row r="21830" spans="4:4" hidden="1" x14ac:dyDescent="0.35">
      <c r="D21830" s="157">
        <f t="shared" si="352"/>
        <v>0</v>
      </c>
    </row>
    <row r="21831" spans="4:4" hidden="1" x14ac:dyDescent="0.35">
      <c r="D21831" s="157">
        <f t="shared" si="352"/>
        <v>0</v>
      </c>
    </row>
    <row r="21832" spans="4:4" hidden="1" x14ac:dyDescent="0.35">
      <c r="D21832" s="157">
        <f t="shared" si="352"/>
        <v>0</v>
      </c>
    </row>
    <row r="21833" spans="4:4" hidden="1" x14ac:dyDescent="0.35">
      <c r="D21833" s="157">
        <f t="shared" si="352"/>
        <v>0</v>
      </c>
    </row>
    <row r="21834" spans="4:4" hidden="1" x14ac:dyDescent="0.35">
      <c r="D21834" s="157">
        <f t="shared" si="352"/>
        <v>0</v>
      </c>
    </row>
    <row r="21835" spans="4:4" hidden="1" x14ac:dyDescent="0.35">
      <c r="D21835" s="157">
        <f t="shared" si="352"/>
        <v>0</v>
      </c>
    </row>
    <row r="21836" spans="4:4" hidden="1" x14ac:dyDescent="0.35">
      <c r="D21836" s="157">
        <f t="shared" si="352"/>
        <v>0</v>
      </c>
    </row>
    <row r="21837" spans="4:4" hidden="1" x14ac:dyDescent="0.35">
      <c r="D21837" s="157">
        <f t="shared" si="352"/>
        <v>0</v>
      </c>
    </row>
    <row r="21838" spans="4:4" hidden="1" x14ac:dyDescent="0.35">
      <c r="D21838" s="157">
        <f t="shared" si="352"/>
        <v>0</v>
      </c>
    </row>
    <row r="21839" spans="4:4" hidden="1" x14ac:dyDescent="0.35">
      <c r="D21839" s="157">
        <f t="shared" si="352"/>
        <v>0</v>
      </c>
    </row>
    <row r="21840" spans="4:4" hidden="1" x14ac:dyDescent="0.35">
      <c r="D21840" s="157">
        <f t="shared" si="352"/>
        <v>0</v>
      </c>
    </row>
    <row r="21841" spans="4:4" hidden="1" x14ac:dyDescent="0.35">
      <c r="D21841" s="157">
        <f t="shared" si="352"/>
        <v>0</v>
      </c>
    </row>
    <row r="21842" spans="4:4" hidden="1" x14ac:dyDescent="0.35">
      <c r="D21842" s="157">
        <f t="shared" si="352"/>
        <v>0</v>
      </c>
    </row>
    <row r="21843" spans="4:4" hidden="1" x14ac:dyDescent="0.35">
      <c r="D21843" s="157">
        <f t="shared" si="352"/>
        <v>0</v>
      </c>
    </row>
    <row r="21844" spans="4:4" hidden="1" x14ac:dyDescent="0.35">
      <c r="D21844" s="157">
        <f t="shared" si="352"/>
        <v>0</v>
      </c>
    </row>
    <row r="21845" spans="4:4" hidden="1" x14ac:dyDescent="0.35">
      <c r="D21845" s="157">
        <f t="shared" si="352"/>
        <v>0</v>
      </c>
    </row>
    <row r="21846" spans="4:4" hidden="1" x14ac:dyDescent="0.35">
      <c r="D21846" s="157">
        <f t="shared" si="352"/>
        <v>0</v>
      </c>
    </row>
    <row r="21847" spans="4:4" hidden="1" x14ac:dyDescent="0.35">
      <c r="D21847" s="157">
        <f t="shared" si="352"/>
        <v>0</v>
      </c>
    </row>
    <row r="21848" spans="4:4" hidden="1" x14ac:dyDescent="0.35">
      <c r="D21848" s="157">
        <f t="shared" si="352"/>
        <v>0</v>
      </c>
    </row>
    <row r="21849" spans="4:4" hidden="1" x14ac:dyDescent="0.35">
      <c r="D21849" s="157">
        <f t="shared" si="352"/>
        <v>0</v>
      </c>
    </row>
    <row r="21850" spans="4:4" hidden="1" x14ac:dyDescent="0.35">
      <c r="D21850" s="157">
        <f t="shared" si="352"/>
        <v>0</v>
      </c>
    </row>
    <row r="21851" spans="4:4" hidden="1" x14ac:dyDescent="0.35">
      <c r="D21851" s="157">
        <f t="shared" si="352"/>
        <v>0</v>
      </c>
    </row>
    <row r="21852" spans="4:4" hidden="1" x14ac:dyDescent="0.35">
      <c r="D21852" s="157">
        <f t="shared" si="352"/>
        <v>0</v>
      </c>
    </row>
    <row r="21853" spans="4:4" hidden="1" x14ac:dyDescent="0.35">
      <c r="D21853" s="157">
        <f t="shared" si="352"/>
        <v>0</v>
      </c>
    </row>
    <row r="21854" spans="4:4" hidden="1" x14ac:dyDescent="0.35">
      <c r="D21854" s="157">
        <f t="shared" si="352"/>
        <v>0</v>
      </c>
    </row>
    <row r="21855" spans="4:4" hidden="1" x14ac:dyDescent="0.35">
      <c r="D21855" s="157">
        <f t="shared" si="352"/>
        <v>0</v>
      </c>
    </row>
    <row r="21856" spans="4:4" hidden="1" x14ac:dyDescent="0.35">
      <c r="D21856" s="157">
        <f t="shared" si="352"/>
        <v>0</v>
      </c>
    </row>
    <row r="21857" spans="4:4" hidden="1" x14ac:dyDescent="0.35">
      <c r="D21857" s="157">
        <f t="shared" si="352"/>
        <v>0</v>
      </c>
    </row>
    <row r="21858" spans="4:4" hidden="1" x14ac:dyDescent="0.35">
      <c r="D21858" s="157">
        <f t="shared" si="352"/>
        <v>0</v>
      </c>
    </row>
    <row r="21859" spans="4:4" hidden="1" x14ac:dyDescent="0.35">
      <c r="D21859" s="157">
        <f t="shared" si="352"/>
        <v>0</v>
      </c>
    </row>
    <row r="21860" spans="4:4" hidden="1" x14ac:dyDescent="0.35">
      <c r="D21860" s="157">
        <f t="shared" si="352"/>
        <v>0</v>
      </c>
    </row>
    <row r="21861" spans="4:4" hidden="1" x14ac:dyDescent="0.35">
      <c r="D21861" s="157">
        <f t="shared" si="352"/>
        <v>0</v>
      </c>
    </row>
    <row r="21862" spans="4:4" hidden="1" x14ac:dyDescent="0.35">
      <c r="D21862" s="157">
        <f t="shared" si="352"/>
        <v>0</v>
      </c>
    </row>
    <row r="21863" spans="4:4" hidden="1" x14ac:dyDescent="0.35">
      <c r="D21863" s="157">
        <f t="shared" si="352"/>
        <v>0</v>
      </c>
    </row>
    <row r="21864" spans="4:4" hidden="1" x14ac:dyDescent="0.35">
      <c r="D21864" s="157">
        <f t="shared" si="352"/>
        <v>0</v>
      </c>
    </row>
    <row r="21865" spans="4:4" hidden="1" x14ac:dyDescent="0.35">
      <c r="D21865" s="157">
        <f t="shared" si="352"/>
        <v>0</v>
      </c>
    </row>
    <row r="21866" spans="4:4" hidden="1" x14ac:dyDescent="0.35">
      <c r="D21866" s="157">
        <f t="shared" si="352"/>
        <v>0</v>
      </c>
    </row>
    <row r="21867" spans="4:4" hidden="1" x14ac:dyDescent="0.35">
      <c r="D21867" s="157">
        <f t="shared" si="352"/>
        <v>0</v>
      </c>
    </row>
    <row r="21868" spans="4:4" hidden="1" x14ac:dyDescent="0.35">
      <c r="D21868" s="157">
        <f t="shared" si="352"/>
        <v>0</v>
      </c>
    </row>
    <row r="21869" spans="4:4" hidden="1" x14ac:dyDescent="0.35">
      <c r="D21869" s="157">
        <f t="shared" si="352"/>
        <v>0</v>
      </c>
    </row>
    <row r="21870" spans="4:4" hidden="1" x14ac:dyDescent="0.35">
      <c r="D21870" s="157">
        <f t="shared" si="352"/>
        <v>0</v>
      </c>
    </row>
    <row r="21871" spans="4:4" hidden="1" x14ac:dyDescent="0.35">
      <c r="D21871" s="157">
        <f t="shared" si="352"/>
        <v>0</v>
      </c>
    </row>
    <row r="21872" spans="4:4" hidden="1" x14ac:dyDescent="0.35">
      <c r="D21872" s="157">
        <f t="shared" si="352"/>
        <v>0</v>
      </c>
    </row>
    <row r="21873" spans="4:4" hidden="1" x14ac:dyDescent="0.35">
      <c r="D21873" s="157">
        <f t="shared" si="352"/>
        <v>0</v>
      </c>
    </row>
    <row r="21874" spans="4:4" hidden="1" x14ac:dyDescent="0.35">
      <c r="D21874" s="157">
        <f t="shared" si="352"/>
        <v>0</v>
      </c>
    </row>
    <row r="21875" spans="4:4" hidden="1" x14ac:dyDescent="0.35">
      <c r="D21875" s="157">
        <f t="shared" si="352"/>
        <v>0</v>
      </c>
    </row>
    <row r="21876" spans="4:4" hidden="1" x14ac:dyDescent="0.35">
      <c r="D21876" s="157">
        <f t="shared" si="352"/>
        <v>0</v>
      </c>
    </row>
    <row r="21877" spans="4:4" hidden="1" x14ac:dyDescent="0.35">
      <c r="D21877" s="157">
        <f t="shared" si="352"/>
        <v>0</v>
      </c>
    </row>
    <row r="21878" spans="4:4" hidden="1" x14ac:dyDescent="0.35">
      <c r="D21878" s="157">
        <f t="shared" si="352"/>
        <v>0</v>
      </c>
    </row>
    <row r="21879" spans="4:4" hidden="1" x14ac:dyDescent="0.35">
      <c r="D21879" s="157">
        <f t="shared" si="352"/>
        <v>0</v>
      </c>
    </row>
    <row r="21880" spans="4:4" hidden="1" x14ac:dyDescent="0.35">
      <c r="D21880" s="157">
        <f t="shared" si="352"/>
        <v>0</v>
      </c>
    </row>
    <row r="21881" spans="4:4" hidden="1" x14ac:dyDescent="0.35">
      <c r="D21881" s="157">
        <f t="shared" si="352"/>
        <v>0</v>
      </c>
    </row>
    <row r="21882" spans="4:4" hidden="1" x14ac:dyDescent="0.35">
      <c r="D21882" s="157">
        <f t="shared" si="352"/>
        <v>0</v>
      </c>
    </row>
    <row r="21883" spans="4:4" hidden="1" x14ac:dyDescent="0.35">
      <c r="D21883" s="157">
        <f t="shared" si="352"/>
        <v>0</v>
      </c>
    </row>
    <row r="21884" spans="4:4" hidden="1" x14ac:dyDescent="0.35">
      <c r="D21884" s="157">
        <f t="shared" si="352"/>
        <v>0</v>
      </c>
    </row>
    <row r="21885" spans="4:4" hidden="1" x14ac:dyDescent="0.35">
      <c r="D21885" s="157">
        <f t="shared" si="352"/>
        <v>0</v>
      </c>
    </row>
    <row r="21886" spans="4:4" hidden="1" x14ac:dyDescent="0.35">
      <c r="D21886" s="157">
        <f t="shared" si="352"/>
        <v>0</v>
      </c>
    </row>
    <row r="21887" spans="4:4" hidden="1" x14ac:dyDescent="0.35">
      <c r="D21887" s="157">
        <f t="shared" si="352"/>
        <v>0</v>
      </c>
    </row>
    <row r="21888" spans="4:4" hidden="1" x14ac:dyDescent="0.35">
      <c r="D21888" s="157">
        <f t="shared" si="352"/>
        <v>0</v>
      </c>
    </row>
    <row r="21889" spans="4:4" hidden="1" x14ac:dyDescent="0.35">
      <c r="D21889" s="157">
        <f t="shared" si="352"/>
        <v>0</v>
      </c>
    </row>
    <row r="21890" spans="4:4" hidden="1" x14ac:dyDescent="0.35">
      <c r="D21890" s="157">
        <f t="shared" si="352"/>
        <v>0</v>
      </c>
    </row>
    <row r="21891" spans="4:4" hidden="1" x14ac:dyDescent="0.35">
      <c r="D21891" s="157">
        <f t="shared" si="352"/>
        <v>0</v>
      </c>
    </row>
    <row r="21892" spans="4:4" hidden="1" x14ac:dyDescent="0.35">
      <c r="D21892" s="157">
        <f t="shared" ref="D21892:D21955" si="353">SUBTOTAL(109,D21859:D21891)</f>
        <v>0</v>
      </c>
    </row>
    <row r="21893" spans="4:4" hidden="1" x14ac:dyDescent="0.35">
      <c r="D21893" s="157">
        <f t="shared" si="353"/>
        <v>0</v>
      </c>
    </row>
    <row r="21894" spans="4:4" hidden="1" x14ac:dyDescent="0.35">
      <c r="D21894" s="157">
        <f t="shared" si="353"/>
        <v>0</v>
      </c>
    </row>
    <row r="21895" spans="4:4" hidden="1" x14ac:dyDescent="0.35">
      <c r="D21895" s="157">
        <f t="shared" si="353"/>
        <v>0</v>
      </c>
    </row>
    <row r="21896" spans="4:4" hidden="1" x14ac:dyDescent="0.35">
      <c r="D21896" s="157">
        <f t="shared" si="353"/>
        <v>0</v>
      </c>
    </row>
    <row r="21897" spans="4:4" hidden="1" x14ac:dyDescent="0.35">
      <c r="D21897" s="157">
        <f t="shared" si="353"/>
        <v>0</v>
      </c>
    </row>
    <row r="21898" spans="4:4" hidden="1" x14ac:dyDescent="0.35">
      <c r="D21898" s="157">
        <f t="shared" si="353"/>
        <v>0</v>
      </c>
    </row>
    <row r="21899" spans="4:4" hidden="1" x14ac:dyDescent="0.35">
      <c r="D21899" s="157">
        <f t="shared" si="353"/>
        <v>0</v>
      </c>
    </row>
    <row r="21900" spans="4:4" hidden="1" x14ac:dyDescent="0.35">
      <c r="D21900" s="157">
        <f t="shared" si="353"/>
        <v>0</v>
      </c>
    </row>
    <row r="21901" spans="4:4" hidden="1" x14ac:dyDescent="0.35">
      <c r="D21901" s="157">
        <f t="shared" si="353"/>
        <v>0</v>
      </c>
    </row>
    <row r="21902" spans="4:4" hidden="1" x14ac:dyDescent="0.35">
      <c r="D21902" s="157">
        <f t="shared" si="353"/>
        <v>0</v>
      </c>
    </row>
    <row r="21903" spans="4:4" hidden="1" x14ac:dyDescent="0.35">
      <c r="D21903" s="157">
        <f t="shared" si="353"/>
        <v>0</v>
      </c>
    </row>
    <row r="21904" spans="4:4" hidden="1" x14ac:dyDescent="0.35">
      <c r="D21904" s="157">
        <f t="shared" si="353"/>
        <v>0</v>
      </c>
    </row>
    <row r="21905" spans="4:4" hidden="1" x14ac:dyDescent="0.35">
      <c r="D21905" s="157">
        <f t="shared" si="353"/>
        <v>0</v>
      </c>
    </row>
    <row r="21906" spans="4:4" hidden="1" x14ac:dyDescent="0.35">
      <c r="D21906" s="157">
        <f t="shared" si="353"/>
        <v>0</v>
      </c>
    </row>
    <row r="21907" spans="4:4" hidden="1" x14ac:dyDescent="0.35">
      <c r="D21907" s="157">
        <f t="shared" si="353"/>
        <v>0</v>
      </c>
    </row>
    <row r="21908" spans="4:4" hidden="1" x14ac:dyDescent="0.35">
      <c r="D21908" s="157">
        <f t="shared" si="353"/>
        <v>0</v>
      </c>
    </row>
    <row r="21909" spans="4:4" hidden="1" x14ac:dyDescent="0.35">
      <c r="D21909" s="157">
        <f t="shared" si="353"/>
        <v>0</v>
      </c>
    </row>
    <row r="21910" spans="4:4" hidden="1" x14ac:dyDescent="0.35">
      <c r="D21910" s="157">
        <f t="shared" si="353"/>
        <v>0</v>
      </c>
    </row>
    <row r="21911" spans="4:4" hidden="1" x14ac:dyDescent="0.35">
      <c r="D21911" s="157">
        <f t="shared" si="353"/>
        <v>0</v>
      </c>
    </row>
    <row r="21912" spans="4:4" hidden="1" x14ac:dyDescent="0.35">
      <c r="D21912" s="157">
        <f t="shared" si="353"/>
        <v>0</v>
      </c>
    </row>
    <row r="21913" spans="4:4" hidden="1" x14ac:dyDescent="0.35">
      <c r="D21913" s="157">
        <f t="shared" si="353"/>
        <v>0</v>
      </c>
    </row>
    <row r="21914" spans="4:4" hidden="1" x14ac:dyDescent="0.35">
      <c r="D21914" s="157">
        <f t="shared" si="353"/>
        <v>0</v>
      </c>
    </row>
    <row r="21915" spans="4:4" hidden="1" x14ac:dyDescent="0.35">
      <c r="D21915" s="157">
        <f t="shared" si="353"/>
        <v>0</v>
      </c>
    </row>
    <row r="21916" spans="4:4" hidden="1" x14ac:dyDescent="0.35">
      <c r="D21916" s="157">
        <f t="shared" si="353"/>
        <v>0</v>
      </c>
    </row>
    <row r="21917" spans="4:4" hidden="1" x14ac:dyDescent="0.35">
      <c r="D21917" s="157">
        <f t="shared" si="353"/>
        <v>0</v>
      </c>
    </row>
    <row r="21918" spans="4:4" hidden="1" x14ac:dyDescent="0.35">
      <c r="D21918" s="157">
        <f t="shared" si="353"/>
        <v>0</v>
      </c>
    </row>
    <row r="21919" spans="4:4" hidden="1" x14ac:dyDescent="0.35">
      <c r="D21919" s="157">
        <f t="shared" si="353"/>
        <v>0</v>
      </c>
    </row>
    <row r="21920" spans="4:4" hidden="1" x14ac:dyDescent="0.35">
      <c r="D21920" s="157">
        <f t="shared" si="353"/>
        <v>0</v>
      </c>
    </row>
    <row r="21921" spans="4:4" hidden="1" x14ac:dyDescent="0.35">
      <c r="D21921" s="157">
        <f t="shared" si="353"/>
        <v>0</v>
      </c>
    </row>
    <row r="21922" spans="4:4" hidden="1" x14ac:dyDescent="0.35">
      <c r="D21922" s="157">
        <f t="shared" si="353"/>
        <v>0</v>
      </c>
    </row>
    <row r="21923" spans="4:4" hidden="1" x14ac:dyDescent="0.35">
      <c r="D21923" s="157">
        <f t="shared" si="353"/>
        <v>0</v>
      </c>
    </row>
    <row r="21924" spans="4:4" hidden="1" x14ac:dyDescent="0.35">
      <c r="D21924" s="157">
        <f t="shared" si="353"/>
        <v>0</v>
      </c>
    </row>
    <row r="21925" spans="4:4" hidden="1" x14ac:dyDescent="0.35">
      <c r="D21925" s="157">
        <f t="shared" si="353"/>
        <v>0</v>
      </c>
    </row>
    <row r="21926" spans="4:4" hidden="1" x14ac:dyDescent="0.35">
      <c r="D21926" s="157">
        <f t="shared" si="353"/>
        <v>0</v>
      </c>
    </row>
    <row r="21927" spans="4:4" hidden="1" x14ac:dyDescent="0.35">
      <c r="D21927" s="157">
        <f t="shared" si="353"/>
        <v>0</v>
      </c>
    </row>
    <row r="21928" spans="4:4" hidden="1" x14ac:dyDescent="0.35">
      <c r="D21928" s="157">
        <f t="shared" si="353"/>
        <v>0</v>
      </c>
    </row>
    <row r="21929" spans="4:4" hidden="1" x14ac:dyDescent="0.35">
      <c r="D21929" s="157">
        <f t="shared" si="353"/>
        <v>0</v>
      </c>
    </row>
    <row r="21930" spans="4:4" hidden="1" x14ac:dyDescent="0.35">
      <c r="D21930" s="157">
        <f t="shared" si="353"/>
        <v>0</v>
      </c>
    </row>
    <row r="21931" spans="4:4" hidden="1" x14ac:dyDescent="0.35">
      <c r="D21931" s="157">
        <f t="shared" si="353"/>
        <v>0</v>
      </c>
    </row>
    <row r="21932" spans="4:4" hidden="1" x14ac:dyDescent="0.35">
      <c r="D21932" s="157">
        <f t="shared" si="353"/>
        <v>0</v>
      </c>
    </row>
    <row r="21933" spans="4:4" hidden="1" x14ac:dyDescent="0.35">
      <c r="D21933" s="157">
        <f t="shared" si="353"/>
        <v>0</v>
      </c>
    </row>
    <row r="21934" spans="4:4" hidden="1" x14ac:dyDescent="0.35">
      <c r="D21934" s="157">
        <f t="shared" si="353"/>
        <v>0</v>
      </c>
    </row>
    <row r="21935" spans="4:4" hidden="1" x14ac:dyDescent="0.35">
      <c r="D21935" s="157">
        <f t="shared" si="353"/>
        <v>0</v>
      </c>
    </row>
    <row r="21936" spans="4:4" hidden="1" x14ac:dyDescent="0.35">
      <c r="D21936" s="157">
        <f t="shared" si="353"/>
        <v>0</v>
      </c>
    </row>
    <row r="21937" spans="4:4" hidden="1" x14ac:dyDescent="0.35">
      <c r="D21937" s="157">
        <f t="shared" si="353"/>
        <v>0</v>
      </c>
    </row>
    <row r="21938" spans="4:4" hidden="1" x14ac:dyDescent="0.35">
      <c r="D21938" s="157">
        <f t="shared" si="353"/>
        <v>0</v>
      </c>
    </row>
    <row r="21939" spans="4:4" hidden="1" x14ac:dyDescent="0.35">
      <c r="D21939" s="157">
        <f t="shared" si="353"/>
        <v>0</v>
      </c>
    </row>
    <row r="21940" spans="4:4" hidden="1" x14ac:dyDescent="0.35">
      <c r="D21940" s="157">
        <f t="shared" si="353"/>
        <v>0</v>
      </c>
    </row>
    <row r="21941" spans="4:4" hidden="1" x14ac:dyDescent="0.35">
      <c r="D21941" s="157">
        <f t="shared" si="353"/>
        <v>0</v>
      </c>
    </row>
    <row r="21942" spans="4:4" hidden="1" x14ac:dyDescent="0.35">
      <c r="D21942" s="157">
        <f t="shared" si="353"/>
        <v>0</v>
      </c>
    </row>
    <row r="21943" spans="4:4" hidden="1" x14ac:dyDescent="0.35">
      <c r="D21943" s="157">
        <f t="shared" si="353"/>
        <v>0</v>
      </c>
    </row>
    <row r="21944" spans="4:4" hidden="1" x14ac:dyDescent="0.35">
      <c r="D21944" s="157">
        <f t="shared" si="353"/>
        <v>0</v>
      </c>
    </row>
    <row r="21945" spans="4:4" hidden="1" x14ac:dyDescent="0.35">
      <c r="D21945" s="157">
        <f t="shared" si="353"/>
        <v>0</v>
      </c>
    </row>
    <row r="21946" spans="4:4" hidden="1" x14ac:dyDescent="0.35">
      <c r="D21946" s="157">
        <f t="shared" si="353"/>
        <v>0</v>
      </c>
    </row>
    <row r="21947" spans="4:4" hidden="1" x14ac:dyDescent="0.35">
      <c r="D21947" s="157">
        <f t="shared" si="353"/>
        <v>0</v>
      </c>
    </row>
    <row r="21948" spans="4:4" hidden="1" x14ac:dyDescent="0.35">
      <c r="D21948" s="157">
        <f t="shared" si="353"/>
        <v>0</v>
      </c>
    </row>
    <row r="21949" spans="4:4" hidden="1" x14ac:dyDescent="0.35">
      <c r="D21949" s="157">
        <f t="shared" si="353"/>
        <v>0</v>
      </c>
    </row>
    <row r="21950" spans="4:4" hidden="1" x14ac:dyDescent="0.35">
      <c r="D21950" s="157">
        <f t="shared" si="353"/>
        <v>0</v>
      </c>
    </row>
    <row r="21951" spans="4:4" hidden="1" x14ac:dyDescent="0.35">
      <c r="D21951" s="157">
        <f t="shared" si="353"/>
        <v>0</v>
      </c>
    </row>
    <row r="21952" spans="4:4" hidden="1" x14ac:dyDescent="0.35">
      <c r="D21952" s="157">
        <f t="shared" si="353"/>
        <v>0</v>
      </c>
    </row>
    <row r="21953" spans="4:4" hidden="1" x14ac:dyDescent="0.35">
      <c r="D21953" s="157">
        <f t="shared" si="353"/>
        <v>0</v>
      </c>
    </row>
    <row r="21954" spans="4:4" hidden="1" x14ac:dyDescent="0.35">
      <c r="D21954" s="157">
        <f t="shared" si="353"/>
        <v>0</v>
      </c>
    </row>
    <row r="21955" spans="4:4" hidden="1" x14ac:dyDescent="0.35">
      <c r="D21955" s="157">
        <f t="shared" si="353"/>
        <v>0</v>
      </c>
    </row>
    <row r="21956" spans="4:4" hidden="1" x14ac:dyDescent="0.35">
      <c r="D21956" s="157">
        <f t="shared" ref="D21956:D22019" si="354">SUBTOTAL(109,D21923:D21955)</f>
        <v>0</v>
      </c>
    </row>
    <row r="21957" spans="4:4" hidden="1" x14ac:dyDescent="0.35">
      <c r="D21957" s="157">
        <f t="shared" si="354"/>
        <v>0</v>
      </c>
    </row>
    <row r="21958" spans="4:4" hidden="1" x14ac:dyDescent="0.35">
      <c r="D21958" s="157">
        <f t="shared" si="354"/>
        <v>0</v>
      </c>
    </row>
    <row r="21959" spans="4:4" hidden="1" x14ac:dyDescent="0.35">
      <c r="D21959" s="157">
        <f t="shared" si="354"/>
        <v>0</v>
      </c>
    </row>
    <row r="21960" spans="4:4" hidden="1" x14ac:dyDescent="0.35">
      <c r="D21960" s="157">
        <f t="shared" si="354"/>
        <v>0</v>
      </c>
    </row>
    <row r="21961" spans="4:4" hidden="1" x14ac:dyDescent="0.35">
      <c r="D21961" s="157">
        <f t="shared" si="354"/>
        <v>0</v>
      </c>
    </row>
    <row r="21962" spans="4:4" hidden="1" x14ac:dyDescent="0.35">
      <c r="D21962" s="157">
        <f t="shared" si="354"/>
        <v>0</v>
      </c>
    </row>
    <row r="21963" spans="4:4" hidden="1" x14ac:dyDescent="0.35">
      <c r="D21963" s="157">
        <f t="shared" si="354"/>
        <v>0</v>
      </c>
    </row>
    <row r="21964" spans="4:4" hidden="1" x14ac:dyDescent="0.35">
      <c r="D21964" s="157">
        <f t="shared" si="354"/>
        <v>0</v>
      </c>
    </row>
    <row r="21965" spans="4:4" hidden="1" x14ac:dyDescent="0.35">
      <c r="D21965" s="157">
        <f t="shared" si="354"/>
        <v>0</v>
      </c>
    </row>
    <row r="21966" spans="4:4" hidden="1" x14ac:dyDescent="0.35">
      <c r="D21966" s="157">
        <f t="shared" si="354"/>
        <v>0</v>
      </c>
    </row>
    <row r="21967" spans="4:4" hidden="1" x14ac:dyDescent="0.35">
      <c r="D21967" s="157">
        <f t="shared" si="354"/>
        <v>0</v>
      </c>
    </row>
    <row r="21968" spans="4:4" hidden="1" x14ac:dyDescent="0.35">
      <c r="D21968" s="157">
        <f t="shared" si="354"/>
        <v>0</v>
      </c>
    </row>
    <row r="21969" spans="4:4" hidden="1" x14ac:dyDescent="0.35">
      <c r="D21969" s="157">
        <f t="shared" si="354"/>
        <v>0</v>
      </c>
    </row>
    <row r="21970" spans="4:4" hidden="1" x14ac:dyDescent="0.35">
      <c r="D21970" s="157">
        <f t="shared" si="354"/>
        <v>0</v>
      </c>
    </row>
    <row r="21971" spans="4:4" hidden="1" x14ac:dyDescent="0.35">
      <c r="D21971" s="157">
        <f t="shared" si="354"/>
        <v>0</v>
      </c>
    </row>
    <row r="21972" spans="4:4" hidden="1" x14ac:dyDescent="0.35">
      <c r="D21972" s="157">
        <f t="shared" si="354"/>
        <v>0</v>
      </c>
    </row>
    <row r="21973" spans="4:4" hidden="1" x14ac:dyDescent="0.35">
      <c r="D21973" s="157">
        <f t="shared" si="354"/>
        <v>0</v>
      </c>
    </row>
    <row r="21974" spans="4:4" hidden="1" x14ac:dyDescent="0.35">
      <c r="D21974" s="157">
        <f t="shared" si="354"/>
        <v>0</v>
      </c>
    </row>
    <row r="21975" spans="4:4" hidden="1" x14ac:dyDescent="0.35">
      <c r="D21975" s="157">
        <f t="shared" si="354"/>
        <v>0</v>
      </c>
    </row>
    <row r="21976" spans="4:4" hidden="1" x14ac:dyDescent="0.35">
      <c r="D21976" s="157">
        <f t="shared" si="354"/>
        <v>0</v>
      </c>
    </row>
    <row r="21977" spans="4:4" hidden="1" x14ac:dyDescent="0.35">
      <c r="D21977" s="157">
        <f t="shared" si="354"/>
        <v>0</v>
      </c>
    </row>
    <row r="21978" spans="4:4" hidden="1" x14ac:dyDescent="0.35">
      <c r="D21978" s="157">
        <f t="shared" si="354"/>
        <v>0</v>
      </c>
    </row>
    <row r="21979" spans="4:4" hidden="1" x14ac:dyDescent="0.35">
      <c r="D21979" s="157">
        <f t="shared" si="354"/>
        <v>0</v>
      </c>
    </row>
    <row r="21980" spans="4:4" hidden="1" x14ac:dyDescent="0.35">
      <c r="D21980" s="157">
        <f t="shared" si="354"/>
        <v>0</v>
      </c>
    </row>
    <row r="21981" spans="4:4" hidden="1" x14ac:dyDescent="0.35">
      <c r="D21981" s="157">
        <f t="shared" si="354"/>
        <v>0</v>
      </c>
    </row>
    <row r="21982" spans="4:4" hidden="1" x14ac:dyDescent="0.35">
      <c r="D21982" s="157">
        <f t="shared" si="354"/>
        <v>0</v>
      </c>
    </row>
    <row r="21983" spans="4:4" hidden="1" x14ac:dyDescent="0.35">
      <c r="D21983" s="157">
        <f t="shared" si="354"/>
        <v>0</v>
      </c>
    </row>
    <row r="21984" spans="4:4" hidden="1" x14ac:dyDescent="0.35">
      <c r="D21984" s="157">
        <f t="shared" si="354"/>
        <v>0</v>
      </c>
    </row>
    <row r="21985" spans="4:4" hidden="1" x14ac:dyDescent="0.35">
      <c r="D21985" s="157">
        <f t="shared" si="354"/>
        <v>0</v>
      </c>
    </row>
    <row r="21986" spans="4:4" hidden="1" x14ac:dyDescent="0.35">
      <c r="D21986" s="157">
        <f t="shared" si="354"/>
        <v>0</v>
      </c>
    </row>
    <row r="21987" spans="4:4" hidden="1" x14ac:dyDescent="0.35">
      <c r="D21987" s="157">
        <f t="shared" si="354"/>
        <v>0</v>
      </c>
    </row>
    <row r="21988" spans="4:4" hidden="1" x14ac:dyDescent="0.35">
      <c r="D21988" s="157">
        <f t="shared" si="354"/>
        <v>0</v>
      </c>
    </row>
    <row r="21989" spans="4:4" hidden="1" x14ac:dyDescent="0.35">
      <c r="D21989" s="157">
        <f t="shared" si="354"/>
        <v>0</v>
      </c>
    </row>
    <row r="21990" spans="4:4" hidden="1" x14ac:dyDescent="0.35">
      <c r="D21990" s="157">
        <f t="shared" si="354"/>
        <v>0</v>
      </c>
    </row>
    <row r="21991" spans="4:4" hidden="1" x14ac:dyDescent="0.35">
      <c r="D21991" s="157">
        <f t="shared" si="354"/>
        <v>0</v>
      </c>
    </row>
    <row r="21992" spans="4:4" hidden="1" x14ac:dyDescent="0.35">
      <c r="D21992" s="157">
        <f t="shared" si="354"/>
        <v>0</v>
      </c>
    </row>
    <row r="21993" spans="4:4" hidden="1" x14ac:dyDescent="0.35">
      <c r="D21993" s="157">
        <f t="shared" si="354"/>
        <v>0</v>
      </c>
    </row>
    <row r="21994" spans="4:4" hidden="1" x14ac:dyDescent="0.35">
      <c r="D21994" s="157">
        <f t="shared" si="354"/>
        <v>0</v>
      </c>
    </row>
    <row r="21995" spans="4:4" hidden="1" x14ac:dyDescent="0.35">
      <c r="D21995" s="157">
        <f t="shared" si="354"/>
        <v>0</v>
      </c>
    </row>
    <row r="21996" spans="4:4" hidden="1" x14ac:dyDescent="0.35">
      <c r="D21996" s="157">
        <f t="shared" si="354"/>
        <v>0</v>
      </c>
    </row>
    <row r="21997" spans="4:4" hidden="1" x14ac:dyDescent="0.35">
      <c r="D21997" s="157">
        <f t="shared" si="354"/>
        <v>0</v>
      </c>
    </row>
    <row r="21998" spans="4:4" hidden="1" x14ac:dyDescent="0.35">
      <c r="D21998" s="157">
        <f t="shared" si="354"/>
        <v>0</v>
      </c>
    </row>
    <row r="21999" spans="4:4" hidden="1" x14ac:dyDescent="0.35">
      <c r="D21999" s="157">
        <f t="shared" si="354"/>
        <v>0</v>
      </c>
    </row>
    <row r="22000" spans="4:4" hidden="1" x14ac:dyDescent="0.35">
      <c r="D22000" s="157">
        <f t="shared" si="354"/>
        <v>0</v>
      </c>
    </row>
    <row r="22001" spans="4:4" hidden="1" x14ac:dyDescent="0.35">
      <c r="D22001" s="157">
        <f t="shared" si="354"/>
        <v>0</v>
      </c>
    </row>
    <row r="22002" spans="4:4" hidden="1" x14ac:dyDescent="0.35">
      <c r="D22002" s="157">
        <f t="shared" si="354"/>
        <v>0</v>
      </c>
    </row>
    <row r="22003" spans="4:4" hidden="1" x14ac:dyDescent="0.35">
      <c r="D22003" s="157">
        <f t="shared" si="354"/>
        <v>0</v>
      </c>
    </row>
    <row r="22004" spans="4:4" hidden="1" x14ac:dyDescent="0.35">
      <c r="D22004" s="157">
        <f t="shared" si="354"/>
        <v>0</v>
      </c>
    </row>
    <row r="22005" spans="4:4" hidden="1" x14ac:dyDescent="0.35">
      <c r="D22005" s="157">
        <f t="shared" si="354"/>
        <v>0</v>
      </c>
    </row>
    <row r="22006" spans="4:4" hidden="1" x14ac:dyDescent="0.35">
      <c r="D22006" s="157">
        <f t="shared" si="354"/>
        <v>0</v>
      </c>
    </row>
    <row r="22007" spans="4:4" hidden="1" x14ac:dyDescent="0.35">
      <c r="D22007" s="157">
        <f t="shared" si="354"/>
        <v>0</v>
      </c>
    </row>
    <row r="22008" spans="4:4" hidden="1" x14ac:dyDescent="0.35">
      <c r="D22008" s="157">
        <f t="shared" si="354"/>
        <v>0</v>
      </c>
    </row>
    <row r="22009" spans="4:4" hidden="1" x14ac:dyDescent="0.35">
      <c r="D22009" s="157">
        <f t="shared" si="354"/>
        <v>0</v>
      </c>
    </row>
    <row r="22010" spans="4:4" hidden="1" x14ac:dyDescent="0.35">
      <c r="D22010" s="157">
        <f t="shared" si="354"/>
        <v>0</v>
      </c>
    </row>
    <row r="22011" spans="4:4" hidden="1" x14ac:dyDescent="0.35">
      <c r="D22011" s="157">
        <f t="shared" si="354"/>
        <v>0</v>
      </c>
    </row>
    <row r="22012" spans="4:4" hidden="1" x14ac:dyDescent="0.35">
      <c r="D22012" s="157">
        <f t="shared" si="354"/>
        <v>0</v>
      </c>
    </row>
    <row r="22013" spans="4:4" hidden="1" x14ac:dyDescent="0.35">
      <c r="D22013" s="157">
        <f t="shared" si="354"/>
        <v>0</v>
      </c>
    </row>
    <row r="22014" spans="4:4" hidden="1" x14ac:dyDescent="0.35">
      <c r="D22014" s="157">
        <f t="shared" si="354"/>
        <v>0</v>
      </c>
    </row>
    <row r="22015" spans="4:4" hidden="1" x14ac:dyDescent="0.35">
      <c r="D22015" s="157">
        <f t="shared" si="354"/>
        <v>0</v>
      </c>
    </row>
    <row r="22016" spans="4:4" hidden="1" x14ac:dyDescent="0.35">
      <c r="D22016" s="157">
        <f t="shared" si="354"/>
        <v>0</v>
      </c>
    </row>
    <row r="22017" spans="4:4" hidden="1" x14ac:dyDescent="0.35">
      <c r="D22017" s="157">
        <f t="shared" si="354"/>
        <v>0</v>
      </c>
    </row>
    <row r="22018" spans="4:4" hidden="1" x14ac:dyDescent="0.35">
      <c r="D22018" s="157">
        <f t="shared" si="354"/>
        <v>0</v>
      </c>
    </row>
    <row r="22019" spans="4:4" hidden="1" x14ac:dyDescent="0.35">
      <c r="D22019" s="157">
        <f t="shared" si="354"/>
        <v>0</v>
      </c>
    </row>
    <row r="22020" spans="4:4" hidden="1" x14ac:dyDescent="0.35">
      <c r="D22020" s="157">
        <f t="shared" ref="D22020:D22083" si="355">SUBTOTAL(109,D21987:D22019)</f>
        <v>0</v>
      </c>
    </row>
    <row r="22021" spans="4:4" hidden="1" x14ac:dyDescent="0.35">
      <c r="D22021" s="157">
        <f t="shared" si="355"/>
        <v>0</v>
      </c>
    </row>
    <row r="22022" spans="4:4" hidden="1" x14ac:dyDescent="0.35">
      <c r="D22022" s="157">
        <f t="shared" si="355"/>
        <v>0</v>
      </c>
    </row>
    <row r="22023" spans="4:4" hidden="1" x14ac:dyDescent="0.35">
      <c r="D22023" s="157">
        <f t="shared" si="355"/>
        <v>0</v>
      </c>
    </row>
    <row r="22024" spans="4:4" hidden="1" x14ac:dyDescent="0.35">
      <c r="D22024" s="157">
        <f t="shared" si="355"/>
        <v>0</v>
      </c>
    </row>
    <row r="22025" spans="4:4" hidden="1" x14ac:dyDescent="0.35">
      <c r="D22025" s="157">
        <f t="shared" si="355"/>
        <v>0</v>
      </c>
    </row>
    <row r="22026" spans="4:4" hidden="1" x14ac:dyDescent="0.35">
      <c r="D22026" s="157">
        <f t="shared" si="355"/>
        <v>0</v>
      </c>
    </row>
    <row r="22027" spans="4:4" hidden="1" x14ac:dyDescent="0.35">
      <c r="D22027" s="157">
        <f t="shared" si="355"/>
        <v>0</v>
      </c>
    </row>
    <row r="22028" spans="4:4" hidden="1" x14ac:dyDescent="0.35">
      <c r="D22028" s="157">
        <f t="shared" si="355"/>
        <v>0</v>
      </c>
    </row>
    <row r="22029" spans="4:4" hidden="1" x14ac:dyDescent="0.35">
      <c r="D22029" s="157">
        <f t="shared" si="355"/>
        <v>0</v>
      </c>
    </row>
    <row r="22030" spans="4:4" hidden="1" x14ac:dyDescent="0.35">
      <c r="D22030" s="157">
        <f t="shared" si="355"/>
        <v>0</v>
      </c>
    </row>
    <row r="22031" spans="4:4" hidden="1" x14ac:dyDescent="0.35">
      <c r="D22031" s="157">
        <f t="shared" si="355"/>
        <v>0</v>
      </c>
    </row>
    <row r="22032" spans="4:4" hidden="1" x14ac:dyDescent="0.35">
      <c r="D22032" s="157">
        <f t="shared" si="355"/>
        <v>0</v>
      </c>
    </row>
    <row r="22033" spans="4:4" hidden="1" x14ac:dyDescent="0.35">
      <c r="D22033" s="157">
        <f t="shared" si="355"/>
        <v>0</v>
      </c>
    </row>
    <row r="22034" spans="4:4" hidden="1" x14ac:dyDescent="0.35">
      <c r="D22034" s="157">
        <f t="shared" si="355"/>
        <v>0</v>
      </c>
    </row>
    <row r="22035" spans="4:4" hidden="1" x14ac:dyDescent="0.35">
      <c r="D22035" s="157">
        <f t="shared" si="355"/>
        <v>0</v>
      </c>
    </row>
    <row r="22036" spans="4:4" hidden="1" x14ac:dyDescent="0.35">
      <c r="D22036" s="157">
        <f t="shared" si="355"/>
        <v>0</v>
      </c>
    </row>
    <row r="22037" spans="4:4" hidden="1" x14ac:dyDescent="0.35">
      <c r="D22037" s="157">
        <f t="shared" si="355"/>
        <v>0</v>
      </c>
    </row>
    <row r="22038" spans="4:4" hidden="1" x14ac:dyDescent="0.35">
      <c r="D22038" s="157">
        <f t="shared" si="355"/>
        <v>0</v>
      </c>
    </row>
    <row r="22039" spans="4:4" hidden="1" x14ac:dyDescent="0.35">
      <c r="D22039" s="157">
        <f t="shared" si="355"/>
        <v>0</v>
      </c>
    </row>
    <row r="22040" spans="4:4" hidden="1" x14ac:dyDescent="0.35">
      <c r="D22040" s="157">
        <f t="shared" si="355"/>
        <v>0</v>
      </c>
    </row>
    <row r="22041" spans="4:4" hidden="1" x14ac:dyDescent="0.35">
      <c r="D22041" s="157">
        <f t="shared" si="355"/>
        <v>0</v>
      </c>
    </row>
    <row r="22042" spans="4:4" hidden="1" x14ac:dyDescent="0.35">
      <c r="D22042" s="157">
        <f t="shared" si="355"/>
        <v>0</v>
      </c>
    </row>
    <row r="22043" spans="4:4" hidden="1" x14ac:dyDescent="0.35">
      <c r="D22043" s="157">
        <f t="shared" si="355"/>
        <v>0</v>
      </c>
    </row>
    <row r="22044" spans="4:4" hidden="1" x14ac:dyDescent="0.35">
      <c r="D22044" s="157">
        <f t="shared" si="355"/>
        <v>0</v>
      </c>
    </row>
    <row r="22045" spans="4:4" hidden="1" x14ac:dyDescent="0.35">
      <c r="D22045" s="157">
        <f t="shared" si="355"/>
        <v>0</v>
      </c>
    </row>
    <row r="22046" spans="4:4" hidden="1" x14ac:dyDescent="0.35">
      <c r="D22046" s="157">
        <f t="shared" si="355"/>
        <v>0</v>
      </c>
    </row>
    <row r="22047" spans="4:4" hidden="1" x14ac:dyDescent="0.35">
      <c r="D22047" s="157">
        <f t="shared" si="355"/>
        <v>0</v>
      </c>
    </row>
    <row r="22048" spans="4:4" hidden="1" x14ac:dyDescent="0.35">
      <c r="D22048" s="157">
        <f t="shared" si="355"/>
        <v>0</v>
      </c>
    </row>
    <row r="22049" spans="4:4" hidden="1" x14ac:dyDescent="0.35">
      <c r="D22049" s="157">
        <f t="shared" si="355"/>
        <v>0</v>
      </c>
    </row>
    <row r="22050" spans="4:4" hidden="1" x14ac:dyDescent="0.35">
      <c r="D22050" s="157">
        <f t="shared" si="355"/>
        <v>0</v>
      </c>
    </row>
    <row r="22051" spans="4:4" hidden="1" x14ac:dyDescent="0.35">
      <c r="D22051" s="157">
        <f t="shared" si="355"/>
        <v>0</v>
      </c>
    </row>
    <row r="22052" spans="4:4" hidden="1" x14ac:dyDescent="0.35">
      <c r="D22052" s="157">
        <f t="shared" si="355"/>
        <v>0</v>
      </c>
    </row>
    <row r="22053" spans="4:4" hidden="1" x14ac:dyDescent="0.35">
      <c r="D22053" s="157">
        <f t="shared" si="355"/>
        <v>0</v>
      </c>
    </row>
    <row r="22054" spans="4:4" hidden="1" x14ac:dyDescent="0.35">
      <c r="D22054" s="157">
        <f t="shared" si="355"/>
        <v>0</v>
      </c>
    </row>
    <row r="22055" spans="4:4" hidden="1" x14ac:dyDescent="0.35">
      <c r="D22055" s="157">
        <f t="shared" si="355"/>
        <v>0</v>
      </c>
    </row>
    <row r="22056" spans="4:4" hidden="1" x14ac:dyDescent="0.35">
      <c r="D22056" s="157">
        <f t="shared" si="355"/>
        <v>0</v>
      </c>
    </row>
    <row r="22057" spans="4:4" hidden="1" x14ac:dyDescent="0.35">
      <c r="D22057" s="157">
        <f t="shared" si="355"/>
        <v>0</v>
      </c>
    </row>
    <row r="22058" spans="4:4" hidden="1" x14ac:dyDescent="0.35">
      <c r="D22058" s="157">
        <f t="shared" si="355"/>
        <v>0</v>
      </c>
    </row>
    <row r="22059" spans="4:4" hidden="1" x14ac:dyDescent="0.35">
      <c r="D22059" s="157">
        <f t="shared" si="355"/>
        <v>0</v>
      </c>
    </row>
    <row r="22060" spans="4:4" hidden="1" x14ac:dyDescent="0.35">
      <c r="D22060" s="157">
        <f t="shared" si="355"/>
        <v>0</v>
      </c>
    </row>
    <row r="22061" spans="4:4" hidden="1" x14ac:dyDescent="0.35">
      <c r="D22061" s="157">
        <f t="shared" si="355"/>
        <v>0</v>
      </c>
    </row>
    <row r="22062" spans="4:4" hidden="1" x14ac:dyDescent="0.35">
      <c r="D22062" s="157">
        <f t="shared" si="355"/>
        <v>0</v>
      </c>
    </row>
    <row r="22063" spans="4:4" hidden="1" x14ac:dyDescent="0.35">
      <c r="D22063" s="157">
        <f t="shared" si="355"/>
        <v>0</v>
      </c>
    </row>
    <row r="22064" spans="4:4" hidden="1" x14ac:dyDescent="0.35">
      <c r="D22064" s="157">
        <f t="shared" si="355"/>
        <v>0</v>
      </c>
    </row>
    <row r="22065" spans="4:4" hidden="1" x14ac:dyDescent="0.35">
      <c r="D22065" s="157">
        <f t="shared" si="355"/>
        <v>0</v>
      </c>
    </row>
    <row r="22066" spans="4:4" hidden="1" x14ac:dyDescent="0.35">
      <c r="D22066" s="157">
        <f t="shared" si="355"/>
        <v>0</v>
      </c>
    </row>
    <row r="22067" spans="4:4" hidden="1" x14ac:dyDescent="0.35">
      <c r="D22067" s="157">
        <f t="shared" si="355"/>
        <v>0</v>
      </c>
    </row>
    <row r="22068" spans="4:4" hidden="1" x14ac:dyDescent="0.35">
      <c r="D22068" s="157">
        <f t="shared" si="355"/>
        <v>0</v>
      </c>
    </row>
    <row r="22069" spans="4:4" hidden="1" x14ac:dyDescent="0.35">
      <c r="D22069" s="157">
        <f t="shared" si="355"/>
        <v>0</v>
      </c>
    </row>
    <row r="22070" spans="4:4" hidden="1" x14ac:dyDescent="0.35">
      <c r="D22070" s="157">
        <f t="shared" si="355"/>
        <v>0</v>
      </c>
    </row>
    <row r="22071" spans="4:4" hidden="1" x14ac:dyDescent="0.35">
      <c r="D22071" s="157">
        <f t="shared" si="355"/>
        <v>0</v>
      </c>
    </row>
    <row r="22072" spans="4:4" hidden="1" x14ac:dyDescent="0.35">
      <c r="D22072" s="157">
        <f t="shared" si="355"/>
        <v>0</v>
      </c>
    </row>
    <row r="22073" spans="4:4" hidden="1" x14ac:dyDescent="0.35">
      <c r="D22073" s="157">
        <f t="shared" si="355"/>
        <v>0</v>
      </c>
    </row>
    <row r="22074" spans="4:4" hidden="1" x14ac:dyDescent="0.35">
      <c r="D22074" s="157">
        <f t="shared" si="355"/>
        <v>0</v>
      </c>
    </row>
    <row r="22075" spans="4:4" hidden="1" x14ac:dyDescent="0.35">
      <c r="D22075" s="157">
        <f t="shared" si="355"/>
        <v>0</v>
      </c>
    </row>
    <row r="22076" spans="4:4" hidden="1" x14ac:dyDescent="0.35">
      <c r="D22076" s="157">
        <f t="shared" si="355"/>
        <v>0</v>
      </c>
    </row>
    <row r="22077" spans="4:4" hidden="1" x14ac:dyDescent="0.35">
      <c r="D22077" s="157">
        <f t="shared" si="355"/>
        <v>0</v>
      </c>
    </row>
    <row r="22078" spans="4:4" hidden="1" x14ac:dyDescent="0.35">
      <c r="D22078" s="157">
        <f t="shared" si="355"/>
        <v>0</v>
      </c>
    </row>
    <row r="22079" spans="4:4" hidden="1" x14ac:dyDescent="0.35">
      <c r="D22079" s="157">
        <f t="shared" si="355"/>
        <v>0</v>
      </c>
    </row>
    <row r="22080" spans="4:4" hidden="1" x14ac:dyDescent="0.35">
      <c r="D22080" s="157">
        <f t="shared" si="355"/>
        <v>0</v>
      </c>
    </row>
    <row r="22081" spans="4:4" hidden="1" x14ac:dyDescent="0.35">
      <c r="D22081" s="157">
        <f t="shared" si="355"/>
        <v>0</v>
      </c>
    </row>
    <row r="22082" spans="4:4" hidden="1" x14ac:dyDescent="0.35">
      <c r="D22082" s="157">
        <f t="shared" si="355"/>
        <v>0</v>
      </c>
    </row>
    <row r="22083" spans="4:4" hidden="1" x14ac:dyDescent="0.35">
      <c r="D22083" s="157">
        <f t="shared" si="355"/>
        <v>0</v>
      </c>
    </row>
    <row r="22084" spans="4:4" hidden="1" x14ac:dyDescent="0.35">
      <c r="D22084" s="157">
        <f t="shared" ref="D22084:D22147" si="356">SUBTOTAL(109,D22051:D22083)</f>
        <v>0</v>
      </c>
    </row>
    <row r="22085" spans="4:4" hidden="1" x14ac:dyDescent="0.35">
      <c r="D22085" s="157">
        <f t="shared" si="356"/>
        <v>0</v>
      </c>
    </row>
    <row r="22086" spans="4:4" hidden="1" x14ac:dyDescent="0.35">
      <c r="D22086" s="157">
        <f t="shared" si="356"/>
        <v>0</v>
      </c>
    </row>
    <row r="22087" spans="4:4" hidden="1" x14ac:dyDescent="0.35">
      <c r="D22087" s="157">
        <f t="shared" si="356"/>
        <v>0</v>
      </c>
    </row>
    <row r="22088" spans="4:4" hidden="1" x14ac:dyDescent="0.35">
      <c r="D22088" s="157">
        <f t="shared" si="356"/>
        <v>0</v>
      </c>
    </row>
    <row r="22089" spans="4:4" hidden="1" x14ac:dyDescent="0.35">
      <c r="D22089" s="157">
        <f t="shared" si="356"/>
        <v>0</v>
      </c>
    </row>
    <row r="22090" spans="4:4" hidden="1" x14ac:dyDescent="0.35">
      <c r="D22090" s="157">
        <f t="shared" si="356"/>
        <v>0</v>
      </c>
    </row>
    <row r="22091" spans="4:4" hidden="1" x14ac:dyDescent="0.35">
      <c r="D22091" s="157">
        <f t="shared" si="356"/>
        <v>0</v>
      </c>
    </row>
    <row r="22092" spans="4:4" hidden="1" x14ac:dyDescent="0.35">
      <c r="D22092" s="157">
        <f t="shared" si="356"/>
        <v>0</v>
      </c>
    </row>
    <row r="22093" spans="4:4" hidden="1" x14ac:dyDescent="0.35">
      <c r="D22093" s="157">
        <f t="shared" si="356"/>
        <v>0</v>
      </c>
    </row>
    <row r="22094" spans="4:4" hidden="1" x14ac:dyDescent="0.35">
      <c r="D22094" s="157">
        <f t="shared" si="356"/>
        <v>0</v>
      </c>
    </row>
    <row r="22095" spans="4:4" hidden="1" x14ac:dyDescent="0.35">
      <c r="D22095" s="157">
        <f t="shared" si="356"/>
        <v>0</v>
      </c>
    </row>
    <row r="22096" spans="4:4" hidden="1" x14ac:dyDescent="0.35">
      <c r="D22096" s="157">
        <f t="shared" si="356"/>
        <v>0</v>
      </c>
    </row>
    <row r="22097" spans="4:4" hidden="1" x14ac:dyDescent="0.35">
      <c r="D22097" s="157">
        <f t="shared" si="356"/>
        <v>0</v>
      </c>
    </row>
    <row r="22098" spans="4:4" hidden="1" x14ac:dyDescent="0.35">
      <c r="D22098" s="157">
        <f t="shared" si="356"/>
        <v>0</v>
      </c>
    </row>
    <row r="22099" spans="4:4" hidden="1" x14ac:dyDescent="0.35">
      <c r="D22099" s="157">
        <f t="shared" si="356"/>
        <v>0</v>
      </c>
    </row>
    <row r="22100" spans="4:4" hidden="1" x14ac:dyDescent="0.35">
      <c r="D22100" s="157">
        <f t="shared" si="356"/>
        <v>0</v>
      </c>
    </row>
    <row r="22101" spans="4:4" hidden="1" x14ac:dyDescent="0.35">
      <c r="D22101" s="157">
        <f t="shared" si="356"/>
        <v>0</v>
      </c>
    </row>
    <row r="22102" spans="4:4" hidden="1" x14ac:dyDescent="0.35">
      <c r="D22102" s="157">
        <f t="shared" si="356"/>
        <v>0</v>
      </c>
    </row>
    <row r="22103" spans="4:4" hidden="1" x14ac:dyDescent="0.35">
      <c r="D22103" s="157">
        <f t="shared" si="356"/>
        <v>0</v>
      </c>
    </row>
    <row r="22104" spans="4:4" hidden="1" x14ac:dyDescent="0.35">
      <c r="D22104" s="157">
        <f t="shared" si="356"/>
        <v>0</v>
      </c>
    </row>
    <row r="22105" spans="4:4" hidden="1" x14ac:dyDescent="0.35">
      <c r="D22105" s="157">
        <f t="shared" si="356"/>
        <v>0</v>
      </c>
    </row>
    <row r="22106" spans="4:4" hidden="1" x14ac:dyDescent="0.35">
      <c r="D22106" s="157">
        <f t="shared" si="356"/>
        <v>0</v>
      </c>
    </row>
    <row r="22107" spans="4:4" hidden="1" x14ac:dyDescent="0.35">
      <c r="D22107" s="157">
        <f t="shared" si="356"/>
        <v>0</v>
      </c>
    </row>
    <row r="22108" spans="4:4" hidden="1" x14ac:dyDescent="0.35">
      <c r="D22108" s="157">
        <f t="shared" si="356"/>
        <v>0</v>
      </c>
    </row>
    <row r="22109" spans="4:4" hidden="1" x14ac:dyDescent="0.35">
      <c r="D22109" s="157">
        <f t="shared" si="356"/>
        <v>0</v>
      </c>
    </row>
    <row r="22110" spans="4:4" hidden="1" x14ac:dyDescent="0.35">
      <c r="D22110" s="157">
        <f t="shared" si="356"/>
        <v>0</v>
      </c>
    </row>
    <row r="22111" spans="4:4" hidden="1" x14ac:dyDescent="0.35">
      <c r="D22111" s="157">
        <f t="shared" si="356"/>
        <v>0</v>
      </c>
    </row>
    <row r="22112" spans="4:4" hidden="1" x14ac:dyDescent="0.35">
      <c r="D22112" s="157">
        <f t="shared" si="356"/>
        <v>0</v>
      </c>
    </row>
    <row r="22113" spans="4:4" hidden="1" x14ac:dyDescent="0.35">
      <c r="D22113" s="157">
        <f t="shared" si="356"/>
        <v>0</v>
      </c>
    </row>
    <row r="22114" spans="4:4" hidden="1" x14ac:dyDescent="0.35">
      <c r="D22114" s="157">
        <f t="shared" si="356"/>
        <v>0</v>
      </c>
    </row>
    <row r="22115" spans="4:4" hidden="1" x14ac:dyDescent="0.35">
      <c r="D22115" s="157">
        <f t="shared" si="356"/>
        <v>0</v>
      </c>
    </row>
    <row r="22116" spans="4:4" hidden="1" x14ac:dyDescent="0.35">
      <c r="D22116" s="157">
        <f t="shared" si="356"/>
        <v>0</v>
      </c>
    </row>
    <row r="22117" spans="4:4" hidden="1" x14ac:dyDescent="0.35">
      <c r="D22117" s="157">
        <f t="shared" si="356"/>
        <v>0</v>
      </c>
    </row>
    <row r="22118" spans="4:4" hidden="1" x14ac:dyDescent="0.35">
      <c r="D22118" s="157">
        <f t="shared" si="356"/>
        <v>0</v>
      </c>
    </row>
    <row r="22119" spans="4:4" hidden="1" x14ac:dyDescent="0.35">
      <c r="D22119" s="157">
        <f t="shared" si="356"/>
        <v>0</v>
      </c>
    </row>
    <row r="22120" spans="4:4" hidden="1" x14ac:dyDescent="0.35">
      <c r="D22120" s="157">
        <f t="shared" si="356"/>
        <v>0</v>
      </c>
    </row>
    <row r="22121" spans="4:4" hidden="1" x14ac:dyDescent="0.35">
      <c r="D22121" s="157">
        <f t="shared" si="356"/>
        <v>0</v>
      </c>
    </row>
    <row r="22122" spans="4:4" hidden="1" x14ac:dyDescent="0.35">
      <c r="D22122" s="157">
        <f t="shared" si="356"/>
        <v>0</v>
      </c>
    </row>
    <row r="22123" spans="4:4" hidden="1" x14ac:dyDescent="0.35">
      <c r="D22123" s="157">
        <f t="shared" si="356"/>
        <v>0</v>
      </c>
    </row>
    <row r="22124" spans="4:4" hidden="1" x14ac:dyDescent="0.35">
      <c r="D22124" s="157">
        <f t="shared" si="356"/>
        <v>0</v>
      </c>
    </row>
    <row r="22125" spans="4:4" hidden="1" x14ac:dyDescent="0.35">
      <c r="D22125" s="157">
        <f t="shared" si="356"/>
        <v>0</v>
      </c>
    </row>
    <row r="22126" spans="4:4" hidden="1" x14ac:dyDescent="0.35">
      <c r="D22126" s="157">
        <f t="shared" si="356"/>
        <v>0</v>
      </c>
    </row>
    <row r="22127" spans="4:4" hidden="1" x14ac:dyDescent="0.35">
      <c r="D22127" s="157">
        <f t="shared" si="356"/>
        <v>0</v>
      </c>
    </row>
    <row r="22128" spans="4:4" hidden="1" x14ac:dyDescent="0.35">
      <c r="D22128" s="157">
        <f t="shared" si="356"/>
        <v>0</v>
      </c>
    </row>
    <row r="22129" spans="4:4" hidden="1" x14ac:dyDescent="0.35">
      <c r="D22129" s="157">
        <f t="shared" si="356"/>
        <v>0</v>
      </c>
    </row>
    <row r="22130" spans="4:4" hidden="1" x14ac:dyDescent="0.35">
      <c r="D22130" s="157">
        <f t="shared" si="356"/>
        <v>0</v>
      </c>
    </row>
    <row r="22131" spans="4:4" hidden="1" x14ac:dyDescent="0.35">
      <c r="D22131" s="157">
        <f t="shared" si="356"/>
        <v>0</v>
      </c>
    </row>
    <row r="22132" spans="4:4" hidden="1" x14ac:dyDescent="0.35">
      <c r="D22132" s="157">
        <f t="shared" si="356"/>
        <v>0</v>
      </c>
    </row>
    <row r="22133" spans="4:4" hidden="1" x14ac:dyDescent="0.35">
      <c r="D22133" s="157">
        <f t="shared" si="356"/>
        <v>0</v>
      </c>
    </row>
    <row r="22134" spans="4:4" hidden="1" x14ac:dyDescent="0.35">
      <c r="D22134" s="157">
        <f t="shared" si="356"/>
        <v>0</v>
      </c>
    </row>
    <row r="22135" spans="4:4" hidden="1" x14ac:dyDescent="0.35">
      <c r="D22135" s="157">
        <f t="shared" si="356"/>
        <v>0</v>
      </c>
    </row>
    <row r="22136" spans="4:4" hidden="1" x14ac:dyDescent="0.35">
      <c r="D22136" s="157">
        <f t="shared" si="356"/>
        <v>0</v>
      </c>
    </row>
    <row r="22137" spans="4:4" hidden="1" x14ac:dyDescent="0.35">
      <c r="D22137" s="157">
        <f t="shared" si="356"/>
        <v>0</v>
      </c>
    </row>
    <row r="22138" spans="4:4" hidden="1" x14ac:dyDescent="0.35">
      <c r="D22138" s="157">
        <f t="shared" si="356"/>
        <v>0</v>
      </c>
    </row>
    <row r="22139" spans="4:4" hidden="1" x14ac:dyDescent="0.35">
      <c r="D22139" s="157">
        <f t="shared" si="356"/>
        <v>0</v>
      </c>
    </row>
    <row r="22140" spans="4:4" hidden="1" x14ac:dyDescent="0.35">
      <c r="D22140" s="157">
        <f t="shared" si="356"/>
        <v>0</v>
      </c>
    </row>
    <row r="22141" spans="4:4" hidden="1" x14ac:dyDescent="0.35">
      <c r="D22141" s="157">
        <f t="shared" si="356"/>
        <v>0</v>
      </c>
    </row>
    <row r="22142" spans="4:4" hidden="1" x14ac:dyDescent="0.35">
      <c r="D22142" s="157">
        <f t="shared" si="356"/>
        <v>0</v>
      </c>
    </row>
    <row r="22143" spans="4:4" hidden="1" x14ac:dyDescent="0.35">
      <c r="D22143" s="157">
        <f t="shared" si="356"/>
        <v>0</v>
      </c>
    </row>
    <row r="22144" spans="4:4" hidden="1" x14ac:dyDescent="0.35">
      <c r="D22144" s="157">
        <f t="shared" si="356"/>
        <v>0</v>
      </c>
    </row>
    <row r="22145" spans="4:4" hidden="1" x14ac:dyDescent="0.35">
      <c r="D22145" s="157">
        <f t="shared" si="356"/>
        <v>0</v>
      </c>
    </row>
    <row r="22146" spans="4:4" hidden="1" x14ac:dyDescent="0.35">
      <c r="D22146" s="157">
        <f t="shared" si="356"/>
        <v>0</v>
      </c>
    </row>
    <row r="22147" spans="4:4" hidden="1" x14ac:dyDescent="0.35">
      <c r="D22147" s="157">
        <f t="shared" si="356"/>
        <v>0</v>
      </c>
    </row>
    <row r="22148" spans="4:4" hidden="1" x14ac:dyDescent="0.35">
      <c r="D22148" s="157">
        <f t="shared" ref="D22148:D22211" si="357">SUBTOTAL(109,D22115:D22147)</f>
        <v>0</v>
      </c>
    </row>
    <row r="22149" spans="4:4" hidden="1" x14ac:dyDescent="0.35">
      <c r="D22149" s="157">
        <f t="shared" si="357"/>
        <v>0</v>
      </c>
    </row>
    <row r="22150" spans="4:4" hidden="1" x14ac:dyDescent="0.35">
      <c r="D22150" s="157">
        <f t="shared" si="357"/>
        <v>0</v>
      </c>
    </row>
    <row r="22151" spans="4:4" hidden="1" x14ac:dyDescent="0.35">
      <c r="D22151" s="157">
        <f t="shared" si="357"/>
        <v>0</v>
      </c>
    </row>
    <row r="22152" spans="4:4" hidden="1" x14ac:dyDescent="0.35">
      <c r="D22152" s="157">
        <f t="shared" si="357"/>
        <v>0</v>
      </c>
    </row>
    <row r="22153" spans="4:4" hidden="1" x14ac:dyDescent="0.35">
      <c r="D22153" s="157">
        <f t="shared" si="357"/>
        <v>0</v>
      </c>
    </row>
    <row r="22154" spans="4:4" hidden="1" x14ac:dyDescent="0.35">
      <c r="D22154" s="157">
        <f t="shared" si="357"/>
        <v>0</v>
      </c>
    </row>
    <row r="22155" spans="4:4" hidden="1" x14ac:dyDescent="0.35">
      <c r="D22155" s="157">
        <f t="shared" si="357"/>
        <v>0</v>
      </c>
    </row>
    <row r="22156" spans="4:4" hidden="1" x14ac:dyDescent="0.35">
      <c r="D22156" s="157">
        <f t="shared" si="357"/>
        <v>0</v>
      </c>
    </row>
    <row r="22157" spans="4:4" hidden="1" x14ac:dyDescent="0.35">
      <c r="D22157" s="157">
        <f t="shared" si="357"/>
        <v>0</v>
      </c>
    </row>
    <row r="22158" spans="4:4" hidden="1" x14ac:dyDescent="0.35">
      <c r="D22158" s="157">
        <f t="shared" si="357"/>
        <v>0</v>
      </c>
    </row>
    <row r="22159" spans="4:4" hidden="1" x14ac:dyDescent="0.35">
      <c r="D22159" s="157">
        <f t="shared" si="357"/>
        <v>0</v>
      </c>
    </row>
    <row r="22160" spans="4:4" hidden="1" x14ac:dyDescent="0.35">
      <c r="D22160" s="157">
        <f t="shared" si="357"/>
        <v>0</v>
      </c>
    </row>
    <row r="22161" spans="4:4" hidden="1" x14ac:dyDescent="0.35">
      <c r="D22161" s="157">
        <f t="shared" si="357"/>
        <v>0</v>
      </c>
    </row>
    <row r="22162" spans="4:4" hidden="1" x14ac:dyDescent="0.35">
      <c r="D22162" s="157">
        <f t="shared" si="357"/>
        <v>0</v>
      </c>
    </row>
    <row r="22163" spans="4:4" hidden="1" x14ac:dyDescent="0.35">
      <c r="D22163" s="157">
        <f t="shared" si="357"/>
        <v>0</v>
      </c>
    </row>
    <row r="22164" spans="4:4" hidden="1" x14ac:dyDescent="0.35">
      <c r="D22164" s="157">
        <f t="shared" si="357"/>
        <v>0</v>
      </c>
    </row>
    <row r="22165" spans="4:4" hidden="1" x14ac:dyDescent="0.35">
      <c r="D22165" s="157">
        <f t="shared" si="357"/>
        <v>0</v>
      </c>
    </row>
    <row r="22166" spans="4:4" hidden="1" x14ac:dyDescent="0.35">
      <c r="D22166" s="157">
        <f t="shared" si="357"/>
        <v>0</v>
      </c>
    </row>
    <row r="22167" spans="4:4" hidden="1" x14ac:dyDescent="0.35">
      <c r="D22167" s="157">
        <f t="shared" si="357"/>
        <v>0</v>
      </c>
    </row>
    <row r="22168" spans="4:4" hidden="1" x14ac:dyDescent="0.35">
      <c r="D22168" s="157">
        <f t="shared" si="357"/>
        <v>0</v>
      </c>
    </row>
    <row r="22169" spans="4:4" hidden="1" x14ac:dyDescent="0.35">
      <c r="D22169" s="157">
        <f t="shared" si="357"/>
        <v>0</v>
      </c>
    </row>
    <row r="22170" spans="4:4" hidden="1" x14ac:dyDescent="0.35">
      <c r="D22170" s="157">
        <f t="shared" si="357"/>
        <v>0</v>
      </c>
    </row>
    <row r="22171" spans="4:4" hidden="1" x14ac:dyDescent="0.35">
      <c r="D22171" s="157">
        <f t="shared" si="357"/>
        <v>0</v>
      </c>
    </row>
    <row r="22172" spans="4:4" hidden="1" x14ac:dyDescent="0.35">
      <c r="D22172" s="157">
        <f t="shared" si="357"/>
        <v>0</v>
      </c>
    </row>
    <row r="22173" spans="4:4" hidden="1" x14ac:dyDescent="0.35">
      <c r="D22173" s="157">
        <f t="shared" si="357"/>
        <v>0</v>
      </c>
    </row>
    <row r="22174" spans="4:4" hidden="1" x14ac:dyDescent="0.35">
      <c r="D22174" s="157">
        <f t="shared" si="357"/>
        <v>0</v>
      </c>
    </row>
    <row r="22175" spans="4:4" hidden="1" x14ac:dyDescent="0.35">
      <c r="D22175" s="157">
        <f t="shared" si="357"/>
        <v>0</v>
      </c>
    </row>
    <row r="22176" spans="4:4" hidden="1" x14ac:dyDescent="0.35">
      <c r="D22176" s="157">
        <f t="shared" si="357"/>
        <v>0</v>
      </c>
    </row>
    <row r="22177" spans="4:4" hidden="1" x14ac:dyDescent="0.35">
      <c r="D22177" s="157">
        <f t="shared" si="357"/>
        <v>0</v>
      </c>
    </row>
    <row r="22178" spans="4:4" hidden="1" x14ac:dyDescent="0.35">
      <c r="D22178" s="157">
        <f t="shared" si="357"/>
        <v>0</v>
      </c>
    </row>
    <row r="22179" spans="4:4" hidden="1" x14ac:dyDescent="0.35">
      <c r="D22179" s="157">
        <f t="shared" si="357"/>
        <v>0</v>
      </c>
    </row>
    <row r="22180" spans="4:4" hidden="1" x14ac:dyDescent="0.35">
      <c r="D22180" s="157">
        <f t="shared" si="357"/>
        <v>0</v>
      </c>
    </row>
    <row r="22181" spans="4:4" hidden="1" x14ac:dyDescent="0.35">
      <c r="D22181" s="157">
        <f t="shared" si="357"/>
        <v>0</v>
      </c>
    </row>
    <row r="22182" spans="4:4" hidden="1" x14ac:dyDescent="0.35">
      <c r="D22182" s="157">
        <f t="shared" si="357"/>
        <v>0</v>
      </c>
    </row>
    <row r="22183" spans="4:4" hidden="1" x14ac:dyDescent="0.35">
      <c r="D22183" s="157">
        <f t="shared" si="357"/>
        <v>0</v>
      </c>
    </row>
    <row r="22184" spans="4:4" hidden="1" x14ac:dyDescent="0.35">
      <c r="D22184" s="157">
        <f t="shared" si="357"/>
        <v>0</v>
      </c>
    </row>
    <row r="22185" spans="4:4" hidden="1" x14ac:dyDescent="0.35">
      <c r="D22185" s="157">
        <f t="shared" si="357"/>
        <v>0</v>
      </c>
    </row>
    <row r="22186" spans="4:4" hidden="1" x14ac:dyDescent="0.35">
      <c r="D22186" s="157">
        <f t="shared" si="357"/>
        <v>0</v>
      </c>
    </row>
    <row r="22187" spans="4:4" hidden="1" x14ac:dyDescent="0.35">
      <c r="D22187" s="157">
        <f t="shared" si="357"/>
        <v>0</v>
      </c>
    </row>
    <row r="22188" spans="4:4" hidden="1" x14ac:dyDescent="0.35">
      <c r="D22188" s="157">
        <f t="shared" si="357"/>
        <v>0</v>
      </c>
    </row>
    <row r="22189" spans="4:4" hidden="1" x14ac:dyDescent="0.35">
      <c r="D22189" s="157">
        <f t="shared" si="357"/>
        <v>0</v>
      </c>
    </row>
    <row r="22190" spans="4:4" hidden="1" x14ac:dyDescent="0.35">
      <c r="D22190" s="157">
        <f t="shared" si="357"/>
        <v>0</v>
      </c>
    </row>
    <row r="22191" spans="4:4" hidden="1" x14ac:dyDescent="0.35">
      <c r="D22191" s="157">
        <f t="shared" si="357"/>
        <v>0</v>
      </c>
    </row>
    <row r="22192" spans="4:4" hidden="1" x14ac:dyDescent="0.35">
      <c r="D22192" s="157">
        <f t="shared" si="357"/>
        <v>0</v>
      </c>
    </row>
    <row r="22193" spans="4:4" hidden="1" x14ac:dyDescent="0.35">
      <c r="D22193" s="157">
        <f t="shared" si="357"/>
        <v>0</v>
      </c>
    </row>
    <row r="22194" spans="4:4" hidden="1" x14ac:dyDescent="0.35">
      <c r="D22194" s="157">
        <f t="shared" si="357"/>
        <v>0</v>
      </c>
    </row>
    <row r="22195" spans="4:4" hidden="1" x14ac:dyDescent="0.35">
      <c r="D22195" s="157">
        <f t="shared" si="357"/>
        <v>0</v>
      </c>
    </row>
    <row r="22196" spans="4:4" hidden="1" x14ac:dyDescent="0.35">
      <c r="D22196" s="157">
        <f t="shared" si="357"/>
        <v>0</v>
      </c>
    </row>
    <row r="22197" spans="4:4" hidden="1" x14ac:dyDescent="0.35">
      <c r="D22197" s="157">
        <f t="shared" si="357"/>
        <v>0</v>
      </c>
    </row>
    <row r="22198" spans="4:4" hidden="1" x14ac:dyDescent="0.35">
      <c r="D22198" s="157">
        <f t="shared" si="357"/>
        <v>0</v>
      </c>
    </row>
    <row r="22199" spans="4:4" hidden="1" x14ac:dyDescent="0.35">
      <c r="D22199" s="157">
        <f t="shared" si="357"/>
        <v>0</v>
      </c>
    </row>
    <row r="22200" spans="4:4" hidden="1" x14ac:dyDescent="0.35">
      <c r="D22200" s="157">
        <f t="shared" si="357"/>
        <v>0</v>
      </c>
    </row>
    <row r="22201" spans="4:4" hidden="1" x14ac:dyDescent="0.35">
      <c r="D22201" s="157">
        <f t="shared" si="357"/>
        <v>0</v>
      </c>
    </row>
    <row r="22202" spans="4:4" hidden="1" x14ac:dyDescent="0.35">
      <c r="D22202" s="157">
        <f t="shared" si="357"/>
        <v>0</v>
      </c>
    </row>
    <row r="22203" spans="4:4" hidden="1" x14ac:dyDescent="0.35">
      <c r="D22203" s="157">
        <f t="shared" si="357"/>
        <v>0</v>
      </c>
    </row>
    <row r="22204" spans="4:4" hidden="1" x14ac:dyDescent="0.35">
      <c r="D22204" s="157">
        <f t="shared" si="357"/>
        <v>0</v>
      </c>
    </row>
    <row r="22205" spans="4:4" hidden="1" x14ac:dyDescent="0.35">
      <c r="D22205" s="157">
        <f t="shared" si="357"/>
        <v>0</v>
      </c>
    </row>
    <row r="22206" spans="4:4" hidden="1" x14ac:dyDescent="0.35">
      <c r="D22206" s="157">
        <f t="shared" si="357"/>
        <v>0</v>
      </c>
    </row>
    <row r="22207" spans="4:4" hidden="1" x14ac:dyDescent="0.35">
      <c r="D22207" s="157">
        <f t="shared" si="357"/>
        <v>0</v>
      </c>
    </row>
    <row r="22208" spans="4:4" hidden="1" x14ac:dyDescent="0.35">
      <c r="D22208" s="157">
        <f t="shared" si="357"/>
        <v>0</v>
      </c>
    </row>
    <row r="22209" spans="4:4" hidden="1" x14ac:dyDescent="0.35">
      <c r="D22209" s="157">
        <f t="shared" si="357"/>
        <v>0</v>
      </c>
    </row>
    <row r="22210" spans="4:4" hidden="1" x14ac:dyDescent="0.35">
      <c r="D22210" s="157">
        <f t="shared" si="357"/>
        <v>0</v>
      </c>
    </row>
    <row r="22211" spans="4:4" hidden="1" x14ac:dyDescent="0.35">
      <c r="D22211" s="157">
        <f t="shared" si="357"/>
        <v>0</v>
      </c>
    </row>
    <row r="22212" spans="4:4" hidden="1" x14ac:dyDescent="0.35">
      <c r="D22212" s="157">
        <f t="shared" ref="D22212:D22275" si="358">SUBTOTAL(109,D22179:D22211)</f>
        <v>0</v>
      </c>
    </row>
    <row r="22213" spans="4:4" hidden="1" x14ac:dyDescent="0.35">
      <c r="D22213" s="157">
        <f t="shared" si="358"/>
        <v>0</v>
      </c>
    </row>
    <row r="22214" spans="4:4" hidden="1" x14ac:dyDescent="0.35">
      <c r="D22214" s="157">
        <f t="shared" si="358"/>
        <v>0</v>
      </c>
    </row>
    <row r="22215" spans="4:4" hidden="1" x14ac:dyDescent="0.35">
      <c r="D22215" s="157">
        <f t="shared" si="358"/>
        <v>0</v>
      </c>
    </row>
    <row r="22216" spans="4:4" hidden="1" x14ac:dyDescent="0.35">
      <c r="D22216" s="157">
        <f t="shared" si="358"/>
        <v>0</v>
      </c>
    </row>
    <row r="22217" spans="4:4" hidden="1" x14ac:dyDescent="0.35">
      <c r="D22217" s="157">
        <f t="shared" si="358"/>
        <v>0</v>
      </c>
    </row>
    <row r="22218" spans="4:4" hidden="1" x14ac:dyDescent="0.35">
      <c r="D22218" s="157">
        <f t="shared" si="358"/>
        <v>0</v>
      </c>
    </row>
    <row r="22219" spans="4:4" hidden="1" x14ac:dyDescent="0.35">
      <c r="D22219" s="157">
        <f t="shared" si="358"/>
        <v>0</v>
      </c>
    </row>
    <row r="22220" spans="4:4" hidden="1" x14ac:dyDescent="0.35">
      <c r="D22220" s="157">
        <f t="shared" si="358"/>
        <v>0</v>
      </c>
    </row>
    <row r="22221" spans="4:4" hidden="1" x14ac:dyDescent="0.35">
      <c r="D22221" s="157">
        <f t="shared" si="358"/>
        <v>0</v>
      </c>
    </row>
    <row r="22222" spans="4:4" hidden="1" x14ac:dyDescent="0.35">
      <c r="D22222" s="157">
        <f t="shared" si="358"/>
        <v>0</v>
      </c>
    </row>
    <row r="22223" spans="4:4" hidden="1" x14ac:dyDescent="0.35">
      <c r="D22223" s="157">
        <f t="shared" si="358"/>
        <v>0</v>
      </c>
    </row>
    <row r="22224" spans="4:4" hidden="1" x14ac:dyDescent="0.35">
      <c r="D22224" s="157">
        <f t="shared" si="358"/>
        <v>0</v>
      </c>
    </row>
    <row r="22225" spans="4:4" hidden="1" x14ac:dyDescent="0.35">
      <c r="D22225" s="157">
        <f t="shared" si="358"/>
        <v>0</v>
      </c>
    </row>
    <row r="22226" spans="4:4" hidden="1" x14ac:dyDescent="0.35">
      <c r="D22226" s="157">
        <f t="shared" si="358"/>
        <v>0</v>
      </c>
    </row>
    <row r="22227" spans="4:4" hidden="1" x14ac:dyDescent="0.35">
      <c r="D22227" s="157">
        <f t="shared" si="358"/>
        <v>0</v>
      </c>
    </row>
    <row r="22228" spans="4:4" hidden="1" x14ac:dyDescent="0.35">
      <c r="D22228" s="157">
        <f t="shared" si="358"/>
        <v>0</v>
      </c>
    </row>
    <row r="22229" spans="4:4" hidden="1" x14ac:dyDescent="0.35">
      <c r="D22229" s="157">
        <f t="shared" si="358"/>
        <v>0</v>
      </c>
    </row>
    <row r="22230" spans="4:4" hidden="1" x14ac:dyDescent="0.35">
      <c r="D22230" s="157">
        <f t="shared" si="358"/>
        <v>0</v>
      </c>
    </row>
    <row r="22231" spans="4:4" hidden="1" x14ac:dyDescent="0.35">
      <c r="D22231" s="157">
        <f t="shared" si="358"/>
        <v>0</v>
      </c>
    </row>
    <row r="22232" spans="4:4" hidden="1" x14ac:dyDescent="0.35">
      <c r="D22232" s="157">
        <f t="shared" si="358"/>
        <v>0</v>
      </c>
    </row>
    <row r="22233" spans="4:4" hidden="1" x14ac:dyDescent="0.35">
      <c r="D22233" s="157">
        <f t="shared" si="358"/>
        <v>0</v>
      </c>
    </row>
    <row r="22234" spans="4:4" hidden="1" x14ac:dyDescent="0.35">
      <c r="D22234" s="157">
        <f t="shared" si="358"/>
        <v>0</v>
      </c>
    </row>
    <row r="22235" spans="4:4" hidden="1" x14ac:dyDescent="0.35">
      <c r="D22235" s="157">
        <f t="shared" si="358"/>
        <v>0</v>
      </c>
    </row>
    <row r="22236" spans="4:4" hidden="1" x14ac:dyDescent="0.35">
      <c r="D22236" s="157">
        <f t="shared" si="358"/>
        <v>0</v>
      </c>
    </row>
    <row r="22237" spans="4:4" hidden="1" x14ac:dyDescent="0.35">
      <c r="D22237" s="157">
        <f t="shared" si="358"/>
        <v>0</v>
      </c>
    </row>
    <row r="22238" spans="4:4" hidden="1" x14ac:dyDescent="0.35">
      <c r="D22238" s="157">
        <f t="shared" si="358"/>
        <v>0</v>
      </c>
    </row>
    <row r="22239" spans="4:4" hidden="1" x14ac:dyDescent="0.35">
      <c r="D22239" s="157">
        <f t="shared" si="358"/>
        <v>0</v>
      </c>
    </row>
    <row r="22240" spans="4:4" hidden="1" x14ac:dyDescent="0.35">
      <c r="D22240" s="157">
        <f t="shared" si="358"/>
        <v>0</v>
      </c>
    </row>
    <row r="22241" spans="4:4" hidden="1" x14ac:dyDescent="0.35">
      <c r="D22241" s="157">
        <f t="shared" si="358"/>
        <v>0</v>
      </c>
    </row>
    <row r="22242" spans="4:4" hidden="1" x14ac:dyDescent="0.35">
      <c r="D22242" s="157">
        <f t="shared" si="358"/>
        <v>0</v>
      </c>
    </row>
    <row r="22243" spans="4:4" hidden="1" x14ac:dyDescent="0.35">
      <c r="D22243" s="157">
        <f t="shared" si="358"/>
        <v>0</v>
      </c>
    </row>
    <row r="22244" spans="4:4" hidden="1" x14ac:dyDescent="0.35">
      <c r="D22244" s="157">
        <f t="shared" si="358"/>
        <v>0</v>
      </c>
    </row>
    <row r="22245" spans="4:4" hidden="1" x14ac:dyDescent="0.35">
      <c r="D22245" s="157">
        <f t="shared" si="358"/>
        <v>0</v>
      </c>
    </row>
    <row r="22246" spans="4:4" hidden="1" x14ac:dyDescent="0.35">
      <c r="D22246" s="157">
        <f t="shared" si="358"/>
        <v>0</v>
      </c>
    </row>
    <row r="22247" spans="4:4" hidden="1" x14ac:dyDescent="0.35">
      <c r="D22247" s="157">
        <f t="shared" si="358"/>
        <v>0</v>
      </c>
    </row>
    <row r="22248" spans="4:4" hidden="1" x14ac:dyDescent="0.35">
      <c r="D22248" s="157">
        <f t="shared" si="358"/>
        <v>0</v>
      </c>
    </row>
    <row r="22249" spans="4:4" hidden="1" x14ac:dyDescent="0.35">
      <c r="D22249" s="157">
        <f t="shared" si="358"/>
        <v>0</v>
      </c>
    </row>
    <row r="22250" spans="4:4" hidden="1" x14ac:dyDescent="0.35">
      <c r="D22250" s="157">
        <f t="shared" si="358"/>
        <v>0</v>
      </c>
    </row>
    <row r="22251" spans="4:4" hidden="1" x14ac:dyDescent="0.35">
      <c r="D22251" s="157">
        <f t="shared" si="358"/>
        <v>0</v>
      </c>
    </row>
    <row r="22252" spans="4:4" hidden="1" x14ac:dyDescent="0.35">
      <c r="D22252" s="157">
        <f t="shared" si="358"/>
        <v>0</v>
      </c>
    </row>
    <row r="22253" spans="4:4" hidden="1" x14ac:dyDescent="0.35">
      <c r="D22253" s="157">
        <f t="shared" si="358"/>
        <v>0</v>
      </c>
    </row>
    <row r="22254" spans="4:4" hidden="1" x14ac:dyDescent="0.35">
      <c r="D22254" s="157">
        <f t="shared" si="358"/>
        <v>0</v>
      </c>
    </row>
    <row r="22255" spans="4:4" hidden="1" x14ac:dyDescent="0.35">
      <c r="D22255" s="157">
        <f t="shared" si="358"/>
        <v>0</v>
      </c>
    </row>
    <row r="22256" spans="4:4" hidden="1" x14ac:dyDescent="0.35">
      <c r="D22256" s="157">
        <f t="shared" si="358"/>
        <v>0</v>
      </c>
    </row>
    <row r="22257" spans="4:4" hidden="1" x14ac:dyDescent="0.35">
      <c r="D22257" s="157">
        <f t="shared" si="358"/>
        <v>0</v>
      </c>
    </row>
    <row r="22258" spans="4:4" hidden="1" x14ac:dyDescent="0.35">
      <c r="D22258" s="157">
        <f t="shared" si="358"/>
        <v>0</v>
      </c>
    </row>
    <row r="22259" spans="4:4" hidden="1" x14ac:dyDescent="0.35">
      <c r="D22259" s="157">
        <f t="shared" si="358"/>
        <v>0</v>
      </c>
    </row>
    <row r="22260" spans="4:4" hidden="1" x14ac:dyDescent="0.35">
      <c r="D22260" s="157">
        <f t="shared" si="358"/>
        <v>0</v>
      </c>
    </row>
    <row r="22261" spans="4:4" hidden="1" x14ac:dyDescent="0.35">
      <c r="D22261" s="157">
        <f t="shared" si="358"/>
        <v>0</v>
      </c>
    </row>
    <row r="22262" spans="4:4" hidden="1" x14ac:dyDescent="0.35">
      <c r="D22262" s="157">
        <f t="shared" si="358"/>
        <v>0</v>
      </c>
    </row>
    <row r="22263" spans="4:4" hidden="1" x14ac:dyDescent="0.35">
      <c r="D22263" s="157">
        <f t="shared" si="358"/>
        <v>0</v>
      </c>
    </row>
    <row r="22264" spans="4:4" hidden="1" x14ac:dyDescent="0.35">
      <c r="D22264" s="157">
        <f t="shared" si="358"/>
        <v>0</v>
      </c>
    </row>
    <row r="22265" spans="4:4" hidden="1" x14ac:dyDescent="0.35">
      <c r="D22265" s="157">
        <f t="shared" si="358"/>
        <v>0</v>
      </c>
    </row>
    <row r="22266" spans="4:4" hidden="1" x14ac:dyDescent="0.35">
      <c r="D22266" s="157">
        <f t="shared" si="358"/>
        <v>0</v>
      </c>
    </row>
    <row r="22267" spans="4:4" hidden="1" x14ac:dyDescent="0.35">
      <c r="D22267" s="157">
        <f t="shared" si="358"/>
        <v>0</v>
      </c>
    </row>
    <row r="22268" spans="4:4" hidden="1" x14ac:dyDescent="0.35">
      <c r="D22268" s="157">
        <f t="shared" si="358"/>
        <v>0</v>
      </c>
    </row>
    <row r="22269" spans="4:4" hidden="1" x14ac:dyDescent="0.35">
      <c r="D22269" s="157">
        <f t="shared" si="358"/>
        <v>0</v>
      </c>
    </row>
    <row r="22270" spans="4:4" hidden="1" x14ac:dyDescent="0.35">
      <c r="D22270" s="157">
        <f t="shared" si="358"/>
        <v>0</v>
      </c>
    </row>
    <row r="22271" spans="4:4" hidden="1" x14ac:dyDescent="0.35">
      <c r="D22271" s="157">
        <f t="shared" si="358"/>
        <v>0</v>
      </c>
    </row>
    <row r="22272" spans="4:4" hidden="1" x14ac:dyDescent="0.35">
      <c r="D22272" s="157">
        <f t="shared" si="358"/>
        <v>0</v>
      </c>
    </row>
    <row r="22273" spans="4:4" hidden="1" x14ac:dyDescent="0.35">
      <c r="D22273" s="157">
        <f t="shared" si="358"/>
        <v>0</v>
      </c>
    </row>
    <row r="22274" spans="4:4" hidden="1" x14ac:dyDescent="0.35">
      <c r="D22274" s="157">
        <f t="shared" si="358"/>
        <v>0</v>
      </c>
    </row>
    <row r="22275" spans="4:4" hidden="1" x14ac:dyDescent="0.35">
      <c r="D22275" s="157">
        <f t="shared" si="358"/>
        <v>0</v>
      </c>
    </row>
    <row r="22276" spans="4:4" hidden="1" x14ac:dyDescent="0.35">
      <c r="D22276" s="157">
        <f t="shared" ref="D22276:D22339" si="359">SUBTOTAL(109,D22243:D22275)</f>
        <v>0</v>
      </c>
    </row>
    <row r="22277" spans="4:4" hidden="1" x14ac:dyDescent="0.35">
      <c r="D22277" s="157">
        <f t="shared" si="359"/>
        <v>0</v>
      </c>
    </row>
    <row r="22278" spans="4:4" hidden="1" x14ac:dyDescent="0.35">
      <c r="D22278" s="157">
        <f t="shared" si="359"/>
        <v>0</v>
      </c>
    </row>
    <row r="22279" spans="4:4" hidden="1" x14ac:dyDescent="0.35">
      <c r="D22279" s="157">
        <f t="shared" si="359"/>
        <v>0</v>
      </c>
    </row>
    <row r="22280" spans="4:4" hidden="1" x14ac:dyDescent="0.35">
      <c r="D22280" s="157">
        <f t="shared" si="359"/>
        <v>0</v>
      </c>
    </row>
    <row r="22281" spans="4:4" hidden="1" x14ac:dyDescent="0.35">
      <c r="D22281" s="157">
        <f t="shared" si="359"/>
        <v>0</v>
      </c>
    </row>
    <row r="22282" spans="4:4" hidden="1" x14ac:dyDescent="0.35">
      <c r="D22282" s="157">
        <f t="shared" si="359"/>
        <v>0</v>
      </c>
    </row>
    <row r="22283" spans="4:4" hidden="1" x14ac:dyDescent="0.35">
      <c r="D22283" s="157">
        <f t="shared" si="359"/>
        <v>0</v>
      </c>
    </row>
    <row r="22284" spans="4:4" hidden="1" x14ac:dyDescent="0.35">
      <c r="D22284" s="157">
        <f t="shared" si="359"/>
        <v>0</v>
      </c>
    </row>
    <row r="22285" spans="4:4" hidden="1" x14ac:dyDescent="0.35">
      <c r="D22285" s="157">
        <f t="shared" si="359"/>
        <v>0</v>
      </c>
    </row>
    <row r="22286" spans="4:4" hidden="1" x14ac:dyDescent="0.35">
      <c r="D22286" s="157">
        <f t="shared" si="359"/>
        <v>0</v>
      </c>
    </row>
    <row r="22287" spans="4:4" hidden="1" x14ac:dyDescent="0.35">
      <c r="D22287" s="157">
        <f t="shared" si="359"/>
        <v>0</v>
      </c>
    </row>
    <row r="22288" spans="4:4" hidden="1" x14ac:dyDescent="0.35">
      <c r="D22288" s="157">
        <f t="shared" si="359"/>
        <v>0</v>
      </c>
    </row>
    <row r="22289" spans="4:4" hidden="1" x14ac:dyDescent="0.35">
      <c r="D22289" s="157">
        <f t="shared" si="359"/>
        <v>0</v>
      </c>
    </row>
    <row r="22290" spans="4:4" hidden="1" x14ac:dyDescent="0.35">
      <c r="D22290" s="157">
        <f t="shared" si="359"/>
        <v>0</v>
      </c>
    </row>
    <row r="22291" spans="4:4" hidden="1" x14ac:dyDescent="0.35">
      <c r="D22291" s="157">
        <f t="shared" si="359"/>
        <v>0</v>
      </c>
    </row>
    <row r="22292" spans="4:4" hidden="1" x14ac:dyDescent="0.35">
      <c r="D22292" s="157">
        <f t="shared" si="359"/>
        <v>0</v>
      </c>
    </row>
    <row r="22293" spans="4:4" hidden="1" x14ac:dyDescent="0.35">
      <c r="D22293" s="157">
        <f t="shared" si="359"/>
        <v>0</v>
      </c>
    </row>
    <row r="22294" spans="4:4" hidden="1" x14ac:dyDescent="0.35">
      <c r="D22294" s="157">
        <f t="shared" si="359"/>
        <v>0</v>
      </c>
    </row>
    <row r="22295" spans="4:4" hidden="1" x14ac:dyDescent="0.35">
      <c r="D22295" s="157">
        <f t="shared" si="359"/>
        <v>0</v>
      </c>
    </row>
    <row r="22296" spans="4:4" hidden="1" x14ac:dyDescent="0.35">
      <c r="D22296" s="157">
        <f t="shared" si="359"/>
        <v>0</v>
      </c>
    </row>
    <row r="22297" spans="4:4" hidden="1" x14ac:dyDescent="0.35">
      <c r="D22297" s="157">
        <f t="shared" si="359"/>
        <v>0</v>
      </c>
    </row>
    <row r="22298" spans="4:4" hidden="1" x14ac:dyDescent="0.35">
      <c r="D22298" s="157">
        <f t="shared" si="359"/>
        <v>0</v>
      </c>
    </row>
    <row r="22299" spans="4:4" hidden="1" x14ac:dyDescent="0.35">
      <c r="D22299" s="157">
        <f t="shared" si="359"/>
        <v>0</v>
      </c>
    </row>
    <row r="22300" spans="4:4" hidden="1" x14ac:dyDescent="0.35">
      <c r="D22300" s="157">
        <f t="shared" si="359"/>
        <v>0</v>
      </c>
    </row>
    <row r="22301" spans="4:4" hidden="1" x14ac:dyDescent="0.35">
      <c r="D22301" s="157">
        <f t="shared" si="359"/>
        <v>0</v>
      </c>
    </row>
    <row r="22302" spans="4:4" hidden="1" x14ac:dyDescent="0.35">
      <c r="D22302" s="157">
        <f t="shared" si="359"/>
        <v>0</v>
      </c>
    </row>
    <row r="22303" spans="4:4" hidden="1" x14ac:dyDescent="0.35">
      <c r="D22303" s="157">
        <f t="shared" si="359"/>
        <v>0</v>
      </c>
    </row>
    <row r="22304" spans="4:4" hidden="1" x14ac:dyDescent="0.35">
      <c r="D22304" s="157">
        <f t="shared" si="359"/>
        <v>0</v>
      </c>
    </row>
    <row r="22305" spans="4:4" hidden="1" x14ac:dyDescent="0.35">
      <c r="D22305" s="157">
        <f t="shared" si="359"/>
        <v>0</v>
      </c>
    </row>
    <row r="22306" spans="4:4" hidden="1" x14ac:dyDescent="0.35">
      <c r="D22306" s="157">
        <f t="shared" si="359"/>
        <v>0</v>
      </c>
    </row>
    <row r="22307" spans="4:4" hidden="1" x14ac:dyDescent="0.35">
      <c r="D22307" s="157">
        <f t="shared" si="359"/>
        <v>0</v>
      </c>
    </row>
    <row r="22308" spans="4:4" hidden="1" x14ac:dyDescent="0.35">
      <c r="D22308" s="157">
        <f t="shared" si="359"/>
        <v>0</v>
      </c>
    </row>
    <row r="22309" spans="4:4" hidden="1" x14ac:dyDescent="0.35">
      <c r="D22309" s="157">
        <f t="shared" si="359"/>
        <v>0</v>
      </c>
    </row>
    <row r="22310" spans="4:4" hidden="1" x14ac:dyDescent="0.35">
      <c r="D22310" s="157">
        <f t="shared" si="359"/>
        <v>0</v>
      </c>
    </row>
    <row r="22311" spans="4:4" hidden="1" x14ac:dyDescent="0.35">
      <c r="D22311" s="157">
        <f t="shared" si="359"/>
        <v>0</v>
      </c>
    </row>
    <row r="22312" spans="4:4" hidden="1" x14ac:dyDescent="0.35">
      <c r="D22312" s="157">
        <f t="shared" si="359"/>
        <v>0</v>
      </c>
    </row>
    <row r="22313" spans="4:4" hidden="1" x14ac:dyDescent="0.35">
      <c r="D22313" s="157">
        <f t="shared" si="359"/>
        <v>0</v>
      </c>
    </row>
    <row r="22314" spans="4:4" hidden="1" x14ac:dyDescent="0.35">
      <c r="D22314" s="157">
        <f t="shared" si="359"/>
        <v>0</v>
      </c>
    </row>
    <row r="22315" spans="4:4" hidden="1" x14ac:dyDescent="0.35">
      <c r="D22315" s="157">
        <f t="shared" si="359"/>
        <v>0</v>
      </c>
    </row>
    <row r="22316" spans="4:4" hidden="1" x14ac:dyDescent="0.35">
      <c r="D22316" s="157">
        <f t="shared" si="359"/>
        <v>0</v>
      </c>
    </row>
    <row r="22317" spans="4:4" hidden="1" x14ac:dyDescent="0.35">
      <c r="D22317" s="157">
        <f t="shared" si="359"/>
        <v>0</v>
      </c>
    </row>
    <row r="22318" spans="4:4" hidden="1" x14ac:dyDescent="0.35">
      <c r="D22318" s="157">
        <f t="shared" si="359"/>
        <v>0</v>
      </c>
    </row>
    <row r="22319" spans="4:4" hidden="1" x14ac:dyDescent="0.35">
      <c r="D22319" s="157">
        <f t="shared" si="359"/>
        <v>0</v>
      </c>
    </row>
    <row r="22320" spans="4:4" hidden="1" x14ac:dyDescent="0.35">
      <c r="D22320" s="157">
        <f t="shared" si="359"/>
        <v>0</v>
      </c>
    </row>
    <row r="22321" spans="4:4" hidden="1" x14ac:dyDescent="0.35">
      <c r="D22321" s="157">
        <f t="shared" si="359"/>
        <v>0</v>
      </c>
    </row>
    <row r="22322" spans="4:4" hidden="1" x14ac:dyDescent="0.35">
      <c r="D22322" s="157">
        <f t="shared" si="359"/>
        <v>0</v>
      </c>
    </row>
    <row r="22323" spans="4:4" hidden="1" x14ac:dyDescent="0.35">
      <c r="D22323" s="157">
        <f t="shared" si="359"/>
        <v>0</v>
      </c>
    </row>
    <row r="22324" spans="4:4" hidden="1" x14ac:dyDescent="0.35">
      <c r="D22324" s="157">
        <f t="shared" si="359"/>
        <v>0</v>
      </c>
    </row>
    <row r="22325" spans="4:4" hidden="1" x14ac:dyDescent="0.35">
      <c r="D22325" s="157">
        <f t="shared" si="359"/>
        <v>0</v>
      </c>
    </row>
    <row r="22326" spans="4:4" hidden="1" x14ac:dyDescent="0.35">
      <c r="D22326" s="157">
        <f t="shared" si="359"/>
        <v>0</v>
      </c>
    </row>
    <row r="22327" spans="4:4" hidden="1" x14ac:dyDescent="0.35">
      <c r="D22327" s="157">
        <f t="shared" si="359"/>
        <v>0</v>
      </c>
    </row>
    <row r="22328" spans="4:4" hidden="1" x14ac:dyDescent="0.35">
      <c r="D22328" s="157">
        <f t="shared" si="359"/>
        <v>0</v>
      </c>
    </row>
    <row r="22329" spans="4:4" hidden="1" x14ac:dyDescent="0.35">
      <c r="D22329" s="157">
        <f t="shared" si="359"/>
        <v>0</v>
      </c>
    </row>
    <row r="22330" spans="4:4" hidden="1" x14ac:dyDescent="0.35">
      <c r="D22330" s="157">
        <f t="shared" si="359"/>
        <v>0</v>
      </c>
    </row>
    <row r="22331" spans="4:4" hidden="1" x14ac:dyDescent="0.35">
      <c r="D22331" s="157">
        <f t="shared" si="359"/>
        <v>0</v>
      </c>
    </row>
    <row r="22332" spans="4:4" hidden="1" x14ac:dyDescent="0.35">
      <c r="D22332" s="157">
        <f t="shared" si="359"/>
        <v>0</v>
      </c>
    </row>
    <row r="22333" spans="4:4" hidden="1" x14ac:dyDescent="0.35">
      <c r="D22333" s="157">
        <f t="shared" si="359"/>
        <v>0</v>
      </c>
    </row>
    <row r="22334" spans="4:4" hidden="1" x14ac:dyDescent="0.35">
      <c r="D22334" s="157">
        <f t="shared" si="359"/>
        <v>0</v>
      </c>
    </row>
    <row r="22335" spans="4:4" hidden="1" x14ac:dyDescent="0.35">
      <c r="D22335" s="157">
        <f t="shared" si="359"/>
        <v>0</v>
      </c>
    </row>
    <row r="22336" spans="4:4" hidden="1" x14ac:dyDescent="0.35">
      <c r="D22336" s="157">
        <f t="shared" si="359"/>
        <v>0</v>
      </c>
    </row>
    <row r="22337" spans="4:4" hidden="1" x14ac:dyDescent="0.35">
      <c r="D22337" s="157">
        <f t="shared" si="359"/>
        <v>0</v>
      </c>
    </row>
    <row r="22338" spans="4:4" hidden="1" x14ac:dyDescent="0.35">
      <c r="D22338" s="157">
        <f t="shared" si="359"/>
        <v>0</v>
      </c>
    </row>
    <row r="22339" spans="4:4" hidden="1" x14ac:dyDescent="0.35">
      <c r="D22339" s="157">
        <f t="shared" si="359"/>
        <v>0</v>
      </c>
    </row>
    <row r="22340" spans="4:4" hidden="1" x14ac:dyDescent="0.35">
      <c r="D22340" s="157">
        <f t="shared" ref="D22340:D22403" si="360">SUBTOTAL(109,D22307:D22339)</f>
        <v>0</v>
      </c>
    </row>
    <row r="22341" spans="4:4" hidden="1" x14ac:dyDescent="0.35">
      <c r="D22341" s="157">
        <f t="shared" si="360"/>
        <v>0</v>
      </c>
    </row>
    <row r="22342" spans="4:4" hidden="1" x14ac:dyDescent="0.35">
      <c r="D22342" s="157">
        <f t="shared" si="360"/>
        <v>0</v>
      </c>
    </row>
    <row r="22343" spans="4:4" hidden="1" x14ac:dyDescent="0.35">
      <c r="D22343" s="157">
        <f t="shared" si="360"/>
        <v>0</v>
      </c>
    </row>
    <row r="22344" spans="4:4" hidden="1" x14ac:dyDescent="0.35">
      <c r="D22344" s="157">
        <f t="shared" si="360"/>
        <v>0</v>
      </c>
    </row>
    <row r="22345" spans="4:4" hidden="1" x14ac:dyDescent="0.35">
      <c r="D22345" s="157">
        <f t="shared" si="360"/>
        <v>0</v>
      </c>
    </row>
    <row r="22346" spans="4:4" hidden="1" x14ac:dyDescent="0.35">
      <c r="D22346" s="157">
        <f t="shared" si="360"/>
        <v>0</v>
      </c>
    </row>
    <row r="22347" spans="4:4" hidden="1" x14ac:dyDescent="0.35">
      <c r="D22347" s="157">
        <f t="shared" si="360"/>
        <v>0</v>
      </c>
    </row>
    <row r="22348" spans="4:4" hidden="1" x14ac:dyDescent="0.35">
      <c r="D22348" s="157">
        <f t="shared" si="360"/>
        <v>0</v>
      </c>
    </row>
    <row r="22349" spans="4:4" hidden="1" x14ac:dyDescent="0.35">
      <c r="D22349" s="157">
        <f t="shared" si="360"/>
        <v>0</v>
      </c>
    </row>
    <row r="22350" spans="4:4" hidden="1" x14ac:dyDescent="0.35">
      <c r="D22350" s="157">
        <f t="shared" si="360"/>
        <v>0</v>
      </c>
    </row>
    <row r="22351" spans="4:4" hidden="1" x14ac:dyDescent="0.35">
      <c r="D22351" s="157">
        <f t="shared" si="360"/>
        <v>0</v>
      </c>
    </row>
    <row r="22352" spans="4:4" hidden="1" x14ac:dyDescent="0.35">
      <c r="D22352" s="157">
        <f t="shared" si="360"/>
        <v>0</v>
      </c>
    </row>
    <row r="22353" spans="4:4" hidden="1" x14ac:dyDescent="0.35">
      <c r="D22353" s="157">
        <f t="shared" si="360"/>
        <v>0</v>
      </c>
    </row>
    <row r="22354" spans="4:4" hidden="1" x14ac:dyDescent="0.35">
      <c r="D22354" s="157">
        <f t="shared" si="360"/>
        <v>0</v>
      </c>
    </row>
    <row r="22355" spans="4:4" hidden="1" x14ac:dyDescent="0.35">
      <c r="D22355" s="157">
        <f t="shared" si="360"/>
        <v>0</v>
      </c>
    </row>
    <row r="22356" spans="4:4" hidden="1" x14ac:dyDescent="0.35">
      <c r="D22356" s="157">
        <f t="shared" si="360"/>
        <v>0</v>
      </c>
    </row>
    <row r="22357" spans="4:4" hidden="1" x14ac:dyDescent="0.35">
      <c r="D22357" s="157">
        <f t="shared" si="360"/>
        <v>0</v>
      </c>
    </row>
    <row r="22358" spans="4:4" hidden="1" x14ac:dyDescent="0.35">
      <c r="D22358" s="157">
        <f t="shared" si="360"/>
        <v>0</v>
      </c>
    </row>
    <row r="22359" spans="4:4" hidden="1" x14ac:dyDescent="0.35">
      <c r="D22359" s="157">
        <f t="shared" si="360"/>
        <v>0</v>
      </c>
    </row>
    <row r="22360" spans="4:4" hidden="1" x14ac:dyDescent="0.35">
      <c r="D22360" s="157">
        <f t="shared" si="360"/>
        <v>0</v>
      </c>
    </row>
    <row r="22361" spans="4:4" hidden="1" x14ac:dyDescent="0.35">
      <c r="D22361" s="157">
        <f t="shared" si="360"/>
        <v>0</v>
      </c>
    </row>
    <row r="22362" spans="4:4" hidden="1" x14ac:dyDescent="0.35">
      <c r="D22362" s="157">
        <f t="shared" si="360"/>
        <v>0</v>
      </c>
    </row>
    <row r="22363" spans="4:4" hidden="1" x14ac:dyDescent="0.35">
      <c r="D22363" s="157">
        <f t="shared" si="360"/>
        <v>0</v>
      </c>
    </row>
    <row r="22364" spans="4:4" hidden="1" x14ac:dyDescent="0.35">
      <c r="D22364" s="157">
        <f t="shared" si="360"/>
        <v>0</v>
      </c>
    </row>
    <row r="22365" spans="4:4" hidden="1" x14ac:dyDescent="0.35">
      <c r="D22365" s="157">
        <f t="shared" si="360"/>
        <v>0</v>
      </c>
    </row>
    <row r="22366" spans="4:4" hidden="1" x14ac:dyDescent="0.35">
      <c r="D22366" s="157">
        <f t="shared" si="360"/>
        <v>0</v>
      </c>
    </row>
    <row r="22367" spans="4:4" hidden="1" x14ac:dyDescent="0.35">
      <c r="D22367" s="157">
        <f t="shared" si="360"/>
        <v>0</v>
      </c>
    </row>
    <row r="22368" spans="4:4" hidden="1" x14ac:dyDescent="0.35">
      <c r="D22368" s="157">
        <f t="shared" si="360"/>
        <v>0</v>
      </c>
    </row>
    <row r="22369" spans="4:4" hidden="1" x14ac:dyDescent="0.35">
      <c r="D22369" s="157">
        <f t="shared" si="360"/>
        <v>0</v>
      </c>
    </row>
    <row r="22370" spans="4:4" hidden="1" x14ac:dyDescent="0.35">
      <c r="D22370" s="157">
        <f t="shared" si="360"/>
        <v>0</v>
      </c>
    </row>
    <row r="22371" spans="4:4" hidden="1" x14ac:dyDescent="0.35">
      <c r="D22371" s="157">
        <f t="shared" si="360"/>
        <v>0</v>
      </c>
    </row>
    <row r="22372" spans="4:4" hidden="1" x14ac:dyDescent="0.35">
      <c r="D22372" s="157">
        <f t="shared" si="360"/>
        <v>0</v>
      </c>
    </row>
    <row r="22373" spans="4:4" hidden="1" x14ac:dyDescent="0.35">
      <c r="D22373" s="157">
        <f t="shared" si="360"/>
        <v>0</v>
      </c>
    </row>
    <row r="22374" spans="4:4" hidden="1" x14ac:dyDescent="0.35">
      <c r="D22374" s="157">
        <f t="shared" si="360"/>
        <v>0</v>
      </c>
    </row>
    <row r="22375" spans="4:4" hidden="1" x14ac:dyDescent="0.35">
      <c r="D22375" s="157">
        <f t="shared" si="360"/>
        <v>0</v>
      </c>
    </row>
    <row r="22376" spans="4:4" hidden="1" x14ac:dyDescent="0.35">
      <c r="D22376" s="157">
        <f t="shared" si="360"/>
        <v>0</v>
      </c>
    </row>
    <row r="22377" spans="4:4" hidden="1" x14ac:dyDescent="0.35">
      <c r="D22377" s="157">
        <f t="shared" si="360"/>
        <v>0</v>
      </c>
    </row>
    <row r="22378" spans="4:4" hidden="1" x14ac:dyDescent="0.35">
      <c r="D22378" s="157">
        <f t="shared" si="360"/>
        <v>0</v>
      </c>
    </row>
    <row r="22379" spans="4:4" hidden="1" x14ac:dyDescent="0.35">
      <c r="D22379" s="157">
        <f t="shared" si="360"/>
        <v>0</v>
      </c>
    </row>
    <row r="22380" spans="4:4" hidden="1" x14ac:dyDescent="0.35">
      <c r="D22380" s="157">
        <f t="shared" si="360"/>
        <v>0</v>
      </c>
    </row>
    <row r="22381" spans="4:4" hidden="1" x14ac:dyDescent="0.35">
      <c r="D22381" s="157">
        <f t="shared" si="360"/>
        <v>0</v>
      </c>
    </row>
    <row r="22382" spans="4:4" hidden="1" x14ac:dyDescent="0.35">
      <c r="D22382" s="157">
        <f t="shared" si="360"/>
        <v>0</v>
      </c>
    </row>
    <row r="22383" spans="4:4" hidden="1" x14ac:dyDescent="0.35">
      <c r="D22383" s="157">
        <f t="shared" si="360"/>
        <v>0</v>
      </c>
    </row>
    <row r="22384" spans="4:4" hidden="1" x14ac:dyDescent="0.35">
      <c r="D22384" s="157">
        <f t="shared" si="360"/>
        <v>0</v>
      </c>
    </row>
    <row r="22385" spans="4:4" hidden="1" x14ac:dyDescent="0.35">
      <c r="D22385" s="157">
        <f t="shared" si="360"/>
        <v>0</v>
      </c>
    </row>
    <row r="22386" spans="4:4" hidden="1" x14ac:dyDescent="0.35">
      <c r="D22386" s="157">
        <f t="shared" si="360"/>
        <v>0</v>
      </c>
    </row>
    <row r="22387" spans="4:4" hidden="1" x14ac:dyDescent="0.35">
      <c r="D22387" s="157">
        <f t="shared" si="360"/>
        <v>0</v>
      </c>
    </row>
    <row r="22388" spans="4:4" hidden="1" x14ac:dyDescent="0.35">
      <c r="D22388" s="157">
        <f t="shared" si="360"/>
        <v>0</v>
      </c>
    </row>
    <row r="22389" spans="4:4" hidden="1" x14ac:dyDescent="0.35">
      <c r="D22389" s="157">
        <f t="shared" si="360"/>
        <v>0</v>
      </c>
    </row>
    <row r="22390" spans="4:4" hidden="1" x14ac:dyDescent="0.35">
      <c r="D22390" s="157">
        <f t="shared" si="360"/>
        <v>0</v>
      </c>
    </row>
    <row r="22391" spans="4:4" hidden="1" x14ac:dyDescent="0.35">
      <c r="D22391" s="157">
        <f t="shared" si="360"/>
        <v>0</v>
      </c>
    </row>
    <row r="22392" spans="4:4" hidden="1" x14ac:dyDescent="0.35">
      <c r="D22392" s="157">
        <f t="shared" si="360"/>
        <v>0</v>
      </c>
    </row>
    <row r="22393" spans="4:4" hidden="1" x14ac:dyDescent="0.35">
      <c r="D22393" s="157">
        <f t="shared" si="360"/>
        <v>0</v>
      </c>
    </row>
    <row r="22394" spans="4:4" hidden="1" x14ac:dyDescent="0.35">
      <c r="D22394" s="157">
        <f t="shared" si="360"/>
        <v>0</v>
      </c>
    </row>
    <row r="22395" spans="4:4" hidden="1" x14ac:dyDescent="0.35">
      <c r="D22395" s="157">
        <f t="shared" si="360"/>
        <v>0</v>
      </c>
    </row>
    <row r="22396" spans="4:4" hidden="1" x14ac:dyDescent="0.35">
      <c r="D22396" s="157">
        <f t="shared" si="360"/>
        <v>0</v>
      </c>
    </row>
    <row r="22397" spans="4:4" hidden="1" x14ac:dyDescent="0.35">
      <c r="D22397" s="157">
        <f t="shared" si="360"/>
        <v>0</v>
      </c>
    </row>
    <row r="22398" spans="4:4" hidden="1" x14ac:dyDescent="0.35">
      <c r="D22398" s="157">
        <f t="shared" si="360"/>
        <v>0</v>
      </c>
    </row>
    <row r="22399" spans="4:4" hidden="1" x14ac:dyDescent="0.35">
      <c r="D22399" s="157">
        <f t="shared" si="360"/>
        <v>0</v>
      </c>
    </row>
    <row r="22400" spans="4:4" hidden="1" x14ac:dyDescent="0.35">
      <c r="D22400" s="157">
        <f t="shared" si="360"/>
        <v>0</v>
      </c>
    </row>
    <row r="22401" spans="4:4" hidden="1" x14ac:dyDescent="0.35">
      <c r="D22401" s="157">
        <f t="shared" si="360"/>
        <v>0</v>
      </c>
    </row>
    <row r="22402" spans="4:4" hidden="1" x14ac:dyDescent="0.35">
      <c r="D22402" s="157">
        <f t="shared" si="360"/>
        <v>0</v>
      </c>
    </row>
    <row r="22403" spans="4:4" hidden="1" x14ac:dyDescent="0.35">
      <c r="D22403" s="157">
        <f t="shared" si="360"/>
        <v>0</v>
      </c>
    </row>
    <row r="22404" spans="4:4" hidden="1" x14ac:dyDescent="0.35">
      <c r="D22404" s="157">
        <f t="shared" ref="D22404:D22467" si="361">SUBTOTAL(109,D22371:D22403)</f>
        <v>0</v>
      </c>
    </row>
    <row r="22405" spans="4:4" hidden="1" x14ac:dyDescent="0.35">
      <c r="D22405" s="157">
        <f t="shared" si="361"/>
        <v>0</v>
      </c>
    </row>
    <row r="22406" spans="4:4" hidden="1" x14ac:dyDescent="0.35">
      <c r="D22406" s="157">
        <f t="shared" si="361"/>
        <v>0</v>
      </c>
    </row>
    <row r="22407" spans="4:4" hidden="1" x14ac:dyDescent="0.35">
      <c r="D22407" s="157">
        <f t="shared" si="361"/>
        <v>0</v>
      </c>
    </row>
    <row r="22408" spans="4:4" hidden="1" x14ac:dyDescent="0.35">
      <c r="D22408" s="157">
        <f t="shared" si="361"/>
        <v>0</v>
      </c>
    </row>
    <row r="22409" spans="4:4" hidden="1" x14ac:dyDescent="0.35">
      <c r="D22409" s="157">
        <f t="shared" si="361"/>
        <v>0</v>
      </c>
    </row>
    <row r="22410" spans="4:4" hidden="1" x14ac:dyDescent="0.35">
      <c r="D22410" s="157">
        <f t="shared" si="361"/>
        <v>0</v>
      </c>
    </row>
    <row r="22411" spans="4:4" hidden="1" x14ac:dyDescent="0.35">
      <c r="D22411" s="157">
        <f t="shared" si="361"/>
        <v>0</v>
      </c>
    </row>
    <row r="22412" spans="4:4" hidden="1" x14ac:dyDescent="0.35">
      <c r="D22412" s="157">
        <f t="shared" si="361"/>
        <v>0</v>
      </c>
    </row>
    <row r="22413" spans="4:4" hidden="1" x14ac:dyDescent="0.35">
      <c r="D22413" s="157">
        <f t="shared" si="361"/>
        <v>0</v>
      </c>
    </row>
    <row r="22414" spans="4:4" hidden="1" x14ac:dyDescent="0.35">
      <c r="D22414" s="157">
        <f t="shared" si="361"/>
        <v>0</v>
      </c>
    </row>
    <row r="22415" spans="4:4" hidden="1" x14ac:dyDescent="0.35">
      <c r="D22415" s="157">
        <f t="shared" si="361"/>
        <v>0</v>
      </c>
    </row>
    <row r="22416" spans="4:4" hidden="1" x14ac:dyDescent="0.35">
      <c r="D22416" s="157">
        <f t="shared" si="361"/>
        <v>0</v>
      </c>
    </row>
    <row r="22417" spans="4:4" hidden="1" x14ac:dyDescent="0.35">
      <c r="D22417" s="157">
        <f t="shared" si="361"/>
        <v>0</v>
      </c>
    </row>
    <row r="22418" spans="4:4" hidden="1" x14ac:dyDescent="0.35">
      <c r="D22418" s="157">
        <f t="shared" si="361"/>
        <v>0</v>
      </c>
    </row>
    <row r="22419" spans="4:4" hidden="1" x14ac:dyDescent="0.35">
      <c r="D22419" s="157">
        <f t="shared" si="361"/>
        <v>0</v>
      </c>
    </row>
    <row r="22420" spans="4:4" hidden="1" x14ac:dyDescent="0.35">
      <c r="D22420" s="157">
        <f t="shared" si="361"/>
        <v>0</v>
      </c>
    </row>
    <row r="22421" spans="4:4" hidden="1" x14ac:dyDescent="0.35">
      <c r="D22421" s="157">
        <f t="shared" si="361"/>
        <v>0</v>
      </c>
    </row>
    <row r="22422" spans="4:4" hidden="1" x14ac:dyDescent="0.35">
      <c r="D22422" s="157">
        <f t="shared" si="361"/>
        <v>0</v>
      </c>
    </row>
    <row r="22423" spans="4:4" hidden="1" x14ac:dyDescent="0.35">
      <c r="D22423" s="157">
        <f t="shared" si="361"/>
        <v>0</v>
      </c>
    </row>
    <row r="22424" spans="4:4" hidden="1" x14ac:dyDescent="0.35">
      <c r="D22424" s="157">
        <f t="shared" si="361"/>
        <v>0</v>
      </c>
    </row>
    <row r="22425" spans="4:4" hidden="1" x14ac:dyDescent="0.35">
      <c r="D22425" s="157">
        <f t="shared" si="361"/>
        <v>0</v>
      </c>
    </row>
    <row r="22426" spans="4:4" hidden="1" x14ac:dyDescent="0.35">
      <c r="D22426" s="157">
        <f t="shared" si="361"/>
        <v>0</v>
      </c>
    </row>
    <row r="22427" spans="4:4" hidden="1" x14ac:dyDescent="0.35">
      <c r="D22427" s="157">
        <f t="shared" si="361"/>
        <v>0</v>
      </c>
    </row>
    <row r="22428" spans="4:4" hidden="1" x14ac:dyDescent="0.35">
      <c r="D22428" s="157">
        <f t="shared" si="361"/>
        <v>0</v>
      </c>
    </row>
    <row r="22429" spans="4:4" hidden="1" x14ac:dyDescent="0.35">
      <c r="D22429" s="157">
        <f t="shared" si="361"/>
        <v>0</v>
      </c>
    </row>
    <row r="22430" spans="4:4" hidden="1" x14ac:dyDescent="0.35">
      <c r="D22430" s="157">
        <f t="shared" si="361"/>
        <v>0</v>
      </c>
    </row>
    <row r="22431" spans="4:4" hidden="1" x14ac:dyDescent="0.35">
      <c r="D22431" s="157">
        <f t="shared" si="361"/>
        <v>0</v>
      </c>
    </row>
    <row r="22432" spans="4:4" hidden="1" x14ac:dyDescent="0.35">
      <c r="D22432" s="157">
        <f t="shared" si="361"/>
        <v>0</v>
      </c>
    </row>
    <row r="22433" spans="4:4" hidden="1" x14ac:dyDescent="0.35">
      <c r="D22433" s="157">
        <f t="shared" si="361"/>
        <v>0</v>
      </c>
    </row>
    <row r="22434" spans="4:4" hidden="1" x14ac:dyDescent="0.35">
      <c r="D22434" s="157">
        <f t="shared" si="361"/>
        <v>0</v>
      </c>
    </row>
    <row r="22435" spans="4:4" hidden="1" x14ac:dyDescent="0.35">
      <c r="D22435" s="157">
        <f t="shared" si="361"/>
        <v>0</v>
      </c>
    </row>
    <row r="22436" spans="4:4" hidden="1" x14ac:dyDescent="0.35">
      <c r="D22436" s="157">
        <f t="shared" si="361"/>
        <v>0</v>
      </c>
    </row>
    <row r="22437" spans="4:4" hidden="1" x14ac:dyDescent="0.35">
      <c r="D22437" s="157">
        <f t="shared" si="361"/>
        <v>0</v>
      </c>
    </row>
    <row r="22438" spans="4:4" hidden="1" x14ac:dyDescent="0.35">
      <c r="D22438" s="157">
        <f t="shared" si="361"/>
        <v>0</v>
      </c>
    </row>
    <row r="22439" spans="4:4" hidden="1" x14ac:dyDescent="0.35">
      <c r="D22439" s="157">
        <f t="shared" si="361"/>
        <v>0</v>
      </c>
    </row>
    <row r="22440" spans="4:4" hidden="1" x14ac:dyDescent="0.35">
      <c r="D22440" s="157">
        <f t="shared" si="361"/>
        <v>0</v>
      </c>
    </row>
    <row r="22441" spans="4:4" hidden="1" x14ac:dyDescent="0.35">
      <c r="D22441" s="157">
        <f t="shared" si="361"/>
        <v>0</v>
      </c>
    </row>
    <row r="22442" spans="4:4" hidden="1" x14ac:dyDescent="0.35">
      <c r="D22442" s="157">
        <f t="shared" si="361"/>
        <v>0</v>
      </c>
    </row>
    <row r="22443" spans="4:4" hidden="1" x14ac:dyDescent="0.35">
      <c r="D22443" s="157">
        <f t="shared" si="361"/>
        <v>0</v>
      </c>
    </row>
    <row r="22444" spans="4:4" hidden="1" x14ac:dyDescent="0.35">
      <c r="D22444" s="157">
        <f t="shared" si="361"/>
        <v>0</v>
      </c>
    </row>
    <row r="22445" spans="4:4" hidden="1" x14ac:dyDescent="0.35">
      <c r="D22445" s="157">
        <f t="shared" si="361"/>
        <v>0</v>
      </c>
    </row>
    <row r="22446" spans="4:4" hidden="1" x14ac:dyDescent="0.35">
      <c r="D22446" s="157">
        <f t="shared" si="361"/>
        <v>0</v>
      </c>
    </row>
    <row r="22447" spans="4:4" hidden="1" x14ac:dyDescent="0.35">
      <c r="D22447" s="157">
        <f t="shared" si="361"/>
        <v>0</v>
      </c>
    </row>
    <row r="22448" spans="4:4" hidden="1" x14ac:dyDescent="0.35">
      <c r="D22448" s="157">
        <f t="shared" si="361"/>
        <v>0</v>
      </c>
    </row>
    <row r="22449" spans="4:4" hidden="1" x14ac:dyDescent="0.35">
      <c r="D22449" s="157">
        <f t="shared" si="361"/>
        <v>0</v>
      </c>
    </row>
    <row r="22450" spans="4:4" hidden="1" x14ac:dyDescent="0.35">
      <c r="D22450" s="157">
        <f t="shared" si="361"/>
        <v>0</v>
      </c>
    </row>
    <row r="22451" spans="4:4" hidden="1" x14ac:dyDescent="0.35">
      <c r="D22451" s="157">
        <f t="shared" si="361"/>
        <v>0</v>
      </c>
    </row>
    <row r="22452" spans="4:4" hidden="1" x14ac:dyDescent="0.35">
      <c r="D22452" s="157">
        <f t="shared" si="361"/>
        <v>0</v>
      </c>
    </row>
    <row r="22453" spans="4:4" hidden="1" x14ac:dyDescent="0.35">
      <c r="D22453" s="157">
        <f t="shared" si="361"/>
        <v>0</v>
      </c>
    </row>
    <row r="22454" spans="4:4" hidden="1" x14ac:dyDescent="0.35">
      <c r="D22454" s="157">
        <f t="shared" si="361"/>
        <v>0</v>
      </c>
    </row>
    <row r="22455" spans="4:4" hidden="1" x14ac:dyDescent="0.35">
      <c r="D22455" s="157">
        <f t="shared" si="361"/>
        <v>0</v>
      </c>
    </row>
    <row r="22456" spans="4:4" hidden="1" x14ac:dyDescent="0.35">
      <c r="D22456" s="157">
        <f t="shared" si="361"/>
        <v>0</v>
      </c>
    </row>
    <row r="22457" spans="4:4" hidden="1" x14ac:dyDescent="0.35">
      <c r="D22457" s="157">
        <f t="shared" si="361"/>
        <v>0</v>
      </c>
    </row>
    <row r="22458" spans="4:4" hidden="1" x14ac:dyDescent="0.35">
      <c r="D22458" s="157">
        <f t="shared" si="361"/>
        <v>0</v>
      </c>
    </row>
    <row r="22459" spans="4:4" hidden="1" x14ac:dyDescent="0.35">
      <c r="D22459" s="157">
        <f t="shared" si="361"/>
        <v>0</v>
      </c>
    </row>
    <row r="22460" spans="4:4" hidden="1" x14ac:dyDescent="0.35">
      <c r="D22460" s="157">
        <f t="shared" si="361"/>
        <v>0</v>
      </c>
    </row>
    <row r="22461" spans="4:4" hidden="1" x14ac:dyDescent="0.35">
      <c r="D22461" s="157">
        <f t="shared" si="361"/>
        <v>0</v>
      </c>
    </row>
    <row r="22462" spans="4:4" hidden="1" x14ac:dyDescent="0.35">
      <c r="D22462" s="157">
        <f t="shared" si="361"/>
        <v>0</v>
      </c>
    </row>
    <row r="22463" spans="4:4" hidden="1" x14ac:dyDescent="0.35">
      <c r="D22463" s="157">
        <f t="shared" si="361"/>
        <v>0</v>
      </c>
    </row>
    <row r="22464" spans="4:4" hidden="1" x14ac:dyDescent="0.35">
      <c r="D22464" s="157">
        <f t="shared" si="361"/>
        <v>0</v>
      </c>
    </row>
    <row r="22465" spans="4:4" hidden="1" x14ac:dyDescent="0.35">
      <c r="D22465" s="157">
        <f t="shared" si="361"/>
        <v>0</v>
      </c>
    </row>
    <row r="22466" spans="4:4" hidden="1" x14ac:dyDescent="0.35">
      <c r="D22466" s="157">
        <f t="shared" si="361"/>
        <v>0</v>
      </c>
    </row>
    <row r="22467" spans="4:4" hidden="1" x14ac:dyDescent="0.35">
      <c r="D22467" s="157">
        <f t="shared" si="361"/>
        <v>0</v>
      </c>
    </row>
    <row r="22468" spans="4:4" hidden="1" x14ac:dyDescent="0.35">
      <c r="D22468" s="157">
        <f t="shared" ref="D22468:D22531" si="362">SUBTOTAL(109,D22435:D22467)</f>
        <v>0</v>
      </c>
    </row>
    <row r="22469" spans="4:4" hidden="1" x14ac:dyDescent="0.35">
      <c r="D22469" s="157">
        <f t="shared" si="362"/>
        <v>0</v>
      </c>
    </row>
    <row r="22470" spans="4:4" hidden="1" x14ac:dyDescent="0.35">
      <c r="D22470" s="157">
        <f t="shared" si="362"/>
        <v>0</v>
      </c>
    </row>
    <row r="22471" spans="4:4" hidden="1" x14ac:dyDescent="0.35">
      <c r="D22471" s="157">
        <f t="shared" si="362"/>
        <v>0</v>
      </c>
    </row>
    <row r="22472" spans="4:4" hidden="1" x14ac:dyDescent="0.35">
      <c r="D22472" s="157">
        <f t="shared" si="362"/>
        <v>0</v>
      </c>
    </row>
    <row r="22473" spans="4:4" hidden="1" x14ac:dyDescent="0.35">
      <c r="D22473" s="157">
        <f t="shared" si="362"/>
        <v>0</v>
      </c>
    </row>
    <row r="22474" spans="4:4" hidden="1" x14ac:dyDescent="0.35">
      <c r="D22474" s="157">
        <f t="shared" si="362"/>
        <v>0</v>
      </c>
    </row>
    <row r="22475" spans="4:4" hidden="1" x14ac:dyDescent="0.35">
      <c r="D22475" s="157">
        <f t="shared" si="362"/>
        <v>0</v>
      </c>
    </row>
    <row r="22476" spans="4:4" hidden="1" x14ac:dyDescent="0.35">
      <c r="D22476" s="157">
        <f t="shared" si="362"/>
        <v>0</v>
      </c>
    </row>
    <row r="22477" spans="4:4" hidden="1" x14ac:dyDescent="0.35">
      <c r="D22477" s="157">
        <f t="shared" si="362"/>
        <v>0</v>
      </c>
    </row>
    <row r="22478" spans="4:4" hidden="1" x14ac:dyDescent="0.35">
      <c r="D22478" s="157">
        <f t="shared" si="362"/>
        <v>0</v>
      </c>
    </row>
    <row r="22479" spans="4:4" hidden="1" x14ac:dyDescent="0.35">
      <c r="D22479" s="157">
        <f t="shared" si="362"/>
        <v>0</v>
      </c>
    </row>
    <row r="22480" spans="4:4" hidden="1" x14ac:dyDescent="0.35">
      <c r="D22480" s="157">
        <f t="shared" si="362"/>
        <v>0</v>
      </c>
    </row>
    <row r="22481" spans="4:4" hidden="1" x14ac:dyDescent="0.35">
      <c r="D22481" s="157">
        <f t="shared" si="362"/>
        <v>0</v>
      </c>
    </row>
    <row r="22482" spans="4:4" hidden="1" x14ac:dyDescent="0.35">
      <c r="D22482" s="157">
        <f t="shared" si="362"/>
        <v>0</v>
      </c>
    </row>
    <row r="22483" spans="4:4" hidden="1" x14ac:dyDescent="0.35">
      <c r="D22483" s="157">
        <f t="shared" si="362"/>
        <v>0</v>
      </c>
    </row>
    <row r="22484" spans="4:4" hidden="1" x14ac:dyDescent="0.35">
      <c r="D22484" s="157">
        <f t="shared" si="362"/>
        <v>0</v>
      </c>
    </row>
    <row r="22485" spans="4:4" hidden="1" x14ac:dyDescent="0.35">
      <c r="D22485" s="157">
        <f t="shared" si="362"/>
        <v>0</v>
      </c>
    </row>
    <row r="22486" spans="4:4" hidden="1" x14ac:dyDescent="0.35">
      <c r="D22486" s="157">
        <f t="shared" si="362"/>
        <v>0</v>
      </c>
    </row>
    <row r="22487" spans="4:4" hidden="1" x14ac:dyDescent="0.35">
      <c r="D22487" s="157">
        <f t="shared" si="362"/>
        <v>0</v>
      </c>
    </row>
    <row r="22488" spans="4:4" hidden="1" x14ac:dyDescent="0.35">
      <c r="D22488" s="157">
        <f t="shared" si="362"/>
        <v>0</v>
      </c>
    </row>
    <row r="22489" spans="4:4" hidden="1" x14ac:dyDescent="0.35">
      <c r="D22489" s="157">
        <f t="shared" si="362"/>
        <v>0</v>
      </c>
    </row>
    <row r="22490" spans="4:4" hidden="1" x14ac:dyDescent="0.35">
      <c r="D22490" s="157">
        <f t="shared" si="362"/>
        <v>0</v>
      </c>
    </row>
    <row r="22491" spans="4:4" hidden="1" x14ac:dyDescent="0.35">
      <c r="D22491" s="157">
        <f t="shared" si="362"/>
        <v>0</v>
      </c>
    </row>
    <row r="22492" spans="4:4" hidden="1" x14ac:dyDescent="0.35">
      <c r="D22492" s="157">
        <f t="shared" si="362"/>
        <v>0</v>
      </c>
    </row>
    <row r="22493" spans="4:4" hidden="1" x14ac:dyDescent="0.35">
      <c r="D22493" s="157">
        <f t="shared" si="362"/>
        <v>0</v>
      </c>
    </row>
    <row r="22494" spans="4:4" hidden="1" x14ac:dyDescent="0.35">
      <c r="D22494" s="157">
        <f t="shared" si="362"/>
        <v>0</v>
      </c>
    </row>
    <row r="22495" spans="4:4" hidden="1" x14ac:dyDescent="0.35">
      <c r="D22495" s="157">
        <f t="shared" si="362"/>
        <v>0</v>
      </c>
    </row>
    <row r="22496" spans="4:4" hidden="1" x14ac:dyDescent="0.35">
      <c r="D22496" s="157">
        <f t="shared" si="362"/>
        <v>0</v>
      </c>
    </row>
    <row r="22497" spans="4:4" hidden="1" x14ac:dyDescent="0.35">
      <c r="D22497" s="157">
        <f t="shared" si="362"/>
        <v>0</v>
      </c>
    </row>
    <row r="22498" spans="4:4" hidden="1" x14ac:dyDescent="0.35">
      <c r="D22498" s="157">
        <f t="shared" si="362"/>
        <v>0</v>
      </c>
    </row>
    <row r="22499" spans="4:4" hidden="1" x14ac:dyDescent="0.35">
      <c r="D22499" s="157">
        <f t="shared" si="362"/>
        <v>0</v>
      </c>
    </row>
    <row r="22500" spans="4:4" hidden="1" x14ac:dyDescent="0.35">
      <c r="D22500" s="157">
        <f t="shared" si="362"/>
        <v>0</v>
      </c>
    </row>
    <row r="22501" spans="4:4" hidden="1" x14ac:dyDescent="0.35">
      <c r="D22501" s="157">
        <f t="shared" si="362"/>
        <v>0</v>
      </c>
    </row>
    <row r="22502" spans="4:4" hidden="1" x14ac:dyDescent="0.35">
      <c r="D22502" s="157">
        <f t="shared" si="362"/>
        <v>0</v>
      </c>
    </row>
    <row r="22503" spans="4:4" hidden="1" x14ac:dyDescent="0.35">
      <c r="D22503" s="157">
        <f t="shared" si="362"/>
        <v>0</v>
      </c>
    </row>
    <row r="22504" spans="4:4" hidden="1" x14ac:dyDescent="0.35">
      <c r="D22504" s="157">
        <f t="shared" si="362"/>
        <v>0</v>
      </c>
    </row>
    <row r="22505" spans="4:4" hidden="1" x14ac:dyDescent="0.35">
      <c r="D22505" s="157">
        <f t="shared" si="362"/>
        <v>0</v>
      </c>
    </row>
    <row r="22506" spans="4:4" hidden="1" x14ac:dyDescent="0.35">
      <c r="D22506" s="157">
        <f t="shared" si="362"/>
        <v>0</v>
      </c>
    </row>
    <row r="22507" spans="4:4" hidden="1" x14ac:dyDescent="0.35">
      <c r="D22507" s="157">
        <f t="shared" si="362"/>
        <v>0</v>
      </c>
    </row>
    <row r="22508" spans="4:4" hidden="1" x14ac:dyDescent="0.35">
      <c r="D22508" s="157">
        <f t="shared" si="362"/>
        <v>0</v>
      </c>
    </row>
    <row r="22509" spans="4:4" hidden="1" x14ac:dyDescent="0.35">
      <c r="D22509" s="157">
        <f t="shared" si="362"/>
        <v>0</v>
      </c>
    </row>
    <row r="22510" spans="4:4" hidden="1" x14ac:dyDescent="0.35">
      <c r="D22510" s="157">
        <f t="shared" si="362"/>
        <v>0</v>
      </c>
    </row>
    <row r="22511" spans="4:4" hidden="1" x14ac:dyDescent="0.35">
      <c r="D22511" s="157">
        <f t="shared" si="362"/>
        <v>0</v>
      </c>
    </row>
    <row r="22512" spans="4:4" hidden="1" x14ac:dyDescent="0.35">
      <c r="D22512" s="157">
        <f t="shared" si="362"/>
        <v>0</v>
      </c>
    </row>
    <row r="22513" spans="4:4" hidden="1" x14ac:dyDescent="0.35">
      <c r="D22513" s="157">
        <f t="shared" si="362"/>
        <v>0</v>
      </c>
    </row>
    <row r="22514" spans="4:4" hidden="1" x14ac:dyDescent="0.35">
      <c r="D22514" s="157">
        <f t="shared" si="362"/>
        <v>0</v>
      </c>
    </row>
    <row r="22515" spans="4:4" hidden="1" x14ac:dyDescent="0.35">
      <c r="D22515" s="157">
        <f t="shared" si="362"/>
        <v>0</v>
      </c>
    </row>
    <row r="22516" spans="4:4" hidden="1" x14ac:dyDescent="0.35">
      <c r="D22516" s="157">
        <f t="shared" si="362"/>
        <v>0</v>
      </c>
    </row>
    <row r="22517" spans="4:4" hidden="1" x14ac:dyDescent="0.35">
      <c r="D22517" s="157">
        <f t="shared" si="362"/>
        <v>0</v>
      </c>
    </row>
    <row r="22518" spans="4:4" hidden="1" x14ac:dyDescent="0.35">
      <c r="D22518" s="157">
        <f t="shared" si="362"/>
        <v>0</v>
      </c>
    </row>
    <row r="22519" spans="4:4" hidden="1" x14ac:dyDescent="0.35">
      <c r="D22519" s="157">
        <f t="shared" si="362"/>
        <v>0</v>
      </c>
    </row>
    <row r="22520" spans="4:4" hidden="1" x14ac:dyDescent="0.35">
      <c r="D22520" s="157">
        <f t="shared" si="362"/>
        <v>0</v>
      </c>
    </row>
    <row r="22521" spans="4:4" hidden="1" x14ac:dyDescent="0.35">
      <c r="D22521" s="157">
        <f t="shared" si="362"/>
        <v>0</v>
      </c>
    </row>
    <row r="22522" spans="4:4" hidden="1" x14ac:dyDescent="0.35">
      <c r="D22522" s="157">
        <f t="shared" si="362"/>
        <v>0</v>
      </c>
    </row>
    <row r="22523" spans="4:4" hidden="1" x14ac:dyDescent="0.35">
      <c r="D22523" s="157">
        <f t="shared" si="362"/>
        <v>0</v>
      </c>
    </row>
    <row r="22524" spans="4:4" hidden="1" x14ac:dyDescent="0.35">
      <c r="D22524" s="157">
        <f t="shared" si="362"/>
        <v>0</v>
      </c>
    </row>
    <row r="22525" spans="4:4" hidden="1" x14ac:dyDescent="0.35">
      <c r="D22525" s="157">
        <f t="shared" si="362"/>
        <v>0</v>
      </c>
    </row>
    <row r="22526" spans="4:4" hidden="1" x14ac:dyDescent="0.35">
      <c r="D22526" s="157">
        <f t="shared" si="362"/>
        <v>0</v>
      </c>
    </row>
    <row r="22527" spans="4:4" hidden="1" x14ac:dyDescent="0.35">
      <c r="D22527" s="157">
        <f t="shared" si="362"/>
        <v>0</v>
      </c>
    </row>
    <row r="22528" spans="4:4" hidden="1" x14ac:dyDescent="0.35">
      <c r="D22528" s="157">
        <f t="shared" si="362"/>
        <v>0</v>
      </c>
    </row>
    <row r="22529" spans="4:4" hidden="1" x14ac:dyDescent="0.35">
      <c r="D22529" s="157">
        <f t="shared" si="362"/>
        <v>0</v>
      </c>
    </row>
    <row r="22530" spans="4:4" hidden="1" x14ac:dyDescent="0.35">
      <c r="D22530" s="157">
        <f t="shared" si="362"/>
        <v>0</v>
      </c>
    </row>
    <row r="22531" spans="4:4" hidden="1" x14ac:dyDescent="0.35">
      <c r="D22531" s="157">
        <f t="shared" si="362"/>
        <v>0</v>
      </c>
    </row>
    <row r="22532" spans="4:4" hidden="1" x14ac:dyDescent="0.35">
      <c r="D22532" s="157">
        <f t="shared" ref="D22532:D22595" si="363">SUBTOTAL(109,D22499:D22531)</f>
        <v>0</v>
      </c>
    </row>
    <row r="22533" spans="4:4" hidden="1" x14ac:dyDescent="0.35">
      <c r="D22533" s="157">
        <f t="shared" si="363"/>
        <v>0</v>
      </c>
    </row>
    <row r="22534" spans="4:4" hidden="1" x14ac:dyDescent="0.35">
      <c r="D22534" s="157">
        <f t="shared" si="363"/>
        <v>0</v>
      </c>
    </row>
    <row r="22535" spans="4:4" hidden="1" x14ac:dyDescent="0.35">
      <c r="D22535" s="157">
        <f t="shared" si="363"/>
        <v>0</v>
      </c>
    </row>
    <row r="22536" spans="4:4" hidden="1" x14ac:dyDescent="0.35">
      <c r="D22536" s="157">
        <f t="shared" si="363"/>
        <v>0</v>
      </c>
    </row>
    <row r="22537" spans="4:4" hidden="1" x14ac:dyDescent="0.35">
      <c r="D22537" s="157">
        <f t="shared" si="363"/>
        <v>0</v>
      </c>
    </row>
    <row r="22538" spans="4:4" hidden="1" x14ac:dyDescent="0.35">
      <c r="D22538" s="157">
        <f t="shared" si="363"/>
        <v>0</v>
      </c>
    </row>
    <row r="22539" spans="4:4" hidden="1" x14ac:dyDescent="0.35">
      <c r="D22539" s="157">
        <f t="shared" si="363"/>
        <v>0</v>
      </c>
    </row>
    <row r="22540" spans="4:4" hidden="1" x14ac:dyDescent="0.35">
      <c r="D22540" s="157">
        <f t="shared" si="363"/>
        <v>0</v>
      </c>
    </row>
    <row r="22541" spans="4:4" hidden="1" x14ac:dyDescent="0.35">
      <c r="D22541" s="157">
        <f t="shared" si="363"/>
        <v>0</v>
      </c>
    </row>
    <row r="22542" spans="4:4" hidden="1" x14ac:dyDescent="0.35">
      <c r="D22542" s="157">
        <f t="shared" si="363"/>
        <v>0</v>
      </c>
    </row>
    <row r="22543" spans="4:4" hidden="1" x14ac:dyDescent="0.35">
      <c r="D22543" s="157">
        <f t="shared" si="363"/>
        <v>0</v>
      </c>
    </row>
    <row r="22544" spans="4:4" hidden="1" x14ac:dyDescent="0.35">
      <c r="D22544" s="157">
        <f t="shared" si="363"/>
        <v>0</v>
      </c>
    </row>
    <row r="22545" spans="4:4" hidden="1" x14ac:dyDescent="0.35">
      <c r="D22545" s="157">
        <f t="shared" si="363"/>
        <v>0</v>
      </c>
    </row>
    <row r="22546" spans="4:4" hidden="1" x14ac:dyDescent="0.35">
      <c r="D22546" s="157">
        <f t="shared" si="363"/>
        <v>0</v>
      </c>
    </row>
    <row r="22547" spans="4:4" hidden="1" x14ac:dyDescent="0.35">
      <c r="D22547" s="157">
        <f t="shared" si="363"/>
        <v>0</v>
      </c>
    </row>
    <row r="22548" spans="4:4" hidden="1" x14ac:dyDescent="0.35">
      <c r="D22548" s="157">
        <f t="shared" si="363"/>
        <v>0</v>
      </c>
    </row>
    <row r="22549" spans="4:4" hidden="1" x14ac:dyDescent="0.35">
      <c r="D22549" s="157">
        <f t="shared" si="363"/>
        <v>0</v>
      </c>
    </row>
    <row r="22550" spans="4:4" hidden="1" x14ac:dyDescent="0.35">
      <c r="D22550" s="157">
        <f t="shared" si="363"/>
        <v>0</v>
      </c>
    </row>
    <row r="22551" spans="4:4" hidden="1" x14ac:dyDescent="0.35">
      <c r="D22551" s="157">
        <f t="shared" si="363"/>
        <v>0</v>
      </c>
    </row>
    <row r="22552" spans="4:4" hidden="1" x14ac:dyDescent="0.35">
      <c r="D22552" s="157">
        <f t="shared" si="363"/>
        <v>0</v>
      </c>
    </row>
    <row r="22553" spans="4:4" hidden="1" x14ac:dyDescent="0.35">
      <c r="D22553" s="157">
        <f t="shared" si="363"/>
        <v>0</v>
      </c>
    </row>
    <row r="22554" spans="4:4" hidden="1" x14ac:dyDescent="0.35">
      <c r="D22554" s="157">
        <f t="shared" si="363"/>
        <v>0</v>
      </c>
    </row>
    <row r="22555" spans="4:4" hidden="1" x14ac:dyDescent="0.35">
      <c r="D22555" s="157">
        <f t="shared" si="363"/>
        <v>0</v>
      </c>
    </row>
    <row r="22556" spans="4:4" hidden="1" x14ac:dyDescent="0.35">
      <c r="D22556" s="157">
        <f t="shared" si="363"/>
        <v>0</v>
      </c>
    </row>
    <row r="22557" spans="4:4" hidden="1" x14ac:dyDescent="0.35">
      <c r="D22557" s="157">
        <f t="shared" si="363"/>
        <v>0</v>
      </c>
    </row>
    <row r="22558" spans="4:4" hidden="1" x14ac:dyDescent="0.35">
      <c r="D22558" s="157">
        <f t="shared" si="363"/>
        <v>0</v>
      </c>
    </row>
    <row r="22559" spans="4:4" hidden="1" x14ac:dyDescent="0.35">
      <c r="D22559" s="157">
        <f t="shared" si="363"/>
        <v>0</v>
      </c>
    </row>
    <row r="22560" spans="4:4" hidden="1" x14ac:dyDescent="0.35">
      <c r="D22560" s="157">
        <f t="shared" si="363"/>
        <v>0</v>
      </c>
    </row>
    <row r="22561" spans="4:4" hidden="1" x14ac:dyDescent="0.35">
      <c r="D22561" s="157">
        <f t="shared" si="363"/>
        <v>0</v>
      </c>
    </row>
    <row r="22562" spans="4:4" hidden="1" x14ac:dyDescent="0.35">
      <c r="D22562" s="157">
        <f t="shared" si="363"/>
        <v>0</v>
      </c>
    </row>
    <row r="22563" spans="4:4" hidden="1" x14ac:dyDescent="0.35">
      <c r="D22563" s="157">
        <f t="shared" si="363"/>
        <v>0</v>
      </c>
    </row>
    <row r="22564" spans="4:4" hidden="1" x14ac:dyDescent="0.35">
      <c r="D22564" s="157">
        <f t="shared" si="363"/>
        <v>0</v>
      </c>
    </row>
    <row r="22565" spans="4:4" hidden="1" x14ac:dyDescent="0.35">
      <c r="D22565" s="157">
        <f t="shared" si="363"/>
        <v>0</v>
      </c>
    </row>
    <row r="22566" spans="4:4" hidden="1" x14ac:dyDescent="0.35">
      <c r="D22566" s="157">
        <f t="shared" si="363"/>
        <v>0</v>
      </c>
    </row>
    <row r="22567" spans="4:4" hidden="1" x14ac:dyDescent="0.35">
      <c r="D22567" s="157">
        <f t="shared" si="363"/>
        <v>0</v>
      </c>
    </row>
    <row r="22568" spans="4:4" hidden="1" x14ac:dyDescent="0.35">
      <c r="D22568" s="157">
        <f t="shared" si="363"/>
        <v>0</v>
      </c>
    </row>
    <row r="22569" spans="4:4" hidden="1" x14ac:dyDescent="0.35">
      <c r="D22569" s="157">
        <f t="shared" si="363"/>
        <v>0</v>
      </c>
    </row>
    <row r="22570" spans="4:4" hidden="1" x14ac:dyDescent="0.35">
      <c r="D22570" s="157">
        <f t="shared" si="363"/>
        <v>0</v>
      </c>
    </row>
    <row r="22571" spans="4:4" hidden="1" x14ac:dyDescent="0.35">
      <c r="D22571" s="157">
        <f t="shared" si="363"/>
        <v>0</v>
      </c>
    </row>
    <row r="22572" spans="4:4" hidden="1" x14ac:dyDescent="0.35">
      <c r="D22572" s="157">
        <f t="shared" si="363"/>
        <v>0</v>
      </c>
    </row>
    <row r="22573" spans="4:4" hidden="1" x14ac:dyDescent="0.35">
      <c r="D22573" s="157">
        <f t="shared" si="363"/>
        <v>0</v>
      </c>
    </row>
    <row r="22574" spans="4:4" hidden="1" x14ac:dyDescent="0.35">
      <c r="D22574" s="157">
        <f t="shared" si="363"/>
        <v>0</v>
      </c>
    </row>
    <row r="22575" spans="4:4" hidden="1" x14ac:dyDescent="0.35">
      <c r="D22575" s="157">
        <f t="shared" si="363"/>
        <v>0</v>
      </c>
    </row>
    <row r="22576" spans="4:4" hidden="1" x14ac:dyDescent="0.35">
      <c r="D22576" s="157">
        <f t="shared" si="363"/>
        <v>0</v>
      </c>
    </row>
    <row r="22577" spans="4:4" hidden="1" x14ac:dyDescent="0.35">
      <c r="D22577" s="157">
        <f t="shared" si="363"/>
        <v>0</v>
      </c>
    </row>
    <row r="22578" spans="4:4" hidden="1" x14ac:dyDescent="0.35">
      <c r="D22578" s="157">
        <f t="shared" si="363"/>
        <v>0</v>
      </c>
    </row>
    <row r="22579" spans="4:4" hidden="1" x14ac:dyDescent="0.35">
      <c r="D22579" s="157">
        <f t="shared" si="363"/>
        <v>0</v>
      </c>
    </row>
    <row r="22580" spans="4:4" hidden="1" x14ac:dyDescent="0.35">
      <c r="D22580" s="157">
        <f t="shared" si="363"/>
        <v>0</v>
      </c>
    </row>
    <row r="22581" spans="4:4" hidden="1" x14ac:dyDescent="0.35">
      <c r="D22581" s="157">
        <f t="shared" si="363"/>
        <v>0</v>
      </c>
    </row>
    <row r="22582" spans="4:4" hidden="1" x14ac:dyDescent="0.35">
      <c r="D22582" s="157">
        <f t="shared" si="363"/>
        <v>0</v>
      </c>
    </row>
    <row r="22583" spans="4:4" hidden="1" x14ac:dyDescent="0.35">
      <c r="D22583" s="157">
        <f t="shared" si="363"/>
        <v>0</v>
      </c>
    </row>
    <row r="22584" spans="4:4" hidden="1" x14ac:dyDescent="0.35">
      <c r="D22584" s="157">
        <f t="shared" si="363"/>
        <v>0</v>
      </c>
    </row>
    <row r="22585" spans="4:4" hidden="1" x14ac:dyDescent="0.35">
      <c r="D22585" s="157">
        <f t="shared" si="363"/>
        <v>0</v>
      </c>
    </row>
    <row r="22586" spans="4:4" hidden="1" x14ac:dyDescent="0.35">
      <c r="D22586" s="157">
        <f t="shared" si="363"/>
        <v>0</v>
      </c>
    </row>
    <row r="22587" spans="4:4" hidden="1" x14ac:dyDescent="0.35">
      <c r="D22587" s="157">
        <f t="shared" si="363"/>
        <v>0</v>
      </c>
    </row>
    <row r="22588" spans="4:4" hidden="1" x14ac:dyDescent="0.35">
      <c r="D22588" s="157">
        <f t="shared" si="363"/>
        <v>0</v>
      </c>
    </row>
    <row r="22589" spans="4:4" hidden="1" x14ac:dyDescent="0.35">
      <c r="D22589" s="157">
        <f t="shared" si="363"/>
        <v>0</v>
      </c>
    </row>
    <row r="22590" spans="4:4" hidden="1" x14ac:dyDescent="0.35">
      <c r="D22590" s="157">
        <f t="shared" si="363"/>
        <v>0</v>
      </c>
    </row>
    <row r="22591" spans="4:4" hidden="1" x14ac:dyDescent="0.35">
      <c r="D22591" s="157">
        <f t="shared" si="363"/>
        <v>0</v>
      </c>
    </row>
    <row r="22592" spans="4:4" hidden="1" x14ac:dyDescent="0.35">
      <c r="D22592" s="157">
        <f t="shared" si="363"/>
        <v>0</v>
      </c>
    </row>
    <row r="22593" spans="4:4" hidden="1" x14ac:dyDescent="0.35">
      <c r="D22593" s="157">
        <f t="shared" si="363"/>
        <v>0</v>
      </c>
    </row>
    <row r="22594" spans="4:4" hidden="1" x14ac:dyDescent="0.35">
      <c r="D22594" s="157">
        <f t="shared" si="363"/>
        <v>0</v>
      </c>
    </row>
    <row r="22595" spans="4:4" hidden="1" x14ac:dyDescent="0.35">
      <c r="D22595" s="157">
        <f t="shared" si="363"/>
        <v>0</v>
      </c>
    </row>
    <row r="22596" spans="4:4" hidden="1" x14ac:dyDescent="0.35">
      <c r="D22596" s="157">
        <f t="shared" ref="D22596:D22659" si="364">SUBTOTAL(109,D22563:D22595)</f>
        <v>0</v>
      </c>
    </row>
    <row r="22597" spans="4:4" hidden="1" x14ac:dyDescent="0.35">
      <c r="D22597" s="157">
        <f t="shared" si="364"/>
        <v>0</v>
      </c>
    </row>
    <row r="22598" spans="4:4" hidden="1" x14ac:dyDescent="0.35">
      <c r="D22598" s="157">
        <f t="shared" si="364"/>
        <v>0</v>
      </c>
    </row>
    <row r="22599" spans="4:4" hidden="1" x14ac:dyDescent="0.35">
      <c r="D22599" s="157">
        <f t="shared" si="364"/>
        <v>0</v>
      </c>
    </row>
    <row r="22600" spans="4:4" hidden="1" x14ac:dyDescent="0.35">
      <c r="D22600" s="157">
        <f t="shared" si="364"/>
        <v>0</v>
      </c>
    </row>
    <row r="22601" spans="4:4" hidden="1" x14ac:dyDescent="0.35">
      <c r="D22601" s="157">
        <f t="shared" si="364"/>
        <v>0</v>
      </c>
    </row>
    <row r="22602" spans="4:4" hidden="1" x14ac:dyDescent="0.35">
      <c r="D22602" s="157">
        <f t="shared" si="364"/>
        <v>0</v>
      </c>
    </row>
    <row r="22603" spans="4:4" hidden="1" x14ac:dyDescent="0.35">
      <c r="D22603" s="157">
        <f t="shared" si="364"/>
        <v>0</v>
      </c>
    </row>
    <row r="22604" spans="4:4" hidden="1" x14ac:dyDescent="0.35">
      <c r="D22604" s="157">
        <f t="shared" si="364"/>
        <v>0</v>
      </c>
    </row>
    <row r="22605" spans="4:4" hidden="1" x14ac:dyDescent="0.35">
      <c r="D22605" s="157">
        <f t="shared" si="364"/>
        <v>0</v>
      </c>
    </row>
    <row r="22606" spans="4:4" hidden="1" x14ac:dyDescent="0.35">
      <c r="D22606" s="157">
        <f t="shared" si="364"/>
        <v>0</v>
      </c>
    </row>
    <row r="22607" spans="4:4" hidden="1" x14ac:dyDescent="0.35">
      <c r="D22607" s="157">
        <f t="shared" si="364"/>
        <v>0</v>
      </c>
    </row>
    <row r="22608" spans="4:4" hidden="1" x14ac:dyDescent="0.35">
      <c r="D22608" s="157">
        <f t="shared" si="364"/>
        <v>0</v>
      </c>
    </row>
    <row r="22609" spans="4:4" hidden="1" x14ac:dyDescent="0.35">
      <c r="D22609" s="157">
        <f t="shared" si="364"/>
        <v>0</v>
      </c>
    </row>
    <row r="22610" spans="4:4" hidden="1" x14ac:dyDescent="0.35">
      <c r="D22610" s="157">
        <f t="shared" si="364"/>
        <v>0</v>
      </c>
    </row>
    <row r="22611" spans="4:4" hidden="1" x14ac:dyDescent="0.35">
      <c r="D22611" s="157">
        <f t="shared" si="364"/>
        <v>0</v>
      </c>
    </row>
    <row r="22612" spans="4:4" hidden="1" x14ac:dyDescent="0.35">
      <c r="D22612" s="157">
        <f t="shared" si="364"/>
        <v>0</v>
      </c>
    </row>
    <row r="22613" spans="4:4" hidden="1" x14ac:dyDescent="0.35">
      <c r="D22613" s="157">
        <f t="shared" si="364"/>
        <v>0</v>
      </c>
    </row>
    <row r="22614" spans="4:4" hidden="1" x14ac:dyDescent="0.35">
      <c r="D22614" s="157">
        <f t="shared" si="364"/>
        <v>0</v>
      </c>
    </row>
    <row r="22615" spans="4:4" hidden="1" x14ac:dyDescent="0.35">
      <c r="D22615" s="157">
        <f t="shared" si="364"/>
        <v>0</v>
      </c>
    </row>
    <row r="22616" spans="4:4" hidden="1" x14ac:dyDescent="0.35">
      <c r="D22616" s="157">
        <f t="shared" si="364"/>
        <v>0</v>
      </c>
    </row>
    <row r="22617" spans="4:4" hidden="1" x14ac:dyDescent="0.35">
      <c r="D22617" s="157">
        <f t="shared" si="364"/>
        <v>0</v>
      </c>
    </row>
    <row r="22618" spans="4:4" hidden="1" x14ac:dyDescent="0.35">
      <c r="D22618" s="157">
        <f t="shared" si="364"/>
        <v>0</v>
      </c>
    </row>
    <row r="22619" spans="4:4" hidden="1" x14ac:dyDescent="0.35">
      <c r="D22619" s="157">
        <f t="shared" si="364"/>
        <v>0</v>
      </c>
    </row>
    <row r="22620" spans="4:4" hidden="1" x14ac:dyDescent="0.35">
      <c r="D22620" s="157">
        <f t="shared" si="364"/>
        <v>0</v>
      </c>
    </row>
    <row r="22621" spans="4:4" hidden="1" x14ac:dyDescent="0.35">
      <c r="D22621" s="157">
        <f t="shared" si="364"/>
        <v>0</v>
      </c>
    </row>
    <row r="22622" spans="4:4" hidden="1" x14ac:dyDescent="0.35">
      <c r="D22622" s="157">
        <f t="shared" si="364"/>
        <v>0</v>
      </c>
    </row>
    <row r="22623" spans="4:4" hidden="1" x14ac:dyDescent="0.35">
      <c r="D22623" s="157">
        <f t="shared" si="364"/>
        <v>0</v>
      </c>
    </row>
    <row r="22624" spans="4:4" hidden="1" x14ac:dyDescent="0.35">
      <c r="D22624" s="157">
        <f t="shared" si="364"/>
        <v>0</v>
      </c>
    </row>
    <row r="22625" spans="4:4" hidden="1" x14ac:dyDescent="0.35">
      <c r="D22625" s="157">
        <f t="shared" si="364"/>
        <v>0</v>
      </c>
    </row>
    <row r="22626" spans="4:4" hidden="1" x14ac:dyDescent="0.35">
      <c r="D22626" s="157">
        <f t="shared" si="364"/>
        <v>0</v>
      </c>
    </row>
    <row r="22627" spans="4:4" hidden="1" x14ac:dyDescent="0.35">
      <c r="D22627" s="157">
        <f t="shared" si="364"/>
        <v>0</v>
      </c>
    </row>
    <row r="22628" spans="4:4" hidden="1" x14ac:dyDescent="0.35">
      <c r="D22628" s="157">
        <f t="shared" si="364"/>
        <v>0</v>
      </c>
    </row>
    <row r="22629" spans="4:4" hidden="1" x14ac:dyDescent="0.35">
      <c r="D22629" s="157">
        <f t="shared" si="364"/>
        <v>0</v>
      </c>
    </row>
    <row r="22630" spans="4:4" hidden="1" x14ac:dyDescent="0.35">
      <c r="D22630" s="157">
        <f t="shared" si="364"/>
        <v>0</v>
      </c>
    </row>
    <row r="22631" spans="4:4" hidden="1" x14ac:dyDescent="0.35">
      <c r="D22631" s="157">
        <f t="shared" si="364"/>
        <v>0</v>
      </c>
    </row>
    <row r="22632" spans="4:4" hidden="1" x14ac:dyDescent="0.35">
      <c r="D22632" s="157">
        <f t="shared" si="364"/>
        <v>0</v>
      </c>
    </row>
    <row r="22633" spans="4:4" hidden="1" x14ac:dyDescent="0.35">
      <c r="D22633" s="157">
        <f t="shared" si="364"/>
        <v>0</v>
      </c>
    </row>
    <row r="22634" spans="4:4" hidden="1" x14ac:dyDescent="0.35">
      <c r="D22634" s="157">
        <f t="shared" si="364"/>
        <v>0</v>
      </c>
    </row>
    <row r="22635" spans="4:4" hidden="1" x14ac:dyDescent="0.35">
      <c r="D22635" s="157">
        <f t="shared" si="364"/>
        <v>0</v>
      </c>
    </row>
    <row r="22636" spans="4:4" hidden="1" x14ac:dyDescent="0.35">
      <c r="D22636" s="157">
        <f t="shared" si="364"/>
        <v>0</v>
      </c>
    </row>
    <row r="22637" spans="4:4" hidden="1" x14ac:dyDescent="0.35">
      <c r="D22637" s="157">
        <f t="shared" si="364"/>
        <v>0</v>
      </c>
    </row>
    <row r="22638" spans="4:4" hidden="1" x14ac:dyDescent="0.35">
      <c r="D22638" s="157">
        <f t="shared" si="364"/>
        <v>0</v>
      </c>
    </row>
    <row r="22639" spans="4:4" hidden="1" x14ac:dyDescent="0.35">
      <c r="D22639" s="157">
        <f t="shared" si="364"/>
        <v>0</v>
      </c>
    </row>
    <row r="22640" spans="4:4" hidden="1" x14ac:dyDescent="0.35">
      <c r="D22640" s="157">
        <f t="shared" si="364"/>
        <v>0</v>
      </c>
    </row>
    <row r="22641" spans="4:4" hidden="1" x14ac:dyDescent="0.35">
      <c r="D22641" s="157">
        <f t="shared" si="364"/>
        <v>0</v>
      </c>
    </row>
    <row r="22642" spans="4:4" hidden="1" x14ac:dyDescent="0.35">
      <c r="D22642" s="157">
        <f t="shared" si="364"/>
        <v>0</v>
      </c>
    </row>
    <row r="22643" spans="4:4" hidden="1" x14ac:dyDescent="0.35">
      <c r="D22643" s="157">
        <f t="shared" si="364"/>
        <v>0</v>
      </c>
    </row>
    <row r="22644" spans="4:4" hidden="1" x14ac:dyDescent="0.35">
      <c r="D22644" s="157">
        <f t="shared" si="364"/>
        <v>0</v>
      </c>
    </row>
    <row r="22645" spans="4:4" hidden="1" x14ac:dyDescent="0.35">
      <c r="D22645" s="157">
        <f t="shared" si="364"/>
        <v>0</v>
      </c>
    </row>
    <row r="22646" spans="4:4" hidden="1" x14ac:dyDescent="0.35">
      <c r="D22646" s="157">
        <f t="shared" si="364"/>
        <v>0</v>
      </c>
    </row>
    <row r="22647" spans="4:4" hidden="1" x14ac:dyDescent="0.35">
      <c r="D22647" s="157">
        <f t="shared" si="364"/>
        <v>0</v>
      </c>
    </row>
    <row r="22648" spans="4:4" hidden="1" x14ac:dyDescent="0.35">
      <c r="D22648" s="157">
        <f t="shared" si="364"/>
        <v>0</v>
      </c>
    </row>
    <row r="22649" spans="4:4" hidden="1" x14ac:dyDescent="0.35">
      <c r="D22649" s="157">
        <f t="shared" si="364"/>
        <v>0</v>
      </c>
    </row>
    <row r="22650" spans="4:4" hidden="1" x14ac:dyDescent="0.35">
      <c r="D22650" s="157">
        <f t="shared" si="364"/>
        <v>0</v>
      </c>
    </row>
    <row r="22651" spans="4:4" hidden="1" x14ac:dyDescent="0.35">
      <c r="D22651" s="157">
        <f t="shared" si="364"/>
        <v>0</v>
      </c>
    </row>
    <row r="22652" spans="4:4" hidden="1" x14ac:dyDescent="0.35">
      <c r="D22652" s="157">
        <f t="shared" si="364"/>
        <v>0</v>
      </c>
    </row>
    <row r="22653" spans="4:4" hidden="1" x14ac:dyDescent="0.35">
      <c r="D22653" s="157">
        <f t="shared" si="364"/>
        <v>0</v>
      </c>
    </row>
    <row r="22654" spans="4:4" hidden="1" x14ac:dyDescent="0.35">
      <c r="D22654" s="157">
        <f t="shared" si="364"/>
        <v>0</v>
      </c>
    </row>
    <row r="22655" spans="4:4" hidden="1" x14ac:dyDescent="0.35">
      <c r="D22655" s="157">
        <f t="shared" si="364"/>
        <v>0</v>
      </c>
    </row>
    <row r="22656" spans="4:4" hidden="1" x14ac:dyDescent="0.35">
      <c r="D22656" s="157">
        <f t="shared" si="364"/>
        <v>0</v>
      </c>
    </row>
    <row r="22657" spans="4:4" hidden="1" x14ac:dyDescent="0.35">
      <c r="D22657" s="157">
        <f t="shared" si="364"/>
        <v>0</v>
      </c>
    </row>
    <row r="22658" spans="4:4" hidden="1" x14ac:dyDescent="0.35">
      <c r="D22658" s="157">
        <f t="shared" si="364"/>
        <v>0</v>
      </c>
    </row>
    <row r="22659" spans="4:4" hidden="1" x14ac:dyDescent="0.35">
      <c r="D22659" s="157">
        <f t="shared" si="364"/>
        <v>0</v>
      </c>
    </row>
    <row r="22660" spans="4:4" hidden="1" x14ac:dyDescent="0.35">
      <c r="D22660" s="157">
        <f t="shared" ref="D22660:D22723" si="365">SUBTOTAL(109,D22627:D22659)</f>
        <v>0</v>
      </c>
    </row>
    <row r="22661" spans="4:4" hidden="1" x14ac:dyDescent="0.35">
      <c r="D22661" s="157">
        <f t="shared" si="365"/>
        <v>0</v>
      </c>
    </row>
    <row r="22662" spans="4:4" hidden="1" x14ac:dyDescent="0.35">
      <c r="D22662" s="157">
        <f t="shared" si="365"/>
        <v>0</v>
      </c>
    </row>
    <row r="22663" spans="4:4" hidden="1" x14ac:dyDescent="0.35">
      <c r="D22663" s="157">
        <f t="shared" si="365"/>
        <v>0</v>
      </c>
    </row>
    <row r="22664" spans="4:4" hidden="1" x14ac:dyDescent="0.35">
      <c r="D22664" s="157">
        <f t="shared" si="365"/>
        <v>0</v>
      </c>
    </row>
    <row r="22665" spans="4:4" hidden="1" x14ac:dyDescent="0.35">
      <c r="D22665" s="157">
        <f t="shared" si="365"/>
        <v>0</v>
      </c>
    </row>
    <row r="22666" spans="4:4" hidden="1" x14ac:dyDescent="0.35">
      <c r="D22666" s="157">
        <f t="shared" si="365"/>
        <v>0</v>
      </c>
    </row>
    <row r="22667" spans="4:4" hidden="1" x14ac:dyDescent="0.35">
      <c r="D22667" s="157">
        <f t="shared" si="365"/>
        <v>0</v>
      </c>
    </row>
    <row r="22668" spans="4:4" hidden="1" x14ac:dyDescent="0.35">
      <c r="D22668" s="157">
        <f t="shared" si="365"/>
        <v>0</v>
      </c>
    </row>
    <row r="22669" spans="4:4" hidden="1" x14ac:dyDescent="0.35">
      <c r="D22669" s="157">
        <f t="shared" si="365"/>
        <v>0</v>
      </c>
    </row>
    <row r="22670" spans="4:4" hidden="1" x14ac:dyDescent="0.35">
      <c r="D22670" s="157">
        <f t="shared" si="365"/>
        <v>0</v>
      </c>
    </row>
    <row r="22671" spans="4:4" hidden="1" x14ac:dyDescent="0.35">
      <c r="D22671" s="157">
        <f t="shared" si="365"/>
        <v>0</v>
      </c>
    </row>
    <row r="22672" spans="4:4" hidden="1" x14ac:dyDescent="0.35">
      <c r="D22672" s="157">
        <f t="shared" si="365"/>
        <v>0</v>
      </c>
    </row>
    <row r="22673" spans="4:4" hidden="1" x14ac:dyDescent="0.35">
      <c r="D22673" s="157">
        <f t="shared" si="365"/>
        <v>0</v>
      </c>
    </row>
    <row r="22674" spans="4:4" hidden="1" x14ac:dyDescent="0.35">
      <c r="D22674" s="157">
        <f t="shared" si="365"/>
        <v>0</v>
      </c>
    </row>
    <row r="22675" spans="4:4" hidden="1" x14ac:dyDescent="0.35">
      <c r="D22675" s="157">
        <f t="shared" si="365"/>
        <v>0</v>
      </c>
    </row>
    <row r="22676" spans="4:4" hidden="1" x14ac:dyDescent="0.35">
      <c r="D22676" s="157">
        <f t="shared" si="365"/>
        <v>0</v>
      </c>
    </row>
    <row r="22677" spans="4:4" hidden="1" x14ac:dyDescent="0.35">
      <c r="D22677" s="157">
        <f t="shared" si="365"/>
        <v>0</v>
      </c>
    </row>
    <row r="22678" spans="4:4" hidden="1" x14ac:dyDescent="0.35">
      <c r="D22678" s="157">
        <f t="shared" si="365"/>
        <v>0</v>
      </c>
    </row>
    <row r="22679" spans="4:4" hidden="1" x14ac:dyDescent="0.35">
      <c r="D22679" s="157">
        <f t="shared" si="365"/>
        <v>0</v>
      </c>
    </row>
    <row r="22680" spans="4:4" hidden="1" x14ac:dyDescent="0.35">
      <c r="D22680" s="157">
        <f t="shared" si="365"/>
        <v>0</v>
      </c>
    </row>
    <row r="22681" spans="4:4" hidden="1" x14ac:dyDescent="0.35">
      <c r="D22681" s="157">
        <f t="shared" si="365"/>
        <v>0</v>
      </c>
    </row>
    <row r="22682" spans="4:4" hidden="1" x14ac:dyDescent="0.35">
      <c r="D22682" s="157">
        <f t="shared" si="365"/>
        <v>0</v>
      </c>
    </row>
    <row r="22683" spans="4:4" hidden="1" x14ac:dyDescent="0.35">
      <c r="D22683" s="157">
        <f t="shared" si="365"/>
        <v>0</v>
      </c>
    </row>
    <row r="22684" spans="4:4" hidden="1" x14ac:dyDescent="0.35">
      <c r="D22684" s="157">
        <f t="shared" si="365"/>
        <v>0</v>
      </c>
    </row>
    <row r="22685" spans="4:4" hidden="1" x14ac:dyDescent="0.35">
      <c r="D22685" s="157">
        <f t="shared" si="365"/>
        <v>0</v>
      </c>
    </row>
    <row r="22686" spans="4:4" hidden="1" x14ac:dyDescent="0.35">
      <c r="D22686" s="157">
        <f t="shared" si="365"/>
        <v>0</v>
      </c>
    </row>
    <row r="22687" spans="4:4" hidden="1" x14ac:dyDescent="0.35">
      <c r="D22687" s="157">
        <f t="shared" si="365"/>
        <v>0</v>
      </c>
    </row>
    <row r="22688" spans="4:4" hidden="1" x14ac:dyDescent="0.35">
      <c r="D22688" s="157">
        <f t="shared" si="365"/>
        <v>0</v>
      </c>
    </row>
    <row r="22689" spans="4:4" hidden="1" x14ac:dyDescent="0.35">
      <c r="D22689" s="157">
        <f t="shared" si="365"/>
        <v>0</v>
      </c>
    </row>
    <row r="22690" spans="4:4" hidden="1" x14ac:dyDescent="0.35">
      <c r="D22690" s="157">
        <f t="shared" si="365"/>
        <v>0</v>
      </c>
    </row>
    <row r="22691" spans="4:4" hidden="1" x14ac:dyDescent="0.35">
      <c r="D22691" s="157">
        <f t="shared" si="365"/>
        <v>0</v>
      </c>
    </row>
    <row r="22692" spans="4:4" hidden="1" x14ac:dyDescent="0.35">
      <c r="D22692" s="157">
        <f t="shared" si="365"/>
        <v>0</v>
      </c>
    </row>
    <row r="22693" spans="4:4" hidden="1" x14ac:dyDescent="0.35">
      <c r="D22693" s="157">
        <f t="shared" si="365"/>
        <v>0</v>
      </c>
    </row>
    <row r="22694" spans="4:4" hidden="1" x14ac:dyDescent="0.35">
      <c r="D22694" s="157">
        <f t="shared" si="365"/>
        <v>0</v>
      </c>
    </row>
    <row r="22695" spans="4:4" hidden="1" x14ac:dyDescent="0.35">
      <c r="D22695" s="157">
        <f t="shared" si="365"/>
        <v>0</v>
      </c>
    </row>
    <row r="22696" spans="4:4" hidden="1" x14ac:dyDescent="0.35">
      <c r="D22696" s="157">
        <f t="shared" si="365"/>
        <v>0</v>
      </c>
    </row>
    <row r="22697" spans="4:4" hidden="1" x14ac:dyDescent="0.35">
      <c r="D22697" s="157">
        <f t="shared" si="365"/>
        <v>0</v>
      </c>
    </row>
    <row r="22698" spans="4:4" hidden="1" x14ac:dyDescent="0.35">
      <c r="D22698" s="157">
        <f t="shared" si="365"/>
        <v>0</v>
      </c>
    </row>
    <row r="22699" spans="4:4" hidden="1" x14ac:dyDescent="0.35">
      <c r="D22699" s="157">
        <f t="shared" si="365"/>
        <v>0</v>
      </c>
    </row>
    <row r="22700" spans="4:4" hidden="1" x14ac:dyDescent="0.35">
      <c r="D22700" s="157">
        <f t="shared" si="365"/>
        <v>0</v>
      </c>
    </row>
    <row r="22701" spans="4:4" hidden="1" x14ac:dyDescent="0.35">
      <c r="D22701" s="157">
        <f t="shared" si="365"/>
        <v>0</v>
      </c>
    </row>
    <row r="22702" spans="4:4" hidden="1" x14ac:dyDescent="0.35">
      <c r="D22702" s="157">
        <f t="shared" si="365"/>
        <v>0</v>
      </c>
    </row>
    <row r="22703" spans="4:4" hidden="1" x14ac:dyDescent="0.35">
      <c r="D22703" s="157">
        <f t="shared" si="365"/>
        <v>0</v>
      </c>
    </row>
    <row r="22704" spans="4:4" hidden="1" x14ac:dyDescent="0.35">
      <c r="D22704" s="157">
        <f t="shared" si="365"/>
        <v>0</v>
      </c>
    </row>
    <row r="22705" spans="4:4" hidden="1" x14ac:dyDescent="0.35">
      <c r="D22705" s="157">
        <f t="shared" si="365"/>
        <v>0</v>
      </c>
    </row>
    <row r="22706" spans="4:4" hidden="1" x14ac:dyDescent="0.35">
      <c r="D22706" s="157">
        <f t="shared" si="365"/>
        <v>0</v>
      </c>
    </row>
    <row r="22707" spans="4:4" hidden="1" x14ac:dyDescent="0.35">
      <c r="D22707" s="157">
        <f t="shared" si="365"/>
        <v>0</v>
      </c>
    </row>
    <row r="22708" spans="4:4" hidden="1" x14ac:dyDescent="0.35">
      <c r="D22708" s="157">
        <f t="shared" si="365"/>
        <v>0</v>
      </c>
    </row>
    <row r="22709" spans="4:4" hidden="1" x14ac:dyDescent="0.35">
      <c r="D22709" s="157">
        <f t="shared" si="365"/>
        <v>0</v>
      </c>
    </row>
    <row r="22710" spans="4:4" hidden="1" x14ac:dyDescent="0.35">
      <c r="D22710" s="157">
        <f t="shared" si="365"/>
        <v>0</v>
      </c>
    </row>
    <row r="22711" spans="4:4" hidden="1" x14ac:dyDescent="0.35">
      <c r="D22711" s="157">
        <f t="shared" si="365"/>
        <v>0</v>
      </c>
    </row>
    <row r="22712" spans="4:4" hidden="1" x14ac:dyDescent="0.35">
      <c r="D22712" s="157">
        <f t="shared" si="365"/>
        <v>0</v>
      </c>
    </row>
    <row r="22713" spans="4:4" hidden="1" x14ac:dyDescent="0.35">
      <c r="D22713" s="157">
        <f t="shared" si="365"/>
        <v>0</v>
      </c>
    </row>
    <row r="22714" spans="4:4" hidden="1" x14ac:dyDescent="0.35">
      <c r="D22714" s="157">
        <f t="shared" si="365"/>
        <v>0</v>
      </c>
    </row>
    <row r="22715" spans="4:4" hidden="1" x14ac:dyDescent="0.35">
      <c r="D22715" s="157">
        <f t="shared" si="365"/>
        <v>0</v>
      </c>
    </row>
    <row r="22716" spans="4:4" hidden="1" x14ac:dyDescent="0.35">
      <c r="D22716" s="157">
        <f t="shared" si="365"/>
        <v>0</v>
      </c>
    </row>
    <row r="22717" spans="4:4" hidden="1" x14ac:dyDescent="0.35">
      <c r="D22717" s="157">
        <f t="shared" si="365"/>
        <v>0</v>
      </c>
    </row>
    <row r="22718" spans="4:4" hidden="1" x14ac:dyDescent="0.35">
      <c r="D22718" s="157">
        <f t="shared" si="365"/>
        <v>0</v>
      </c>
    </row>
    <row r="22719" spans="4:4" hidden="1" x14ac:dyDescent="0.35">
      <c r="D22719" s="157">
        <f t="shared" si="365"/>
        <v>0</v>
      </c>
    </row>
    <row r="22720" spans="4:4" hidden="1" x14ac:dyDescent="0.35">
      <c r="D22720" s="157">
        <f t="shared" si="365"/>
        <v>0</v>
      </c>
    </row>
    <row r="22721" spans="4:4" hidden="1" x14ac:dyDescent="0.35">
      <c r="D22721" s="157">
        <f t="shared" si="365"/>
        <v>0</v>
      </c>
    </row>
    <row r="22722" spans="4:4" hidden="1" x14ac:dyDescent="0.35">
      <c r="D22722" s="157">
        <f t="shared" si="365"/>
        <v>0</v>
      </c>
    </row>
    <row r="22723" spans="4:4" hidden="1" x14ac:dyDescent="0.35">
      <c r="D22723" s="157">
        <f t="shared" si="365"/>
        <v>0</v>
      </c>
    </row>
    <row r="22724" spans="4:4" hidden="1" x14ac:dyDescent="0.35">
      <c r="D22724" s="157">
        <f t="shared" ref="D22724:D22787" si="366">SUBTOTAL(109,D22691:D22723)</f>
        <v>0</v>
      </c>
    </row>
    <row r="22725" spans="4:4" hidden="1" x14ac:dyDescent="0.35">
      <c r="D22725" s="157">
        <f t="shared" si="366"/>
        <v>0</v>
      </c>
    </row>
    <row r="22726" spans="4:4" hidden="1" x14ac:dyDescent="0.35">
      <c r="D22726" s="157">
        <f t="shared" si="366"/>
        <v>0</v>
      </c>
    </row>
    <row r="22727" spans="4:4" hidden="1" x14ac:dyDescent="0.35">
      <c r="D22727" s="157">
        <f t="shared" si="366"/>
        <v>0</v>
      </c>
    </row>
    <row r="22728" spans="4:4" hidden="1" x14ac:dyDescent="0.35">
      <c r="D22728" s="157">
        <f t="shared" si="366"/>
        <v>0</v>
      </c>
    </row>
    <row r="22729" spans="4:4" hidden="1" x14ac:dyDescent="0.35">
      <c r="D22729" s="157">
        <f t="shared" si="366"/>
        <v>0</v>
      </c>
    </row>
    <row r="22730" spans="4:4" hidden="1" x14ac:dyDescent="0.35">
      <c r="D22730" s="157">
        <f t="shared" si="366"/>
        <v>0</v>
      </c>
    </row>
    <row r="22731" spans="4:4" hidden="1" x14ac:dyDescent="0.35">
      <c r="D22731" s="157">
        <f t="shared" si="366"/>
        <v>0</v>
      </c>
    </row>
    <row r="22732" spans="4:4" hidden="1" x14ac:dyDescent="0.35">
      <c r="D22732" s="157">
        <f t="shared" si="366"/>
        <v>0</v>
      </c>
    </row>
    <row r="22733" spans="4:4" hidden="1" x14ac:dyDescent="0.35">
      <c r="D22733" s="157">
        <f t="shared" si="366"/>
        <v>0</v>
      </c>
    </row>
    <row r="22734" spans="4:4" hidden="1" x14ac:dyDescent="0.35">
      <c r="D22734" s="157">
        <f t="shared" si="366"/>
        <v>0</v>
      </c>
    </row>
    <row r="22735" spans="4:4" hidden="1" x14ac:dyDescent="0.35">
      <c r="D22735" s="157">
        <f t="shared" si="366"/>
        <v>0</v>
      </c>
    </row>
    <row r="22736" spans="4:4" hidden="1" x14ac:dyDescent="0.35">
      <c r="D22736" s="157">
        <f t="shared" si="366"/>
        <v>0</v>
      </c>
    </row>
    <row r="22737" spans="4:4" hidden="1" x14ac:dyDescent="0.35">
      <c r="D22737" s="157">
        <f t="shared" si="366"/>
        <v>0</v>
      </c>
    </row>
    <row r="22738" spans="4:4" hidden="1" x14ac:dyDescent="0.35">
      <c r="D22738" s="157">
        <f t="shared" si="366"/>
        <v>0</v>
      </c>
    </row>
    <row r="22739" spans="4:4" hidden="1" x14ac:dyDescent="0.35">
      <c r="D22739" s="157">
        <f t="shared" si="366"/>
        <v>0</v>
      </c>
    </row>
    <row r="22740" spans="4:4" hidden="1" x14ac:dyDescent="0.35">
      <c r="D22740" s="157">
        <f t="shared" si="366"/>
        <v>0</v>
      </c>
    </row>
    <row r="22741" spans="4:4" hidden="1" x14ac:dyDescent="0.35">
      <c r="D22741" s="157">
        <f t="shared" si="366"/>
        <v>0</v>
      </c>
    </row>
    <row r="22742" spans="4:4" hidden="1" x14ac:dyDescent="0.35">
      <c r="D22742" s="157">
        <f t="shared" si="366"/>
        <v>0</v>
      </c>
    </row>
    <row r="22743" spans="4:4" hidden="1" x14ac:dyDescent="0.35">
      <c r="D22743" s="157">
        <f t="shared" si="366"/>
        <v>0</v>
      </c>
    </row>
    <row r="22744" spans="4:4" hidden="1" x14ac:dyDescent="0.35">
      <c r="D22744" s="157">
        <f t="shared" si="366"/>
        <v>0</v>
      </c>
    </row>
    <row r="22745" spans="4:4" hidden="1" x14ac:dyDescent="0.35">
      <c r="D22745" s="157">
        <f t="shared" si="366"/>
        <v>0</v>
      </c>
    </row>
    <row r="22746" spans="4:4" hidden="1" x14ac:dyDescent="0.35">
      <c r="D22746" s="157">
        <f t="shared" si="366"/>
        <v>0</v>
      </c>
    </row>
    <row r="22747" spans="4:4" hidden="1" x14ac:dyDescent="0.35">
      <c r="D22747" s="157">
        <f t="shared" si="366"/>
        <v>0</v>
      </c>
    </row>
    <row r="22748" spans="4:4" hidden="1" x14ac:dyDescent="0.35">
      <c r="D22748" s="157">
        <f t="shared" si="366"/>
        <v>0</v>
      </c>
    </row>
    <row r="22749" spans="4:4" hidden="1" x14ac:dyDescent="0.35">
      <c r="D22749" s="157">
        <f t="shared" si="366"/>
        <v>0</v>
      </c>
    </row>
    <row r="22750" spans="4:4" hidden="1" x14ac:dyDescent="0.35">
      <c r="D22750" s="157">
        <f t="shared" si="366"/>
        <v>0</v>
      </c>
    </row>
    <row r="22751" spans="4:4" hidden="1" x14ac:dyDescent="0.35">
      <c r="D22751" s="157">
        <f t="shared" si="366"/>
        <v>0</v>
      </c>
    </row>
    <row r="22752" spans="4:4" hidden="1" x14ac:dyDescent="0.35">
      <c r="D22752" s="157">
        <f t="shared" si="366"/>
        <v>0</v>
      </c>
    </row>
    <row r="22753" spans="4:4" hidden="1" x14ac:dyDescent="0.35">
      <c r="D22753" s="157">
        <f t="shared" si="366"/>
        <v>0</v>
      </c>
    </row>
    <row r="22754" spans="4:4" hidden="1" x14ac:dyDescent="0.35">
      <c r="D22754" s="157">
        <f t="shared" si="366"/>
        <v>0</v>
      </c>
    </row>
    <row r="22755" spans="4:4" hidden="1" x14ac:dyDescent="0.35">
      <c r="D22755" s="157">
        <f t="shared" si="366"/>
        <v>0</v>
      </c>
    </row>
    <row r="22756" spans="4:4" hidden="1" x14ac:dyDescent="0.35">
      <c r="D22756" s="157">
        <f t="shared" si="366"/>
        <v>0</v>
      </c>
    </row>
    <row r="22757" spans="4:4" hidden="1" x14ac:dyDescent="0.35">
      <c r="D22757" s="157">
        <f t="shared" si="366"/>
        <v>0</v>
      </c>
    </row>
    <row r="22758" spans="4:4" hidden="1" x14ac:dyDescent="0.35">
      <c r="D22758" s="157">
        <f t="shared" si="366"/>
        <v>0</v>
      </c>
    </row>
    <row r="22759" spans="4:4" hidden="1" x14ac:dyDescent="0.35">
      <c r="D22759" s="157">
        <f t="shared" si="366"/>
        <v>0</v>
      </c>
    </row>
    <row r="22760" spans="4:4" hidden="1" x14ac:dyDescent="0.35">
      <c r="D22760" s="157">
        <f t="shared" si="366"/>
        <v>0</v>
      </c>
    </row>
    <row r="22761" spans="4:4" hidden="1" x14ac:dyDescent="0.35">
      <c r="D22761" s="157">
        <f t="shared" si="366"/>
        <v>0</v>
      </c>
    </row>
    <row r="22762" spans="4:4" hidden="1" x14ac:dyDescent="0.35">
      <c r="D22762" s="157">
        <f t="shared" si="366"/>
        <v>0</v>
      </c>
    </row>
    <row r="22763" spans="4:4" hidden="1" x14ac:dyDescent="0.35">
      <c r="D22763" s="157">
        <f t="shared" si="366"/>
        <v>0</v>
      </c>
    </row>
    <row r="22764" spans="4:4" hidden="1" x14ac:dyDescent="0.35">
      <c r="D22764" s="157">
        <f t="shared" si="366"/>
        <v>0</v>
      </c>
    </row>
    <row r="22765" spans="4:4" hidden="1" x14ac:dyDescent="0.35">
      <c r="D22765" s="157">
        <f t="shared" si="366"/>
        <v>0</v>
      </c>
    </row>
    <row r="22766" spans="4:4" hidden="1" x14ac:dyDescent="0.35">
      <c r="D22766" s="157">
        <f t="shared" si="366"/>
        <v>0</v>
      </c>
    </row>
    <row r="22767" spans="4:4" hidden="1" x14ac:dyDescent="0.35">
      <c r="D22767" s="157">
        <f t="shared" si="366"/>
        <v>0</v>
      </c>
    </row>
    <row r="22768" spans="4:4" hidden="1" x14ac:dyDescent="0.35">
      <c r="D22768" s="157">
        <f t="shared" si="366"/>
        <v>0</v>
      </c>
    </row>
    <row r="22769" spans="4:4" hidden="1" x14ac:dyDescent="0.35">
      <c r="D22769" s="157">
        <f t="shared" si="366"/>
        <v>0</v>
      </c>
    </row>
    <row r="22770" spans="4:4" hidden="1" x14ac:dyDescent="0.35">
      <c r="D22770" s="157">
        <f t="shared" si="366"/>
        <v>0</v>
      </c>
    </row>
    <row r="22771" spans="4:4" hidden="1" x14ac:dyDescent="0.35">
      <c r="D22771" s="157">
        <f t="shared" si="366"/>
        <v>0</v>
      </c>
    </row>
    <row r="22772" spans="4:4" hidden="1" x14ac:dyDescent="0.35">
      <c r="D22772" s="157">
        <f t="shared" si="366"/>
        <v>0</v>
      </c>
    </row>
    <row r="22773" spans="4:4" hidden="1" x14ac:dyDescent="0.35">
      <c r="D22773" s="157">
        <f t="shared" si="366"/>
        <v>0</v>
      </c>
    </row>
    <row r="22774" spans="4:4" hidden="1" x14ac:dyDescent="0.35">
      <c r="D22774" s="157">
        <f t="shared" si="366"/>
        <v>0</v>
      </c>
    </row>
    <row r="22775" spans="4:4" hidden="1" x14ac:dyDescent="0.35">
      <c r="D22775" s="157">
        <f t="shared" si="366"/>
        <v>0</v>
      </c>
    </row>
    <row r="22776" spans="4:4" hidden="1" x14ac:dyDescent="0.35">
      <c r="D22776" s="157">
        <f t="shared" si="366"/>
        <v>0</v>
      </c>
    </row>
    <row r="22777" spans="4:4" hidden="1" x14ac:dyDescent="0.35">
      <c r="D22777" s="157">
        <f t="shared" si="366"/>
        <v>0</v>
      </c>
    </row>
    <row r="22778" spans="4:4" hidden="1" x14ac:dyDescent="0.35">
      <c r="D22778" s="157">
        <f t="shared" si="366"/>
        <v>0</v>
      </c>
    </row>
    <row r="22779" spans="4:4" hidden="1" x14ac:dyDescent="0.35">
      <c r="D22779" s="157">
        <f t="shared" si="366"/>
        <v>0</v>
      </c>
    </row>
    <row r="22780" spans="4:4" hidden="1" x14ac:dyDescent="0.35">
      <c r="D22780" s="157">
        <f t="shared" si="366"/>
        <v>0</v>
      </c>
    </row>
    <row r="22781" spans="4:4" hidden="1" x14ac:dyDescent="0.35">
      <c r="D22781" s="157">
        <f t="shared" si="366"/>
        <v>0</v>
      </c>
    </row>
    <row r="22782" spans="4:4" hidden="1" x14ac:dyDescent="0.35">
      <c r="D22782" s="157">
        <f t="shared" si="366"/>
        <v>0</v>
      </c>
    </row>
    <row r="22783" spans="4:4" hidden="1" x14ac:dyDescent="0.35">
      <c r="D22783" s="157">
        <f t="shared" si="366"/>
        <v>0</v>
      </c>
    </row>
    <row r="22784" spans="4:4" hidden="1" x14ac:dyDescent="0.35">
      <c r="D22784" s="157">
        <f t="shared" si="366"/>
        <v>0</v>
      </c>
    </row>
    <row r="22785" spans="4:4" hidden="1" x14ac:dyDescent="0.35">
      <c r="D22785" s="157">
        <f t="shared" si="366"/>
        <v>0</v>
      </c>
    </row>
    <row r="22786" spans="4:4" hidden="1" x14ac:dyDescent="0.35">
      <c r="D22786" s="157">
        <f t="shared" si="366"/>
        <v>0</v>
      </c>
    </row>
    <row r="22787" spans="4:4" hidden="1" x14ac:dyDescent="0.35">
      <c r="D22787" s="157">
        <f t="shared" si="366"/>
        <v>0</v>
      </c>
    </row>
    <row r="22788" spans="4:4" hidden="1" x14ac:dyDescent="0.35">
      <c r="D22788" s="157">
        <f t="shared" ref="D22788:D22851" si="367">SUBTOTAL(109,D22755:D22787)</f>
        <v>0</v>
      </c>
    </row>
    <row r="22789" spans="4:4" hidden="1" x14ac:dyDescent="0.35">
      <c r="D22789" s="157">
        <f t="shared" si="367"/>
        <v>0</v>
      </c>
    </row>
    <row r="22790" spans="4:4" hidden="1" x14ac:dyDescent="0.35">
      <c r="D22790" s="157">
        <f t="shared" si="367"/>
        <v>0</v>
      </c>
    </row>
    <row r="22791" spans="4:4" hidden="1" x14ac:dyDescent="0.35">
      <c r="D22791" s="157">
        <f t="shared" si="367"/>
        <v>0</v>
      </c>
    </row>
    <row r="22792" spans="4:4" hidden="1" x14ac:dyDescent="0.35">
      <c r="D22792" s="157">
        <f t="shared" si="367"/>
        <v>0</v>
      </c>
    </row>
    <row r="22793" spans="4:4" hidden="1" x14ac:dyDescent="0.35">
      <c r="D22793" s="157">
        <f t="shared" si="367"/>
        <v>0</v>
      </c>
    </row>
    <row r="22794" spans="4:4" hidden="1" x14ac:dyDescent="0.35">
      <c r="D22794" s="157">
        <f t="shared" si="367"/>
        <v>0</v>
      </c>
    </row>
    <row r="22795" spans="4:4" hidden="1" x14ac:dyDescent="0.35">
      <c r="D22795" s="157">
        <f t="shared" si="367"/>
        <v>0</v>
      </c>
    </row>
    <row r="22796" spans="4:4" hidden="1" x14ac:dyDescent="0.35">
      <c r="D22796" s="157">
        <f t="shared" si="367"/>
        <v>0</v>
      </c>
    </row>
    <row r="22797" spans="4:4" hidden="1" x14ac:dyDescent="0.35">
      <c r="D22797" s="157">
        <f t="shared" si="367"/>
        <v>0</v>
      </c>
    </row>
    <row r="22798" spans="4:4" hidden="1" x14ac:dyDescent="0.35">
      <c r="D22798" s="157">
        <f t="shared" si="367"/>
        <v>0</v>
      </c>
    </row>
    <row r="22799" spans="4:4" hidden="1" x14ac:dyDescent="0.35">
      <c r="D22799" s="157">
        <f t="shared" si="367"/>
        <v>0</v>
      </c>
    </row>
    <row r="22800" spans="4:4" hidden="1" x14ac:dyDescent="0.35">
      <c r="D22800" s="157">
        <f t="shared" si="367"/>
        <v>0</v>
      </c>
    </row>
    <row r="22801" spans="4:4" hidden="1" x14ac:dyDescent="0.35">
      <c r="D22801" s="157">
        <f t="shared" si="367"/>
        <v>0</v>
      </c>
    </row>
    <row r="22802" spans="4:4" hidden="1" x14ac:dyDescent="0.35">
      <c r="D22802" s="157">
        <f t="shared" si="367"/>
        <v>0</v>
      </c>
    </row>
    <row r="22803" spans="4:4" hidden="1" x14ac:dyDescent="0.35">
      <c r="D22803" s="157">
        <f t="shared" si="367"/>
        <v>0</v>
      </c>
    </row>
    <row r="22804" spans="4:4" hidden="1" x14ac:dyDescent="0.35">
      <c r="D22804" s="157">
        <f t="shared" si="367"/>
        <v>0</v>
      </c>
    </row>
    <row r="22805" spans="4:4" hidden="1" x14ac:dyDescent="0.35">
      <c r="D22805" s="157">
        <f t="shared" si="367"/>
        <v>0</v>
      </c>
    </row>
    <row r="22806" spans="4:4" hidden="1" x14ac:dyDescent="0.35">
      <c r="D22806" s="157">
        <f t="shared" si="367"/>
        <v>0</v>
      </c>
    </row>
    <row r="22807" spans="4:4" hidden="1" x14ac:dyDescent="0.35">
      <c r="D22807" s="157">
        <f t="shared" si="367"/>
        <v>0</v>
      </c>
    </row>
    <row r="22808" spans="4:4" hidden="1" x14ac:dyDescent="0.35">
      <c r="D22808" s="157">
        <f t="shared" si="367"/>
        <v>0</v>
      </c>
    </row>
    <row r="22809" spans="4:4" hidden="1" x14ac:dyDescent="0.35">
      <c r="D22809" s="157">
        <f t="shared" si="367"/>
        <v>0</v>
      </c>
    </row>
    <row r="22810" spans="4:4" hidden="1" x14ac:dyDescent="0.35">
      <c r="D22810" s="157">
        <f t="shared" si="367"/>
        <v>0</v>
      </c>
    </row>
    <row r="22811" spans="4:4" hidden="1" x14ac:dyDescent="0.35">
      <c r="D22811" s="157">
        <f t="shared" si="367"/>
        <v>0</v>
      </c>
    </row>
    <row r="22812" spans="4:4" hidden="1" x14ac:dyDescent="0.35">
      <c r="D22812" s="157">
        <f t="shared" si="367"/>
        <v>0</v>
      </c>
    </row>
    <row r="22813" spans="4:4" hidden="1" x14ac:dyDescent="0.35">
      <c r="D22813" s="157">
        <f t="shared" si="367"/>
        <v>0</v>
      </c>
    </row>
    <row r="22814" spans="4:4" hidden="1" x14ac:dyDescent="0.35">
      <c r="D22814" s="157">
        <f t="shared" si="367"/>
        <v>0</v>
      </c>
    </row>
    <row r="22815" spans="4:4" hidden="1" x14ac:dyDescent="0.35">
      <c r="D22815" s="157">
        <f t="shared" si="367"/>
        <v>0</v>
      </c>
    </row>
    <row r="22816" spans="4:4" hidden="1" x14ac:dyDescent="0.35">
      <c r="D22816" s="157">
        <f t="shared" si="367"/>
        <v>0</v>
      </c>
    </row>
    <row r="22817" spans="4:4" hidden="1" x14ac:dyDescent="0.35">
      <c r="D22817" s="157">
        <f t="shared" si="367"/>
        <v>0</v>
      </c>
    </row>
    <row r="22818" spans="4:4" hidden="1" x14ac:dyDescent="0.35">
      <c r="D22818" s="157">
        <f t="shared" si="367"/>
        <v>0</v>
      </c>
    </row>
    <row r="22819" spans="4:4" hidden="1" x14ac:dyDescent="0.35">
      <c r="D22819" s="157">
        <f t="shared" si="367"/>
        <v>0</v>
      </c>
    </row>
    <row r="22820" spans="4:4" hidden="1" x14ac:dyDescent="0.35">
      <c r="D22820" s="157">
        <f t="shared" si="367"/>
        <v>0</v>
      </c>
    </row>
    <row r="22821" spans="4:4" hidden="1" x14ac:dyDescent="0.35">
      <c r="D22821" s="157">
        <f t="shared" si="367"/>
        <v>0</v>
      </c>
    </row>
    <row r="22822" spans="4:4" hidden="1" x14ac:dyDescent="0.35">
      <c r="D22822" s="157">
        <f t="shared" si="367"/>
        <v>0</v>
      </c>
    </row>
    <row r="22823" spans="4:4" hidden="1" x14ac:dyDescent="0.35">
      <c r="D22823" s="157">
        <f t="shared" si="367"/>
        <v>0</v>
      </c>
    </row>
    <row r="22824" spans="4:4" hidden="1" x14ac:dyDescent="0.35">
      <c r="D22824" s="157">
        <f t="shared" si="367"/>
        <v>0</v>
      </c>
    </row>
    <row r="22825" spans="4:4" hidden="1" x14ac:dyDescent="0.35">
      <c r="D22825" s="157">
        <f t="shared" si="367"/>
        <v>0</v>
      </c>
    </row>
    <row r="22826" spans="4:4" hidden="1" x14ac:dyDescent="0.35">
      <c r="D22826" s="157">
        <f t="shared" si="367"/>
        <v>0</v>
      </c>
    </row>
    <row r="22827" spans="4:4" hidden="1" x14ac:dyDescent="0.35">
      <c r="D22827" s="157">
        <f t="shared" si="367"/>
        <v>0</v>
      </c>
    </row>
    <row r="22828" spans="4:4" hidden="1" x14ac:dyDescent="0.35">
      <c r="D22828" s="157">
        <f t="shared" si="367"/>
        <v>0</v>
      </c>
    </row>
    <row r="22829" spans="4:4" hidden="1" x14ac:dyDescent="0.35">
      <c r="D22829" s="157">
        <f t="shared" si="367"/>
        <v>0</v>
      </c>
    </row>
    <row r="22830" spans="4:4" hidden="1" x14ac:dyDescent="0.35">
      <c r="D22830" s="157">
        <f t="shared" si="367"/>
        <v>0</v>
      </c>
    </row>
    <row r="22831" spans="4:4" hidden="1" x14ac:dyDescent="0.35">
      <c r="D22831" s="157">
        <f t="shared" si="367"/>
        <v>0</v>
      </c>
    </row>
    <row r="22832" spans="4:4" hidden="1" x14ac:dyDescent="0.35">
      <c r="D22832" s="157">
        <f t="shared" si="367"/>
        <v>0</v>
      </c>
    </row>
    <row r="22833" spans="4:4" hidden="1" x14ac:dyDescent="0.35">
      <c r="D22833" s="157">
        <f t="shared" si="367"/>
        <v>0</v>
      </c>
    </row>
    <row r="22834" spans="4:4" hidden="1" x14ac:dyDescent="0.35">
      <c r="D22834" s="157">
        <f t="shared" si="367"/>
        <v>0</v>
      </c>
    </row>
    <row r="22835" spans="4:4" hidden="1" x14ac:dyDescent="0.35">
      <c r="D22835" s="157">
        <f t="shared" si="367"/>
        <v>0</v>
      </c>
    </row>
    <row r="22836" spans="4:4" hidden="1" x14ac:dyDescent="0.35">
      <c r="D22836" s="157">
        <f t="shared" si="367"/>
        <v>0</v>
      </c>
    </row>
    <row r="22837" spans="4:4" hidden="1" x14ac:dyDescent="0.35">
      <c r="D22837" s="157">
        <f t="shared" si="367"/>
        <v>0</v>
      </c>
    </row>
    <row r="22838" spans="4:4" hidden="1" x14ac:dyDescent="0.35">
      <c r="D22838" s="157">
        <f t="shared" si="367"/>
        <v>0</v>
      </c>
    </row>
    <row r="22839" spans="4:4" hidden="1" x14ac:dyDescent="0.35">
      <c r="D22839" s="157">
        <f t="shared" si="367"/>
        <v>0</v>
      </c>
    </row>
    <row r="22840" spans="4:4" hidden="1" x14ac:dyDescent="0.35">
      <c r="D22840" s="157">
        <f t="shared" si="367"/>
        <v>0</v>
      </c>
    </row>
    <row r="22841" spans="4:4" hidden="1" x14ac:dyDescent="0.35">
      <c r="D22841" s="157">
        <f t="shared" si="367"/>
        <v>0</v>
      </c>
    </row>
    <row r="22842" spans="4:4" hidden="1" x14ac:dyDescent="0.35">
      <c r="D22842" s="157">
        <f t="shared" si="367"/>
        <v>0</v>
      </c>
    </row>
    <row r="22843" spans="4:4" hidden="1" x14ac:dyDescent="0.35">
      <c r="D22843" s="157">
        <f t="shared" si="367"/>
        <v>0</v>
      </c>
    </row>
    <row r="22844" spans="4:4" hidden="1" x14ac:dyDescent="0.35">
      <c r="D22844" s="157">
        <f t="shared" si="367"/>
        <v>0</v>
      </c>
    </row>
    <row r="22845" spans="4:4" hidden="1" x14ac:dyDescent="0.35">
      <c r="D22845" s="157">
        <f t="shared" si="367"/>
        <v>0</v>
      </c>
    </row>
    <row r="22846" spans="4:4" hidden="1" x14ac:dyDescent="0.35">
      <c r="D22846" s="157">
        <f t="shared" si="367"/>
        <v>0</v>
      </c>
    </row>
    <row r="22847" spans="4:4" hidden="1" x14ac:dyDescent="0.35">
      <c r="D22847" s="157">
        <f t="shared" si="367"/>
        <v>0</v>
      </c>
    </row>
    <row r="22848" spans="4:4" hidden="1" x14ac:dyDescent="0.35">
      <c r="D22848" s="157">
        <f t="shared" si="367"/>
        <v>0</v>
      </c>
    </row>
    <row r="22849" spans="4:4" hidden="1" x14ac:dyDescent="0.35">
      <c r="D22849" s="157">
        <f t="shared" si="367"/>
        <v>0</v>
      </c>
    </row>
    <row r="22850" spans="4:4" hidden="1" x14ac:dyDescent="0.35">
      <c r="D22850" s="157">
        <f t="shared" si="367"/>
        <v>0</v>
      </c>
    </row>
    <row r="22851" spans="4:4" hidden="1" x14ac:dyDescent="0.35">
      <c r="D22851" s="157">
        <f t="shared" si="367"/>
        <v>0</v>
      </c>
    </row>
    <row r="22852" spans="4:4" hidden="1" x14ac:dyDescent="0.35">
      <c r="D22852" s="157">
        <f t="shared" ref="D22852:D22915" si="368">SUBTOTAL(109,D22819:D22851)</f>
        <v>0</v>
      </c>
    </row>
    <row r="22853" spans="4:4" hidden="1" x14ac:dyDescent="0.35">
      <c r="D22853" s="157">
        <f t="shared" si="368"/>
        <v>0</v>
      </c>
    </row>
    <row r="22854" spans="4:4" hidden="1" x14ac:dyDescent="0.35">
      <c r="D22854" s="157">
        <f t="shared" si="368"/>
        <v>0</v>
      </c>
    </row>
    <row r="22855" spans="4:4" hidden="1" x14ac:dyDescent="0.35">
      <c r="D22855" s="157">
        <f t="shared" si="368"/>
        <v>0</v>
      </c>
    </row>
    <row r="22856" spans="4:4" hidden="1" x14ac:dyDescent="0.35">
      <c r="D22856" s="157">
        <f t="shared" si="368"/>
        <v>0</v>
      </c>
    </row>
    <row r="22857" spans="4:4" hidden="1" x14ac:dyDescent="0.35">
      <c r="D22857" s="157">
        <f t="shared" si="368"/>
        <v>0</v>
      </c>
    </row>
    <row r="22858" spans="4:4" hidden="1" x14ac:dyDescent="0.35">
      <c r="D22858" s="157">
        <f t="shared" si="368"/>
        <v>0</v>
      </c>
    </row>
    <row r="22859" spans="4:4" hidden="1" x14ac:dyDescent="0.35">
      <c r="D22859" s="157">
        <f t="shared" si="368"/>
        <v>0</v>
      </c>
    </row>
    <row r="22860" spans="4:4" hidden="1" x14ac:dyDescent="0.35">
      <c r="D22860" s="157">
        <f t="shared" si="368"/>
        <v>0</v>
      </c>
    </row>
    <row r="22861" spans="4:4" hidden="1" x14ac:dyDescent="0.35">
      <c r="D22861" s="157">
        <f t="shared" si="368"/>
        <v>0</v>
      </c>
    </row>
    <row r="22862" spans="4:4" hidden="1" x14ac:dyDescent="0.35">
      <c r="D22862" s="157">
        <f t="shared" si="368"/>
        <v>0</v>
      </c>
    </row>
    <row r="22863" spans="4:4" hidden="1" x14ac:dyDescent="0.35">
      <c r="D22863" s="157">
        <f t="shared" si="368"/>
        <v>0</v>
      </c>
    </row>
    <row r="22864" spans="4:4" hidden="1" x14ac:dyDescent="0.35">
      <c r="D22864" s="157">
        <f t="shared" si="368"/>
        <v>0</v>
      </c>
    </row>
    <row r="22865" spans="4:4" hidden="1" x14ac:dyDescent="0.35">
      <c r="D22865" s="157">
        <f t="shared" si="368"/>
        <v>0</v>
      </c>
    </row>
    <row r="22866" spans="4:4" hidden="1" x14ac:dyDescent="0.35">
      <c r="D22866" s="157">
        <f t="shared" si="368"/>
        <v>0</v>
      </c>
    </row>
    <row r="22867" spans="4:4" hidden="1" x14ac:dyDescent="0.35">
      <c r="D22867" s="157">
        <f t="shared" si="368"/>
        <v>0</v>
      </c>
    </row>
    <row r="22868" spans="4:4" hidden="1" x14ac:dyDescent="0.35">
      <c r="D22868" s="157">
        <f t="shared" si="368"/>
        <v>0</v>
      </c>
    </row>
    <row r="22869" spans="4:4" hidden="1" x14ac:dyDescent="0.35">
      <c r="D22869" s="157">
        <f t="shared" si="368"/>
        <v>0</v>
      </c>
    </row>
    <row r="22870" spans="4:4" hidden="1" x14ac:dyDescent="0.35">
      <c r="D22870" s="157">
        <f t="shared" si="368"/>
        <v>0</v>
      </c>
    </row>
    <row r="22871" spans="4:4" hidden="1" x14ac:dyDescent="0.35">
      <c r="D22871" s="157">
        <f t="shared" si="368"/>
        <v>0</v>
      </c>
    </row>
    <row r="22872" spans="4:4" hidden="1" x14ac:dyDescent="0.35">
      <c r="D22872" s="157">
        <f t="shared" si="368"/>
        <v>0</v>
      </c>
    </row>
    <row r="22873" spans="4:4" hidden="1" x14ac:dyDescent="0.35">
      <c r="D22873" s="157">
        <f t="shared" si="368"/>
        <v>0</v>
      </c>
    </row>
    <row r="22874" spans="4:4" hidden="1" x14ac:dyDescent="0.35">
      <c r="D22874" s="157">
        <f t="shared" si="368"/>
        <v>0</v>
      </c>
    </row>
    <row r="22875" spans="4:4" hidden="1" x14ac:dyDescent="0.35">
      <c r="D22875" s="157">
        <f t="shared" si="368"/>
        <v>0</v>
      </c>
    </row>
    <row r="22876" spans="4:4" hidden="1" x14ac:dyDescent="0.35">
      <c r="D22876" s="157">
        <f t="shared" si="368"/>
        <v>0</v>
      </c>
    </row>
    <row r="22877" spans="4:4" hidden="1" x14ac:dyDescent="0.35">
      <c r="D22877" s="157">
        <f t="shared" si="368"/>
        <v>0</v>
      </c>
    </row>
    <row r="22878" spans="4:4" hidden="1" x14ac:dyDescent="0.35">
      <c r="D22878" s="157">
        <f t="shared" si="368"/>
        <v>0</v>
      </c>
    </row>
    <row r="22879" spans="4:4" hidden="1" x14ac:dyDescent="0.35">
      <c r="D22879" s="157">
        <f t="shared" si="368"/>
        <v>0</v>
      </c>
    </row>
    <row r="22880" spans="4:4" hidden="1" x14ac:dyDescent="0.35">
      <c r="D22880" s="157">
        <f t="shared" si="368"/>
        <v>0</v>
      </c>
    </row>
    <row r="22881" spans="4:4" hidden="1" x14ac:dyDescent="0.35">
      <c r="D22881" s="157">
        <f t="shared" si="368"/>
        <v>0</v>
      </c>
    </row>
    <row r="22882" spans="4:4" hidden="1" x14ac:dyDescent="0.35">
      <c r="D22882" s="157">
        <f t="shared" si="368"/>
        <v>0</v>
      </c>
    </row>
    <row r="22883" spans="4:4" hidden="1" x14ac:dyDescent="0.35">
      <c r="D22883" s="157">
        <f t="shared" si="368"/>
        <v>0</v>
      </c>
    </row>
    <row r="22884" spans="4:4" hidden="1" x14ac:dyDescent="0.35">
      <c r="D22884" s="157">
        <f t="shared" si="368"/>
        <v>0</v>
      </c>
    </row>
    <row r="22885" spans="4:4" hidden="1" x14ac:dyDescent="0.35">
      <c r="D22885" s="157">
        <f t="shared" si="368"/>
        <v>0</v>
      </c>
    </row>
    <row r="22886" spans="4:4" hidden="1" x14ac:dyDescent="0.35">
      <c r="D22886" s="157">
        <f t="shared" si="368"/>
        <v>0</v>
      </c>
    </row>
    <row r="22887" spans="4:4" hidden="1" x14ac:dyDescent="0.35">
      <c r="D22887" s="157">
        <f t="shared" si="368"/>
        <v>0</v>
      </c>
    </row>
    <row r="22888" spans="4:4" hidden="1" x14ac:dyDescent="0.35">
      <c r="D22888" s="157">
        <f t="shared" si="368"/>
        <v>0</v>
      </c>
    </row>
    <row r="22889" spans="4:4" hidden="1" x14ac:dyDescent="0.35">
      <c r="D22889" s="157">
        <f t="shared" si="368"/>
        <v>0</v>
      </c>
    </row>
    <row r="22890" spans="4:4" hidden="1" x14ac:dyDescent="0.35">
      <c r="D22890" s="157">
        <f t="shared" si="368"/>
        <v>0</v>
      </c>
    </row>
    <row r="22891" spans="4:4" hidden="1" x14ac:dyDescent="0.35">
      <c r="D22891" s="157">
        <f t="shared" si="368"/>
        <v>0</v>
      </c>
    </row>
    <row r="22892" spans="4:4" hidden="1" x14ac:dyDescent="0.35">
      <c r="D22892" s="157">
        <f t="shared" si="368"/>
        <v>0</v>
      </c>
    </row>
    <row r="22893" spans="4:4" hidden="1" x14ac:dyDescent="0.35">
      <c r="D22893" s="157">
        <f t="shared" si="368"/>
        <v>0</v>
      </c>
    </row>
    <row r="22894" spans="4:4" hidden="1" x14ac:dyDescent="0.35">
      <c r="D22894" s="157">
        <f t="shared" si="368"/>
        <v>0</v>
      </c>
    </row>
    <row r="22895" spans="4:4" hidden="1" x14ac:dyDescent="0.35">
      <c r="D22895" s="157">
        <f t="shared" si="368"/>
        <v>0</v>
      </c>
    </row>
    <row r="22896" spans="4:4" hidden="1" x14ac:dyDescent="0.35">
      <c r="D22896" s="157">
        <f t="shared" si="368"/>
        <v>0</v>
      </c>
    </row>
    <row r="22897" spans="4:4" hidden="1" x14ac:dyDescent="0.35">
      <c r="D22897" s="157">
        <f t="shared" si="368"/>
        <v>0</v>
      </c>
    </row>
    <row r="22898" spans="4:4" hidden="1" x14ac:dyDescent="0.35">
      <c r="D22898" s="157">
        <f t="shared" si="368"/>
        <v>0</v>
      </c>
    </row>
    <row r="22899" spans="4:4" hidden="1" x14ac:dyDescent="0.35">
      <c r="D22899" s="157">
        <f t="shared" si="368"/>
        <v>0</v>
      </c>
    </row>
    <row r="22900" spans="4:4" hidden="1" x14ac:dyDescent="0.35">
      <c r="D22900" s="157">
        <f t="shared" si="368"/>
        <v>0</v>
      </c>
    </row>
    <row r="22901" spans="4:4" hidden="1" x14ac:dyDescent="0.35">
      <c r="D22901" s="157">
        <f t="shared" si="368"/>
        <v>0</v>
      </c>
    </row>
    <row r="22902" spans="4:4" hidden="1" x14ac:dyDescent="0.35">
      <c r="D22902" s="157">
        <f t="shared" si="368"/>
        <v>0</v>
      </c>
    </row>
    <row r="22903" spans="4:4" hidden="1" x14ac:dyDescent="0.35">
      <c r="D22903" s="157">
        <f t="shared" si="368"/>
        <v>0</v>
      </c>
    </row>
    <row r="22904" spans="4:4" hidden="1" x14ac:dyDescent="0.35">
      <c r="D22904" s="157">
        <f t="shared" si="368"/>
        <v>0</v>
      </c>
    </row>
    <row r="22905" spans="4:4" hidden="1" x14ac:dyDescent="0.35">
      <c r="D22905" s="157">
        <f t="shared" si="368"/>
        <v>0</v>
      </c>
    </row>
    <row r="22906" spans="4:4" hidden="1" x14ac:dyDescent="0.35">
      <c r="D22906" s="157">
        <f t="shared" si="368"/>
        <v>0</v>
      </c>
    </row>
    <row r="22907" spans="4:4" hidden="1" x14ac:dyDescent="0.35">
      <c r="D22907" s="157">
        <f t="shared" si="368"/>
        <v>0</v>
      </c>
    </row>
    <row r="22908" spans="4:4" hidden="1" x14ac:dyDescent="0.35">
      <c r="D22908" s="157">
        <f t="shared" si="368"/>
        <v>0</v>
      </c>
    </row>
    <row r="22909" spans="4:4" hidden="1" x14ac:dyDescent="0.35">
      <c r="D22909" s="157">
        <f t="shared" si="368"/>
        <v>0</v>
      </c>
    </row>
    <row r="22910" spans="4:4" hidden="1" x14ac:dyDescent="0.35">
      <c r="D22910" s="157">
        <f t="shared" si="368"/>
        <v>0</v>
      </c>
    </row>
    <row r="22911" spans="4:4" hidden="1" x14ac:dyDescent="0.35">
      <c r="D22911" s="157">
        <f t="shared" si="368"/>
        <v>0</v>
      </c>
    </row>
    <row r="22912" spans="4:4" hidden="1" x14ac:dyDescent="0.35">
      <c r="D22912" s="157">
        <f t="shared" si="368"/>
        <v>0</v>
      </c>
    </row>
    <row r="22913" spans="4:4" hidden="1" x14ac:dyDescent="0.35">
      <c r="D22913" s="157">
        <f t="shared" si="368"/>
        <v>0</v>
      </c>
    </row>
    <row r="22914" spans="4:4" hidden="1" x14ac:dyDescent="0.35">
      <c r="D22914" s="157">
        <f t="shared" si="368"/>
        <v>0</v>
      </c>
    </row>
    <row r="22915" spans="4:4" hidden="1" x14ac:dyDescent="0.35">
      <c r="D22915" s="157">
        <f t="shared" si="368"/>
        <v>0</v>
      </c>
    </row>
    <row r="22916" spans="4:4" hidden="1" x14ac:dyDescent="0.35">
      <c r="D22916" s="157">
        <f t="shared" ref="D22916:D22979" si="369">SUBTOTAL(109,D22883:D22915)</f>
        <v>0</v>
      </c>
    </row>
    <row r="22917" spans="4:4" hidden="1" x14ac:dyDescent="0.35">
      <c r="D22917" s="157">
        <f t="shared" si="369"/>
        <v>0</v>
      </c>
    </row>
    <row r="22918" spans="4:4" hidden="1" x14ac:dyDescent="0.35">
      <c r="D22918" s="157">
        <f t="shared" si="369"/>
        <v>0</v>
      </c>
    </row>
    <row r="22919" spans="4:4" hidden="1" x14ac:dyDescent="0.35">
      <c r="D22919" s="157">
        <f t="shared" si="369"/>
        <v>0</v>
      </c>
    </row>
    <row r="22920" spans="4:4" hidden="1" x14ac:dyDescent="0.35">
      <c r="D22920" s="157">
        <f t="shared" si="369"/>
        <v>0</v>
      </c>
    </row>
    <row r="22921" spans="4:4" hidden="1" x14ac:dyDescent="0.35">
      <c r="D22921" s="157">
        <f t="shared" si="369"/>
        <v>0</v>
      </c>
    </row>
    <row r="22922" spans="4:4" hidden="1" x14ac:dyDescent="0.35">
      <c r="D22922" s="157">
        <f t="shared" si="369"/>
        <v>0</v>
      </c>
    </row>
    <row r="22923" spans="4:4" hidden="1" x14ac:dyDescent="0.35">
      <c r="D22923" s="157">
        <f t="shared" si="369"/>
        <v>0</v>
      </c>
    </row>
    <row r="22924" spans="4:4" hidden="1" x14ac:dyDescent="0.35">
      <c r="D22924" s="157">
        <f t="shared" si="369"/>
        <v>0</v>
      </c>
    </row>
    <row r="22925" spans="4:4" hidden="1" x14ac:dyDescent="0.35">
      <c r="D22925" s="157">
        <f t="shared" si="369"/>
        <v>0</v>
      </c>
    </row>
    <row r="22926" spans="4:4" hidden="1" x14ac:dyDescent="0.35">
      <c r="D22926" s="157">
        <f t="shared" si="369"/>
        <v>0</v>
      </c>
    </row>
    <row r="22927" spans="4:4" hidden="1" x14ac:dyDescent="0.35">
      <c r="D22927" s="157">
        <f t="shared" si="369"/>
        <v>0</v>
      </c>
    </row>
    <row r="22928" spans="4:4" hidden="1" x14ac:dyDescent="0.35">
      <c r="D22928" s="157">
        <f t="shared" si="369"/>
        <v>0</v>
      </c>
    </row>
    <row r="22929" spans="4:4" hidden="1" x14ac:dyDescent="0.35">
      <c r="D22929" s="157">
        <f t="shared" si="369"/>
        <v>0</v>
      </c>
    </row>
    <row r="22930" spans="4:4" hidden="1" x14ac:dyDescent="0.35">
      <c r="D22930" s="157">
        <f t="shared" si="369"/>
        <v>0</v>
      </c>
    </row>
    <row r="22931" spans="4:4" hidden="1" x14ac:dyDescent="0.35">
      <c r="D22931" s="157">
        <f t="shared" si="369"/>
        <v>0</v>
      </c>
    </row>
    <row r="22932" spans="4:4" hidden="1" x14ac:dyDescent="0.35">
      <c r="D22932" s="157">
        <f t="shared" si="369"/>
        <v>0</v>
      </c>
    </row>
    <row r="22933" spans="4:4" hidden="1" x14ac:dyDescent="0.35">
      <c r="D22933" s="157">
        <f t="shared" si="369"/>
        <v>0</v>
      </c>
    </row>
    <row r="22934" spans="4:4" hidden="1" x14ac:dyDescent="0.35">
      <c r="D22934" s="157">
        <f t="shared" si="369"/>
        <v>0</v>
      </c>
    </row>
    <row r="22935" spans="4:4" hidden="1" x14ac:dyDescent="0.35">
      <c r="D22935" s="157">
        <f t="shared" si="369"/>
        <v>0</v>
      </c>
    </row>
    <row r="22936" spans="4:4" hidden="1" x14ac:dyDescent="0.35">
      <c r="D22936" s="157">
        <f t="shared" si="369"/>
        <v>0</v>
      </c>
    </row>
    <row r="22937" spans="4:4" hidden="1" x14ac:dyDescent="0.35">
      <c r="D22937" s="157">
        <f t="shared" si="369"/>
        <v>0</v>
      </c>
    </row>
    <row r="22938" spans="4:4" hidden="1" x14ac:dyDescent="0.35">
      <c r="D22938" s="157">
        <f t="shared" si="369"/>
        <v>0</v>
      </c>
    </row>
    <row r="22939" spans="4:4" hidden="1" x14ac:dyDescent="0.35">
      <c r="D22939" s="157">
        <f t="shared" si="369"/>
        <v>0</v>
      </c>
    </row>
    <row r="22940" spans="4:4" hidden="1" x14ac:dyDescent="0.35">
      <c r="D22940" s="157">
        <f t="shared" si="369"/>
        <v>0</v>
      </c>
    </row>
    <row r="22941" spans="4:4" hidden="1" x14ac:dyDescent="0.35">
      <c r="D22941" s="157">
        <f t="shared" si="369"/>
        <v>0</v>
      </c>
    </row>
    <row r="22942" spans="4:4" hidden="1" x14ac:dyDescent="0.35">
      <c r="D22942" s="157">
        <f t="shared" si="369"/>
        <v>0</v>
      </c>
    </row>
    <row r="22943" spans="4:4" hidden="1" x14ac:dyDescent="0.35">
      <c r="D22943" s="157">
        <f t="shared" si="369"/>
        <v>0</v>
      </c>
    </row>
    <row r="22944" spans="4:4" hidden="1" x14ac:dyDescent="0.35">
      <c r="D22944" s="157">
        <f t="shared" si="369"/>
        <v>0</v>
      </c>
    </row>
    <row r="22945" spans="4:4" hidden="1" x14ac:dyDescent="0.35">
      <c r="D22945" s="157">
        <f t="shared" si="369"/>
        <v>0</v>
      </c>
    </row>
    <row r="22946" spans="4:4" hidden="1" x14ac:dyDescent="0.35">
      <c r="D22946" s="157">
        <f t="shared" si="369"/>
        <v>0</v>
      </c>
    </row>
    <row r="22947" spans="4:4" hidden="1" x14ac:dyDescent="0.35">
      <c r="D22947" s="157">
        <f t="shared" si="369"/>
        <v>0</v>
      </c>
    </row>
    <row r="22948" spans="4:4" hidden="1" x14ac:dyDescent="0.35">
      <c r="D22948" s="157">
        <f t="shared" si="369"/>
        <v>0</v>
      </c>
    </row>
    <row r="22949" spans="4:4" hidden="1" x14ac:dyDescent="0.35">
      <c r="D22949" s="157">
        <f t="shared" si="369"/>
        <v>0</v>
      </c>
    </row>
    <row r="22950" spans="4:4" hidden="1" x14ac:dyDescent="0.35">
      <c r="D22950" s="157">
        <f t="shared" si="369"/>
        <v>0</v>
      </c>
    </row>
    <row r="22951" spans="4:4" hidden="1" x14ac:dyDescent="0.35">
      <c r="D22951" s="157">
        <f t="shared" si="369"/>
        <v>0</v>
      </c>
    </row>
    <row r="22952" spans="4:4" hidden="1" x14ac:dyDescent="0.35">
      <c r="D22952" s="157">
        <f t="shared" si="369"/>
        <v>0</v>
      </c>
    </row>
    <row r="22953" spans="4:4" hidden="1" x14ac:dyDescent="0.35">
      <c r="D22953" s="157">
        <f t="shared" si="369"/>
        <v>0</v>
      </c>
    </row>
    <row r="22954" spans="4:4" hidden="1" x14ac:dyDescent="0.35">
      <c r="D22954" s="157">
        <f t="shared" si="369"/>
        <v>0</v>
      </c>
    </row>
    <row r="22955" spans="4:4" hidden="1" x14ac:dyDescent="0.35">
      <c r="D22955" s="157">
        <f t="shared" si="369"/>
        <v>0</v>
      </c>
    </row>
    <row r="22956" spans="4:4" hidden="1" x14ac:dyDescent="0.35">
      <c r="D22956" s="157">
        <f t="shared" si="369"/>
        <v>0</v>
      </c>
    </row>
    <row r="22957" spans="4:4" hidden="1" x14ac:dyDescent="0.35">
      <c r="D22957" s="157">
        <f t="shared" si="369"/>
        <v>0</v>
      </c>
    </row>
    <row r="22958" spans="4:4" hidden="1" x14ac:dyDescent="0.35">
      <c r="D22958" s="157">
        <f t="shared" si="369"/>
        <v>0</v>
      </c>
    </row>
    <row r="22959" spans="4:4" hidden="1" x14ac:dyDescent="0.35">
      <c r="D22959" s="157">
        <f t="shared" si="369"/>
        <v>0</v>
      </c>
    </row>
    <row r="22960" spans="4:4" hidden="1" x14ac:dyDescent="0.35">
      <c r="D22960" s="157">
        <f t="shared" si="369"/>
        <v>0</v>
      </c>
    </row>
    <row r="22961" spans="4:4" hidden="1" x14ac:dyDescent="0.35">
      <c r="D22961" s="157">
        <f t="shared" si="369"/>
        <v>0</v>
      </c>
    </row>
    <row r="22962" spans="4:4" hidden="1" x14ac:dyDescent="0.35">
      <c r="D22962" s="157">
        <f t="shared" si="369"/>
        <v>0</v>
      </c>
    </row>
    <row r="22963" spans="4:4" hidden="1" x14ac:dyDescent="0.35">
      <c r="D22963" s="157">
        <f t="shared" si="369"/>
        <v>0</v>
      </c>
    </row>
    <row r="22964" spans="4:4" hidden="1" x14ac:dyDescent="0.35">
      <c r="D22964" s="157">
        <f t="shared" si="369"/>
        <v>0</v>
      </c>
    </row>
    <row r="22965" spans="4:4" hidden="1" x14ac:dyDescent="0.35">
      <c r="D22965" s="157">
        <f t="shared" si="369"/>
        <v>0</v>
      </c>
    </row>
    <row r="22966" spans="4:4" hidden="1" x14ac:dyDescent="0.35">
      <c r="D22966" s="157">
        <f t="shared" si="369"/>
        <v>0</v>
      </c>
    </row>
    <row r="22967" spans="4:4" hidden="1" x14ac:dyDescent="0.35">
      <c r="D22967" s="157">
        <f t="shared" si="369"/>
        <v>0</v>
      </c>
    </row>
    <row r="22968" spans="4:4" hidden="1" x14ac:dyDescent="0.35">
      <c r="D22968" s="157">
        <f t="shared" si="369"/>
        <v>0</v>
      </c>
    </row>
    <row r="22969" spans="4:4" hidden="1" x14ac:dyDescent="0.35">
      <c r="D22969" s="157">
        <f t="shared" si="369"/>
        <v>0</v>
      </c>
    </row>
    <row r="22970" spans="4:4" hidden="1" x14ac:dyDescent="0.35">
      <c r="D22970" s="157">
        <f t="shared" si="369"/>
        <v>0</v>
      </c>
    </row>
    <row r="22971" spans="4:4" hidden="1" x14ac:dyDescent="0.35">
      <c r="D22971" s="157">
        <f t="shared" si="369"/>
        <v>0</v>
      </c>
    </row>
    <row r="22972" spans="4:4" hidden="1" x14ac:dyDescent="0.35">
      <c r="D22972" s="157">
        <f t="shared" si="369"/>
        <v>0</v>
      </c>
    </row>
    <row r="22973" spans="4:4" hidden="1" x14ac:dyDescent="0.35">
      <c r="D22973" s="157">
        <f t="shared" si="369"/>
        <v>0</v>
      </c>
    </row>
    <row r="22974" spans="4:4" hidden="1" x14ac:dyDescent="0.35">
      <c r="D22974" s="157">
        <f t="shared" si="369"/>
        <v>0</v>
      </c>
    </row>
    <row r="22975" spans="4:4" hidden="1" x14ac:dyDescent="0.35">
      <c r="D22975" s="157">
        <f t="shared" si="369"/>
        <v>0</v>
      </c>
    </row>
    <row r="22976" spans="4:4" hidden="1" x14ac:dyDescent="0.35">
      <c r="D22976" s="157">
        <f t="shared" si="369"/>
        <v>0</v>
      </c>
    </row>
    <row r="22977" spans="4:4" hidden="1" x14ac:dyDescent="0.35">
      <c r="D22977" s="157">
        <f t="shared" si="369"/>
        <v>0</v>
      </c>
    </row>
    <row r="22978" spans="4:4" hidden="1" x14ac:dyDescent="0.35">
      <c r="D22978" s="157">
        <f t="shared" si="369"/>
        <v>0</v>
      </c>
    </row>
    <row r="22979" spans="4:4" hidden="1" x14ac:dyDescent="0.35">
      <c r="D22979" s="157">
        <f t="shared" si="369"/>
        <v>0</v>
      </c>
    </row>
    <row r="22980" spans="4:4" hidden="1" x14ac:dyDescent="0.35">
      <c r="D22980" s="157">
        <f t="shared" ref="D22980:D23043" si="370">SUBTOTAL(109,D22947:D22979)</f>
        <v>0</v>
      </c>
    </row>
    <row r="22981" spans="4:4" hidden="1" x14ac:dyDescent="0.35">
      <c r="D22981" s="157">
        <f t="shared" si="370"/>
        <v>0</v>
      </c>
    </row>
    <row r="22982" spans="4:4" hidden="1" x14ac:dyDescent="0.35">
      <c r="D22982" s="157">
        <f t="shared" si="370"/>
        <v>0</v>
      </c>
    </row>
    <row r="22983" spans="4:4" hidden="1" x14ac:dyDescent="0.35">
      <c r="D22983" s="157">
        <f t="shared" si="370"/>
        <v>0</v>
      </c>
    </row>
    <row r="22984" spans="4:4" hidden="1" x14ac:dyDescent="0.35">
      <c r="D22984" s="157">
        <f t="shared" si="370"/>
        <v>0</v>
      </c>
    </row>
    <row r="22985" spans="4:4" hidden="1" x14ac:dyDescent="0.35">
      <c r="D22985" s="157">
        <f t="shared" si="370"/>
        <v>0</v>
      </c>
    </row>
    <row r="22986" spans="4:4" hidden="1" x14ac:dyDescent="0.35">
      <c r="D22986" s="157">
        <f t="shared" si="370"/>
        <v>0</v>
      </c>
    </row>
    <row r="22987" spans="4:4" hidden="1" x14ac:dyDescent="0.35">
      <c r="D22987" s="157">
        <f t="shared" si="370"/>
        <v>0</v>
      </c>
    </row>
    <row r="22988" spans="4:4" hidden="1" x14ac:dyDescent="0.35">
      <c r="D22988" s="157">
        <f t="shared" si="370"/>
        <v>0</v>
      </c>
    </row>
    <row r="22989" spans="4:4" hidden="1" x14ac:dyDescent="0.35">
      <c r="D22989" s="157">
        <f t="shared" si="370"/>
        <v>0</v>
      </c>
    </row>
    <row r="22990" spans="4:4" hidden="1" x14ac:dyDescent="0.35">
      <c r="D22990" s="157">
        <f t="shared" si="370"/>
        <v>0</v>
      </c>
    </row>
    <row r="22991" spans="4:4" hidden="1" x14ac:dyDescent="0.35">
      <c r="D22991" s="157">
        <f t="shared" si="370"/>
        <v>0</v>
      </c>
    </row>
    <row r="22992" spans="4:4" hidden="1" x14ac:dyDescent="0.35">
      <c r="D22992" s="157">
        <f t="shared" si="370"/>
        <v>0</v>
      </c>
    </row>
    <row r="22993" spans="4:4" hidden="1" x14ac:dyDescent="0.35">
      <c r="D22993" s="157">
        <f t="shared" si="370"/>
        <v>0</v>
      </c>
    </row>
    <row r="22994" spans="4:4" hidden="1" x14ac:dyDescent="0.35">
      <c r="D22994" s="157">
        <f t="shared" si="370"/>
        <v>0</v>
      </c>
    </row>
    <row r="22995" spans="4:4" hidden="1" x14ac:dyDescent="0.35">
      <c r="D22995" s="157">
        <f t="shared" si="370"/>
        <v>0</v>
      </c>
    </row>
    <row r="22996" spans="4:4" hidden="1" x14ac:dyDescent="0.35">
      <c r="D22996" s="157">
        <f t="shared" si="370"/>
        <v>0</v>
      </c>
    </row>
    <row r="22997" spans="4:4" hidden="1" x14ac:dyDescent="0.35">
      <c r="D22997" s="157">
        <f t="shared" si="370"/>
        <v>0</v>
      </c>
    </row>
    <row r="22998" spans="4:4" hidden="1" x14ac:dyDescent="0.35">
      <c r="D22998" s="157">
        <f t="shared" si="370"/>
        <v>0</v>
      </c>
    </row>
    <row r="22999" spans="4:4" hidden="1" x14ac:dyDescent="0.35">
      <c r="D22999" s="157">
        <f t="shared" si="370"/>
        <v>0</v>
      </c>
    </row>
    <row r="23000" spans="4:4" hidden="1" x14ac:dyDescent="0.35">
      <c r="D23000" s="157">
        <f t="shared" si="370"/>
        <v>0</v>
      </c>
    </row>
    <row r="23001" spans="4:4" hidden="1" x14ac:dyDescent="0.35">
      <c r="D23001" s="157">
        <f t="shared" si="370"/>
        <v>0</v>
      </c>
    </row>
    <row r="23002" spans="4:4" hidden="1" x14ac:dyDescent="0.35">
      <c r="D23002" s="157">
        <f t="shared" si="370"/>
        <v>0</v>
      </c>
    </row>
    <row r="23003" spans="4:4" hidden="1" x14ac:dyDescent="0.35">
      <c r="D23003" s="157">
        <f t="shared" si="370"/>
        <v>0</v>
      </c>
    </row>
    <row r="23004" spans="4:4" hidden="1" x14ac:dyDescent="0.35">
      <c r="D23004" s="157">
        <f t="shared" si="370"/>
        <v>0</v>
      </c>
    </row>
    <row r="23005" spans="4:4" hidden="1" x14ac:dyDescent="0.35">
      <c r="D23005" s="157">
        <f t="shared" si="370"/>
        <v>0</v>
      </c>
    </row>
    <row r="23006" spans="4:4" hidden="1" x14ac:dyDescent="0.35">
      <c r="D23006" s="157">
        <f t="shared" si="370"/>
        <v>0</v>
      </c>
    </row>
    <row r="23007" spans="4:4" hidden="1" x14ac:dyDescent="0.35">
      <c r="D23007" s="157">
        <f t="shared" si="370"/>
        <v>0</v>
      </c>
    </row>
    <row r="23008" spans="4:4" hidden="1" x14ac:dyDescent="0.35">
      <c r="D23008" s="157">
        <f t="shared" si="370"/>
        <v>0</v>
      </c>
    </row>
    <row r="23009" spans="4:4" hidden="1" x14ac:dyDescent="0.35">
      <c r="D23009" s="157">
        <f t="shared" si="370"/>
        <v>0</v>
      </c>
    </row>
    <row r="23010" spans="4:4" hidden="1" x14ac:dyDescent="0.35">
      <c r="D23010" s="157">
        <f t="shared" si="370"/>
        <v>0</v>
      </c>
    </row>
    <row r="23011" spans="4:4" hidden="1" x14ac:dyDescent="0.35">
      <c r="D23011" s="157">
        <f t="shared" si="370"/>
        <v>0</v>
      </c>
    </row>
    <row r="23012" spans="4:4" hidden="1" x14ac:dyDescent="0.35">
      <c r="D23012" s="157">
        <f t="shared" si="370"/>
        <v>0</v>
      </c>
    </row>
    <row r="23013" spans="4:4" hidden="1" x14ac:dyDescent="0.35">
      <c r="D23013" s="157">
        <f t="shared" si="370"/>
        <v>0</v>
      </c>
    </row>
    <row r="23014" spans="4:4" hidden="1" x14ac:dyDescent="0.35">
      <c r="D23014" s="157">
        <f t="shared" si="370"/>
        <v>0</v>
      </c>
    </row>
    <row r="23015" spans="4:4" hidden="1" x14ac:dyDescent="0.35">
      <c r="D23015" s="157">
        <f t="shared" si="370"/>
        <v>0</v>
      </c>
    </row>
    <row r="23016" spans="4:4" hidden="1" x14ac:dyDescent="0.35">
      <c r="D23016" s="157">
        <f t="shared" si="370"/>
        <v>0</v>
      </c>
    </row>
    <row r="23017" spans="4:4" hidden="1" x14ac:dyDescent="0.35">
      <c r="D23017" s="157">
        <f t="shared" si="370"/>
        <v>0</v>
      </c>
    </row>
    <row r="23018" spans="4:4" hidden="1" x14ac:dyDescent="0.35">
      <c r="D23018" s="157">
        <f t="shared" si="370"/>
        <v>0</v>
      </c>
    </row>
    <row r="23019" spans="4:4" hidden="1" x14ac:dyDescent="0.35">
      <c r="D23019" s="157">
        <f t="shared" si="370"/>
        <v>0</v>
      </c>
    </row>
    <row r="23020" spans="4:4" hidden="1" x14ac:dyDescent="0.35">
      <c r="D23020" s="157">
        <f t="shared" si="370"/>
        <v>0</v>
      </c>
    </row>
    <row r="23021" spans="4:4" hidden="1" x14ac:dyDescent="0.35">
      <c r="D23021" s="157">
        <f t="shared" si="370"/>
        <v>0</v>
      </c>
    </row>
    <row r="23022" spans="4:4" hidden="1" x14ac:dyDescent="0.35">
      <c r="D23022" s="157">
        <f t="shared" si="370"/>
        <v>0</v>
      </c>
    </row>
    <row r="23023" spans="4:4" hidden="1" x14ac:dyDescent="0.35">
      <c r="D23023" s="157">
        <f t="shared" si="370"/>
        <v>0</v>
      </c>
    </row>
    <row r="23024" spans="4:4" hidden="1" x14ac:dyDescent="0.35">
      <c r="D23024" s="157">
        <f t="shared" si="370"/>
        <v>0</v>
      </c>
    </row>
    <row r="23025" spans="4:4" hidden="1" x14ac:dyDescent="0.35">
      <c r="D23025" s="157">
        <f t="shared" si="370"/>
        <v>0</v>
      </c>
    </row>
    <row r="23026" spans="4:4" hidden="1" x14ac:dyDescent="0.35">
      <c r="D23026" s="157">
        <f t="shared" si="370"/>
        <v>0</v>
      </c>
    </row>
    <row r="23027" spans="4:4" hidden="1" x14ac:dyDescent="0.35">
      <c r="D23027" s="157">
        <f t="shared" si="370"/>
        <v>0</v>
      </c>
    </row>
    <row r="23028" spans="4:4" hidden="1" x14ac:dyDescent="0.35">
      <c r="D23028" s="157">
        <f t="shared" si="370"/>
        <v>0</v>
      </c>
    </row>
    <row r="23029" spans="4:4" hidden="1" x14ac:dyDescent="0.35">
      <c r="D23029" s="157">
        <f t="shared" si="370"/>
        <v>0</v>
      </c>
    </row>
    <row r="23030" spans="4:4" hidden="1" x14ac:dyDescent="0.35">
      <c r="D23030" s="157">
        <f t="shared" si="370"/>
        <v>0</v>
      </c>
    </row>
    <row r="23031" spans="4:4" hidden="1" x14ac:dyDescent="0.35">
      <c r="D23031" s="157">
        <f t="shared" si="370"/>
        <v>0</v>
      </c>
    </row>
    <row r="23032" spans="4:4" hidden="1" x14ac:dyDescent="0.35">
      <c r="D23032" s="157">
        <f t="shared" si="370"/>
        <v>0</v>
      </c>
    </row>
    <row r="23033" spans="4:4" hidden="1" x14ac:dyDescent="0.35">
      <c r="D23033" s="157">
        <f t="shared" si="370"/>
        <v>0</v>
      </c>
    </row>
    <row r="23034" spans="4:4" hidden="1" x14ac:dyDescent="0.35">
      <c r="D23034" s="157">
        <f t="shared" si="370"/>
        <v>0</v>
      </c>
    </row>
    <row r="23035" spans="4:4" hidden="1" x14ac:dyDescent="0.35">
      <c r="D23035" s="157">
        <f t="shared" si="370"/>
        <v>0</v>
      </c>
    </row>
    <row r="23036" spans="4:4" hidden="1" x14ac:dyDescent="0.35">
      <c r="D23036" s="157">
        <f t="shared" si="370"/>
        <v>0</v>
      </c>
    </row>
    <row r="23037" spans="4:4" hidden="1" x14ac:dyDescent="0.35">
      <c r="D23037" s="157">
        <f t="shared" si="370"/>
        <v>0</v>
      </c>
    </row>
    <row r="23038" spans="4:4" hidden="1" x14ac:dyDescent="0.35">
      <c r="D23038" s="157">
        <f t="shared" si="370"/>
        <v>0</v>
      </c>
    </row>
    <row r="23039" spans="4:4" hidden="1" x14ac:dyDescent="0.35">
      <c r="D23039" s="157">
        <f t="shared" si="370"/>
        <v>0</v>
      </c>
    </row>
    <row r="23040" spans="4:4" hidden="1" x14ac:dyDescent="0.35">
      <c r="D23040" s="157">
        <f t="shared" si="370"/>
        <v>0</v>
      </c>
    </row>
    <row r="23041" spans="4:4" hidden="1" x14ac:dyDescent="0.35">
      <c r="D23041" s="157">
        <f t="shared" si="370"/>
        <v>0</v>
      </c>
    </row>
    <row r="23042" spans="4:4" hidden="1" x14ac:dyDescent="0.35">
      <c r="D23042" s="157">
        <f t="shared" si="370"/>
        <v>0</v>
      </c>
    </row>
    <row r="23043" spans="4:4" hidden="1" x14ac:dyDescent="0.35">
      <c r="D23043" s="157">
        <f t="shared" si="370"/>
        <v>0</v>
      </c>
    </row>
    <row r="23044" spans="4:4" hidden="1" x14ac:dyDescent="0.35">
      <c r="D23044" s="157">
        <f t="shared" ref="D23044:D23107" si="371">SUBTOTAL(109,D23011:D23043)</f>
        <v>0</v>
      </c>
    </row>
    <row r="23045" spans="4:4" hidden="1" x14ac:dyDescent="0.35">
      <c r="D23045" s="157">
        <f t="shared" si="371"/>
        <v>0</v>
      </c>
    </row>
    <row r="23046" spans="4:4" hidden="1" x14ac:dyDescent="0.35">
      <c r="D23046" s="157">
        <f t="shared" si="371"/>
        <v>0</v>
      </c>
    </row>
    <row r="23047" spans="4:4" hidden="1" x14ac:dyDescent="0.35">
      <c r="D23047" s="157">
        <f t="shared" si="371"/>
        <v>0</v>
      </c>
    </row>
    <row r="23048" spans="4:4" hidden="1" x14ac:dyDescent="0.35">
      <c r="D23048" s="157">
        <f t="shared" si="371"/>
        <v>0</v>
      </c>
    </row>
    <row r="23049" spans="4:4" hidden="1" x14ac:dyDescent="0.35">
      <c r="D23049" s="157">
        <f t="shared" si="371"/>
        <v>0</v>
      </c>
    </row>
    <row r="23050" spans="4:4" hidden="1" x14ac:dyDescent="0.35">
      <c r="D23050" s="157">
        <f t="shared" si="371"/>
        <v>0</v>
      </c>
    </row>
    <row r="23051" spans="4:4" hidden="1" x14ac:dyDescent="0.35">
      <c r="D23051" s="157">
        <f t="shared" si="371"/>
        <v>0</v>
      </c>
    </row>
    <row r="23052" spans="4:4" hidden="1" x14ac:dyDescent="0.35">
      <c r="D23052" s="157">
        <f t="shared" si="371"/>
        <v>0</v>
      </c>
    </row>
    <row r="23053" spans="4:4" hidden="1" x14ac:dyDescent="0.35">
      <c r="D23053" s="157">
        <f t="shared" si="371"/>
        <v>0</v>
      </c>
    </row>
    <row r="23054" spans="4:4" hidden="1" x14ac:dyDescent="0.35">
      <c r="D23054" s="157">
        <f t="shared" si="371"/>
        <v>0</v>
      </c>
    </row>
    <row r="23055" spans="4:4" hidden="1" x14ac:dyDescent="0.35">
      <c r="D23055" s="157">
        <f t="shared" si="371"/>
        <v>0</v>
      </c>
    </row>
    <row r="23056" spans="4:4" hidden="1" x14ac:dyDescent="0.35">
      <c r="D23056" s="157">
        <f t="shared" si="371"/>
        <v>0</v>
      </c>
    </row>
    <row r="23057" spans="4:4" hidden="1" x14ac:dyDescent="0.35">
      <c r="D23057" s="157">
        <f t="shared" si="371"/>
        <v>0</v>
      </c>
    </row>
    <row r="23058" spans="4:4" hidden="1" x14ac:dyDescent="0.35">
      <c r="D23058" s="157">
        <f t="shared" si="371"/>
        <v>0</v>
      </c>
    </row>
    <row r="23059" spans="4:4" hidden="1" x14ac:dyDescent="0.35">
      <c r="D23059" s="157">
        <f t="shared" si="371"/>
        <v>0</v>
      </c>
    </row>
    <row r="23060" spans="4:4" hidden="1" x14ac:dyDescent="0.35">
      <c r="D23060" s="157">
        <f t="shared" si="371"/>
        <v>0</v>
      </c>
    </row>
    <row r="23061" spans="4:4" hidden="1" x14ac:dyDescent="0.35">
      <c r="D23061" s="157">
        <f t="shared" si="371"/>
        <v>0</v>
      </c>
    </row>
    <row r="23062" spans="4:4" hidden="1" x14ac:dyDescent="0.35">
      <c r="D23062" s="157">
        <f t="shared" si="371"/>
        <v>0</v>
      </c>
    </row>
    <row r="23063" spans="4:4" hidden="1" x14ac:dyDescent="0.35">
      <c r="D23063" s="157">
        <f t="shared" si="371"/>
        <v>0</v>
      </c>
    </row>
    <row r="23064" spans="4:4" hidden="1" x14ac:dyDescent="0.35">
      <c r="D23064" s="157">
        <f t="shared" si="371"/>
        <v>0</v>
      </c>
    </row>
    <row r="23065" spans="4:4" hidden="1" x14ac:dyDescent="0.35">
      <c r="D23065" s="157">
        <f t="shared" si="371"/>
        <v>0</v>
      </c>
    </row>
    <row r="23066" spans="4:4" hidden="1" x14ac:dyDescent="0.35">
      <c r="D23066" s="157">
        <f t="shared" si="371"/>
        <v>0</v>
      </c>
    </row>
    <row r="23067" spans="4:4" hidden="1" x14ac:dyDescent="0.35">
      <c r="D23067" s="157">
        <f t="shared" si="371"/>
        <v>0</v>
      </c>
    </row>
    <row r="23068" spans="4:4" hidden="1" x14ac:dyDescent="0.35">
      <c r="D23068" s="157">
        <f t="shared" si="371"/>
        <v>0</v>
      </c>
    </row>
    <row r="23069" spans="4:4" hidden="1" x14ac:dyDescent="0.35">
      <c r="D23069" s="157">
        <f t="shared" si="371"/>
        <v>0</v>
      </c>
    </row>
    <row r="23070" spans="4:4" hidden="1" x14ac:dyDescent="0.35">
      <c r="D23070" s="157">
        <f t="shared" si="371"/>
        <v>0</v>
      </c>
    </row>
    <row r="23071" spans="4:4" hidden="1" x14ac:dyDescent="0.35">
      <c r="D23071" s="157">
        <f t="shared" si="371"/>
        <v>0</v>
      </c>
    </row>
    <row r="23072" spans="4:4" hidden="1" x14ac:dyDescent="0.35">
      <c r="D23072" s="157">
        <f t="shared" si="371"/>
        <v>0</v>
      </c>
    </row>
    <row r="23073" spans="4:4" hidden="1" x14ac:dyDescent="0.35">
      <c r="D23073" s="157">
        <f t="shared" si="371"/>
        <v>0</v>
      </c>
    </row>
    <row r="23074" spans="4:4" hidden="1" x14ac:dyDescent="0.35">
      <c r="D23074" s="157">
        <f t="shared" si="371"/>
        <v>0</v>
      </c>
    </row>
    <row r="23075" spans="4:4" hidden="1" x14ac:dyDescent="0.35">
      <c r="D23075" s="157">
        <f t="shared" si="371"/>
        <v>0</v>
      </c>
    </row>
    <row r="23076" spans="4:4" hidden="1" x14ac:dyDescent="0.35">
      <c r="D23076" s="157">
        <f t="shared" si="371"/>
        <v>0</v>
      </c>
    </row>
    <row r="23077" spans="4:4" hidden="1" x14ac:dyDescent="0.35">
      <c r="D23077" s="157">
        <f t="shared" si="371"/>
        <v>0</v>
      </c>
    </row>
    <row r="23078" spans="4:4" hidden="1" x14ac:dyDescent="0.35">
      <c r="D23078" s="157">
        <f t="shared" si="371"/>
        <v>0</v>
      </c>
    </row>
    <row r="23079" spans="4:4" hidden="1" x14ac:dyDescent="0.35">
      <c r="D23079" s="157">
        <f t="shared" si="371"/>
        <v>0</v>
      </c>
    </row>
    <row r="23080" spans="4:4" hidden="1" x14ac:dyDescent="0.35">
      <c r="D23080" s="157">
        <f t="shared" si="371"/>
        <v>0</v>
      </c>
    </row>
    <row r="23081" spans="4:4" hidden="1" x14ac:dyDescent="0.35">
      <c r="D23081" s="157">
        <f t="shared" si="371"/>
        <v>0</v>
      </c>
    </row>
    <row r="23082" spans="4:4" hidden="1" x14ac:dyDescent="0.35">
      <c r="D23082" s="157">
        <f t="shared" si="371"/>
        <v>0</v>
      </c>
    </row>
    <row r="23083" spans="4:4" hidden="1" x14ac:dyDescent="0.35">
      <c r="D23083" s="157">
        <f t="shared" si="371"/>
        <v>0</v>
      </c>
    </row>
    <row r="23084" spans="4:4" hidden="1" x14ac:dyDescent="0.35">
      <c r="D23084" s="157">
        <f t="shared" si="371"/>
        <v>0</v>
      </c>
    </row>
    <row r="23085" spans="4:4" hidden="1" x14ac:dyDescent="0.35">
      <c r="D23085" s="157">
        <f t="shared" si="371"/>
        <v>0</v>
      </c>
    </row>
    <row r="23086" spans="4:4" hidden="1" x14ac:dyDescent="0.35">
      <c r="D23086" s="157">
        <f t="shared" si="371"/>
        <v>0</v>
      </c>
    </row>
    <row r="23087" spans="4:4" hidden="1" x14ac:dyDescent="0.35">
      <c r="D23087" s="157">
        <f t="shared" si="371"/>
        <v>0</v>
      </c>
    </row>
    <row r="23088" spans="4:4" hidden="1" x14ac:dyDescent="0.35">
      <c r="D23088" s="157">
        <f t="shared" si="371"/>
        <v>0</v>
      </c>
    </row>
    <row r="23089" spans="4:4" hidden="1" x14ac:dyDescent="0.35">
      <c r="D23089" s="157">
        <f t="shared" si="371"/>
        <v>0</v>
      </c>
    </row>
    <row r="23090" spans="4:4" hidden="1" x14ac:dyDescent="0.35">
      <c r="D23090" s="157">
        <f t="shared" si="371"/>
        <v>0</v>
      </c>
    </row>
    <row r="23091" spans="4:4" hidden="1" x14ac:dyDescent="0.35">
      <c r="D23091" s="157">
        <f t="shared" si="371"/>
        <v>0</v>
      </c>
    </row>
    <row r="23092" spans="4:4" hidden="1" x14ac:dyDescent="0.35">
      <c r="D23092" s="157">
        <f t="shared" si="371"/>
        <v>0</v>
      </c>
    </row>
    <row r="23093" spans="4:4" hidden="1" x14ac:dyDescent="0.35">
      <c r="D23093" s="157">
        <f t="shared" si="371"/>
        <v>0</v>
      </c>
    </row>
    <row r="23094" spans="4:4" hidden="1" x14ac:dyDescent="0.35">
      <c r="D23094" s="157">
        <f t="shared" si="371"/>
        <v>0</v>
      </c>
    </row>
    <row r="23095" spans="4:4" hidden="1" x14ac:dyDescent="0.35">
      <c r="D23095" s="157">
        <f t="shared" si="371"/>
        <v>0</v>
      </c>
    </row>
    <row r="23096" spans="4:4" hidden="1" x14ac:dyDescent="0.35">
      <c r="D23096" s="157">
        <f t="shared" si="371"/>
        <v>0</v>
      </c>
    </row>
    <row r="23097" spans="4:4" hidden="1" x14ac:dyDescent="0.35">
      <c r="D23097" s="157">
        <f t="shared" si="371"/>
        <v>0</v>
      </c>
    </row>
    <row r="23098" spans="4:4" hidden="1" x14ac:dyDescent="0.35">
      <c r="D23098" s="157">
        <f t="shared" si="371"/>
        <v>0</v>
      </c>
    </row>
    <row r="23099" spans="4:4" hidden="1" x14ac:dyDescent="0.35">
      <c r="D23099" s="157">
        <f t="shared" si="371"/>
        <v>0</v>
      </c>
    </row>
    <row r="23100" spans="4:4" hidden="1" x14ac:dyDescent="0.35">
      <c r="D23100" s="157">
        <f t="shared" si="371"/>
        <v>0</v>
      </c>
    </row>
    <row r="23101" spans="4:4" hidden="1" x14ac:dyDescent="0.35">
      <c r="D23101" s="157">
        <f t="shared" si="371"/>
        <v>0</v>
      </c>
    </row>
    <row r="23102" spans="4:4" hidden="1" x14ac:dyDescent="0.35">
      <c r="D23102" s="157">
        <f t="shared" si="371"/>
        <v>0</v>
      </c>
    </row>
    <row r="23103" spans="4:4" hidden="1" x14ac:dyDescent="0.35">
      <c r="D23103" s="157">
        <f t="shared" si="371"/>
        <v>0</v>
      </c>
    </row>
    <row r="23104" spans="4:4" hidden="1" x14ac:dyDescent="0.35">
      <c r="D23104" s="157">
        <f t="shared" si="371"/>
        <v>0</v>
      </c>
    </row>
    <row r="23105" spans="4:4" hidden="1" x14ac:dyDescent="0.35">
      <c r="D23105" s="157">
        <f t="shared" si="371"/>
        <v>0</v>
      </c>
    </row>
    <row r="23106" spans="4:4" hidden="1" x14ac:dyDescent="0.35">
      <c r="D23106" s="157">
        <f t="shared" si="371"/>
        <v>0</v>
      </c>
    </row>
    <row r="23107" spans="4:4" hidden="1" x14ac:dyDescent="0.35">
      <c r="D23107" s="157">
        <f t="shared" si="371"/>
        <v>0</v>
      </c>
    </row>
    <row r="23108" spans="4:4" hidden="1" x14ac:dyDescent="0.35">
      <c r="D23108" s="157">
        <f t="shared" ref="D23108:D23171" si="372">SUBTOTAL(109,D23075:D23107)</f>
        <v>0</v>
      </c>
    </row>
    <row r="23109" spans="4:4" hidden="1" x14ac:dyDescent="0.35">
      <c r="D23109" s="157">
        <f t="shared" si="372"/>
        <v>0</v>
      </c>
    </row>
    <row r="23110" spans="4:4" hidden="1" x14ac:dyDescent="0.35">
      <c r="D23110" s="157">
        <f t="shared" si="372"/>
        <v>0</v>
      </c>
    </row>
    <row r="23111" spans="4:4" hidden="1" x14ac:dyDescent="0.35">
      <c r="D23111" s="157">
        <f t="shared" si="372"/>
        <v>0</v>
      </c>
    </row>
    <row r="23112" spans="4:4" hidden="1" x14ac:dyDescent="0.35">
      <c r="D23112" s="157">
        <f t="shared" si="372"/>
        <v>0</v>
      </c>
    </row>
    <row r="23113" spans="4:4" hidden="1" x14ac:dyDescent="0.35">
      <c r="D23113" s="157">
        <f t="shared" si="372"/>
        <v>0</v>
      </c>
    </row>
    <row r="23114" spans="4:4" hidden="1" x14ac:dyDescent="0.35">
      <c r="D23114" s="157">
        <f t="shared" si="372"/>
        <v>0</v>
      </c>
    </row>
    <row r="23115" spans="4:4" hidden="1" x14ac:dyDescent="0.35">
      <c r="D23115" s="157">
        <f t="shared" si="372"/>
        <v>0</v>
      </c>
    </row>
    <row r="23116" spans="4:4" hidden="1" x14ac:dyDescent="0.35">
      <c r="D23116" s="157">
        <f t="shared" si="372"/>
        <v>0</v>
      </c>
    </row>
    <row r="23117" spans="4:4" hidden="1" x14ac:dyDescent="0.35">
      <c r="D23117" s="157">
        <f t="shared" si="372"/>
        <v>0</v>
      </c>
    </row>
    <row r="23118" spans="4:4" hidden="1" x14ac:dyDescent="0.35">
      <c r="D23118" s="157">
        <f t="shared" si="372"/>
        <v>0</v>
      </c>
    </row>
    <row r="23119" spans="4:4" hidden="1" x14ac:dyDescent="0.35">
      <c r="D23119" s="157">
        <f t="shared" si="372"/>
        <v>0</v>
      </c>
    </row>
    <row r="23120" spans="4:4" hidden="1" x14ac:dyDescent="0.35">
      <c r="D23120" s="157">
        <f t="shared" si="372"/>
        <v>0</v>
      </c>
    </row>
    <row r="23121" spans="4:4" hidden="1" x14ac:dyDescent="0.35">
      <c r="D23121" s="157">
        <f t="shared" si="372"/>
        <v>0</v>
      </c>
    </row>
    <row r="23122" spans="4:4" hidden="1" x14ac:dyDescent="0.35">
      <c r="D23122" s="157">
        <f t="shared" si="372"/>
        <v>0</v>
      </c>
    </row>
    <row r="23123" spans="4:4" hidden="1" x14ac:dyDescent="0.35">
      <c r="D23123" s="157">
        <f t="shared" si="372"/>
        <v>0</v>
      </c>
    </row>
    <row r="23124" spans="4:4" hidden="1" x14ac:dyDescent="0.35">
      <c r="D23124" s="157">
        <f t="shared" si="372"/>
        <v>0</v>
      </c>
    </row>
    <row r="23125" spans="4:4" hidden="1" x14ac:dyDescent="0.35">
      <c r="D23125" s="157">
        <f t="shared" si="372"/>
        <v>0</v>
      </c>
    </row>
    <row r="23126" spans="4:4" hidden="1" x14ac:dyDescent="0.35">
      <c r="D23126" s="157">
        <f t="shared" si="372"/>
        <v>0</v>
      </c>
    </row>
    <row r="23127" spans="4:4" hidden="1" x14ac:dyDescent="0.35">
      <c r="D23127" s="157">
        <f t="shared" si="372"/>
        <v>0</v>
      </c>
    </row>
    <row r="23128" spans="4:4" hidden="1" x14ac:dyDescent="0.35">
      <c r="D23128" s="157">
        <f t="shared" si="372"/>
        <v>0</v>
      </c>
    </row>
    <row r="23129" spans="4:4" hidden="1" x14ac:dyDescent="0.35">
      <c r="D23129" s="157">
        <f t="shared" si="372"/>
        <v>0</v>
      </c>
    </row>
    <row r="23130" spans="4:4" hidden="1" x14ac:dyDescent="0.35">
      <c r="D23130" s="157">
        <f t="shared" si="372"/>
        <v>0</v>
      </c>
    </row>
    <row r="23131" spans="4:4" hidden="1" x14ac:dyDescent="0.35">
      <c r="D23131" s="157">
        <f t="shared" si="372"/>
        <v>0</v>
      </c>
    </row>
    <row r="23132" spans="4:4" hidden="1" x14ac:dyDescent="0.35">
      <c r="D23132" s="157">
        <f t="shared" si="372"/>
        <v>0</v>
      </c>
    </row>
    <row r="23133" spans="4:4" hidden="1" x14ac:dyDescent="0.35">
      <c r="D23133" s="157">
        <f t="shared" si="372"/>
        <v>0</v>
      </c>
    </row>
    <row r="23134" spans="4:4" hidden="1" x14ac:dyDescent="0.35">
      <c r="D23134" s="157">
        <f t="shared" si="372"/>
        <v>0</v>
      </c>
    </row>
    <row r="23135" spans="4:4" hidden="1" x14ac:dyDescent="0.35">
      <c r="D23135" s="157">
        <f t="shared" si="372"/>
        <v>0</v>
      </c>
    </row>
    <row r="23136" spans="4:4" hidden="1" x14ac:dyDescent="0.35">
      <c r="D23136" s="157">
        <f t="shared" si="372"/>
        <v>0</v>
      </c>
    </row>
    <row r="23137" spans="4:4" hidden="1" x14ac:dyDescent="0.35">
      <c r="D23137" s="157">
        <f t="shared" si="372"/>
        <v>0</v>
      </c>
    </row>
    <row r="23138" spans="4:4" hidden="1" x14ac:dyDescent="0.35">
      <c r="D23138" s="157">
        <f t="shared" si="372"/>
        <v>0</v>
      </c>
    </row>
    <row r="23139" spans="4:4" hidden="1" x14ac:dyDescent="0.35">
      <c r="D23139" s="157">
        <f t="shared" si="372"/>
        <v>0</v>
      </c>
    </row>
    <row r="23140" spans="4:4" hidden="1" x14ac:dyDescent="0.35">
      <c r="D23140" s="157">
        <f t="shared" si="372"/>
        <v>0</v>
      </c>
    </row>
    <row r="23141" spans="4:4" hidden="1" x14ac:dyDescent="0.35">
      <c r="D23141" s="157">
        <f t="shared" si="372"/>
        <v>0</v>
      </c>
    </row>
    <row r="23142" spans="4:4" hidden="1" x14ac:dyDescent="0.35">
      <c r="D23142" s="157">
        <f t="shared" si="372"/>
        <v>0</v>
      </c>
    </row>
    <row r="23143" spans="4:4" hidden="1" x14ac:dyDescent="0.35">
      <c r="D23143" s="157">
        <f t="shared" si="372"/>
        <v>0</v>
      </c>
    </row>
    <row r="23144" spans="4:4" hidden="1" x14ac:dyDescent="0.35">
      <c r="D23144" s="157">
        <f t="shared" si="372"/>
        <v>0</v>
      </c>
    </row>
    <row r="23145" spans="4:4" hidden="1" x14ac:dyDescent="0.35">
      <c r="D23145" s="157">
        <f t="shared" si="372"/>
        <v>0</v>
      </c>
    </row>
    <row r="23146" spans="4:4" hidden="1" x14ac:dyDescent="0.35">
      <c r="D23146" s="157">
        <f t="shared" si="372"/>
        <v>0</v>
      </c>
    </row>
    <row r="23147" spans="4:4" hidden="1" x14ac:dyDescent="0.35">
      <c r="D23147" s="157">
        <f t="shared" si="372"/>
        <v>0</v>
      </c>
    </row>
    <row r="23148" spans="4:4" hidden="1" x14ac:dyDescent="0.35">
      <c r="D23148" s="157">
        <f t="shared" si="372"/>
        <v>0</v>
      </c>
    </row>
    <row r="23149" spans="4:4" hidden="1" x14ac:dyDescent="0.35">
      <c r="D23149" s="157">
        <f t="shared" si="372"/>
        <v>0</v>
      </c>
    </row>
    <row r="23150" spans="4:4" hidden="1" x14ac:dyDescent="0.35">
      <c r="D23150" s="157">
        <f t="shared" si="372"/>
        <v>0</v>
      </c>
    </row>
    <row r="23151" spans="4:4" hidden="1" x14ac:dyDescent="0.35">
      <c r="D23151" s="157">
        <f t="shared" si="372"/>
        <v>0</v>
      </c>
    </row>
    <row r="23152" spans="4:4" hidden="1" x14ac:dyDescent="0.35">
      <c r="D23152" s="157">
        <f t="shared" si="372"/>
        <v>0</v>
      </c>
    </row>
    <row r="23153" spans="4:4" hidden="1" x14ac:dyDescent="0.35">
      <c r="D23153" s="157">
        <f t="shared" si="372"/>
        <v>0</v>
      </c>
    </row>
    <row r="23154" spans="4:4" hidden="1" x14ac:dyDescent="0.35">
      <c r="D23154" s="157">
        <f t="shared" si="372"/>
        <v>0</v>
      </c>
    </row>
    <row r="23155" spans="4:4" hidden="1" x14ac:dyDescent="0.35">
      <c r="D23155" s="157">
        <f t="shared" si="372"/>
        <v>0</v>
      </c>
    </row>
    <row r="23156" spans="4:4" hidden="1" x14ac:dyDescent="0.35">
      <c r="D23156" s="157">
        <f t="shared" si="372"/>
        <v>0</v>
      </c>
    </row>
    <row r="23157" spans="4:4" hidden="1" x14ac:dyDescent="0.35">
      <c r="D23157" s="157">
        <f t="shared" si="372"/>
        <v>0</v>
      </c>
    </row>
    <row r="23158" spans="4:4" hidden="1" x14ac:dyDescent="0.35">
      <c r="D23158" s="157">
        <f t="shared" si="372"/>
        <v>0</v>
      </c>
    </row>
    <row r="23159" spans="4:4" hidden="1" x14ac:dyDescent="0.35">
      <c r="D23159" s="157">
        <f t="shared" si="372"/>
        <v>0</v>
      </c>
    </row>
    <row r="23160" spans="4:4" hidden="1" x14ac:dyDescent="0.35">
      <c r="D23160" s="157">
        <f t="shared" si="372"/>
        <v>0</v>
      </c>
    </row>
    <row r="23161" spans="4:4" hidden="1" x14ac:dyDescent="0.35">
      <c r="D23161" s="157">
        <f t="shared" si="372"/>
        <v>0</v>
      </c>
    </row>
    <row r="23162" spans="4:4" hidden="1" x14ac:dyDescent="0.35">
      <c r="D23162" s="157">
        <f t="shared" si="372"/>
        <v>0</v>
      </c>
    </row>
    <row r="23163" spans="4:4" hidden="1" x14ac:dyDescent="0.35">
      <c r="D23163" s="157">
        <f t="shared" si="372"/>
        <v>0</v>
      </c>
    </row>
    <row r="23164" spans="4:4" hidden="1" x14ac:dyDescent="0.35">
      <c r="D23164" s="157">
        <f t="shared" si="372"/>
        <v>0</v>
      </c>
    </row>
    <row r="23165" spans="4:4" hidden="1" x14ac:dyDescent="0.35">
      <c r="D23165" s="157">
        <f t="shared" si="372"/>
        <v>0</v>
      </c>
    </row>
    <row r="23166" spans="4:4" hidden="1" x14ac:dyDescent="0.35">
      <c r="D23166" s="157">
        <f t="shared" si="372"/>
        <v>0</v>
      </c>
    </row>
    <row r="23167" spans="4:4" hidden="1" x14ac:dyDescent="0.35">
      <c r="D23167" s="157">
        <f t="shared" si="372"/>
        <v>0</v>
      </c>
    </row>
    <row r="23168" spans="4:4" hidden="1" x14ac:dyDescent="0.35">
      <c r="D23168" s="157">
        <f t="shared" si="372"/>
        <v>0</v>
      </c>
    </row>
    <row r="23169" spans="4:4" hidden="1" x14ac:dyDescent="0.35">
      <c r="D23169" s="157">
        <f t="shared" si="372"/>
        <v>0</v>
      </c>
    </row>
    <row r="23170" spans="4:4" hidden="1" x14ac:dyDescent="0.35">
      <c r="D23170" s="157">
        <f t="shared" si="372"/>
        <v>0</v>
      </c>
    </row>
    <row r="23171" spans="4:4" hidden="1" x14ac:dyDescent="0.35">
      <c r="D23171" s="157">
        <f t="shared" si="372"/>
        <v>0</v>
      </c>
    </row>
    <row r="23172" spans="4:4" hidden="1" x14ac:dyDescent="0.35">
      <c r="D23172" s="157">
        <f t="shared" ref="D23172:D23235" si="373">SUBTOTAL(109,D23139:D23171)</f>
        <v>0</v>
      </c>
    </row>
    <row r="23173" spans="4:4" hidden="1" x14ac:dyDescent="0.35">
      <c r="D23173" s="157">
        <f t="shared" si="373"/>
        <v>0</v>
      </c>
    </row>
    <row r="23174" spans="4:4" hidden="1" x14ac:dyDescent="0.35">
      <c r="D23174" s="157">
        <f t="shared" si="373"/>
        <v>0</v>
      </c>
    </row>
    <row r="23175" spans="4:4" hidden="1" x14ac:dyDescent="0.35">
      <c r="D23175" s="157">
        <f t="shared" si="373"/>
        <v>0</v>
      </c>
    </row>
    <row r="23176" spans="4:4" hidden="1" x14ac:dyDescent="0.35">
      <c r="D23176" s="157">
        <f t="shared" si="373"/>
        <v>0</v>
      </c>
    </row>
    <row r="23177" spans="4:4" hidden="1" x14ac:dyDescent="0.35">
      <c r="D23177" s="157">
        <f t="shared" si="373"/>
        <v>0</v>
      </c>
    </row>
    <row r="23178" spans="4:4" hidden="1" x14ac:dyDescent="0.35">
      <c r="D23178" s="157">
        <f t="shared" si="373"/>
        <v>0</v>
      </c>
    </row>
    <row r="23179" spans="4:4" hidden="1" x14ac:dyDescent="0.35">
      <c r="D23179" s="157">
        <f t="shared" si="373"/>
        <v>0</v>
      </c>
    </row>
    <row r="23180" spans="4:4" hidden="1" x14ac:dyDescent="0.35">
      <c r="D23180" s="157">
        <f t="shared" si="373"/>
        <v>0</v>
      </c>
    </row>
    <row r="23181" spans="4:4" hidden="1" x14ac:dyDescent="0.35">
      <c r="D23181" s="157">
        <f t="shared" si="373"/>
        <v>0</v>
      </c>
    </row>
    <row r="23182" spans="4:4" hidden="1" x14ac:dyDescent="0.35">
      <c r="D23182" s="157">
        <f t="shared" si="373"/>
        <v>0</v>
      </c>
    </row>
    <row r="23183" spans="4:4" hidden="1" x14ac:dyDescent="0.35">
      <c r="D23183" s="157">
        <f t="shared" si="373"/>
        <v>0</v>
      </c>
    </row>
    <row r="23184" spans="4:4" hidden="1" x14ac:dyDescent="0.35">
      <c r="D23184" s="157">
        <f t="shared" si="373"/>
        <v>0</v>
      </c>
    </row>
    <row r="23185" spans="4:4" hidden="1" x14ac:dyDescent="0.35">
      <c r="D23185" s="157">
        <f t="shared" si="373"/>
        <v>0</v>
      </c>
    </row>
    <row r="23186" spans="4:4" hidden="1" x14ac:dyDescent="0.35">
      <c r="D23186" s="157">
        <f t="shared" si="373"/>
        <v>0</v>
      </c>
    </row>
    <row r="23187" spans="4:4" hidden="1" x14ac:dyDescent="0.35">
      <c r="D23187" s="157">
        <f t="shared" si="373"/>
        <v>0</v>
      </c>
    </row>
    <row r="23188" spans="4:4" hidden="1" x14ac:dyDescent="0.35">
      <c r="D23188" s="157">
        <f t="shared" si="373"/>
        <v>0</v>
      </c>
    </row>
    <row r="23189" spans="4:4" hidden="1" x14ac:dyDescent="0.35">
      <c r="D23189" s="157">
        <f t="shared" si="373"/>
        <v>0</v>
      </c>
    </row>
    <row r="23190" spans="4:4" hidden="1" x14ac:dyDescent="0.35">
      <c r="D23190" s="157">
        <f t="shared" si="373"/>
        <v>0</v>
      </c>
    </row>
    <row r="23191" spans="4:4" hidden="1" x14ac:dyDescent="0.35">
      <c r="D23191" s="157">
        <f t="shared" si="373"/>
        <v>0</v>
      </c>
    </row>
    <row r="23192" spans="4:4" hidden="1" x14ac:dyDescent="0.35">
      <c r="D23192" s="157">
        <f t="shared" si="373"/>
        <v>0</v>
      </c>
    </row>
    <row r="23193" spans="4:4" hidden="1" x14ac:dyDescent="0.35">
      <c r="D23193" s="157">
        <f t="shared" si="373"/>
        <v>0</v>
      </c>
    </row>
    <row r="23194" spans="4:4" hidden="1" x14ac:dyDescent="0.35">
      <c r="D23194" s="157">
        <f t="shared" si="373"/>
        <v>0</v>
      </c>
    </row>
    <row r="23195" spans="4:4" hidden="1" x14ac:dyDescent="0.35">
      <c r="D23195" s="157">
        <f t="shared" si="373"/>
        <v>0</v>
      </c>
    </row>
    <row r="23196" spans="4:4" hidden="1" x14ac:dyDescent="0.35">
      <c r="D23196" s="157">
        <f t="shared" si="373"/>
        <v>0</v>
      </c>
    </row>
    <row r="23197" spans="4:4" hidden="1" x14ac:dyDescent="0.35">
      <c r="D23197" s="157">
        <f t="shared" si="373"/>
        <v>0</v>
      </c>
    </row>
    <row r="23198" spans="4:4" hidden="1" x14ac:dyDescent="0.35">
      <c r="D23198" s="157">
        <f t="shared" si="373"/>
        <v>0</v>
      </c>
    </row>
    <row r="23199" spans="4:4" hidden="1" x14ac:dyDescent="0.35">
      <c r="D23199" s="157">
        <f t="shared" si="373"/>
        <v>0</v>
      </c>
    </row>
    <row r="23200" spans="4:4" hidden="1" x14ac:dyDescent="0.35">
      <c r="D23200" s="157">
        <f t="shared" si="373"/>
        <v>0</v>
      </c>
    </row>
    <row r="23201" spans="4:4" hidden="1" x14ac:dyDescent="0.35">
      <c r="D23201" s="157">
        <f t="shared" si="373"/>
        <v>0</v>
      </c>
    </row>
    <row r="23202" spans="4:4" hidden="1" x14ac:dyDescent="0.35">
      <c r="D23202" s="157">
        <f t="shared" si="373"/>
        <v>0</v>
      </c>
    </row>
    <row r="23203" spans="4:4" hidden="1" x14ac:dyDescent="0.35">
      <c r="D23203" s="157">
        <f t="shared" si="373"/>
        <v>0</v>
      </c>
    </row>
    <row r="23204" spans="4:4" hidden="1" x14ac:dyDescent="0.35">
      <c r="D23204" s="157">
        <f t="shared" si="373"/>
        <v>0</v>
      </c>
    </row>
    <row r="23205" spans="4:4" hidden="1" x14ac:dyDescent="0.35">
      <c r="D23205" s="157">
        <f t="shared" si="373"/>
        <v>0</v>
      </c>
    </row>
    <row r="23206" spans="4:4" hidden="1" x14ac:dyDescent="0.35">
      <c r="D23206" s="157">
        <f t="shared" si="373"/>
        <v>0</v>
      </c>
    </row>
    <row r="23207" spans="4:4" hidden="1" x14ac:dyDescent="0.35">
      <c r="D23207" s="157">
        <f t="shared" si="373"/>
        <v>0</v>
      </c>
    </row>
    <row r="23208" spans="4:4" hidden="1" x14ac:dyDescent="0.35">
      <c r="D23208" s="157">
        <f t="shared" si="373"/>
        <v>0</v>
      </c>
    </row>
    <row r="23209" spans="4:4" hidden="1" x14ac:dyDescent="0.35">
      <c r="D23209" s="157">
        <f t="shared" si="373"/>
        <v>0</v>
      </c>
    </row>
    <row r="23210" spans="4:4" hidden="1" x14ac:dyDescent="0.35">
      <c r="D23210" s="157">
        <f t="shared" si="373"/>
        <v>0</v>
      </c>
    </row>
    <row r="23211" spans="4:4" hidden="1" x14ac:dyDescent="0.35">
      <c r="D23211" s="157">
        <f t="shared" si="373"/>
        <v>0</v>
      </c>
    </row>
    <row r="23212" spans="4:4" hidden="1" x14ac:dyDescent="0.35">
      <c r="D23212" s="157">
        <f t="shared" si="373"/>
        <v>0</v>
      </c>
    </row>
    <row r="23213" spans="4:4" hidden="1" x14ac:dyDescent="0.35">
      <c r="D23213" s="157">
        <f t="shared" si="373"/>
        <v>0</v>
      </c>
    </row>
    <row r="23214" spans="4:4" hidden="1" x14ac:dyDescent="0.35">
      <c r="D23214" s="157">
        <f t="shared" si="373"/>
        <v>0</v>
      </c>
    </row>
    <row r="23215" spans="4:4" hidden="1" x14ac:dyDescent="0.35">
      <c r="D23215" s="157">
        <f t="shared" si="373"/>
        <v>0</v>
      </c>
    </row>
    <row r="23216" spans="4:4" hidden="1" x14ac:dyDescent="0.35">
      <c r="D23216" s="157">
        <f t="shared" si="373"/>
        <v>0</v>
      </c>
    </row>
    <row r="23217" spans="4:4" hidden="1" x14ac:dyDescent="0.35">
      <c r="D23217" s="157">
        <f t="shared" si="373"/>
        <v>0</v>
      </c>
    </row>
    <row r="23218" spans="4:4" hidden="1" x14ac:dyDescent="0.35">
      <c r="D23218" s="157">
        <f t="shared" si="373"/>
        <v>0</v>
      </c>
    </row>
    <row r="23219" spans="4:4" hidden="1" x14ac:dyDescent="0.35">
      <c r="D23219" s="157">
        <f t="shared" si="373"/>
        <v>0</v>
      </c>
    </row>
    <row r="23220" spans="4:4" hidden="1" x14ac:dyDescent="0.35">
      <c r="D23220" s="157">
        <f t="shared" si="373"/>
        <v>0</v>
      </c>
    </row>
    <row r="23221" spans="4:4" hidden="1" x14ac:dyDescent="0.35">
      <c r="D23221" s="157">
        <f t="shared" si="373"/>
        <v>0</v>
      </c>
    </row>
    <row r="23222" spans="4:4" hidden="1" x14ac:dyDescent="0.35">
      <c r="D23222" s="157">
        <f t="shared" si="373"/>
        <v>0</v>
      </c>
    </row>
    <row r="23223" spans="4:4" hidden="1" x14ac:dyDescent="0.35">
      <c r="D23223" s="157">
        <f t="shared" si="373"/>
        <v>0</v>
      </c>
    </row>
    <row r="23224" spans="4:4" hidden="1" x14ac:dyDescent="0.35">
      <c r="D23224" s="157">
        <f t="shared" si="373"/>
        <v>0</v>
      </c>
    </row>
    <row r="23225" spans="4:4" hidden="1" x14ac:dyDescent="0.35">
      <c r="D23225" s="157">
        <f t="shared" si="373"/>
        <v>0</v>
      </c>
    </row>
    <row r="23226" spans="4:4" hidden="1" x14ac:dyDescent="0.35">
      <c r="D23226" s="157">
        <f t="shared" si="373"/>
        <v>0</v>
      </c>
    </row>
    <row r="23227" spans="4:4" hidden="1" x14ac:dyDescent="0.35">
      <c r="D23227" s="157">
        <f t="shared" si="373"/>
        <v>0</v>
      </c>
    </row>
    <row r="23228" spans="4:4" hidden="1" x14ac:dyDescent="0.35">
      <c r="D23228" s="157">
        <f t="shared" si="373"/>
        <v>0</v>
      </c>
    </row>
    <row r="23229" spans="4:4" hidden="1" x14ac:dyDescent="0.35">
      <c r="D23229" s="157">
        <f t="shared" si="373"/>
        <v>0</v>
      </c>
    </row>
    <row r="23230" spans="4:4" hidden="1" x14ac:dyDescent="0.35">
      <c r="D23230" s="157">
        <f t="shared" si="373"/>
        <v>0</v>
      </c>
    </row>
    <row r="23231" spans="4:4" hidden="1" x14ac:dyDescent="0.35">
      <c r="D23231" s="157">
        <f t="shared" si="373"/>
        <v>0</v>
      </c>
    </row>
    <row r="23232" spans="4:4" hidden="1" x14ac:dyDescent="0.35">
      <c r="D23232" s="157">
        <f t="shared" si="373"/>
        <v>0</v>
      </c>
    </row>
    <row r="23233" spans="4:4" hidden="1" x14ac:dyDescent="0.35">
      <c r="D23233" s="157">
        <f t="shared" si="373"/>
        <v>0</v>
      </c>
    </row>
    <row r="23234" spans="4:4" hidden="1" x14ac:dyDescent="0.35">
      <c r="D23234" s="157">
        <f t="shared" si="373"/>
        <v>0</v>
      </c>
    </row>
    <row r="23235" spans="4:4" hidden="1" x14ac:dyDescent="0.35">
      <c r="D23235" s="157">
        <f t="shared" si="373"/>
        <v>0</v>
      </c>
    </row>
    <row r="23236" spans="4:4" hidden="1" x14ac:dyDescent="0.35">
      <c r="D23236" s="157">
        <f t="shared" ref="D23236:D23299" si="374">SUBTOTAL(109,D23203:D23235)</f>
        <v>0</v>
      </c>
    </row>
    <row r="23237" spans="4:4" hidden="1" x14ac:dyDescent="0.35">
      <c r="D23237" s="157">
        <f t="shared" si="374"/>
        <v>0</v>
      </c>
    </row>
    <row r="23238" spans="4:4" hidden="1" x14ac:dyDescent="0.35">
      <c r="D23238" s="157">
        <f t="shared" si="374"/>
        <v>0</v>
      </c>
    </row>
    <row r="23239" spans="4:4" hidden="1" x14ac:dyDescent="0.35">
      <c r="D23239" s="157">
        <f t="shared" si="374"/>
        <v>0</v>
      </c>
    </row>
    <row r="23240" spans="4:4" hidden="1" x14ac:dyDescent="0.35">
      <c r="D23240" s="157">
        <f t="shared" si="374"/>
        <v>0</v>
      </c>
    </row>
    <row r="23241" spans="4:4" hidden="1" x14ac:dyDescent="0.35">
      <c r="D23241" s="157">
        <f t="shared" si="374"/>
        <v>0</v>
      </c>
    </row>
    <row r="23242" spans="4:4" hidden="1" x14ac:dyDescent="0.35">
      <c r="D23242" s="157">
        <f t="shared" si="374"/>
        <v>0</v>
      </c>
    </row>
    <row r="23243" spans="4:4" hidden="1" x14ac:dyDescent="0.35">
      <c r="D23243" s="157">
        <f t="shared" si="374"/>
        <v>0</v>
      </c>
    </row>
    <row r="23244" spans="4:4" hidden="1" x14ac:dyDescent="0.35">
      <c r="D23244" s="157">
        <f t="shared" si="374"/>
        <v>0</v>
      </c>
    </row>
    <row r="23245" spans="4:4" hidden="1" x14ac:dyDescent="0.35">
      <c r="D23245" s="157">
        <f t="shared" si="374"/>
        <v>0</v>
      </c>
    </row>
    <row r="23246" spans="4:4" hidden="1" x14ac:dyDescent="0.35">
      <c r="D23246" s="157">
        <f t="shared" si="374"/>
        <v>0</v>
      </c>
    </row>
    <row r="23247" spans="4:4" hidden="1" x14ac:dyDescent="0.35">
      <c r="D23247" s="157">
        <f t="shared" si="374"/>
        <v>0</v>
      </c>
    </row>
    <row r="23248" spans="4:4" hidden="1" x14ac:dyDescent="0.35">
      <c r="D23248" s="157">
        <f t="shared" si="374"/>
        <v>0</v>
      </c>
    </row>
    <row r="23249" spans="4:4" hidden="1" x14ac:dyDescent="0.35">
      <c r="D23249" s="157">
        <f t="shared" si="374"/>
        <v>0</v>
      </c>
    </row>
    <row r="23250" spans="4:4" hidden="1" x14ac:dyDescent="0.35">
      <c r="D23250" s="157">
        <f t="shared" si="374"/>
        <v>0</v>
      </c>
    </row>
    <row r="23251" spans="4:4" hidden="1" x14ac:dyDescent="0.35">
      <c r="D23251" s="157">
        <f t="shared" si="374"/>
        <v>0</v>
      </c>
    </row>
    <row r="23252" spans="4:4" hidden="1" x14ac:dyDescent="0.35">
      <c r="D23252" s="157">
        <f t="shared" si="374"/>
        <v>0</v>
      </c>
    </row>
    <row r="23253" spans="4:4" hidden="1" x14ac:dyDescent="0.35">
      <c r="D23253" s="157">
        <f t="shared" si="374"/>
        <v>0</v>
      </c>
    </row>
    <row r="23254" spans="4:4" hidden="1" x14ac:dyDescent="0.35">
      <c r="D23254" s="157">
        <f t="shared" si="374"/>
        <v>0</v>
      </c>
    </row>
    <row r="23255" spans="4:4" hidden="1" x14ac:dyDescent="0.35">
      <c r="D23255" s="157">
        <f t="shared" si="374"/>
        <v>0</v>
      </c>
    </row>
    <row r="23256" spans="4:4" hidden="1" x14ac:dyDescent="0.35">
      <c r="D23256" s="157">
        <f t="shared" si="374"/>
        <v>0</v>
      </c>
    </row>
    <row r="23257" spans="4:4" hidden="1" x14ac:dyDescent="0.35">
      <c r="D23257" s="157">
        <f t="shared" si="374"/>
        <v>0</v>
      </c>
    </row>
    <row r="23258" spans="4:4" hidden="1" x14ac:dyDescent="0.35">
      <c r="D23258" s="157">
        <f t="shared" si="374"/>
        <v>0</v>
      </c>
    </row>
    <row r="23259" spans="4:4" hidden="1" x14ac:dyDescent="0.35">
      <c r="D23259" s="157">
        <f t="shared" si="374"/>
        <v>0</v>
      </c>
    </row>
    <row r="23260" spans="4:4" hidden="1" x14ac:dyDescent="0.35">
      <c r="D23260" s="157">
        <f t="shared" si="374"/>
        <v>0</v>
      </c>
    </row>
    <row r="23261" spans="4:4" hidden="1" x14ac:dyDescent="0.35">
      <c r="D23261" s="157">
        <f t="shared" si="374"/>
        <v>0</v>
      </c>
    </row>
    <row r="23262" spans="4:4" hidden="1" x14ac:dyDescent="0.35">
      <c r="D23262" s="157">
        <f t="shared" si="374"/>
        <v>0</v>
      </c>
    </row>
    <row r="23263" spans="4:4" hidden="1" x14ac:dyDescent="0.35">
      <c r="D23263" s="157">
        <f t="shared" si="374"/>
        <v>0</v>
      </c>
    </row>
    <row r="23264" spans="4:4" hidden="1" x14ac:dyDescent="0.35">
      <c r="D23264" s="157">
        <f t="shared" si="374"/>
        <v>0</v>
      </c>
    </row>
    <row r="23265" spans="4:4" hidden="1" x14ac:dyDescent="0.35">
      <c r="D23265" s="157">
        <f t="shared" si="374"/>
        <v>0</v>
      </c>
    </row>
    <row r="23266" spans="4:4" hidden="1" x14ac:dyDescent="0.35">
      <c r="D23266" s="157">
        <f t="shared" si="374"/>
        <v>0</v>
      </c>
    </row>
    <row r="23267" spans="4:4" hidden="1" x14ac:dyDescent="0.35">
      <c r="D23267" s="157">
        <f t="shared" si="374"/>
        <v>0</v>
      </c>
    </row>
    <row r="23268" spans="4:4" hidden="1" x14ac:dyDescent="0.35">
      <c r="D23268" s="157">
        <f t="shared" si="374"/>
        <v>0</v>
      </c>
    </row>
    <row r="23269" spans="4:4" hidden="1" x14ac:dyDescent="0.35">
      <c r="D23269" s="157">
        <f t="shared" si="374"/>
        <v>0</v>
      </c>
    </row>
    <row r="23270" spans="4:4" hidden="1" x14ac:dyDescent="0.35">
      <c r="D23270" s="157">
        <f t="shared" si="374"/>
        <v>0</v>
      </c>
    </row>
    <row r="23271" spans="4:4" hidden="1" x14ac:dyDescent="0.35">
      <c r="D23271" s="157">
        <f t="shared" si="374"/>
        <v>0</v>
      </c>
    </row>
    <row r="23272" spans="4:4" hidden="1" x14ac:dyDescent="0.35">
      <c r="D23272" s="157">
        <f t="shared" si="374"/>
        <v>0</v>
      </c>
    </row>
    <row r="23273" spans="4:4" hidden="1" x14ac:dyDescent="0.35">
      <c r="D23273" s="157">
        <f t="shared" si="374"/>
        <v>0</v>
      </c>
    </row>
    <row r="23274" spans="4:4" hidden="1" x14ac:dyDescent="0.35">
      <c r="D23274" s="157">
        <f t="shared" si="374"/>
        <v>0</v>
      </c>
    </row>
    <row r="23275" spans="4:4" hidden="1" x14ac:dyDescent="0.35">
      <c r="D23275" s="157">
        <f t="shared" si="374"/>
        <v>0</v>
      </c>
    </row>
    <row r="23276" spans="4:4" hidden="1" x14ac:dyDescent="0.35">
      <c r="D23276" s="157">
        <f t="shared" si="374"/>
        <v>0</v>
      </c>
    </row>
    <row r="23277" spans="4:4" hidden="1" x14ac:dyDescent="0.35">
      <c r="D23277" s="157">
        <f t="shared" si="374"/>
        <v>0</v>
      </c>
    </row>
    <row r="23278" spans="4:4" hidden="1" x14ac:dyDescent="0.35">
      <c r="D23278" s="157">
        <f t="shared" si="374"/>
        <v>0</v>
      </c>
    </row>
    <row r="23279" spans="4:4" hidden="1" x14ac:dyDescent="0.35">
      <c r="D23279" s="157">
        <f t="shared" si="374"/>
        <v>0</v>
      </c>
    </row>
    <row r="23280" spans="4:4" hidden="1" x14ac:dyDescent="0.35">
      <c r="D23280" s="157">
        <f t="shared" si="374"/>
        <v>0</v>
      </c>
    </row>
    <row r="23281" spans="4:4" hidden="1" x14ac:dyDescent="0.35">
      <c r="D23281" s="157">
        <f t="shared" si="374"/>
        <v>0</v>
      </c>
    </row>
    <row r="23282" spans="4:4" hidden="1" x14ac:dyDescent="0.35">
      <c r="D23282" s="157">
        <f t="shared" si="374"/>
        <v>0</v>
      </c>
    </row>
    <row r="23283" spans="4:4" hidden="1" x14ac:dyDescent="0.35">
      <c r="D23283" s="157">
        <f t="shared" si="374"/>
        <v>0</v>
      </c>
    </row>
    <row r="23284" spans="4:4" hidden="1" x14ac:dyDescent="0.35">
      <c r="D23284" s="157">
        <f t="shared" si="374"/>
        <v>0</v>
      </c>
    </row>
    <row r="23285" spans="4:4" hidden="1" x14ac:dyDescent="0.35">
      <c r="D23285" s="157">
        <f t="shared" si="374"/>
        <v>0</v>
      </c>
    </row>
    <row r="23286" spans="4:4" hidden="1" x14ac:dyDescent="0.35">
      <c r="D23286" s="157">
        <f t="shared" si="374"/>
        <v>0</v>
      </c>
    </row>
    <row r="23287" spans="4:4" hidden="1" x14ac:dyDescent="0.35">
      <c r="D23287" s="157">
        <f t="shared" si="374"/>
        <v>0</v>
      </c>
    </row>
    <row r="23288" spans="4:4" hidden="1" x14ac:dyDescent="0.35">
      <c r="D23288" s="157">
        <f t="shared" si="374"/>
        <v>0</v>
      </c>
    </row>
    <row r="23289" spans="4:4" hidden="1" x14ac:dyDescent="0.35">
      <c r="D23289" s="157">
        <f t="shared" si="374"/>
        <v>0</v>
      </c>
    </row>
    <row r="23290" spans="4:4" hidden="1" x14ac:dyDescent="0.35">
      <c r="D23290" s="157">
        <f t="shared" si="374"/>
        <v>0</v>
      </c>
    </row>
    <row r="23291" spans="4:4" hidden="1" x14ac:dyDescent="0.35">
      <c r="D23291" s="157">
        <f t="shared" si="374"/>
        <v>0</v>
      </c>
    </row>
    <row r="23292" spans="4:4" hidden="1" x14ac:dyDescent="0.35">
      <c r="D23292" s="157">
        <f t="shared" si="374"/>
        <v>0</v>
      </c>
    </row>
    <row r="23293" spans="4:4" hidden="1" x14ac:dyDescent="0.35">
      <c r="D23293" s="157">
        <f t="shared" si="374"/>
        <v>0</v>
      </c>
    </row>
    <row r="23294" spans="4:4" hidden="1" x14ac:dyDescent="0.35">
      <c r="D23294" s="157">
        <f t="shared" si="374"/>
        <v>0</v>
      </c>
    </row>
    <row r="23295" spans="4:4" hidden="1" x14ac:dyDescent="0.35">
      <c r="D23295" s="157">
        <f t="shared" si="374"/>
        <v>0</v>
      </c>
    </row>
    <row r="23296" spans="4:4" hidden="1" x14ac:dyDescent="0.35">
      <c r="D23296" s="157">
        <f t="shared" si="374"/>
        <v>0</v>
      </c>
    </row>
    <row r="23297" spans="4:4" hidden="1" x14ac:dyDescent="0.35">
      <c r="D23297" s="157">
        <f t="shared" si="374"/>
        <v>0</v>
      </c>
    </row>
    <row r="23298" spans="4:4" hidden="1" x14ac:dyDescent="0.35">
      <c r="D23298" s="157">
        <f t="shared" si="374"/>
        <v>0</v>
      </c>
    </row>
    <row r="23299" spans="4:4" hidden="1" x14ac:dyDescent="0.35">
      <c r="D23299" s="157">
        <f t="shared" si="374"/>
        <v>0</v>
      </c>
    </row>
    <row r="23300" spans="4:4" hidden="1" x14ac:dyDescent="0.35">
      <c r="D23300" s="157">
        <f t="shared" ref="D23300:D23363" si="375">SUBTOTAL(109,D23267:D23299)</f>
        <v>0</v>
      </c>
    </row>
    <row r="23301" spans="4:4" hidden="1" x14ac:dyDescent="0.35">
      <c r="D23301" s="157">
        <f t="shared" si="375"/>
        <v>0</v>
      </c>
    </row>
    <row r="23302" spans="4:4" hidden="1" x14ac:dyDescent="0.35">
      <c r="D23302" s="157">
        <f t="shared" si="375"/>
        <v>0</v>
      </c>
    </row>
    <row r="23303" spans="4:4" hidden="1" x14ac:dyDescent="0.35">
      <c r="D23303" s="157">
        <f t="shared" si="375"/>
        <v>0</v>
      </c>
    </row>
    <row r="23304" spans="4:4" hidden="1" x14ac:dyDescent="0.35">
      <c r="D23304" s="157">
        <f t="shared" si="375"/>
        <v>0</v>
      </c>
    </row>
    <row r="23305" spans="4:4" hidden="1" x14ac:dyDescent="0.35">
      <c r="D23305" s="157">
        <f t="shared" si="375"/>
        <v>0</v>
      </c>
    </row>
    <row r="23306" spans="4:4" hidden="1" x14ac:dyDescent="0.35">
      <c r="D23306" s="157">
        <f t="shared" si="375"/>
        <v>0</v>
      </c>
    </row>
    <row r="23307" spans="4:4" hidden="1" x14ac:dyDescent="0.35">
      <c r="D23307" s="157">
        <f t="shared" si="375"/>
        <v>0</v>
      </c>
    </row>
    <row r="23308" spans="4:4" hidden="1" x14ac:dyDescent="0.35">
      <c r="D23308" s="157">
        <f t="shared" si="375"/>
        <v>0</v>
      </c>
    </row>
    <row r="23309" spans="4:4" hidden="1" x14ac:dyDescent="0.35">
      <c r="D23309" s="157">
        <f t="shared" si="375"/>
        <v>0</v>
      </c>
    </row>
    <row r="23310" spans="4:4" hidden="1" x14ac:dyDescent="0.35">
      <c r="D23310" s="157">
        <f t="shared" si="375"/>
        <v>0</v>
      </c>
    </row>
    <row r="23311" spans="4:4" hidden="1" x14ac:dyDescent="0.35">
      <c r="D23311" s="157">
        <f t="shared" si="375"/>
        <v>0</v>
      </c>
    </row>
    <row r="23312" spans="4:4" hidden="1" x14ac:dyDescent="0.35">
      <c r="D23312" s="157">
        <f t="shared" si="375"/>
        <v>0</v>
      </c>
    </row>
    <row r="23313" spans="4:4" hidden="1" x14ac:dyDescent="0.35">
      <c r="D23313" s="157">
        <f t="shared" si="375"/>
        <v>0</v>
      </c>
    </row>
    <row r="23314" spans="4:4" hidden="1" x14ac:dyDescent="0.35">
      <c r="D23314" s="157">
        <f t="shared" si="375"/>
        <v>0</v>
      </c>
    </row>
    <row r="23315" spans="4:4" hidden="1" x14ac:dyDescent="0.35">
      <c r="D23315" s="157">
        <f t="shared" si="375"/>
        <v>0</v>
      </c>
    </row>
    <row r="23316" spans="4:4" hidden="1" x14ac:dyDescent="0.35">
      <c r="D23316" s="157">
        <f t="shared" si="375"/>
        <v>0</v>
      </c>
    </row>
    <row r="23317" spans="4:4" hidden="1" x14ac:dyDescent="0.35">
      <c r="D23317" s="157">
        <f t="shared" si="375"/>
        <v>0</v>
      </c>
    </row>
    <row r="23318" spans="4:4" hidden="1" x14ac:dyDescent="0.35">
      <c r="D23318" s="157">
        <f t="shared" si="375"/>
        <v>0</v>
      </c>
    </row>
    <row r="23319" spans="4:4" hidden="1" x14ac:dyDescent="0.35">
      <c r="D23319" s="157">
        <f t="shared" si="375"/>
        <v>0</v>
      </c>
    </row>
    <row r="23320" spans="4:4" hidden="1" x14ac:dyDescent="0.35">
      <c r="D23320" s="157">
        <f t="shared" si="375"/>
        <v>0</v>
      </c>
    </row>
    <row r="23321" spans="4:4" hidden="1" x14ac:dyDescent="0.35">
      <c r="D23321" s="157">
        <f t="shared" si="375"/>
        <v>0</v>
      </c>
    </row>
    <row r="23322" spans="4:4" hidden="1" x14ac:dyDescent="0.35">
      <c r="D23322" s="157">
        <f t="shared" si="375"/>
        <v>0</v>
      </c>
    </row>
    <row r="23323" spans="4:4" hidden="1" x14ac:dyDescent="0.35">
      <c r="D23323" s="157">
        <f t="shared" si="375"/>
        <v>0</v>
      </c>
    </row>
    <row r="23324" spans="4:4" hidden="1" x14ac:dyDescent="0.35">
      <c r="D23324" s="157">
        <f t="shared" si="375"/>
        <v>0</v>
      </c>
    </row>
    <row r="23325" spans="4:4" hidden="1" x14ac:dyDescent="0.35">
      <c r="D23325" s="157">
        <f t="shared" si="375"/>
        <v>0</v>
      </c>
    </row>
    <row r="23326" spans="4:4" hidden="1" x14ac:dyDescent="0.35">
      <c r="D23326" s="157">
        <f t="shared" si="375"/>
        <v>0</v>
      </c>
    </row>
    <row r="23327" spans="4:4" hidden="1" x14ac:dyDescent="0.35">
      <c r="D23327" s="157">
        <f t="shared" si="375"/>
        <v>0</v>
      </c>
    </row>
    <row r="23328" spans="4:4" hidden="1" x14ac:dyDescent="0.35">
      <c r="D23328" s="157">
        <f t="shared" si="375"/>
        <v>0</v>
      </c>
    </row>
    <row r="23329" spans="4:4" hidden="1" x14ac:dyDescent="0.35">
      <c r="D23329" s="157">
        <f t="shared" si="375"/>
        <v>0</v>
      </c>
    </row>
    <row r="23330" spans="4:4" hidden="1" x14ac:dyDescent="0.35">
      <c r="D23330" s="157">
        <f t="shared" si="375"/>
        <v>0</v>
      </c>
    </row>
    <row r="23331" spans="4:4" hidden="1" x14ac:dyDescent="0.35">
      <c r="D23331" s="157">
        <f t="shared" si="375"/>
        <v>0</v>
      </c>
    </row>
    <row r="23332" spans="4:4" hidden="1" x14ac:dyDescent="0.35">
      <c r="D23332" s="157">
        <f t="shared" si="375"/>
        <v>0</v>
      </c>
    </row>
    <row r="23333" spans="4:4" hidden="1" x14ac:dyDescent="0.35">
      <c r="D23333" s="157">
        <f t="shared" si="375"/>
        <v>0</v>
      </c>
    </row>
    <row r="23334" spans="4:4" hidden="1" x14ac:dyDescent="0.35">
      <c r="D23334" s="157">
        <f t="shared" si="375"/>
        <v>0</v>
      </c>
    </row>
    <row r="23335" spans="4:4" hidden="1" x14ac:dyDescent="0.35">
      <c r="D23335" s="157">
        <f t="shared" si="375"/>
        <v>0</v>
      </c>
    </row>
    <row r="23336" spans="4:4" hidden="1" x14ac:dyDescent="0.35">
      <c r="D23336" s="157">
        <f t="shared" si="375"/>
        <v>0</v>
      </c>
    </row>
    <row r="23337" spans="4:4" hidden="1" x14ac:dyDescent="0.35">
      <c r="D23337" s="157">
        <f t="shared" si="375"/>
        <v>0</v>
      </c>
    </row>
    <row r="23338" spans="4:4" hidden="1" x14ac:dyDescent="0.35">
      <c r="D23338" s="157">
        <f t="shared" si="375"/>
        <v>0</v>
      </c>
    </row>
    <row r="23339" spans="4:4" hidden="1" x14ac:dyDescent="0.35">
      <c r="D23339" s="157">
        <f t="shared" si="375"/>
        <v>0</v>
      </c>
    </row>
    <row r="23340" spans="4:4" hidden="1" x14ac:dyDescent="0.35">
      <c r="D23340" s="157">
        <f t="shared" si="375"/>
        <v>0</v>
      </c>
    </row>
    <row r="23341" spans="4:4" hidden="1" x14ac:dyDescent="0.35">
      <c r="D23341" s="157">
        <f t="shared" si="375"/>
        <v>0</v>
      </c>
    </row>
    <row r="23342" spans="4:4" hidden="1" x14ac:dyDescent="0.35">
      <c r="D23342" s="157">
        <f t="shared" si="375"/>
        <v>0</v>
      </c>
    </row>
    <row r="23343" spans="4:4" hidden="1" x14ac:dyDescent="0.35">
      <c r="D23343" s="157">
        <f t="shared" si="375"/>
        <v>0</v>
      </c>
    </row>
    <row r="23344" spans="4:4" hidden="1" x14ac:dyDescent="0.35">
      <c r="D23344" s="157">
        <f t="shared" si="375"/>
        <v>0</v>
      </c>
    </row>
    <row r="23345" spans="4:4" hidden="1" x14ac:dyDescent="0.35">
      <c r="D23345" s="157">
        <f t="shared" si="375"/>
        <v>0</v>
      </c>
    </row>
    <row r="23346" spans="4:4" hidden="1" x14ac:dyDescent="0.35">
      <c r="D23346" s="157">
        <f t="shared" si="375"/>
        <v>0</v>
      </c>
    </row>
    <row r="23347" spans="4:4" hidden="1" x14ac:dyDescent="0.35">
      <c r="D23347" s="157">
        <f t="shared" si="375"/>
        <v>0</v>
      </c>
    </row>
    <row r="23348" spans="4:4" hidden="1" x14ac:dyDescent="0.35">
      <c r="D23348" s="157">
        <f t="shared" si="375"/>
        <v>0</v>
      </c>
    </row>
    <row r="23349" spans="4:4" hidden="1" x14ac:dyDescent="0.35">
      <c r="D23349" s="157">
        <f t="shared" si="375"/>
        <v>0</v>
      </c>
    </row>
    <row r="23350" spans="4:4" hidden="1" x14ac:dyDescent="0.35">
      <c r="D23350" s="157">
        <f t="shared" si="375"/>
        <v>0</v>
      </c>
    </row>
    <row r="23351" spans="4:4" hidden="1" x14ac:dyDescent="0.35">
      <c r="D23351" s="157">
        <f t="shared" si="375"/>
        <v>0</v>
      </c>
    </row>
    <row r="23352" spans="4:4" hidden="1" x14ac:dyDescent="0.35">
      <c r="D23352" s="157">
        <f t="shared" si="375"/>
        <v>0</v>
      </c>
    </row>
    <row r="23353" spans="4:4" hidden="1" x14ac:dyDescent="0.35">
      <c r="D23353" s="157">
        <f t="shared" si="375"/>
        <v>0</v>
      </c>
    </row>
    <row r="23354" spans="4:4" hidden="1" x14ac:dyDescent="0.35">
      <c r="D23354" s="157">
        <f t="shared" si="375"/>
        <v>0</v>
      </c>
    </row>
    <row r="23355" spans="4:4" hidden="1" x14ac:dyDescent="0.35">
      <c r="D23355" s="157">
        <f t="shared" si="375"/>
        <v>0</v>
      </c>
    </row>
    <row r="23356" spans="4:4" hidden="1" x14ac:dyDescent="0.35">
      <c r="D23356" s="157">
        <f t="shared" si="375"/>
        <v>0</v>
      </c>
    </row>
    <row r="23357" spans="4:4" hidden="1" x14ac:dyDescent="0.35">
      <c r="D23357" s="157">
        <f t="shared" si="375"/>
        <v>0</v>
      </c>
    </row>
    <row r="23358" spans="4:4" hidden="1" x14ac:dyDescent="0.35">
      <c r="D23358" s="157">
        <f t="shared" si="375"/>
        <v>0</v>
      </c>
    </row>
    <row r="23359" spans="4:4" hidden="1" x14ac:dyDescent="0.35">
      <c r="D23359" s="157">
        <f t="shared" si="375"/>
        <v>0</v>
      </c>
    </row>
    <row r="23360" spans="4:4" hidden="1" x14ac:dyDescent="0.35">
      <c r="D23360" s="157">
        <f t="shared" si="375"/>
        <v>0</v>
      </c>
    </row>
    <row r="23361" spans="4:4" hidden="1" x14ac:dyDescent="0.35">
      <c r="D23361" s="157">
        <f t="shared" si="375"/>
        <v>0</v>
      </c>
    </row>
    <row r="23362" spans="4:4" hidden="1" x14ac:dyDescent="0.35">
      <c r="D23362" s="157">
        <f t="shared" si="375"/>
        <v>0</v>
      </c>
    </row>
    <row r="23363" spans="4:4" hidden="1" x14ac:dyDescent="0.35">
      <c r="D23363" s="157">
        <f t="shared" si="375"/>
        <v>0</v>
      </c>
    </row>
    <row r="23364" spans="4:4" hidden="1" x14ac:dyDescent="0.35">
      <c r="D23364" s="157">
        <f t="shared" ref="D23364:D23427" si="376">SUBTOTAL(109,D23331:D23363)</f>
        <v>0</v>
      </c>
    </row>
    <row r="23365" spans="4:4" hidden="1" x14ac:dyDescent="0.35">
      <c r="D23365" s="157">
        <f t="shared" si="376"/>
        <v>0</v>
      </c>
    </row>
    <row r="23366" spans="4:4" hidden="1" x14ac:dyDescent="0.35">
      <c r="D23366" s="157">
        <f t="shared" si="376"/>
        <v>0</v>
      </c>
    </row>
    <row r="23367" spans="4:4" hidden="1" x14ac:dyDescent="0.35">
      <c r="D23367" s="157">
        <f t="shared" si="376"/>
        <v>0</v>
      </c>
    </row>
    <row r="23368" spans="4:4" hidden="1" x14ac:dyDescent="0.35">
      <c r="D23368" s="157">
        <f t="shared" si="376"/>
        <v>0</v>
      </c>
    </row>
    <row r="23369" spans="4:4" hidden="1" x14ac:dyDescent="0.35">
      <c r="D23369" s="157">
        <f t="shared" si="376"/>
        <v>0</v>
      </c>
    </row>
    <row r="23370" spans="4:4" hidden="1" x14ac:dyDescent="0.35">
      <c r="D23370" s="157">
        <f t="shared" si="376"/>
        <v>0</v>
      </c>
    </row>
    <row r="23371" spans="4:4" hidden="1" x14ac:dyDescent="0.35">
      <c r="D23371" s="157">
        <f t="shared" si="376"/>
        <v>0</v>
      </c>
    </row>
    <row r="23372" spans="4:4" hidden="1" x14ac:dyDescent="0.35">
      <c r="D23372" s="157">
        <f t="shared" si="376"/>
        <v>0</v>
      </c>
    </row>
    <row r="23373" spans="4:4" hidden="1" x14ac:dyDescent="0.35">
      <c r="D23373" s="157">
        <f t="shared" si="376"/>
        <v>0</v>
      </c>
    </row>
    <row r="23374" spans="4:4" hidden="1" x14ac:dyDescent="0.35">
      <c r="D23374" s="157">
        <f t="shared" si="376"/>
        <v>0</v>
      </c>
    </row>
    <row r="23375" spans="4:4" hidden="1" x14ac:dyDescent="0.35">
      <c r="D23375" s="157">
        <f t="shared" si="376"/>
        <v>0</v>
      </c>
    </row>
    <row r="23376" spans="4:4" hidden="1" x14ac:dyDescent="0.35">
      <c r="D23376" s="157">
        <f t="shared" si="376"/>
        <v>0</v>
      </c>
    </row>
    <row r="23377" spans="4:4" hidden="1" x14ac:dyDescent="0.35">
      <c r="D23377" s="157">
        <f t="shared" si="376"/>
        <v>0</v>
      </c>
    </row>
    <row r="23378" spans="4:4" hidden="1" x14ac:dyDescent="0.35">
      <c r="D23378" s="157">
        <f t="shared" si="376"/>
        <v>0</v>
      </c>
    </row>
    <row r="23379" spans="4:4" hidden="1" x14ac:dyDescent="0.35">
      <c r="D23379" s="157">
        <f t="shared" si="376"/>
        <v>0</v>
      </c>
    </row>
    <row r="23380" spans="4:4" hidden="1" x14ac:dyDescent="0.35">
      <c r="D23380" s="157">
        <f t="shared" si="376"/>
        <v>0</v>
      </c>
    </row>
    <row r="23381" spans="4:4" hidden="1" x14ac:dyDescent="0.35">
      <c r="D23381" s="157">
        <f t="shared" si="376"/>
        <v>0</v>
      </c>
    </row>
    <row r="23382" spans="4:4" hidden="1" x14ac:dyDescent="0.35">
      <c r="D23382" s="157">
        <f t="shared" si="376"/>
        <v>0</v>
      </c>
    </row>
    <row r="23383" spans="4:4" hidden="1" x14ac:dyDescent="0.35">
      <c r="D23383" s="157">
        <f t="shared" si="376"/>
        <v>0</v>
      </c>
    </row>
    <row r="23384" spans="4:4" hidden="1" x14ac:dyDescent="0.35">
      <c r="D23384" s="157">
        <f t="shared" si="376"/>
        <v>0</v>
      </c>
    </row>
    <row r="23385" spans="4:4" hidden="1" x14ac:dyDescent="0.35">
      <c r="D23385" s="157">
        <f t="shared" si="376"/>
        <v>0</v>
      </c>
    </row>
    <row r="23386" spans="4:4" hidden="1" x14ac:dyDescent="0.35">
      <c r="D23386" s="157">
        <f t="shared" si="376"/>
        <v>0</v>
      </c>
    </row>
    <row r="23387" spans="4:4" hidden="1" x14ac:dyDescent="0.35">
      <c r="D23387" s="157">
        <f t="shared" si="376"/>
        <v>0</v>
      </c>
    </row>
    <row r="23388" spans="4:4" hidden="1" x14ac:dyDescent="0.35">
      <c r="D23388" s="157">
        <f t="shared" si="376"/>
        <v>0</v>
      </c>
    </row>
    <row r="23389" spans="4:4" hidden="1" x14ac:dyDescent="0.35">
      <c r="D23389" s="157">
        <f t="shared" si="376"/>
        <v>0</v>
      </c>
    </row>
    <row r="23390" spans="4:4" hidden="1" x14ac:dyDescent="0.35">
      <c r="D23390" s="157">
        <f t="shared" si="376"/>
        <v>0</v>
      </c>
    </row>
    <row r="23391" spans="4:4" hidden="1" x14ac:dyDescent="0.35">
      <c r="D23391" s="157">
        <f t="shared" si="376"/>
        <v>0</v>
      </c>
    </row>
    <row r="23392" spans="4:4" hidden="1" x14ac:dyDescent="0.35">
      <c r="D23392" s="157">
        <f t="shared" si="376"/>
        <v>0</v>
      </c>
    </row>
    <row r="23393" spans="4:4" hidden="1" x14ac:dyDescent="0.35">
      <c r="D23393" s="157">
        <f t="shared" si="376"/>
        <v>0</v>
      </c>
    </row>
    <row r="23394" spans="4:4" hidden="1" x14ac:dyDescent="0.35">
      <c r="D23394" s="157">
        <f t="shared" si="376"/>
        <v>0</v>
      </c>
    </row>
    <row r="23395" spans="4:4" hidden="1" x14ac:dyDescent="0.35">
      <c r="D23395" s="157">
        <f t="shared" si="376"/>
        <v>0</v>
      </c>
    </row>
    <row r="23396" spans="4:4" hidden="1" x14ac:dyDescent="0.35">
      <c r="D23396" s="157">
        <f t="shared" si="376"/>
        <v>0</v>
      </c>
    </row>
    <row r="23397" spans="4:4" hidden="1" x14ac:dyDescent="0.35">
      <c r="D23397" s="157">
        <f t="shared" si="376"/>
        <v>0</v>
      </c>
    </row>
    <row r="23398" spans="4:4" hidden="1" x14ac:dyDescent="0.35">
      <c r="D23398" s="157">
        <f t="shared" si="376"/>
        <v>0</v>
      </c>
    </row>
    <row r="23399" spans="4:4" hidden="1" x14ac:dyDescent="0.35">
      <c r="D23399" s="157">
        <f t="shared" si="376"/>
        <v>0</v>
      </c>
    </row>
    <row r="23400" spans="4:4" hidden="1" x14ac:dyDescent="0.35">
      <c r="D23400" s="157">
        <f t="shared" si="376"/>
        <v>0</v>
      </c>
    </row>
    <row r="23401" spans="4:4" hidden="1" x14ac:dyDescent="0.35">
      <c r="D23401" s="157">
        <f t="shared" si="376"/>
        <v>0</v>
      </c>
    </row>
    <row r="23402" spans="4:4" hidden="1" x14ac:dyDescent="0.35">
      <c r="D23402" s="157">
        <f t="shared" si="376"/>
        <v>0</v>
      </c>
    </row>
    <row r="23403" spans="4:4" hidden="1" x14ac:dyDescent="0.35">
      <c r="D23403" s="157">
        <f t="shared" si="376"/>
        <v>0</v>
      </c>
    </row>
    <row r="23404" spans="4:4" hidden="1" x14ac:dyDescent="0.35">
      <c r="D23404" s="157">
        <f t="shared" si="376"/>
        <v>0</v>
      </c>
    </row>
    <row r="23405" spans="4:4" hidden="1" x14ac:dyDescent="0.35">
      <c r="D23405" s="157">
        <f t="shared" si="376"/>
        <v>0</v>
      </c>
    </row>
    <row r="23406" spans="4:4" hidden="1" x14ac:dyDescent="0.35">
      <c r="D23406" s="157">
        <f t="shared" si="376"/>
        <v>0</v>
      </c>
    </row>
    <row r="23407" spans="4:4" hidden="1" x14ac:dyDescent="0.35">
      <c r="D23407" s="157">
        <f t="shared" si="376"/>
        <v>0</v>
      </c>
    </row>
    <row r="23408" spans="4:4" hidden="1" x14ac:dyDescent="0.35">
      <c r="D23408" s="157">
        <f t="shared" si="376"/>
        <v>0</v>
      </c>
    </row>
    <row r="23409" spans="4:4" hidden="1" x14ac:dyDescent="0.35">
      <c r="D23409" s="157">
        <f t="shared" si="376"/>
        <v>0</v>
      </c>
    </row>
    <row r="23410" spans="4:4" hidden="1" x14ac:dyDescent="0.35">
      <c r="D23410" s="157">
        <f t="shared" si="376"/>
        <v>0</v>
      </c>
    </row>
    <row r="23411" spans="4:4" hidden="1" x14ac:dyDescent="0.35">
      <c r="D23411" s="157">
        <f t="shared" si="376"/>
        <v>0</v>
      </c>
    </row>
    <row r="23412" spans="4:4" hidden="1" x14ac:dyDescent="0.35">
      <c r="D23412" s="157">
        <f t="shared" si="376"/>
        <v>0</v>
      </c>
    </row>
    <row r="23413" spans="4:4" hidden="1" x14ac:dyDescent="0.35">
      <c r="D23413" s="157">
        <f t="shared" si="376"/>
        <v>0</v>
      </c>
    </row>
    <row r="23414" spans="4:4" hidden="1" x14ac:dyDescent="0.35">
      <c r="D23414" s="157">
        <f t="shared" si="376"/>
        <v>0</v>
      </c>
    </row>
    <row r="23415" spans="4:4" hidden="1" x14ac:dyDescent="0.35">
      <c r="D23415" s="157">
        <f t="shared" si="376"/>
        <v>0</v>
      </c>
    </row>
    <row r="23416" spans="4:4" hidden="1" x14ac:dyDescent="0.35">
      <c r="D23416" s="157">
        <f t="shared" si="376"/>
        <v>0</v>
      </c>
    </row>
    <row r="23417" spans="4:4" hidden="1" x14ac:dyDescent="0.35">
      <c r="D23417" s="157">
        <f t="shared" si="376"/>
        <v>0</v>
      </c>
    </row>
    <row r="23418" spans="4:4" hidden="1" x14ac:dyDescent="0.35">
      <c r="D23418" s="157">
        <f t="shared" si="376"/>
        <v>0</v>
      </c>
    </row>
    <row r="23419" spans="4:4" hidden="1" x14ac:dyDescent="0.35">
      <c r="D23419" s="157">
        <f t="shared" si="376"/>
        <v>0</v>
      </c>
    </row>
    <row r="23420" spans="4:4" hidden="1" x14ac:dyDescent="0.35">
      <c r="D23420" s="157">
        <f t="shared" si="376"/>
        <v>0</v>
      </c>
    </row>
    <row r="23421" spans="4:4" hidden="1" x14ac:dyDescent="0.35">
      <c r="D23421" s="157">
        <f t="shared" si="376"/>
        <v>0</v>
      </c>
    </row>
    <row r="23422" spans="4:4" hidden="1" x14ac:dyDescent="0.35">
      <c r="D23422" s="157">
        <f t="shared" si="376"/>
        <v>0</v>
      </c>
    </row>
    <row r="23423" spans="4:4" hidden="1" x14ac:dyDescent="0.35">
      <c r="D23423" s="157">
        <f t="shared" si="376"/>
        <v>0</v>
      </c>
    </row>
    <row r="23424" spans="4:4" hidden="1" x14ac:dyDescent="0.35">
      <c r="D23424" s="157">
        <f t="shared" si="376"/>
        <v>0</v>
      </c>
    </row>
    <row r="23425" spans="4:4" hidden="1" x14ac:dyDescent="0.35">
      <c r="D23425" s="157">
        <f t="shared" si="376"/>
        <v>0</v>
      </c>
    </row>
    <row r="23426" spans="4:4" hidden="1" x14ac:dyDescent="0.35">
      <c r="D23426" s="157">
        <f t="shared" si="376"/>
        <v>0</v>
      </c>
    </row>
    <row r="23427" spans="4:4" hidden="1" x14ac:dyDescent="0.35">
      <c r="D23427" s="157">
        <f t="shared" si="376"/>
        <v>0</v>
      </c>
    </row>
    <row r="23428" spans="4:4" hidden="1" x14ac:dyDescent="0.35">
      <c r="D23428" s="157">
        <f t="shared" ref="D23428:D23491" si="377">SUBTOTAL(109,D23395:D23427)</f>
        <v>0</v>
      </c>
    </row>
    <row r="23429" spans="4:4" hidden="1" x14ac:dyDescent="0.35">
      <c r="D23429" s="157">
        <f t="shared" si="377"/>
        <v>0</v>
      </c>
    </row>
    <row r="23430" spans="4:4" hidden="1" x14ac:dyDescent="0.35">
      <c r="D23430" s="157">
        <f t="shared" si="377"/>
        <v>0</v>
      </c>
    </row>
    <row r="23431" spans="4:4" hidden="1" x14ac:dyDescent="0.35">
      <c r="D23431" s="157">
        <f t="shared" si="377"/>
        <v>0</v>
      </c>
    </row>
    <row r="23432" spans="4:4" hidden="1" x14ac:dyDescent="0.35">
      <c r="D23432" s="157">
        <f t="shared" si="377"/>
        <v>0</v>
      </c>
    </row>
    <row r="23433" spans="4:4" hidden="1" x14ac:dyDescent="0.35">
      <c r="D23433" s="157">
        <f t="shared" si="377"/>
        <v>0</v>
      </c>
    </row>
    <row r="23434" spans="4:4" hidden="1" x14ac:dyDescent="0.35">
      <c r="D23434" s="157">
        <f t="shared" si="377"/>
        <v>0</v>
      </c>
    </row>
    <row r="23435" spans="4:4" hidden="1" x14ac:dyDescent="0.35">
      <c r="D23435" s="157">
        <f t="shared" si="377"/>
        <v>0</v>
      </c>
    </row>
    <row r="23436" spans="4:4" hidden="1" x14ac:dyDescent="0.35">
      <c r="D23436" s="157">
        <f t="shared" si="377"/>
        <v>0</v>
      </c>
    </row>
    <row r="23437" spans="4:4" hidden="1" x14ac:dyDescent="0.35">
      <c r="D23437" s="157">
        <f t="shared" si="377"/>
        <v>0</v>
      </c>
    </row>
    <row r="23438" spans="4:4" hidden="1" x14ac:dyDescent="0.35">
      <c r="D23438" s="157">
        <f t="shared" si="377"/>
        <v>0</v>
      </c>
    </row>
    <row r="23439" spans="4:4" hidden="1" x14ac:dyDescent="0.35">
      <c r="D23439" s="157">
        <f t="shared" si="377"/>
        <v>0</v>
      </c>
    </row>
    <row r="23440" spans="4:4" hidden="1" x14ac:dyDescent="0.35">
      <c r="D23440" s="157">
        <f t="shared" si="377"/>
        <v>0</v>
      </c>
    </row>
    <row r="23441" spans="4:4" hidden="1" x14ac:dyDescent="0.35">
      <c r="D23441" s="157">
        <f t="shared" si="377"/>
        <v>0</v>
      </c>
    </row>
    <row r="23442" spans="4:4" hidden="1" x14ac:dyDescent="0.35">
      <c r="D23442" s="157">
        <f t="shared" si="377"/>
        <v>0</v>
      </c>
    </row>
    <row r="23443" spans="4:4" hidden="1" x14ac:dyDescent="0.35">
      <c r="D23443" s="157">
        <f t="shared" si="377"/>
        <v>0</v>
      </c>
    </row>
    <row r="23444" spans="4:4" hidden="1" x14ac:dyDescent="0.35">
      <c r="D23444" s="157">
        <f t="shared" si="377"/>
        <v>0</v>
      </c>
    </row>
    <row r="23445" spans="4:4" hidden="1" x14ac:dyDescent="0.35">
      <c r="D23445" s="157">
        <f t="shared" si="377"/>
        <v>0</v>
      </c>
    </row>
    <row r="23446" spans="4:4" hidden="1" x14ac:dyDescent="0.35">
      <c r="D23446" s="157">
        <f t="shared" si="377"/>
        <v>0</v>
      </c>
    </row>
    <row r="23447" spans="4:4" hidden="1" x14ac:dyDescent="0.35">
      <c r="D23447" s="157">
        <f t="shared" si="377"/>
        <v>0</v>
      </c>
    </row>
    <row r="23448" spans="4:4" hidden="1" x14ac:dyDescent="0.35">
      <c r="D23448" s="157">
        <f t="shared" si="377"/>
        <v>0</v>
      </c>
    </row>
    <row r="23449" spans="4:4" hidden="1" x14ac:dyDescent="0.35">
      <c r="D23449" s="157">
        <f t="shared" si="377"/>
        <v>0</v>
      </c>
    </row>
    <row r="23450" spans="4:4" hidden="1" x14ac:dyDescent="0.35">
      <c r="D23450" s="157">
        <f t="shared" si="377"/>
        <v>0</v>
      </c>
    </row>
    <row r="23451" spans="4:4" hidden="1" x14ac:dyDescent="0.35">
      <c r="D23451" s="157">
        <f t="shared" si="377"/>
        <v>0</v>
      </c>
    </row>
    <row r="23452" spans="4:4" hidden="1" x14ac:dyDescent="0.35">
      <c r="D23452" s="157">
        <f t="shared" si="377"/>
        <v>0</v>
      </c>
    </row>
    <row r="23453" spans="4:4" hidden="1" x14ac:dyDescent="0.35">
      <c r="D23453" s="157">
        <f t="shared" si="377"/>
        <v>0</v>
      </c>
    </row>
    <row r="23454" spans="4:4" hidden="1" x14ac:dyDescent="0.35">
      <c r="D23454" s="157">
        <f t="shared" si="377"/>
        <v>0</v>
      </c>
    </row>
    <row r="23455" spans="4:4" hidden="1" x14ac:dyDescent="0.35">
      <c r="D23455" s="157">
        <f t="shared" si="377"/>
        <v>0</v>
      </c>
    </row>
    <row r="23456" spans="4:4" hidden="1" x14ac:dyDescent="0.35">
      <c r="D23456" s="157">
        <f t="shared" si="377"/>
        <v>0</v>
      </c>
    </row>
    <row r="23457" spans="4:4" hidden="1" x14ac:dyDescent="0.35">
      <c r="D23457" s="157">
        <f t="shared" si="377"/>
        <v>0</v>
      </c>
    </row>
    <row r="23458" spans="4:4" hidden="1" x14ac:dyDescent="0.35">
      <c r="D23458" s="157">
        <f t="shared" si="377"/>
        <v>0</v>
      </c>
    </row>
    <row r="23459" spans="4:4" hidden="1" x14ac:dyDescent="0.35">
      <c r="D23459" s="157">
        <f t="shared" si="377"/>
        <v>0</v>
      </c>
    </row>
    <row r="23460" spans="4:4" hidden="1" x14ac:dyDescent="0.35">
      <c r="D23460" s="157">
        <f t="shared" si="377"/>
        <v>0</v>
      </c>
    </row>
    <row r="23461" spans="4:4" hidden="1" x14ac:dyDescent="0.35">
      <c r="D23461" s="157">
        <f t="shared" si="377"/>
        <v>0</v>
      </c>
    </row>
    <row r="23462" spans="4:4" hidden="1" x14ac:dyDescent="0.35">
      <c r="D23462" s="157">
        <f t="shared" si="377"/>
        <v>0</v>
      </c>
    </row>
    <row r="23463" spans="4:4" hidden="1" x14ac:dyDescent="0.35">
      <c r="D23463" s="157">
        <f t="shared" si="377"/>
        <v>0</v>
      </c>
    </row>
    <row r="23464" spans="4:4" hidden="1" x14ac:dyDescent="0.35">
      <c r="D23464" s="157">
        <f t="shared" si="377"/>
        <v>0</v>
      </c>
    </row>
    <row r="23465" spans="4:4" hidden="1" x14ac:dyDescent="0.35">
      <c r="D23465" s="157">
        <f t="shared" si="377"/>
        <v>0</v>
      </c>
    </row>
    <row r="23466" spans="4:4" hidden="1" x14ac:dyDescent="0.35">
      <c r="D23466" s="157">
        <f t="shared" si="377"/>
        <v>0</v>
      </c>
    </row>
    <row r="23467" spans="4:4" hidden="1" x14ac:dyDescent="0.35">
      <c r="D23467" s="157">
        <f t="shared" si="377"/>
        <v>0</v>
      </c>
    </row>
    <row r="23468" spans="4:4" hidden="1" x14ac:dyDescent="0.35">
      <c r="D23468" s="157">
        <f t="shared" si="377"/>
        <v>0</v>
      </c>
    </row>
    <row r="23469" spans="4:4" hidden="1" x14ac:dyDescent="0.35">
      <c r="D23469" s="157">
        <f t="shared" si="377"/>
        <v>0</v>
      </c>
    </row>
    <row r="23470" spans="4:4" hidden="1" x14ac:dyDescent="0.35">
      <c r="D23470" s="157">
        <f t="shared" si="377"/>
        <v>0</v>
      </c>
    </row>
    <row r="23471" spans="4:4" hidden="1" x14ac:dyDescent="0.35">
      <c r="D23471" s="157">
        <f t="shared" si="377"/>
        <v>0</v>
      </c>
    </row>
    <row r="23472" spans="4:4" hidden="1" x14ac:dyDescent="0.35">
      <c r="D23472" s="157">
        <f t="shared" si="377"/>
        <v>0</v>
      </c>
    </row>
    <row r="23473" spans="4:4" hidden="1" x14ac:dyDescent="0.35">
      <c r="D23473" s="157">
        <f t="shared" si="377"/>
        <v>0</v>
      </c>
    </row>
    <row r="23474" spans="4:4" hidden="1" x14ac:dyDescent="0.35">
      <c r="D23474" s="157">
        <f t="shared" si="377"/>
        <v>0</v>
      </c>
    </row>
    <row r="23475" spans="4:4" hidden="1" x14ac:dyDescent="0.35">
      <c r="D23475" s="157">
        <f t="shared" si="377"/>
        <v>0</v>
      </c>
    </row>
    <row r="23476" spans="4:4" hidden="1" x14ac:dyDescent="0.35">
      <c r="D23476" s="157">
        <f t="shared" si="377"/>
        <v>0</v>
      </c>
    </row>
    <row r="23477" spans="4:4" hidden="1" x14ac:dyDescent="0.35">
      <c r="D23477" s="157">
        <f t="shared" si="377"/>
        <v>0</v>
      </c>
    </row>
    <row r="23478" spans="4:4" hidden="1" x14ac:dyDescent="0.35">
      <c r="D23478" s="157">
        <f t="shared" si="377"/>
        <v>0</v>
      </c>
    </row>
    <row r="23479" spans="4:4" hidden="1" x14ac:dyDescent="0.35">
      <c r="D23479" s="157">
        <f t="shared" si="377"/>
        <v>0</v>
      </c>
    </row>
    <row r="23480" spans="4:4" hidden="1" x14ac:dyDescent="0.35">
      <c r="D23480" s="157">
        <f t="shared" si="377"/>
        <v>0</v>
      </c>
    </row>
    <row r="23481" spans="4:4" hidden="1" x14ac:dyDescent="0.35">
      <c r="D23481" s="157">
        <f t="shared" si="377"/>
        <v>0</v>
      </c>
    </row>
    <row r="23482" spans="4:4" hidden="1" x14ac:dyDescent="0.35">
      <c r="D23482" s="157">
        <f t="shared" si="377"/>
        <v>0</v>
      </c>
    </row>
    <row r="23483" spans="4:4" hidden="1" x14ac:dyDescent="0.35">
      <c r="D23483" s="157">
        <f t="shared" si="377"/>
        <v>0</v>
      </c>
    </row>
    <row r="23484" spans="4:4" hidden="1" x14ac:dyDescent="0.35">
      <c r="D23484" s="157">
        <f t="shared" si="377"/>
        <v>0</v>
      </c>
    </row>
    <row r="23485" spans="4:4" hidden="1" x14ac:dyDescent="0.35">
      <c r="D23485" s="157">
        <f t="shared" si="377"/>
        <v>0</v>
      </c>
    </row>
    <row r="23486" spans="4:4" hidden="1" x14ac:dyDescent="0.35">
      <c r="D23486" s="157">
        <f t="shared" si="377"/>
        <v>0</v>
      </c>
    </row>
    <row r="23487" spans="4:4" hidden="1" x14ac:dyDescent="0.35">
      <c r="D23487" s="157">
        <f t="shared" si="377"/>
        <v>0</v>
      </c>
    </row>
    <row r="23488" spans="4:4" hidden="1" x14ac:dyDescent="0.35">
      <c r="D23488" s="157">
        <f t="shared" si="377"/>
        <v>0</v>
      </c>
    </row>
    <row r="23489" spans="4:4" hidden="1" x14ac:dyDescent="0.35">
      <c r="D23489" s="157">
        <f t="shared" si="377"/>
        <v>0</v>
      </c>
    </row>
    <row r="23490" spans="4:4" hidden="1" x14ac:dyDescent="0.35">
      <c r="D23490" s="157">
        <f t="shared" si="377"/>
        <v>0</v>
      </c>
    </row>
    <row r="23491" spans="4:4" hidden="1" x14ac:dyDescent="0.35">
      <c r="D23491" s="157">
        <f t="shared" si="377"/>
        <v>0</v>
      </c>
    </row>
    <row r="23492" spans="4:4" hidden="1" x14ac:dyDescent="0.35">
      <c r="D23492" s="157">
        <f t="shared" ref="D23492:D23555" si="378">SUBTOTAL(109,D23459:D23491)</f>
        <v>0</v>
      </c>
    </row>
    <row r="23493" spans="4:4" hidden="1" x14ac:dyDescent="0.35">
      <c r="D23493" s="157">
        <f t="shared" si="378"/>
        <v>0</v>
      </c>
    </row>
    <row r="23494" spans="4:4" hidden="1" x14ac:dyDescent="0.35">
      <c r="D23494" s="157">
        <f t="shared" si="378"/>
        <v>0</v>
      </c>
    </row>
    <row r="23495" spans="4:4" hidden="1" x14ac:dyDescent="0.35">
      <c r="D23495" s="157">
        <f t="shared" si="378"/>
        <v>0</v>
      </c>
    </row>
    <row r="23496" spans="4:4" hidden="1" x14ac:dyDescent="0.35">
      <c r="D23496" s="157">
        <f t="shared" si="378"/>
        <v>0</v>
      </c>
    </row>
    <row r="23497" spans="4:4" hidden="1" x14ac:dyDescent="0.35">
      <c r="D23497" s="157">
        <f t="shared" si="378"/>
        <v>0</v>
      </c>
    </row>
    <row r="23498" spans="4:4" hidden="1" x14ac:dyDescent="0.35">
      <c r="D23498" s="157">
        <f t="shared" si="378"/>
        <v>0</v>
      </c>
    </row>
    <row r="23499" spans="4:4" hidden="1" x14ac:dyDescent="0.35">
      <c r="D23499" s="157">
        <f t="shared" si="378"/>
        <v>0</v>
      </c>
    </row>
    <row r="23500" spans="4:4" hidden="1" x14ac:dyDescent="0.35">
      <c r="D23500" s="157">
        <f t="shared" si="378"/>
        <v>0</v>
      </c>
    </row>
    <row r="23501" spans="4:4" hidden="1" x14ac:dyDescent="0.35">
      <c r="D23501" s="157">
        <f t="shared" si="378"/>
        <v>0</v>
      </c>
    </row>
    <row r="23502" spans="4:4" hidden="1" x14ac:dyDescent="0.35">
      <c r="D23502" s="157">
        <f t="shared" si="378"/>
        <v>0</v>
      </c>
    </row>
    <row r="23503" spans="4:4" hidden="1" x14ac:dyDescent="0.35">
      <c r="D23503" s="157">
        <f t="shared" si="378"/>
        <v>0</v>
      </c>
    </row>
    <row r="23504" spans="4:4" hidden="1" x14ac:dyDescent="0.35">
      <c r="D23504" s="157">
        <f t="shared" si="378"/>
        <v>0</v>
      </c>
    </row>
    <row r="23505" spans="4:4" hidden="1" x14ac:dyDescent="0.35">
      <c r="D23505" s="157">
        <f t="shared" si="378"/>
        <v>0</v>
      </c>
    </row>
    <row r="23506" spans="4:4" hidden="1" x14ac:dyDescent="0.35">
      <c r="D23506" s="157">
        <f t="shared" si="378"/>
        <v>0</v>
      </c>
    </row>
    <row r="23507" spans="4:4" hidden="1" x14ac:dyDescent="0.35">
      <c r="D23507" s="157">
        <f t="shared" si="378"/>
        <v>0</v>
      </c>
    </row>
    <row r="23508" spans="4:4" hidden="1" x14ac:dyDescent="0.35">
      <c r="D23508" s="157">
        <f t="shared" si="378"/>
        <v>0</v>
      </c>
    </row>
    <row r="23509" spans="4:4" hidden="1" x14ac:dyDescent="0.35">
      <c r="D23509" s="157">
        <f t="shared" si="378"/>
        <v>0</v>
      </c>
    </row>
    <row r="23510" spans="4:4" hidden="1" x14ac:dyDescent="0.35">
      <c r="D23510" s="157">
        <f t="shared" si="378"/>
        <v>0</v>
      </c>
    </row>
    <row r="23511" spans="4:4" hidden="1" x14ac:dyDescent="0.35">
      <c r="D23511" s="157">
        <f t="shared" si="378"/>
        <v>0</v>
      </c>
    </row>
    <row r="23512" spans="4:4" hidden="1" x14ac:dyDescent="0.35">
      <c r="D23512" s="157">
        <f t="shared" si="378"/>
        <v>0</v>
      </c>
    </row>
    <row r="23513" spans="4:4" hidden="1" x14ac:dyDescent="0.35">
      <c r="D23513" s="157">
        <f t="shared" si="378"/>
        <v>0</v>
      </c>
    </row>
    <row r="23514" spans="4:4" hidden="1" x14ac:dyDescent="0.35">
      <c r="D23514" s="157">
        <f t="shared" si="378"/>
        <v>0</v>
      </c>
    </row>
    <row r="23515" spans="4:4" hidden="1" x14ac:dyDescent="0.35">
      <c r="D23515" s="157">
        <f t="shared" si="378"/>
        <v>0</v>
      </c>
    </row>
    <row r="23516" spans="4:4" hidden="1" x14ac:dyDescent="0.35">
      <c r="D23516" s="157">
        <f t="shared" si="378"/>
        <v>0</v>
      </c>
    </row>
    <row r="23517" spans="4:4" hidden="1" x14ac:dyDescent="0.35">
      <c r="D23517" s="157">
        <f t="shared" si="378"/>
        <v>0</v>
      </c>
    </row>
    <row r="23518" spans="4:4" hidden="1" x14ac:dyDescent="0.35">
      <c r="D23518" s="157">
        <f t="shared" si="378"/>
        <v>0</v>
      </c>
    </row>
    <row r="23519" spans="4:4" hidden="1" x14ac:dyDescent="0.35">
      <c r="D23519" s="157">
        <f t="shared" si="378"/>
        <v>0</v>
      </c>
    </row>
    <row r="23520" spans="4:4" hidden="1" x14ac:dyDescent="0.35">
      <c r="D23520" s="157">
        <f t="shared" si="378"/>
        <v>0</v>
      </c>
    </row>
    <row r="23521" spans="4:4" hidden="1" x14ac:dyDescent="0.35">
      <c r="D23521" s="157">
        <f t="shared" si="378"/>
        <v>0</v>
      </c>
    </row>
    <row r="23522" spans="4:4" hidden="1" x14ac:dyDescent="0.35">
      <c r="D23522" s="157">
        <f t="shared" si="378"/>
        <v>0</v>
      </c>
    </row>
    <row r="23523" spans="4:4" hidden="1" x14ac:dyDescent="0.35">
      <c r="D23523" s="157">
        <f t="shared" si="378"/>
        <v>0</v>
      </c>
    </row>
    <row r="23524" spans="4:4" hidden="1" x14ac:dyDescent="0.35">
      <c r="D23524" s="157">
        <f t="shared" si="378"/>
        <v>0</v>
      </c>
    </row>
    <row r="23525" spans="4:4" hidden="1" x14ac:dyDescent="0.35">
      <c r="D23525" s="157">
        <f t="shared" si="378"/>
        <v>0</v>
      </c>
    </row>
    <row r="23526" spans="4:4" hidden="1" x14ac:dyDescent="0.35">
      <c r="D23526" s="157">
        <f t="shared" si="378"/>
        <v>0</v>
      </c>
    </row>
    <row r="23527" spans="4:4" hidden="1" x14ac:dyDescent="0.35">
      <c r="D23527" s="157">
        <f t="shared" si="378"/>
        <v>0</v>
      </c>
    </row>
    <row r="23528" spans="4:4" hidden="1" x14ac:dyDescent="0.35">
      <c r="D23528" s="157">
        <f t="shared" si="378"/>
        <v>0</v>
      </c>
    </row>
    <row r="23529" spans="4:4" hidden="1" x14ac:dyDescent="0.35">
      <c r="D23529" s="157">
        <f t="shared" si="378"/>
        <v>0</v>
      </c>
    </row>
    <row r="23530" spans="4:4" hidden="1" x14ac:dyDescent="0.35">
      <c r="D23530" s="157">
        <f t="shared" si="378"/>
        <v>0</v>
      </c>
    </row>
    <row r="23531" spans="4:4" hidden="1" x14ac:dyDescent="0.35">
      <c r="D23531" s="157">
        <f t="shared" si="378"/>
        <v>0</v>
      </c>
    </row>
    <row r="23532" spans="4:4" hidden="1" x14ac:dyDescent="0.35">
      <c r="D23532" s="157">
        <f t="shared" si="378"/>
        <v>0</v>
      </c>
    </row>
    <row r="23533" spans="4:4" hidden="1" x14ac:dyDescent="0.35">
      <c r="D23533" s="157">
        <f t="shared" si="378"/>
        <v>0</v>
      </c>
    </row>
    <row r="23534" spans="4:4" hidden="1" x14ac:dyDescent="0.35">
      <c r="D23534" s="157">
        <f t="shared" si="378"/>
        <v>0</v>
      </c>
    </row>
    <row r="23535" spans="4:4" hidden="1" x14ac:dyDescent="0.35">
      <c r="D23535" s="157">
        <f t="shared" si="378"/>
        <v>0</v>
      </c>
    </row>
    <row r="23536" spans="4:4" hidden="1" x14ac:dyDescent="0.35">
      <c r="D23536" s="157">
        <f t="shared" si="378"/>
        <v>0</v>
      </c>
    </row>
    <row r="23537" spans="4:4" hidden="1" x14ac:dyDescent="0.35">
      <c r="D23537" s="157">
        <f t="shared" si="378"/>
        <v>0</v>
      </c>
    </row>
    <row r="23538" spans="4:4" hidden="1" x14ac:dyDescent="0.35">
      <c r="D23538" s="157">
        <f t="shared" si="378"/>
        <v>0</v>
      </c>
    </row>
    <row r="23539" spans="4:4" hidden="1" x14ac:dyDescent="0.35">
      <c r="D23539" s="157">
        <f t="shared" si="378"/>
        <v>0</v>
      </c>
    </row>
    <row r="23540" spans="4:4" hidden="1" x14ac:dyDescent="0.35">
      <c r="D23540" s="157">
        <f t="shared" si="378"/>
        <v>0</v>
      </c>
    </row>
    <row r="23541" spans="4:4" hidden="1" x14ac:dyDescent="0.35">
      <c r="D23541" s="157">
        <f t="shared" si="378"/>
        <v>0</v>
      </c>
    </row>
    <row r="23542" spans="4:4" hidden="1" x14ac:dyDescent="0.35">
      <c r="D23542" s="157">
        <f t="shared" si="378"/>
        <v>0</v>
      </c>
    </row>
    <row r="23543" spans="4:4" hidden="1" x14ac:dyDescent="0.35">
      <c r="D23543" s="157">
        <f t="shared" si="378"/>
        <v>0</v>
      </c>
    </row>
    <row r="23544" spans="4:4" hidden="1" x14ac:dyDescent="0.35">
      <c r="D23544" s="157">
        <f t="shared" si="378"/>
        <v>0</v>
      </c>
    </row>
    <row r="23545" spans="4:4" hidden="1" x14ac:dyDescent="0.35">
      <c r="D23545" s="157">
        <f t="shared" si="378"/>
        <v>0</v>
      </c>
    </row>
    <row r="23546" spans="4:4" hidden="1" x14ac:dyDescent="0.35">
      <c r="D23546" s="157">
        <f t="shared" si="378"/>
        <v>0</v>
      </c>
    </row>
    <row r="23547" spans="4:4" hidden="1" x14ac:dyDescent="0.35">
      <c r="D23547" s="157">
        <f t="shared" si="378"/>
        <v>0</v>
      </c>
    </row>
    <row r="23548" spans="4:4" hidden="1" x14ac:dyDescent="0.35">
      <c r="D23548" s="157">
        <f t="shared" si="378"/>
        <v>0</v>
      </c>
    </row>
    <row r="23549" spans="4:4" hidden="1" x14ac:dyDescent="0.35">
      <c r="D23549" s="157">
        <f t="shared" si="378"/>
        <v>0</v>
      </c>
    </row>
    <row r="23550" spans="4:4" hidden="1" x14ac:dyDescent="0.35">
      <c r="D23550" s="157">
        <f t="shared" si="378"/>
        <v>0</v>
      </c>
    </row>
    <row r="23551" spans="4:4" hidden="1" x14ac:dyDescent="0.35">
      <c r="D23551" s="157">
        <f t="shared" si="378"/>
        <v>0</v>
      </c>
    </row>
    <row r="23552" spans="4:4" hidden="1" x14ac:dyDescent="0.35">
      <c r="D23552" s="157">
        <f t="shared" si="378"/>
        <v>0</v>
      </c>
    </row>
    <row r="23553" spans="4:4" hidden="1" x14ac:dyDescent="0.35">
      <c r="D23553" s="157">
        <f t="shared" si="378"/>
        <v>0</v>
      </c>
    </row>
    <row r="23554" spans="4:4" hidden="1" x14ac:dyDescent="0.35">
      <c r="D23554" s="157">
        <f t="shared" si="378"/>
        <v>0</v>
      </c>
    </row>
    <row r="23555" spans="4:4" hidden="1" x14ac:dyDescent="0.35">
      <c r="D23555" s="157">
        <f t="shared" si="378"/>
        <v>0</v>
      </c>
    </row>
    <row r="23556" spans="4:4" hidden="1" x14ac:dyDescent="0.35">
      <c r="D23556" s="157">
        <f t="shared" ref="D23556:D23619" si="379">SUBTOTAL(109,D23523:D23555)</f>
        <v>0</v>
      </c>
    </row>
    <row r="23557" spans="4:4" hidden="1" x14ac:dyDescent="0.35">
      <c r="D23557" s="157">
        <f t="shared" si="379"/>
        <v>0</v>
      </c>
    </row>
    <row r="23558" spans="4:4" hidden="1" x14ac:dyDescent="0.35">
      <c r="D23558" s="157">
        <f t="shared" si="379"/>
        <v>0</v>
      </c>
    </row>
    <row r="23559" spans="4:4" hidden="1" x14ac:dyDescent="0.35">
      <c r="D23559" s="157">
        <f t="shared" si="379"/>
        <v>0</v>
      </c>
    </row>
    <row r="23560" spans="4:4" hidden="1" x14ac:dyDescent="0.35">
      <c r="D23560" s="157">
        <f t="shared" si="379"/>
        <v>0</v>
      </c>
    </row>
    <row r="23561" spans="4:4" hidden="1" x14ac:dyDescent="0.35">
      <c r="D23561" s="157">
        <f t="shared" si="379"/>
        <v>0</v>
      </c>
    </row>
    <row r="23562" spans="4:4" hidden="1" x14ac:dyDescent="0.35">
      <c r="D23562" s="157">
        <f t="shared" si="379"/>
        <v>0</v>
      </c>
    </row>
    <row r="23563" spans="4:4" hidden="1" x14ac:dyDescent="0.35">
      <c r="D23563" s="157">
        <f t="shared" si="379"/>
        <v>0</v>
      </c>
    </row>
    <row r="23564" spans="4:4" hidden="1" x14ac:dyDescent="0.35">
      <c r="D23564" s="157">
        <f t="shared" si="379"/>
        <v>0</v>
      </c>
    </row>
    <row r="23565" spans="4:4" hidden="1" x14ac:dyDescent="0.35">
      <c r="D23565" s="157">
        <f t="shared" si="379"/>
        <v>0</v>
      </c>
    </row>
    <row r="23566" spans="4:4" hidden="1" x14ac:dyDescent="0.35">
      <c r="D23566" s="157">
        <f t="shared" si="379"/>
        <v>0</v>
      </c>
    </row>
    <row r="23567" spans="4:4" hidden="1" x14ac:dyDescent="0.35">
      <c r="D23567" s="157">
        <f t="shared" si="379"/>
        <v>0</v>
      </c>
    </row>
    <row r="23568" spans="4:4" hidden="1" x14ac:dyDescent="0.35">
      <c r="D23568" s="157">
        <f t="shared" si="379"/>
        <v>0</v>
      </c>
    </row>
    <row r="23569" spans="4:4" hidden="1" x14ac:dyDescent="0.35">
      <c r="D23569" s="157">
        <f t="shared" si="379"/>
        <v>0</v>
      </c>
    </row>
    <row r="23570" spans="4:4" hidden="1" x14ac:dyDescent="0.35">
      <c r="D23570" s="157">
        <f t="shared" si="379"/>
        <v>0</v>
      </c>
    </row>
    <row r="23571" spans="4:4" hidden="1" x14ac:dyDescent="0.35">
      <c r="D23571" s="157">
        <f t="shared" si="379"/>
        <v>0</v>
      </c>
    </row>
    <row r="23572" spans="4:4" hidden="1" x14ac:dyDescent="0.35">
      <c r="D23572" s="157">
        <f t="shared" si="379"/>
        <v>0</v>
      </c>
    </row>
    <row r="23573" spans="4:4" hidden="1" x14ac:dyDescent="0.35">
      <c r="D23573" s="157">
        <f t="shared" si="379"/>
        <v>0</v>
      </c>
    </row>
    <row r="23574" spans="4:4" hidden="1" x14ac:dyDescent="0.35">
      <c r="D23574" s="157">
        <f t="shared" si="379"/>
        <v>0</v>
      </c>
    </row>
    <row r="23575" spans="4:4" hidden="1" x14ac:dyDescent="0.35">
      <c r="D23575" s="157">
        <f t="shared" si="379"/>
        <v>0</v>
      </c>
    </row>
    <row r="23576" spans="4:4" hidden="1" x14ac:dyDescent="0.35">
      <c r="D23576" s="157">
        <f t="shared" si="379"/>
        <v>0</v>
      </c>
    </row>
    <row r="23577" spans="4:4" hidden="1" x14ac:dyDescent="0.35">
      <c r="D23577" s="157">
        <f t="shared" si="379"/>
        <v>0</v>
      </c>
    </row>
    <row r="23578" spans="4:4" hidden="1" x14ac:dyDescent="0.35">
      <c r="D23578" s="157">
        <f t="shared" si="379"/>
        <v>0</v>
      </c>
    </row>
    <row r="23579" spans="4:4" hidden="1" x14ac:dyDescent="0.35">
      <c r="D23579" s="157">
        <f t="shared" si="379"/>
        <v>0</v>
      </c>
    </row>
    <row r="23580" spans="4:4" hidden="1" x14ac:dyDescent="0.35">
      <c r="D23580" s="157">
        <f t="shared" si="379"/>
        <v>0</v>
      </c>
    </row>
    <row r="23581" spans="4:4" hidden="1" x14ac:dyDescent="0.35">
      <c r="D23581" s="157">
        <f t="shared" si="379"/>
        <v>0</v>
      </c>
    </row>
    <row r="23582" spans="4:4" hidden="1" x14ac:dyDescent="0.35">
      <c r="D23582" s="157">
        <f t="shared" si="379"/>
        <v>0</v>
      </c>
    </row>
    <row r="23583" spans="4:4" hidden="1" x14ac:dyDescent="0.35">
      <c r="D23583" s="157">
        <f t="shared" si="379"/>
        <v>0</v>
      </c>
    </row>
    <row r="23584" spans="4:4" hidden="1" x14ac:dyDescent="0.35">
      <c r="D23584" s="157">
        <f t="shared" si="379"/>
        <v>0</v>
      </c>
    </row>
    <row r="23585" spans="4:4" hidden="1" x14ac:dyDescent="0.35">
      <c r="D23585" s="157">
        <f t="shared" si="379"/>
        <v>0</v>
      </c>
    </row>
    <row r="23586" spans="4:4" hidden="1" x14ac:dyDescent="0.35">
      <c r="D23586" s="157">
        <f t="shared" si="379"/>
        <v>0</v>
      </c>
    </row>
    <row r="23587" spans="4:4" hidden="1" x14ac:dyDescent="0.35">
      <c r="D23587" s="157">
        <f t="shared" si="379"/>
        <v>0</v>
      </c>
    </row>
    <row r="23588" spans="4:4" hidden="1" x14ac:dyDescent="0.35">
      <c r="D23588" s="157">
        <f t="shared" si="379"/>
        <v>0</v>
      </c>
    </row>
    <row r="23589" spans="4:4" hidden="1" x14ac:dyDescent="0.35">
      <c r="D23589" s="157">
        <f t="shared" si="379"/>
        <v>0</v>
      </c>
    </row>
    <row r="23590" spans="4:4" hidden="1" x14ac:dyDescent="0.35">
      <c r="D23590" s="157">
        <f t="shared" si="379"/>
        <v>0</v>
      </c>
    </row>
    <row r="23591" spans="4:4" hidden="1" x14ac:dyDescent="0.35">
      <c r="D23591" s="157">
        <f t="shared" si="379"/>
        <v>0</v>
      </c>
    </row>
    <row r="23592" spans="4:4" hidden="1" x14ac:dyDescent="0.35">
      <c r="D23592" s="157">
        <f t="shared" si="379"/>
        <v>0</v>
      </c>
    </row>
    <row r="23593" spans="4:4" hidden="1" x14ac:dyDescent="0.35">
      <c r="D23593" s="157">
        <f t="shared" si="379"/>
        <v>0</v>
      </c>
    </row>
    <row r="23594" spans="4:4" hidden="1" x14ac:dyDescent="0.35">
      <c r="D23594" s="157">
        <f t="shared" si="379"/>
        <v>0</v>
      </c>
    </row>
    <row r="23595" spans="4:4" hidden="1" x14ac:dyDescent="0.35">
      <c r="D23595" s="157">
        <f t="shared" si="379"/>
        <v>0</v>
      </c>
    </row>
    <row r="23596" spans="4:4" hidden="1" x14ac:dyDescent="0.35">
      <c r="D23596" s="157">
        <f t="shared" si="379"/>
        <v>0</v>
      </c>
    </row>
    <row r="23597" spans="4:4" hidden="1" x14ac:dyDescent="0.35">
      <c r="D23597" s="157">
        <f t="shared" si="379"/>
        <v>0</v>
      </c>
    </row>
    <row r="23598" spans="4:4" hidden="1" x14ac:dyDescent="0.35">
      <c r="D23598" s="157">
        <f t="shared" si="379"/>
        <v>0</v>
      </c>
    </row>
    <row r="23599" spans="4:4" hidden="1" x14ac:dyDescent="0.35">
      <c r="D23599" s="157">
        <f t="shared" si="379"/>
        <v>0</v>
      </c>
    </row>
    <row r="23600" spans="4:4" hidden="1" x14ac:dyDescent="0.35">
      <c r="D23600" s="157">
        <f t="shared" si="379"/>
        <v>0</v>
      </c>
    </row>
    <row r="23601" spans="4:4" hidden="1" x14ac:dyDescent="0.35">
      <c r="D23601" s="157">
        <f t="shared" si="379"/>
        <v>0</v>
      </c>
    </row>
    <row r="23602" spans="4:4" hidden="1" x14ac:dyDescent="0.35">
      <c r="D23602" s="157">
        <f t="shared" si="379"/>
        <v>0</v>
      </c>
    </row>
    <row r="23603" spans="4:4" hidden="1" x14ac:dyDescent="0.35">
      <c r="D23603" s="157">
        <f t="shared" si="379"/>
        <v>0</v>
      </c>
    </row>
    <row r="23604" spans="4:4" hidden="1" x14ac:dyDescent="0.35">
      <c r="D23604" s="157">
        <f t="shared" si="379"/>
        <v>0</v>
      </c>
    </row>
    <row r="23605" spans="4:4" hidden="1" x14ac:dyDescent="0.35">
      <c r="D23605" s="157">
        <f t="shared" si="379"/>
        <v>0</v>
      </c>
    </row>
    <row r="23606" spans="4:4" hidden="1" x14ac:dyDescent="0.35">
      <c r="D23606" s="157">
        <f t="shared" si="379"/>
        <v>0</v>
      </c>
    </row>
    <row r="23607" spans="4:4" hidden="1" x14ac:dyDescent="0.35">
      <c r="D23607" s="157">
        <f t="shared" si="379"/>
        <v>0</v>
      </c>
    </row>
    <row r="23608" spans="4:4" hidden="1" x14ac:dyDescent="0.35">
      <c r="D23608" s="157">
        <f t="shared" si="379"/>
        <v>0</v>
      </c>
    </row>
    <row r="23609" spans="4:4" hidden="1" x14ac:dyDescent="0.35">
      <c r="D23609" s="157">
        <f t="shared" si="379"/>
        <v>0</v>
      </c>
    </row>
    <row r="23610" spans="4:4" hidden="1" x14ac:dyDescent="0.35">
      <c r="D23610" s="157">
        <f t="shared" si="379"/>
        <v>0</v>
      </c>
    </row>
    <row r="23611" spans="4:4" hidden="1" x14ac:dyDescent="0.35">
      <c r="D23611" s="157">
        <f t="shared" si="379"/>
        <v>0</v>
      </c>
    </row>
    <row r="23612" spans="4:4" hidden="1" x14ac:dyDescent="0.35">
      <c r="D23612" s="157">
        <f t="shared" si="379"/>
        <v>0</v>
      </c>
    </row>
    <row r="23613" spans="4:4" hidden="1" x14ac:dyDescent="0.35">
      <c r="D23613" s="157">
        <f t="shared" si="379"/>
        <v>0</v>
      </c>
    </row>
    <row r="23614" spans="4:4" hidden="1" x14ac:dyDescent="0.35">
      <c r="D23614" s="157">
        <f t="shared" si="379"/>
        <v>0</v>
      </c>
    </row>
    <row r="23615" spans="4:4" hidden="1" x14ac:dyDescent="0.35">
      <c r="D23615" s="157">
        <f t="shared" si="379"/>
        <v>0</v>
      </c>
    </row>
    <row r="23616" spans="4:4" hidden="1" x14ac:dyDescent="0.35">
      <c r="D23616" s="157">
        <f t="shared" si="379"/>
        <v>0</v>
      </c>
    </row>
    <row r="23617" spans="4:4" hidden="1" x14ac:dyDescent="0.35">
      <c r="D23617" s="157">
        <f t="shared" si="379"/>
        <v>0</v>
      </c>
    </row>
    <row r="23618" spans="4:4" hidden="1" x14ac:dyDescent="0.35">
      <c r="D23618" s="157">
        <f t="shared" si="379"/>
        <v>0</v>
      </c>
    </row>
    <row r="23619" spans="4:4" hidden="1" x14ac:dyDescent="0.35">
      <c r="D23619" s="157">
        <f t="shared" si="379"/>
        <v>0</v>
      </c>
    </row>
    <row r="23620" spans="4:4" hidden="1" x14ac:dyDescent="0.35">
      <c r="D23620" s="157">
        <f t="shared" ref="D23620:D23683" si="380">SUBTOTAL(109,D23587:D23619)</f>
        <v>0</v>
      </c>
    </row>
    <row r="23621" spans="4:4" hidden="1" x14ac:dyDescent="0.35">
      <c r="D23621" s="157">
        <f t="shared" si="380"/>
        <v>0</v>
      </c>
    </row>
    <row r="23622" spans="4:4" hidden="1" x14ac:dyDescent="0.35">
      <c r="D23622" s="157">
        <f t="shared" si="380"/>
        <v>0</v>
      </c>
    </row>
    <row r="23623" spans="4:4" hidden="1" x14ac:dyDescent="0.35">
      <c r="D23623" s="157">
        <f t="shared" si="380"/>
        <v>0</v>
      </c>
    </row>
    <row r="23624" spans="4:4" hidden="1" x14ac:dyDescent="0.35">
      <c r="D23624" s="157">
        <f t="shared" si="380"/>
        <v>0</v>
      </c>
    </row>
    <row r="23625" spans="4:4" hidden="1" x14ac:dyDescent="0.35">
      <c r="D23625" s="157">
        <f t="shared" si="380"/>
        <v>0</v>
      </c>
    </row>
    <row r="23626" spans="4:4" hidden="1" x14ac:dyDescent="0.35">
      <c r="D23626" s="157">
        <f t="shared" si="380"/>
        <v>0</v>
      </c>
    </row>
    <row r="23627" spans="4:4" hidden="1" x14ac:dyDescent="0.35">
      <c r="D23627" s="157">
        <f t="shared" si="380"/>
        <v>0</v>
      </c>
    </row>
    <row r="23628" spans="4:4" hidden="1" x14ac:dyDescent="0.35">
      <c r="D23628" s="157">
        <f t="shared" si="380"/>
        <v>0</v>
      </c>
    </row>
    <row r="23629" spans="4:4" hidden="1" x14ac:dyDescent="0.35">
      <c r="D23629" s="157">
        <f t="shared" si="380"/>
        <v>0</v>
      </c>
    </row>
    <row r="23630" spans="4:4" hidden="1" x14ac:dyDescent="0.35">
      <c r="D23630" s="157">
        <f t="shared" si="380"/>
        <v>0</v>
      </c>
    </row>
    <row r="23631" spans="4:4" hidden="1" x14ac:dyDescent="0.35">
      <c r="D23631" s="157">
        <f t="shared" si="380"/>
        <v>0</v>
      </c>
    </row>
    <row r="23632" spans="4:4" hidden="1" x14ac:dyDescent="0.35">
      <c r="D23632" s="157">
        <f t="shared" si="380"/>
        <v>0</v>
      </c>
    </row>
    <row r="23633" spans="4:4" hidden="1" x14ac:dyDescent="0.35">
      <c r="D23633" s="157">
        <f t="shared" si="380"/>
        <v>0</v>
      </c>
    </row>
    <row r="23634" spans="4:4" hidden="1" x14ac:dyDescent="0.35">
      <c r="D23634" s="157">
        <f t="shared" si="380"/>
        <v>0</v>
      </c>
    </row>
    <row r="23635" spans="4:4" hidden="1" x14ac:dyDescent="0.35">
      <c r="D23635" s="157">
        <f t="shared" si="380"/>
        <v>0</v>
      </c>
    </row>
    <row r="23636" spans="4:4" hidden="1" x14ac:dyDescent="0.35">
      <c r="D23636" s="157">
        <f t="shared" si="380"/>
        <v>0</v>
      </c>
    </row>
    <row r="23637" spans="4:4" hidden="1" x14ac:dyDescent="0.35">
      <c r="D23637" s="157">
        <f t="shared" si="380"/>
        <v>0</v>
      </c>
    </row>
    <row r="23638" spans="4:4" hidden="1" x14ac:dyDescent="0.35">
      <c r="D23638" s="157">
        <f t="shared" si="380"/>
        <v>0</v>
      </c>
    </row>
    <row r="23639" spans="4:4" hidden="1" x14ac:dyDescent="0.35">
      <c r="D23639" s="157">
        <f t="shared" si="380"/>
        <v>0</v>
      </c>
    </row>
    <row r="23640" spans="4:4" hidden="1" x14ac:dyDescent="0.35">
      <c r="D23640" s="157">
        <f t="shared" si="380"/>
        <v>0</v>
      </c>
    </row>
    <row r="23641" spans="4:4" hidden="1" x14ac:dyDescent="0.35">
      <c r="D23641" s="157">
        <f t="shared" si="380"/>
        <v>0</v>
      </c>
    </row>
    <row r="23642" spans="4:4" hidden="1" x14ac:dyDescent="0.35">
      <c r="D23642" s="157">
        <f t="shared" si="380"/>
        <v>0</v>
      </c>
    </row>
    <row r="23643" spans="4:4" hidden="1" x14ac:dyDescent="0.35">
      <c r="D23643" s="157">
        <f t="shared" si="380"/>
        <v>0</v>
      </c>
    </row>
    <row r="23644" spans="4:4" hidden="1" x14ac:dyDescent="0.35">
      <c r="D23644" s="157">
        <f t="shared" si="380"/>
        <v>0</v>
      </c>
    </row>
    <row r="23645" spans="4:4" hidden="1" x14ac:dyDescent="0.35">
      <c r="D23645" s="157">
        <f t="shared" si="380"/>
        <v>0</v>
      </c>
    </row>
    <row r="23646" spans="4:4" hidden="1" x14ac:dyDescent="0.35">
      <c r="D23646" s="157">
        <f t="shared" si="380"/>
        <v>0</v>
      </c>
    </row>
    <row r="23647" spans="4:4" hidden="1" x14ac:dyDescent="0.35">
      <c r="D23647" s="157">
        <f t="shared" si="380"/>
        <v>0</v>
      </c>
    </row>
    <row r="23648" spans="4:4" hidden="1" x14ac:dyDescent="0.35">
      <c r="D23648" s="157">
        <f t="shared" si="380"/>
        <v>0</v>
      </c>
    </row>
    <row r="23649" spans="4:4" hidden="1" x14ac:dyDescent="0.35">
      <c r="D23649" s="157">
        <f t="shared" si="380"/>
        <v>0</v>
      </c>
    </row>
    <row r="23650" spans="4:4" hidden="1" x14ac:dyDescent="0.35">
      <c r="D23650" s="157">
        <f t="shared" si="380"/>
        <v>0</v>
      </c>
    </row>
    <row r="23651" spans="4:4" hidden="1" x14ac:dyDescent="0.35">
      <c r="D23651" s="157">
        <f t="shared" si="380"/>
        <v>0</v>
      </c>
    </row>
    <row r="23652" spans="4:4" hidden="1" x14ac:dyDescent="0.35">
      <c r="D23652" s="157">
        <f t="shared" si="380"/>
        <v>0</v>
      </c>
    </row>
    <row r="23653" spans="4:4" hidden="1" x14ac:dyDescent="0.35">
      <c r="D23653" s="157">
        <f t="shared" si="380"/>
        <v>0</v>
      </c>
    </row>
    <row r="23654" spans="4:4" hidden="1" x14ac:dyDescent="0.35">
      <c r="D23654" s="157">
        <f t="shared" si="380"/>
        <v>0</v>
      </c>
    </row>
    <row r="23655" spans="4:4" hidden="1" x14ac:dyDescent="0.35">
      <c r="D23655" s="157">
        <f t="shared" si="380"/>
        <v>0</v>
      </c>
    </row>
    <row r="23656" spans="4:4" hidden="1" x14ac:dyDescent="0.35">
      <c r="D23656" s="157">
        <f t="shared" si="380"/>
        <v>0</v>
      </c>
    </row>
    <row r="23657" spans="4:4" hidden="1" x14ac:dyDescent="0.35">
      <c r="D23657" s="157">
        <f t="shared" si="380"/>
        <v>0</v>
      </c>
    </row>
    <row r="23658" spans="4:4" hidden="1" x14ac:dyDescent="0.35">
      <c r="D23658" s="157">
        <f t="shared" si="380"/>
        <v>0</v>
      </c>
    </row>
    <row r="23659" spans="4:4" hidden="1" x14ac:dyDescent="0.35">
      <c r="D23659" s="157">
        <f t="shared" si="380"/>
        <v>0</v>
      </c>
    </row>
    <row r="23660" spans="4:4" hidden="1" x14ac:dyDescent="0.35">
      <c r="D23660" s="157">
        <f t="shared" si="380"/>
        <v>0</v>
      </c>
    </row>
    <row r="23661" spans="4:4" hidden="1" x14ac:dyDescent="0.35">
      <c r="D23661" s="157">
        <f t="shared" si="380"/>
        <v>0</v>
      </c>
    </row>
    <row r="23662" spans="4:4" hidden="1" x14ac:dyDescent="0.35">
      <c r="D23662" s="157">
        <f t="shared" si="380"/>
        <v>0</v>
      </c>
    </row>
    <row r="23663" spans="4:4" hidden="1" x14ac:dyDescent="0.35">
      <c r="D23663" s="157">
        <f t="shared" si="380"/>
        <v>0</v>
      </c>
    </row>
    <row r="23664" spans="4:4" hidden="1" x14ac:dyDescent="0.35">
      <c r="D23664" s="157">
        <f t="shared" si="380"/>
        <v>0</v>
      </c>
    </row>
    <row r="23665" spans="4:4" hidden="1" x14ac:dyDescent="0.35">
      <c r="D23665" s="157">
        <f t="shared" si="380"/>
        <v>0</v>
      </c>
    </row>
    <row r="23666" spans="4:4" hidden="1" x14ac:dyDescent="0.35">
      <c r="D23666" s="157">
        <f t="shared" si="380"/>
        <v>0</v>
      </c>
    </row>
    <row r="23667" spans="4:4" hidden="1" x14ac:dyDescent="0.35">
      <c r="D23667" s="157">
        <f t="shared" si="380"/>
        <v>0</v>
      </c>
    </row>
    <row r="23668" spans="4:4" hidden="1" x14ac:dyDescent="0.35">
      <c r="D23668" s="157">
        <f t="shared" si="380"/>
        <v>0</v>
      </c>
    </row>
    <row r="23669" spans="4:4" hidden="1" x14ac:dyDescent="0.35">
      <c r="D23669" s="157">
        <f t="shared" si="380"/>
        <v>0</v>
      </c>
    </row>
    <row r="23670" spans="4:4" hidden="1" x14ac:dyDescent="0.35">
      <c r="D23670" s="157">
        <f t="shared" si="380"/>
        <v>0</v>
      </c>
    </row>
    <row r="23671" spans="4:4" hidden="1" x14ac:dyDescent="0.35">
      <c r="D23671" s="157">
        <f t="shared" si="380"/>
        <v>0</v>
      </c>
    </row>
    <row r="23672" spans="4:4" hidden="1" x14ac:dyDescent="0.35">
      <c r="D23672" s="157">
        <f t="shared" si="380"/>
        <v>0</v>
      </c>
    </row>
    <row r="23673" spans="4:4" hidden="1" x14ac:dyDescent="0.35">
      <c r="D23673" s="157">
        <f t="shared" si="380"/>
        <v>0</v>
      </c>
    </row>
    <row r="23674" spans="4:4" hidden="1" x14ac:dyDescent="0.35">
      <c r="D23674" s="157">
        <f t="shared" si="380"/>
        <v>0</v>
      </c>
    </row>
    <row r="23675" spans="4:4" hidden="1" x14ac:dyDescent="0.35">
      <c r="D23675" s="157">
        <f t="shared" si="380"/>
        <v>0</v>
      </c>
    </row>
    <row r="23676" spans="4:4" hidden="1" x14ac:dyDescent="0.35">
      <c r="D23676" s="157">
        <f t="shared" si="380"/>
        <v>0</v>
      </c>
    </row>
    <row r="23677" spans="4:4" hidden="1" x14ac:dyDescent="0.35">
      <c r="D23677" s="157">
        <f t="shared" si="380"/>
        <v>0</v>
      </c>
    </row>
    <row r="23678" spans="4:4" hidden="1" x14ac:dyDescent="0.35">
      <c r="D23678" s="157">
        <f t="shared" si="380"/>
        <v>0</v>
      </c>
    </row>
    <row r="23679" spans="4:4" hidden="1" x14ac:dyDescent="0.35">
      <c r="D23679" s="157">
        <f t="shared" si="380"/>
        <v>0</v>
      </c>
    </row>
    <row r="23680" spans="4:4" hidden="1" x14ac:dyDescent="0.35">
      <c r="D23680" s="157">
        <f t="shared" si="380"/>
        <v>0</v>
      </c>
    </row>
    <row r="23681" spans="4:4" hidden="1" x14ac:dyDescent="0.35">
      <c r="D23681" s="157">
        <f t="shared" si="380"/>
        <v>0</v>
      </c>
    </row>
    <row r="23682" spans="4:4" hidden="1" x14ac:dyDescent="0.35">
      <c r="D23682" s="157">
        <f t="shared" si="380"/>
        <v>0</v>
      </c>
    </row>
    <row r="23683" spans="4:4" hidden="1" x14ac:dyDescent="0.35">
      <c r="D23683" s="157">
        <f t="shared" si="380"/>
        <v>0</v>
      </c>
    </row>
    <row r="23684" spans="4:4" hidden="1" x14ac:dyDescent="0.35">
      <c r="D23684" s="157">
        <f t="shared" ref="D23684:D23747" si="381">SUBTOTAL(109,D23651:D23683)</f>
        <v>0</v>
      </c>
    </row>
    <row r="23685" spans="4:4" hidden="1" x14ac:dyDescent="0.35">
      <c r="D23685" s="157">
        <f t="shared" si="381"/>
        <v>0</v>
      </c>
    </row>
    <row r="23686" spans="4:4" hidden="1" x14ac:dyDescent="0.35">
      <c r="D23686" s="157">
        <f t="shared" si="381"/>
        <v>0</v>
      </c>
    </row>
    <row r="23687" spans="4:4" hidden="1" x14ac:dyDescent="0.35">
      <c r="D23687" s="157">
        <f t="shared" si="381"/>
        <v>0</v>
      </c>
    </row>
    <row r="23688" spans="4:4" hidden="1" x14ac:dyDescent="0.35">
      <c r="D23688" s="157">
        <f t="shared" si="381"/>
        <v>0</v>
      </c>
    </row>
    <row r="23689" spans="4:4" hidden="1" x14ac:dyDescent="0.35">
      <c r="D23689" s="157">
        <f t="shared" si="381"/>
        <v>0</v>
      </c>
    </row>
    <row r="23690" spans="4:4" hidden="1" x14ac:dyDescent="0.35">
      <c r="D23690" s="157">
        <f t="shared" si="381"/>
        <v>0</v>
      </c>
    </row>
    <row r="23691" spans="4:4" hidden="1" x14ac:dyDescent="0.35">
      <c r="D23691" s="157">
        <f t="shared" si="381"/>
        <v>0</v>
      </c>
    </row>
    <row r="23692" spans="4:4" hidden="1" x14ac:dyDescent="0.35">
      <c r="D23692" s="157">
        <f t="shared" si="381"/>
        <v>0</v>
      </c>
    </row>
    <row r="23693" spans="4:4" hidden="1" x14ac:dyDescent="0.35">
      <c r="D23693" s="157">
        <f t="shared" si="381"/>
        <v>0</v>
      </c>
    </row>
    <row r="23694" spans="4:4" hidden="1" x14ac:dyDescent="0.35">
      <c r="D23694" s="157">
        <f t="shared" si="381"/>
        <v>0</v>
      </c>
    </row>
    <row r="23695" spans="4:4" hidden="1" x14ac:dyDescent="0.35">
      <c r="D23695" s="157">
        <f t="shared" si="381"/>
        <v>0</v>
      </c>
    </row>
    <row r="23696" spans="4:4" hidden="1" x14ac:dyDescent="0.35">
      <c r="D23696" s="157">
        <f t="shared" si="381"/>
        <v>0</v>
      </c>
    </row>
    <row r="23697" spans="4:4" hidden="1" x14ac:dyDescent="0.35">
      <c r="D23697" s="157">
        <f t="shared" si="381"/>
        <v>0</v>
      </c>
    </row>
    <row r="23698" spans="4:4" hidden="1" x14ac:dyDescent="0.35">
      <c r="D23698" s="157">
        <f t="shared" si="381"/>
        <v>0</v>
      </c>
    </row>
    <row r="23699" spans="4:4" hidden="1" x14ac:dyDescent="0.35">
      <c r="D23699" s="157">
        <f t="shared" si="381"/>
        <v>0</v>
      </c>
    </row>
    <row r="23700" spans="4:4" hidden="1" x14ac:dyDescent="0.35">
      <c r="D23700" s="157">
        <f t="shared" si="381"/>
        <v>0</v>
      </c>
    </row>
    <row r="23701" spans="4:4" hidden="1" x14ac:dyDescent="0.35">
      <c r="D23701" s="157">
        <f t="shared" si="381"/>
        <v>0</v>
      </c>
    </row>
    <row r="23702" spans="4:4" hidden="1" x14ac:dyDescent="0.35">
      <c r="D23702" s="157">
        <f t="shared" si="381"/>
        <v>0</v>
      </c>
    </row>
    <row r="23703" spans="4:4" hidden="1" x14ac:dyDescent="0.35">
      <c r="D23703" s="157">
        <f t="shared" si="381"/>
        <v>0</v>
      </c>
    </row>
    <row r="23704" spans="4:4" hidden="1" x14ac:dyDescent="0.35">
      <c r="D23704" s="157">
        <f t="shared" si="381"/>
        <v>0</v>
      </c>
    </row>
    <row r="23705" spans="4:4" hidden="1" x14ac:dyDescent="0.35">
      <c r="D23705" s="157">
        <f t="shared" si="381"/>
        <v>0</v>
      </c>
    </row>
    <row r="23706" spans="4:4" hidden="1" x14ac:dyDescent="0.35">
      <c r="D23706" s="157">
        <f t="shared" si="381"/>
        <v>0</v>
      </c>
    </row>
    <row r="23707" spans="4:4" hidden="1" x14ac:dyDescent="0.35">
      <c r="D23707" s="157">
        <f t="shared" si="381"/>
        <v>0</v>
      </c>
    </row>
    <row r="23708" spans="4:4" hidden="1" x14ac:dyDescent="0.35">
      <c r="D23708" s="157">
        <f t="shared" si="381"/>
        <v>0</v>
      </c>
    </row>
    <row r="23709" spans="4:4" hidden="1" x14ac:dyDescent="0.35">
      <c r="D23709" s="157">
        <f t="shared" si="381"/>
        <v>0</v>
      </c>
    </row>
    <row r="23710" spans="4:4" hidden="1" x14ac:dyDescent="0.35">
      <c r="D23710" s="157">
        <f t="shared" si="381"/>
        <v>0</v>
      </c>
    </row>
    <row r="23711" spans="4:4" hidden="1" x14ac:dyDescent="0.35">
      <c r="D23711" s="157">
        <f t="shared" si="381"/>
        <v>0</v>
      </c>
    </row>
    <row r="23712" spans="4:4" hidden="1" x14ac:dyDescent="0.35">
      <c r="D23712" s="157">
        <f t="shared" si="381"/>
        <v>0</v>
      </c>
    </row>
    <row r="23713" spans="4:4" hidden="1" x14ac:dyDescent="0.35">
      <c r="D23713" s="157">
        <f t="shared" si="381"/>
        <v>0</v>
      </c>
    </row>
    <row r="23714" spans="4:4" hidden="1" x14ac:dyDescent="0.35">
      <c r="D23714" s="157">
        <f t="shared" si="381"/>
        <v>0</v>
      </c>
    </row>
    <row r="23715" spans="4:4" hidden="1" x14ac:dyDescent="0.35">
      <c r="D23715" s="157">
        <f t="shared" si="381"/>
        <v>0</v>
      </c>
    </row>
    <row r="23716" spans="4:4" hidden="1" x14ac:dyDescent="0.35">
      <c r="D23716" s="157">
        <f t="shared" si="381"/>
        <v>0</v>
      </c>
    </row>
    <row r="23717" spans="4:4" hidden="1" x14ac:dyDescent="0.35">
      <c r="D23717" s="157">
        <f t="shared" si="381"/>
        <v>0</v>
      </c>
    </row>
    <row r="23718" spans="4:4" hidden="1" x14ac:dyDescent="0.35">
      <c r="D23718" s="157">
        <f t="shared" si="381"/>
        <v>0</v>
      </c>
    </row>
    <row r="23719" spans="4:4" hidden="1" x14ac:dyDescent="0.35">
      <c r="D23719" s="157">
        <f t="shared" si="381"/>
        <v>0</v>
      </c>
    </row>
    <row r="23720" spans="4:4" hidden="1" x14ac:dyDescent="0.35">
      <c r="D23720" s="157">
        <f t="shared" si="381"/>
        <v>0</v>
      </c>
    </row>
    <row r="23721" spans="4:4" hidden="1" x14ac:dyDescent="0.35">
      <c r="D23721" s="157">
        <f t="shared" si="381"/>
        <v>0</v>
      </c>
    </row>
    <row r="23722" spans="4:4" hidden="1" x14ac:dyDescent="0.35">
      <c r="D23722" s="157">
        <f t="shared" si="381"/>
        <v>0</v>
      </c>
    </row>
    <row r="23723" spans="4:4" hidden="1" x14ac:dyDescent="0.35">
      <c r="D23723" s="157">
        <f t="shared" si="381"/>
        <v>0</v>
      </c>
    </row>
    <row r="23724" spans="4:4" hidden="1" x14ac:dyDescent="0.35">
      <c r="D23724" s="157">
        <f t="shared" si="381"/>
        <v>0</v>
      </c>
    </row>
    <row r="23725" spans="4:4" hidden="1" x14ac:dyDescent="0.35">
      <c r="D23725" s="157">
        <f t="shared" si="381"/>
        <v>0</v>
      </c>
    </row>
    <row r="23726" spans="4:4" hidden="1" x14ac:dyDescent="0.35">
      <c r="D23726" s="157">
        <f t="shared" si="381"/>
        <v>0</v>
      </c>
    </row>
    <row r="23727" spans="4:4" hidden="1" x14ac:dyDescent="0.35">
      <c r="D23727" s="157">
        <f t="shared" si="381"/>
        <v>0</v>
      </c>
    </row>
    <row r="23728" spans="4:4" hidden="1" x14ac:dyDescent="0.35">
      <c r="D23728" s="157">
        <f t="shared" si="381"/>
        <v>0</v>
      </c>
    </row>
    <row r="23729" spans="4:4" hidden="1" x14ac:dyDescent="0.35">
      <c r="D23729" s="157">
        <f t="shared" si="381"/>
        <v>0</v>
      </c>
    </row>
    <row r="23730" spans="4:4" hidden="1" x14ac:dyDescent="0.35">
      <c r="D23730" s="157">
        <f t="shared" si="381"/>
        <v>0</v>
      </c>
    </row>
    <row r="23731" spans="4:4" hidden="1" x14ac:dyDescent="0.35">
      <c r="D23731" s="157">
        <f t="shared" si="381"/>
        <v>0</v>
      </c>
    </row>
    <row r="23732" spans="4:4" hidden="1" x14ac:dyDescent="0.35">
      <c r="D23732" s="157">
        <f t="shared" si="381"/>
        <v>0</v>
      </c>
    </row>
    <row r="23733" spans="4:4" hidden="1" x14ac:dyDescent="0.35">
      <c r="D23733" s="157">
        <f t="shared" si="381"/>
        <v>0</v>
      </c>
    </row>
    <row r="23734" spans="4:4" hidden="1" x14ac:dyDescent="0.35">
      <c r="D23734" s="157">
        <f t="shared" si="381"/>
        <v>0</v>
      </c>
    </row>
    <row r="23735" spans="4:4" hidden="1" x14ac:dyDescent="0.35">
      <c r="D23735" s="157">
        <f t="shared" si="381"/>
        <v>0</v>
      </c>
    </row>
    <row r="23736" spans="4:4" hidden="1" x14ac:dyDescent="0.35">
      <c r="D23736" s="157">
        <f t="shared" si="381"/>
        <v>0</v>
      </c>
    </row>
    <row r="23737" spans="4:4" hidden="1" x14ac:dyDescent="0.35">
      <c r="D23737" s="157">
        <f t="shared" si="381"/>
        <v>0</v>
      </c>
    </row>
    <row r="23738" spans="4:4" hidden="1" x14ac:dyDescent="0.35">
      <c r="D23738" s="157">
        <f t="shared" si="381"/>
        <v>0</v>
      </c>
    </row>
    <row r="23739" spans="4:4" hidden="1" x14ac:dyDescent="0.35">
      <c r="D23739" s="157">
        <f t="shared" si="381"/>
        <v>0</v>
      </c>
    </row>
    <row r="23740" spans="4:4" hidden="1" x14ac:dyDescent="0.35">
      <c r="D23740" s="157">
        <f t="shared" si="381"/>
        <v>0</v>
      </c>
    </row>
    <row r="23741" spans="4:4" hidden="1" x14ac:dyDescent="0.35">
      <c r="D23741" s="157">
        <f t="shared" si="381"/>
        <v>0</v>
      </c>
    </row>
    <row r="23742" spans="4:4" hidden="1" x14ac:dyDescent="0.35">
      <c r="D23742" s="157">
        <f t="shared" si="381"/>
        <v>0</v>
      </c>
    </row>
    <row r="23743" spans="4:4" hidden="1" x14ac:dyDescent="0.35">
      <c r="D23743" s="157">
        <f t="shared" si="381"/>
        <v>0</v>
      </c>
    </row>
    <row r="23744" spans="4:4" hidden="1" x14ac:dyDescent="0.35">
      <c r="D23744" s="157">
        <f t="shared" si="381"/>
        <v>0</v>
      </c>
    </row>
    <row r="23745" spans="4:4" hidden="1" x14ac:dyDescent="0.35">
      <c r="D23745" s="157">
        <f t="shared" si="381"/>
        <v>0</v>
      </c>
    </row>
    <row r="23746" spans="4:4" hidden="1" x14ac:dyDescent="0.35">
      <c r="D23746" s="157">
        <f t="shared" si="381"/>
        <v>0</v>
      </c>
    </row>
    <row r="23747" spans="4:4" hidden="1" x14ac:dyDescent="0.35">
      <c r="D23747" s="157">
        <f t="shared" si="381"/>
        <v>0</v>
      </c>
    </row>
    <row r="23748" spans="4:4" hidden="1" x14ac:dyDescent="0.35">
      <c r="D23748" s="157">
        <f t="shared" ref="D23748:D23811" si="382">SUBTOTAL(109,D23715:D23747)</f>
        <v>0</v>
      </c>
    </row>
    <row r="23749" spans="4:4" hidden="1" x14ac:dyDescent="0.35">
      <c r="D23749" s="157">
        <f t="shared" si="382"/>
        <v>0</v>
      </c>
    </row>
    <row r="23750" spans="4:4" hidden="1" x14ac:dyDescent="0.35">
      <c r="D23750" s="157">
        <f t="shared" si="382"/>
        <v>0</v>
      </c>
    </row>
    <row r="23751" spans="4:4" hidden="1" x14ac:dyDescent="0.35">
      <c r="D23751" s="157">
        <f t="shared" si="382"/>
        <v>0</v>
      </c>
    </row>
    <row r="23752" spans="4:4" hidden="1" x14ac:dyDescent="0.35">
      <c r="D23752" s="157">
        <f t="shared" si="382"/>
        <v>0</v>
      </c>
    </row>
    <row r="23753" spans="4:4" hidden="1" x14ac:dyDescent="0.35">
      <c r="D23753" s="157">
        <f t="shared" si="382"/>
        <v>0</v>
      </c>
    </row>
    <row r="23754" spans="4:4" hidden="1" x14ac:dyDescent="0.35">
      <c r="D23754" s="157">
        <f t="shared" si="382"/>
        <v>0</v>
      </c>
    </row>
    <row r="23755" spans="4:4" hidden="1" x14ac:dyDescent="0.35">
      <c r="D23755" s="157">
        <f t="shared" si="382"/>
        <v>0</v>
      </c>
    </row>
    <row r="23756" spans="4:4" hidden="1" x14ac:dyDescent="0.35">
      <c r="D23756" s="157">
        <f t="shared" si="382"/>
        <v>0</v>
      </c>
    </row>
    <row r="23757" spans="4:4" hidden="1" x14ac:dyDescent="0.35">
      <c r="D23757" s="157">
        <f t="shared" si="382"/>
        <v>0</v>
      </c>
    </row>
    <row r="23758" spans="4:4" hidden="1" x14ac:dyDescent="0.35">
      <c r="D23758" s="157">
        <f t="shared" si="382"/>
        <v>0</v>
      </c>
    </row>
    <row r="23759" spans="4:4" hidden="1" x14ac:dyDescent="0.35">
      <c r="D23759" s="157">
        <f t="shared" si="382"/>
        <v>0</v>
      </c>
    </row>
    <row r="23760" spans="4:4" hidden="1" x14ac:dyDescent="0.35">
      <c r="D23760" s="157">
        <f t="shared" si="382"/>
        <v>0</v>
      </c>
    </row>
    <row r="23761" spans="4:4" hidden="1" x14ac:dyDescent="0.35">
      <c r="D23761" s="157">
        <f t="shared" si="382"/>
        <v>0</v>
      </c>
    </row>
    <row r="23762" spans="4:4" hidden="1" x14ac:dyDescent="0.35">
      <c r="D23762" s="157">
        <f t="shared" si="382"/>
        <v>0</v>
      </c>
    </row>
    <row r="23763" spans="4:4" hidden="1" x14ac:dyDescent="0.35">
      <c r="D23763" s="157">
        <f t="shared" si="382"/>
        <v>0</v>
      </c>
    </row>
    <row r="23764" spans="4:4" hidden="1" x14ac:dyDescent="0.35">
      <c r="D23764" s="157">
        <f t="shared" si="382"/>
        <v>0</v>
      </c>
    </row>
    <row r="23765" spans="4:4" hidden="1" x14ac:dyDescent="0.35">
      <c r="D23765" s="157">
        <f t="shared" si="382"/>
        <v>0</v>
      </c>
    </row>
    <row r="23766" spans="4:4" hidden="1" x14ac:dyDescent="0.35">
      <c r="D23766" s="157">
        <f t="shared" si="382"/>
        <v>0</v>
      </c>
    </row>
    <row r="23767" spans="4:4" hidden="1" x14ac:dyDescent="0.35">
      <c r="D23767" s="157">
        <f t="shared" si="382"/>
        <v>0</v>
      </c>
    </row>
    <row r="23768" spans="4:4" hidden="1" x14ac:dyDescent="0.35">
      <c r="D23768" s="157">
        <f t="shared" si="382"/>
        <v>0</v>
      </c>
    </row>
    <row r="23769" spans="4:4" hidden="1" x14ac:dyDescent="0.35">
      <c r="D23769" s="157">
        <f t="shared" si="382"/>
        <v>0</v>
      </c>
    </row>
    <row r="23770" spans="4:4" hidden="1" x14ac:dyDescent="0.35">
      <c r="D23770" s="157">
        <f t="shared" si="382"/>
        <v>0</v>
      </c>
    </row>
    <row r="23771" spans="4:4" hidden="1" x14ac:dyDescent="0.35">
      <c r="D23771" s="157">
        <f t="shared" si="382"/>
        <v>0</v>
      </c>
    </row>
    <row r="23772" spans="4:4" hidden="1" x14ac:dyDescent="0.35">
      <c r="D23772" s="157">
        <f t="shared" si="382"/>
        <v>0</v>
      </c>
    </row>
    <row r="23773" spans="4:4" hidden="1" x14ac:dyDescent="0.35">
      <c r="D23773" s="157">
        <f t="shared" si="382"/>
        <v>0</v>
      </c>
    </row>
    <row r="23774" spans="4:4" hidden="1" x14ac:dyDescent="0.35">
      <c r="D23774" s="157">
        <f t="shared" si="382"/>
        <v>0</v>
      </c>
    </row>
    <row r="23775" spans="4:4" hidden="1" x14ac:dyDescent="0.35">
      <c r="D23775" s="157">
        <f t="shared" si="382"/>
        <v>0</v>
      </c>
    </row>
    <row r="23776" spans="4:4" hidden="1" x14ac:dyDescent="0.35">
      <c r="D23776" s="157">
        <f t="shared" si="382"/>
        <v>0</v>
      </c>
    </row>
    <row r="23777" spans="4:4" hidden="1" x14ac:dyDescent="0.35">
      <c r="D23777" s="157">
        <f t="shared" si="382"/>
        <v>0</v>
      </c>
    </row>
    <row r="23778" spans="4:4" hidden="1" x14ac:dyDescent="0.35">
      <c r="D23778" s="157">
        <f t="shared" si="382"/>
        <v>0</v>
      </c>
    </row>
    <row r="23779" spans="4:4" hidden="1" x14ac:dyDescent="0.35">
      <c r="D23779" s="157">
        <f t="shared" si="382"/>
        <v>0</v>
      </c>
    </row>
    <row r="23780" spans="4:4" hidden="1" x14ac:dyDescent="0.35">
      <c r="D23780" s="157">
        <f t="shared" si="382"/>
        <v>0</v>
      </c>
    </row>
    <row r="23781" spans="4:4" hidden="1" x14ac:dyDescent="0.35">
      <c r="D23781" s="157">
        <f t="shared" si="382"/>
        <v>0</v>
      </c>
    </row>
    <row r="23782" spans="4:4" hidden="1" x14ac:dyDescent="0.35">
      <c r="D23782" s="157">
        <f t="shared" si="382"/>
        <v>0</v>
      </c>
    </row>
    <row r="23783" spans="4:4" hidden="1" x14ac:dyDescent="0.35">
      <c r="D23783" s="157">
        <f t="shared" si="382"/>
        <v>0</v>
      </c>
    </row>
    <row r="23784" spans="4:4" hidden="1" x14ac:dyDescent="0.35">
      <c r="D23784" s="157">
        <f t="shared" si="382"/>
        <v>0</v>
      </c>
    </row>
    <row r="23785" spans="4:4" hidden="1" x14ac:dyDescent="0.35">
      <c r="D23785" s="157">
        <f t="shared" si="382"/>
        <v>0</v>
      </c>
    </row>
    <row r="23786" spans="4:4" hidden="1" x14ac:dyDescent="0.35">
      <c r="D23786" s="157">
        <f t="shared" si="382"/>
        <v>0</v>
      </c>
    </row>
    <row r="23787" spans="4:4" hidden="1" x14ac:dyDescent="0.35">
      <c r="D23787" s="157">
        <f t="shared" si="382"/>
        <v>0</v>
      </c>
    </row>
    <row r="23788" spans="4:4" hidden="1" x14ac:dyDescent="0.35">
      <c r="D23788" s="157">
        <f t="shared" si="382"/>
        <v>0</v>
      </c>
    </row>
    <row r="23789" spans="4:4" hidden="1" x14ac:dyDescent="0.35">
      <c r="D23789" s="157">
        <f t="shared" si="382"/>
        <v>0</v>
      </c>
    </row>
    <row r="23790" spans="4:4" hidden="1" x14ac:dyDescent="0.35">
      <c r="D23790" s="157">
        <f t="shared" si="382"/>
        <v>0</v>
      </c>
    </row>
    <row r="23791" spans="4:4" hidden="1" x14ac:dyDescent="0.35">
      <c r="D23791" s="157">
        <f t="shared" si="382"/>
        <v>0</v>
      </c>
    </row>
    <row r="23792" spans="4:4" hidden="1" x14ac:dyDescent="0.35">
      <c r="D23792" s="157">
        <f t="shared" si="382"/>
        <v>0</v>
      </c>
    </row>
    <row r="23793" spans="4:4" hidden="1" x14ac:dyDescent="0.35">
      <c r="D23793" s="157">
        <f t="shared" si="382"/>
        <v>0</v>
      </c>
    </row>
    <row r="23794" spans="4:4" hidden="1" x14ac:dyDescent="0.35">
      <c r="D23794" s="157">
        <f t="shared" si="382"/>
        <v>0</v>
      </c>
    </row>
    <row r="23795" spans="4:4" hidden="1" x14ac:dyDescent="0.35">
      <c r="D23795" s="157">
        <f t="shared" si="382"/>
        <v>0</v>
      </c>
    </row>
    <row r="23796" spans="4:4" hidden="1" x14ac:dyDescent="0.35">
      <c r="D23796" s="157">
        <f t="shared" si="382"/>
        <v>0</v>
      </c>
    </row>
    <row r="23797" spans="4:4" hidden="1" x14ac:dyDescent="0.35">
      <c r="D23797" s="157">
        <f t="shared" si="382"/>
        <v>0</v>
      </c>
    </row>
    <row r="23798" spans="4:4" hidden="1" x14ac:dyDescent="0.35">
      <c r="D23798" s="157">
        <f t="shared" si="382"/>
        <v>0</v>
      </c>
    </row>
    <row r="23799" spans="4:4" hidden="1" x14ac:dyDescent="0.35">
      <c r="D23799" s="157">
        <f t="shared" si="382"/>
        <v>0</v>
      </c>
    </row>
    <row r="23800" spans="4:4" hidden="1" x14ac:dyDescent="0.35">
      <c r="D23800" s="157">
        <f t="shared" si="382"/>
        <v>0</v>
      </c>
    </row>
    <row r="23801" spans="4:4" hidden="1" x14ac:dyDescent="0.35">
      <c r="D23801" s="157">
        <f t="shared" si="382"/>
        <v>0</v>
      </c>
    </row>
    <row r="23802" spans="4:4" hidden="1" x14ac:dyDescent="0.35">
      <c r="D23802" s="157">
        <f t="shared" si="382"/>
        <v>0</v>
      </c>
    </row>
    <row r="23803" spans="4:4" hidden="1" x14ac:dyDescent="0.35">
      <c r="D23803" s="157">
        <f t="shared" si="382"/>
        <v>0</v>
      </c>
    </row>
    <row r="23804" spans="4:4" hidden="1" x14ac:dyDescent="0.35">
      <c r="D23804" s="157">
        <f t="shared" si="382"/>
        <v>0</v>
      </c>
    </row>
    <row r="23805" spans="4:4" hidden="1" x14ac:dyDescent="0.35">
      <c r="D23805" s="157">
        <f t="shared" si="382"/>
        <v>0</v>
      </c>
    </row>
    <row r="23806" spans="4:4" hidden="1" x14ac:dyDescent="0.35">
      <c r="D23806" s="157">
        <f t="shared" si="382"/>
        <v>0</v>
      </c>
    </row>
    <row r="23807" spans="4:4" hidden="1" x14ac:dyDescent="0.35">
      <c r="D23807" s="157">
        <f t="shared" si="382"/>
        <v>0</v>
      </c>
    </row>
    <row r="23808" spans="4:4" hidden="1" x14ac:dyDescent="0.35">
      <c r="D23808" s="157">
        <f t="shared" si="382"/>
        <v>0</v>
      </c>
    </row>
    <row r="23809" spans="4:4" hidden="1" x14ac:dyDescent="0.35">
      <c r="D23809" s="157">
        <f t="shared" si="382"/>
        <v>0</v>
      </c>
    </row>
    <row r="23810" spans="4:4" hidden="1" x14ac:dyDescent="0.35">
      <c r="D23810" s="157">
        <f t="shared" si="382"/>
        <v>0</v>
      </c>
    </row>
    <row r="23811" spans="4:4" hidden="1" x14ac:dyDescent="0.35">
      <c r="D23811" s="157">
        <f t="shared" si="382"/>
        <v>0</v>
      </c>
    </row>
    <row r="23812" spans="4:4" hidden="1" x14ac:dyDescent="0.35">
      <c r="D23812" s="157">
        <f t="shared" ref="D23812:D23875" si="383">SUBTOTAL(109,D23779:D23811)</f>
        <v>0</v>
      </c>
    </row>
    <row r="23813" spans="4:4" hidden="1" x14ac:dyDescent="0.35">
      <c r="D23813" s="157">
        <f t="shared" si="383"/>
        <v>0</v>
      </c>
    </row>
    <row r="23814" spans="4:4" hidden="1" x14ac:dyDescent="0.35">
      <c r="D23814" s="157">
        <f t="shared" si="383"/>
        <v>0</v>
      </c>
    </row>
    <row r="23815" spans="4:4" hidden="1" x14ac:dyDescent="0.35">
      <c r="D23815" s="157">
        <f t="shared" si="383"/>
        <v>0</v>
      </c>
    </row>
    <row r="23816" spans="4:4" hidden="1" x14ac:dyDescent="0.35">
      <c r="D23816" s="157">
        <f t="shared" si="383"/>
        <v>0</v>
      </c>
    </row>
    <row r="23817" spans="4:4" hidden="1" x14ac:dyDescent="0.35">
      <c r="D23817" s="157">
        <f t="shared" si="383"/>
        <v>0</v>
      </c>
    </row>
    <row r="23818" spans="4:4" hidden="1" x14ac:dyDescent="0.35">
      <c r="D23818" s="157">
        <f t="shared" si="383"/>
        <v>0</v>
      </c>
    </row>
    <row r="23819" spans="4:4" hidden="1" x14ac:dyDescent="0.35">
      <c r="D23819" s="157">
        <f t="shared" si="383"/>
        <v>0</v>
      </c>
    </row>
    <row r="23820" spans="4:4" hidden="1" x14ac:dyDescent="0.35">
      <c r="D23820" s="157">
        <f t="shared" si="383"/>
        <v>0</v>
      </c>
    </row>
    <row r="23821" spans="4:4" hidden="1" x14ac:dyDescent="0.35">
      <c r="D23821" s="157">
        <f t="shared" si="383"/>
        <v>0</v>
      </c>
    </row>
    <row r="23822" spans="4:4" hidden="1" x14ac:dyDescent="0.35">
      <c r="D23822" s="157">
        <f t="shared" si="383"/>
        <v>0</v>
      </c>
    </row>
    <row r="23823" spans="4:4" hidden="1" x14ac:dyDescent="0.35">
      <c r="D23823" s="157">
        <f t="shared" si="383"/>
        <v>0</v>
      </c>
    </row>
    <row r="23824" spans="4:4" hidden="1" x14ac:dyDescent="0.35">
      <c r="D23824" s="157">
        <f t="shared" si="383"/>
        <v>0</v>
      </c>
    </row>
    <row r="23825" spans="4:4" hidden="1" x14ac:dyDescent="0.35">
      <c r="D23825" s="157">
        <f t="shared" si="383"/>
        <v>0</v>
      </c>
    </row>
    <row r="23826" spans="4:4" hidden="1" x14ac:dyDescent="0.35">
      <c r="D23826" s="157">
        <f t="shared" si="383"/>
        <v>0</v>
      </c>
    </row>
    <row r="23827" spans="4:4" hidden="1" x14ac:dyDescent="0.35">
      <c r="D23827" s="157">
        <f t="shared" si="383"/>
        <v>0</v>
      </c>
    </row>
    <row r="23828" spans="4:4" hidden="1" x14ac:dyDescent="0.35">
      <c r="D23828" s="157">
        <f t="shared" si="383"/>
        <v>0</v>
      </c>
    </row>
    <row r="23829" spans="4:4" hidden="1" x14ac:dyDescent="0.35">
      <c r="D23829" s="157">
        <f t="shared" si="383"/>
        <v>0</v>
      </c>
    </row>
    <row r="23830" spans="4:4" hidden="1" x14ac:dyDescent="0.35">
      <c r="D23830" s="157">
        <f t="shared" si="383"/>
        <v>0</v>
      </c>
    </row>
    <row r="23831" spans="4:4" hidden="1" x14ac:dyDescent="0.35">
      <c r="D23831" s="157">
        <f t="shared" si="383"/>
        <v>0</v>
      </c>
    </row>
    <row r="23832" spans="4:4" hidden="1" x14ac:dyDescent="0.35">
      <c r="D23832" s="157">
        <f t="shared" si="383"/>
        <v>0</v>
      </c>
    </row>
    <row r="23833" spans="4:4" hidden="1" x14ac:dyDescent="0.35">
      <c r="D23833" s="157">
        <f t="shared" si="383"/>
        <v>0</v>
      </c>
    </row>
    <row r="23834" spans="4:4" hidden="1" x14ac:dyDescent="0.35">
      <c r="D23834" s="157">
        <f t="shared" si="383"/>
        <v>0</v>
      </c>
    </row>
    <row r="23835" spans="4:4" hidden="1" x14ac:dyDescent="0.35">
      <c r="D23835" s="157">
        <f t="shared" si="383"/>
        <v>0</v>
      </c>
    </row>
    <row r="23836" spans="4:4" hidden="1" x14ac:dyDescent="0.35">
      <c r="D23836" s="157">
        <f t="shared" si="383"/>
        <v>0</v>
      </c>
    </row>
    <row r="23837" spans="4:4" hidden="1" x14ac:dyDescent="0.35">
      <c r="D23837" s="157">
        <f t="shared" si="383"/>
        <v>0</v>
      </c>
    </row>
    <row r="23838" spans="4:4" hidden="1" x14ac:dyDescent="0.35">
      <c r="D23838" s="157">
        <f t="shared" si="383"/>
        <v>0</v>
      </c>
    </row>
    <row r="23839" spans="4:4" hidden="1" x14ac:dyDescent="0.35">
      <c r="D23839" s="157">
        <f t="shared" si="383"/>
        <v>0</v>
      </c>
    </row>
    <row r="23840" spans="4:4" hidden="1" x14ac:dyDescent="0.35">
      <c r="D23840" s="157">
        <f t="shared" si="383"/>
        <v>0</v>
      </c>
    </row>
    <row r="23841" spans="4:4" hidden="1" x14ac:dyDescent="0.35">
      <c r="D23841" s="157">
        <f t="shared" si="383"/>
        <v>0</v>
      </c>
    </row>
    <row r="23842" spans="4:4" hidden="1" x14ac:dyDescent="0.35">
      <c r="D23842" s="157">
        <f t="shared" si="383"/>
        <v>0</v>
      </c>
    </row>
    <row r="23843" spans="4:4" hidden="1" x14ac:dyDescent="0.35">
      <c r="D23843" s="157">
        <f t="shared" si="383"/>
        <v>0</v>
      </c>
    </row>
    <row r="23844" spans="4:4" hidden="1" x14ac:dyDescent="0.35">
      <c r="D23844" s="157">
        <f t="shared" si="383"/>
        <v>0</v>
      </c>
    </row>
    <row r="23845" spans="4:4" hidden="1" x14ac:dyDescent="0.35">
      <c r="D23845" s="157">
        <f t="shared" si="383"/>
        <v>0</v>
      </c>
    </row>
    <row r="23846" spans="4:4" hidden="1" x14ac:dyDescent="0.35">
      <c r="D23846" s="157">
        <f t="shared" si="383"/>
        <v>0</v>
      </c>
    </row>
    <row r="23847" spans="4:4" hidden="1" x14ac:dyDescent="0.35">
      <c r="D23847" s="157">
        <f t="shared" si="383"/>
        <v>0</v>
      </c>
    </row>
    <row r="23848" spans="4:4" hidden="1" x14ac:dyDescent="0.35">
      <c r="D23848" s="157">
        <f t="shared" si="383"/>
        <v>0</v>
      </c>
    </row>
    <row r="23849" spans="4:4" hidden="1" x14ac:dyDescent="0.35">
      <c r="D23849" s="157">
        <f t="shared" si="383"/>
        <v>0</v>
      </c>
    </row>
    <row r="23850" spans="4:4" hidden="1" x14ac:dyDescent="0.35">
      <c r="D23850" s="157">
        <f t="shared" si="383"/>
        <v>0</v>
      </c>
    </row>
    <row r="23851" spans="4:4" hidden="1" x14ac:dyDescent="0.35">
      <c r="D23851" s="157">
        <f t="shared" si="383"/>
        <v>0</v>
      </c>
    </row>
    <row r="23852" spans="4:4" hidden="1" x14ac:dyDescent="0.35">
      <c r="D23852" s="157">
        <f t="shared" si="383"/>
        <v>0</v>
      </c>
    </row>
    <row r="23853" spans="4:4" hidden="1" x14ac:dyDescent="0.35">
      <c r="D23853" s="157">
        <f t="shared" si="383"/>
        <v>0</v>
      </c>
    </row>
    <row r="23854" spans="4:4" hidden="1" x14ac:dyDescent="0.35">
      <c r="D23854" s="157">
        <f t="shared" si="383"/>
        <v>0</v>
      </c>
    </row>
    <row r="23855" spans="4:4" hidden="1" x14ac:dyDescent="0.35">
      <c r="D23855" s="157">
        <f t="shared" si="383"/>
        <v>0</v>
      </c>
    </row>
    <row r="23856" spans="4:4" hidden="1" x14ac:dyDescent="0.35">
      <c r="D23856" s="157">
        <f t="shared" si="383"/>
        <v>0</v>
      </c>
    </row>
    <row r="23857" spans="4:4" hidden="1" x14ac:dyDescent="0.35">
      <c r="D23857" s="157">
        <f t="shared" si="383"/>
        <v>0</v>
      </c>
    </row>
    <row r="23858" spans="4:4" hidden="1" x14ac:dyDescent="0.35">
      <c r="D23858" s="157">
        <f t="shared" si="383"/>
        <v>0</v>
      </c>
    </row>
    <row r="23859" spans="4:4" hidden="1" x14ac:dyDescent="0.35">
      <c r="D23859" s="157">
        <f t="shared" si="383"/>
        <v>0</v>
      </c>
    </row>
    <row r="23860" spans="4:4" hidden="1" x14ac:dyDescent="0.35">
      <c r="D23860" s="157">
        <f t="shared" si="383"/>
        <v>0</v>
      </c>
    </row>
    <row r="23861" spans="4:4" hidden="1" x14ac:dyDescent="0.35">
      <c r="D23861" s="157">
        <f t="shared" si="383"/>
        <v>0</v>
      </c>
    </row>
    <row r="23862" spans="4:4" hidden="1" x14ac:dyDescent="0.35">
      <c r="D23862" s="157">
        <f t="shared" si="383"/>
        <v>0</v>
      </c>
    </row>
    <row r="23863" spans="4:4" hidden="1" x14ac:dyDescent="0.35">
      <c r="D23863" s="157">
        <f t="shared" si="383"/>
        <v>0</v>
      </c>
    </row>
    <row r="23864" spans="4:4" hidden="1" x14ac:dyDescent="0.35">
      <c r="D23864" s="157">
        <f t="shared" si="383"/>
        <v>0</v>
      </c>
    </row>
    <row r="23865" spans="4:4" hidden="1" x14ac:dyDescent="0.35">
      <c r="D23865" s="157">
        <f t="shared" si="383"/>
        <v>0</v>
      </c>
    </row>
    <row r="23866" spans="4:4" hidden="1" x14ac:dyDescent="0.35">
      <c r="D23866" s="157">
        <f t="shared" si="383"/>
        <v>0</v>
      </c>
    </row>
    <row r="23867" spans="4:4" hidden="1" x14ac:dyDescent="0.35">
      <c r="D23867" s="157">
        <f t="shared" si="383"/>
        <v>0</v>
      </c>
    </row>
    <row r="23868" spans="4:4" hidden="1" x14ac:dyDescent="0.35">
      <c r="D23868" s="157">
        <f t="shared" si="383"/>
        <v>0</v>
      </c>
    </row>
    <row r="23869" spans="4:4" hidden="1" x14ac:dyDescent="0.35">
      <c r="D23869" s="157">
        <f t="shared" si="383"/>
        <v>0</v>
      </c>
    </row>
    <row r="23870" spans="4:4" hidden="1" x14ac:dyDescent="0.35">
      <c r="D23870" s="157">
        <f t="shared" si="383"/>
        <v>0</v>
      </c>
    </row>
    <row r="23871" spans="4:4" hidden="1" x14ac:dyDescent="0.35">
      <c r="D23871" s="157">
        <f t="shared" si="383"/>
        <v>0</v>
      </c>
    </row>
    <row r="23872" spans="4:4" hidden="1" x14ac:dyDescent="0.35">
      <c r="D23872" s="157">
        <f t="shared" si="383"/>
        <v>0</v>
      </c>
    </row>
    <row r="23873" spans="4:4" hidden="1" x14ac:dyDescent="0.35">
      <c r="D23873" s="157">
        <f t="shared" si="383"/>
        <v>0</v>
      </c>
    </row>
    <row r="23874" spans="4:4" hidden="1" x14ac:dyDescent="0.35">
      <c r="D23874" s="157">
        <f t="shared" si="383"/>
        <v>0</v>
      </c>
    </row>
    <row r="23875" spans="4:4" hidden="1" x14ac:dyDescent="0.35">
      <c r="D23875" s="157">
        <f t="shared" si="383"/>
        <v>0</v>
      </c>
    </row>
    <row r="23876" spans="4:4" hidden="1" x14ac:dyDescent="0.35">
      <c r="D23876" s="157">
        <f t="shared" ref="D23876:D23939" si="384">SUBTOTAL(109,D23843:D23875)</f>
        <v>0</v>
      </c>
    </row>
    <row r="23877" spans="4:4" hidden="1" x14ac:dyDescent="0.35">
      <c r="D23877" s="157">
        <f t="shared" si="384"/>
        <v>0</v>
      </c>
    </row>
    <row r="23878" spans="4:4" hidden="1" x14ac:dyDescent="0.35">
      <c r="D23878" s="157">
        <f t="shared" si="384"/>
        <v>0</v>
      </c>
    </row>
    <row r="23879" spans="4:4" hidden="1" x14ac:dyDescent="0.35">
      <c r="D23879" s="157">
        <f t="shared" si="384"/>
        <v>0</v>
      </c>
    </row>
    <row r="23880" spans="4:4" hidden="1" x14ac:dyDescent="0.35">
      <c r="D23880" s="157">
        <f t="shared" si="384"/>
        <v>0</v>
      </c>
    </row>
    <row r="23881" spans="4:4" hidden="1" x14ac:dyDescent="0.35">
      <c r="D23881" s="157">
        <f t="shared" si="384"/>
        <v>0</v>
      </c>
    </row>
    <row r="23882" spans="4:4" hidden="1" x14ac:dyDescent="0.35">
      <c r="D23882" s="157">
        <f t="shared" si="384"/>
        <v>0</v>
      </c>
    </row>
    <row r="23883" spans="4:4" hidden="1" x14ac:dyDescent="0.35">
      <c r="D23883" s="157">
        <f t="shared" si="384"/>
        <v>0</v>
      </c>
    </row>
    <row r="23884" spans="4:4" hidden="1" x14ac:dyDescent="0.35">
      <c r="D23884" s="157">
        <f t="shared" si="384"/>
        <v>0</v>
      </c>
    </row>
    <row r="23885" spans="4:4" hidden="1" x14ac:dyDescent="0.35">
      <c r="D23885" s="157">
        <f t="shared" si="384"/>
        <v>0</v>
      </c>
    </row>
    <row r="23886" spans="4:4" hidden="1" x14ac:dyDescent="0.35">
      <c r="D23886" s="157">
        <f t="shared" si="384"/>
        <v>0</v>
      </c>
    </row>
    <row r="23887" spans="4:4" hidden="1" x14ac:dyDescent="0.35">
      <c r="D23887" s="157">
        <f t="shared" si="384"/>
        <v>0</v>
      </c>
    </row>
    <row r="23888" spans="4:4" hidden="1" x14ac:dyDescent="0.35">
      <c r="D23888" s="157">
        <f t="shared" si="384"/>
        <v>0</v>
      </c>
    </row>
    <row r="23889" spans="4:4" hidden="1" x14ac:dyDescent="0.35">
      <c r="D23889" s="157">
        <f t="shared" si="384"/>
        <v>0</v>
      </c>
    </row>
    <row r="23890" spans="4:4" hidden="1" x14ac:dyDescent="0.35">
      <c r="D23890" s="157">
        <f t="shared" si="384"/>
        <v>0</v>
      </c>
    </row>
    <row r="23891" spans="4:4" hidden="1" x14ac:dyDescent="0.35">
      <c r="D23891" s="157">
        <f t="shared" si="384"/>
        <v>0</v>
      </c>
    </row>
    <row r="23892" spans="4:4" hidden="1" x14ac:dyDescent="0.35">
      <c r="D23892" s="157">
        <f t="shared" si="384"/>
        <v>0</v>
      </c>
    </row>
    <row r="23893" spans="4:4" hidden="1" x14ac:dyDescent="0.35">
      <c r="D23893" s="157">
        <f t="shared" si="384"/>
        <v>0</v>
      </c>
    </row>
    <row r="23894" spans="4:4" hidden="1" x14ac:dyDescent="0.35">
      <c r="D23894" s="157">
        <f t="shared" si="384"/>
        <v>0</v>
      </c>
    </row>
    <row r="23895" spans="4:4" hidden="1" x14ac:dyDescent="0.35">
      <c r="D23895" s="157">
        <f t="shared" si="384"/>
        <v>0</v>
      </c>
    </row>
    <row r="23896" spans="4:4" hidden="1" x14ac:dyDescent="0.35">
      <c r="D23896" s="157">
        <f t="shared" si="384"/>
        <v>0</v>
      </c>
    </row>
    <row r="23897" spans="4:4" hidden="1" x14ac:dyDescent="0.35">
      <c r="D23897" s="157">
        <f t="shared" si="384"/>
        <v>0</v>
      </c>
    </row>
    <row r="23898" spans="4:4" hidden="1" x14ac:dyDescent="0.35">
      <c r="D23898" s="157">
        <f t="shared" si="384"/>
        <v>0</v>
      </c>
    </row>
    <row r="23899" spans="4:4" hidden="1" x14ac:dyDescent="0.35">
      <c r="D23899" s="157">
        <f t="shared" si="384"/>
        <v>0</v>
      </c>
    </row>
    <row r="23900" spans="4:4" hidden="1" x14ac:dyDescent="0.35">
      <c r="D23900" s="157">
        <f t="shared" si="384"/>
        <v>0</v>
      </c>
    </row>
    <row r="23901" spans="4:4" hidden="1" x14ac:dyDescent="0.35">
      <c r="D23901" s="157">
        <f t="shared" si="384"/>
        <v>0</v>
      </c>
    </row>
    <row r="23902" spans="4:4" hidden="1" x14ac:dyDescent="0.35">
      <c r="D23902" s="157">
        <f t="shared" si="384"/>
        <v>0</v>
      </c>
    </row>
    <row r="23903" spans="4:4" hidden="1" x14ac:dyDescent="0.35">
      <c r="D23903" s="157">
        <f t="shared" si="384"/>
        <v>0</v>
      </c>
    </row>
    <row r="23904" spans="4:4" hidden="1" x14ac:dyDescent="0.35">
      <c r="D23904" s="157">
        <f t="shared" si="384"/>
        <v>0</v>
      </c>
    </row>
    <row r="23905" spans="4:4" hidden="1" x14ac:dyDescent="0.35">
      <c r="D23905" s="157">
        <f t="shared" si="384"/>
        <v>0</v>
      </c>
    </row>
    <row r="23906" spans="4:4" hidden="1" x14ac:dyDescent="0.35">
      <c r="D23906" s="157">
        <f t="shared" si="384"/>
        <v>0</v>
      </c>
    </row>
    <row r="23907" spans="4:4" hidden="1" x14ac:dyDescent="0.35">
      <c r="D23907" s="157">
        <f t="shared" si="384"/>
        <v>0</v>
      </c>
    </row>
    <row r="23908" spans="4:4" hidden="1" x14ac:dyDescent="0.35">
      <c r="D23908" s="157">
        <f t="shared" si="384"/>
        <v>0</v>
      </c>
    </row>
    <row r="23909" spans="4:4" hidden="1" x14ac:dyDescent="0.35">
      <c r="D23909" s="157">
        <f t="shared" si="384"/>
        <v>0</v>
      </c>
    </row>
    <row r="23910" spans="4:4" hidden="1" x14ac:dyDescent="0.35">
      <c r="D23910" s="157">
        <f t="shared" si="384"/>
        <v>0</v>
      </c>
    </row>
    <row r="23911" spans="4:4" hidden="1" x14ac:dyDescent="0.35">
      <c r="D23911" s="157">
        <f t="shared" si="384"/>
        <v>0</v>
      </c>
    </row>
    <row r="23912" spans="4:4" hidden="1" x14ac:dyDescent="0.35">
      <c r="D23912" s="157">
        <f t="shared" si="384"/>
        <v>0</v>
      </c>
    </row>
    <row r="23913" spans="4:4" hidden="1" x14ac:dyDescent="0.35">
      <c r="D23913" s="157">
        <f t="shared" si="384"/>
        <v>0</v>
      </c>
    </row>
    <row r="23914" spans="4:4" hidden="1" x14ac:dyDescent="0.35">
      <c r="D23914" s="157">
        <f t="shared" si="384"/>
        <v>0</v>
      </c>
    </row>
    <row r="23915" spans="4:4" hidden="1" x14ac:dyDescent="0.35">
      <c r="D23915" s="157">
        <f t="shared" si="384"/>
        <v>0</v>
      </c>
    </row>
    <row r="23916" spans="4:4" hidden="1" x14ac:dyDescent="0.35">
      <c r="D23916" s="157">
        <f t="shared" si="384"/>
        <v>0</v>
      </c>
    </row>
    <row r="23917" spans="4:4" hidden="1" x14ac:dyDescent="0.35">
      <c r="D23917" s="157">
        <f t="shared" si="384"/>
        <v>0</v>
      </c>
    </row>
    <row r="23918" spans="4:4" hidden="1" x14ac:dyDescent="0.35">
      <c r="D23918" s="157">
        <f t="shared" si="384"/>
        <v>0</v>
      </c>
    </row>
    <row r="23919" spans="4:4" hidden="1" x14ac:dyDescent="0.35">
      <c r="D23919" s="157">
        <f t="shared" si="384"/>
        <v>0</v>
      </c>
    </row>
    <row r="23920" spans="4:4" hidden="1" x14ac:dyDescent="0.35">
      <c r="D23920" s="157">
        <f t="shared" si="384"/>
        <v>0</v>
      </c>
    </row>
    <row r="23921" spans="4:4" hidden="1" x14ac:dyDescent="0.35">
      <c r="D23921" s="157">
        <f t="shared" si="384"/>
        <v>0</v>
      </c>
    </row>
    <row r="23922" spans="4:4" hidden="1" x14ac:dyDescent="0.35">
      <c r="D23922" s="157">
        <f t="shared" si="384"/>
        <v>0</v>
      </c>
    </row>
    <row r="23923" spans="4:4" hidden="1" x14ac:dyDescent="0.35">
      <c r="D23923" s="157">
        <f t="shared" si="384"/>
        <v>0</v>
      </c>
    </row>
    <row r="23924" spans="4:4" hidden="1" x14ac:dyDescent="0.35">
      <c r="D23924" s="157">
        <f t="shared" si="384"/>
        <v>0</v>
      </c>
    </row>
    <row r="23925" spans="4:4" hidden="1" x14ac:dyDescent="0.35">
      <c r="D23925" s="157">
        <f t="shared" si="384"/>
        <v>0</v>
      </c>
    </row>
    <row r="23926" spans="4:4" hidden="1" x14ac:dyDescent="0.35">
      <c r="D23926" s="157">
        <f t="shared" si="384"/>
        <v>0</v>
      </c>
    </row>
    <row r="23927" spans="4:4" hidden="1" x14ac:dyDescent="0.35">
      <c r="D23927" s="157">
        <f t="shared" si="384"/>
        <v>0</v>
      </c>
    </row>
    <row r="23928" spans="4:4" hidden="1" x14ac:dyDescent="0.35">
      <c r="D23928" s="157">
        <f t="shared" si="384"/>
        <v>0</v>
      </c>
    </row>
    <row r="23929" spans="4:4" hidden="1" x14ac:dyDescent="0.35">
      <c r="D23929" s="157">
        <f t="shared" si="384"/>
        <v>0</v>
      </c>
    </row>
    <row r="23930" spans="4:4" hidden="1" x14ac:dyDescent="0.35">
      <c r="D23930" s="157">
        <f t="shared" si="384"/>
        <v>0</v>
      </c>
    </row>
    <row r="23931" spans="4:4" hidden="1" x14ac:dyDescent="0.35">
      <c r="D23931" s="157">
        <f t="shared" si="384"/>
        <v>0</v>
      </c>
    </row>
    <row r="23932" spans="4:4" hidden="1" x14ac:dyDescent="0.35">
      <c r="D23932" s="157">
        <f t="shared" si="384"/>
        <v>0</v>
      </c>
    </row>
    <row r="23933" spans="4:4" hidden="1" x14ac:dyDescent="0.35">
      <c r="D23933" s="157">
        <f t="shared" si="384"/>
        <v>0</v>
      </c>
    </row>
    <row r="23934" spans="4:4" hidden="1" x14ac:dyDescent="0.35">
      <c r="D23934" s="157">
        <f t="shared" si="384"/>
        <v>0</v>
      </c>
    </row>
    <row r="23935" spans="4:4" hidden="1" x14ac:dyDescent="0.35">
      <c r="D23935" s="157">
        <f t="shared" si="384"/>
        <v>0</v>
      </c>
    </row>
    <row r="23936" spans="4:4" hidden="1" x14ac:dyDescent="0.35">
      <c r="D23936" s="157">
        <f t="shared" si="384"/>
        <v>0</v>
      </c>
    </row>
    <row r="23937" spans="4:4" hidden="1" x14ac:dyDescent="0.35">
      <c r="D23937" s="157">
        <f t="shared" si="384"/>
        <v>0</v>
      </c>
    </row>
    <row r="23938" spans="4:4" hidden="1" x14ac:dyDescent="0.35">
      <c r="D23938" s="157">
        <f t="shared" si="384"/>
        <v>0</v>
      </c>
    </row>
    <row r="23939" spans="4:4" hidden="1" x14ac:dyDescent="0.35">
      <c r="D23939" s="157">
        <f t="shared" si="384"/>
        <v>0</v>
      </c>
    </row>
    <row r="23940" spans="4:4" hidden="1" x14ac:dyDescent="0.35">
      <c r="D23940" s="157">
        <f t="shared" ref="D23940:D24003" si="385">SUBTOTAL(109,D23907:D23939)</f>
        <v>0</v>
      </c>
    </row>
    <row r="23941" spans="4:4" hidden="1" x14ac:dyDescent="0.35">
      <c r="D23941" s="157">
        <f t="shared" si="385"/>
        <v>0</v>
      </c>
    </row>
    <row r="23942" spans="4:4" hidden="1" x14ac:dyDescent="0.35">
      <c r="D23942" s="157">
        <f t="shared" si="385"/>
        <v>0</v>
      </c>
    </row>
    <row r="23943" spans="4:4" hidden="1" x14ac:dyDescent="0.35">
      <c r="D23943" s="157">
        <f t="shared" si="385"/>
        <v>0</v>
      </c>
    </row>
    <row r="23944" spans="4:4" hidden="1" x14ac:dyDescent="0.35">
      <c r="D23944" s="157">
        <f t="shared" si="385"/>
        <v>0</v>
      </c>
    </row>
    <row r="23945" spans="4:4" hidden="1" x14ac:dyDescent="0.35">
      <c r="D23945" s="157">
        <f t="shared" si="385"/>
        <v>0</v>
      </c>
    </row>
    <row r="23946" spans="4:4" hidden="1" x14ac:dyDescent="0.35">
      <c r="D23946" s="157">
        <f t="shared" si="385"/>
        <v>0</v>
      </c>
    </row>
    <row r="23947" spans="4:4" hidden="1" x14ac:dyDescent="0.35">
      <c r="D23947" s="157">
        <f t="shared" si="385"/>
        <v>0</v>
      </c>
    </row>
    <row r="23948" spans="4:4" hidden="1" x14ac:dyDescent="0.35">
      <c r="D23948" s="157">
        <f t="shared" si="385"/>
        <v>0</v>
      </c>
    </row>
    <row r="23949" spans="4:4" hidden="1" x14ac:dyDescent="0.35">
      <c r="D23949" s="157">
        <f t="shared" si="385"/>
        <v>0</v>
      </c>
    </row>
    <row r="23950" spans="4:4" hidden="1" x14ac:dyDescent="0.35">
      <c r="D23950" s="157">
        <f t="shared" si="385"/>
        <v>0</v>
      </c>
    </row>
    <row r="23951" spans="4:4" hidden="1" x14ac:dyDescent="0.35">
      <c r="D23951" s="157">
        <f t="shared" si="385"/>
        <v>0</v>
      </c>
    </row>
    <row r="23952" spans="4:4" hidden="1" x14ac:dyDescent="0.35">
      <c r="D23952" s="157">
        <f t="shared" si="385"/>
        <v>0</v>
      </c>
    </row>
    <row r="23953" spans="4:4" hidden="1" x14ac:dyDescent="0.35">
      <c r="D23953" s="157">
        <f t="shared" si="385"/>
        <v>0</v>
      </c>
    </row>
    <row r="23954" spans="4:4" hidden="1" x14ac:dyDescent="0.35">
      <c r="D23954" s="157">
        <f t="shared" si="385"/>
        <v>0</v>
      </c>
    </row>
    <row r="23955" spans="4:4" hidden="1" x14ac:dyDescent="0.35">
      <c r="D23955" s="157">
        <f t="shared" si="385"/>
        <v>0</v>
      </c>
    </row>
    <row r="23956" spans="4:4" hidden="1" x14ac:dyDescent="0.35">
      <c r="D23956" s="157">
        <f t="shared" si="385"/>
        <v>0</v>
      </c>
    </row>
    <row r="23957" spans="4:4" hidden="1" x14ac:dyDescent="0.35">
      <c r="D23957" s="157">
        <f t="shared" si="385"/>
        <v>0</v>
      </c>
    </row>
    <row r="23958" spans="4:4" hidden="1" x14ac:dyDescent="0.35">
      <c r="D23958" s="157">
        <f t="shared" si="385"/>
        <v>0</v>
      </c>
    </row>
    <row r="23959" spans="4:4" hidden="1" x14ac:dyDescent="0.35">
      <c r="D23959" s="157">
        <f t="shared" si="385"/>
        <v>0</v>
      </c>
    </row>
    <row r="23960" spans="4:4" hidden="1" x14ac:dyDescent="0.35">
      <c r="D23960" s="157">
        <f t="shared" si="385"/>
        <v>0</v>
      </c>
    </row>
    <row r="23961" spans="4:4" hidden="1" x14ac:dyDescent="0.35">
      <c r="D23961" s="157">
        <f t="shared" si="385"/>
        <v>0</v>
      </c>
    </row>
    <row r="23962" spans="4:4" hidden="1" x14ac:dyDescent="0.35">
      <c r="D23962" s="157">
        <f t="shared" si="385"/>
        <v>0</v>
      </c>
    </row>
    <row r="23963" spans="4:4" hidden="1" x14ac:dyDescent="0.35">
      <c r="D23963" s="157">
        <f t="shared" si="385"/>
        <v>0</v>
      </c>
    </row>
    <row r="23964" spans="4:4" hidden="1" x14ac:dyDescent="0.35">
      <c r="D23964" s="157">
        <f t="shared" si="385"/>
        <v>0</v>
      </c>
    </row>
    <row r="23965" spans="4:4" hidden="1" x14ac:dyDescent="0.35">
      <c r="D23965" s="157">
        <f t="shared" si="385"/>
        <v>0</v>
      </c>
    </row>
    <row r="23966" spans="4:4" hidden="1" x14ac:dyDescent="0.35">
      <c r="D23966" s="157">
        <f t="shared" si="385"/>
        <v>0</v>
      </c>
    </row>
    <row r="23967" spans="4:4" hidden="1" x14ac:dyDescent="0.35">
      <c r="D23967" s="157">
        <f t="shared" si="385"/>
        <v>0</v>
      </c>
    </row>
    <row r="23968" spans="4:4" hidden="1" x14ac:dyDescent="0.35">
      <c r="D23968" s="157">
        <f t="shared" si="385"/>
        <v>0</v>
      </c>
    </row>
    <row r="23969" spans="4:4" hidden="1" x14ac:dyDescent="0.35">
      <c r="D23969" s="157">
        <f t="shared" si="385"/>
        <v>0</v>
      </c>
    </row>
    <row r="23970" spans="4:4" hidden="1" x14ac:dyDescent="0.35">
      <c r="D23970" s="157">
        <f t="shared" si="385"/>
        <v>0</v>
      </c>
    </row>
    <row r="23971" spans="4:4" hidden="1" x14ac:dyDescent="0.35">
      <c r="D23971" s="157">
        <f t="shared" si="385"/>
        <v>0</v>
      </c>
    </row>
    <row r="23972" spans="4:4" hidden="1" x14ac:dyDescent="0.35">
      <c r="D23972" s="157">
        <f t="shared" si="385"/>
        <v>0</v>
      </c>
    </row>
    <row r="23973" spans="4:4" hidden="1" x14ac:dyDescent="0.35">
      <c r="D23973" s="157">
        <f t="shared" si="385"/>
        <v>0</v>
      </c>
    </row>
    <row r="23974" spans="4:4" hidden="1" x14ac:dyDescent="0.35">
      <c r="D23974" s="157">
        <f t="shared" si="385"/>
        <v>0</v>
      </c>
    </row>
    <row r="23975" spans="4:4" hidden="1" x14ac:dyDescent="0.35">
      <c r="D23975" s="157">
        <f t="shared" si="385"/>
        <v>0</v>
      </c>
    </row>
    <row r="23976" spans="4:4" hidden="1" x14ac:dyDescent="0.35">
      <c r="D23976" s="157">
        <f t="shared" si="385"/>
        <v>0</v>
      </c>
    </row>
    <row r="23977" spans="4:4" hidden="1" x14ac:dyDescent="0.35">
      <c r="D23977" s="157">
        <f t="shared" si="385"/>
        <v>0</v>
      </c>
    </row>
    <row r="23978" spans="4:4" hidden="1" x14ac:dyDescent="0.35">
      <c r="D23978" s="157">
        <f t="shared" si="385"/>
        <v>0</v>
      </c>
    </row>
    <row r="23979" spans="4:4" hidden="1" x14ac:dyDescent="0.35">
      <c r="D23979" s="157">
        <f t="shared" si="385"/>
        <v>0</v>
      </c>
    </row>
    <row r="23980" spans="4:4" hidden="1" x14ac:dyDescent="0.35">
      <c r="D23980" s="157">
        <f t="shared" si="385"/>
        <v>0</v>
      </c>
    </row>
    <row r="23981" spans="4:4" hidden="1" x14ac:dyDescent="0.35">
      <c r="D23981" s="157">
        <f t="shared" si="385"/>
        <v>0</v>
      </c>
    </row>
    <row r="23982" spans="4:4" hidden="1" x14ac:dyDescent="0.35">
      <c r="D23982" s="157">
        <f t="shared" si="385"/>
        <v>0</v>
      </c>
    </row>
    <row r="23983" spans="4:4" hidden="1" x14ac:dyDescent="0.35">
      <c r="D23983" s="157">
        <f t="shared" si="385"/>
        <v>0</v>
      </c>
    </row>
    <row r="23984" spans="4:4" hidden="1" x14ac:dyDescent="0.35">
      <c r="D23984" s="157">
        <f t="shared" si="385"/>
        <v>0</v>
      </c>
    </row>
    <row r="23985" spans="4:4" hidden="1" x14ac:dyDescent="0.35">
      <c r="D23985" s="157">
        <f t="shared" si="385"/>
        <v>0</v>
      </c>
    </row>
    <row r="23986" spans="4:4" hidden="1" x14ac:dyDescent="0.35">
      <c r="D23986" s="157">
        <f t="shared" si="385"/>
        <v>0</v>
      </c>
    </row>
    <row r="23987" spans="4:4" hidden="1" x14ac:dyDescent="0.35">
      <c r="D23987" s="157">
        <f t="shared" si="385"/>
        <v>0</v>
      </c>
    </row>
    <row r="23988" spans="4:4" hidden="1" x14ac:dyDescent="0.35">
      <c r="D23988" s="157">
        <f t="shared" si="385"/>
        <v>0</v>
      </c>
    </row>
    <row r="23989" spans="4:4" hidden="1" x14ac:dyDescent="0.35">
      <c r="D23989" s="157">
        <f t="shared" si="385"/>
        <v>0</v>
      </c>
    </row>
    <row r="23990" spans="4:4" hidden="1" x14ac:dyDescent="0.35">
      <c r="D23990" s="157">
        <f t="shared" si="385"/>
        <v>0</v>
      </c>
    </row>
    <row r="23991" spans="4:4" hidden="1" x14ac:dyDescent="0.35">
      <c r="D23991" s="157">
        <f t="shared" si="385"/>
        <v>0</v>
      </c>
    </row>
    <row r="23992" spans="4:4" hidden="1" x14ac:dyDescent="0.35">
      <c r="D23992" s="157">
        <f t="shared" si="385"/>
        <v>0</v>
      </c>
    </row>
    <row r="23993" spans="4:4" hidden="1" x14ac:dyDescent="0.35">
      <c r="D23993" s="157">
        <f t="shared" si="385"/>
        <v>0</v>
      </c>
    </row>
    <row r="23994" spans="4:4" hidden="1" x14ac:dyDescent="0.35">
      <c r="D23994" s="157">
        <f t="shared" si="385"/>
        <v>0</v>
      </c>
    </row>
    <row r="23995" spans="4:4" hidden="1" x14ac:dyDescent="0.35">
      <c r="D23995" s="157">
        <f t="shared" si="385"/>
        <v>0</v>
      </c>
    </row>
    <row r="23996" spans="4:4" hidden="1" x14ac:dyDescent="0.35">
      <c r="D23996" s="157">
        <f t="shared" si="385"/>
        <v>0</v>
      </c>
    </row>
    <row r="23997" spans="4:4" hidden="1" x14ac:dyDescent="0.35">
      <c r="D23997" s="157">
        <f t="shared" si="385"/>
        <v>0</v>
      </c>
    </row>
    <row r="23998" spans="4:4" hidden="1" x14ac:dyDescent="0.35">
      <c r="D23998" s="157">
        <f t="shared" si="385"/>
        <v>0</v>
      </c>
    </row>
    <row r="23999" spans="4:4" hidden="1" x14ac:dyDescent="0.35">
      <c r="D23999" s="157">
        <f t="shared" si="385"/>
        <v>0</v>
      </c>
    </row>
    <row r="24000" spans="4:4" hidden="1" x14ac:dyDescent="0.35">
      <c r="D24000" s="157">
        <f t="shared" si="385"/>
        <v>0</v>
      </c>
    </row>
    <row r="24001" spans="4:4" hidden="1" x14ac:dyDescent="0.35">
      <c r="D24001" s="157">
        <f t="shared" si="385"/>
        <v>0</v>
      </c>
    </row>
    <row r="24002" spans="4:4" hidden="1" x14ac:dyDescent="0.35">
      <c r="D24002" s="157">
        <f t="shared" si="385"/>
        <v>0</v>
      </c>
    </row>
    <row r="24003" spans="4:4" hidden="1" x14ac:dyDescent="0.35">
      <c r="D24003" s="157">
        <f t="shared" si="385"/>
        <v>0</v>
      </c>
    </row>
    <row r="24004" spans="4:4" hidden="1" x14ac:dyDescent="0.35">
      <c r="D24004" s="157">
        <f t="shared" ref="D24004:D24067" si="386">SUBTOTAL(109,D23971:D24003)</f>
        <v>0</v>
      </c>
    </row>
    <row r="24005" spans="4:4" hidden="1" x14ac:dyDescent="0.35">
      <c r="D24005" s="157">
        <f t="shared" si="386"/>
        <v>0</v>
      </c>
    </row>
    <row r="24006" spans="4:4" hidden="1" x14ac:dyDescent="0.35">
      <c r="D24006" s="157">
        <f t="shared" si="386"/>
        <v>0</v>
      </c>
    </row>
    <row r="24007" spans="4:4" hidden="1" x14ac:dyDescent="0.35">
      <c r="D24007" s="157">
        <f t="shared" si="386"/>
        <v>0</v>
      </c>
    </row>
    <row r="24008" spans="4:4" hidden="1" x14ac:dyDescent="0.35">
      <c r="D24008" s="157">
        <f t="shared" si="386"/>
        <v>0</v>
      </c>
    </row>
    <row r="24009" spans="4:4" hidden="1" x14ac:dyDescent="0.35">
      <c r="D24009" s="157">
        <f t="shared" si="386"/>
        <v>0</v>
      </c>
    </row>
    <row r="24010" spans="4:4" hidden="1" x14ac:dyDescent="0.35">
      <c r="D24010" s="157">
        <f t="shared" si="386"/>
        <v>0</v>
      </c>
    </row>
    <row r="24011" spans="4:4" hidden="1" x14ac:dyDescent="0.35">
      <c r="D24011" s="157">
        <f t="shared" si="386"/>
        <v>0</v>
      </c>
    </row>
    <row r="24012" spans="4:4" hidden="1" x14ac:dyDescent="0.35">
      <c r="D24012" s="157">
        <f t="shared" si="386"/>
        <v>0</v>
      </c>
    </row>
    <row r="24013" spans="4:4" hidden="1" x14ac:dyDescent="0.35">
      <c r="D24013" s="157">
        <f t="shared" si="386"/>
        <v>0</v>
      </c>
    </row>
    <row r="24014" spans="4:4" hidden="1" x14ac:dyDescent="0.35">
      <c r="D24014" s="157">
        <f t="shared" si="386"/>
        <v>0</v>
      </c>
    </row>
    <row r="24015" spans="4:4" hidden="1" x14ac:dyDescent="0.35">
      <c r="D24015" s="157">
        <f t="shared" si="386"/>
        <v>0</v>
      </c>
    </row>
    <row r="24016" spans="4:4" hidden="1" x14ac:dyDescent="0.35">
      <c r="D24016" s="157">
        <f t="shared" si="386"/>
        <v>0</v>
      </c>
    </row>
    <row r="24017" spans="4:4" hidden="1" x14ac:dyDescent="0.35">
      <c r="D24017" s="157">
        <f t="shared" si="386"/>
        <v>0</v>
      </c>
    </row>
    <row r="24018" spans="4:4" hidden="1" x14ac:dyDescent="0.35">
      <c r="D24018" s="157">
        <f t="shared" si="386"/>
        <v>0</v>
      </c>
    </row>
    <row r="24019" spans="4:4" hidden="1" x14ac:dyDescent="0.35">
      <c r="D24019" s="157">
        <f t="shared" si="386"/>
        <v>0</v>
      </c>
    </row>
    <row r="24020" spans="4:4" hidden="1" x14ac:dyDescent="0.35">
      <c r="D24020" s="157">
        <f t="shared" si="386"/>
        <v>0</v>
      </c>
    </row>
    <row r="24021" spans="4:4" hidden="1" x14ac:dyDescent="0.35">
      <c r="D24021" s="157">
        <f t="shared" si="386"/>
        <v>0</v>
      </c>
    </row>
    <row r="24022" spans="4:4" hidden="1" x14ac:dyDescent="0.35">
      <c r="D24022" s="157">
        <f t="shared" si="386"/>
        <v>0</v>
      </c>
    </row>
    <row r="24023" spans="4:4" hidden="1" x14ac:dyDescent="0.35">
      <c r="D24023" s="157">
        <f t="shared" si="386"/>
        <v>0</v>
      </c>
    </row>
    <row r="24024" spans="4:4" hidden="1" x14ac:dyDescent="0.35">
      <c r="D24024" s="157">
        <f t="shared" si="386"/>
        <v>0</v>
      </c>
    </row>
    <row r="24025" spans="4:4" hidden="1" x14ac:dyDescent="0.35">
      <c r="D24025" s="157">
        <f t="shared" si="386"/>
        <v>0</v>
      </c>
    </row>
    <row r="24026" spans="4:4" hidden="1" x14ac:dyDescent="0.35">
      <c r="D24026" s="157">
        <f t="shared" si="386"/>
        <v>0</v>
      </c>
    </row>
    <row r="24027" spans="4:4" hidden="1" x14ac:dyDescent="0.35">
      <c r="D24027" s="157">
        <f t="shared" si="386"/>
        <v>0</v>
      </c>
    </row>
    <row r="24028" spans="4:4" hidden="1" x14ac:dyDescent="0.35">
      <c r="D24028" s="157">
        <f t="shared" si="386"/>
        <v>0</v>
      </c>
    </row>
    <row r="24029" spans="4:4" hidden="1" x14ac:dyDescent="0.35">
      <c r="D24029" s="157">
        <f t="shared" si="386"/>
        <v>0</v>
      </c>
    </row>
    <row r="24030" spans="4:4" hidden="1" x14ac:dyDescent="0.35">
      <c r="D24030" s="157">
        <f t="shared" si="386"/>
        <v>0</v>
      </c>
    </row>
    <row r="24031" spans="4:4" hidden="1" x14ac:dyDescent="0.35">
      <c r="D24031" s="157">
        <f t="shared" si="386"/>
        <v>0</v>
      </c>
    </row>
    <row r="24032" spans="4:4" hidden="1" x14ac:dyDescent="0.35">
      <c r="D24032" s="157">
        <f t="shared" si="386"/>
        <v>0</v>
      </c>
    </row>
    <row r="24033" spans="4:4" hidden="1" x14ac:dyDescent="0.35">
      <c r="D24033" s="157">
        <f t="shared" si="386"/>
        <v>0</v>
      </c>
    </row>
    <row r="24034" spans="4:4" hidden="1" x14ac:dyDescent="0.35">
      <c r="D24034" s="157">
        <f t="shared" si="386"/>
        <v>0</v>
      </c>
    </row>
    <row r="24035" spans="4:4" hidden="1" x14ac:dyDescent="0.35">
      <c r="D24035" s="157">
        <f t="shared" si="386"/>
        <v>0</v>
      </c>
    </row>
    <row r="24036" spans="4:4" hidden="1" x14ac:dyDescent="0.35">
      <c r="D24036" s="157">
        <f t="shared" si="386"/>
        <v>0</v>
      </c>
    </row>
    <row r="24037" spans="4:4" hidden="1" x14ac:dyDescent="0.35">
      <c r="D24037" s="157">
        <f t="shared" si="386"/>
        <v>0</v>
      </c>
    </row>
    <row r="24038" spans="4:4" hidden="1" x14ac:dyDescent="0.35">
      <c r="D24038" s="157">
        <f t="shared" si="386"/>
        <v>0</v>
      </c>
    </row>
    <row r="24039" spans="4:4" hidden="1" x14ac:dyDescent="0.35">
      <c r="D24039" s="157">
        <f t="shared" si="386"/>
        <v>0</v>
      </c>
    </row>
    <row r="24040" spans="4:4" hidden="1" x14ac:dyDescent="0.35">
      <c r="D24040" s="157">
        <f t="shared" si="386"/>
        <v>0</v>
      </c>
    </row>
    <row r="24041" spans="4:4" hidden="1" x14ac:dyDescent="0.35">
      <c r="D24041" s="157">
        <f t="shared" si="386"/>
        <v>0</v>
      </c>
    </row>
    <row r="24042" spans="4:4" hidden="1" x14ac:dyDescent="0.35">
      <c r="D24042" s="157">
        <f t="shared" si="386"/>
        <v>0</v>
      </c>
    </row>
    <row r="24043" spans="4:4" hidden="1" x14ac:dyDescent="0.35">
      <c r="D24043" s="157">
        <f t="shared" si="386"/>
        <v>0</v>
      </c>
    </row>
    <row r="24044" spans="4:4" hidden="1" x14ac:dyDescent="0.35">
      <c r="D24044" s="157">
        <f t="shared" si="386"/>
        <v>0</v>
      </c>
    </row>
    <row r="24045" spans="4:4" hidden="1" x14ac:dyDescent="0.35">
      <c r="D24045" s="157">
        <f t="shared" si="386"/>
        <v>0</v>
      </c>
    </row>
    <row r="24046" spans="4:4" hidden="1" x14ac:dyDescent="0.35">
      <c r="D24046" s="157">
        <f t="shared" si="386"/>
        <v>0</v>
      </c>
    </row>
    <row r="24047" spans="4:4" hidden="1" x14ac:dyDescent="0.35">
      <c r="D24047" s="157">
        <f t="shared" si="386"/>
        <v>0</v>
      </c>
    </row>
    <row r="24048" spans="4:4" hidden="1" x14ac:dyDescent="0.35">
      <c r="D24048" s="157">
        <f t="shared" si="386"/>
        <v>0</v>
      </c>
    </row>
    <row r="24049" spans="4:4" hidden="1" x14ac:dyDescent="0.35">
      <c r="D24049" s="157">
        <f t="shared" si="386"/>
        <v>0</v>
      </c>
    </row>
    <row r="24050" spans="4:4" hidden="1" x14ac:dyDescent="0.35">
      <c r="D24050" s="157">
        <f t="shared" si="386"/>
        <v>0</v>
      </c>
    </row>
    <row r="24051" spans="4:4" hidden="1" x14ac:dyDescent="0.35">
      <c r="D24051" s="157">
        <f t="shared" si="386"/>
        <v>0</v>
      </c>
    </row>
    <row r="24052" spans="4:4" hidden="1" x14ac:dyDescent="0.35">
      <c r="D24052" s="157">
        <f t="shared" si="386"/>
        <v>0</v>
      </c>
    </row>
    <row r="24053" spans="4:4" hidden="1" x14ac:dyDescent="0.35">
      <c r="D24053" s="157">
        <f t="shared" si="386"/>
        <v>0</v>
      </c>
    </row>
    <row r="24054" spans="4:4" hidden="1" x14ac:dyDescent="0.35">
      <c r="D24054" s="157">
        <f t="shared" si="386"/>
        <v>0</v>
      </c>
    </row>
    <row r="24055" spans="4:4" hidden="1" x14ac:dyDescent="0.35">
      <c r="D24055" s="157">
        <f t="shared" si="386"/>
        <v>0</v>
      </c>
    </row>
    <row r="24056" spans="4:4" hidden="1" x14ac:dyDescent="0.35">
      <c r="D24056" s="157">
        <f t="shared" si="386"/>
        <v>0</v>
      </c>
    </row>
    <row r="24057" spans="4:4" hidden="1" x14ac:dyDescent="0.35">
      <c r="D24057" s="157">
        <f t="shared" si="386"/>
        <v>0</v>
      </c>
    </row>
    <row r="24058" spans="4:4" hidden="1" x14ac:dyDescent="0.35">
      <c r="D24058" s="157">
        <f t="shared" si="386"/>
        <v>0</v>
      </c>
    </row>
    <row r="24059" spans="4:4" hidden="1" x14ac:dyDescent="0.35">
      <c r="D24059" s="157">
        <f t="shared" si="386"/>
        <v>0</v>
      </c>
    </row>
    <row r="24060" spans="4:4" hidden="1" x14ac:dyDescent="0.35">
      <c r="D24060" s="157">
        <f t="shared" si="386"/>
        <v>0</v>
      </c>
    </row>
    <row r="24061" spans="4:4" hidden="1" x14ac:dyDescent="0.35">
      <c r="D24061" s="157">
        <f t="shared" si="386"/>
        <v>0</v>
      </c>
    </row>
    <row r="24062" spans="4:4" hidden="1" x14ac:dyDescent="0.35">
      <c r="D24062" s="157">
        <f t="shared" si="386"/>
        <v>0</v>
      </c>
    </row>
    <row r="24063" spans="4:4" hidden="1" x14ac:dyDescent="0.35">
      <c r="D24063" s="157">
        <f t="shared" si="386"/>
        <v>0</v>
      </c>
    </row>
    <row r="24064" spans="4:4" hidden="1" x14ac:dyDescent="0.35">
      <c r="D24064" s="157">
        <f t="shared" si="386"/>
        <v>0</v>
      </c>
    </row>
    <row r="24065" spans="4:4" hidden="1" x14ac:dyDescent="0.35">
      <c r="D24065" s="157">
        <f t="shared" si="386"/>
        <v>0</v>
      </c>
    </row>
    <row r="24066" spans="4:4" hidden="1" x14ac:dyDescent="0.35">
      <c r="D24066" s="157">
        <f t="shared" si="386"/>
        <v>0</v>
      </c>
    </row>
    <row r="24067" spans="4:4" hidden="1" x14ac:dyDescent="0.35">
      <c r="D24067" s="157">
        <f t="shared" si="386"/>
        <v>0</v>
      </c>
    </row>
    <row r="24068" spans="4:4" hidden="1" x14ac:dyDescent="0.35">
      <c r="D24068" s="157">
        <f t="shared" ref="D24068:D24131" si="387">SUBTOTAL(109,D24035:D24067)</f>
        <v>0</v>
      </c>
    </row>
    <row r="24069" spans="4:4" hidden="1" x14ac:dyDescent="0.35">
      <c r="D24069" s="157">
        <f t="shared" si="387"/>
        <v>0</v>
      </c>
    </row>
    <row r="24070" spans="4:4" hidden="1" x14ac:dyDescent="0.35">
      <c r="D24070" s="157">
        <f t="shared" si="387"/>
        <v>0</v>
      </c>
    </row>
    <row r="24071" spans="4:4" hidden="1" x14ac:dyDescent="0.35">
      <c r="D24071" s="157">
        <f t="shared" si="387"/>
        <v>0</v>
      </c>
    </row>
    <row r="24072" spans="4:4" hidden="1" x14ac:dyDescent="0.35">
      <c r="D24072" s="157">
        <f t="shared" si="387"/>
        <v>0</v>
      </c>
    </row>
    <row r="24073" spans="4:4" hidden="1" x14ac:dyDescent="0.35">
      <c r="D24073" s="157">
        <f t="shared" si="387"/>
        <v>0</v>
      </c>
    </row>
    <row r="24074" spans="4:4" hidden="1" x14ac:dyDescent="0.35">
      <c r="D24074" s="157">
        <f t="shared" si="387"/>
        <v>0</v>
      </c>
    </row>
    <row r="24075" spans="4:4" hidden="1" x14ac:dyDescent="0.35">
      <c r="D24075" s="157">
        <f t="shared" si="387"/>
        <v>0</v>
      </c>
    </row>
    <row r="24076" spans="4:4" hidden="1" x14ac:dyDescent="0.35">
      <c r="D24076" s="157">
        <f t="shared" si="387"/>
        <v>0</v>
      </c>
    </row>
    <row r="24077" spans="4:4" hidden="1" x14ac:dyDescent="0.35">
      <c r="D24077" s="157">
        <f t="shared" si="387"/>
        <v>0</v>
      </c>
    </row>
    <row r="24078" spans="4:4" hidden="1" x14ac:dyDescent="0.35">
      <c r="D24078" s="157">
        <f t="shared" si="387"/>
        <v>0</v>
      </c>
    </row>
    <row r="24079" spans="4:4" hidden="1" x14ac:dyDescent="0.35">
      <c r="D24079" s="157">
        <f t="shared" si="387"/>
        <v>0</v>
      </c>
    </row>
    <row r="24080" spans="4:4" hidden="1" x14ac:dyDescent="0.35">
      <c r="D24080" s="157">
        <f t="shared" si="387"/>
        <v>0</v>
      </c>
    </row>
    <row r="24081" spans="4:4" hidden="1" x14ac:dyDescent="0.35">
      <c r="D24081" s="157">
        <f t="shared" si="387"/>
        <v>0</v>
      </c>
    </row>
    <row r="24082" spans="4:4" hidden="1" x14ac:dyDescent="0.35">
      <c r="D24082" s="157">
        <f t="shared" si="387"/>
        <v>0</v>
      </c>
    </row>
    <row r="24083" spans="4:4" hidden="1" x14ac:dyDescent="0.35">
      <c r="D24083" s="157">
        <f t="shared" si="387"/>
        <v>0</v>
      </c>
    </row>
    <row r="24084" spans="4:4" hidden="1" x14ac:dyDescent="0.35">
      <c r="D24084" s="157">
        <f t="shared" si="387"/>
        <v>0</v>
      </c>
    </row>
    <row r="24085" spans="4:4" hidden="1" x14ac:dyDescent="0.35">
      <c r="D24085" s="157">
        <f t="shared" si="387"/>
        <v>0</v>
      </c>
    </row>
    <row r="24086" spans="4:4" hidden="1" x14ac:dyDescent="0.35">
      <c r="D24086" s="157">
        <f t="shared" si="387"/>
        <v>0</v>
      </c>
    </row>
    <row r="24087" spans="4:4" hidden="1" x14ac:dyDescent="0.35">
      <c r="D24087" s="157">
        <f t="shared" si="387"/>
        <v>0</v>
      </c>
    </row>
    <row r="24088" spans="4:4" hidden="1" x14ac:dyDescent="0.35">
      <c r="D24088" s="157">
        <f t="shared" si="387"/>
        <v>0</v>
      </c>
    </row>
    <row r="24089" spans="4:4" hidden="1" x14ac:dyDescent="0.35">
      <c r="D24089" s="157">
        <f t="shared" si="387"/>
        <v>0</v>
      </c>
    </row>
    <row r="24090" spans="4:4" hidden="1" x14ac:dyDescent="0.35">
      <c r="D24090" s="157">
        <f t="shared" si="387"/>
        <v>0</v>
      </c>
    </row>
    <row r="24091" spans="4:4" hidden="1" x14ac:dyDescent="0.35">
      <c r="D24091" s="157">
        <f t="shared" si="387"/>
        <v>0</v>
      </c>
    </row>
    <row r="24092" spans="4:4" hidden="1" x14ac:dyDescent="0.35">
      <c r="D24092" s="157">
        <f t="shared" si="387"/>
        <v>0</v>
      </c>
    </row>
    <row r="24093" spans="4:4" hidden="1" x14ac:dyDescent="0.35">
      <c r="D24093" s="157">
        <f t="shared" si="387"/>
        <v>0</v>
      </c>
    </row>
    <row r="24094" spans="4:4" hidden="1" x14ac:dyDescent="0.35">
      <c r="D24094" s="157">
        <f t="shared" si="387"/>
        <v>0</v>
      </c>
    </row>
    <row r="24095" spans="4:4" hidden="1" x14ac:dyDescent="0.35">
      <c r="D24095" s="157">
        <f t="shared" si="387"/>
        <v>0</v>
      </c>
    </row>
    <row r="24096" spans="4:4" hidden="1" x14ac:dyDescent="0.35">
      <c r="D24096" s="157">
        <f t="shared" si="387"/>
        <v>0</v>
      </c>
    </row>
    <row r="24097" spans="4:4" hidden="1" x14ac:dyDescent="0.35">
      <c r="D24097" s="157">
        <f t="shared" si="387"/>
        <v>0</v>
      </c>
    </row>
    <row r="24098" spans="4:4" hidden="1" x14ac:dyDescent="0.35">
      <c r="D24098" s="157">
        <f t="shared" si="387"/>
        <v>0</v>
      </c>
    </row>
    <row r="24099" spans="4:4" hidden="1" x14ac:dyDescent="0.35">
      <c r="D24099" s="157">
        <f t="shared" si="387"/>
        <v>0</v>
      </c>
    </row>
    <row r="24100" spans="4:4" hidden="1" x14ac:dyDescent="0.35">
      <c r="D24100" s="157">
        <f t="shared" si="387"/>
        <v>0</v>
      </c>
    </row>
    <row r="24101" spans="4:4" hidden="1" x14ac:dyDescent="0.35">
      <c r="D24101" s="157">
        <f t="shared" si="387"/>
        <v>0</v>
      </c>
    </row>
    <row r="24102" spans="4:4" hidden="1" x14ac:dyDescent="0.35">
      <c r="D24102" s="157">
        <f t="shared" si="387"/>
        <v>0</v>
      </c>
    </row>
    <row r="24103" spans="4:4" hidden="1" x14ac:dyDescent="0.35">
      <c r="D24103" s="157">
        <f t="shared" si="387"/>
        <v>0</v>
      </c>
    </row>
    <row r="24104" spans="4:4" hidden="1" x14ac:dyDescent="0.35">
      <c r="D24104" s="157">
        <f t="shared" si="387"/>
        <v>0</v>
      </c>
    </row>
    <row r="24105" spans="4:4" hidden="1" x14ac:dyDescent="0.35">
      <c r="D24105" s="157">
        <f t="shared" si="387"/>
        <v>0</v>
      </c>
    </row>
    <row r="24106" spans="4:4" hidden="1" x14ac:dyDescent="0.35">
      <c r="D24106" s="157">
        <f t="shared" si="387"/>
        <v>0</v>
      </c>
    </row>
    <row r="24107" spans="4:4" hidden="1" x14ac:dyDescent="0.35">
      <c r="D24107" s="157">
        <f t="shared" si="387"/>
        <v>0</v>
      </c>
    </row>
    <row r="24108" spans="4:4" hidden="1" x14ac:dyDescent="0.35">
      <c r="D24108" s="157">
        <f t="shared" si="387"/>
        <v>0</v>
      </c>
    </row>
    <row r="24109" spans="4:4" hidden="1" x14ac:dyDescent="0.35">
      <c r="D24109" s="157">
        <f t="shared" si="387"/>
        <v>0</v>
      </c>
    </row>
    <row r="24110" spans="4:4" hidden="1" x14ac:dyDescent="0.35">
      <c r="D24110" s="157">
        <f t="shared" si="387"/>
        <v>0</v>
      </c>
    </row>
    <row r="24111" spans="4:4" hidden="1" x14ac:dyDescent="0.35">
      <c r="D24111" s="157">
        <f t="shared" si="387"/>
        <v>0</v>
      </c>
    </row>
    <row r="24112" spans="4:4" hidden="1" x14ac:dyDescent="0.35">
      <c r="D24112" s="157">
        <f t="shared" si="387"/>
        <v>0</v>
      </c>
    </row>
    <row r="24113" spans="4:4" hidden="1" x14ac:dyDescent="0.35">
      <c r="D24113" s="157">
        <f t="shared" si="387"/>
        <v>0</v>
      </c>
    </row>
    <row r="24114" spans="4:4" hidden="1" x14ac:dyDescent="0.35">
      <c r="D24114" s="157">
        <f t="shared" si="387"/>
        <v>0</v>
      </c>
    </row>
    <row r="24115" spans="4:4" hidden="1" x14ac:dyDescent="0.35">
      <c r="D24115" s="157">
        <f t="shared" si="387"/>
        <v>0</v>
      </c>
    </row>
    <row r="24116" spans="4:4" hidden="1" x14ac:dyDescent="0.35">
      <c r="D24116" s="157">
        <f t="shared" si="387"/>
        <v>0</v>
      </c>
    </row>
    <row r="24117" spans="4:4" hidden="1" x14ac:dyDescent="0.35">
      <c r="D24117" s="157">
        <f t="shared" si="387"/>
        <v>0</v>
      </c>
    </row>
    <row r="24118" spans="4:4" hidden="1" x14ac:dyDescent="0.35">
      <c r="D24118" s="157">
        <f t="shared" si="387"/>
        <v>0</v>
      </c>
    </row>
    <row r="24119" spans="4:4" hidden="1" x14ac:dyDescent="0.35">
      <c r="D24119" s="157">
        <f t="shared" si="387"/>
        <v>0</v>
      </c>
    </row>
    <row r="24120" spans="4:4" hidden="1" x14ac:dyDescent="0.35">
      <c r="D24120" s="157">
        <f t="shared" si="387"/>
        <v>0</v>
      </c>
    </row>
    <row r="24121" spans="4:4" hidden="1" x14ac:dyDescent="0.35">
      <c r="D24121" s="157">
        <f t="shared" si="387"/>
        <v>0</v>
      </c>
    </row>
    <row r="24122" spans="4:4" hidden="1" x14ac:dyDescent="0.35">
      <c r="D24122" s="157">
        <f t="shared" si="387"/>
        <v>0</v>
      </c>
    </row>
    <row r="24123" spans="4:4" hidden="1" x14ac:dyDescent="0.35">
      <c r="D24123" s="157">
        <f t="shared" si="387"/>
        <v>0</v>
      </c>
    </row>
    <row r="24124" spans="4:4" hidden="1" x14ac:dyDescent="0.35">
      <c r="D24124" s="157">
        <f t="shared" si="387"/>
        <v>0</v>
      </c>
    </row>
    <row r="24125" spans="4:4" hidden="1" x14ac:dyDescent="0.35">
      <c r="D24125" s="157">
        <f t="shared" si="387"/>
        <v>0</v>
      </c>
    </row>
    <row r="24126" spans="4:4" hidden="1" x14ac:dyDescent="0.35">
      <c r="D24126" s="157">
        <f t="shared" si="387"/>
        <v>0</v>
      </c>
    </row>
    <row r="24127" spans="4:4" hidden="1" x14ac:dyDescent="0.35">
      <c r="D24127" s="157">
        <f t="shared" si="387"/>
        <v>0</v>
      </c>
    </row>
    <row r="24128" spans="4:4" hidden="1" x14ac:dyDescent="0.35">
      <c r="D24128" s="157">
        <f t="shared" si="387"/>
        <v>0</v>
      </c>
    </row>
    <row r="24129" spans="4:4" hidden="1" x14ac:dyDescent="0.35">
      <c r="D24129" s="157">
        <f t="shared" si="387"/>
        <v>0</v>
      </c>
    </row>
    <row r="24130" spans="4:4" hidden="1" x14ac:dyDescent="0.35">
      <c r="D24130" s="157">
        <f t="shared" si="387"/>
        <v>0</v>
      </c>
    </row>
    <row r="24131" spans="4:4" hidden="1" x14ac:dyDescent="0.35">
      <c r="D24131" s="157">
        <f t="shared" si="387"/>
        <v>0</v>
      </c>
    </row>
    <row r="24132" spans="4:4" hidden="1" x14ac:dyDescent="0.35">
      <c r="D24132" s="157">
        <f t="shared" ref="D24132:D24195" si="388">SUBTOTAL(109,D24099:D24131)</f>
        <v>0</v>
      </c>
    </row>
    <row r="24133" spans="4:4" hidden="1" x14ac:dyDescent="0.35">
      <c r="D24133" s="157">
        <f t="shared" si="388"/>
        <v>0</v>
      </c>
    </row>
    <row r="24134" spans="4:4" hidden="1" x14ac:dyDescent="0.35">
      <c r="D24134" s="157">
        <f t="shared" si="388"/>
        <v>0</v>
      </c>
    </row>
    <row r="24135" spans="4:4" hidden="1" x14ac:dyDescent="0.35">
      <c r="D24135" s="157">
        <f t="shared" si="388"/>
        <v>0</v>
      </c>
    </row>
    <row r="24136" spans="4:4" hidden="1" x14ac:dyDescent="0.35">
      <c r="D24136" s="157">
        <f t="shared" si="388"/>
        <v>0</v>
      </c>
    </row>
    <row r="24137" spans="4:4" hidden="1" x14ac:dyDescent="0.35">
      <c r="D24137" s="157">
        <f t="shared" si="388"/>
        <v>0</v>
      </c>
    </row>
    <row r="24138" spans="4:4" hidden="1" x14ac:dyDescent="0.35">
      <c r="D24138" s="157">
        <f t="shared" si="388"/>
        <v>0</v>
      </c>
    </row>
    <row r="24139" spans="4:4" hidden="1" x14ac:dyDescent="0.35">
      <c r="D24139" s="157">
        <f t="shared" si="388"/>
        <v>0</v>
      </c>
    </row>
    <row r="24140" spans="4:4" hidden="1" x14ac:dyDescent="0.35">
      <c r="D24140" s="157">
        <f t="shared" si="388"/>
        <v>0</v>
      </c>
    </row>
    <row r="24141" spans="4:4" hidden="1" x14ac:dyDescent="0.35">
      <c r="D24141" s="157">
        <f t="shared" si="388"/>
        <v>0</v>
      </c>
    </row>
    <row r="24142" spans="4:4" hidden="1" x14ac:dyDescent="0.35">
      <c r="D24142" s="157">
        <f t="shared" si="388"/>
        <v>0</v>
      </c>
    </row>
    <row r="24143" spans="4:4" hidden="1" x14ac:dyDescent="0.35">
      <c r="D24143" s="157">
        <f t="shared" si="388"/>
        <v>0</v>
      </c>
    </row>
    <row r="24144" spans="4:4" hidden="1" x14ac:dyDescent="0.35">
      <c r="D24144" s="157">
        <f t="shared" si="388"/>
        <v>0</v>
      </c>
    </row>
    <row r="24145" spans="4:4" hidden="1" x14ac:dyDescent="0.35">
      <c r="D24145" s="157">
        <f t="shared" si="388"/>
        <v>0</v>
      </c>
    </row>
    <row r="24146" spans="4:4" hidden="1" x14ac:dyDescent="0.35">
      <c r="D24146" s="157">
        <f t="shared" si="388"/>
        <v>0</v>
      </c>
    </row>
    <row r="24147" spans="4:4" hidden="1" x14ac:dyDescent="0.35">
      <c r="D24147" s="157">
        <f t="shared" si="388"/>
        <v>0</v>
      </c>
    </row>
    <row r="24148" spans="4:4" hidden="1" x14ac:dyDescent="0.35">
      <c r="D24148" s="157">
        <f t="shared" si="388"/>
        <v>0</v>
      </c>
    </row>
    <row r="24149" spans="4:4" hidden="1" x14ac:dyDescent="0.35">
      <c r="D24149" s="157">
        <f t="shared" si="388"/>
        <v>0</v>
      </c>
    </row>
    <row r="24150" spans="4:4" hidden="1" x14ac:dyDescent="0.35">
      <c r="D24150" s="157">
        <f t="shared" si="388"/>
        <v>0</v>
      </c>
    </row>
    <row r="24151" spans="4:4" hidden="1" x14ac:dyDescent="0.35">
      <c r="D24151" s="157">
        <f t="shared" si="388"/>
        <v>0</v>
      </c>
    </row>
    <row r="24152" spans="4:4" hidden="1" x14ac:dyDescent="0.35">
      <c r="D24152" s="157">
        <f t="shared" si="388"/>
        <v>0</v>
      </c>
    </row>
    <row r="24153" spans="4:4" hidden="1" x14ac:dyDescent="0.35">
      <c r="D24153" s="157">
        <f t="shared" si="388"/>
        <v>0</v>
      </c>
    </row>
    <row r="24154" spans="4:4" hidden="1" x14ac:dyDescent="0.35">
      <c r="D24154" s="157">
        <f t="shared" si="388"/>
        <v>0</v>
      </c>
    </row>
    <row r="24155" spans="4:4" hidden="1" x14ac:dyDescent="0.35">
      <c r="D24155" s="157">
        <f t="shared" si="388"/>
        <v>0</v>
      </c>
    </row>
    <row r="24156" spans="4:4" hidden="1" x14ac:dyDescent="0.35">
      <c r="D24156" s="157">
        <f t="shared" si="388"/>
        <v>0</v>
      </c>
    </row>
    <row r="24157" spans="4:4" hidden="1" x14ac:dyDescent="0.35">
      <c r="D24157" s="157">
        <f t="shared" si="388"/>
        <v>0</v>
      </c>
    </row>
    <row r="24158" spans="4:4" hidden="1" x14ac:dyDescent="0.35">
      <c r="D24158" s="157">
        <f t="shared" si="388"/>
        <v>0</v>
      </c>
    </row>
    <row r="24159" spans="4:4" hidden="1" x14ac:dyDescent="0.35">
      <c r="D24159" s="157">
        <f t="shared" si="388"/>
        <v>0</v>
      </c>
    </row>
    <row r="24160" spans="4:4" hidden="1" x14ac:dyDescent="0.35">
      <c r="D24160" s="157">
        <f t="shared" si="388"/>
        <v>0</v>
      </c>
    </row>
    <row r="24161" spans="4:4" hidden="1" x14ac:dyDescent="0.35">
      <c r="D24161" s="157">
        <f t="shared" si="388"/>
        <v>0</v>
      </c>
    </row>
    <row r="24162" spans="4:4" hidden="1" x14ac:dyDescent="0.35">
      <c r="D24162" s="157">
        <f t="shared" si="388"/>
        <v>0</v>
      </c>
    </row>
    <row r="24163" spans="4:4" hidden="1" x14ac:dyDescent="0.35">
      <c r="D24163" s="157">
        <f t="shared" si="388"/>
        <v>0</v>
      </c>
    </row>
    <row r="24164" spans="4:4" hidden="1" x14ac:dyDescent="0.35">
      <c r="D24164" s="157">
        <f t="shared" si="388"/>
        <v>0</v>
      </c>
    </row>
    <row r="24165" spans="4:4" hidden="1" x14ac:dyDescent="0.35">
      <c r="D24165" s="157">
        <f t="shared" si="388"/>
        <v>0</v>
      </c>
    </row>
    <row r="24166" spans="4:4" hidden="1" x14ac:dyDescent="0.35">
      <c r="D24166" s="157">
        <f t="shared" si="388"/>
        <v>0</v>
      </c>
    </row>
    <row r="24167" spans="4:4" hidden="1" x14ac:dyDescent="0.35">
      <c r="D24167" s="157">
        <f t="shared" si="388"/>
        <v>0</v>
      </c>
    </row>
    <row r="24168" spans="4:4" hidden="1" x14ac:dyDescent="0.35">
      <c r="D24168" s="157">
        <f t="shared" si="388"/>
        <v>0</v>
      </c>
    </row>
    <row r="24169" spans="4:4" hidden="1" x14ac:dyDescent="0.35">
      <c r="D24169" s="157">
        <f t="shared" si="388"/>
        <v>0</v>
      </c>
    </row>
    <row r="24170" spans="4:4" hidden="1" x14ac:dyDescent="0.35">
      <c r="D24170" s="157">
        <f t="shared" si="388"/>
        <v>0</v>
      </c>
    </row>
    <row r="24171" spans="4:4" hidden="1" x14ac:dyDescent="0.35">
      <c r="D24171" s="157">
        <f t="shared" si="388"/>
        <v>0</v>
      </c>
    </row>
    <row r="24172" spans="4:4" hidden="1" x14ac:dyDescent="0.35">
      <c r="D24172" s="157">
        <f t="shared" si="388"/>
        <v>0</v>
      </c>
    </row>
    <row r="24173" spans="4:4" hidden="1" x14ac:dyDescent="0.35">
      <c r="D24173" s="157">
        <f t="shared" si="388"/>
        <v>0</v>
      </c>
    </row>
    <row r="24174" spans="4:4" hidden="1" x14ac:dyDescent="0.35">
      <c r="D24174" s="157">
        <f t="shared" si="388"/>
        <v>0</v>
      </c>
    </row>
    <row r="24175" spans="4:4" hidden="1" x14ac:dyDescent="0.35">
      <c r="D24175" s="157">
        <f t="shared" si="388"/>
        <v>0</v>
      </c>
    </row>
    <row r="24176" spans="4:4" hidden="1" x14ac:dyDescent="0.35">
      <c r="D24176" s="157">
        <f t="shared" si="388"/>
        <v>0</v>
      </c>
    </row>
    <row r="24177" spans="4:4" hidden="1" x14ac:dyDescent="0.35">
      <c r="D24177" s="157">
        <f t="shared" si="388"/>
        <v>0</v>
      </c>
    </row>
    <row r="24178" spans="4:4" hidden="1" x14ac:dyDescent="0.35">
      <c r="D24178" s="157">
        <f t="shared" si="388"/>
        <v>0</v>
      </c>
    </row>
    <row r="24179" spans="4:4" hidden="1" x14ac:dyDescent="0.35">
      <c r="D24179" s="157">
        <f t="shared" si="388"/>
        <v>0</v>
      </c>
    </row>
    <row r="24180" spans="4:4" hidden="1" x14ac:dyDescent="0.35">
      <c r="D24180" s="157">
        <f t="shared" si="388"/>
        <v>0</v>
      </c>
    </row>
    <row r="24181" spans="4:4" hidden="1" x14ac:dyDescent="0.35">
      <c r="D24181" s="157">
        <f t="shared" si="388"/>
        <v>0</v>
      </c>
    </row>
    <row r="24182" spans="4:4" hidden="1" x14ac:dyDescent="0.35">
      <c r="D24182" s="157">
        <f t="shared" si="388"/>
        <v>0</v>
      </c>
    </row>
    <row r="24183" spans="4:4" hidden="1" x14ac:dyDescent="0.35">
      <c r="D24183" s="157">
        <f t="shared" si="388"/>
        <v>0</v>
      </c>
    </row>
    <row r="24184" spans="4:4" hidden="1" x14ac:dyDescent="0.35">
      <c r="D24184" s="157">
        <f t="shared" si="388"/>
        <v>0</v>
      </c>
    </row>
    <row r="24185" spans="4:4" hidden="1" x14ac:dyDescent="0.35">
      <c r="D24185" s="157">
        <f t="shared" si="388"/>
        <v>0</v>
      </c>
    </row>
    <row r="24186" spans="4:4" hidden="1" x14ac:dyDescent="0.35">
      <c r="D24186" s="157">
        <f t="shared" si="388"/>
        <v>0</v>
      </c>
    </row>
    <row r="24187" spans="4:4" hidden="1" x14ac:dyDescent="0.35">
      <c r="D24187" s="157">
        <f t="shared" si="388"/>
        <v>0</v>
      </c>
    </row>
    <row r="24188" spans="4:4" hidden="1" x14ac:dyDescent="0.35">
      <c r="D24188" s="157">
        <f t="shared" si="388"/>
        <v>0</v>
      </c>
    </row>
    <row r="24189" spans="4:4" hidden="1" x14ac:dyDescent="0.35">
      <c r="D24189" s="157">
        <f t="shared" si="388"/>
        <v>0</v>
      </c>
    </row>
    <row r="24190" spans="4:4" hidden="1" x14ac:dyDescent="0.35">
      <c r="D24190" s="157">
        <f t="shared" si="388"/>
        <v>0</v>
      </c>
    </row>
    <row r="24191" spans="4:4" hidden="1" x14ac:dyDescent="0.35">
      <c r="D24191" s="157">
        <f t="shared" si="388"/>
        <v>0</v>
      </c>
    </row>
    <row r="24192" spans="4:4" hidden="1" x14ac:dyDescent="0.35">
      <c r="D24192" s="157">
        <f t="shared" si="388"/>
        <v>0</v>
      </c>
    </row>
    <row r="24193" spans="4:4" hidden="1" x14ac:dyDescent="0.35">
      <c r="D24193" s="157">
        <f t="shared" si="388"/>
        <v>0</v>
      </c>
    </row>
    <row r="24194" spans="4:4" hidden="1" x14ac:dyDescent="0.35">
      <c r="D24194" s="157">
        <f t="shared" si="388"/>
        <v>0</v>
      </c>
    </row>
    <row r="24195" spans="4:4" hidden="1" x14ac:dyDescent="0.35">
      <c r="D24195" s="157">
        <f t="shared" si="388"/>
        <v>0</v>
      </c>
    </row>
    <row r="24196" spans="4:4" hidden="1" x14ac:dyDescent="0.35">
      <c r="D24196" s="157">
        <f t="shared" ref="D24196:D24259" si="389">SUBTOTAL(109,D24163:D24195)</f>
        <v>0</v>
      </c>
    </row>
    <row r="24197" spans="4:4" hidden="1" x14ac:dyDescent="0.35">
      <c r="D24197" s="157">
        <f t="shared" si="389"/>
        <v>0</v>
      </c>
    </row>
    <row r="24198" spans="4:4" hidden="1" x14ac:dyDescent="0.35">
      <c r="D24198" s="157">
        <f t="shared" si="389"/>
        <v>0</v>
      </c>
    </row>
    <row r="24199" spans="4:4" hidden="1" x14ac:dyDescent="0.35">
      <c r="D24199" s="157">
        <f t="shared" si="389"/>
        <v>0</v>
      </c>
    </row>
    <row r="24200" spans="4:4" hidden="1" x14ac:dyDescent="0.35">
      <c r="D24200" s="157">
        <f t="shared" si="389"/>
        <v>0</v>
      </c>
    </row>
    <row r="24201" spans="4:4" hidden="1" x14ac:dyDescent="0.35">
      <c r="D24201" s="157">
        <f t="shared" si="389"/>
        <v>0</v>
      </c>
    </row>
    <row r="24202" spans="4:4" hidden="1" x14ac:dyDescent="0.35">
      <c r="D24202" s="157">
        <f t="shared" si="389"/>
        <v>0</v>
      </c>
    </row>
    <row r="24203" spans="4:4" hidden="1" x14ac:dyDescent="0.35">
      <c r="D24203" s="157">
        <f t="shared" si="389"/>
        <v>0</v>
      </c>
    </row>
    <row r="24204" spans="4:4" hidden="1" x14ac:dyDescent="0.35">
      <c r="D24204" s="157">
        <f t="shared" si="389"/>
        <v>0</v>
      </c>
    </row>
    <row r="24205" spans="4:4" hidden="1" x14ac:dyDescent="0.35">
      <c r="D24205" s="157">
        <f t="shared" si="389"/>
        <v>0</v>
      </c>
    </row>
    <row r="24206" spans="4:4" hidden="1" x14ac:dyDescent="0.35">
      <c r="D24206" s="157">
        <f t="shared" si="389"/>
        <v>0</v>
      </c>
    </row>
    <row r="24207" spans="4:4" hidden="1" x14ac:dyDescent="0.35">
      <c r="D24207" s="157">
        <f t="shared" si="389"/>
        <v>0</v>
      </c>
    </row>
    <row r="24208" spans="4:4" hidden="1" x14ac:dyDescent="0.35">
      <c r="D24208" s="157">
        <f t="shared" si="389"/>
        <v>0</v>
      </c>
    </row>
    <row r="24209" spans="4:4" hidden="1" x14ac:dyDescent="0.35">
      <c r="D24209" s="157">
        <f t="shared" si="389"/>
        <v>0</v>
      </c>
    </row>
    <row r="24210" spans="4:4" hidden="1" x14ac:dyDescent="0.35">
      <c r="D24210" s="157">
        <f t="shared" si="389"/>
        <v>0</v>
      </c>
    </row>
    <row r="24211" spans="4:4" hidden="1" x14ac:dyDescent="0.35">
      <c r="D24211" s="157">
        <f t="shared" si="389"/>
        <v>0</v>
      </c>
    </row>
    <row r="24212" spans="4:4" hidden="1" x14ac:dyDescent="0.35">
      <c r="D24212" s="157">
        <f t="shared" si="389"/>
        <v>0</v>
      </c>
    </row>
    <row r="24213" spans="4:4" hidden="1" x14ac:dyDescent="0.35">
      <c r="D24213" s="157">
        <f t="shared" si="389"/>
        <v>0</v>
      </c>
    </row>
    <row r="24214" spans="4:4" hidden="1" x14ac:dyDescent="0.35">
      <c r="D24214" s="157">
        <f t="shared" si="389"/>
        <v>0</v>
      </c>
    </row>
    <row r="24215" spans="4:4" hidden="1" x14ac:dyDescent="0.35">
      <c r="D24215" s="157">
        <f t="shared" si="389"/>
        <v>0</v>
      </c>
    </row>
    <row r="24216" spans="4:4" hidden="1" x14ac:dyDescent="0.35">
      <c r="D24216" s="157">
        <f t="shared" si="389"/>
        <v>0</v>
      </c>
    </row>
    <row r="24217" spans="4:4" hidden="1" x14ac:dyDescent="0.35">
      <c r="D24217" s="157">
        <f t="shared" si="389"/>
        <v>0</v>
      </c>
    </row>
    <row r="24218" spans="4:4" hidden="1" x14ac:dyDescent="0.35">
      <c r="D24218" s="157">
        <f t="shared" si="389"/>
        <v>0</v>
      </c>
    </row>
    <row r="24219" spans="4:4" hidden="1" x14ac:dyDescent="0.35">
      <c r="D24219" s="157">
        <f t="shared" si="389"/>
        <v>0</v>
      </c>
    </row>
    <row r="24220" spans="4:4" hidden="1" x14ac:dyDescent="0.35">
      <c r="D24220" s="157">
        <f t="shared" si="389"/>
        <v>0</v>
      </c>
    </row>
    <row r="24221" spans="4:4" hidden="1" x14ac:dyDescent="0.35">
      <c r="D24221" s="157">
        <f t="shared" si="389"/>
        <v>0</v>
      </c>
    </row>
    <row r="24222" spans="4:4" hidden="1" x14ac:dyDescent="0.35">
      <c r="D24222" s="157">
        <f t="shared" si="389"/>
        <v>0</v>
      </c>
    </row>
    <row r="24223" spans="4:4" hidden="1" x14ac:dyDescent="0.35">
      <c r="D24223" s="157">
        <f t="shared" si="389"/>
        <v>0</v>
      </c>
    </row>
    <row r="24224" spans="4:4" hidden="1" x14ac:dyDescent="0.35">
      <c r="D24224" s="157">
        <f t="shared" si="389"/>
        <v>0</v>
      </c>
    </row>
    <row r="24225" spans="4:4" hidden="1" x14ac:dyDescent="0.35">
      <c r="D24225" s="157">
        <f t="shared" si="389"/>
        <v>0</v>
      </c>
    </row>
    <row r="24226" spans="4:4" hidden="1" x14ac:dyDescent="0.35">
      <c r="D24226" s="157">
        <f t="shared" si="389"/>
        <v>0</v>
      </c>
    </row>
    <row r="24227" spans="4:4" hidden="1" x14ac:dyDescent="0.35">
      <c r="D24227" s="157">
        <f t="shared" si="389"/>
        <v>0</v>
      </c>
    </row>
    <row r="24228" spans="4:4" hidden="1" x14ac:dyDescent="0.35">
      <c r="D24228" s="157">
        <f t="shared" si="389"/>
        <v>0</v>
      </c>
    </row>
    <row r="24229" spans="4:4" hidden="1" x14ac:dyDescent="0.35">
      <c r="D24229" s="157">
        <f t="shared" si="389"/>
        <v>0</v>
      </c>
    </row>
    <row r="24230" spans="4:4" hidden="1" x14ac:dyDescent="0.35">
      <c r="D24230" s="157">
        <f t="shared" si="389"/>
        <v>0</v>
      </c>
    </row>
    <row r="24231" spans="4:4" hidden="1" x14ac:dyDescent="0.35">
      <c r="D24231" s="157">
        <f t="shared" si="389"/>
        <v>0</v>
      </c>
    </row>
    <row r="24232" spans="4:4" hidden="1" x14ac:dyDescent="0.35">
      <c r="D24232" s="157">
        <f t="shared" si="389"/>
        <v>0</v>
      </c>
    </row>
    <row r="24233" spans="4:4" hidden="1" x14ac:dyDescent="0.35">
      <c r="D24233" s="157">
        <f t="shared" si="389"/>
        <v>0</v>
      </c>
    </row>
    <row r="24234" spans="4:4" hidden="1" x14ac:dyDescent="0.35">
      <c r="D24234" s="157">
        <f t="shared" si="389"/>
        <v>0</v>
      </c>
    </row>
    <row r="24235" spans="4:4" hidden="1" x14ac:dyDescent="0.35">
      <c r="D24235" s="157">
        <f t="shared" si="389"/>
        <v>0</v>
      </c>
    </row>
    <row r="24236" spans="4:4" hidden="1" x14ac:dyDescent="0.35">
      <c r="D24236" s="157">
        <f t="shared" si="389"/>
        <v>0</v>
      </c>
    </row>
    <row r="24237" spans="4:4" hidden="1" x14ac:dyDescent="0.35">
      <c r="D24237" s="157">
        <f t="shared" si="389"/>
        <v>0</v>
      </c>
    </row>
    <row r="24238" spans="4:4" hidden="1" x14ac:dyDescent="0.35">
      <c r="D24238" s="157">
        <f t="shared" si="389"/>
        <v>0</v>
      </c>
    </row>
    <row r="24239" spans="4:4" hidden="1" x14ac:dyDescent="0.35">
      <c r="D24239" s="157">
        <f t="shared" si="389"/>
        <v>0</v>
      </c>
    </row>
    <row r="24240" spans="4:4" hidden="1" x14ac:dyDescent="0.35">
      <c r="D24240" s="157">
        <f t="shared" si="389"/>
        <v>0</v>
      </c>
    </row>
    <row r="24241" spans="4:4" hidden="1" x14ac:dyDescent="0.35">
      <c r="D24241" s="157">
        <f t="shared" si="389"/>
        <v>0</v>
      </c>
    </row>
    <row r="24242" spans="4:4" hidden="1" x14ac:dyDescent="0.35">
      <c r="D24242" s="157">
        <f t="shared" si="389"/>
        <v>0</v>
      </c>
    </row>
    <row r="24243" spans="4:4" hidden="1" x14ac:dyDescent="0.35">
      <c r="D24243" s="157">
        <f t="shared" si="389"/>
        <v>0</v>
      </c>
    </row>
    <row r="24244" spans="4:4" hidden="1" x14ac:dyDescent="0.35">
      <c r="D24244" s="157">
        <f t="shared" si="389"/>
        <v>0</v>
      </c>
    </row>
    <row r="24245" spans="4:4" hidden="1" x14ac:dyDescent="0.35">
      <c r="D24245" s="157">
        <f t="shared" si="389"/>
        <v>0</v>
      </c>
    </row>
    <row r="24246" spans="4:4" hidden="1" x14ac:dyDescent="0.35">
      <c r="D24246" s="157">
        <f t="shared" si="389"/>
        <v>0</v>
      </c>
    </row>
    <row r="24247" spans="4:4" hidden="1" x14ac:dyDescent="0.35">
      <c r="D24247" s="157">
        <f t="shared" si="389"/>
        <v>0</v>
      </c>
    </row>
    <row r="24248" spans="4:4" hidden="1" x14ac:dyDescent="0.35">
      <c r="D24248" s="157">
        <f t="shared" si="389"/>
        <v>0</v>
      </c>
    </row>
    <row r="24249" spans="4:4" hidden="1" x14ac:dyDescent="0.35">
      <c r="D24249" s="157">
        <f t="shared" si="389"/>
        <v>0</v>
      </c>
    </row>
    <row r="24250" spans="4:4" hidden="1" x14ac:dyDescent="0.35">
      <c r="D24250" s="157">
        <f t="shared" si="389"/>
        <v>0</v>
      </c>
    </row>
    <row r="24251" spans="4:4" hidden="1" x14ac:dyDescent="0.35">
      <c r="D24251" s="157">
        <f t="shared" si="389"/>
        <v>0</v>
      </c>
    </row>
    <row r="24252" spans="4:4" hidden="1" x14ac:dyDescent="0.35">
      <c r="D24252" s="157">
        <f t="shared" si="389"/>
        <v>0</v>
      </c>
    </row>
    <row r="24253" spans="4:4" hidden="1" x14ac:dyDescent="0.35">
      <c r="D24253" s="157">
        <f t="shared" si="389"/>
        <v>0</v>
      </c>
    </row>
    <row r="24254" spans="4:4" hidden="1" x14ac:dyDescent="0.35">
      <c r="D24254" s="157">
        <f t="shared" si="389"/>
        <v>0</v>
      </c>
    </row>
    <row r="24255" spans="4:4" hidden="1" x14ac:dyDescent="0.35">
      <c r="D24255" s="157">
        <f t="shared" si="389"/>
        <v>0</v>
      </c>
    </row>
    <row r="24256" spans="4:4" hidden="1" x14ac:dyDescent="0.35">
      <c r="D24256" s="157">
        <f t="shared" si="389"/>
        <v>0</v>
      </c>
    </row>
    <row r="24257" spans="4:4" hidden="1" x14ac:dyDescent="0.35">
      <c r="D24257" s="157">
        <f t="shared" si="389"/>
        <v>0</v>
      </c>
    </row>
    <row r="24258" spans="4:4" hidden="1" x14ac:dyDescent="0.35">
      <c r="D24258" s="157">
        <f t="shared" si="389"/>
        <v>0</v>
      </c>
    </row>
    <row r="24259" spans="4:4" hidden="1" x14ac:dyDescent="0.35">
      <c r="D24259" s="157">
        <f t="shared" si="389"/>
        <v>0</v>
      </c>
    </row>
    <row r="24260" spans="4:4" hidden="1" x14ac:dyDescent="0.35">
      <c r="D24260" s="157">
        <f t="shared" ref="D24260:D24323" si="390">SUBTOTAL(109,D24227:D24259)</f>
        <v>0</v>
      </c>
    </row>
    <row r="24261" spans="4:4" hidden="1" x14ac:dyDescent="0.35">
      <c r="D24261" s="157">
        <f t="shared" si="390"/>
        <v>0</v>
      </c>
    </row>
    <row r="24262" spans="4:4" hidden="1" x14ac:dyDescent="0.35">
      <c r="D24262" s="157">
        <f t="shared" si="390"/>
        <v>0</v>
      </c>
    </row>
    <row r="24263" spans="4:4" hidden="1" x14ac:dyDescent="0.35">
      <c r="D24263" s="157">
        <f t="shared" si="390"/>
        <v>0</v>
      </c>
    </row>
    <row r="24264" spans="4:4" hidden="1" x14ac:dyDescent="0.35">
      <c r="D24264" s="157">
        <f t="shared" si="390"/>
        <v>0</v>
      </c>
    </row>
    <row r="24265" spans="4:4" hidden="1" x14ac:dyDescent="0.35">
      <c r="D24265" s="157">
        <f t="shared" si="390"/>
        <v>0</v>
      </c>
    </row>
    <row r="24266" spans="4:4" hidden="1" x14ac:dyDescent="0.35">
      <c r="D24266" s="157">
        <f t="shared" si="390"/>
        <v>0</v>
      </c>
    </row>
    <row r="24267" spans="4:4" hidden="1" x14ac:dyDescent="0.35">
      <c r="D24267" s="157">
        <f t="shared" si="390"/>
        <v>0</v>
      </c>
    </row>
    <row r="24268" spans="4:4" hidden="1" x14ac:dyDescent="0.35">
      <c r="D24268" s="157">
        <f t="shared" si="390"/>
        <v>0</v>
      </c>
    </row>
    <row r="24269" spans="4:4" hidden="1" x14ac:dyDescent="0.35">
      <c r="D24269" s="157">
        <f t="shared" si="390"/>
        <v>0</v>
      </c>
    </row>
    <row r="24270" spans="4:4" hidden="1" x14ac:dyDescent="0.35">
      <c r="D24270" s="157">
        <f t="shared" si="390"/>
        <v>0</v>
      </c>
    </row>
    <row r="24271" spans="4:4" hidden="1" x14ac:dyDescent="0.35">
      <c r="D24271" s="157">
        <f t="shared" si="390"/>
        <v>0</v>
      </c>
    </row>
    <row r="24272" spans="4:4" hidden="1" x14ac:dyDescent="0.35">
      <c r="D24272" s="157">
        <f t="shared" si="390"/>
        <v>0</v>
      </c>
    </row>
    <row r="24273" spans="4:4" hidden="1" x14ac:dyDescent="0.35">
      <c r="D24273" s="157">
        <f t="shared" si="390"/>
        <v>0</v>
      </c>
    </row>
    <row r="24274" spans="4:4" hidden="1" x14ac:dyDescent="0.35">
      <c r="D24274" s="157">
        <f t="shared" si="390"/>
        <v>0</v>
      </c>
    </row>
    <row r="24275" spans="4:4" hidden="1" x14ac:dyDescent="0.35">
      <c r="D24275" s="157">
        <f t="shared" si="390"/>
        <v>0</v>
      </c>
    </row>
    <row r="24276" spans="4:4" hidden="1" x14ac:dyDescent="0.35">
      <c r="D24276" s="157">
        <f t="shared" si="390"/>
        <v>0</v>
      </c>
    </row>
    <row r="24277" spans="4:4" hidden="1" x14ac:dyDescent="0.35">
      <c r="D24277" s="157">
        <f t="shared" si="390"/>
        <v>0</v>
      </c>
    </row>
    <row r="24278" spans="4:4" hidden="1" x14ac:dyDescent="0.35">
      <c r="D24278" s="157">
        <f t="shared" si="390"/>
        <v>0</v>
      </c>
    </row>
    <row r="24279" spans="4:4" hidden="1" x14ac:dyDescent="0.35">
      <c r="D24279" s="157">
        <f t="shared" si="390"/>
        <v>0</v>
      </c>
    </row>
    <row r="24280" spans="4:4" hidden="1" x14ac:dyDescent="0.35">
      <c r="D24280" s="157">
        <f t="shared" si="390"/>
        <v>0</v>
      </c>
    </row>
    <row r="24281" spans="4:4" hidden="1" x14ac:dyDescent="0.35">
      <c r="D24281" s="157">
        <f t="shared" si="390"/>
        <v>0</v>
      </c>
    </row>
    <row r="24282" spans="4:4" hidden="1" x14ac:dyDescent="0.35">
      <c r="D24282" s="157">
        <f t="shared" si="390"/>
        <v>0</v>
      </c>
    </row>
    <row r="24283" spans="4:4" hidden="1" x14ac:dyDescent="0.35">
      <c r="D24283" s="157">
        <f t="shared" si="390"/>
        <v>0</v>
      </c>
    </row>
    <row r="24284" spans="4:4" hidden="1" x14ac:dyDescent="0.35">
      <c r="D24284" s="157">
        <f t="shared" si="390"/>
        <v>0</v>
      </c>
    </row>
    <row r="24285" spans="4:4" hidden="1" x14ac:dyDescent="0.35">
      <c r="D24285" s="157">
        <f t="shared" si="390"/>
        <v>0</v>
      </c>
    </row>
    <row r="24286" spans="4:4" hidden="1" x14ac:dyDescent="0.35">
      <c r="D24286" s="157">
        <f t="shared" si="390"/>
        <v>0</v>
      </c>
    </row>
    <row r="24287" spans="4:4" hidden="1" x14ac:dyDescent="0.35">
      <c r="D24287" s="157">
        <f t="shared" si="390"/>
        <v>0</v>
      </c>
    </row>
    <row r="24288" spans="4:4" hidden="1" x14ac:dyDescent="0.35">
      <c r="D24288" s="157">
        <f t="shared" si="390"/>
        <v>0</v>
      </c>
    </row>
    <row r="24289" spans="4:4" hidden="1" x14ac:dyDescent="0.35">
      <c r="D24289" s="157">
        <f t="shared" si="390"/>
        <v>0</v>
      </c>
    </row>
    <row r="24290" spans="4:4" hidden="1" x14ac:dyDescent="0.35">
      <c r="D24290" s="157">
        <f t="shared" si="390"/>
        <v>0</v>
      </c>
    </row>
    <row r="24291" spans="4:4" hidden="1" x14ac:dyDescent="0.35">
      <c r="D24291" s="157">
        <f t="shared" si="390"/>
        <v>0</v>
      </c>
    </row>
    <row r="24292" spans="4:4" hidden="1" x14ac:dyDescent="0.35">
      <c r="D24292" s="157">
        <f t="shared" si="390"/>
        <v>0</v>
      </c>
    </row>
    <row r="24293" spans="4:4" hidden="1" x14ac:dyDescent="0.35">
      <c r="D24293" s="157">
        <f t="shared" si="390"/>
        <v>0</v>
      </c>
    </row>
    <row r="24294" spans="4:4" hidden="1" x14ac:dyDescent="0.35">
      <c r="D24294" s="157">
        <f t="shared" si="390"/>
        <v>0</v>
      </c>
    </row>
    <row r="24295" spans="4:4" hidden="1" x14ac:dyDescent="0.35">
      <c r="D24295" s="157">
        <f t="shared" si="390"/>
        <v>0</v>
      </c>
    </row>
    <row r="24296" spans="4:4" hidden="1" x14ac:dyDescent="0.35">
      <c r="D24296" s="157">
        <f t="shared" si="390"/>
        <v>0</v>
      </c>
    </row>
    <row r="24297" spans="4:4" hidden="1" x14ac:dyDescent="0.35">
      <c r="D24297" s="157">
        <f t="shared" si="390"/>
        <v>0</v>
      </c>
    </row>
    <row r="24298" spans="4:4" hidden="1" x14ac:dyDescent="0.35">
      <c r="D24298" s="157">
        <f t="shared" si="390"/>
        <v>0</v>
      </c>
    </row>
    <row r="24299" spans="4:4" hidden="1" x14ac:dyDescent="0.35">
      <c r="D24299" s="157">
        <f t="shared" si="390"/>
        <v>0</v>
      </c>
    </row>
    <row r="24300" spans="4:4" hidden="1" x14ac:dyDescent="0.35">
      <c r="D24300" s="157">
        <f t="shared" si="390"/>
        <v>0</v>
      </c>
    </row>
    <row r="24301" spans="4:4" hidden="1" x14ac:dyDescent="0.35">
      <c r="D24301" s="157">
        <f t="shared" si="390"/>
        <v>0</v>
      </c>
    </row>
    <row r="24302" spans="4:4" hidden="1" x14ac:dyDescent="0.35">
      <c r="D24302" s="157">
        <f t="shared" si="390"/>
        <v>0</v>
      </c>
    </row>
    <row r="24303" spans="4:4" hidden="1" x14ac:dyDescent="0.35">
      <c r="D24303" s="157">
        <f t="shared" si="390"/>
        <v>0</v>
      </c>
    </row>
    <row r="24304" spans="4:4" hidden="1" x14ac:dyDescent="0.35">
      <c r="D24304" s="157">
        <f t="shared" si="390"/>
        <v>0</v>
      </c>
    </row>
    <row r="24305" spans="4:4" hidden="1" x14ac:dyDescent="0.35">
      <c r="D24305" s="157">
        <f t="shared" si="390"/>
        <v>0</v>
      </c>
    </row>
    <row r="24306" spans="4:4" hidden="1" x14ac:dyDescent="0.35">
      <c r="D24306" s="157">
        <f t="shared" si="390"/>
        <v>0</v>
      </c>
    </row>
    <row r="24307" spans="4:4" hidden="1" x14ac:dyDescent="0.35">
      <c r="D24307" s="157">
        <f t="shared" si="390"/>
        <v>0</v>
      </c>
    </row>
    <row r="24308" spans="4:4" hidden="1" x14ac:dyDescent="0.35">
      <c r="D24308" s="157">
        <f t="shared" si="390"/>
        <v>0</v>
      </c>
    </row>
    <row r="24309" spans="4:4" hidden="1" x14ac:dyDescent="0.35">
      <c r="D24309" s="157">
        <f t="shared" si="390"/>
        <v>0</v>
      </c>
    </row>
    <row r="24310" spans="4:4" hidden="1" x14ac:dyDescent="0.35">
      <c r="D24310" s="157">
        <f t="shared" si="390"/>
        <v>0</v>
      </c>
    </row>
    <row r="24311" spans="4:4" hidden="1" x14ac:dyDescent="0.35">
      <c r="D24311" s="157">
        <f t="shared" si="390"/>
        <v>0</v>
      </c>
    </row>
    <row r="24312" spans="4:4" hidden="1" x14ac:dyDescent="0.35">
      <c r="D24312" s="157">
        <f t="shared" si="390"/>
        <v>0</v>
      </c>
    </row>
    <row r="24313" spans="4:4" hidden="1" x14ac:dyDescent="0.35">
      <c r="D24313" s="157">
        <f t="shared" si="390"/>
        <v>0</v>
      </c>
    </row>
    <row r="24314" spans="4:4" hidden="1" x14ac:dyDescent="0.35">
      <c r="D24314" s="157">
        <f t="shared" si="390"/>
        <v>0</v>
      </c>
    </row>
    <row r="24315" spans="4:4" hidden="1" x14ac:dyDescent="0.35">
      <c r="D24315" s="157">
        <f t="shared" si="390"/>
        <v>0</v>
      </c>
    </row>
    <row r="24316" spans="4:4" hidden="1" x14ac:dyDescent="0.35">
      <c r="D24316" s="157">
        <f t="shared" si="390"/>
        <v>0</v>
      </c>
    </row>
    <row r="24317" spans="4:4" hidden="1" x14ac:dyDescent="0.35">
      <c r="D24317" s="157">
        <f t="shared" si="390"/>
        <v>0</v>
      </c>
    </row>
    <row r="24318" spans="4:4" hidden="1" x14ac:dyDescent="0.35">
      <c r="D24318" s="157">
        <f t="shared" si="390"/>
        <v>0</v>
      </c>
    </row>
    <row r="24319" spans="4:4" hidden="1" x14ac:dyDescent="0.35">
      <c r="D24319" s="157">
        <f t="shared" si="390"/>
        <v>0</v>
      </c>
    </row>
    <row r="24320" spans="4:4" hidden="1" x14ac:dyDescent="0.35">
      <c r="D24320" s="157">
        <f t="shared" si="390"/>
        <v>0</v>
      </c>
    </row>
    <row r="24321" spans="4:4" hidden="1" x14ac:dyDescent="0.35">
      <c r="D24321" s="157">
        <f t="shared" si="390"/>
        <v>0</v>
      </c>
    </row>
    <row r="24322" spans="4:4" hidden="1" x14ac:dyDescent="0.35">
      <c r="D24322" s="157">
        <f t="shared" si="390"/>
        <v>0</v>
      </c>
    </row>
    <row r="24323" spans="4:4" hidden="1" x14ac:dyDescent="0.35">
      <c r="D24323" s="157">
        <f t="shared" si="390"/>
        <v>0</v>
      </c>
    </row>
    <row r="24324" spans="4:4" hidden="1" x14ac:dyDescent="0.35">
      <c r="D24324" s="157">
        <f t="shared" ref="D24324:D24387" si="391">SUBTOTAL(109,D24291:D24323)</f>
        <v>0</v>
      </c>
    </row>
    <row r="24325" spans="4:4" hidden="1" x14ac:dyDescent="0.35">
      <c r="D24325" s="157">
        <f t="shared" si="391"/>
        <v>0</v>
      </c>
    </row>
    <row r="24326" spans="4:4" hidden="1" x14ac:dyDescent="0.35">
      <c r="D24326" s="157">
        <f t="shared" si="391"/>
        <v>0</v>
      </c>
    </row>
    <row r="24327" spans="4:4" hidden="1" x14ac:dyDescent="0.35">
      <c r="D24327" s="157">
        <f t="shared" si="391"/>
        <v>0</v>
      </c>
    </row>
    <row r="24328" spans="4:4" hidden="1" x14ac:dyDescent="0.35">
      <c r="D24328" s="157">
        <f t="shared" si="391"/>
        <v>0</v>
      </c>
    </row>
    <row r="24329" spans="4:4" hidden="1" x14ac:dyDescent="0.35">
      <c r="D24329" s="157">
        <f t="shared" si="391"/>
        <v>0</v>
      </c>
    </row>
    <row r="24330" spans="4:4" hidden="1" x14ac:dyDescent="0.35">
      <c r="D24330" s="157">
        <f t="shared" si="391"/>
        <v>0</v>
      </c>
    </row>
    <row r="24331" spans="4:4" hidden="1" x14ac:dyDescent="0.35">
      <c r="D24331" s="157">
        <f t="shared" si="391"/>
        <v>0</v>
      </c>
    </row>
    <row r="24332" spans="4:4" hidden="1" x14ac:dyDescent="0.35">
      <c r="D24332" s="157">
        <f t="shared" si="391"/>
        <v>0</v>
      </c>
    </row>
    <row r="24333" spans="4:4" hidden="1" x14ac:dyDescent="0.35">
      <c r="D24333" s="157">
        <f t="shared" si="391"/>
        <v>0</v>
      </c>
    </row>
    <row r="24334" spans="4:4" hidden="1" x14ac:dyDescent="0.35">
      <c r="D24334" s="157">
        <f t="shared" si="391"/>
        <v>0</v>
      </c>
    </row>
    <row r="24335" spans="4:4" hidden="1" x14ac:dyDescent="0.35">
      <c r="D24335" s="157">
        <f t="shared" si="391"/>
        <v>0</v>
      </c>
    </row>
    <row r="24336" spans="4:4" hidden="1" x14ac:dyDescent="0.35">
      <c r="D24336" s="157">
        <f t="shared" si="391"/>
        <v>0</v>
      </c>
    </row>
    <row r="24337" spans="4:4" hidden="1" x14ac:dyDescent="0.35">
      <c r="D24337" s="157">
        <f t="shared" si="391"/>
        <v>0</v>
      </c>
    </row>
    <row r="24338" spans="4:4" hidden="1" x14ac:dyDescent="0.35">
      <c r="D24338" s="157">
        <f t="shared" si="391"/>
        <v>0</v>
      </c>
    </row>
    <row r="24339" spans="4:4" hidden="1" x14ac:dyDescent="0.35">
      <c r="D24339" s="157">
        <f t="shared" si="391"/>
        <v>0</v>
      </c>
    </row>
    <row r="24340" spans="4:4" hidden="1" x14ac:dyDescent="0.35">
      <c r="D24340" s="157">
        <f t="shared" si="391"/>
        <v>0</v>
      </c>
    </row>
    <row r="24341" spans="4:4" hidden="1" x14ac:dyDescent="0.35">
      <c r="D24341" s="157">
        <f t="shared" si="391"/>
        <v>0</v>
      </c>
    </row>
    <row r="24342" spans="4:4" hidden="1" x14ac:dyDescent="0.35">
      <c r="D24342" s="157">
        <f t="shared" si="391"/>
        <v>0</v>
      </c>
    </row>
    <row r="24343" spans="4:4" hidden="1" x14ac:dyDescent="0.35">
      <c r="D24343" s="157">
        <f t="shared" si="391"/>
        <v>0</v>
      </c>
    </row>
    <row r="24344" spans="4:4" hidden="1" x14ac:dyDescent="0.35">
      <c r="D24344" s="157">
        <f t="shared" si="391"/>
        <v>0</v>
      </c>
    </row>
    <row r="24345" spans="4:4" hidden="1" x14ac:dyDescent="0.35">
      <c r="D24345" s="157">
        <f t="shared" si="391"/>
        <v>0</v>
      </c>
    </row>
    <row r="24346" spans="4:4" hidden="1" x14ac:dyDescent="0.35">
      <c r="D24346" s="157">
        <f t="shared" si="391"/>
        <v>0</v>
      </c>
    </row>
    <row r="24347" spans="4:4" hidden="1" x14ac:dyDescent="0.35">
      <c r="D24347" s="157">
        <f t="shared" si="391"/>
        <v>0</v>
      </c>
    </row>
    <row r="24348" spans="4:4" hidden="1" x14ac:dyDescent="0.35">
      <c r="D24348" s="157">
        <f t="shared" si="391"/>
        <v>0</v>
      </c>
    </row>
    <row r="24349" spans="4:4" hidden="1" x14ac:dyDescent="0.35">
      <c r="D24349" s="157">
        <f t="shared" si="391"/>
        <v>0</v>
      </c>
    </row>
    <row r="24350" spans="4:4" hidden="1" x14ac:dyDescent="0.35">
      <c r="D24350" s="157">
        <f t="shared" si="391"/>
        <v>0</v>
      </c>
    </row>
    <row r="24351" spans="4:4" hidden="1" x14ac:dyDescent="0.35">
      <c r="D24351" s="157">
        <f t="shared" si="391"/>
        <v>0</v>
      </c>
    </row>
    <row r="24352" spans="4:4" hidden="1" x14ac:dyDescent="0.35">
      <c r="D24352" s="157">
        <f t="shared" si="391"/>
        <v>0</v>
      </c>
    </row>
    <row r="24353" spans="4:4" hidden="1" x14ac:dyDescent="0.35">
      <c r="D24353" s="157">
        <f t="shared" si="391"/>
        <v>0</v>
      </c>
    </row>
    <row r="24354" spans="4:4" hidden="1" x14ac:dyDescent="0.35">
      <c r="D24354" s="157">
        <f t="shared" si="391"/>
        <v>0</v>
      </c>
    </row>
    <row r="24355" spans="4:4" hidden="1" x14ac:dyDescent="0.35">
      <c r="D24355" s="157">
        <f t="shared" si="391"/>
        <v>0</v>
      </c>
    </row>
    <row r="24356" spans="4:4" hidden="1" x14ac:dyDescent="0.35">
      <c r="D24356" s="157">
        <f t="shared" si="391"/>
        <v>0</v>
      </c>
    </row>
    <row r="24357" spans="4:4" hidden="1" x14ac:dyDescent="0.35">
      <c r="D24357" s="157">
        <f t="shared" si="391"/>
        <v>0</v>
      </c>
    </row>
    <row r="24358" spans="4:4" hidden="1" x14ac:dyDescent="0.35">
      <c r="D24358" s="157">
        <f t="shared" si="391"/>
        <v>0</v>
      </c>
    </row>
    <row r="24359" spans="4:4" hidden="1" x14ac:dyDescent="0.35">
      <c r="D24359" s="157">
        <f t="shared" si="391"/>
        <v>0</v>
      </c>
    </row>
    <row r="24360" spans="4:4" hidden="1" x14ac:dyDescent="0.35">
      <c r="D24360" s="157">
        <f t="shared" si="391"/>
        <v>0</v>
      </c>
    </row>
    <row r="24361" spans="4:4" hidden="1" x14ac:dyDescent="0.35">
      <c r="D24361" s="157">
        <f t="shared" si="391"/>
        <v>0</v>
      </c>
    </row>
    <row r="24362" spans="4:4" hidden="1" x14ac:dyDescent="0.35">
      <c r="D24362" s="157">
        <f t="shared" si="391"/>
        <v>0</v>
      </c>
    </row>
    <row r="24363" spans="4:4" hidden="1" x14ac:dyDescent="0.35">
      <c r="D24363" s="157">
        <f t="shared" si="391"/>
        <v>0</v>
      </c>
    </row>
    <row r="24364" spans="4:4" hidden="1" x14ac:dyDescent="0.35">
      <c r="D24364" s="157">
        <f t="shared" si="391"/>
        <v>0</v>
      </c>
    </row>
    <row r="24365" spans="4:4" hidden="1" x14ac:dyDescent="0.35">
      <c r="D24365" s="157">
        <f t="shared" si="391"/>
        <v>0</v>
      </c>
    </row>
    <row r="24366" spans="4:4" hidden="1" x14ac:dyDescent="0.35">
      <c r="D24366" s="157">
        <f t="shared" si="391"/>
        <v>0</v>
      </c>
    </row>
    <row r="24367" spans="4:4" hidden="1" x14ac:dyDescent="0.35">
      <c r="D24367" s="157">
        <f t="shared" si="391"/>
        <v>0</v>
      </c>
    </row>
    <row r="24368" spans="4:4" hidden="1" x14ac:dyDescent="0.35">
      <c r="D24368" s="157">
        <f t="shared" si="391"/>
        <v>0</v>
      </c>
    </row>
    <row r="24369" spans="4:4" hidden="1" x14ac:dyDescent="0.35">
      <c r="D24369" s="157">
        <f t="shared" si="391"/>
        <v>0</v>
      </c>
    </row>
    <row r="24370" spans="4:4" hidden="1" x14ac:dyDescent="0.35">
      <c r="D24370" s="157">
        <f t="shared" si="391"/>
        <v>0</v>
      </c>
    </row>
    <row r="24371" spans="4:4" hidden="1" x14ac:dyDescent="0.35">
      <c r="D24371" s="157">
        <f t="shared" si="391"/>
        <v>0</v>
      </c>
    </row>
    <row r="24372" spans="4:4" hidden="1" x14ac:dyDescent="0.35">
      <c r="D24372" s="157">
        <f t="shared" si="391"/>
        <v>0</v>
      </c>
    </row>
    <row r="24373" spans="4:4" hidden="1" x14ac:dyDescent="0.35">
      <c r="D24373" s="157">
        <f t="shared" si="391"/>
        <v>0</v>
      </c>
    </row>
    <row r="24374" spans="4:4" hidden="1" x14ac:dyDescent="0.35">
      <c r="D24374" s="157">
        <f t="shared" si="391"/>
        <v>0</v>
      </c>
    </row>
    <row r="24375" spans="4:4" hidden="1" x14ac:dyDescent="0.35">
      <c r="D24375" s="157">
        <f t="shared" si="391"/>
        <v>0</v>
      </c>
    </row>
    <row r="24376" spans="4:4" hidden="1" x14ac:dyDescent="0.35">
      <c r="D24376" s="157">
        <f t="shared" si="391"/>
        <v>0</v>
      </c>
    </row>
    <row r="24377" spans="4:4" hidden="1" x14ac:dyDescent="0.35">
      <c r="D24377" s="157">
        <f t="shared" si="391"/>
        <v>0</v>
      </c>
    </row>
    <row r="24378" spans="4:4" hidden="1" x14ac:dyDescent="0.35">
      <c r="D24378" s="157">
        <f t="shared" si="391"/>
        <v>0</v>
      </c>
    </row>
    <row r="24379" spans="4:4" hidden="1" x14ac:dyDescent="0.35">
      <c r="D24379" s="157">
        <f t="shared" si="391"/>
        <v>0</v>
      </c>
    </row>
    <row r="24380" spans="4:4" hidden="1" x14ac:dyDescent="0.35">
      <c r="D24380" s="157">
        <f t="shared" si="391"/>
        <v>0</v>
      </c>
    </row>
    <row r="24381" spans="4:4" hidden="1" x14ac:dyDescent="0.35">
      <c r="D24381" s="157">
        <f t="shared" si="391"/>
        <v>0</v>
      </c>
    </row>
    <row r="24382" spans="4:4" hidden="1" x14ac:dyDescent="0.35">
      <c r="D24382" s="157">
        <f t="shared" si="391"/>
        <v>0</v>
      </c>
    </row>
    <row r="24383" spans="4:4" hidden="1" x14ac:dyDescent="0.35">
      <c r="D24383" s="157">
        <f t="shared" si="391"/>
        <v>0</v>
      </c>
    </row>
    <row r="24384" spans="4:4" hidden="1" x14ac:dyDescent="0.35">
      <c r="D24384" s="157">
        <f t="shared" si="391"/>
        <v>0</v>
      </c>
    </row>
    <row r="24385" spans="4:4" hidden="1" x14ac:dyDescent="0.35">
      <c r="D24385" s="157">
        <f t="shared" si="391"/>
        <v>0</v>
      </c>
    </row>
    <row r="24386" spans="4:4" hidden="1" x14ac:dyDescent="0.35">
      <c r="D24386" s="157">
        <f t="shared" si="391"/>
        <v>0</v>
      </c>
    </row>
    <row r="24387" spans="4:4" hidden="1" x14ac:dyDescent="0.35">
      <c r="D24387" s="157">
        <f t="shared" si="391"/>
        <v>0</v>
      </c>
    </row>
    <row r="24388" spans="4:4" hidden="1" x14ac:dyDescent="0.35">
      <c r="D24388" s="157">
        <f t="shared" ref="D24388:D24451" si="392">SUBTOTAL(109,D24355:D24387)</f>
        <v>0</v>
      </c>
    </row>
    <row r="24389" spans="4:4" hidden="1" x14ac:dyDescent="0.35">
      <c r="D24389" s="157">
        <f t="shared" si="392"/>
        <v>0</v>
      </c>
    </row>
    <row r="24390" spans="4:4" hidden="1" x14ac:dyDescent="0.35">
      <c r="D24390" s="157">
        <f t="shared" si="392"/>
        <v>0</v>
      </c>
    </row>
    <row r="24391" spans="4:4" hidden="1" x14ac:dyDescent="0.35">
      <c r="D24391" s="157">
        <f t="shared" si="392"/>
        <v>0</v>
      </c>
    </row>
    <row r="24392" spans="4:4" hidden="1" x14ac:dyDescent="0.35">
      <c r="D24392" s="157">
        <f t="shared" si="392"/>
        <v>0</v>
      </c>
    </row>
    <row r="24393" spans="4:4" hidden="1" x14ac:dyDescent="0.35">
      <c r="D24393" s="157">
        <f t="shared" si="392"/>
        <v>0</v>
      </c>
    </row>
    <row r="24394" spans="4:4" hidden="1" x14ac:dyDescent="0.35">
      <c r="D24394" s="157">
        <f t="shared" si="392"/>
        <v>0</v>
      </c>
    </row>
    <row r="24395" spans="4:4" hidden="1" x14ac:dyDescent="0.35">
      <c r="D24395" s="157">
        <f t="shared" si="392"/>
        <v>0</v>
      </c>
    </row>
    <row r="24396" spans="4:4" hidden="1" x14ac:dyDescent="0.35">
      <c r="D24396" s="157">
        <f t="shared" si="392"/>
        <v>0</v>
      </c>
    </row>
    <row r="24397" spans="4:4" hidden="1" x14ac:dyDescent="0.35">
      <c r="D24397" s="157">
        <f t="shared" si="392"/>
        <v>0</v>
      </c>
    </row>
    <row r="24398" spans="4:4" hidden="1" x14ac:dyDescent="0.35">
      <c r="D24398" s="157">
        <f t="shared" si="392"/>
        <v>0</v>
      </c>
    </row>
    <row r="24399" spans="4:4" hidden="1" x14ac:dyDescent="0.35">
      <c r="D24399" s="157">
        <f t="shared" si="392"/>
        <v>0</v>
      </c>
    </row>
    <row r="24400" spans="4:4" hidden="1" x14ac:dyDescent="0.35">
      <c r="D24400" s="157">
        <f t="shared" si="392"/>
        <v>0</v>
      </c>
    </row>
    <row r="24401" spans="4:4" hidden="1" x14ac:dyDescent="0.35">
      <c r="D24401" s="157">
        <f t="shared" si="392"/>
        <v>0</v>
      </c>
    </row>
    <row r="24402" spans="4:4" hidden="1" x14ac:dyDescent="0.35">
      <c r="D24402" s="157">
        <f t="shared" si="392"/>
        <v>0</v>
      </c>
    </row>
    <row r="24403" spans="4:4" hidden="1" x14ac:dyDescent="0.35">
      <c r="D24403" s="157">
        <f t="shared" si="392"/>
        <v>0</v>
      </c>
    </row>
    <row r="24404" spans="4:4" hidden="1" x14ac:dyDescent="0.35">
      <c r="D24404" s="157">
        <f t="shared" si="392"/>
        <v>0</v>
      </c>
    </row>
    <row r="24405" spans="4:4" hidden="1" x14ac:dyDescent="0.35">
      <c r="D24405" s="157">
        <f t="shared" si="392"/>
        <v>0</v>
      </c>
    </row>
    <row r="24406" spans="4:4" hidden="1" x14ac:dyDescent="0.35">
      <c r="D24406" s="157">
        <f t="shared" si="392"/>
        <v>0</v>
      </c>
    </row>
    <row r="24407" spans="4:4" hidden="1" x14ac:dyDescent="0.35">
      <c r="D24407" s="157">
        <f t="shared" si="392"/>
        <v>0</v>
      </c>
    </row>
    <row r="24408" spans="4:4" hidden="1" x14ac:dyDescent="0.35">
      <c r="D24408" s="157">
        <f t="shared" si="392"/>
        <v>0</v>
      </c>
    </row>
    <row r="24409" spans="4:4" hidden="1" x14ac:dyDescent="0.35">
      <c r="D24409" s="157">
        <f t="shared" si="392"/>
        <v>0</v>
      </c>
    </row>
    <row r="24410" spans="4:4" hidden="1" x14ac:dyDescent="0.35">
      <c r="D24410" s="157">
        <f t="shared" si="392"/>
        <v>0</v>
      </c>
    </row>
    <row r="24411" spans="4:4" hidden="1" x14ac:dyDescent="0.35">
      <c r="D24411" s="157">
        <f t="shared" si="392"/>
        <v>0</v>
      </c>
    </row>
    <row r="24412" spans="4:4" hidden="1" x14ac:dyDescent="0.35">
      <c r="D24412" s="157">
        <f t="shared" si="392"/>
        <v>0</v>
      </c>
    </row>
    <row r="24413" spans="4:4" hidden="1" x14ac:dyDescent="0.35">
      <c r="D24413" s="157">
        <f t="shared" si="392"/>
        <v>0</v>
      </c>
    </row>
    <row r="24414" spans="4:4" hidden="1" x14ac:dyDescent="0.35">
      <c r="D24414" s="157">
        <f t="shared" si="392"/>
        <v>0</v>
      </c>
    </row>
    <row r="24415" spans="4:4" hidden="1" x14ac:dyDescent="0.35">
      <c r="D24415" s="157">
        <f t="shared" si="392"/>
        <v>0</v>
      </c>
    </row>
    <row r="24416" spans="4:4" hidden="1" x14ac:dyDescent="0.35">
      <c r="D24416" s="157">
        <f t="shared" si="392"/>
        <v>0</v>
      </c>
    </row>
    <row r="24417" spans="4:4" hidden="1" x14ac:dyDescent="0.35">
      <c r="D24417" s="157">
        <f t="shared" si="392"/>
        <v>0</v>
      </c>
    </row>
    <row r="24418" spans="4:4" hidden="1" x14ac:dyDescent="0.35">
      <c r="D24418" s="157">
        <f t="shared" si="392"/>
        <v>0</v>
      </c>
    </row>
    <row r="24419" spans="4:4" hidden="1" x14ac:dyDescent="0.35">
      <c r="D24419" s="157">
        <f t="shared" si="392"/>
        <v>0</v>
      </c>
    </row>
    <row r="24420" spans="4:4" hidden="1" x14ac:dyDescent="0.35">
      <c r="D24420" s="157">
        <f t="shared" si="392"/>
        <v>0</v>
      </c>
    </row>
    <row r="24421" spans="4:4" hidden="1" x14ac:dyDescent="0.35">
      <c r="D24421" s="157">
        <f t="shared" si="392"/>
        <v>0</v>
      </c>
    </row>
    <row r="24422" spans="4:4" hidden="1" x14ac:dyDescent="0.35">
      <c r="D24422" s="157">
        <f t="shared" si="392"/>
        <v>0</v>
      </c>
    </row>
    <row r="24423" spans="4:4" hidden="1" x14ac:dyDescent="0.35">
      <c r="D24423" s="157">
        <f t="shared" si="392"/>
        <v>0</v>
      </c>
    </row>
    <row r="24424" spans="4:4" hidden="1" x14ac:dyDescent="0.35">
      <c r="D24424" s="157">
        <f t="shared" si="392"/>
        <v>0</v>
      </c>
    </row>
    <row r="24425" spans="4:4" hidden="1" x14ac:dyDescent="0.35">
      <c r="D24425" s="157">
        <f t="shared" si="392"/>
        <v>0</v>
      </c>
    </row>
    <row r="24426" spans="4:4" hidden="1" x14ac:dyDescent="0.35">
      <c r="D24426" s="157">
        <f t="shared" si="392"/>
        <v>0</v>
      </c>
    </row>
    <row r="24427" spans="4:4" hidden="1" x14ac:dyDescent="0.35">
      <c r="D24427" s="157">
        <f t="shared" si="392"/>
        <v>0</v>
      </c>
    </row>
    <row r="24428" spans="4:4" hidden="1" x14ac:dyDescent="0.35">
      <c r="D24428" s="157">
        <f t="shared" si="392"/>
        <v>0</v>
      </c>
    </row>
    <row r="24429" spans="4:4" hidden="1" x14ac:dyDescent="0.35">
      <c r="D24429" s="157">
        <f t="shared" si="392"/>
        <v>0</v>
      </c>
    </row>
    <row r="24430" spans="4:4" hidden="1" x14ac:dyDescent="0.35">
      <c r="D24430" s="157">
        <f t="shared" si="392"/>
        <v>0</v>
      </c>
    </row>
    <row r="24431" spans="4:4" hidden="1" x14ac:dyDescent="0.35">
      <c r="D24431" s="157">
        <f t="shared" si="392"/>
        <v>0</v>
      </c>
    </row>
    <row r="24432" spans="4:4" hidden="1" x14ac:dyDescent="0.35">
      <c r="D24432" s="157">
        <f t="shared" si="392"/>
        <v>0</v>
      </c>
    </row>
    <row r="24433" spans="4:4" hidden="1" x14ac:dyDescent="0.35">
      <c r="D24433" s="157">
        <f t="shared" si="392"/>
        <v>0</v>
      </c>
    </row>
    <row r="24434" spans="4:4" hidden="1" x14ac:dyDescent="0.35">
      <c r="D24434" s="157">
        <f t="shared" si="392"/>
        <v>0</v>
      </c>
    </row>
    <row r="24435" spans="4:4" hidden="1" x14ac:dyDescent="0.35">
      <c r="D24435" s="157">
        <f t="shared" si="392"/>
        <v>0</v>
      </c>
    </row>
    <row r="24436" spans="4:4" hidden="1" x14ac:dyDescent="0.35">
      <c r="D24436" s="157">
        <f t="shared" si="392"/>
        <v>0</v>
      </c>
    </row>
    <row r="24437" spans="4:4" hidden="1" x14ac:dyDescent="0.35">
      <c r="D24437" s="157">
        <f t="shared" si="392"/>
        <v>0</v>
      </c>
    </row>
    <row r="24438" spans="4:4" hidden="1" x14ac:dyDescent="0.35">
      <c r="D24438" s="157">
        <f t="shared" si="392"/>
        <v>0</v>
      </c>
    </row>
    <row r="24439" spans="4:4" hidden="1" x14ac:dyDescent="0.35">
      <c r="D24439" s="157">
        <f t="shared" si="392"/>
        <v>0</v>
      </c>
    </row>
    <row r="24440" spans="4:4" hidden="1" x14ac:dyDescent="0.35">
      <c r="D24440" s="157">
        <f t="shared" si="392"/>
        <v>0</v>
      </c>
    </row>
    <row r="24441" spans="4:4" hidden="1" x14ac:dyDescent="0.35">
      <c r="D24441" s="157">
        <f t="shared" si="392"/>
        <v>0</v>
      </c>
    </row>
    <row r="24442" spans="4:4" hidden="1" x14ac:dyDescent="0.35">
      <c r="D24442" s="157">
        <f t="shared" si="392"/>
        <v>0</v>
      </c>
    </row>
    <row r="24443" spans="4:4" hidden="1" x14ac:dyDescent="0.35">
      <c r="D24443" s="157">
        <f t="shared" si="392"/>
        <v>0</v>
      </c>
    </row>
    <row r="24444" spans="4:4" hidden="1" x14ac:dyDescent="0.35">
      <c r="D24444" s="157">
        <f t="shared" si="392"/>
        <v>0</v>
      </c>
    </row>
    <row r="24445" spans="4:4" hidden="1" x14ac:dyDescent="0.35">
      <c r="D24445" s="157">
        <f t="shared" si="392"/>
        <v>0</v>
      </c>
    </row>
    <row r="24446" spans="4:4" hidden="1" x14ac:dyDescent="0.35">
      <c r="D24446" s="157">
        <f t="shared" si="392"/>
        <v>0</v>
      </c>
    </row>
    <row r="24447" spans="4:4" hidden="1" x14ac:dyDescent="0.35">
      <c r="D24447" s="157">
        <f t="shared" si="392"/>
        <v>0</v>
      </c>
    </row>
    <row r="24448" spans="4:4" hidden="1" x14ac:dyDescent="0.35">
      <c r="D24448" s="157">
        <f t="shared" si="392"/>
        <v>0</v>
      </c>
    </row>
    <row r="24449" spans="4:4" hidden="1" x14ac:dyDescent="0.35">
      <c r="D24449" s="157">
        <f t="shared" si="392"/>
        <v>0</v>
      </c>
    </row>
    <row r="24450" spans="4:4" hidden="1" x14ac:dyDescent="0.35">
      <c r="D24450" s="157">
        <f t="shared" si="392"/>
        <v>0</v>
      </c>
    </row>
    <row r="24451" spans="4:4" hidden="1" x14ac:dyDescent="0.35">
      <c r="D24451" s="157">
        <f t="shared" si="392"/>
        <v>0</v>
      </c>
    </row>
    <row r="24452" spans="4:4" hidden="1" x14ac:dyDescent="0.35">
      <c r="D24452" s="157">
        <f t="shared" ref="D24452:D24515" si="393">SUBTOTAL(109,D24419:D24451)</f>
        <v>0</v>
      </c>
    </row>
    <row r="24453" spans="4:4" hidden="1" x14ac:dyDescent="0.35">
      <c r="D24453" s="157">
        <f t="shared" si="393"/>
        <v>0</v>
      </c>
    </row>
    <row r="24454" spans="4:4" hidden="1" x14ac:dyDescent="0.35">
      <c r="D24454" s="157">
        <f t="shared" si="393"/>
        <v>0</v>
      </c>
    </row>
    <row r="24455" spans="4:4" hidden="1" x14ac:dyDescent="0.35">
      <c r="D24455" s="157">
        <f t="shared" si="393"/>
        <v>0</v>
      </c>
    </row>
    <row r="24456" spans="4:4" hidden="1" x14ac:dyDescent="0.35">
      <c r="D24456" s="157">
        <f t="shared" si="393"/>
        <v>0</v>
      </c>
    </row>
    <row r="24457" spans="4:4" hidden="1" x14ac:dyDescent="0.35">
      <c r="D24457" s="157">
        <f t="shared" si="393"/>
        <v>0</v>
      </c>
    </row>
    <row r="24458" spans="4:4" hidden="1" x14ac:dyDescent="0.35">
      <c r="D24458" s="157">
        <f t="shared" si="393"/>
        <v>0</v>
      </c>
    </row>
    <row r="24459" spans="4:4" hidden="1" x14ac:dyDescent="0.35">
      <c r="D24459" s="157">
        <f t="shared" si="393"/>
        <v>0</v>
      </c>
    </row>
    <row r="24460" spans="4:4" hidden="1" x14ac:dyDescent="0.35">
      <c r="D24460" s="157">
        <f t="shared" si="393"/>
        <v>0</v>
      </c>
    </row>
    <row r="24461" spans="4:4" hidden="1" x14ac:dyDescent="0.35">
      <c r="D24461" s="157">
        <f t="shared" si="393"/>
        <v>0</v>
      </c>
    </row>
    <row r="24462" spans="4:4" hidden="1" x14ac:dyDescent="0.35">
      <c r="D24462" s="157">
        <f t="shared" si="393"/>
        <v>0</v>
      </c>
    </row>
    <row r="24463" spans="4:4" hidden="1" x14ac:dyDescent="0.35">
      <c r="D24463" s="157">
        <f t="shared" si="393"/>
        <v>0</v>
      </c>
    </row>
    <row r="24464" spans="4:4" hidden="1" x14ac:dyDescent="0.35">
      <c r="D24464" s="157">
        <f t="shared" si="393"/>
        <v>0</v>
      </c>
    </row>
    <row r="24465" spans="4:4" hidden="1" x14ac:dyDescent="0.35">
      <c r="D24465" s="157">
        <f t="shared" si="393"/>
        <v>0</v>
      </c>
    </row>
    <row r="24466" spans="4:4" hidden="1" x14ac:dyDescent="0.35">
      <c r="D24466" s="157">
        <f t="shared" si="393"/>
        <v>0</v>
      </c>
    </row>
    <row r="24467" spans="4:4" hidden="1" x14ac:dyDescent="0.35">
      <c r="D24467" s="157">
        <f t="shared" si="393"/>
        <v>0</v>
      </c>
    </row>
    <row r="24468" spans="4:4" hidden="1" x14ac:dyDescent="0.35">
      <c r="D24468" s="157">
        <f t="shared" si="393"/>
        <v>0</v>
      </c>
    </row>
    <row r="24469" spans="4:4" hidden="1" x14ac:dyDescent="0.35">
      <c r="D24469" s="157">
        <f t="shared" si="393"/>
        <v>0</v>
      </c>
    </row>
    <row r="24470" spans="4:4" hidden="1" x14ac:dyDescent="0.35">
      <c r="D24470" s="157">
        <f t="shared" si="393"/>
        <v>0</v>
      </c>
    </row>
    <row r="24471" spans="4:4" hidden="1" x14ac:dyDescent="0.35">
      <c r="D24471" s="157">
        <f t="shared" si="393"/>
        <v>0</v>
      </c>
    </row>
    <row r="24472" spans="4:4" hidden="1" x14ac:dyDescent="0.35">
      <c r="D24472" s="157">
        <f t="shared" si="393"/>
        <v>0</v>
      </c>
    </row>
    <row r="24473" spans="4:4" hidden="1" x14ac:dyDescent="0.35">
      <c r="D24473" s="157">
        <f t="shared" si="393"/>
        <v>0</v>
      </c>
    </row>
    <row r="24474" spans="4:4" hidden="1" x14ac:dyDescent="0.35">
      <c r="D24474" s="157">
        <f t="shared" si="393"/>
        <v>0</v>
      </c>
    </row>
    <row r="24475" spans="4:4" hidden="1" x14ac:dyDescent="0.35">
      <c r="D24475" s="157">
        <f t="shared" si="393"/>
        <v>0</v>
      </c>
    </row>
    <row r="24476" spans="4:4" hidden="1" x14ac:dyDescent="0.35">
      <c r="D24476" s="157">
        <f t="shared" si="393"/>
        <v>0</v>
      </c>
    </row>
    <row r="24477" spans="4:4" hidden="1" x14ac:dyDescent="0.35">
      <c r="D24477" s="157">
        <f t="shared" si="393"/>
        <v>0</v>
      </c>
    </row>
    <row r="24478" spans="4:4" hidden="1" x14ac:dyDescent="0.35">
      <c r="D24478" s="157">
        <f t="shared" si="393"/>
        <v>0</v>
      </c>
    </row>
    <row r="24479" spans="4:4" hidden="1" x14ac:dyDescent="0.35">
      <c r="D24479" s="157">
        <f t="shared" si="393"/>
        <v>0</v>
      </c>
    </row>
    <row r="24480" spans="4:4" hidden="1" x14ac:dyDescent="0.35">
      <c r="D24480" s="157">
        <f t="shared" si="393"/>
        <v>0</v>
      </c>
    </row>
    <row r="24481" spans="4:4" hidden="1" x14ac:dyDescent="0.35">
      <c r="D24481" s="157">
        <f t="shared" si="393"/>
        <v>0</v>
      </c>
    </row>
    <row r="24482" spans="4:4" hidden="1" x14ac:dyDescent="0.35">
      <c r="D24482" s="157">
        <f t="shared" si="393"/>
        <v>0</v>
      </c>
    </row>
    <row r="24483" spans="4:4" hidden="1" x14ac:dyDescent="0.35">
      <c r="D24483" s="157">
        <f t="shared" si="393"/>
        <v>0</v>
      </c>
    </row>
    <row r="24484" spans="4:4" hidden="1" x14ac:dyDescent="0.35">
      <c r="D24484" s="157">
        <f t="shared" si="393"/>
        <v>0</v>
      </c>
    </row>
    <row r="24485" spans="4:4" hidden="1" x14ac:dyDescent="0.35">
      <c r="D24485" s="157">
        <f t="shared" si="393"/>
        <v>0</v>
      </c>
    </row>
    <row r="24486" spans="4:4" hidden="1" x14ac:dyDescent="0.35">
      <c r="D24486" s="157">
        <f t="shared" si="393"/>
        <v>0</v>
      </c>
    </row>
    <row r="24487" spans="4:4" hidden="1" x14ac:dyDescent="0.35">
      <c r="D24487" s="157">
        <f t="shared" si="393"/>
        <v>0</v>
      </c>
    </row>
    <row r="24488" spans="4:4" hidden="1" x14ac:dyDescent="0.35">
      <c r="D24488" s="157">
        <f t="shared" si="393"/>
        <v>0</v>
      </c>
    </row>
    <row r="24489" spans="4:4" hidden="1" x14ac:dyDescent="0.35">
      <c r="D24489" s="157">
        <f t="shared" si="393"/>
        <v>0</v>
      </c>
    </row>
    <row r="24490" spans="4:4" hidden="1" x14ac:dyDescent="0.35">
      <c r="D24490" s="157">
        <f t="shared" si="393"/>
        <v>0</v>
      </c>
    </row>
    <row r="24491" spans="4:4" hidden="1" x14ac:dyDescent="0.35">
      <c r="D24491" s="157">
        <f t="shared" si="393"/>
        <v>0</v>
      </c>
    </row>
    <row r="24492" spans="4:4" hidden="1" x14ac:dyDescent="0.35">
      <c r="D24492" s="157">
        <f t="shared" si="393"/>
        <v>0</v>
      </c>
    </row>
    <row r="24493" spans="4:4" hidden="1" x14ac:dyDescent="0.35">
      <c r="D24493" s="157">
        <f t="shared" si="393"/>
        <v>0</v>
      </c>
    </row>
    <row r="24494" spans="4:4" hidden="1" x14ac:dyDescent="0.35">
      <c r="D24494" s="157">
        <f t="shared" si="393"/>
        <v>0</v>
      </c>
    </row>
    <row r="24495" spans="4:4" hidden="1" x14ac:dyDescent="0.35">
      <c r="D24495" s="157">
        <f t="shared" si="393"/>
        <v>0</v>
      </c>
    </row>
    <row r="24496" spans="4:4" hidden="1" x14ac:dyDescent="0.35">
      <c r="D24496" s="157">
        <f t="shared" si="393"/>
        <v>0</v>
      </c>
    </row>
    <row r="24497" spans="4:4" hidden="1" x14ac:dyDescent="0.35">
      <c r="D24497" s="157">
        <f t="shared" si="393"/>
        <v>0</v>
      </c>
    </row>
    <row r="24498" spans="4:4" hidden="1" x14ac:dyDescent="0.35">
      <c r="D24498" s="157">
        <f t="shared" si="393"/>
        <v>0</v>
      </c>
    </row>
    <row r="24499" spans="4:4" hidden="1" x14ac:dyDescent="0.35">
      <c r="D24499" s="157">
        <f t="shared" si="393"/>
        <v>0</v>
      </c>
    </row>
    <row r="24500" spans="4:4" hidden="1" x14ac:dyDescent="0.35">
      <c r="D24500" s="157">
        <f t="shared" si="393"/>
        <v>0</v>
      </c>
    </row>
    <row r="24501" spans="4:4" hidden="1" x14ac:dyDescent="0.35">
      <c r="D24501" s="157">
        <f t="shared" si="393"/>
        <v>0</v>
      </c>
    </row>
    <row r="24502" spans="4:4" hidden="1" x14ac:dyDescent="0.35">
      <c r="D24502" s="157">
        <f t="shared" si="393"/>
        <v>0</v>
      </c>
    </row>
    <row r="24503" spans="4:4" hidden="1" x14ac:dyDescent="0.35">
      <c r="D24503" s="157">
        <f t="shared" si="393"/>
        <v>0</v>
      </c>
    </row>
    <row r="24504" spans="4:4" hidden="1" x14ac:dyDescent="0.35">
      <c r="D24504" s="157">
        <f t="shared" si="393"/>
        <v>0</v>
      </c>
    </row>
    <row r="24505" spans="4:4" hidden="1" x14ac:dyDescent="0.35">
      <c r="D24505" s="157">
        <f t="shared" si="393"/>
        <v>0</v>
      </c>
    </row>
    <row r="24506" spans="4:4" hidden="1" x14ac:dyDescent="0.35">
      <c r="D24506" s="157">
        <f t="shared" si="393"/>
        <v>0</v>
      </c>
    </row>
    <row r="24507" spans="4:4" hidden="1" x14ac:dyDescent="0.35">
      <c r="D24507" s="157">
        <f t="shared" si="393"/>
        <v>0</v>
      </c>
    </row>
    <row r="24508" spans="4:4" hidden="1" x14ac:dyDescent="0.35">
      <c r="D24508" s="157">
        <f t="shared" si="393"/>
        <v>0</v>
      </c>
    </row>
    <row r="24509" spans="4:4" hidden="1" x14ac:dyDescent="0.35">
      <c r="D24509" s="157">
        <f t="shared" si="393"/>
        <v>0</v>
      </c>
    </row>
    <row r="24510" spans="4:4" hidden="1" x14ac:dyDescent="0.35">
      <c r="D24510" s="157">
        <f t="shared" si="393"/>
        <v>0</v>
      </c>
    </row>
    <row r="24511" spans="4:4" hidden="1" x14ac:dyDescent="0.35">
      <c r="D24511" s="157">
        <f t="shared" si="393"/>
        <v>0</v>
      </c>
    </row>
    <row r="24512" spans="4:4" hidden="1" x14ac:dyDescent="0.35">
      <c r="D24512" s="157">
        <f t="shared" si="393"/>
        <v>0</v>
      </c>
    </row>
    <row r="24513" spans="4:4" hidden="1" x14ac:dyDescent="0.35">
      <c r="D24513" s="157">
        <f t="shared" si="393"/>
        <v>0</v>
      </c>
    </row>
    <row r="24514" spans="4:4" hidden="1" x14ac:dyDescent="0.35">
      <c r="D24514" s="157">
        <f t="shared" si="393"/>
        <v>0</v>
      </c>
    </row>
    <row r="24515" spans="4:4" hidden="1" x14ac:dyDescent="0.35">
      <c r="D24515" s="157">
        <f t="shared" si="393"/>
        <v>0</v>
      </c>
    </row>
    <row r="24516" spans="4:4" hidden="1" x14ac:dyDescent="0.35">
      <c r="D24516" s="157">
        <f t="shared" ref="D24516:D24579" si="394">SUBTOTAL(109,D24483:D24515)</f>
        <v>0</v>
      </c>
    </row>
    <row r="24517" spans="4:4" hidden="1" x14ac:dyDescent="0.35">
      <c r="D24517" s="157">
        <f t="shared" si="394"/>
        <v>0</v>
      </c>
    </row>
    <row r="24518" spans="4:4" hidden="1" x14ac:dyDescent="0.35">
      <c r="D24518" s="157">
        <f t="shared" si="394"/>
        <v>0</v>
      </c>
    </row>
    <row r="24519" spans="4:4" hidden="1" x14ac:dyDescent="0.35">
      <c r="D24519" s="157">
        <f t="shared" si="394"/>
        <v>0</v>
      </c>
    </row>
    <row r="24520" spans="4:4" hidden="1" x14ac:dyDescent="0.35">
      <c r="D24520" s="157">
        <f t="shared" si="394"/>
        <v>0</v>
      </c>
    </row>
    <row r="24521" spans="4:4" hidden="1" x14ac:dyDescent="0.35">
      <c r="D24521" s="157">
        <f t="shared" si="394"/>
        <v>0</v>
      </c>
    </row>
    <row r="24522" spans="4:4" hidden="1" x14ac:dyDescent="0.35">
      <c r="D24522" s="157">
        <f t="shared" si="394"/>
        <v>0</v>
      </c>
    </row>
    <row r="24523" spans="4:4" hidden="1" x14ac:dyDescent="0.35">
      <c r="D24523" s="157">
        <f t="shared" si="394"/>
        <v>0</v>
      </c>
    </row>
    <row r="24524" spans="4:4" hidden="1" x14ac:dyDescent="0.35">
      <c r="D24524" s="157">
        <f t="shared" si="394"/>
        <v>0</v>
      </c>
    </row>
    <row r="24525" spans="4:4" hidden="1" x14ac:dyDescent="0.35">
      <c r="D24525" s="157">
        <f t="shared" si="394"/>
        <v>0</v>
      </c>
    </row>
    <row r="24526" spans="4:4" hidden="1" x14ac:dyDescent="0.35">
      <c r="D24526" s="157">
        <f t="shared" si="394"/>
        <v>0</v>
      </c>
    </row>
    <row r="24527" spans="4:4" hidden="1" x14ac:dyDescent="0.35">
      <c r="D24527" s="157">
        <f t="shared" si="394"/>
        <v>0</v>
      </c>
    </row>
    <row r="24528" spans="4:4" hidden="1" x14ac:dyDescent="0.35">
      <c r="D24528" s="157">
        <f t="shared" si="394"/>
        <v>0</v>
      </c>
    </row>
    <row r="24529" spans="4:4" hidden="1" x14ac:dyDescent="0.35">
      <c r="D24529" s="157">
        <f t="shared" si="394"/>
        <v>0</v>
      </c>
    </row>
    <row r="24530" spans="4:4" hidden="1" x14ac:dyDescent="0.35">
      <c r="D24530" s="157">
        <f t="shared" si="394"/>
        <v>0</v>
      </c>
    </row>
    <row r="24531" spans="4:4" hidden="1" x14ac:dyDescent="0.35">
      <c r="D24531" s="157">
        <f t="shared" si="394"/>
        <v>0</v>
      </c>
    </row>
    <row r="24532" spans="4:4" hidden="1" x14ac:dyDescent="0.35">
      <c r="D24532" s="157">
        <f t="shared" si="394"/>
        <v>0</v>
      </c>
    </row>
    <row r="24533" spans="4:4" hidden="1" x14ac:dyDescent="0.35">
      <c r="D24533" s="157">
        <f t="shared" si="394"/>
        <v>0</v>
      </c>
    </row>
    <row r="24534" spans="4:4" hidden="1" x14ac:dyDescent="0.35">
      <c r="D24534" s="157">
        <f t="shared" si="394"/>
        <v>0</v>
      </c>
    </row>
    <row r="24535" spans="4:4" hidden="1" x14ac:dyDescent="0.35">
      <c r="D24535" s="157">
        <f t="shared" si="394"/>
        <v>0</v>
      </c>
    </row>
    <row r="24536" spans="4:4" hidden="1" x14ac:dyDescent="0.35">
      <c r="D24536" s="157">
        <f t="shared" si="394"/>
        <v>0</v>
      </c>
    </row>
    <row r="24537" spans="4:4" hidden="1" x14ac:dyDescent="0.35">
      <c r="D24537" s="157">
        <f t="shared" si="394"/>
        <v>0</v>
      </c>
    </row>
    <row r="24538" spans="4:4" hidden="1" x14ac:dyDescent="0.35">
      <c r="D24538" s="157">
        <f t="shared" si="394"/>
        <v>0</v>
      </c>
    </row>
    <row r="24539" spans="4:4" hidden="1" x14ac:dyDescent="0.35">
      <c r="D24539" s="157">
        <f t="shared" si="394"/>
        <v>0</v>
      </c>
    </row>
    <row r="24540" spans="4:4" hidden="1" x14ac:dyDescent="0.35">
      <c r="D24540" s="157">
        <f t="shared" si="394"/>
        <v>0</v>
      </c>
    </row>
    <row r="24541" spans="4:4" hidden="1" x14ac:dyDescent="0.35">
      <c r="D24541" s="157">
        <f t="shared" si="394"/>
        <v>0</v>
      </c>
    </row>
    <row r="24542" spans="4:4" hidden="1" x14ac:dyDescent="0.35">
      <c r="D24542" s="157">
        <f t="shared" si="394"/>
        <v>0</v>
      </c>
    </row>
    <row r="24543" spans="4:4" hidden="1" x14ac:dyDescent="0.35">
      <c r="D24543" s="157">
        <f t="shared" si="394"/>
        <v>0</v>
      </c>
    </row>
    <row r="24544" spans="4:4" hidden="1" x14ac:dyDescent="0.35">
      <c r="D24544" s="157">
        <f t="shared" si="394"/>
        <v>0</v>
      </c>
    </row>
    <row r="24545" spans="4:4" hidden="1" x14ac:dyDescent="0.35">
      <c r="D24545" s="157">
        <f t="shared" si="394"/>
        <v>0</v>
      </c>
    </row>
    <row r="24546" spans="4:4" hidden="1" x14ac:dyDescent="0.35">
      <c r="D24546" s="157">
        <f t="shared" si="394"/>
        <v>0</v>
      </c>
    </row>
    <row r="24547" spans="4:4" hidden="1" x14ac:dyDescent="0.35">
      <c r="D24547" s="157">
        <f t="shared" si="394"/>
        <v>0</v>
      </c>
    </row>
    <row r="24548" spans="4:4" hidden="1" x14ac:dyDescent="0.35">
      <c r="D24548" s="157">
        <f t="shared" si="394"/>
        <v>0</v>
      </c>
    </row>
    <row r="24549" spans="4:4" hidden="1" x14ac:dyDescent="0.35">
      <c r="D24549" s="157">
        <f t="shared" si="394"/>
        <v>0</v>
      </c>
    </row>
    <row r="24550" spans="4:4" hidden="1" x14ac:dyDescent="0.35">
      <c r="D24550" s="157">
        <f t="shared" si="394"/>
        <v>0</v>
      </c>
    </row>
    <row r="24551" spans="4:4" hidden="1" x14ac:dyDescent="0.35">
      <c r="D24551" s="157">
        <f t="shared" si="394"/>
        <v>0</v>
      </c>
    </row>
    <row r="24552" spans="4:4" hidden="1" x14ac:dyDescent="0.35">
      <c r="D24552" s="157">
        <f t="shared" si="394"/>
        <v>0</v>
      </c>
    </row>
    <row r="24553" spans="4:4" hidden="1" x14ac:dyDescent="0.35">
      <c r="D24553" s="157">
        <f t="shared" si="394"/>
        <v>0</v>
      </c>
    </row>
    <row r="24554" spans="4:4" hidden="1" x14ac:dyDescent="0.35">
      <c r="D24554" s="157">
        <f t="shared" si="394"/>
        <v>0</v>
      </c>
    </row>
    <row r="24555" spans="4:4" hidden="1" x14ac:dyDescent="0.35">
      <c r="D24555" s="157">
        <f t="shared" si="394"/>
        <v>0</v>
      </c>
    </row>
    <row r="24556" spans="4:4" hidden="1" x14ac:dyDescent="0.35">
      <c r="D24556" s="157">
        <f t="shared" si="394"/>
        <v>0</v>
      </c>
    </row>
    <row r="24557" spans="4:4" hidden="1" x14ac:dyDescent="0.35">
      <c r="D24557" s="157">
        <f t="shared" si="394"/>
        <v>0</v>
      </c>
    </row>
    <row r="24558" spans="4:4" hidden="1" x14ac:dyDescent="0.35">
      <c r="D24558" s="157">
        <f t="shared" si="394"/>
        <v>0</v>
      </c>
    </row>
    <row r="24559" spans="4:4" hidden="1" x14ac:dyDescent="0.35">
      <c r="D24559" s="157">
        <f t="shared" si="394"/>
        <v>0</v>
      </c>
    </row>
    <row r="24560" spans="4:4" hidden="1" x14ac:dyDescent="0.35">
      <c r="D24560" s="157">
        <f t="shared" si="394"/>
        <v>0</v>
      </c>
    </row>
    <row r="24561" spans="4:4" hidden="1" x14ac:dyDescent="0.35">
      <c r="D24561" s="157">
        <f t="shared" si="394"/>
        <v>0</v>
      </c>
    </row>
    <row r="24562" spans="4:4" hidden="1" x14ac:dyDescent="0.35">
      <c r="D24562" s="157">
        <f t="shared" si="394"/>
        <v>0</v>
      </c>
    </row>
    <row r="24563" spans="4:4" hidden="1" x14ac:dyDescent="0.35">
      <c r="D24563" s="157">
        <f t="shared" si="394"/>
        <v>0</v>
      </c>
    </row>
    <row r="24564" spans="4:4" hidden="1" x14ac:dyDescent="0.35">
      <c r="D24564" s="157">
        <f t="shared" si="394"/>
        <v>0</v>
      </c>
    </row>
    <row r="24565" spans="4:4" hidden="1" x14ac:dyDescent="0.35">
      <c r="D24565" s="157">
        <f t="shared" si="394"/>
        <v>0</v>
      </c>
    </row>
    <row r="24566" spans="4:4" hidden="1" x14ac:dyDescent="0.35">
      <c r="D24566" s="157">
        <f t="shared" si="394"/>
        <v>0</v>
      </c>
    </row>
    <row r="24567" spans="4:4" hidden="1" x14ac:dyDescent="0.35">
      <c r="D24567" s="157">
        <f t="shared" si="394"/>
        <v>0</v>
      </c>
    </row>
    <row r="24568" spans="4:4" hidden="1" x14ac:dyDescent="0.35">
      <c r="D24568" s="157">
        <f t="shared" si="394"/>
        <v>0</v>
      </c>
    </row>
    <row r="24569" spans="4:4" hidden="1" x14ac:dyDescent="0.35">
      <c r="D24569" s="157">
        <f t="shared" si="394"/>
        <v>0</v>
      </c>
    </row>
    <row r="24570" spans="4:4" hidden="1" x14ac:dyDescent="0.35">
      <c r="D24570" s="157">
        <f t="shared" si="394"/>
        <v>0</v>
      </c>
    </row>
    <row r="24571" spans="4:4" hidden="1" x14ac:dyDescent="0.35">
      <c r="D24571" s="157">
        <f t="shared" si="394"/>
        <v>0</v>
      </c>
    </row>
    <row r="24572" spans="4:4" hidden="1" x14ac:dyDescent="0.35">
      <c r="D24572" s="157">
        <f t="shared" si="394"/>
        <v>0</v>
      </c>
    </row>
    <row r="24573" spans="4:4" hidden="1" x14ac:dyDescent="0.35">
      <c r="D24573" s="157">
        <f t="shared" si="394"/>
        <v>0</v>
      </c>
    </row>
    <row r="24574" spans="4:4" hidden="1" x14ac:dyDescent="0.35">
      <c r="D24574" s="157">
        <f t="shared" si="394"/>
        <v>0</v>
      </c>
    </row>
    <row r="24575" spans="4:4" hidden="1" x14ac:dyDescent="0.35">
      <c r="D24575" s="157">
        <f t="shared" si="394"/>
        <v>0</v>
      </c>
    </row>
    <row r="24576" spans="4:4" hidden="1" x14ac:dyDescent="0.35">
      <c r="D24576" s="157">
        <f t="shared" si="394"/>
        <v>0</v>
      </c>
    </row>
    <row r="24577" spans="4:4" hidden="1" x14ac:dyDescent="0.35">
      <c r="D24577" s="157">
        <f t="shared" si="394"/>
        <v>0</v>
      </c>
    </row>
    <row r="24578" spans="4:4" hidden="1" x14ac:dyDescent="0.35">
      <c r="D24578" s="157">
        <f t="shared" si="394"/>
        <v>0</v>
      </c>
    </row>
    <row r="24579" spans="4:4" hidden="1" x14ac:dyDescent="0.35">
      <c r="D24579" s="157">
        <f t="shared" si="394"/>
        <v>0</v>
      </c>
    </row>
    <row r="24580" spans="4:4" hidden="1" x14ac:dyDescent="0.35">
      <c r="D24580" s="157">
        <f t="shared" ref="D24580:D24643" si="395">SUBTOTAL(109,D24547:D24579)</f>
        <v>0</v>
      </c>
    </row>
    <row r="24581" spans="4:4" hidden="1" x14ac:dyDescent="0.35">
      <c r="D24581" s="157">
        <f t="shared" si="395"/>
        <v>0</v>
      </c>
    </row>
    <row r="24582" spans="4:4" hidden="1" x14ac:dyDescent="0.35">
      <c r="D24582" s="157">
        <f t="shared" si="395"/>
        <v>0</v>
      </c>
    </row>
    <row r="24583" spans="4:4" hidden="1" x14ac:dyDescent="0.35">
      <c r="D24583" s="157">
        <f t="shared" si="395"/>
        <v>0</v>
      </c>
    </row>
    <row r="24584" spans="4:4" hidden="1" x14ac:dyDescent="0.35">
      <c r="D24584" s="157">
        <f t="shared" si="395"/>
        <v>0</v>
      </c>
    </row>
    <row r="24585" spans="4:4" hidden="1" x14ac:dyDescent="0.35">
      <c r="D24585" s="157">
        <f t="shared" si="395"/>
        <v>0</v>
      </c>
    </row>
    <row r="24586" spans="4:4" hidden="1" x14ac:dyDescent="0.35">
      <c r="D24586" s="157">
        <f t="shared" si="395"/>
        <v>0</v>
      </c>
    </row>
    <row r="24587" spans="4:4" hidden="1" x14ac:dyDescent="0.35">
      <c r="D24587" s="157">
        <f t="shared" si="395"/>
        <v>0</v>
      </c>
    </row>
    <row r="24588" spans="4:4" hidden="1" x14ac:dyDescent="0.35">
      <c r="D24588" s="157">
        <f t="shared" si="395"/>
        <v>0</v>
      </c>
    </row>
    <row r="24589" spans="4:4" hidden="1" x14ac:dyDescent="0.35">
      <c r="D24589" s="157">
        <f t="shared" si="395"/>
        <v>0</v>
      </c>
    </row>
    <row r="24590" spans="4:4" hidden="1" x14ac:dyDescent="0.35">
      <c r="D24590" s="157">
        <f t="shared" si="395"/>
        <v>0</v>
      </c>
    </row>
    <row r="24591" spans="4:4" hidden="1" x14ac:dyDescent="0.35">
      <c r="D24591" s="157">
        <f t="shared" si="395"/>
        <v>0</v>
      </c>
    </row>
    <row r="24592" spans="4:4" hidden="1" x14ac:dyDescent="0.35">
      <c r="D24592" s="157">
        <f t="shared" si="395"/>
        <v>0</v>
      </c>
    </row>
    <row r="24593" spans="4:4" hidden="1" x14ac:dyDescent="0.35">
      <c r="D24593" s="157">
        <f t="shared" si="395"/>
        <v>0</v>
      </c>
    </row>
    <row r="24594" spans="4:4" hidden="1" x14ac:dyDescent="0.35">
      <c r="D24594" s="157">
        <f t="shared" si="395"/>
        <v>0</v>
      </c>
    </row>
    <row r="24595" spans="4:4" hidden="1" x14ac:dyDescent="0.35">
      <c r="D24595" s="157">
        <f t="shared" si="395"/>
        <v>0</v>
      </c>
    </row>
    <row r="24596" spans="4:4" hidden="1" x14ac:dyDescent="0.35">
      <c r="D24596" s="157">
        <f t="shared" si="395"/>
        <v>0</v>
      </c>
    </row>
    <row r="24597" spans="4:4" hidden="1" x14ac:dyDescent="0.35">
      <c r="D24597" s="157">
        <f t="shared" si="395"/>
        <v>0</v>
      </c>
    </row>
    <row r="24598" spans="4:4" hidden="1" x14ac:dyDescent="0.35">
      <c r="D24598" s="157">
        <f t="shared" si="395"/>
        <v>0</v>
      </c>
    </row>
    <row r="24599" spans="4:4" hidden="1" x14ac:dyDescent="0.35">
      <c r="D24599" s="157">
        <f t="shared" si="395"/>
        <v>0</v>
      </c>
    </row>
    <row r="24600" spans="4:4" hidden="1" x14ac:dyDescent="0.35">
      <c r="D24600" s="157">
        <f t="shared" si="395"/>
        <v>0</v>
      </c>
    </row>
    <row r="24601" spans="4:4" hidden="1" x14ac:dyDescent="0.35">
      <c r="D24601" s="157">
        <f t="shared" si="395"/>
        <v>0</v>
      </c>
    </row>
    <row r="24602" spans="4:4" hidden="1" x14ac:dyDescent="0.35">
      <c r="D24602" s="157">
        <f t="shared" si="395"/>
        <v>0</v>
      </c>
    </row>
    <row r="24603" spans="4:4" hidden="1" x14ac:dyDescent="0.35">
      <c r="D24603" s="157">
        <f t="shared" si="395"/>
        <v>0</v>
      </c>
    </row>
    <row r="24604" spans="4:4" hidden="1" x14ac:dyDescent="0.35">
      <c r="D24604" s="157">
        <f t="shared" si="395"/>
        <v>0</v>
      </c>
    </row>
    <row r="24605" spans="4:4" hidden="1" x14ac:dyDescent="0.35">
      <c r="D24605" s="157">
        <f t="shared" si="395"/>
        <v>0</v>
      </c>
    </row>
    <row r="24606" spans="4:4" hidden="1" x14ac:dyDescent="0.35">
      <c r="D24606" s="157">
        <f t="shared" si="395"/>
        <v>0</v>
      </c>
    </row>
    <row r="24607" spans="4:4" hidden="1" x14ac:dyDescent="0.35">
      <c r="D24607" s="157">
        <f t="shared" si="395"/>
        <v>0</v>
      </c>
    </row>
    <row r="24608" spans="4:4" hidden="1" x14ac:dyDescent="0.35">
      <c r="D24608" s="157">
        <f t="shared" si="395"/>
        <v>0</v>
      </c>
    </row>
    <row r="24609" spans="4:4" hidden="1" x14ac:dyDescent="0.35">
      <c r="D24609" s="157">
        <f t="shared" si="395"/>
        <v>0</v>
      </c>
    </row>
    <row r="24610" spans="4:4" hidden="1" x14ac:dyDescent="0.35">
      <c r="D24610" s="157">
        <f t="shared" si="395"/>
        <v>0</v>
      </c>
    </row>
    <row r="24611" spans="4:4" hidden="1" x14ac:dyDescent="0.35">
      <c r="D24611" s="157">
        <f t="shared" si="395"/>
        <v>0</v>
      </c>
    </row>
    <row r="24612" spans="4:4" hidden="1" x14ac:dyDescent="0.35">
      <c r="D24612" s="157">
        <f t="shared" si="395"/>
        <v>0</v>
      </c>
    </row>
    <row r="24613" spans="4:4" hidden="1" x14ac:dyDescent="0.35">
      <c r="D24613" s="157">
        <f t="shared" si="395"/>
        <v>0</v>
      </c>
    </row>
    <row r="24614" spans="4:4" hidden="1" x14ac:dyDescent="0.35">
      <c r="D24614" s="157">
        <f t="shared" si="395"/>
        <v>0</v>
      </c>
    </row>
    <row r="24615" spans="4:4" hidden="1" x14ac:dyDescent="0.35">
      <c r="D24615" s="157">
        <f t="shared" si="395"/>
        <v>0</v>
      </c>
    </row>
    <row r="24616" spans="4:4" hidden="1" x14ac:dyDescent="0.35">
      <c r="D24616" s="157">
        <f t="shared" si="395"/>
        <v>0</v>
      </c>
    </row>
    <row r="24617" spans="4:4" hidden="1" x14ac:dyDescent="0.35">
      <c r="D24617" s="157">
        <f t="shared" si="395"/>
        <v>0</v>
      </c>
    </row>
    <row r="24618" spans="4:4" hidden="1" x14ac:dyDescent="0.35">
      <c r="D24618" s="157">
        <f t="shared" si="395"/>
        <v>0</v>
      </c>
    </row>
    <row r="24619" spans="4:4" hidden="1" x14ac:dyDescent="0.35">
      <c r="D24619" s="157">
        <f t="shared" si="395"/>
        <v>0</v>
      </c>
    </row>
    <row r="24620" spans="4:4" hidden="1" x14ac:dyDescent="0.35">
      <c r="D24620" s="157">
        <f t="shared" si="395"/>
        <v>0</v>
      </c>
    </row>
    <row r="24621" spans="4:4" hidden="1" x14ac:dyDescent="0.35">
      <c r="D24621" s="157">
        <f t="shared" si="395"/>
        <v>0</v>
      </c>
    </row>
    <row r="24622" spans="4:4" hidden="1" x14ac:dyDescent="0.35">
      <c r="D24622" s="157">
        <f t="shared" si="395"/>
        <v>0</v>
      </c>
    </row>
    <row r="24623" spans="4:4" hidden="1" x14ac:dyDescent="0.35">
      <c r="D24623" s="157">
        <f t="shared" si="395"/>
        <v>0</v>
      </c>
    </row>
    <row r="24624" spans="4:4" hidden="1" x14ac:dyDescent="0.35">
      <c r="D24624" s="157">
        <f t="shared" si="395"/>
        <v>0</v>
      </c>
    </row>
    <row r="24625" spans="4:4" hidden="1" x14ac:dyDescent="0.35">
      <c r="D24625" s="157">
        <f t="shared" si="395"/>
        <v>0</v>
      </c>
    </row>
    <row r="24626" spans="4:4" hidden="1" x14ac:dyDescent="0.35">
      <c r="D24626" s="157">
        <f t="shared" si="395"/>
        <v>0</v>
      </c>
    </row>
    <row r="24627" spans="4:4" hidden="1" x14ac:dyDescent="0.35">
      <c r="D24627" s="157">
        <f t="shared" si="395"/>
        <v>0</v>
      </c>
    </row>
    <row r="24628" spans="4:4" hidden="1" x14ac:dyDescent="0.35">
      <c r="D24628" s="157">
        <f t="shared" si="395"/>
        <v>0</v>
      </c>
    </row>
    <row r="24629" spans="4:4" hidden="1" x14ac:dyDescent="0.35">
      <c r="D24629" s="157">
        <f t="shared" si="395"/>
        <v>0</v>
      </c>
    </row>
    <row r="24630" spans="4:4" hidden="1" x14ac:dyDescent="0.35">
      <c r="D24630" s="157">
        <f t="shared" si="395"/>
        <v>0</v>
      </c>
    </row>
    <row r="24631" spans="4:4" hidden="1" x14ac:dyDescent="0.35">
      <c r="D24631" s="157">
        <f t="shared" si="395"/>
        <v>0</v>
      </c>
    </row>
    <row r="24632" spans="4:4" hidden="1" x14ac:dyDescent="0.35">
      <c r="D24632" s="157">
        <f t="shared" si="395"/>
        <v>0</v>
      </c>
    </row>
    <row r="24633" spans="4:4" hidden="1" x14ac:dyDescent="0.35">
      <c r="D24633" s="157">
        <f t="shared" si="395"/>
        <v>0</v>
      </c>
    </row>
    <row r="24634" spans="4:4" hidden="1" x14ac:dyDescent="0.35">
      <c r="D24634" s="157">
        <f t="shared" si="395"/>
        <v>0</v>
      </c>
    </row>
    <row r="24635" spans="4:4" hidden="1" x14ac:dyDescent="0.35">
      <c r="D24635" s="157">
        <f t="shared" si="395"/>
        <v>0</v>
      </c>
    </row>
    <row r="24636" spans="4:4" hidden="1" x14ac:dyDescent="0.35">
      <c r="D24636" s="157">
        <f t="shared" si="395"/>
        <v>0</v>
      </c>
    </row>
    <row r="24637" spans="4:4" hidden="1" x14ac:dyDescent="0.35">
      <c r="D24637" s="157">
        <f t="shared" si="395"/>
        <v>0</v>
      </c>
    </row>
    <row r="24638" spans="4:4" hidden="1" x14ac:dyDescent="0.35">
      <c r="D24638" s="157">
        <f t="shared" si="395"/>
        <v>0</v>
      </c>
    </row>
    <row r="24639" spans="4:4" hidden="1" x14ac:dyDescent="0.35">
      <c r="D24639" s="157">
        <f t="shared" si="395"/>
        <v>0</v>
      </c>
    </row>
    <row r="24640" spans="4:4" hidden="1" x14ac:dyDescent="0.35">
      <c r="D24640" s="157">
        <f t="shared" si="395"/>
        <v>0</v>
      </c>
    </row>
    <row r="24641" spans="4:4" hidden="1" x14ac:dyDescent="0.35">
      <c r="D24641" s="157">
        <f t="shared" si="395"/>
        <v>0</v>
      </c>
    </row>
    <row r="24642" spans="4:4" hidden="1" x14ac:dyDescent="0.35">
      <c r="D24642" s="157">
        <f t="shared" si="395"/>
        <v>0</v>
      </c>
    </row>
    <row r="24643" spans="4:4" hidden="1" x14ac:dyDescent="0.35">
      <c r="D24643" s="157">
        <f t="shared" si="395"/>
        <v>0</v>
      </c>
    </row>
    <row r="24644" spans="4:4" hidden="1" x14ac:dyDescent="0.35">
      <c r="D24644" s="157">
        <f t="shared" ref="D24644:D24707" si="396">SUBTOTAL(109,D24611:D24643)</f>
        <v>0</v>
      </c>
    </row>
    <row r="24645" spans="4:4" hidden="1" x14ac:dyDescent="0.35">
      <c r="D24645" s="157">
        <f t="shared" si="396"/>
        <v>0</v>
      </c>
    </row>
    <row r="24646" spans="4:4" hidden="1" x14ac:dyDescent="0.35">
      <c r="D24646" s="157">
        <f t="shared" si="396"/>
        <v>0</v>
      </c>
    </row>
    <row r="24647" spans="4:4" hidden="1" x14ac:dyDescent="0.35">
      <c r="D24647" s="157">
        <f t="shared" si="396"/>
        <v>0</v>
      </c>
    </row>
    <row r="24648" spans="4:4" hidden="1" x14ac:dyDescent="0.35">
      <c r="D24648" s="157">
        <f t="shared" si="396"/>
        <v>0</v>
      </c>
    </row>
    <row r="24649" spans="4:4" hidden="1" x14ac:dyDescent="0.35">
      <c r="D24649" s="157">
        <f t="shared" si="396"/>
        <v>0</v>
      </c>
    </row>
    <row r="24650" spans="4:4" hidden="1" x14ac:dyDescent="0.35">
      <c r="D24650" s="157">
        <f t="shared" si="396"/>
        <v>0</v>
      </c>
    </row>
    <row r="24651" spans="4:4" hidden="1" x14ac:dyDescent="0.35">
      <c r="D24651" s="157">
        <f t="shared" si="396"/>
        <v>0</v>
      </c>
    </row>
    <row r="24652" spans="4:4" hidden="1" x14ac:dyDescent="0.35">
      <c r="D24652" s="157">
        <f t="shared" si="396"/>
        <v>0</v>
      </c>
    </row>
    <row r="24653" spans="4:4" hidden="1" x14ac:dyDescent="0.35">
      <c r="D24653" s="157">
        <f t="shared" si="396"/>
        <v>0</v>
      </c>
    </row>
    <row r="24654" spans="4:4" hidden="1" x14ac:dyDescent="0.35">
      <c r="D24654" s="157">
        <f t="shared" si="396"/>
        <v>0</v>
      </c>
    </row>
    <row r="24655" spans="4:4" hidden="1" x14ac:dyDescent="0.35">
      <c r="D24655" s="157">
        <f t="shared" si="396"/>
        <v>0</v>
      </c>
    </row>
    <row r="24656" spans="4:4" hidden="1" x14ac:dyDescent="0.35">
      <c r="D24656" s="157">
        <f t="shared" si="396"/>
        <v>0</v>
      </c>
    </row>
    <row r="24657" spans="4:4" hidden="1" x14ac:dyDescent="0.35">
      <c r="D24657" s="157">
        <f t="shared" si="396"/>
        <v>0</v>
      </c>
    </row>
    <row r="24658" spans="4:4" hidden="1" x14ac:dyDescent="0.35">
      <c r="D24658" s="157">
        <f t="shared" si="396"/>
        <v>0</v>
      </c>
    </row>
    <row r="24659" spans="4:4" hidden="1" x14ac:dyDescent="0.35">
      <c r="D24659" s="157">
        <f t="shared" si="396"/>
        <v>0</v>
      </c>
    </row>
    <row r="24660" spans="4:4" hidden="1" x14ac:dyDescent="0.35">
      <c r="D24660" s="157">
        <f t="shared" si="396"/>
        <v>0</v>
      </c>
    </row>
    <row r="24661" spans="4:4" hidden="1" x14ac:dyDescent="0.35">
      <c r="D24661" s="157">
        <f t="shared" si="396"/>
        <v>0</v>
      </c>
    </row>
    <row r="24662" spans="4:4" hidden="1" x14ac:dyDescent="0.35">
      <c r="D24662" s="157">
        <f t="shared" si="396"/>
        <v>0</v>
      </c>
    </row>
    <row r="24663" spans="4:4" hidden="1" x14ac:dyDescent="0.35">
      <c r="D24663" s="157">
        <f t="shared" si="396"/>
        <v>0</v>
      </c>
    </row>
    <row r="24664" spans="4:4" hidden="1" x14ac:dyDescent="0.35">
      <c r="D24664" s="157">
        <f t="shared" si="396"/>
        <v>0</v>
      </c>
    </row>
    <row r="24665" spans="4:4" hidden="1" x14ac:dyDescent="0.35">
      <c r="D24665" s="157">
        <f t="shared" si="396"/>
        <v>0</v>
      </c>
    </row>
    <row r="24666" spans="4:4" hidden="1" x14ac:dyDescent="0.35">
      <c r="D24666" s="157">
        <f t="shared" si="396"/>
        <v>0</v>
      </c>
    </row>
    <row r="24667" spans="4:4" hidden="1" x14ac:dyDescent="0.35">
      <c r="D24667" s="157">
        <f t="shared" si="396"/>
        <v>0</v>
      </c>
    </row>
    <row r="24668" spans="4:4" hidden="1" x14ac:dyDescent="0.35">
      <c r="D24668" s="157">
        <f t="shared" si="396"/>
        <v>0</v>
      </c>
    </row>
    <row r="24669" spans="4:4" hidden="1" x14ac:dyDescent="0.35">
      <c r="D24669" s="157">
        <f t="shared" si="396"/>
        <v>0</v>
      </c>
    </row>
    <row r="24670" spans="4:4" hidden="1" x14ac:dyDescent="0.35">
      <c r="D24670" s="157">
        <f t="shared" si="396"/>
        <v>0</v>
      </c>
    </row>
    <row r="24671" spans="4:4" hidden="1" x14ac:dyDescent="0.35">
      <c r="D24671" s="157">
        <f t="shared" si="396"/>
        <v>0</v>
      </c>
    </row>
    <row r="24672" spans="4:4" hidden="1" x14ac:dyDescent="0.35">
      <c r="D24672" s="157">
        <f t="shared" si="396"/>
        <v>0</v>
      </c>
    </row>
    <row r="24673" spans="4:4" hidden="1" x14ac:dyDescent="0.35">
      <c r="D24673" s="157">
        <f t="shared" si="396"/>
        <v>0</v>
      </c>
    </row>
    <row r="24674" spans="4:4" hidden="1" x14ac:dyDescent="0.35">
      <c r="D24674" s="157">
        <f t="shared" si="396"/>
        <v>0</v>
      </c>
    </row>
    <row r="24675" spans="4:4" hidden="1" x14ac:dyDescent="0.35">
      <c r="D24675" s="157">
        <f t="shared" si="396"/>
        <v>0</v>
      </c>
    </row>
    <row r="24676" spans="4:4" hidden="1" x14ac:dyDescent="0.35">
      <c r="D24676" s="157">
        <f t="shared" si="396"/>
        <v>0</v>
      </c>
    </row>
    <row r="24677" spans="4:4" hidden="1" x14ac:dyDescent="0.35">
      <c r="D24677" s="157">
        <f t="shared" si="396"/>
        <v>0</v>
      </c>
    </row>
    <row r="24678" spans="4:4" hidden="1" x14ac:dyDescent="0.35">
      <c r="D24678" s="157">
        <f t="shared" si="396"/>
        <v>0</v>
      </c>
    </row>
    <row r="24679" spans="4:4" hidden="1" x14ac:dyDescent="0.35">
      <c r="D24679" s="157">
        <f t="shared" si="396"/>
        <v>0</v>
      </c>
    </row>
    <row r="24680" spans="4:4" hidden="1" x14ac:dyDescent="0.35">
      <c r="D24680" s="157">
        <f t="shared" si="396"/>
        <v>0</v>
      </c>
    </row>
    <row r="24681" spans="4:4" hidden="1" x14ac:dyDescent="0.35">
      <c r="D24681" s="157">
        <f t="shared" si="396"/>
        <v>0</v>
      </c>
    </row>
    <row r="24682" spans="4:4" hidden="1" x14ac:dyDescent="0.35">
      <c r="D24682" s="157">
        <f t="shared" si="396"/>
        <v>0</v>
      </c>
    </row>
    <row r="24683" spans="4:4" hidden="1" x14ac:dyDescent="0.35">
      <c r="D24683" s="157">
        <f t="shared" si="396"/>
        <v>0</v>
      </c>
    </row>
    <row r="24684" spans="4:4" hidden="1" x14ac:dyDescent="0.35">
      <c r="D24684" s="157">
        <f t="shared" si="396"/>
        <v>0</v>
      </c>
    </row>
    <row r="24685" spans="4:4" hidden="1" x14ac:dyDescent="0.35">
      <c r="D24685" s="157">
        <f t="shared" si="396"/>
        <v>0</v>
      </c>
    </row>
    <row r="24686" spans="4:4" hidden="1" x14ac:dyDescent="0.35">
      <c r="D24686" s="157">
        <f t="shared" si="396"/>
        <v>0</v>
      </c>
    </row>
    <row r="24687" spans="4:4" hidden="1" x14ac:dyDescent="0.35">
      <c r="D24687" s="157">
        <f t="shared" si="396"/>
        <v>0</v>
      </c>
    </row>
    <row r="24688" spans="4:4" hidden="1" x14ac:dyDescent="0.35">
      <c r="D24688" s="157">
        <f t="shared" si="396"/>
        <v>0</v>
      </c>
    </row>
    <row r="24689" spans="4:4" hidden="1" x14ac:dyDescent="0.35">
      <c r="D24689" s="157">
        <f t="shared" si="396"/>
        <v>0</v>
      </c>
    </row>
    <row r="24690" spans="4:4" hidden="1" x14ac:dyDescent="0.35">
      <c r="D24690" s="157">
        <f t="shared" si="396"/>
        <v>0</v>
      </c>
    </row>
    <row r="24691" spans="4:4" hidden="1" x14ac:dyDescent="0.35">
      <c r="D24691" s="157">
        <f t="shared" si="396"/>
        <v>0</v>
      </c>
    </row>
    <row r="24692" spans="4:4" hidden="1" x14ac:dyDescent="0.35">
      <c r="D24692" s="157">
        <f t="shared" si="396"/>
        <v>0</v>
      </c>
    </row>
    <row r="24693" spans="4:4" hidden="1" x14ac:dyDescent="0.35">
      <c r="D24693" s="157">
        <f t="shared" si="396"/>
        <v>0</v>
      </c>
    </row>
    <row r="24694" spans="4:4" hidden="1" x14ac:dyDescent="0.35">
      <c r="D24694" s="157">
        <f t="shared" si="396"/>
        <v>0</v>
      </c>
    </row>
    <row r="24695" spans="4:4" hidden="1" x14ac:dyDescent="0.35">
      <c r="D24695" s="157">
        <f t="shared" si="396"/>
        <v>0</v>
      </c>
    </row>
    <row r="24696" spans="4:4" hidden="1" x14ac:dyDescent="0.35">
      <c r="D24696" s="157">
        <f t="shared" si="396"/>
        <v>0</v>
      </c>
    </row>
    <row r="24697" spans="4:4" hidden="1" x14ac:dyDescent="0.35">
      <c r="D24697" s="157">
        <f t="shared" si="396"/>
        <v>0</v>
      </c>
    </row>
    <row r="24698" spans="4:4" hidden="1" x14ac:dyDescent="0.35">
      <c r="D24698" s="157">
        <f t="shared" si="396"/>
        <v>0</v>
      </c>
    </row>
    <row r="24699" spans="4:4" hidden="1" x14ac:dyDescent="0.35">
      <c r="D24699" s="157">
        <f t="shared" si="396"/>
        <v>0</v>
      </c>
    </row>
    <row r="24700" spans="4:4" hidden="1" x14ac:dyDescent="0.35">
      <c r="D24700" s="157">
        <f t="shared" si="396"/>
        <v>0</v>
      </c>
    </row>
    <row r="24701" spans="4:4" hidden="1" x14ac:dyDescent="0.35">
      <c r="D24701" s="157">
        <f t="shared" si="396"/>
        <v>0</v>
      </c>
    </row>
    <row r="24702" spans="4:4" hidden="1" x14ac:dyDescent="0.35">
      <c r="D24702" s="157">
        <f t="shared" si="396"/>
        <v>0</v>
      </c>
    </row>
    <row r="24703" spans="4:4" hidden="1" x14ac:dyDescent="0.35">
      <c r="D24703" s="157">
        <f t="shared" si="396"/>
        <v>0</v>
      </c>
    </row>
    <row r="24704" spans="4:4" hidden="1" x14ac:dyDescent="0.35">
      <c r="D24704" s="157">
        <f t="shared" si="396"/>
        <v>0</v>
      </c>
    </row>
    <row r="24705" spans="4:4" hidden="1" x14ac:dyDescent="0.35">
      <c r="D24705" s="157">
        <f t="shared" si="396"/>
        <v>0</v>
      </c>
    </row>
    <row r="24706" spans="4:4" hidden="1" x14ac:dyDescent="0.35">
      <c r="D24706" s="157">
        <f t="shared" si="396"/>
        <v>0</v>
      </c>
    </row>
    <row r="24707" spans="4:4" hidden="1" x14ac:dyDescent="0.35">
      <c r="D24707" s="157">
        <f t="shared" si="396"/>
        <v>0</v>
      </c>
    </row>
    <row r="24708" spans="4:4" hidden="1" x14ac:dyDescent="0.35">
      <c r="D24708" s="157">
        <f t="shared" ref="D24708:D24771" si="397">SUBTOTAL(109,D24675:D24707)</f>
        <v>0</v>
      </c>
    </row>
    <row r="24709" spans="4:4" hidden="1" x14ac:dyDescent="0.35">
      <c r="D24709" s="157">
        <f t="shared" si="397"/>
        <v>0</v>
      </c>
    </row>
    <row r="24710" spans="4:4" hidden="1" x14ac:dyDescent="0.35">
      <c r="D24710" s="157">
        <f t="shared" si="397"/>
        <v>0</v>
      </c>
    </row>
    <row r="24711" spans="4:4" hidden="1" x14ac:dyDescent="0.35">
      <c r="D24711" s="157">
        <f t="shared" si="397"/>
        <v>0</v>
      </c>
    </row>
    <row r="24712" spans="4:4" hidden="1" x14ac:dyDescent="0.35">
      <c r="D24712" s="157">
        <f t="shared" si="397"/>
        <v>0</v>
      </c>
    </row>
    <row r="24713" spans="4:4" hidden="1" x14ac:dyDescent="0.35">
      <c r="D24713" s="157">
        <f t="shared" si="397"/>
        <v>0</v>
      </c>
    </row>
    <row r="24714" spans="4:4" hidden="1" x14ac:dyDescent="0.35">
      <c r="D24714" s="157">
        <f t="shared" si="397"/>
        <v>0</v>
      </c>
    </row>
    <row r="24715" spans="4:4" hidden="1" x14ac:dyDescent="0.35">
      <c r="D24715" s="157">
        <f t="shared" si="397"/>
        <v>0</v>
      </c>
    </row>
    <row r="24716" spans="4:4" hidden="1" x14ac:dyDescent="0.35">
      <c r="D24716" s="157">
        <f t="shared" si="397"/>
        <v>0</v>
      </c>
    </row>
    <row r="24717" spans="4:4" hidden="1" x14ac:dyDescent="0.35">
      <c r="D24717" s="157">
        <f t="shared" si="397"/>
        <v>0</v>
      </c>
    </row>
    <row r="24718" spans="4:4" hidden="1" x14ac:dyDescent="0.35">
      <c r="D24718" s="157">
        <f t="shared" si="397"/>
        <v>0</v>
      </c>
    </row>
    <row r="24719" spans="4:4" hidden="1" x14ac:dyDescent="0.35">
      <c r="D24719" s="157">
        <f t="shared" si="397"/>
        <v>0</v>
      </c>
    </row>
    <row r="24720" spans="4:4" hidden="1" x14ac:dyDescent="0.35">
      <c r="D24720" s="157">
        <f t="shared" si="397"/>
        <v>0</v>
      </c>
    </row>
    <row r="24721" spans="4:4" hidden="1" x14ac:dyDescent="0.35">
      <c r="D24721" s="157">
        <f t="shared" si="397"/>
        <v>0</v>
      </c>
    </row>
    <row r="24722" spans="4:4" hidden="1" x14ac:dyDescent="0.35">
      <c r="D24722" s="157">
        <f t="shared" si="397"/>
        <v>0</v>
      </c>
    </row>
    <row r="24723" spans="4:4" hidden="1" x14ac:dyDescent="0.35">
      <c r="D24723" s="157">
        <f t="shared" si="397"/>
        <v>0</v>
      </c>
    </row>
    <row r="24724" spans="4:4" hidden="1" x14ac:dyDescent="0.35">
      <c r="D24724" s="157">
        <f t="shared" si="397"/>
        <v>0</v>
      </c>
    </row>
    <row r="24725" spans="4:4" hidden="1" x14ac:dyDescent="0.35">
      <c r="D24725" s="157">
        <f t="shared" si="397"/>
        <v>0</v>
      </c>
    </row>
    <row r="24726" spans="4:4" hidden="1" x14ac:dyDescent="0.35">
      <c r="D24726" s="157">
        <f t="shared" si="397"/>
        <v>0</v>
      </c>
    </row>
    <row r="24727" spans="4:4" hidden="1" x14ac:dyDescent="0.35">
      <c r="D24727" s="157">
        <f t="shared" si="397"/>
        <v>0</v>
      </c>
    </row>
    <row r="24728" spans="4:4" hidden="1" x14ac:dyDescent="0.35">
      <c r="D24728" s="157">
        <f t="shared" si="397"/>
        <v>0</v>
      </c>
    </row>
    <row r="24729" spans="4:4" hidden="1" x14ac:dyDescent="0.35">
      <c r="D24729" s="157">
        <f t="shared" si="397"/>
        <v>0</v>
      </c>
    </row>
    <row r="24730" spans="4:4" hidden="1" x14ac:dyDescent="0.35">
      <c r="D24730" s="157">
        <f t="shared" si="397"/>
        <v>0</v>
      </c>
    </row>
    <row r="24731" spans="4:4" hidden="1" x14ac:dyDescent="0.35">
      <c r="D24731" s="157">
        <f t="shared" si="397"/>
        <v>0</v>
      </c>
    </row>
    <row r="24732" spans="4:4" hidden="1" x14ac:dyDescent="0.35">
      <c r="D24732" s="157">
        <f t="shared" si="397"/>
        <v>0</v>
      </c>
    </row>
    <row r="24733" spans="4:4" hidden="1" x14ac:dyDescent="0.35">
      <c r="D24733" s="157">
        <f t="shared" si="397"/>
        <v>0</v>
      </c>
    </row>
    <row r="24734" spans="4:4" hidden="1" x14ac:dyDescent="0.35">
      <c r="D24734" s="157">
        <f t="shared" si="397"/>
        <v>0</v>
      </c>
    </row>
    <row r="24735" spans="4:4" hidden="1" x14ac:dyDescent="0.35">
      <c r="D24735" s="157">
        <f t="shared" si="397"/>
        <v>0</v>
      </c>
    </row>
    <row r="24736" spans="4:4" hidden="1" x14ac:dyDescent="0.35">
      <c r="D24736" s="157">
        <f t="shared" si="397"/>
        <v>0</v>
      </c>
    </row>
    <row r="24737" spans="4:4" hidden="1" x14ac:dyDescent="0.35">
      <c r="D24737" s="157">
        <f t="shared" si="397"/>
        <v>0</v>
      </c>
    </row>
    <row r="24738" spans="4:4" hidden="1" x14ac:dyDescent="0.35">
      <c r="D24738" s="157">
        <f t="shared" si="397"/>
        <v>0</v>
      </c>
    </row>
    <row r="24739" spans="4:4" hidden="1" x14ac:dyDescent="0.35">
      <c r="D24739" s="157">
        <f t="shared" si="397"/>
        <v>0</v>
      </c>
    </row>
    <row r="24740" spans="4:4" hidden="1" x14ac:dyDescent="0.35">
      <c r="D24740" s="157">
        <f t="shared" si="397"/>
        <v>0</v>
      </c>
    </row>
    <row r="24741" spans="4:4" hidden="1" x14ac:dyDescent="0.35">
      <c r="D24741" s="157">
        <f t="shared" si="397"/>
        <v>0</v>
      </c>
    </row>
    <row r="24742" spans="4:4" hidden="1" x14ac:dyDescent="0.35">
      <c r="D24742" s="157">
        <f t="shared" si="397"/>
        <v>0</v>
      </c>
    </row>
    <row r="24743" spans="4:4" hidden="1" x14ac:dyDescent="0.35">
      <c r="D24743" s="157">
        <f t="shared" si="397"/>
        <v>0</v>
      </c>
    </row>
    <row r="24744" spans="4:4" hidden="1" x14ac:dyDescent="0.35">
      <c r="D24744" s="157">
        <f t="shared" si="397"/>
        <v>0</v>
      </c>
    </row>
    <row r="24745" spans="4:4" hidden="1" x14ac:dyDescent="0.35">
      <c r="D24745" s="157">
        <f t="shared" si="397"/>
        <v>0</v>
      </c>
    </row>
    <row r="24746" spans="4:4" hidden="1" x14ac:dyDescent="0.35">
      <c r="D24746" s="157">
        <f t="shared" si="397"/>
        <v>0</v>
      </c>
    </row>
    <row r="24747" spans="4:4" hidden="1" x14ac:dyDescent="0.35">
      <c r="D24747" s="157">
        <f t="shared" si="397"/>
        <v>0</v>
      </c>
    </row>
    <row r="24748" spans="4:4" hidden="1" x14ac:dyDescent="0.35">
      <c r="D24748" s="157">
        <f t="shared" si="397"/>
        <v>0</v>
      </c>
    </row>
    <row r="24749" spans="4:4" hidden="1" x14ac:dyDescent="0.35">
      <c r="D24749" s="157">
        <f t="shared" si="397"/>
        <v>0</v>
      </c>
    </row>
    <row r="24750" spans="4:4" hidden="1" x14ac:dyDescent="0.35">
      <c r="D24750" s="157">
        <f t="shared" si="397"/>
        <v>0</v>
      </c>
    </row>
    <row r="24751" spans="4:4" hidden="1" x14ac:dyDescent="0.35">
      <c r="D24751" s="157">
        <f t="shared" si="397"/>
        <v>0</v>
      </c>
    </row>
    <row r="24752" spans="4:4" hidden="1" x14ac:dyDescent="0.35">
      <c r="D24752" s="157">
        <f t="shared" si="397"/>
        <v>0</v>
      </c>
    </row>
    <row r="24753" spans="4:4" hidden="1" x14ac:dyDescent="0.35">
      <c r="D24753" s="157">
        <f t="shared" si="397"/>
        <v>0</v>
      </c>
    </row>
    <row r="24754" spans="4:4" hidden="1" x14ac:dyDescent="0.35">
      <c r="D24754" s="157">
        <f t="shared" si="397"/>
        <v>0</v>
      </c>
    </row>
    <row r="24755" spans="4:4" hidden="1" x14ac:dyDescent="0.35">
      <c r="D24755" s="157">
        <f t="shared" si="397"/>
        <v>0</v>
      </c>
    </row>
    <row r="24756" spans="4:4" hidden="1" x14ac:dyDescent="0.35">
      <c r="D24756" s="157">
        <f t="shared" si="397"/>
        <v>0</v>
      </c>
    </row>
    <row r="24757" spans="4:4" hidden="1" x14ac:dyDescent="0.35">
      <c r="D24757" s="157">
        <f t="shared" si="397"/>
        <v>0</v>
      </c>
    </row>
    <row r="24758" spans="4:4" hidden="1" x14ac:dyDescent="0.35">
      <c r="D24758" s="157">
        <f t="shared" si="397"/>
        <v>0</v>
      </c>
    </row>
    <row r="24759" spans="4:4" hidden="1" x14ac:dyDescent="0.35">
      <c r="D24759" s="157">
        <f t="shared" si="397"/>
        <v>0</v>
      </c>
    </row>
    <row r="24760" spans="4:4" hidden="1" x14ac:dyDescent="0.35">
      <c r="D24760" s="157">
        <f t="shared" si="397"/>
        <v>0</v>
      </c>
    </row>
    <row r="24761" spans="4:4" hidden="1" x14ac:dyDescent="0.35">
      <c r="D24761" s="157">
        <f t="shared" si="397"/>
        <v>0</v>
      </c>
    </row>
    <row r="24762" spans="4:4" hidden="1" x14ac:dyDescent="0.35">
      <c r="D24762" s="157">
        <f t="shared" si="397"/>
        <v>0</v>
      </c>
    </row>
    <row r="24763" spans="4:4" hidden="1" x14ac:dyDescent="0.35">
      <c r="D24763" s="157">
        <f t="shared" si="397"/>
        <v>0</v>
      </c>
    </row>
    <row r="24764" spans="4:4" hidden="1" x14ac:dyDescent="0.35">
      <c r="D24764" s="157">
        <f t="shared" si="397"/>
        <v>0</v>
      </c>
    </row>
    <row r="24765" spans="4:4" hidden="1" x14ac:dyDescent="0.35">
      <c r="D24765" s="157">
        <f t="shared" si="397"/>
        <v>0</v>
      </c>
    </row>
    <row r="24766" spans="4:4" hidden="1" x14ac:dyDescent="0.35">
      <c r="D24766" s="157">
        <f t="shared" si="397"/>
        <v>0</v>
      </c>
    </row>
    <row r="24767" spans="4:4" hidden="1" x14ac:dyDescent="0.35">
      <c r="D24767" s="157">
        <f t="shared" si="397"/>
        <v>0</v>
      </c>
    </row>
    <row r="24768" spans="4:4" hidden="1" x14ac:dyDescent="0.35">
      <c r="D24768" s="157">
        <f t="shared" si="397"/>
        <v>0</v>
      </c>
    </row>
    <row r="24769" spans="4:4" hidden="1" x14ac:dyDescent="0.35">
      <c r="D24769" s="157">
        <f t="shared" si="397"/>
        <v>0</v>
      </c>
    </row>
    <row r="24770" spans="4:4" hidden="1" x14ac:dyDescent="0.35">
      <c r="D24770" s="157">
        <f t="shared" si="397"/>
        <v>0</v>
      </c>
    </row>
    <row r="24771" spans="4:4" hidden="1" x14ac:dyDescent="0.35">
      <c r="D24771" s="157">
        <f t="shared" si="397"/>
        <v>0</v>
      </c>
    </row>
    <row r="24772" spans="4:4" hidden="1" x14ac:dyDescent="0.35">
      <c r="D24772" s="157">
        <f t="shared" ref="D24772:D24835" si="398">SUBTOTAL(109,D24739:D24771)</f>
        <v>0</v>
      </c>
    </row>
    <row r="24773" spans="4:4" hidden="1" x14ac:dyDescent="0.35">
      <c r="D24773" s="157">
        <f t="shared" si="398"/>
        <v>0</v>
      </c>
    </row>
    <row r="24774" spans="4:4" hidden="1" x14ac:dyDescent="0.35">
      <c r="D24774" s="157">
        <f t="shared" si="398"/>
        <v>0</v>
      </c>
    </row>
    <row r="24775" spans="4:4" hidden="1" x14ac:dyDescent="0.35">
      <c r="D24775" s="157">
        <f t="shared" si="398"/>
        <v>0</v>
      </c>
    </row>
    <row r="24776" spans="4:4" hidden="1" x14ac:dyDescent="0.35">
      <c r="D24776" s="157">
        <f t="shared" si="398"/>
        <v>0</v>
      </c>
    </row>
    <row r="24777" spans="4:4" hidden="1" x14ac:dyDescent="0.35">
      <c r="D24777" s="157">
        <f t="shared" si="398"/>
        <v>0</v>
      </c>
    </row>
    <row r="24778" spans="4:4" hidden="1" x14ac:dyDescent="0.35">
      <c r="D24778" s="157">
        <f t="shared" si="398"/>
        <v>0</v>
      </c>
    </row>
    <row r="24779" spans="4:4" hidden="1" x14ac:dyDescent="0.35">
      <c r="D24779" s="157">
        <f t="shared" si="398"/>
        <v>0</v>
      </c>
    </row>
    <row r="24780" spans="4:4" hidden="1" x14ac:dyDescent="0.35">
      <c r="D24780" s="157">
        <f t="shared" si="398"/>
        <v>0</v>
      </c>
    </row>
    <row r="24781" spans="4:4" hidden="1" x14ac:dyDescent="0.35">
      <c r="D24781" s="157">
        <f t="shared" si="398"/>
        <v>0</v>
      </c>
    </row>
    <row r="24782" spans="4:4" hidden="1" x14ac:dyDescent="0.35">
      <c r="D24782" s="157">
        <f t="shared" si="398"/>
        <v>0</v>
      </c>
    </row>
    <row r="24783" spans="4:4" hidden="1" x14ac:dyDescent="0.35">
      <c r="D24783" s="157">
        <f t="shared" si="398"/>
        <v>0</v>
      </c>
    </row>
    <row r="24784" spans="4:4" hidden="1" x14ac:dyDescent="0.35">
      <c r="D24784" s="157">
        <f t="shared" si="398"/>
        <v>0</v>
      </c>
    </row>
    <row r="24785" spans="4:4" hidden="1" x14ac:dyDescent="0.35">
      <c r="D24785" s="157">
        <f t="shared" si="398"/>
        <v>0</v>
      </c>
    </row>
    <row r="24786" spans="4:4" hidden="1" x14ac:dyDescent="0.35">
      <c r="D24786" s="157">
        <f t="shared" si="398"/>
        <v>0</v>
      </c>
    </row>
    <row r="24787" spans="4:4" hidden="1" x14ac:dyDescent="0.35">
      <c r="D24787" s="157">
        <f t="shared" si="398"/>
        <v>0</v>
      </c>
    </row>
    <row r="24788" spans="4:4" hidden="1" x14ac:dyDescent="0.35">
      <c r="D24788" s="157">
        <f t="shared" si="398"/>
        <v>0</v>
      </c>
    </row>
    <row r="24789" spans="4:4" hidden="1" x14ac:dyDescent="0.35">
      <c r="D24789" s="157">
        <f t="shared" si="398"/>
        <v>0</v>
      </c>
    </row>
    <row r="24790" spans="4:4" hidden="1" x14ac:dyDescent="0.35">
      <c r="D24790" s="157">
        <f t="shared" si="398"/>
        <v>0</v>
      </c>
    </row>
    <row r="24791" spans="4:4" hidden="1" x14ac:dyDescent="0.35">
      <c r="D24791" s="157">
        <f t="shared" si="398"/>
        <v>0</v>
      </c>
    </row>
    <row r="24792" spans="4:4" hidden="1" x14ac:dyDescent="0.35">
      <c r="D24792" s="157">
        <f t="shared" si="398"/>
        <v>0</v>
      </c>
    </row>
    <row r="24793" spans="4:4" hidden="1" x14ac:dyDescent="0.35">
      <c r="D24793" s="157">
        <f t="shared" si="398"/>
        <v>0</v>
      </c>
    </row>
    <row r="24794" spans="4:4" hidden="1" x14ac:dyDescent="0.35">
      <c r="D24794" s="157">
        <f t="shared" si="398"/>
        <v>0</v>
      </c>
    </row>
    <row r="24795" spans="4:4" hidden="1" x14ac:dyDescent="0.35">
      <c r="D24795" s="157">
        <f t="shared" si="398"/>
        <v>0</v>
      </c>
    </row>
    <row r="24796" spans="4:4" hidden="1" x14ac:dyDescent="0.35">
      <c r="D24796" s="157">
        <f t="shared" si="398"/>
        <v>0</v>
      </c>
    </row>
    <row r="24797" spans="4:4" hidden="1" x14ac:dyDescent="0.35">
      <c r="D24797" s="157">
        <f t="shared" si="398"/>
        <v>0</v>
      </c>
    </row>
    <row r="24798" spans="4:4" hidden="1" x14ac:dyDescent="0.35">
      <c r="D24798" s="157">
        <f t="shared" si="398"/>
        <v>0</v>
      </c>
    </row>
    <row r="24799" spans="4:4" hidden="1" x14ac:dyDescent="0.35">
      <c r="D24799" s="157">
        <f t="shared" si="398"/>
        <v>0</v>
      </c>
    </row>
    <row r="24800" spans="4:4" hidden="1" x14ac:dyDescent="0.35">
      <c r="D24800" s="157">
        <f t="shared" si="398"/>
        <v>0</v>
      </c>
    </row>
    <row r="24801" spans="4:4" hidden="1" x14ac:dyDescent="0.35">
      <c r="D24801" s="157">
        <f t="shared" si="398"/>
        <v>0</v>
      </c>
    </row>
    <row r="24802" spans="4:4" hidden="1" x14ac:dyDescent="0.35">
      <c r="D24802" s="157">
        <f t="shared" si="398"/>
        <v>0</v>
      </c>
    </row>
    <row r="24803" spans="4:4" hidden="1" x14ac:dyDescent="0.35">
      <c r="D24803" s="157">
        <f t="shared" si="398"/>
        <v>0</v>
      </c>
    </row>
    <row r="24804" spans="4:4" hidden="1" x14ac:dyDescent="0.35">
      <c r="D24804" s="157">
        <f t="shared" si="398"/>
        <v>0</v>
      </c>
    </row>
    <row r="24805" spans="4:4" hidden="1" x14ac:dyDescent="0.35">
      <c r="D24805" s="157">
        <f t="shared" si="398"/>
        <v>0</v>
      </c>
    </row>
    <row r="24806" spans="4:4" hidden="1" x14ac:dyDescent="0.35">
      <c r="D24806" s="157">
        <f t="shared" si="398"/>
        <v>0</v>
      </c>
    </row>
    <row r="24807" spans="4:4" hidden="1" x14ac:dyDescent="0.35">
      <c r="D24807" s="157">
        <f t="shared" si="398"/>
        <v>0</v>
      </c>
    </row>
    <row r="24808" spans="4:4" hidden="1" x14ac:dyDescent="0.35">
      <c r="D24808" s="157">
        <f t="shared" si="398"/>
        <v>0</v>
      </c>
    </row>
    <row r="24809" spans="4:4" hidden="1" x14ac:dyDescent="0.35">
      <c r="D24809" s="157">
        <f t="shared" si="398"/>
        <v>0</v>
      </c>
    </row>
    <row r="24810" spans="4:4" hidden="1" x14ac:dyDescent="0.35">
      <c r="D24810" s="157">
        <f t="shared" si="398"/>
        <v>0</v>
      </c>
    </row>
    <row r="24811" spans="4:4" hidden="1" x14ac:dyDescent="0.35">
      <c r="D24811" s="157">
        <f t="shared" si="398"/>
        <v>0</v>
      </c>
    </row>
    <row r="24812" spans="4:4" hidden="1" x14ac:dyDescent="0.35">
      <c r="D24812" s="157">
        <f t="shared" si="398"/>
        <v>0</v>
      </c>
    </row>
    <row r="24813" spans="4:4" hidden="1" x14ac:dyDescent="0.35">
      <c r="D24813" s="157">
        <f t="shared" si="398"/>
        <v>0</v>
      </c>
    </row>
    <row r="24814" spans="4:4" hidden="1" x14ac:dyDescent="0.35">
      <c r="D24814" s="157">
        <f t="shared" si="398"/>
        <v>0</v>
      </c>
    </row>
    <row r="24815" spans="4:4" hidden="1" x14ac:dyDescent="0.35">
      <c r="D24815" s="157">
        <f t="shared" si="398"/>
        <v>0</v>
      </c>
    </row>
    <row r="24816" spans="4:4" hidden="1" x14ac:dyDescent="0.35">
      <c r="D24816" s="157">
        <f t="shared" si="398"/>
        <v>0</v>
      </c>
    </row>
    <row r="24817" spans="4:4" hidden="1" x14ac:dyDescent="0.35">
      <c r="D24817" s="157">
        <f t="shared" si="398"/>
        <v>0</v>
      </c>
    </row>
    <row r="24818" spans="4:4" hidden="1" x14ac:dyDescent="0.35">
      <c r="D24818" s="157">
        <f t="shared" si="398"/>
        <v>0</v>
      </c>
    </row>
    <row r="24819" spans="4:4" hidden="1" x14ac:dyDescent="0.35">
      <c r="D24819" s="157">
        <f t="shared" si="398"/>
        <v>0</v>
      </c>
    </row>
    <row r="24820" spans="4:4" hidden="1" x14ac:dyDescent="0.35">
      <c r="D24820" s="157">
        <f t="shared" si="398"/>
        <v>0</v>
      </c>
    </row>
    <row r="24821" spans="4:4" hidden="1" x14ac:dyDescent="0.35">
      <c r="D24821" s="157">
        <f t="shared" si="398"/>
        <v>0</v>
      </c>
    </row>
    <row r="24822" spans="4:4" hidden="1" x14ac:dyDescent="0.35">
      <c r="D24822" s="157">
        <f t="shared" si="398"/>
        <v>0</v>
      </c>
    </row>
    <row r="24823" spans="4:4" hidden="1" x14ac:dyDescent="0.35">
      <c r="D24823" s="157">
        <f t="shared" si="398"/>
        <v>0</v>
      </c>
    </row>
    <row r="24824" spans="4:4" hidden="1" x14ac:dyDescent="0.35">
      <c r="D24824" s="157">
        <f t="shared" si="398"/>
        <v>0</v>
      </c>
    </row>
    <row r="24825" spans="4:4" hidden="1" x14ac:dyDescent="0.35">
      <c r="D24825" s="157">
        <f t="shared" si="398"/>
        <v>0</v>
      </c>
    </row>
    <row r="24826" spans="4:4" hidden="1" x14ac:dyDescent="0.35">
      <c r="D24826" s="157">
        <f t="shared" si="398"/>
        <v>0</v>
      </c>
    </row>
    <row r="24827" spans="4:4" hidden="1" x14ac:dyDescent="0.35">
      <c r="D24827" s="157">
        <f t="shared" si="398"/>
        <v>0</v>
      </c>
    </row>
    <row r="24828" spans="4:4" hidden="1" x14ac:dyDescent="0.35">
      <c r="D24828" s="157">
        <f t="shared" si="398"/>
        <v>0</v>
      </c>
    </row>
    <row r="24829" spans="4:4" hidden="1" x14ac:dyDescent="0.35">
      <c r="D24829" s="157">
        <f t="shared" si="398"/>
        <v>0</v>
      </c>
    </row>
    <row r="24830" spans="4:4" hidden="1" x14ac:dyDescent="0.35">
      <c r="D24830" s="157">
        <f t="shared" si="398"/>
        <v>0</v>
      </c>
    </row>
    <row r="24831" spans="4:4" hidden="1" x14ac:dyDescent="0.35">
      <c r="D24831" s="157">
        <f t="shared" si="398"/>
        <v>0</v>
      </c>
    </row>
    <row r="24832" spans="4:4" hidden="1" x14ac:dyDescent="0.35">
      <c r="D24832" s="157">
        <f t="shared" si="398"/>
        <v>0</v>
      </c>
    </row>
    <row r="24833" spans="4:4" hidden="1" x14ac:dyDescent="0.35">
      <c r="D24833" s="157">
        <f t="shared" si="398"/>
        <v>0</v>
      </c>
    </row>
    <row r="24834" spans="4:4" hidden="1" x14ac:dyDescent="0.35">
      <c r="D24834" s="157">
        <f t="shared" si="398"/>
        <v>0</v>
      </c>
    </row>
    <row r="24835" spans="4:4" hidden="1" x14ac:dyDescent="0.35">
      <c r="D24835" s="157">
        <f t="shared" si="398"/>
        <v>0</v>
      </c>
    </row>
    <row r="24836" spans="4:4" hidden="1" x14ac:dyDescent="0.35">
      <c r="D24836" s="157">
        <f t="shared" ref="D24836:D24899" si="399">SUBTOTAL(109,D24803:D24835)</f>
        <v>0</v>
      </c>
    </row>
    <row r="24837" spans="4:4" hidden="1" x14ac:dyDescent="0.35">
      <c r="D24837" s="157">
        <f t="shared" si="399"/>
        <v>0</v>
      </c>
    </row>
    <row r="24838" spans="4:4" hidden="1" x14ac:dyDescent="0.35">
      <c r="D24838" s="157">
        <f t="shared" si="399"/>
        <v>0</v>
      </c>
    </row>
    <row r="24839" spans="4:4" hidden="1" x14ac:dyDescent="0.35">
      <c r="D24839" s="157">
        <f t="shared" si="399"/>
        <v>0</v>
      </c>
    </row>
    <row r="24840" spans="4:4" hidden="1" x14ac:dyDescent="0.35">
      <c r="D24840" s="157">
        <f t="shared" si="399"/>
        <v>0</v>
      </c>
    </row>
    <row r="24841" spans="4:4" hidden="1" x14ac:dyDescent="0.35">
      <c r="D24841" s="157">
        <f t="shared" si="399"/>
        <v>0</v>
      </c>
    </row>
    <row r="24842" spans="4:4" hidden="1" x14ac:dyDescent="0.35">
      <c r="D24842" s="157">
        <f t="shared" si="399"/>
        <v>0</v>
      </c>
    </row>
    <row r="24843" spans="4:4" hidden="1" x14ac:dyDescent="0.35">
      <c r="D24843" s="157">
        <f t="shared" si="399"/>
        <v>0</v>
      </c>
    </row>
    <row r="24844" spans="4:4" hidden="1" x14ac:dyDescent="0.35">
      <c r="D24844" s="157">
        <f t="shared" si="399"/>
        <v>0</v>
      </c>
    </row>
    <row r="24845" spans="4:4" hidden="1" x14ac:dyDescent="0.35">
      <c r="D24845" s="157">
        <f t="shared" si="399"/>
        <v>0</v>
      </c>
    </row>
    <row r="24846" spans="4:4" hidden="1" x14ac:dyDescent="0.35">
      <c r="D24846" s="157">
        <f t="shared" si="399"/>
        <v>0</v>
      </c>
    </row>
    <row r="24847" spans="4:4" hidden="1" x14ac:dyDescent="0.35">
      <c r="D24847" s="157">
        <f t="shared" si="399"/>
        <v>0</v>
      </c>
    </row>
    <row r="24848" spans="4:4" hidden="1" x14ac:dyDescent="0.35">
      <c r="D24848" s="157">
        <f t="shared" si="399"/>
        <v>0</v>
      </c>
    </row>
    <row r="24849" spans="4:4" hidden="1" x14ac:dyDescent="0.35">
      <c r="D24849" s="157">
        <f t="shared" si="399"/>
        <v>0</v>
      </c>
    </row>
    <row r="24850" spans="4:4" hidden="1" x14ac:dyDescent="0.35">
      <c r="D24850" s="157">
        <f t="shared" si="399"/>
        <v>0</v>
      </c>
    </row>
    <row r="24851" spans="4:4" hidden="1" x14ac:dyDescent="0.35">
      <c r="D24851" s="157">
        <f t="shared" si="399"/>
        <v>0</v>
      </c>
    </row>
    <row r="24852" spans="4:4" hidden="1" x14ac:dyDescent="0.35">
      <c r="D24852" s="157">
        <f t="shared" si="399"/>
        <v>0</v>
      </c>
    </row>
    <row r="24853" spans="4:4" hidden="1" x14ac:dyDescent="0.35">
      <c r="D24853" s="157">
        <f t="shared" si="399"/>
        <v>0</v>
      </c>
    </row>
    <row r="24854" spans="4:4" hidden="1" x14ac:dyDescent="0.35">
      <c r="D24854" s="157">
        <f t="shared" si="399"/>
        <v>0</v>
      </c>
    </row>
    <row r="24855" spans="4:4" hidden="1" x14ac:dyDescent="0.35">
      <c r="D24855" s="157">
        <f t="shared" si="399"/>
        <v>0</v>
      </c>
    </row>
    <row r="24856" spans="4:4" hidden="1" x14ac:dyDescent="0.35">
      <c r="D24856" s="157">
        <f t="shared" si="399"/>
        <v>0</v>
      </c>
    </row>
    <row r="24857" spans="4:4" hidden="1" x14ac:dyDescent="0.35">
      <c r="D24857" s="157">
        <f t="shared" si="399"/>
        <v>0</v>
      </c>
    </row>
    <row r="24858" spans="4:4" hidden="1" x14ac:dyDescent="0.35">
      <c r="D24858" s="157">
        <f t="shared" si="399"/>
        <v>0</v>
      </c>
    </row>
    <row r="24859" spans="4:4" hidden="1" x14ac:dyDescent="0.35">
      <c r="D24859" s="157">
        <f t="shared" si="399"/>
        <v>0</v>
      </c>
    </row>
    <row r="24860" spans="4:4" hidden="1" x14ac:dyDescent="0.35">
      <c r="D24860" s="157">
        <f t="shared" si="399"/>
        <v>0</v>
      </c>
    </row>
    <row r="24861" spans="4:4" hidden="1" x14ac:dyDescent="0.35">
      <c r="D24861" s="157">
        <f t="shared" si="399"/>
        <v>0</v>
      </c>
    </row>
    <row r="24862" spans="4:4" hidden="1" x14ac:dyDescent="0.35">
      <c r="D24862" s="157">
        <f t="shared" si="399"/>
        <v>0</v>
      </c>
    </row>
    <row r="24863" spans="4:4" hidden="1" x14ac:dyDescent="0.35">
      <c r="D24863" s="157">
        <f t="shared" si="399"/>
        <v>0</v>
      </c>
    </row>
    <row r="24864" spans="4:4" hidden="1" x14ac:dyDescent="0.35">
      <c r="D24864" s="157">
        <f t="shared" si="399"/>
        <v>0</v>
      </c>
    </row>
    <row r="24865" spans="4:4" hidden="1" x14ac:dyDescent="0.35">
      <c r="D24865" s="157">
        <f t="shared" si="399"/>
        <v>0</v>
      </c>
    </row>
    <row r="24866" spans="4:4" hidden="1" x14ac:dyDescent="0.35">
      <c r="D24866" s="157">
        <f t="shared" si="399"/>
        <v>0</v>
      </c>
    </row>
    <row r="24867" spans="4:4" hidden="1" x14ac:dyDescent="0.35">
      <c r="D24867" s="157">
        <f t="shared" si="399"/>
        <v>0</v>
      </c>
    </row>
    <row r="24868" spans="4:4" hidden="1" x14ac:dyDescent="0.35">
      <c r="D24868" s="157">
        <f t="shared" si="399"/>
        <v>0</v>
      </c>
    </row>
    <row r="24869" spans="4:4" hidden="1" x14ac:dyDescent="0.35">
      <c r="D24869" s="157">
        <f t="shared" si="399"/>
        <v>0</v>
      </c>
    </row>
    <row r="24870" spans="4:4" hidden="1" x14ac:dyDescent="0.35">
      <c r="D24870" s="157">
        <f t="shared" si="399"/>
        <v>0</v>
      </c>
    </row>
    <row r="24871" spans="4:4" hidden="1" x14ac:dyDescent="0.35">
      <c r="D24871" s="157">
        <f t="shared" si="399"/>
        <v>0</v>
      </c>
    </row>
    <row r="24872" spans="4:4" hidden="1" x14ac:dyDescent="0.35">
      <c r="D24872" s="157">
        <f t="shared" si="399"/>
        <v>0</v>
      </c>
    </row>
    <row r="24873" spans="4:4" hidden="1" x14ac:dyDescent="0.35">
      <c r="D24873" s="157">
        <f t="shared" si="399"/>
        <v>0</v>
      </c>
    </row>
    <row r="24874" spans="4:4" hidden="1" x14ac:dyDescent="0.35">
      <c r="D24874" s="157">
        <f t="shared" si="399"/>
        <v>0</v>
      </c>
    </row>
    <row r="24875" spans="4:4" hidden="1" x14ac:dyDescent="0.35">
      <c r="D24875" s="157">
        <f t="shared" si="399"/>
        <v>0</v>
      </c>
    </row>
    <row r="24876" spans="4:4" hidden="1" x14ac:dyDescent="0.35">
      <c r="D24876" s="157">
        <f t="shared" si="399"/>
        <v>0</v>
      </c>
    </row>
    <row r="24877" spans="4:4" hidden="1" x14ac:dyDescent="0.35">
      <c r="D24877" s="157">
        <f t="shared" si="399"/>
        <v>0</v>
      </c>
    </row>
    <row r="24878" spans="4:4" hidden="1" x14ac:dyDescent="0.35">
      <c r="D24878" s="157">
        <f t="shared" si="399"/>
        <v>0</v>
      </c>
    </row>
    <row r="24879" spans="4:4" hidden="1" x14ac:dyDescent="0.35">
      <c r="D24879" s="157">
        <f t="shared" si="399"/>
        <v>0</v>
      </c>
    </row>
    <row r="24880" spans="4:4" hidden="1" x14ac:dyDescent="0.35">
      <c r="D24880" s="157">
        <f t="shared" si="399"/>
        <v>0</v>
      </c>
    </row>
    <row r="24881" spans="4:4" hidden="1" x14ac:dyDescent="0.35">
      <c r="D24881" s="157">
        <f t="shared" si="399"/>
        <v>0</v>
      </c>
    </row>
    <row r="24882" spans="4:4" hidden="1" x14ac:dyDescent="0.35">
      <c r="D24882" s="157">
        <f t="shared" si="399"/>
        <v>0</v>
      </c>
    </row>
    <row r="24883" spans="4:4" hidden="1" x14ac:dyDescent="0.35">
      <c r="D24883" s="157">
        <f t="shared" si="399"/>
        <v>0</v>
      </c>
    </row>
    <row r="24884" spans="4:4" hidden="1" x14ac:dyDescent="0.35">
      <c r="D24884" s="157">
        <f t="shared" si="399"/>
        <v>0</v>
      </c>
    </row>
    <row r="24885" spans="4:4" hidden="1" x14ac:dyDescent="0.35">
      <c r="D24885" s="157">
        <f t="shared" si="399"/>
        <v>0</v>
      </c>
    </row>
    <row r="24886" spans="4:4" hidden="1" x14ac:dyDescent="0.35">
      <c r="D24886" s="157">
        <f t="shared" si="399"/>
        <v>0</v>
      </c>
    </row>
    <row r="24887" spans="4:4" hidden="1" x14ac:dyDescent="0.35">
      <c r="D24887" s="157">
        <f t="shared" si="399"/>
        <v>0</v>
      </c>
    </row>
    <row r="24888" spans="4:4" hidden="1" x14ac:dyDescent="0.35">
      <c r="D24888" s="157">
        <f t="shared" si="399"/>
        <v>0</v>
      </c>
    </row>
    <row r="24889" spans="4:4" hidden="1" x14ac:dyDescent="0.35">
      <c r="D24889" s="157">
        <f t="shared" si="399"/>
        <v>0</v>
      </c>
    </row>
    <row r="24890" spans="4:4" hidden="1" x14ac:dyDescent="0.35">
      <c r="D24890" s="157">
        <f t="shared" si="399"/>
        <v>0</v>
      </c>
    </row>
    <row r="24891" spans="4:4" hidden="1" x14ac:dyDescent="0.35">
      <c r="D24891" s="157">
        <f t="shared" si="399"/>
        <v>0</v>
      </c>
    </row>
    <row r="24892" spans="4:4" hidden="1" x14ac:dyDescent="0.35">
      <c r="D24892" s="157">
        <f t="shared" si="399"/>
        <v>0</v>
      </c>
    </row>
    <row r="24893" spans="4:4" hidden="1" x14ac:dyDescent="0.35">
      <c r="D24893" s="157">
        <f t="shared" si="399"/>
        <v>0</v>
      </c>
    </row>
    <row r="24894" spans="4:4" hidden="1" x14ac:dyDescent="0.35">
      <c r="D24894" s="157">
        <f t="shared" si="399"/>
        <v>0</v>
      </c>
    </row>
    <row r="24895" spans="4:4" hidden="1" x14ac:dyDescent="0.35">
      <c r="D24895" s="157">
        <f t="shared" si="399"/>
        <v>0</v>
      </c>
    </row>
    <row r="24896" spans="4:4" hidden="1" x14ac:dyDescent="0.35">
      <c r="D24896" s="157">
        <f t="shared" si="399"/>
        <v>0</v>
      </c>
    </row>
    <row r="24897" spans="4:4" hidden="1" x14ac:dyDescent="0.35">
      <c r="D24897" s="157">
        <f t="shared" si="399"/>
        <v>0</v>
      </c>
    </row>
    <row r="24898" spans="4:4" hidden="1" x14ac:dyDescent="0.35">
      <c r="D24898" s="157">
        <f t="shared" si="399"/>
        <v>0</v>
      </c>
    </row>
    <row r="24899" spans="4:4" hidden="1" x14ac:dyDescent="0.35">
      <c r="D24899" s="157">
        <f t="shared" si="399"/>
        <v>0</v>
      </c>
    </row>
    <row r="24900" spans="4:4" hidden="1" x14ac:dyDescent="0.35">
      <c r="D24900" s="157">
        <f t="shared" ref="D24900:D24963" si="400">SUBTOTAL(109,D24867:D24899)</f>
        <v>0</v>
      </c>
    </row>
    <row r="24901" spans="4:4" hidden="1" x14ac:dyDescent="0.35">
      <c r="D24901" s="157">
        <f t="shared" si="400"/>
        <v>0</v>
      </c>
    </row>
    <row r="24902" spans="4:4" hidden="1" x14ac:dyDescent="0.35">
      <c r="D24902" s="157">
        <f t="shared" si="400"/>
        <v>0</v>
      </c>
    </row>
    <row r="24903" spans="4:4" hidden="1" x14ac:dyDescent="0.35">
      <c r="D24903" s="157">
        <f t="shared" si="400"/>
        <v>0</v>
      </c>
    </row>
    <row r="24904" spans="4:4" hidden="1" x14ac:dyDescent="0.35">
      <c r="D24904" s="157">
        <f t="shared" si="400"/>
        <v>0</v>
      </c>
    </row>
    <row r="24905" spans="4:4" hidden="1" x14ac:dyDescent="0.35">
      <c r="D24905" s="157">
        <f t="shared" si="400"/>
        <v>0</v>
      </c>
    </row>
    <row r="24906" spans="4:4" hidden="1" x14ac:dyDescent="0.35">
      <c r="D24906" s="157">
        <f t="shared" si="400"/>
        <v>0</v>
      </c>
    </row>
    <row r="24907" spans="4:4" hidden="1" x14ac:dyDescent="0.35">
      <c r="D24907" s="157">
        <f t="shared" si="400"/>
        <v>0</v>
      </c>
    </row>
    <row r="24908" spans="4:4" hidden="1" x14ac:dyDescent="0.35">
      <c r="D24908" s="157">
        <f t="shared" si="400"/>
        <v>0</v>
      </c>
    </row>
    <row r="24909" spans="4:4" hidden="1" x14ac:dyDescent="0.35">
      <c r="D24909" s="157">
        <f t="shared" si="400"/>
        <v>0</v>
      </c>
    </row>
    <row r="24910" spans="4:4" hidden="1" x14ac:dyDescent="0.35">
      <c r="D24910" s="157">
        <f t="shared" si="400"/>
        <v>0</v>
      </c>
    </row>
    <row r="24911" spans="4:4" hidden="1" x14ac:dyDescent="0.35">
      <c r="D24911" s="157">
        <f t="shared" si="400"/>
        <v>0</v>
      </c>
    </row>
    <row r="24912" spans="4:4" hidden="1" x14ac:dyDescent="0.35">
      <c r="D24912" s="157">
        <f t="shared" si="400"/>
        <v>0</v>
      </c>
    </row>
    <row r="24913" spans="4:4" hidden="1" x14ac:dyDescent="0.35">
      <c r="D24913" s="157">
        <f t="shared" si="400"/>
        <v>0</v>
      </c>
    </row>
    <row r="24914" spans="4:4" hidden="1" x14ac:dyDescent="0.35">
      <c r="D24914" s="157">
        <f t="shared" si="400"/>
        <v>0</v>
      </c>
    </row>
    <row r="24915" spans="4:4" hidden="1" x14ac:dyDescent="0.35">
      <c r="D24915" s="157">
        <f t="shared" si="400"/>
        <v>0</v>
      </c>
    </row>
    <row r="24916" spans="4:4" hidden="1" x14ac:dyDescent="0.35">
      <c r="D24916" s="157">
        <f t="shared" si="400"/>
        <v>0</v>
      </c>
    </row>
    <row r="24917" spans="4:4" hidden="1" x14ac:dyDescent="0.35">
      <c r="D24917" s="157">
        <f t="shared" si="400"/>
        <v>0</v>
      </c>
    </row>
    <row r="24918" spans="4:4" hidden="1" x14ac:dyDescent="0.35">
      <c r="D24918" s="157">
        <f t="shared" si="400"/>
        <v>0</v>
      </c>
    </row>
    <row r="24919" spans="4:4" hidden="1" x14ac:dyDescent="0.35">
      <c r="D24919" s="157">
        <f t="shared" si="400"/>
        <v>0</v>
      </c>
    </row>
    <row r="24920" spans="4:4" hidden="1" x14ac:dyDescent="0.35">
      <c r="D24920" s="157">
        <f t="shared" si="400"/>
        <v>0</v>
      </c>
    </row>
    <row r="24921" spans="4:4" hidden="1" x14ac:dyDescent="0.35">
      <c r="D24921" s="157">
        <f t="shared" si="400"/>
        <v>0</v>
      </c>
    </row>
    <row r="24922" spans="4:4" hidden="1" x14ac:dyDescent="0.35">
      <c r="D24922" s="157">
        <f t="shared" si="400"/>
        <v>0</v>
      </c>
    </row>
    <row r="24923" spans="4:4" hidden="1" x14ac:dyDescent="0.35">
      <c r="D24923" s="157">
        <f t="shared" si="400"/>
        <v>0</v>
      </c>
    </row>
    <row r="24924" spans="4:4" hidden="1" x14ac:dyDescent="0.35">
      <c r="D24924" s="157">
        <f t="shared" si="400"/>
        <v>0</v>
      </c>
    </row>
    <row r="24925" spans="4:4" hidden="1" x14ac:dyDescent="0.35">
      <c r="D24925" s="157">
        <f t="shared" si="400"/>
        <v>0</v>
      </c>
    </row>
    <row r="24926" spans="4:4" hidden="1" x14ac:dyDescent="0.35">
      <c r="D24926" s="157">
        <f t="shared" si="400"/>
        <v>0</v>
      </c>
    </row>
    <row r="24927" spans="4:4" hidden="1" x14ac:dyDescent="0.35">
      <c r="D24927" s="157">
        <f t="shared" si="400"/>
        <v>0</v>
      </c>
    </row>
    <row r="24928" spans="4:4" hidden="1" x14ac:dyDescent="0.35">
      <c r="D24928" s="157">
        <f t="shared" si="400"/>
        <v>0</v>
      </c>
    </row>
    <row r="24929" spans="4:4" hidden="1" x14ac:dyDescent="0.35">
      <c r="D24929" s="157">
        <f t="shared" si="400"/>
        <v>0</v>
      </c>
    </row>
    <row r="24930" spans="4:4" hidden="1" x14ac:dyDescent="0.35">
      <c r="D24930" s="157">
        <f t="shared" si="400"/>
        <v>0</v>
      </c>
    </row>
    <row r="24931" spans="4:4" hidden="1" x14ac:dyDescent="0.35">
      <c r="D24931" s="157">
        <f t="shared" si="400"/>
        <v>0</v>
      </c>
    </row>
    <row r="24932" spans="4:4" hidden="1" x14ac:dyDescent="0.35">
      <c r="D24932" s="157">
        <f t="shared" si="400"/>
        <v>0</v>
      </c>
    </row>
    <row r="24933" spans="4:4" hidden="1" x14ac:dyDescent="0.35">
      <c r="D24933" s="157">
        <f t="shared" si="400"/>
        <v>0</v>
      </c>
    </row>
    <row r="24934" spans="4:4" hidden="1" x14ac:dyDescent="0.35">
      <c r="D24934" s="157">
        <f t="shared" si="400"/>
        <v>0</v>
      </c>
    </row>
    <row r="24935" spans="4:4" hidden="1" x14ac:dyDescent="0.35">
      <c r="D24935" s="157">
        <f t="shared" si="400"/>
        <v>0</v>
      </c>
    </row>
    <row r="24936" spans="4:4" hidden="1" x14ac:dyDescent="0.35">
      <c r="D24936" s="157">
        <f t="shared" si="400"/>
        <v>0</v>
      </c>
    </row>
    <row r="24937" spans="4:4" hidden="1" x14ac:dyDescent="0.35">
      <c r="D24937" s="157">
        <f t="shared" si="400"/>
        <v>0</v>
      </c>
    </row>
    <row r="24938" spans="4:4" hidden="1" x14ac:dyDescent="0.35">
      <c r="D24938" s="157">
        <f t="shared" si="400"/>
        <v>0</v>
      </c>
    </row>
    <row r="24939" spans="4:4" hidden="1" x14ac:dyDescent="0.35">
      <c r="D24939" s="157">
        <f t="shared" si="400"/>
        <v>0</v>
      </c>
    </row>
    <row r="24940" spans="4:4" hidden="1" x14ac:dyDescent="0.35">
      <c r="D24940" s="157">
        <f t="shared" si="400"/>
        <v>0</v>
      </c>
    </row>
    <row r="24941" spans="4:4" hidden="1" x14ac:dyDescent="0.35">
      <c r="D24941" s="157">
        <f t="shared" si="400"/>
        <v>0</v>
      </c>
    </row>
    <row r="24942" spans="4:4" hidden="1" x14ac:dyDescent="0.35">
      <c r="D24942" s="157">
        <f t="shared" si="400"/>
        <v>0</v>
      </c>
    </row>
    <row r="24943" spans="4:4" hidden="1" x14ac:dyDescent="0.35">
      <c r="D24943" s="157">
        <f t="shared" si="400"/>
        <v>0</v>
      </c>
    </row>
    <row r="24944" spans="4:4" hidden="1" x14ac:dyDescent="0.35">
      <c r="D24944" s="157">
        <f t="shared" si="400"/>
        <v>0</v>
      </c>
    </row>
    <row r="24945" spans="4:4" hidden="1" x14ac:dyDescent="0.35">
      <c r="D24945" s="157">
        <f t="shared" si="400"/>
        <v>0</v>
      </c>
    </row>
    <row r="24946" spans="4:4" hidden="1" x14ac:dyDescent="0.35">
      <c r="D24946" s="157">
        <f t="shared" si="400"/>
        <v>0</v>
      </c>
    </row>
    <row r="24947" spans="4:4" hidden="1" x14ac:dyDescent="0.35">
      <c r="D24947" s="157">
        <f t="shared" si="400"/>
        <v>0</v>
      </c>
    </row>
    <row r="24948" spans="4:4" hidden="1" x14ac:dyDescent="0.35">
      <c r="D24948" s="157">
        <f t="shared" si="400"/>
        <v>0</v>
      </c>
    </row>
    <row r="24949" spans="4:4" hidden="1" x14ac:dyDescent="0.35">
      <c r="D24949" s="157">
        <f t="shared" si="400"/>
        <v>0</v>
      </c>
    </row>
    <row r="24950" spans="4:4" hidden="1" x14ac:dyDescent="0.35">
      <c r="D24950" s="157">
        <f t="shared" si="400"/>
        <v>0</v>
      </c>
    </row>
    <row r="24951" spans="4:4" hidden="1" x14ac:dyDescent="0.35">
      <c r="D24951" s="157">
        <f t="shared" si="400"/>
        <v>0</v>
      </c>
    </row>
    <row r="24952" spans="4:4" hidden="1" x14ac:dyDescent="0.35">
      <c r="D24952" s="157">
        <f t="shared" si="400"/>
        <v>0</v>
      </c>
    </row>
    <row r="24953" spans="4:4" hidden="1" x14ac:dyDescent="0.35">
      <c r="D24953" s="157">
        <f t="shared" si="400"/>
        <v>0</v>
      </c>
    </row>
    <row r="24954" spans="4:4" hidden="1" x14ac:dyDescent="0.35">
      <c r="D24954" s="157">
        <f t="shared" si="400"/>
        <v>0</v>
      </c>
    </row>
    <row r="24955" spans="4:4" hidden="1" x14ac:dyDescent="0.35">
      <c r="D24955" s="157">
        <f t="shared" si="400"/>
        <v>0</v>
      </c>
    </row>
    <row r="24956" spans="4:4" hidden="1" x14ac:dyDescent="0.35">
      <c r="D24956" s="157">
        <f t="shared" si="400"/>
        <v>0</v>
      </c>
    </row>
    <row r="24957" spans="4:4" hidden="1" x14ac:dyDescent="0.35">
      <c r="D24957" s="157">
        <f t="shared" si="400"/>
        <v>0</v>
      </c>
    </row>
    <row r="24958" spans="4:4" hidden="1" x14ac:dyDescent="0.35">
      <c r="D24958" s="157">
        <f t="shared" si="400"/>
        <v>0</v>
      </c>
    </row>
    <row r="24959" spans="4:4" hidden="1" x14ac:dyDescent="0.35">
      <c r="D24959" s="157">
        <f t="shared" si="400"/>
        <v>0</v>
      </c>
    </row>
    <row r="24960" spans="4:4" hidden="1" x14ac:dyDescent="0.35">
      <c r="D24960" s="157">
        <f t="shared" si="400"/>
        <v>0</v>
      </c>
    </row>
    <row r="24961" spans="4:4" hidden="1" x14ac:dyDescent="0.35">
      <c r="D24961" s="157">
        <f t="shared" si="400"/>
        <v>0</v>
      </c>
    </row>
    <row r="24962" spans="4:4" hidden="1" x14ac:dyDescent="0.35">
      <c r="D24962" s="157">
        <f t="shared" si="400"/>
        <v>0</v>
      </c>
    </row>
    <row r="24963" spans="4:4" hidden="1" x14ac:dyDescent="0.35">
      <c r="D24963" s="157">
        <f t="shared" si="400"/>
        <v>0</v>
      </c>
    </row>
    <row r="24964" spans="4:4" hidden="1" x14ac:dyDescent="0.35">
      <c r="D24964" s="157">
        <f t="shared" ref="D24964:D25027" si="401">SUBTOTAL(109,D24931:D24963)</f>
        <v>0</v>
      </c>
    </row>
    <row r="24965" spans="4:4" hidden="1" x14ac:dyDescent="0.35">
      <c r="D24965" s="157">
        <f t="shared" si="401"/>
        <v>0</v>
      </c>
    </row>
    <row r="24966" spans="4:4" hidden="1" x14ac:dyDescent="0.35">
      <c r="D24966" s="157">
        <f t="shared" si="401"/>
        <v>0</v>
      </c>
    </row>
    <row r="24967" spans="4:4" hidden="1" x14ac:dyDescent="0.35">
      <c r="D24967" s="157">
        <f t="shared" si="401"/>
        <v>0</v>
      </c>
    </row>
    <row r="24968" spans="4:4" hidden="1" x14ac:dyDescent="0.35">
      <c r="D24968" s="157">
        <f t="shared" si="401"/>
        <v>0</v>
      </c>
    </row>
    <row r="24969" spans="4:4" hidden="1" x14ac:dyDescent="0.35">
      <c r="D24969" s="157">
        <f t="shared" si="401"/>
        <v>0</v>
      </c>
    </row>
    <row r="24970" spans="4:4" hidden="1" x14ac:dyDescent="0.35">
      <c r="D24970" s="157">
        <f t="shared" si="401"/>
        <v>0</v>
      </c>
    </row>
    <row r="24971" spans="4:4" hidden="1" x14ac:dyDescent="0.35">
      <c r="D24971" s="157">
        <f t="shared" si="401"/>
        <v>0</v>
      </c>
    </row>
    <row r="24972" spans="4:4" hidden="1" x14ac:dyDescent="0.35">
      <c r="D24972" s="157">
        <f t="shared" si="401"/>
        <v>0</v>
      </c>
    </row>
    <row r="24973" spans="4:4" hidden="1" x14ac:dyDescent="0.35">
      <c r="D24973" s="157">
        <f t="shared" si="401"/>
        <v>0</v>
      </c>
    </row>
    <row r="24974" spans="4:4" hidden="1" x14ac:dyDescent="0.35">
      <c r="D24974" s="157">
        <f t="shared" si="401"/>
        <v>0</v>
      </c>
    </row>
    <row r="24975" spans="4:4" hidden="1" x14ac:dyDescent="0.35">
      <c r="D24975" s="157">
        <f t="shared" si="401"/>
        <v>0</v>
      </c>
    </row>
    <row r="24976" spans="4:4" hidden="1" x14ac:dyDescent="0.35">
      <c r="D24976" s="157">
        <f t="shared" si="401"/>
        <v>0</v>
      </c>
    </row>
    <row r="24977" spans="4:4" hidden="1" x14ac:dyDescent="0.35">
      <c r="D24977" s="157">
        <f t="shared" si="401"/>
        <v>0</v>
      </c>
    </row>
    <row r="24978" spans="4:4" hidden="1" x14ac:dyDescent="0.35">
      <c r="D24978" s="157">
        <f t="shared" si="401"/>
        <v>0</v>
      </c>
    </row>
    <row r="24979" spans="4:4" hidden="1" x14ac:dyDescent="0.35">
      <c r="D24979" s="157">
        <f t="shared" si="401"/>
        <v>0</v>
      </c>
    </row>
    <row r="24980" spans="4:4" hidden="1" x14ac:dyDescent="0.35">
      <c r="D24980" s="157">
        <f t="shared" si="401"/>
        <v>0</v>
      </c>
    </row>
    <row r="24981" spans="4:4" hidden="1" x14ac:dyDescent="0.35">
      <c r="D24981" s="157">
        <f t="shared" si="401"/>
        <v>0</v>
      </c>
    </row>
    <row r="24982" spans="4:4" hidden="1" x14ac:dyDescent="0.35">
      <c r="D24982" s="157">
        <f t="shared" si="401"/>
        <v>0</v>
      </c>
    </row>
    <row r="24983" spans="4:4" hidden="1" x14ac:dyDescent="0.35">
      <c r="D24983" s="157">
        <f t="shared" si="401"/>
        <v>0</v>
      </c>
    </row>
    <row r="24984" spans="4:4" hidden="1" x14ac:dyDescent="0.35">
      <c r="D24984" s="157">
        <f t="shared" si="401"/>
        <v>0</v>
      </c>
    </row>
    <row r="24985" spans="4:4" hidden="1" x14ac:dyDescent="0.35">
      <c r="D24985" s="157">
        <f t="shared" si="401"/>
        <v>0</v>
      </c>
    </row>
    <row r="24986" spans="4:4" hidden="1" x14ac:dyDescent="0.35">
      <c r="D24986" s="157">
        <f t="shared" si="401"/>
        <v>0</v>
      </c>
    </row>
    <row r="24987" spans="4:4" hidden="1" x14ac:dyDescent="0.35">
      <c r="D24987" s="157">
        <f t="shared" si="401"/>
        <v>0</v>
      </c>
    </row>
    <row r="24988" spans="4:4" hidden="1" x14ac:dyDescent="0.35">
      <c r="D24988" s="157">
        <f t="shared" si="401"/>
        <v>0</v>
      </c>
    </row>
    <row r="24989" spans="4:4" hidden="1" x14ac:dyDescent="0.35">
      <c r="D24989" s="157">
        <f t="shared" si="401"/>
        <v>0</v>
      </c>
    </row>
    <row r="24990" spans="4:4" hidden="1" x14ac:dyDescent="0.35">
      <c r="D24990" s="157">
        <f t="shared" si="401"/>
        <v>0</v>
      </c>
    </row>
    <row r="24991" spans="4:4" hidden="1" x14ac:dyDescent="0.35">
      <c r="D24991" s="157">
        <f t="shared" si="401"/>
        <v>0</v>
      </c>
    </row>
    <row r="24992" spans="4:4" hidden="1" x14ac:dyDescent="0.35">
      <c r="D24992" s="157">
        <f t="shared" si="401"/>
        <v>0</v>
      </c>
    </row>
    <row r="24993" spans="4:4" hidden="1" x14ac:dyDescent="0.35">
      <c r="D24993" s="157">
        <f t="shared" si="401"/>
        <v>0</v>
      </c>
    </row>
    <row r="24994" spans="4:4" hidden="1" x14ac:dyDescent="0.35">
      <c r="D24994" s="157">
        <f t="shared" si="401"/>
        <v>0</v>
      </c>
    </row>
    <row r="24995" spans="4:4" hidden="1" x14ac:dyDescent="0.35">
      <c r="D24995" s="157">
        <f t="shared" si="401"/>
        <v>0</v>
      </c>
    </row>
    <row r="24996" spans="4:4" hidden="1" x14ac:dyDescent="0.35">
      <c r="D24996" s="157">
        <f t="shared" si="401"/>
        <v>0</v>
      </c>
    </row>
    <row r="24997" spans="4:4" hidden="1" x14ac:dyDescent="0.35">
      <c r="D24997" s="157">
        <f t="shared" si="401"/>
        <v>0</v>
      </c>
    </row>
    <row r="24998" spans="4:4" hidden="1" x14ac:dyDescent="0.35">
      <c r="D24998" s="157">
        <f t="shared" si="401"/>
        <v>0</v>
      </c>
    </row>
    <row r="24999" spans="4:4" hidden="1" x14ac:dyDescent="0.35">
      <c r="D24999" s="157">
        <f t="shared" si="401"/>
        <v>0</v>
      </c>
    </row>
    <row r="25000" spans="4:4" hidden="1" x14ac:dyDescent="0.35">
      <c r="D25000" s="157">
        <f t="shared" si="401"/>
        <v>0</v>
      </c>
    </row>
    <row r="25001" spans="4:4" hidden="1" x14ac:dyDescent="0.35">
      <c r="D25001" s="157">
        <f t="shared" si="401"/>
        <v>0</v>
      </c>
    </row>
    <row r="25002" spans="4:4" hidden="1" x14ac:dyDescent="0.35">
      <c r="D25002" s="157">
        <f t="shared" si="401"/>
        <v>0</v>
      </c>
    </row>
    <row r="25003" spans="4:4" hidden="1" x14ac:dyDescent="0.35">
      <c r="D25003" s="157">
        <f t="shared" si="401"/>
        <v>0</v>
      </c>
    </row>
    <row r="25004" spans="4:4" hidden="1" x14ac:dyDescent="0.35">
      <c r="D25004" s="157">
        <f t="shared" si="401"/>
        <v>0</v>
      </c>
    </row>
    <row r="25005" spans="4:4" hidden="1" x14ac:dyDescent="0.35">
      <c r="D25005" s="157">
        <f t="shared" si="401"/>
        <v>0</v>
      </c>
    </row>
    <row r="25006" spans="4:4" hidden="1" x14ac:dyDescent="0.35">
      <c r="D25006" s="157">
        <f t="shared" si="401"/>
        <v>0</v>
      </c>
    </row>
    <row r="25007" spans="4:4" hidden="1" x14ac:dyDescent="0.35">
      <c r="D25007" s="157">
        <f t="shared" si="401"/>
        <v>0</v>
      </c>
    </row>
    <row r="25008" spans="4:4" hidden="1" x14ac:dyDescent="0.35">
      <c r="D25008" s="157">
        <f t="shared" si="401"/>
        <v>0</v>
      </c>
    </row>
    <row r="25009" spans="4:4" hidden="1" x14ac:dyDescent="0.35">
      <c r="D25009" s="157">
        <f t="shared" si="401"/>
        <v>0</v>
      </c>
    </row>
    <row r="25010" spans="4:4" hidden="1" x14ac:dyDescent="0.35">
      <c r="D25010" s="157">
        <f t="shared" si="401"/>
        <v>0</v>
      </c>
    </row>
    <row r="25011" spans="4:4" hidden="1" x14ac:dyDescent="0.35">
      <c r="D25011" s="157">
        <f t="shared" si="401"/>
        <v>0</v>
      </c>
    </row>
    <row r="25012" spans="4:4" hidden="1" x14ac:dyDescent="0.35">
      <c r="D25012" s="157">
        <f t="shared" si="401"/>
        <v>0</v>
      </c>
    </row>
    <row r="25013" spans="4:4" hidden="1" x14ac:dyDescent="0.35">
      <c r="D25013" s="157">
        <f t="shared" si="401"/>
        <v>0</v>
      </c>
    </row>
    <row r="25014" spans="4:4" hidden="1" x14ac:dyDescent="0.35">
      <c r="D25014" s="157">
        <f t="shared" si="401"/>
        <v>0</v>
      </c>
    </row>
    <row r="25015" spans="4:4" hidden="1" x14ac:dyDescent="0.35">
      <c r="D25015" s="157">
        <f t="shared" si="401"/>
        <v>0</v>
      </c>
    </row>
    <row r="25016" spans="4:4" hidden="1" x14ac:dyDescent="0.35">
      <c r="D25016" s="157">
        <f t="shared" si="401"/>
        <v>0</v>
      </c>
    </row>
    <row r="25017" spans="4:4" hidden="1" x14ac:dyDescent="0.35">
      <c r="D25017" s="157">
        <f t="shared" si="401"/>
        <v>0</v>
      </c>
    </row>
    <row r="25018" spans="4:4" hidden="1" x14ac:dyDescent="0.35">
      <c r="D25018" s="157">
        <f t="shared" si="401"/>
        <v>0</v>
      </c>
    </row>
    <row r="25019" spans="4:4" hidden="1" x14ac:dyDescent="0.35">
      <c r="D25019" s="157">
        <f t="shared" si="401"/>
        <v>0</v>
      </c>
    </row>
    <row r="25020" spans="4:4" hidden="1" x14ac:dyDescent="0.35">
      <c r="D25020" s="157">
        <f t="shared" si="401"/>
        <v>0</v>
      </c>
    </row>
    <row r="25021" spans="4:4" hidden="1" x14ac:dyDescent="0.35">
      <c r="D25021" s="157">
        <f t="shared" si="401"/>
        <v>0</v>
      </c>
    </row>
    <row r="25022" spans="4:4" hidden="1" x14ac:dyDescent="0.35">
      <c r="D25022" s="157">
        <f t="shared" si="401"/>
        <v>0</v>
      </c>
    </row>
    <row r="25023" spans="4:4" hidden="1" x14ac:dyDescent="0.35">
      <c r="D25023" s="157">
        <f t="shared" si="401"/>
        <v>0</v>
      </c>
    </row>
    <row r="25024" spans="4:4" hidden="1" x14ac:dyDescent="0.35">
      <c r="D25024" s="157">
        <f t="shared" si="401"/>
        <v>0</v>
      </c>
    </row>
    <row r="25025" spans="4:4" hidden="1" x14ac:dyDescent="0.35">
      <c r="D25025" s="157">
        <f t="shared" si="401"/>
        <v>0</v>
      </c>
    </row>
    <row r="25026" spans="4:4" hidden="1" x14ac:dyDescent="0.35">
      <c r="D25026" s="157">
        <f t="shared" si="401"/>
        <v>0</v>
      </c>
    </row>
    <row r="25027" spans="4:4" hidden="1" x14ac:dyDescent="0.35">
      <c r="D25027" s="157">
        <f t="shared" si="401"/>
        <v>0</v>
      </c>
    </row>
    <row r="25028" spans="4:4" hidden="1" x14ac:dyDescent="0.35">
      <c r="D25028" s="157">
        <f t="shared" ref="D25028:D25091" si="402">SUBTOTAL(109,D24995:D25027)</f>
        <v>0</v>
      </c>
    </row>
    <row r="25029" spans="4:4" hidden="1" x14ac:dyDescent="0.35">
      <c r="D25029" s="157">
        <f t="shared" si="402"/>
        <v>0</v>
      </c>
    </row>
    <row r="25030" spans="4:4" hidden="1" x14ac:dyDescent="0.35">
      <c r="D25030" s="157">
        <f t="shared" si="402"/>
        <v>0</v>
      </c>
    </row>
    <row r="25031" spans="4:4" hidden="1" x14ac:dyDescent="0.35">
      <c r="D25031" s="157">
        <f t="shared" si="402"/>
        <v>0</v>
      </c>
    </row>
    <row r="25032" spans="4:4" hidden="1" x14ac:dyDescent="0.35">
      <c r="D25032" s="157">
        <f t="shared" si="402"/>
        <v>0</v>
      </c>
    </row>
    <row r="25033" spans="4:4" hidden="1" x14ac:dyDescent="0.35">
      <c r="D25033" s="157">
        <f t="shared" si="402"/>
        <v>0</v>
      </c>
    </row>
    <row r="25034" spans="4:4" hidden="1" x14ac:dyDescent="0.35">
      <c r="D25034" s="157">
        <f t="shared" si="402"/>
        <v>0</v>
      </c>
    </row>
    <row r="25035" spans="4:4" hidden="1" x14ac:dyDescent="0.35">
      <c r="D25035" s="157">
        <f t="shared" si="402"/>
        <v>0</v>
      </c>
    </row>
    <row r="25036" spans="4:4" hidden="1" x14ac:dyDescent="0.35">
      <c r="D25036" s="157">
        <f t="shared" si="402"/>
        <v>0</v>
      </c>
    </row>
    <row r="25037" spans="4:4" hidden="1" x14ac:dyDescent="0.35">
      <c r="D25037" s="157">
        <f t="shared" si="402"/>
        <v>0</v>
      </c>
    </row>
    <row r="25038" spans="4:4" hidden="1" x14ac:dyDescent="0.35">
      <c r="D25038" s="157">
        <f t="shared" si="402"/>
        <v>0</v>
      </c>
    </row>
    <row r="25039" spans="4:4" hidden="1" x14ac:dyDescent="0.35">
      <c r="D25039" s="157">
        <f t="shared" si="402"/>
        <v>0</v>
      </c>
    </row>
    <row r="25040" spans="4:4" hidden="1" x14ac:dyDescent="0.35">
      <c r="D25040" s="157">
        <f t="shared" si="402"/>
        <v>0</v>
      </c>
    </row>
    <row r="25041" spans="4:4" hidden="1" x14ac:dyDescent="0.35">
      <c r="D25041" s="157">
        <f t="shared" si="402"/>
        <v>0</v>
      </c>
    </row>
    <row r="25042" spans="4:4" hidden="1" x14ac:dyDescent="0.35">
      <c r="D25042" s="157">
        <f t="shared" si="402"/>
        <v>0</v>
      </c>
    </row>
    <row r="25043" spans="4:4" hidden="1" x14ac:dyDescent="0.35">
      <c r="D25043" s="157">
        <f t="shared" si="402"/>
        <v>0</v>
      </c>
    </row>
    <row r="25044" spans="4:4" hidden="1" x14ac:dyDescent="0.35">
      <c r="D25044" s="157">
        <f t="shared" si="402"/>
        <v>0</v>
      </c>
    </row>
    <row r="25045" spans="4:4" hidden="1" x14ac:dyDescent="0.35">
      <c r="D25045" s="157">
        <f t="shared" si="402"/>
        <v>0</v>
      </c>
    </row>
    <row r="25046" spans="4:4" hidden="1" x14ac:dyDescent="0.35">
      <c r="D25046" s="157">
        <f t="shared" si="402"/>
        <v>0</v>
      </c>
    </row>
    <row r="25047" spans="4:4" hidden="1" x14ac:dyDescent="0.35">
      <c r="D25047" s="157">
        <f t="shared" si="402"/>
        <v>0</v>
      </c>
    </row>
    <row r="25048" spans="4:4" hidden="1" x14ac:dyDescent="0.35">
      <c r="D25048" s="157">
        <f t="shared" si="402"/>
        <v>0</v>
      </c>
    </row>
    <row r="25049" spans="4:4" hidden="1" x14ac:dyDescent="0.35">
      <c r="D25049" s="157">
        <f t="shared" si="402"/>
        <v>0</v>
      </c>
    </row>
    <row r="25050" spans="4:4" hidden="1" x14ac:dyDescent="0.35">
      <c r="D25050" s="157">
        <f t="shared" si="402"/>
        <v>0</v>
      </c>
    </row>
    <row r="25051" spans="4:4" hidden="1" x14ac:dyDescent="0.35">
      <c r="D25051" s="157">
        <f t="shared" si="402"/>
        <v>0</v>
      </c>
    </row>
    <row r="25052" spans="4:4" hidden="1" x14ac:dyDescent="0.35">
      <c r="D25052" s="157">
        <f t="shared" si="402"/>
        <v>0</v>
      </c>
    </row>
    <row r="25053" spans="4:4" hidden="1" x14ac:dyDescent="0.35">
      <c r="D25053" s="157">
        <f t="shared" si="402"/>
        <v>0</v>
      </c>
    </row>
    <row r="25054" spans="4:4" hidden="1" x14ac:dyDescent="0.35">
      <c r="D25054" s="157">
        <f t="shared" si="402"/>
        <v>0</v>
      </c>
    </row>
    <row r="25055" spans="4:4" hidden="1" x14ac:dyDescent="0.35">
      <c r="D25055" s="157">
        <f t="shared" si="402"/>
        <v>0</v>
      </c>
    </row>
    <row r="25056" spans="4:4" hidden="1" x14ac:dyDescent="0.35">
      <c r="D25056" s="157">
        <f t="shared" si="402"/>
        <v>0</v>
      </c>
    </row>
    <row r="25057" spans="4:4" hidden="1" x14ac:dyDescent="0.35">
      <c r="D25057" s="157">
        <f t="shared" si="402"/>
        <v>0</v>
      </c>
    </row>
    <row r="25058" spans="4:4" hidden="1" x14ac:dyDescent="0.35">
      <c r="D25058" s="157">
        <f t="shared" si="402"/>
        <v>0</v>
      </c>
    </row>
    <row r="25059" spans="4:4" hidden="1" x14ac:dyDescent="0.35">
      <c r="D25059" s="157">
        <f t="shared" si="402"/>
        <v>0</v>
      </c>
    </row>
    <row r="25060" spans="4:4" hidden="1" x14ac:dyDescent="0.35">
      <c r="D25060" s="157">
        <f t="shared" si="402"/>
        <v>0</v>
      </c>
    </row>
    <row r="25061" spans="4:4" hidden="1" x14ac:dyDescent="0.35">
      <c r="D25061" s="157">
        <f t="shared" si="402"/>
        <v>0</v>
      </c>
    </row>
    <row r="25062" spans="4:4" hidden="1" x14ac:dyDescent="0.35">
      <c r="D25062" s="157">
        <f t="shared" si="402"/>
        <v>0</v>
      </c>
    </row>
    <row r="25063" spans="4:4" hidden="1" x14ac:dyDescent="0.35">
      <c r="D25063" s="157">
        <f t="shared" si="402"/>
        <v>0</v>
      </c>
    </row>
    <row r="25064" spans="4:4" hidden="1" x14ac:dyDescent="0.35">
      <c r="D25064" s="157">
        <f t="shared" si="402"/>
        <v>0</v>
      </c>
    </row>
    <row r="25065" spans="4:4" hidden="1" x14ac:dyDescent="0.35">
      <c r="D25065" s="157">
        <f t="shared" si="402"/>
        <v>0</v>
      </c>
    </row>
    <row r="25066" spans="4:4" hidden="1" x14ac:dyDescent="0.35">
      <c r="D25066" s="157">
        <f t="shared" si="402"/>
        <v>0</v>
      </c>
    </row>
    <row r="25067" spans="4:4" hidden="1" x14ac:dyDescent="0.35">
      <c r="D25067" s="157">
        <f t="shared" si="402"/>
        <v>0</v>
      </c>
    </row>
    <row r="25068" spans="4:4" hidden="1" x14ac:dyDescent="0.35">
      <c r="D25068" s="157">
        <f t="shared" si="402"/>
        <v>0</v>
      </c>
    </row>
    <row r="25069" spans="4:4" hidden="1" x14ac:dyDescent="0.35">
      <c r="D25069" s="157">
        <f t="shared" si="402"/>
        <v>0</v>
      </c>
    </row>
    <row r="25070" spans="4:4" hidden="1" x14ac:dyDescent="0.35">
      <c r="D25070" s="157">
        <f t="shared" si="402"/>
        <v>0</v>
      </c>
    </row>
    <row r="25071" spans="4:4" hidden="1" x14ac:dyDescent="0.35">
      <c r="D25071" s="157">
        <f t="shared" si="402"/>
        <v>0</v>
      </c>
    </row>
    <row r="25072" spans="4:4" hidden="1" x14ac:dyDescent="0.35">
      <c r="D25072" s="157">
        <f t="shared" si="402"/>
        <v>0</v>
      </c>
    </row>
    <row r="25073" spans="4:4" hidden="1" x14ac:dyDescent="0.35">
      <c r="D25073" s="157">
        <f t="shared" si="402"/>
        <v>0</v>
      </c>
    </row>
    <row r="25074" spans="4:4" hidden="1" x14ac:dyDescent="0.35">
      <c r="D25074" s="157">
        <f t="shared" si="402"/>
        <v>0</v>
      </c>
    </row>
    <row r="25075" spans="4:4" hidden="1" x14ac:dyDescent="0.35">
      <c r="D25075" s="157">
        <f t="shared" si="402"/>
        <v>0</v>
      </c>
    </row>
    <row r="25076" spans="4:4" hidden="1" x14ac:dyDescent="0.35">
      <c r="D25076" s="157">
        <f t="shared" si="402"/>
        <v>0</v>
      </c>
    </row>
    <row r="25077" spans="4:4" hidden="1" x14ac:dyDescent="0.35">
      <c r="D25077" s="157">
        <f t="shared" si="402"/>
        <v>0</v>
      </c>
    </row>
    <row r="25078" spans="4:4" hidden="1" x14ac:dyDescent="0.35">
      <c r="D25078" s="157">
        <f t="shared" si="402"/>
        <v>0</v>
      </c>
    </row>
    <row r="25079" spans="4:4" hidden="1" x14ac:dyDescent="0.35">
      <c r="D25079" s="157">
        <f t="shared" si="402"/>
        <v>0</v>
      </c>
    </row>
    <row r="25080" spans="4:4" hidden="1" x14ac:dyDescent="0.35">
      <c r="D25080" s="157">
        <f t="shared" si="402"/>
        <v>0</v>
      </c>
    </row>
    <row r="25081" spans="4:4" hidden="1" x14ac:dyDescent="0.35">
      <c r="D25081" s="157">
        <f t="shared" si="402"/>
        <v>0</v>
      </c>
    </row>
    <row r="25082" spans="4:4" hidden="1" x14ac:dyDescent="0.35">
      <c r="D25082" s="157">
        <f t="shared" si="402"/>
        <v>0</v>
      </c>
    </row>
    <row r="25083" spans="4:4" hidden="1" x14ac:dyDescent="0.35">
      <c r="D25083" s="157">
        <f t="shared" si="402"/>
        <v>0</v>
      </c>
    </row>
    <row r="25084" spans="4:4" hidden="1" x14ac:dyDescent="0.35">
      <c r="D25084" s="157">
        <f t="shared" si="402"/>
        <v>0</v>
      </c>
    </row>
    <row r="25085" spans="4:4" hidden="1" x14ac:dyDescent="0.35">
      <c r="D25085" s="157">
        <f t="shared" si="402"/>
        <v>0</v>
      </c>
    </row>
    <row r="25086" spans="4:4" hidden="1" x14ac:dyDescent="0.35">
      <c r="D25086" s="157">
        <f t="shared" si="402"/>
        <v>0</v>
      </c>
    </row>
    <row r="25087" spans="4:4" hidden="1" x14ac:dyDescent="0.35">
      <c r="D25087" s="157">
        <f t="shared" si="402"/>
        <v>0</v>
      </c>
    </row>
    <row r="25088" spans="4:4" hidden="1" x14ac:dyDescent="0.35">
      <c r="D25088" s="157">
        <f t="shared" si="402"/>
        <v>0</v>
      </c>
    </row>
    <row r="25089" spans="4:4" hidden="1" x14ac:dyDescent="0.35">
      <c r="D25089" s="157">
        <f t="shared" si="402"/>
        <v>0</v>
      </c>
    </row>
    <row r="25090" spans="4:4" hidden="1" x14ac:dyDescent="0.35">
      <c r="D25090" s="157">
        <f t="shared" si="402"/>
        <v>0</v>
      </c>
    </row>
    <row r="25091" spans="4:4" hidden="1" x14ac:dyDescent="0.35">
      <c r="D25091" s="157">
        <f t="shared" si="402"/>
        <v>0</v>
      </c>
    </row>
    <row r="25092" spans="4:4" hidden="1" x14ac:dyDescent="0.35">
      <c r="D25092" s="157">
        <f t="shared" ref="D25092:D25155" si="403">SUBTOTAL(109,D25059:D25091)</f>
        <v>0</v>
      </c>
    </row>
    <row r="25093" spans="4:4" hidden="1" x14ac:dyDescent="0.35">
      <c r="D25093" s="157">
        <f t="shared" si="403"/>
        <v>0</v>
      </c>
    </row>
    <row r="25094" spans="4:4" hidden="1" x14ac:dyDescent="0.35">
      <c r="D25094" s="157">
        <f t="shared" si="403"/>
        <v>0</v>
      </c>
    </row>
    <row r="25095" spans="4:4" hidden="1" x14ac:dyDescent="0.35">
      <c r="D25095" s="157">
        <f t="shared" si="403"/>
        <v>0</v>
      </c>
    </row>
    <row r="25096" spans="4:4" hidden="1" x14ac:dyDescent="0.35">
      <c r="D25096" s="157">
        <f t="shared" si="403"/>
        <v>0</v>
      </c>
    </row>
    <row r="25097" spans="4:4" hidden="1" x14ac:dyDescent="0.35">
      <c r="D25097" s="157">
        <f t="shared" si="403"/>
        <v>0</v>
      </c>
    </row>
    <row r="25098" spans="4:4" hidden="1" x14ac:dyDescent="0.35">
      <c r="D25098" s="157">
        <f t="shared" si="403"/>
        <v>0</v>
      </c>
    </row>
    <row r="25099" spans="4:4" hidden="1" x14ac:dyDescent="0.35">
      <c r="D25099" s="157">
        <f t="shared" si="403"/>
        <v>0</v>
      </c>
    </row>
    <row r="25100" spans="4:4" hidden="1" x14ac:dyDescent="0.35">
      <c r="D25100" s="157">
        <f t="shared" si="403"/>
        <v>0</v>
      </c>
    </row>
    <row r="25101" spans="4:4" hidden="1" x14ac:dyDescent="0.35">
      <c r="D25101" s="157">
        <f t="shared" si="403"/>
        <v>0</v>
      </c>
    </row>
    <row r="25102" spans="4:4" hidden="1" x14ac:dyDescent="0.35">
      <c r="D25102" s="157">
        <f t="shared" si="403"/>
        <v>0</v>
      </c>
    </row>
    <row r="25103" spans="4:4" hidden="1" x14ac:dyDescent="0.35">
      <c r="D25103" s="157">
        <f t="shared" si="403"/>
        <v>0</v>
      </c>
    </row>
    <row r="25104" spans="4:4" hidden="1" x14ac:dyDescent="0.35">
      <c r="D25104" s="157">
        <f t="shared" si="403"/>
        <v>0</v>
      </c>
    </row>
    <row r="25105" spans="4:4" hidden="1" x14ac:dyDescent="0.35">
      <c r="D25105" s="157">
        <f t="shared" si="403"/>
        <v>0</v>
      </c>
    </row>
    <row r="25106" spans="4:4" hidden="1" x14ac:dyDescent="0.35">
      <c r="D25106" s="157">
        <f t="shared" si="403"/>
        <v>0</v>
      </c>
    </row>
    <row r="25107" spans="4:4" hidden="1" x14ac:dyDescent="0.35">
      <c r="D25107" s="157">
        <f t="shared" si="403"/>
        <v>0</v>
      </c>
    </row>
    <row r="25108" spans="4:4" hidden="1" x14ac:dyDescent="0.35">
      <c r="D25108" s="157">
        <f t="shared" si="403"/>
        <v>0</v>
      </c>
    </row>
    <row r="25109" spans="4:4" hidden="1" x14ac:dyDescent="0.35">
      <c r="D25109" s="157">
        <f t="shared" si="403"/>
        <v>0</v>
      </c>
    </row>
    <row r="25110" spans="4:4" hidden="1" x14ac:dyDescent="0.35">
      <c r="D25110" s="157">
        <f t="shared" si="403"/>
        <v>0</v>
      </c>
    </row>
    <row r="25111" spans="4:4" hidden="1" x14ac:dyDescent="0.35">
      <c r="D25111" s="157">
        <f t="shared" si="403"/>
        <v>0</v>
      </c>
    </row>
    <row r="25112" spans="4:4" hidden="1" x14ac:dyDescent="0.35">
      <c r="D25112" s="157">
        <f t="shared" si="403"/>
        <v>0</v>
      </c>
    </row>
    <row r="25113" spans="4:4" hidden="1" x14ac:dyDescent="0.35">
      <c r="D25113" s="157">
        <f t="shared" si="403"/>
        <v>0</v>
      </c>
    </row>
    <row r="25114" spans="4:4" hidden="1" x14ac:dyDescent="0.35">
      <c r="D25114" s="157">
        <f t="shared" si="403"/>
        <v>0</v>
      </c>
    </row>
    <row r="25115" spans="4:4" hidden="1" x14ac:dyDescent="0.35">
      <c r="D25115" s="157">
        <f t="shared" si="403"/>
        <v>0</v>
      </c>
    </row>
    <row r="25116" spans="4:4" hidden="1" x14ac:dyDescent="0.35">
      <c r="D25116" s="157">
        <f t="shared" si="403"/>
        <v>0</v>
      </c>
    </row>
    <row r="25117" spans="4:4" hidden="1" x14ac:dyDescent="0.35">
      <c r="D25117" s="157">
        <f t="shared" si="403"/>
        <v>0</v>
      </c>
    </row>
    <row r="25118" spans="4:4" hidden="1" x14ac:dyDescent="0.35">
      <c r="D25118" s="157">
        <f t="shared" si="403"/>
        <v>0</v>
      </c>
    </row>
    <row r="25119" spans="4:4" hidden="1" x14ac:dyDescent="0.35">
      <c r="D25119" s="157">
        <f t="shared" si="403"/>
        <v>0</v>
      </c>
    </row>
    <row r="25120" spans="4:4" hidden="1" x14ac:dyDescent="0.35">
      <c r="D25120" s="157">
        <f t="shared" si="403"/>
        <v>0</v>
      </c>
    </row>
    <row r="25121" spans="4:4" hidden="1" x14ac:dyDescent="0.35">
      <c r="D25121" s="157">
        <f t="shared" si="403"/>
        <v>0</v>
      </c>
    </row>
    <row r="25122" spans="4:4" hidden="1" x14ac:dyDescent="0.35">
      <c r="D25122" s="157">
        <f t="shared" si="403"/>
        <v>0</v>
      </c>
    </row>
    <row r="25123" spans="4:4" hidden="1" x14ac:dyDescent="0.35">
      <c r="D25123" s="157">
        <f t="shared" si="403"/>
        <v>0</v>
      </c>
    </row>
    <row r="25124" spans="4:4" hidden="1" x14ac:dyDescent="0.35">
      <c r="D25124" s="157">
        <f t="shared" si="403"/>
        <v>0</v>
      </c>
    </row>
    <row r="25125" spans="4:4" hidden="1" x14ac:dyDescent="0.35">
      <c r="D25125" s="157">
        <f t="shared" si="403"/>
        <v>0</v>
      </c>
    </row>
    <row r="25126" spans="4:4" hidden="1" x14ac:dyDescent="0.35">
      <c r="D25126" s="157">
        <f t="shared" si="403"/>
        <v>0</v>
      </c>
    </row>
    <row r="25127" spans="4:4" hidden="1" x14ac:dyDescent="0.35">
      <c r="D25127" s="157">
        <f t="shared" si="403"/>
        <v>0</v>
      </c>
    </row>
    <row r="25128" spans="4:4" hidden="1" x14ac:dyDescent="0.35">
      <c r="D25128" s="157">
        <f t="shared" si="403"/>
        <v>0</v>
      </c>
    </row>
    <row r="25129" spans="4:4" hidden="1" x14ac:dyDescent="0.35">
      <c r="D25129" s="157">
        <f t="shared" si="403"/>
        <v>0</v>
      </c>
    </row>
    <row r="25130" spans="4:4" hidden="1" x14ac:dyDescent="0.35">
      <c r="D25130" s="157">
        <f t="shared" si="403"/>
        <v>0</v>
      </c>
    </row>
    <row r="25131" spans="4:4" hidden="1" x14ac:dyDescent="0.35">
      <c r="D25131" s="157">
        <f t="shared" si="403"/>
        <v>0</v>
      </c>
    </row>
    <row r="25132" spans="4:4" hidden="1" x14ac:dyDescent="0.35">
      <c r="D25132" s="157">
        <f t="shared" si="403"/>
        <v>0</v>
      </c>
    </row>
    <row r="25133" spans="4:4" hidden="1" x14ac:dyDescent="0.35">
      <c r="D25133" s="157">
        <f t="shared" si="403"/>
        <v>0</v>
      </c>
    </row>
    <row r="25134" spans="4:4" hidden="1" x14ac:dyDescent="0.35">
      <c r="D25134" s="157">
        <f t="shared" si="403"/>
        <v>0</v>
      </c>
    </row>
    <row r="25135" spans="4:4" hidden="1" x14ac:dyDescent="0.35">
      <c r="D25135" s="157">
        <f t="shared" si="403"/>
        <v>0</v>
      </c>
    </row>
    <row r="25136" spans="4:4" hidden="1" x14ac:dyDescent="0.35">
      <c r="D25136" s="157">
        <f t="shared" si="403"/>
        <v>0</v>
      </c>
    </row>
    <row r="25137" spans="4:4" hidden="1" x14ac:dyDescent="0.35">
      <c r="D25137" s="157">
        <f t="shared" si="403"/>
        <v>0</v>
      </c>
    </row>
    <row r="25138" spans="4:4" hidden="1" x14ac:dyDescent="0.35">
      <c r="D25138" s="157">
        <f t="shared" si="403"/>
        <v>0</v>
      </c>
    </row>
    <row r="25139" spans="4:4" hidden="1" x14ac:dyDescent="0.35">
      <c r="D25139" s="157">
        <f t="shared" si="403"/>
        <v>0</v>
      </c>
    </row>
    <row r="25140" spans="4:4" hidden="1" x14ac:dyDescent="0.35">
      <c r="D25140" s="157">
        <f t="shared" si="403"/>
        <v>0</v>
      </c>
    </row>
    <row r="25141" spans="4:4" hidden="1" x14ac:dyDescent="0.35">
      <c r="D25141" s="157">
        <f t="shared" si="403"/>
        <v>0</v>
      </c>
    </row>
    <row r="25142" spans="4:4" hidden="1" x14ac:dyDescent="0.35">
      <c r="D25142" s="157">
        <f t="shared" si="403"/>
        <v>0</v>
      </c>
    </row>
    <row r="25143" spans="4:4" hidden="1" x14ac:dyDescent="0.35">
      <c r="D25143" s="157">
        <f t="shared" si="403"/>
        <v>0</v>
      </c>
    </row>
    <row r="25144" spans="4:4" hidden="1" x14ac:dyDescent="0.35">
      <c r="D25144" s="157">
        <f t="shared" si="403"/>
        <v>0</v>
      </c>
    </row>
    <row r="25145" spans="4:4" hidden="1" x14ac:dyDescent="0.35">
      <c r="D25145" s="157">
        <f t="shared" si="403"/>
        <v>0</v>
      </c>
    </row>
    <row r="25146" spans="4:4" hidden="1" x14ac:dyDescent="0.35">
      <c r="D25146" s="157">
        <f t="shared" si="403"/>
        <v>0</v>
      </c>
    </row>
    <row r="25147" spans="4:4" hidden="1" x14ac:dyDescent="0.35">
      <c r="D25147" s="157">
        <f t="shared" si="403"/>
        <v>0</v>
      </c>
    </row>
    <row r="25148" spans="4:4" hidden="1" x14ac:dyDescent="0.35">
      <c r="D25148" s="157">
        <f t="shared" si="403"/>
        <v>0</v>
      </c>
    </row>
    <row r="25149" spans="4:4" hidden="1" x14ac:dyDescent="0.35">
      <c r="D25149" s="157">
        <f t="shared" si="403"/>
        <v>0</v>
      </c>
    </row>
    <row r="25150" spans="4:4" hidden="1" x14ac:dyDescent="0.35">
      <c r="D25150" s="157">
        <f t="shared" si="403"/>
        <v>0</v>
      </c>
    </row>
    <row r="25151" spans="4:4" hidden="1" x14ac:dyDescent="0.35">
      <c r="D25151" s="157">
        <f t="shared" si="403"/>
        <v>0</v>
      </c>
    </row>
    <row r="25152" spans="4:4" hidden="1" x14ac:dyDescent="0.35">
      <c r="D25152" s="157">
        <f t="shared" si="403"/>
        <v>0</v>
      </c>
    </row>
    <row r="25153" spans="4:4" hidden="1" x14ac:dyDescent="0.35">
      <c r="D25153" s="157">
        <f t="shared" si="403"/>
        <v>0</v>
      </c>
    </row>
    <row r="25154" spans="4:4" hidden="1" x14ac:dyDescent="0.35">
      <c r="D25154" s="157">
        <f t="shared" si="403"/>
        <v>0</v>
      </c>
    </row>
    <row r="25155" spans="4:4" hidden="1" x14ac:dyDescent="0.35">
      <c r="D25155" s="157">
        <f t="shared" si="403"/>
        <v>0</v>
      </c>
    </row>
    <row r="25156" spans="4:4" hidden="1" x14ac:dyDescent="0.35">
      <c r="D25156" s="157">
        <f t="shared" ref="D25156:D25219" si="404">SUBTOTAL(109,D25123:D25155)</f>
        <v>0</v>
      </c>
    </row>
    <row r="25157" spans="4:4" hidden="1" x14ac:dyDescent="0.35">
      <c r="D25157" s="157">
        <f t="shared" si="404"/>
        <v>0</v>
      </c>
    </row>
    <row r="25158" spans="4:4" hidden="1" x14ac:dyDescent="0.35">
      <c r="D25158" s="157">
        <f t="shared" si="404"/>
        <v>0</v>
      </c>
    </row>
    <row r="25159" spans="4:4" hidden="1" x14ac:dyDescent="0.35">
      <c r="D25159" s="157">
        <f t="shared" si="404"/>
        <v>0</v>
      </c>
    </row>
    <row r="25160" spans="4:4" hidden="1" x14ac:dyDescent="0.35">
      <c r="D25160" s="157">
        <f t="shared" si="404"/>
        <v>0</v>
      </c>
    </row>
    <row r="25161" spans="4:4" hidden="1" x14ac:dyDescent="0.35">
      <c r="D25161" s="157">
        <f t="shared" si="404"/>
        <v>0</v>
      </c>
    </row>
    <row r="25162" spans="4:4" hidden="1" x14ac:dyDescent="0.35">
      <c r="D25162" s="157">
        <f t="shared" si="404"/>
        <v>0</v>
      </c>
    </row>
    <row r="25163" spans="4:4" hidden="1" x14ac:dyDescent="0.35">
      <c r="D25163" s="157">
        <f t="shared" si="404"/>
        <v>0</v>
      </c>
    </row>
    <row r="25164" spans="4:4" hidden="1" x14ac:dyDescent="0.35">
      <c r="D25164" s="157">
        <f t="shared" si="404"/>
        <v>0</v>
      </c>
    </row>
    <row r="25165" spans="4:4" hidden="1" x14ac:dyDescent="0.35">
      <c r="D25165" s="157">
        <f t="shared" si="404"/>
        <v>0</v>
      </c>
    </row>
    <row r="25166" spans="4:4" hidden="1" x14ac:dyDescent="0.35">
      <c r="D25166" s="157">
        <f t="shared" si="404"/>
        <v>0</v>
      </c>
    </row>
    <row r="25167" spans="4:4" hidden="1" x14ac:dyDescent="0.35">
      <c r="D25167" s="157">
        <f t="shared" si="404"/>
        <v>0</v>
      </c>
    </row>
    <row r="25168" spans="4:4" hidden="1" x14ac:dyDescent="0.35">
      <c r="D25168" s="157">
        <f t="shared" si="404"/>
        <v>0</v>
      </c>
    </row>
    <row r="25169" spans="4:4" hidden="1" x14ac:dyDescent="0.35">
      <c r="D25169" s="157">
        <f t="shared" si="404"/>
        <v>0</v>
      </c>
    </row>
    <row r="25170" spans="4:4" hidden="1" x14ac:dyDescent="0.35">
      <c r="D25170" s="157">
        <f t="shared" si="404"/>
        <v>0</v>
      </c>
    </row>
    <row r="25171" spans="4:4" hidden="1" x14ac:dyDescent="0.35">
      <c r="D25171" s="157">
        <f t="shared" si="404"/>
        <v>0</v>
      </c>
    </row>
    <row r="25172" spans="4:4" hidden="1" x14ac:dyDescent="0.35">
      <c r="D25172" s="157">
        <f t="shared" si="404"/>
        <v>0</v>
      </c>
    </row>
    <row r="25173" spans="4:4" hidden="1" x14ac:dyDescent="0.35">
      <c r="D25173" s="157">
        <f t="shared" si="404"/>
        <v>0</v>
      </c>
    </row>
    <row r="25174" spans="4:4" hidden="1" x14ac:dyDescent="0.35">
      <c r="D25174" s="157">
        <f t="shared" si="404"/>
        <v>0</v>
      </c>
    </row>
    <row r="25175" spans="4:4" hidden="1" x14ac:dyDescent="0.35">
      <c r="D25175" s="157">
        <f t="shared" si="404"/>
        <v>0</v>
      </c>
    </row>
    <row r="25176" spans="4:4" hidden="1" x14ac:dyDescent="0.35">
      <c r="D25176" s="157">
        <f t="shared" si="404"/>
        <v>0</v>
      </c>
    </row>
    <row r="25177" spans="4:4" hidden="1" x14ac:dyDescent="0.35">
      <c r="D25177" s="157">
        <f t="shared" si="404"/>
        <v>0</v>
      </c>
    </row>
    <row r="25178" spans="4:4" hidden="1" x14ac:dyDescent="0.35">
      <c r="D25178" s="157">
        <f t="shared" si="404"/>
        <v>0</v>
      </c>
    </row>
    <row r="25179" spans="4:4" hidden="1" x14ac:dyDescent="0.35">
      <c r="D25179" s="157">
        <f t="shared" si="404"/>
        <v>0</v>
      </c>
    </row>
    <row r="25180" spans="4:4" hidden="1" x14ac:dyDescent="0.35">
      <c r="D25180" s="157">
        <f t="shared" si="404"/>
        <v>0</v>
      </c>
    </row>
    <row r="25181" spans="4:4" hidden="1" x14ac:dyDescent="0.35">
      <c r="D25181" s="157">
        <f t="shared" si="404"/>
        <v>0</v>
      </c>
    </row>
    <row r="25182" spans="4:4" hidden="1" x14ac:dyDescent="0.35">
      <c r="D25182" s="157">
        <f t="shared" si="404"/>
        <v>0</v>
      </c>
    </row>
    <row r="25183" spans="4:4" hidden="1" x14ac:dyDescent="0.35">
      <c r="D25183" s="157">
        <f t="shared" si="404"/>
        <v>0</v>
      </c>
    </row>
    <row r="25184" spans="4:4" hidden="1" x14ac:dyDescent="0.35">
      <c r="D25184" s="157">
        <f t="shared" si="404"/>
        <v>0</v>
      </c>
    </row>
    <row r="25185" spans="4:4" hidden="1" x14ac:dyDescent="0.35">
      <c r="D25185" s="157">
        <f t="shared" si="404"/>
        <v>0</v>
      </c>
    </row>
    <row r="25186" spans="4:4" hidden="1" x14ac:dyDescent="0.35">
      <c r="D25186" s="157">
        <f t="shared" si="404"/>
        <v>0</v>
      </c>
    </row>
    <row r="25187" spans="4:4" hidden="1" x14ac:dyDescent="0.35">
      <c r="D25187" s="157">
        <f t="shared" si="404"/>
        <v>0</v>
      </c>
    </row>
    <row r="25188" spans="4:4" hidden="1" x14ac:dyDescent="0.35">
      <c r="D25188" s="157">
        <f t="shared" si="404"/>
        <v>0</v>
      </c>
    </row>
    <row r="25189" spans="4:4" hidden="1" x14ac:dyDescent="0.35">
      <c r="D25189" s="157">
        <f t="shared" si="404"/>
        <v>0</v>
      </c>
    </row>
    <row r="25190" spans="4:4" hidden="1" x14ac:dyDescent="0.35">
      <c r="D25190" s="157">
        <f t="shared" si="404"/>
        <v>0</v>
      </c>
    </row>
    <row r="25191" spans="4:4" hidden="1" x14ac:dyDescent="0.35">
      <c r="D25191" s="157">
        <f t="shared" si="404"/>
        <v>0</v>
      </c>
    </row>
    <row r="25192" spans="4:4" hidden="1" x14ac:dyDescent="0.35">
      <c r="D25192" s="157">
        <f t="shared" si="404"/>
        <v>0</v>
      </c>
    </row>
    <row r="25193" spans="4:4" hidden="1" x14ac:dyDescent="0.35">
      <c r="D25193" s="157">
        <f t="shared" si="404"/>
        <v>0</v>
      </c>
    </row>
    <row r="25194" spans="4:4" hidden="1" x14ac:dyDescent="0.35">
      <c r="D25194" s="157">
        <f t="shared" si="404"/>
        <v>0</v>
      </c>
    </row>
    <row r="25195" spans="4:4" hidden="1" x14ac:dyDescent="0.35">
      <c r="D25195" s="157">
        <f t="shared" si="404"/>
        <v>0</v>
      </c>
    </row>
    <row r="25196" spans="4:4" hidden="1" x14ac:dyDescent="0.35">
      <c r="D25196" s="157">
        <f t="shared" si="404"/>
        <v>0</v>
      </c>
    </row>
    <row r="25197" spans="4:4" hidden="1" x14ac:dyDescent="0.35">
      <c r="D25197" s="157">
        <f t="shared" si="404"/>
        <v>0</v>
      </c>
    </row>
    <row r="25198" spans="4:4" hidden="1" x14ac:dyDescent="0.35">
      <c r="D25198" s="157">
        <f t="shared" si="404"/>
        <v>0</v>
      </c>
    </row>
    <row r="25199" spans="4:4" hidden="1" x14ac:dyDescent="0.35">
      <c r="D25199" s="157">
        <f t="shared" si="404"/>
        <v>0</v>
      </c>
    </row>
    <row r="25200" spans="4:4" hidden="1" x14ac:dyDescent="0.35">
      <c r="D25200" s="157">
        <f t="shared" si="404"/>
        <v>0</v>
      </c>
    </row>
    <row r="25201" spans="4:4" hidden="1" x14ac:dyDescent="0.35">
      <c r="D25201" s="157">
        <f t="shared" si="404"/>
        <v>0</v>
      </c>
    </row>
    <row r="25202" spans="4:4" hidden="1" x14ac:dyDescent="0.35">
      <c r="D25202" s="157">
        <f t="shared" si="404"/>
        <v>0</v>
      </c>
    </row>
    <row r="25203" spans="4:4" hidden="1" x14ac:dyDescent="0.35">
      <c r="D25203" s="157">
        <f t="shared" si="404"/>
        <v>0</v>
      </c>
    </row>
    <row r="25204" spans="4:4" hidden="1" x14ac:dyDescent="0.35">
      <c r="D25204" s="157">
        <f t="shared" si="404"/>
        <v>0</v>
      </c>
    </row>
    <row r="25205" spans="4:4" hidden="1" x14ac:dyDescent="0.35">
      <c r="D25205" s="157">
        <f t="shared" si="404"/>
        <v>0</v>
      </c>
    </row>
    <row r="25206" spans="4:4" hidden="1" x14ac:dyDescent="0.35">
      <c r="D25206" s="157">
        <f t="shared" si="404"/>
        <v>0</v>
      </c>
    </row>
    <row r="25207" spans="4:4" hidden="1" x14ac:dyDescent="0.35">
      <c r="D25207" s="157">
        <f t="shared" si="404"/>
        <v>0</v>
      </c>
    </row>
    <row r="25208" spans="4:4" hidden="1" x14ac:dyDescent="0.35">
      <c r="D25208" s="157">
        <f t="shared" si="404"/>
        <v>0</v>
      </c>
    </row>
    <row r="25209" spans="4:4" hidden="1" x14ac:dyDescent="0.35">
      <c r="D25209" s="157">
        <f t="shared" si="404"/>
        <v>0</v>
      </c>
    </row>
    <row r="25210" spans="4:4" hidden="1" x14ac:dyDescent="0.35">
      <c r="D25210" s="157">
        <f t="shared" si="404"/>
        <v>0</v>
      </c>
    </row>
    <row r="25211" spans="4:4" hidden="1" x14ac:dyDescent="0.35">
      <c r="D25211" s="157">
        <f t="shared" si="404"/>
        <v>0</v>
      </c>
    </row>
    <row r="25212" spans="4:4" hidden="1" x14ac:dyDescent="0.35">
      <c r="D25212" s="157">
        <f t="shared" si="404"/>
        <v>0</v>
      </c>
    </row>
    <row r="25213" spans="4:4" hidden="1" x14ac:dyDescent="0.35">
      <c r="D25213" s="157">
        <f t="shared" si="404"/>
        <v>0</v>
      </c>
    </row>
    <row r="25214" spans="4:4" hidden="1" x14ac:dyDescent="0.35">
      <c r="D25214" s="157">
        <f t="shared" si="404"/>
        <v>0</v>
      </c>
    </row>
    <row r="25215" spans="4:4" hidden="1" x14ac:dyDescent="0.35">
      <c r="D25215" s="157">
        <f t="shared" si="404"/>
        <v>0</v>
      </c>
    </row>
    <row r="25216" spans="4:4" hidden="1" x14ac:dyDescent="0.35">
      <c r="D25216" s="157">
        <f t="shared" si="404"/>
        <v>0</v>
      </c>
    </row>
    <row r="25217" spans="4:4" hidden="1" x14ac:dyDescent="0.35">
      <c r="D25217" s="157">
        <f t="shared" si="404"/>
        <v>0</v>
      </c>
    </row>
    <row r="25218" spans="4:4" hidden="1" x14ac:dyDescent="0.35">
      <c r="D25218" s="157">
        <f t="shared" si="404"/>
        <v>0</v>
      </c>
    </row>
    <row r="25219" spans="4:4" hidden="1" x14ac:dyDescent="0.35">
      <c r="D25219" s="157">
        <f t="shared" si="404"/>
        <v>0</v>
      </c>
    </row>
    <row r="25220" spans="4:4" hidden="1" x14ac:dyDescent="0.35">
      <c r="D25220" s="157">
        <f t="shared" ref="D25220:D25283" si="405">SUBTOTAL(109,D25187:D25219)</f>
        <v>0</v>
      </c>
    </row>
    <row r="25221" spans="4:4" hidden="1" x14ac:dyDescent="0.35">
      <c r="D25221" s="157">
        <f t="shared" si="405"/>
        <v>0</v>
      </c>
    </row>
    <row r="25222" spans="4:4" hidden="1" x14ac:dyDescent="0.35">
      <c r="D25222" s="157">
        <f t="shared" si="405"/>
        <v>0</v>
      </c>
    </row>
    <row r="25223" spans="4:4" hidden="1" x14ac:dyDescent="0.35">
      <c r="D25223" s="157">
        <f t="shared" si="405"/>
        <v>0</v>
      </c>
    </row>
    <row r="25224" spans="4:4" hidden="1" x14ac:dyDescent="0.35">
      <c r="D25224" s="157">
        <f t="shared" si="405"/>
        <v>0</v>
      </c>
    </row>
    <row r="25225" spans="4:4" hidden="1" x14ac:dyDescent="0.35">
      <c r="D25225" s="157">
        <f t="shared" si="405"/>
        <v>0</v>
      </c>
    </row>
    <row r="25226" spans="4:4" hidden="1" x14ac:dyDescent="0.35">
      <c r="D25226" s="157">
        <f t="shared" si="405"/>
        <v>0</v>
      </c>
    </row>
    <row r="25227" spans="4:4" hidden="1" x14ac:dyDescent="0.35">
      <c r="D25227" s="157">
        <f t="shared" si="405"/>
        <v>0</v>
      </c>
    </row>
    <row r="25228" spans="4:4" hidden="1" x14ac:dyDescent="0.35">
      <c r="D25228" s="157">
        <f t="shared" si="405"/>
        <v>0</v>
      </c>
    </row>
    <row r="25229" spans="4:4" hidden="1" x14ac:dyDescent="0.35">
      <c r="D25229" s="157">
        <f t="shared" si="405"/>
        <v>0</v>
      </c>
    </row>
    <row r="25230" spans="4:4" hidden="1" x14ac:dyDescent="0.35">
      <c r="D25230" s="157">
        <f t="shared" si="405"/>
        <v>0</v>
      </c>
    </row>
    <row r="25231" spans="4:4" hidden="1" x14ac:dyDescent="0.35">
      <c r="D25231" s="157">
        <f t="shared" si="405"/>
        <v>0</v>
      </c>
    </row>
    <row r="25232" spans="4:4" hidden="1" x14ac:dyDescent="0.35">
      <c r="D25232" s="157">
        <f t="shared" si="405"/>
        <v>0</v>
      </c>
    </row>
    <row r="25233" spans="4:4" hidden="1" x14ac:dyDescent="0.35">
      <c r="D25233" s="157">
        <f t="shared" si="405"/>
        <v>0</v>
      </c>
    </row>
    <row r="25234" spans="4:4" hidden="1" x14ac:dyDescent="0.35">
      <c r="D25234" s="157">
        <f t="shared" si="405"/>
        <v>0</v>
      </c>
    </row>
    <row r="25235" spans="4:4" hidden="1" x14ac:dyDescent="0.35">
      <c r="D25235" s="157">
        <f t="shared" si="405"/>
        <v>0</v>
      </c>
    </row>
    <row r="25236" spans="4:4" hidden="1" x14ac:dyDescent="0.35">
      <c r="D25236" s="157">
        <f t="shared" si="405"/>
        <v>0</v>
      </c>
    </row>
    <row r="25237" spans="4:4" hidden="1" x14ac:dyDescent="0.35">
      <c r="D25237" s="157">
        <f t="shared" si="405"/>
        <v>0</v>
      </c>
    </row>
    <row r="25238" spans="4:4" hidden="1" x14ac:dyDescent="0.35">
      <c r="D25238" s="157">
        <f t="shared" si="405"/>
        <v>0</v>
      </c>
    </row>
    <row r="25239" spans="4:4" hidden="1" x14ac:dyDescent="0.35">
      <c r="D25239" s="157">
        <f t="shared" si="405"/>
        <v>0</v>
      </c>
    </row>
    <row r="25240" spans="4:4" hidden="1" x14ac:dyDescent="0.35">
      <c r="D25240" s="157">
        <f t="shared" si="405"/>
        <v>0</v>
      </c>
    </row>
    <row r="25241" spans="4:4" hidden="1" x14ac:dyDescent="0.35">
      <c r="D25241" s="157">
        <f t="shared" si="405"/>
        <v>0</v>
      </c>
    </row>
    <row r="25242" spans="4:4" hidden="1" x14ac:dyDescent="0.35">
      <c r="D25242" s="157">
        <f t="shared" si="405"/>
        <v>0</v>
      </c>
    </row>
    <row r="25243" spans="4:4" hidden="1" x14ac:dyDescent="0.35">
      <c r="D25243" s="157">
        <f t="shared" si="405"/>
        <v>0</v>
      </c>
    </row>
    <row r="25244" spans="4:4" hidden="1" x14ac:dyDescent="0.35">
      <c r="D25244" s="157">
        <f t="shared" si="405"/>
        <v>0</v>
      </c>
    </row>
    <row r="25245" spans="4:4" hidden="1" x14ac:dyDescent="0.35">
      <c r="D25245" s="157">
        <f t="shared" si="405"/>
        <v>0</v>
      </c>
    </row>
    <row r="25246" spans="4:4" hidden="1" x14ac:dyDescent="0.35">
      <c r="D25246" s="157">
        <f t="shared" si="405"/>
        <v>0</v>
      </c>
    </row>
    <row r="25247" spans="4:4" hidden="1" x14ac:dyDescent="0.35">
      <c r="D25247" s="157">
        <f t="shared" si="405"/>
        <v>0</v>
      </c>
    </row>
    <row r="25248" spans="4:4" hidden="1" x14ac:dyDescent="0.35">
      <c r="D25248" s="157">
        <f t="shared" si="405"/>
        <v>0</v>
      </c>
    </row>
    <row r="25249" spans="4:4" hidden="1" x14ac:dyDescent="0.35">
      <c r="D25249" s="157">
        <f t="shared" si="405"/>
        <v>0</v>
      </c>
    </row>
    <row r="25250" spans="4:4" hidden="1" x14ac:dyDescent="0.35">
      <c r="D25250" s="157">
        <f t="shared" si="405"/>
        <v>0</v>
      </c>
    </row>
    <row r="25251" spans="4:4" hidden="1" x14ac:dyDescent="0.35">
      <c r="D25251" s="157">
        <f t="shared" si="405"/>
        <v>0</v>
      </c>
    </row>
    <row r="25252" spans="4:4" hidden="1" x14ac:dyDescent="0.35">
      <c r="D25252" s="157">
        <f t="shared" si="405"/>
        <v>0</v>
      </c>
    </row>
    <row r="25253" spans="4:4" hidden="1" x14ac:dyDescent="0.35">
      <c r="D25253" s="157">
        <f t="shared" si="405"/>
        <v>0</v>
      </c>
    </row>
    <row r="25254" spans="4:4" hidden="1" x14ac:dyDescent="0.35">
      <c r="D25254" s="157">
        <f t="shared" si="405"/>
        <v>0</v>
      </c>
    </row>
    <row r="25255" spans="4:4" hidden="1" x14ac:dyDescent="0.35">
      <c r="D25255" s="157">
        <f t="shared" si="405"/>
        <v>0</v>
      </c>
    </row>
    <row r="25256" spans="4:4" hidden="1" x14ac:dyDescent="0.35">
      <c r="D25256" s="157">
        <f t="shared" si="405"/>
        <v>0</v>
      </c>
    </row>
    <row r="25257" spans="4:4" hidden="1" x14ac:dyDescent="0.35">
      <c r="D25257" s="157">
        <f t="shared" si="405"/>
        <v>0</v>
      </c>
    </row>
    <row r="25258" spans="4:4" hidden="1" x14ac:dyDescent="0.35">
      <c r="D25258" s="157">
        <f t="shared" si="405"/>
        <v>0</v>
      </c>
    </row>
    <row r="25259" spans="4:4" hidden="1" x14ac:dyDescent="0.35">
      <c r="D25259" s="157">
        <f t="shared" si="405"/>
        <v>0</v>
      </c>
    </row>
    <row r="25260" spans="4:4" hidden="1" x14ac:dyDescent="0.35">
      <c r="D25260" s="157">
        <f t="shared" si="405"/>
        <v>0</v>
      </c>
    </row>
    <row r="25261" spans="4:4" hidden="1" x14ac:dyDescent="0.35">
      <c r="D25261" s="157">
        <f t="shared" si="405"/>
        <v>0</v>
      </c>
    </row>
    <row r="25262" spans="4:4" hidden="1" x14ac:dyDescent="0.35">
      <c r="D25262" s="157">
        <f t="shared" si="405"/>
        <v>0</v>
      </c>
    </row>
    <row r="25263" spans="4:4" hidden="1" x14ac:dyDescent="0.35">
      <c r="D25263" s="157">
        <f t="shared" si="405"/>
        <v>0</v>
      </c>
    </row>
    <row r="25264" spans="4:4" hidden="1" x14ac:dyDescent="0.35">
      <c r="D25264" s="157">
        <f t="shared" si="405"/>
        <v>0</v>
      </c>
    </row>
    <row r="25265" spans="4:4" hidden="1" x14ac:dyDescent="0.35">
      <c r="D25265" s="157">
        <f t="shared" si="405"/>
        <v>0</v>
      </c>
    </row>
    <row r="25266" spans="4:4" hidden="1" x14ac:dyDescent="0.35">
      <c r="D25266" s="157">
        <f t="shared" si="405"/>
        <v>0</v>
      </c>
    </row>
    <row r="25267" spans="4:4" hidden="1" x14ac:dyDescent="0.35">
      <c r="D25267" s="157">
        <f t="shared" si="405"/>
        <v>0</v>
      </c>
    </row>
    <row r="25268" spans="4:4" hidden="1" x14ac:dyDescent="0.35">
      <c r="D25268" s="157">
        <f t="shared" si="405"/>
        <v>0</v>
      </c>
    </row>
    <row r="25269" spans="4:4" hidden="1" x14ac:dyDescent="0.35">
      <c r="D25269" s="157">
        <f t="shared" si="405"/>
        <v>0</v>
      </c>
    </row>
    <row r="25270" spans="4:4" hidden="1" x14ac:dyDescent="0.35">
      <c r="D25270" s="157">
        <f t="shared" si="405"/>
        <v>0</v>
      </c>
    </row>
    <row r="25271" spans="4:4" hidden="1" x14ac:dyDescent="0.35">
      <c r="D25271" s="157">
        <f t="shared" si="405"/>
        <v>0</v>
      </c>
    </row>
    <row r="25272" spans="4:4" hidden="1" x14ac:dyDescent="0.35">
      <c r="D25272" s="157">
        <f t="shared" si="405"/>
        <v>0</v>
      </c>
    </row>
    <row r="25273" spans="4:4" hidden="1" x14ac:dyDescent="0.35">
      <c r="D25273" s="157">
        <f t="shared" si="405"/>
        <v>0</v>
      </c>
    </row>
    <row r="25274" spans="4:4" hidden="1" x14ac:dyDescent="0.35">
      <c r="D25274" s="157">
        <f t="shared" si="405"/>
        <v>0</v>
      </c>
    </row>
    <row r="25275" spans="4:4" hidden="1" x14ac:dyDescent="0.35">
      <c r="D25275" s="157">
        <f t="shared" si="405"/>
        <v>0</v>
      </c>
    </row>
    <row r="25276" spans="4:4" hidden="1" x14ac:dyDescent="0.35">
      <c r="D25276" s="157">
        <f t="shared" si="405"/>
        <v>0</v>
      </c>
    </row>
    <row r="25277" spans="4:4" hidden="1" x14ac:dyDescent="0.35">
      <c r="D25277" s="157">
        <f t="shared" si="405"/>
        <v>0</v>
      </c>
    </row>
    <row r="25278" spans="4:4" hidden="1" x14ac:dyDescent="0.35">
      <c r="D25278" s="157">
        <f t="shared" si="405"/>
        <v>0</v>
      </c>
    </row>
    <row r="25279" spans="4:4" hidden="1" x14ac:dyDescent="0.35">
      <c r="D25279" s="157">
        <f t="shared" si="405"/>
        <v>0</v>
      </c>
    </row>
    <row r="25280" spans="4:4" hidden="1" x14ac:dyDescent="0.35">
      <c r="D25280" s="157">
        <f t="shared" si="405"/>
        <v>0</v>
      </c>
    </row>
    <row r="25281" spans="4:4" hidden="1" x14ac:dyDescent="0.35">
      <c r="D25281" s="157">
        <f t="shared" si="405"/>
        <v>0</v>
      </c>
    </row>
    <row r="25282" spans="4:4" hidden="1" x14ac:dyDescent="0.35">
      <c r="D25282" s="157">
        <f t="shared" si="405"/>
        <v>0</v>
      </c>
    </row>
    <row r="25283" spans="4:4" hidden="1" x14ac:dyDescent="0.35">
      <c r="D25283" s="157">
        <f t="shared" si="405"/>
        <v>0</v>
      </c>
    </row>
    <row r="25284" spans="4:4" hidden="1" x14ac:dyDescent="0.35">
      <c r="D25284" s="157">
        <f t="shared" ref="D25284:D25347" si="406">SUBTOTAL(109,D25251:D25283)</f>
        <v>0</v>
      </c>
    </row>
    <row r="25285" spans="4:4" hidden="1" x14ac:dyDescent="0.35">
      <c r="D25285" s="157">
        <f t="shared" si="406"/>
        <v>0</v>
      </c>
    </row>
    <row r="25286" spans="4:4" hidden="1" x14ac:dyDescent="0.35">
      <c r="D25286" s="157">
        <f t="shared" si="406"/>
        <v>0</v>
      </c>
    </row>
    <row r="25287" spans="4:4" hidden="1" x14ac:dyDescent="0.35">
      <c r="D25287" s="157">
        <f t="shared" si="406"/>
        <v>0</v>
      </c>
    </row>
    <row r="25288" spans="4:4" hidden="1" x14ac:dyDescent="0.35">
      <c r="D25288" s="157">
        <f t="shared" si="406"/>
        <v>0</v>
      </c>
    </row>
    <row r="25289" spans="4:4" hidden="1" x14ac:dyDescent="0.35">
      <c r="D25289" s="157">
        <f t="shared" si="406"/>
        <v>0</v>
      </c>
    </row>
    <row r="25290" spans="4:4" hidden="1" x14ac:dyDescent="0.35">
      <c r="D25290" s="157">
        <f t="shared" si="406"/>
        <v>0</v>
      </c>
    </row>
    <row r="25291" spans="4:4" hidden="1" x14ac:dyDescent="0.35">
      <c r="D25291" s="157">
        <f t="shared" si="406"/>
        <v>0</v>
      </c>
    </row>
    <row r="25292" spans="4:4" hidden="1" x14ac:dyDescent="0.35">
      <c r="D25292" s="157">
        <f t="shared" si="406"/>
        <v>0</v>
      </c>
    </row>
    <row r="25293" spans="4:4" hidden="1" x14ac:dyDescent="0.35">
      <c r="D25293" s="157">
        <f t="shared" si="406"/>
        <v>0</v>
      </c>
    </row>
    <row r="25294" spans="4:4" hidden="1" x14ac:dyDescent="0.35">
      <c r="D25294" s="157">
        <f t="shared" si="406"/>
        <v>0</v>
      </c>
    </row>
    <row r="25295" spans="4:4" hidden="1" x14ac:dyDescent="0.35">
      <c r="D25295" s="157">
        <f t="shared" si="406"/>
        <v>0</v>
      </c>
    </row>
    <row r="25296" spans="4:4" hidden="1" x14ac:dyDescent="0.35">
      <c r="D25296" s="157">
        <f t="shared" si="406"/>
        <v>0</v>
      </c>
    </row>
    <row r="25297" spans="4:4" hidden="1" x14ac:dyDescent="0.35">
      <c r="D25297" s="157">
        <f t="shared" si="406"/>
        <v>0</v>
      </c>
    </row>
    <row r="25298" spans="4:4" hidden="1" x14ac:dyDescent="0.35">
      <c r="D25298" s="157">
        <f t="shared" si="406"/>
        <v>0</v>
      </c>
    </row>
    <row r="25299" spans="4:4" hidden="1" x14ac:dyDescent="0.35">
      <c r="D25299" s="157">
        <f t="shared" si="406"/>
        <v>0</v>
      </c>
    </row>
    <row r="25300" spans="4:4" hidden="1" x14ac:dyDescent="0.35">
      <c r="D25300" s="157">
        <f t="shared" si="406"/>
        <v>0</v>
      </c>
    </row>
    <row r="25301" spans="4:4" hidden="1" x14ac:dyDescent="0.35">
      <c r="D25301" s="157">
        <f t="shared" si="406"/>
        <v>0</v>
      </c>
    </row>
    <row r="25302" spans="4:4" hidden="1" x14ac:dyDescent="0.35">
      <c r="D25302" s="157">
        <f t="shared" si="406"/>
        <v>0</v>
      </c>
    </row>
    <row r="25303" spans="4:4" hidden="1" x14ac:dyDescent="0.35">
      <c r="D25303" s="157">
        <f t="shared" si="406"/>
        <v>0</v>
      </c>
    </row>
    <row r="25304" spans="4:4" hidden="1" x14ac:dyDescent="0.35">
      <c r="D25304" s="157">
        <f t="shared" si="406"/>
        <v>0</v>
      </c>
    </row>
    <row r="25305" spans="4:4" hidden="1" x14ac:dyDescent="0.35">
      <c r="D25305" s="157">
        <f t="shared" si="406"/>
        <v>0</v>
      </c>
    </row>
    <row r="25306" spans="4:4" hidden="1" x14ac:dyDescent="0.35">
      <c r="D25306" s="157">
        <f t="shared" si="406"/>
        <v>0</v>
      </c>
    </row>
    <row r="25307" spans="4:4" hidden="1" x14ac:dyDescent="0.35">
      <c r="D25307" s="157">
        <f t="shared" si="406"/>
        <v>0</v>
      </c>
    </row>
    <row r="25308" spans="4:4" hidden="1" x14ac:dyDescent="0.35">
      <c r="D25308" s="157">
        <f t="shared" si="406"/>
        <v>0</v>
      </c>
    </row>
    <row r="25309" spans="4:4" hidden="1" x14ac:dyDescent="0.35">
      <c r="D25309" s="157">
        <f t="shared" si="406"/>
        <v>0</v>
      </c>
    </row>
    <row r="25310" spans="4:4" hidden="1" x14ac:dyDescent="0.35">
      <c r="D25310" s="157">
        <f t="shared" si="406"/>
        <v>0</v>
      </c>
    </row>
    <row r="25311" spans="4:4" hidden="1" x14ac:dyDescent="0.35">
      <c r="D25311" s="157">
        <f t="shared" si="406"/>
        <v>0</v>
      </c>
    </row>
    <row r="25312" spans="4:4" hidden="1" x14ac:dyDescent="0.35">
      <c r="D25312" s="157">
        <f t="shared" si="406"/>
        <v>0</v>
      </c>
    </row>
    <row r="25313" spans="4:4" hidden="1" x14ac:dyDescent="0.35">
      <c r="D25313" s="157">
        <f t="shared" si="406"/>
        <v>0</v>
      </c>
    </row>
    <row r="25314" spans="4:4" hidden="1" x14ac:dyDescent="0.35">
      <c r="D25314" s="157">
        <f t="shared" si="406"/>
        <v>0</v>
      </c>
    </row>
    <row r="25315" spans="4:4" hidden="1" x14ac:dyDescent="0.35">
      <c r="D25315" s="157">
        <f t="shared" si="406"/>
        <v>0</v>
      </c>
    </row>
    <row r="25316" spans="4:4" hidden="1" x14ac:dyDescent="0.35">
      <c r="D25316" s="157">
        <f t="shared" si="406"/>
        <v>0</v>
      </c>
    </row>
    <row r="25317" spans="4:4" hidden="1" x14ac:dyDescent="0.35">
      <c r="D25317" s="157">
        <f t="shared" si="406"/>
        <v>0</v>
      </c>
    </row>
    <row r="25318" spans="4:4" hidden="1" x14ac:dyDescent="0.35">
      <c r="D25318" s="157">
        <f t="shared" si="406"/>
        <v>0</v>
      </c>
    </row>
    <row r="25319" spans="4:4" hidden="1" x14ac:dyDescent="0.35">
      <c r="D25319" s="157">
        <f t="shared" si="406"/>
        <v>0</v>
      </c>
    </row>
    <row r="25320" spans="4:4" hidden="1" x14ac:dyDescent="0.35">
      <c r="D25320" s="157">
        <f t="shared" si="406"/>
        <v>0</v>
      </c>
    </row>
    <row r="25321" spans="4:4" hidden="1" x14ac:dyDescent="0.35">
      <c r="D25321" s="157">
        <f t="shared" si="406"/>
        <v>0</v>
      </c>
    </row>
    <row r="25322" spans="4:4" hidden="1" x14ac:dyDescent="0.35">
      <c r="D25322" s="157">
        <f t="shared" si="406"/>
        <v>0</v>
      </c>
    </row>
    <row r="25323" spans="4:4" hidden="1" x14ac:dyDescent="0.35">
      <c r="D25323" s="157">
        <f t="shared" si="406"/>
        <v>0</v>
      </c>
    </row>
    <row r="25324" spans="4:4" hidden="1" x14ac:dyDescent="0.35">
      <c r="D25324" s="157">
        <f t="shared" si="406"/>
        <v>0</v>
      </c>
    </row>
    <row r="25325" spans="4:4" hidden="1" x14ac:dyDescent="0.35">
      <c r="D25325" s="157">
        <f t="shared" si="406"/>
        <v>0</v>
      </c>
    </row>
    <row r="25326" spans="4:4" hidden="1" x14ac:dyDescent="0.35">
      <c r="D25326" s="157">
        <f t="shared" si="406"/>
        <v>0</v>
      </c>
    </row>
    <row r="25327" spans="4:4" hidden="1" x14ac:dyDescent="0.35">
      <c r="D25327" s="157">
        <f t="shared" si="406"/>
        <v>0</v>
      </c>
    </row>
    <row r="25328" spans="4:4" hidden="1" x14ac:dyDescent="0.35">
      <c r="D25328" s="157">
        <f t="shared" si="406"/>
        <v>0</v>
      </c>
    </row>
    <row r="25329" spans="4:4" hidden="1" x14ac:dyDescent="0.35">
      <c r="D25329" s="157">
        <f t="shared" si="406"/>
        <v>0</v>
      </c>
    </row>
    <row r="25330" spans="4:4" hidden="1" x14ac:dyDescent="0.35">
      <c r="D25330" s="157">
        <f t="shared" si="406"/>
        <v>0</v>
      </c>
    </row>
    <row r="25331" spans="4:4" hidden="1" x14ac:dyDescent="0.35">
      <c r="D25331" s="157">
        <f t="shared" si="406"/>
        <v>0</v>
      </c>
    </row>
    <row r="25332" spans="4:4" hidden="1" x14ac:dyDescent="0.35">
      <c r="D25332" s="157">
        <f t="shared" si="406"/>
        <v>0</v>
      </c>
    </row>
    <row r="25333" spans="4:4" hidden="1" x14ac:dyDescent="0.35">
      <c r="D25333" s="157">
        <f t="shared" si="406"/>
        <v>0</v>
      </c>
    </row>
    <row r="25334" spans="4:4" hidden="1" x14ac:dyDescent="0.35">
      <c r="D25334" s="157">
        <f t="shared" si="406"/>
        <v>0</v>
      </c>
    </row>
    <row r="25335" spans="4:4" hidden="1" x14ac:dyDescent="0.35">
      <c r="D25335" s="157">
        <f t="shared" si="406"/>
        <v>0</v>
      </c>
    </row>
    <row r="25336" spans="4:4" hidden="1" x14ac:dyDescent="0.35">
      <c r="D25336" s="157">
        <f t="shared" si="406"/>
        <v>0</v>
      </c>
    </row>
    <row r="25337" spans="4:4" hidden="1" x14ac:dyDescent="0.35">
      <c r="D25337" s="157">
        <f t="shared" si="406"/>
        <v>0</v>
      </c>
    </row>
    <row r="25338" spans="4:4" hidden="1" x14ac:dyDescent="0.35">
      <c r="D25338" s="157">
        <f t="shared" si="406"/>
        <v>0</v>
      </c>
    </row>
    <row r="25339" spans="4:4" hidden="1" x14ac:dyDescent="0.35">
      <c r="D25339" s="157">
        <f t="shared" si="406"/>
        <v>0</v>
      </c>
    </row>
    <row r="25340" spans="4:4" hidden="1" x14ac:dyDescent="0.35">
      <c r="D25340" s="157">
        <f t="shared" si="406"/>
        <v>0</v>
      </c>
    </row>
    <row r="25341" spans="4:4" hidden="1" x14ac:dyDescent="0.35">
      <c r="D25341" s="157">
        <f t="shared" si="406"/>
        <v>0</v>
      </c>
    </row>
    <row r="25342" spans="4:4" hidden="1" x14ac:dyDescent="0.35">
      <c r="D25342" s="157">
        <f t="shared" si="406"/>
        <v>0</v>
      </c>
    </row>
    <row r="25343" spans="4:4" hidden="1" x14ac:dyDescent="0.35">
      <c r="D25343" s="157">
        <f t="shared" si="406"/>
        <v>0</v>
      </c>
    </row>
    <row r="25344" spans="4:4" hidden="1" x14ac:dyDescent="0.35">
      <c r="D25344" s="157">
        <f t="shared" si="406"/>
        <v>0</v>
      </c>
    </row>
    <row r="25345" spans="4:4" hidden="1" x14ac:dyDescent="0.35">
      <c r="D25345" s="157">
        <f t="shared" si="406"/>
        <v>0</v>
      </c>
    </row>
    <row r="25346" spans="4:4" hidden="1" x14ac:dyDescent="0.35">
      <c r="D25346" s="157">
        <f t="shared" si="406"/>
        <v>0</v>
      </c>
    </row>
    <row r="25347" spans="4:4" hidden="1" x14ac:dyDescent="0.35">
      <c r="D25347" s="157">
        <f t="shared" si="406"/>
        <v>0</v>
      </c>
    </row>
    <row r="25348" spans="4:4" hidden="1" x14ac:dyDescent="0.35">
      <c r="D25348" s="157">
        <f t="shared" ref="D25348:D25411" si="407">SUBTOTAL(109,D25315:D25347)</f>
        <v>0</v>
      </c>
    </row>
    <row r="25349" spans="4:4" hidden="1" x14ac:dyDescent="0.35">
      <c r="D25349" s="157">
        <f t="shared" si="407"/>
        <v>0</v>
      </c>
    </row>
    <row r="25350" spans="4:4" hidden="1" x14ac:dyDescent="0.35">
      <c r="D25350" s="157">
        <f t="shared" si="407"/>
        <v>0</v>
      </c>
    </row>
    <row r="25351" spans="4:4" hidden="1" x14ac:dyDescent="0.35">
      <c r="D25351" s="157">
        <f t="shared" si="407"/>
        <v>0</v>
      </c>
    </row>
    <row r="25352" spans="4:4" hidden="1" x14ac:dyDescent="0.35">
      <c r="D25352" s="157">
        <f t="shared" si="407"/>
        <v>0</v>
      </c>
    </row>
    <row r="25353" spans="4:4" hidden="1" x14ac:dyDescent="0.35">
      <c r="D25353" s="157">
        <f t="shared" si="407"/>
        <v>0</v>
      </c>
    </row>
    <row r="25354" spans="4:4" hidden="1" x14ac:dyDescent="0.35">
      <c r="D25354" s="157">
        <f t="shared" si="407"/>
        <v>0</v>
      </c>
    </row>
    <row r="25355" spans="4:4" hidden="1" x14ac:dyDescent="0.35">
      <c r="D25355" s="157">
        <f t="shared" si="407"/>
        <v>0</v>
      </c>
    </row>
    <row r="25356" spans="4:4" hidden="1" x14ac:dyDescent="0.35">
      <c r="D25356" s="157">
        <f t="shared" si="407"/>
        <v>0</v>
      </c>
    </row>
    <row r="25357" spans="4:4" hidden="1" x14ac:dyDescent="0.35">
      <c r="D25357" s="157">
        <f t="shared" si="407"/>
        <v>0</v>
      </c>
    </row>
    <row r="25358" spans="4:4" hidden="1" x14ac:dyDescent="0.35">
      <c r="D25358" s="157">
        <f t="shared" si="407"/>
        <v>0</v>
      </c>
    </row>
    <row r="25359" spans="4:4" hidden="1" x14ac:dyDescent="0.35">
      <c r="D25359" s="157">
        <f t="shared" si="407"/>
        <v>0</v>
      </c>
    </row>
    <row r="25360" spans="4:4" hidden="1" x14ac:dyDescent="0.35">
      <c r="D25360" s="157">
        <f t="shared" si="407"/>
        <v>0</v>
      </c>
    </row>
    <row r="25361" spans="4:4" hidden="1" x14ac:dyDescent="0.35">
      <c r="D25361" s="157">
        <f t="shared" si="407"/>
        <v>0</v>
      </c>
    </row>
    <row r="25362" spans="4:4" hidden="1" x14ac:dyDescent="0.35">
      <c r="D25362" s="157">
        <f t="shared" si="407"/>
        <v>0</v>
      </c>
    </row>
    <row r="25363" spans="4:4" hidden="1" x14ac:dyDescent="0.35">
      <c r="D25363" s="157">
        <f t="shared" si="407"/>
        <v>0</v>
      </c>
    </row>
    <row r="25364" spans="4:4" hidden="1" x14ac:dyDescent="0.35">
      <c r="D25364" s="157">
        <f t="shared" si="407"/>
        <v>0</v>
      </c>
    </row>
    <row r="25365" spans="4:4" hidden="1" x14ac:dyDescent="0.35">
      <c r="D25365" s="157">
        <f t="shared" si="407"/>
        <v>0</v>
      </c>
    </row>
    <row r="25366" spans="4:4" hidden="1" x14ac:dyDescent="0.35">
      <c r="D25366" s="157">
        <f t="shared" si="407"/>
        <v>0</v>
      </c>
    </row>
    <row r="25367" spans="4:4" hidden="1" x14ac:dyDescent="0.35">
      <c r="D25367" s="157">
        <f t="shared" si="407"/>
        <v>0</v>
      </c>
    </row>
    <row r="25368" spans="4:4" hidden="1" x14ac:dyDescent="0.35">
      <c r="D25368" s="157">
        <f t="shared" si="407"/>
        <v>0</v>
      </c>
    </row>
    <row r="25369" spans="4:4" hidden="1" x14ac:dyDescent="0.35">
      <c r="D25369" s="157">
        <f t="shared" si="407"/>
        <v>0</v>
      </c>
    </row>
    <row r="25370" spans="4:4" hidden="1" x14ac:dyDescent="0.35">
      <c r="D25370" s="157">
        <f t="shared" si="407"/>
        <v>0</v>
      </c>
    </row>
    <row r="25371" spans="4:4" hidden="1" x14ac:dyDescent="0.35">
      <c r="D25371" s="157">
        <f t="shared" si="407"/>
        <v>0</v>
      </c>
    </row>
    <row r="25372" spans="4:4" hidden="1" x14ac:dyDescent="0.35">
      <c r="D25372" s="157">
        <f t="shared" si="407"/>
        <v>0</v>
      </c>
    </row>
    <row r="25373" spans="4:4" hidden="1" x14ac:dyDescent="0.35">
      <c r="D25373" s="157">
        <f t="shared" si="407"/>
        <v>0</v>
      </c>
    </row>
    <row r="25374" spans="4:4" hidden="1" x14ac:dyDescent="0.35">
      <c r="D25374" s="157">
        <f t="shared" si="407"/>
        <v>0</v>
      </c>
    </row>
    <row r="25375" spans="4:4" hidden="1" x14ac:dyDescent="0.35">
      <c r="D25375" s="157">
        <f t="shared" si="407"/>
        <v>0</v>
      </c>
    </row>
    <row r="25376" spans="4:4" hidden="1" x14ac:dyDescent="0.35">
      <c r="D25376" s="157">
        <f t="shared" si="407"/>
        <v>0</v>
      </c>
    </row>
    <row r="25377" spans="4:4" hidden="1" x14ac:dyDescent="0.35">
      <c r="D25377" s="157">
        <f t="shared" si="407"/>
        <v>0</v>
      </c>
    </row>
    <row r="25378" spans="4:4" hidden="1" x14ac:dyDescent="0.35">
      <c r="D25378" s="157">
        <f t="shared" si="407"/>
        <v>0</v>
      </c>
    </row>
    <row r="25379" spans="4:4" hidden="1" x14ac:dyDescent="0.35">
      <c r="D25379" s="157">
        <f t="shared" si="407"/>
        <v>0</v>
      </c>
    </row>
    <row r="25380" spans="4:4" hidden="1" x14ac:dyDescent="0.35">
      <c r="D25380" s="157">
        <f t="shared" si="407"/>
        <v>0</v>
      </c>
    </row>
    <row r="25381" spans="4:4" hidden="1" x14ac:dyDescent="0.35">
      <c r="D25381" s="157">
        <f t="shared" si="407"/>
        <v>0</v>
      </c>
    </row>
    <row r="25382" spans="4:4" hidden="1" x14ac:dyDescent="0.35">
      <c r="D25382" s="157">
        <f t="shared" si="407"/>
        <v>0</v>
      </c>
    </row>
    <row r="25383" spans="4:4" hidden="1" x14ac:dyDescent="0.35">
      <c r="D25383" s="157">
        <f t="shared" si="407"/>
        <v>0</v>
      </c>
    </row>
    <row r="25384" spans="4:4" hidden="1" x14ac:dyDescent="0.35">
      <c r="D25384" s="157">
        <f t="shared" si="407"/>
        <v>0</v>
      </c>
    </row>
    <row r="25385" spans="4:4" hidden="1" x14ac:dyDescent="0.35">
      <c r="D25385" s="157">
        <f t="shared" si="407"/>
        <v>0</v>
      </c>
    </row>
    <row r="25386" spans="4:4" hidden="1" x14ac:dyDescent="0.35">
      <c r="D25386" s="157">
        <f t="shared" si="407"/>
        <v>0</v>
      </c>
    </row>
    <row r="25387" spans="4:4" hidden="1" x14ac:dyDescent="0.35">
      <c r="D25387" s="157">
        <f t="shared" si="407"/>
        <v>0</v>
      </c>
    </row>
    <row r="25388" spans="4:4" hidden="1" x14ac:dyDescent="0.35">
      <c r="D25388" s="157">
        <f t="shared" si="407"/>
        <v>0</v>
      </c>
    </row>
    <row r="25389" spans="4:4" hidden="1" x14ac:dyDescent="0.35">
      <c r="D25389" s="157">
        <f t="shared" si="407"/>
        <v>0</v>
      </c>
    </row>
    <row r="25390" spans="4:4" hidden="1" x14ac:dyDescent="0.35">
      <c r="D25390" s="157">
        <f t="shared" si="407"/>
        <v>0</v>
      </c>
    </row>
    <row r="25391" spans="4:4" hidden="1" x14ac:dyDescent="0.35">
      <c r="D25391" s="157">
        <f t="shared" si="407"/>
        <v>0</v>
      </c>
    </row>
    <row r="25392" spans="4:4" hidden="1" x14ac:dyDescent="0.35">
      <c r="D25392" s="157">
        <f t="shared" si="407"/>
        <v>0</v>
      </c>
    </row>
    <row r="25393" spans="4:4" hidden="1" x14ac:dyDescent="0.35">
      <c r="D25393" s="157">
        <f t="shared" si="407"/>
        <v>0</v>
      </c>
    </row>
    <row r="25394" spans="4:4" hidden="1" x14ac:dyDescent="0.35">
      <c r="D25394" s="157">
        <f t="shared" si="407"/>
        <v>0</v>
      </c>
    </row>
    <row r="25395" spans="4:4" hidden="1" x14ac:dyDescent="0.35">
      <c r="D25395" s="157">
        <f t="shared" si="407"/>
        <v>0</v>
      </c>
    </row>
    <row r="25396" spans="4:4" hidden="1" x14ac:dyDescent="0.35">
      <c r="D25396" s="157">
        <f t="shared" si="407"/>
        <v>0</v>
      </c>
    </row>
    <row r="25397" spans="4:4" hidden="1" x14ac:dyDescent="0.35">
      <c r="D25397" s="157">
        <f t="shared" si="407"/>
        <v>0</v>
      </c>
    </row>
    <row r="25398" spans="4:4" hidden="1" x14ac:dyDescent="0.35">
      <c r="D25398" s="157">
        <f t="shared" si="407"/>
        <v>0</v>
      </c>
    </row>
    <row r="25399" spans="4:4" hidden="1" x14ac:dyDescent="0.35">
      <c r="D25399" s="157">
        <f t="shared" si="407"/>
        <v>0</v>
      </c>
    </row>
    <row r="25400" spans="4:4" hidden="1" x14ac:dyDescent="0.35">
      <c r="D25400" s="157">
        <f t="shared" si="407"/>
        <v>0</v>
      </c>
    </row>
    <row r="25401" spans="4:4" hidden="1" x14ac:dyDescent="0.35">
      <c r="D25401" s="157">
        <f t="shared" si="407"/>
        <v>0</v>
      </c>
    </row>
    <row r="25402" spans="4:4" hidden="1" x14ac:dyDescent="0.35">
      <c r="D25402" s="157">
        <f t="shared" si="407"/>
        <v>0</v>
      </c>
    </row>
    <row r="25403" spans="4:4" hidden="1" x14ac:dyDescent="0.35">
      <c r="D25403" s="157">
        <f t="shared" si="407"/>
        <v>0</v>
      </c>
    </row>
    <row r="25404" spans="4:4" hidden="1" x14ac:dyDescent="0.35">
      <c r="D25404" s="157">
        <f t="shared" si="407"/>
        <v>0</v>
      </c>
    </row>
    <row r="25405" spans="4:4" hidden="1" x14ac:dyDescent="0.35">
      <c r="D25405" s="157">
        <f t="shared" si="407"/>
        <v>0</v>
      </c>
    </row>
    <row r="25406" spans="4:4" hidden="1" x14ac:dyDescent="0.35">
      <c r="D25406" s="157">
        <f t="shared" si="407"/>
        <v>0</v>
      </c>
    </row>
    <row r="25407" spans="4:4" hidden="1" x14ac:dyDescent="0.35">
      <c r="D25407" s="157">
        <f t="shared" si="407"/>
        <v>0</v>
      </c>
    </row>
    <row r="25408" spans="4:4" hidden="1" x14ac:dyDescent="0.35">
      <c r="D25408" s="157">
        <f t="shared" si="407"/>
        <v>0</v>
      </c>
    </row>
    <row r="25409" spans="4:4" hidden="1" x14ac:dyDescent="0.35">
      <c r="D25409" s="157">
        <f t="shared" si="407"/>
        <v>0</v>
      </c>
    </row>
    <row r="25410" spans="4:4" hidden="1" x14ac:dyDescent="0.35">
      <c r="D25410" s="157">
        <f t="shared" si="407"/>
        <v>0</v>
      </c>
    </row>
    <row r="25411" spans="4:4" hidden="1" x14ac:dyDescent="0.35">
      <c r="D25411" s="157">
        <f t="shared" si="407"/>
        <v>0</v>
      </c>
    </row>
    <row r="25412" spans="4:4" hidden="1" x14ac:dyDescent="0.35">
      <c r="D25412" s="157">
        <f t="shared" ref="D25412:D25475" si="408">SUBTOTAL(109,D25379:D25411)</f>
        <v>0</v>
      </c>
    </row>
    <row r="25413" spans="4:4" hidden="1" x14ac:dyDescent="0.35">
      <c r="D25413" s="157">
        <f t="shared" si="408"/>
        <v>0</v>
      </c>
    </row>
    <row r="25414" spans="4:4" hidden="1" x14ac:dyDescent="0.35">
      <c r="D25414" s="157">
        <f t="shared" si="408"/>
        <v>0</v>
      </c>
    </row>
    <row r="25415" spans="4:4" hidden="1" x14ac:dyDescent="0.35">
      <c r="D25415" s="157">
        <f t="shared" si="408"/>
        <v>0</v>
      </c>
    </row>
    <row r="25416" spans="4:4" hidden="1" x14ac:dyDescent="0.35">
      <c r="D25416" s="157">
        <f t="shared" si="408"/>
        <v>0</v>
      </c>
    </row>
    <row r="25417" spans="4:4" hidden="1" x14ac:dyDescent="0.35">
      <c r="D25417" s="157">
        <f t="shared" si="408"/>
        <v>0</v>
      </c>
    </row>
    <row r="25418" spans="4:4" hidden="1" x14ac:dyDescent="0.35">
      <c r="D25418" s="157">
        <f t="shared" si="408"/>
        <v>0</v>
      </c>
    </row>
    <row r="25419" spans="4:4" hidden="1" x14ac:dyDescent="0.35">
      <c r="D25419" s="157">
        <f t="shared" si="408"/>
        <v>0</v>
      </c>
    </row>
    <row r="25420" spans="4:4" hidden="1" x14ac:dyDescent="0.35">
      <c r="D25420" s="157">
        <f t="shared" si="408"/>
        <v>0</v>
      </c>
    </row>
    <row r="25421" spans="4:4" hidden="1" x14ac:dyDescent="0.35">
      <c r="D25421" s="157">
        <f t="shared" si="408"/>
        <v>0</v>
      </c>
    </row>
    <row r="25422" spans="4:4" hidden="1" x14ac:dyDescent="0.35">
      <c r="D25422" s="157">
        <f t="shared" si="408"/>
        <v>0</v>
      </c>
    </row>
    <row r="25423" spans="4:4" hidden="1" x14ac:dyDescent="0.35">
      <c r="D25423" s="157">
        <f t="shared" si="408"/>
        <v>0</v>
      </c>
    </row>
    <row r="25424" spans="4:4" hidden="1" x14ac:dyDescent="0.35">
      <c r="D25424" s="157">
        <f t="shared" si="408"/>
        <v>0</v>
      </c>
    </row>
    <row r="25425" spans="4:4" hidden="1" x14ac:dyDescent="0.35">
      <c r="D25425" s="157">
        <f t="shared" si="408"/>
        <v>0</v>
      </c>
    </row>
    <row r="25426" spans="4:4" hidden="1" x14ac:dyDescent="0.35">
      <c r="D25426" s="157">
        <f t="shared" si="408"/>
        <v>0</v>
      </c>
    </row>
    <row r="25427" spans="4:4" hidden="1" x14ac:dyDescent="0.35">
      <c r="D25427" s="157">
        <f t="shared" si="408"/>
        <v>0</v>
      </c>
    </row>
    <row r="25428" spans="4:4" hidden="1" x14ac:dyDescent="0.35">
      <c r="D25428" s="157">
        <f t="shared" si="408"/>
        <v>0</v>
      </c>
    </row>
    <row r="25429" spans="4:4" hidden="1" x14ac:dyDescent="0.35">
      <c r="D25429" s="157">
        <f t="shared" si="408"/>
        <v>0</v>
      </c>
    </row>
    <row r="25430" spans="4:4" hidden="1" x14ac:dyDescent="0.35">
      <c r="D25430" s="157">
        <f t="shared" si="408"/>
        <v>0</v>
      </c>
    </row>
    <row r="25431" spans="4:4" hidden="1" x14ac:dyDescent="0.35">
      <c r="D25431" s="157">
        <f t="shared" si="408"/>
        <v>0</v>
      </c>
    </row>
    <row r="25432" spans="4:4" hidden="1" x14ac:dyDescent="0.35">
      <c r="D25432" s="157">
        <f t="shared" si="408"/>
        <v>0</v>
      </c>
    </row>
    <row r="25433" spans="4:4" hidden="1" x14ac:dyDescent="0.35">
      <c r="D25433" s="157">
        <f t="shared" si="408"/>
        <v>0</v>
      </c>
    </row>
    <row r="25434" spans="4:4" hidden="1" x14ac:dyDescent="0.35">
      <c r="D25434" s="157">
        <f t="shared" si="408"/>
        <v>0</v>
      </c>
    </row>
    <row r="25435" spans="4:4" hidden="1" x14ac:dyDescent="0.35">
      <c r="D25435" s="157">
        <f t="shared" si="408"/>
        <v>0</v>
      </c>
    </row>
    <row r="25436" spans="4:4" hidden="1" x14ac:dyDescent="0.35">
      <c r="D25436" s="157">
        <f t="shared" si="408"/>
        <v>0</v>
      </c>
    </row>
    <row r="25437" spans="4:4" hidden="1" x14ac:dyDescent="0.35">
      <c r="D25437" s="157">
        <f t="shared" si="408"/>
        <v>0</v>
      </c>
    </row>
    <row r="25438" spans="4:4" hidden="1" x14ac:dyDescent="0.35">
      <c r="D25438" s="157">
        <f t="shared" si="408"/>
        <v>0</v>
      </c>
    </row>
    <row r="25439" spans="4:4" hidden="1" x14ac:dyDescent="0.35">
      <c r="D25439" s="157">
        <f t="shared" si="408"/>
        <v>0</v>
      </c>
    </row>
    <row r="25440" spans="4:4" hidden="1" x14ac:dyDescent="0.35">
      <c r="D25440" s="157">
        <f t="shared" si="408"/>
        <v>0</v>
      </c>
    </row>
    <row r="25441" spans="4:4" hidden="1" x14ac:dyDescent="0.35">
      <c r="D25441" s="157">
        <f t="shared" si="408"/>
        <v>0</v>
      </c>
    </row>
    <row r="25442" spans="4:4" hidden="1" x14ac:dyDescent="0.35">
      <c r="D25442" s="157">
        <f t="shared" si="408"/>
        <v>0</v>
      </c>
    </row>
    <row r="25443" spans="4:4" hidden="1" x14ac:dyDescent="0.35">
      <c r="D25443" s="157">
        <f t="shared" si="408"/>
        <v>0</v>
      </c>
    </row>
    <row r="25444" spans="4:4" hidden="1" x14ac:dyDescent="0.35">
      <c r="D25444" s="157">
        <f t="shared" si="408"/>
        <v>0</v>
      </c>
    </row>
    <row r="25445" spans="4:4" hidden="1" x14ac:dyDescent="0.35">
      <c r="D25445" s="157">
        <f t="shared" si="408"/>
        <v>0</v>
      </c>
    </row>
    <row r="25446" spans="4:4" hidden="1" x14ac:dyDescent="0.35">
      <c r="D25446" s="157">
        <f t="shared" si="408"/>
        <v>0</v>
      </c>
    </row>
    <row r="25447" spans="4:4" hidden="1" x14ac:dyDescent="0.35">
      <c r="D25447" s="157">
        <f t="shared" si="408"/>
        <v>0</v>
      </c>
    </row>
    <row r="25448" spans="4:4" hidden="1" x14ac:dyDescent="0.35">
      <c r="D25448" s="157">
        <f t="shared" si="408"/>
        <v>0</v>
      </c>
    </row>
    <row r="25449" spans="4:4" hidden="1" x14ac:dyDescent="0.35">
      <c r="D25449" s="157">
        <f t="shared" si="408"/>
        <v>0</v>
      </c>
    </row>
    <row r="25450" spans="4:4" hidden="1" x14ac:dyDescent="0.35">
      <c r="D25450" s="157">
        <f t="shared" si="408"/>
        <v>0</v>
      </c>
    </row>
    <row r="25451" spans="4:4" hidden="1" x14ac:dyDescent="0.35">
      <c r="D25451" s="157">
        <f t="shared" si="408"/>
        <v>0</v>
      </c>
    </row>
    <row r="25452" spans="4:4" hidden="1" x14ac:dyDescent="0.35">
      <c r="D25452" s="157">
        <f t="shared" si="408"/>
        <v>0</v>
      </c>
    </row>
    <row r="25453" spans="4:4" hidden="1" x14ac:dyDescent="0.35">
      <c r="D25453" s="157">
        <f t="shared" si="408"/>
        <v>0</v>
      </c>
    </row>
    <row r="25454" spans="4:4" hidden="1" x14ac:dyDescent="0.35">
      <c r="D25454" s="157">
        <f t="shared" si="408"/>
        <v>0</v>
      </c>
    </row>
    <row r="25455" spans="4:4" hidden="1" x14ac:dyDescent="0.35">
      <c r="D25455" s="157">
        <f t="shared" si="408"/>
        <v>0</v>
      </c>
    </row>
    <row r="25456" spans="4:4" hidden="1" x14ac:dyDescent="0.35">
      <c r="D25456" s="157">
        <f t="shared" si="408"/>
        <v>0</v>
      </c>
    </row>
    <row r="25457" spans="4:4" hidden="1" x14ac:dyDescent="0.35">
      <c r="D25457" s="157">
        <f t="shared" si="408"/>
        <v>0</v>
      </c>
    </row>
    <row r="25458" spans="4:4" hidden="1" x14ac:dyDescent="0.35">
      <c r="D25458" s="157">
        <f t="shared" si="408"/>
        <v>0</v>
      </c>
    </row>
    <row r="25459" spans="4:4" hidden="1" x14ac:dyDescent="0.35">
      <c r="D25459" s="157">
        <f t="shared" si="408"/>
        <v>0</v>
      </c>
    </row>
    <row r="25460" spans="4:4" hidden="1" x14ac:dyDescent="0.35">
      <c r="D25460" s="157">
        <f t="shared" si="408"/>
        <v>0</v>
      </c>
    </row>
    <row r="25461" spans="4:4" hidden="1" x14ac:dyDescent="0.35">
      <c r="D25461" s="157">
        <f t="shared" si="408"/>
        <v>0</v>
      </c>
    </row>
    <row r="25462" spans="4:4" hidden="1" x14ac:dyDescent="0.35">
      <c r="D25462" s="157">
        <f t="shared" si="408"/>
        <v>0</v>
      </c>
    </row>
    <row r="25463" spans="4:4" hidden="1" x14ac:dyDescent="0.35">
      <c r="D25463" s="157">
        <f t="shared" si="408"/>
        <v>0</v>
      </c>
    </row>
    <row r="25464" spans="4:4" hidden="1" x14ac:dyDescent="0.35">
      <c r="D25464" s="157">
        <f t="shared" si="408"/>
        <v>0</v>
      </c>
    </row>
    <row r="25465" spans="4:4" hidden="1" x14ac:dyDescent="0.35">
      <c r="D25465" s="157">
        <f t="shared" si="408"/>
        <v>0</v>
      </c>
    </row>
    <row r="25466" spans="4:4" hidden="1" x14ac:dyDescent="0.35">
      <c r="D25466" s="157">
        <f t="shared" si="408"/>
        <v>0</v>
      </c>
    </row>
    <row r="25467" spans="4:4" hidden="1" x14ac:dyDescent="0.35">
      <c r="D25467" s="157">
        <f t="shared" si="408"/>
        <v>0</v>
      </c>
    </row>
    <row r="25468" spans="4:4" hidden="1" x14ac:dyDescent="0.35">
      <c r="D25468" s="157">
        <f t="shared" si="408"/>
        <v>0</v>
      </c>
    </row>
    <row r="25469" spans="4:4" hidden="1" x14ac:dyDescent="0.35">
      <c r="D25469" s="157">
        <f t="shared" si="408"/>
        <v>0</v>
      </c>
    </row>
    <row r="25470" spans="4:4" hidden="1" x14ac:dyDescent="0.35">
      <c r="D25470" s="157">
        <f t="shared" si="408"/>
        <v>0</v>
      </c>
    </row>
    <row r="25471" spans="4:4" hidden="1" x14ac:dyDescent="0.35">
      <c r="D25471" s="157">
        <f t="shared" si="408"/>
        <v>0</v>
      </c>
    </row>
    <row r="25472" spans="4:4" hidden="1" x14ac:dyDescent="0.35">
      <c r="D25472" s="157">
        <f t="shared" si="408"/>
        <v>0</v>
      </c>
    </row>
    <row r="25473" spans="4:4" hidden="1" x14ac:dyDescent="0.35">
      <c r="D25473" s="157">
        <f t="shared" si="408"/>
        <v>0</v>
      </c>
    </row>
    <row r="25474" spans="4:4" hidden="1" x14ac:dyDescent="0.35">
      <c r="D25474" s="157">
        <f t="shared" si="408"/>
        <v>0</v>
      </c>
    </row>
    <row r="25475" spans="4:4" hidden="1" x14ac:dyDescent="0.35">
      <c r="D25475" s="157">
        <f t="shared" si="408"/>
        <v>0</v>
      </c>
    </row>
    <row r="25476" spans="4:4" hidden="1" x14ac:dyDescent="0.35">
      <c r="D25476" s="157">
        <f t="shared" ref="D25476:D25539" si="409">SUBTOTAL(109,D25443:D25475)</f>
        <v>0</v>
      </c>
    </row>
    <row r="25477" spans="4:4" hidden="1" x14ac:dyDescent="0.35">
      <c r="D25477" s="157">
        <f t="shared" si="409"/>
        <v>0</v>
      </c>
    </row>
    <row r="25478" spans="4:4" hidden="1" x14ac:dyDescent="0.35">
      <c r="D25478" s="157">
        <f t="shared" si="409"/>
        <v>0</v>
      </c>
    </row>
    <row r="25479" spans="4:4" hidden="1" x14ac:dyDescent="0.35">
      <c r="D25479" s="157">
        <f t="shared" si="409"/>
        <v>0</v>
      </c>
    </row>
    <row r="25480" spans="4:4" hidden="1" x14ac:dyDescent="0.35">
      <c r="D25480" s="157">
        <f t="shared" si="409"/>
        <v>0</v>
      </c>
    </row>
    <row r="25481" spans="4:4" hidden="1" x14ac:dyDescent="0.35">
      <c r="D25481" s="157">
        <f t="shared" si="409"/>
        <v>0</v>
      </c>
    </row>
    <row r="25482" spans="4:4" hidden="1" x14ac:dyDescent="0.35">
      <c r="D25482" s="157">
        <f t="shared" si="409"/>
        <v>0</v>
      </c>
    </row>
    <row r="25483" spans="4:4" hidden="1" x14ac:dyDescent="0.35">
      <c r="D25483" s="157">
        <f t="shared" si="409"/>
        <v>0</v>
      </c>
    </row>
    <row r="25484" spans="4:4" hidden="1" x14ac:dyDescent="0.35">
      <c r="D25484" s="157">
        <f t="shared" si="409"/>
        <v>0</v>
      </c>
    </row>
    <row r="25485" spans="4:4" hidden="1" x14ac:dyDescent="0.35">
      <c r="D25485" s="157">
        <f t="shared" si="409"/>
        <v>0</v>
      </c>
    </row>
    <row r="25486" spans="4:4" hidden="1" x14ac:dyDescent="0.35">
      <c r="D25486" s="157">
        <f t="shared" si="409"/>
        <v>0</v>
      </c>
    </row>
    <row r="25487" spans="4:4" hidden="1" x14ac:dyDescent="0.35">
      <c r="D25487" s="157">
        <f t="shared" si="409"/>
        <v>0</v>
      </c>
    </row>
    <row r="25488" spans="4:4" hidden="1" x14ac:dyDescent="0.35">
      <c r="D25488" s="157">
        <f t="shared" si="409"/>
        <v>0</v>
      </c>
    </row>
    <row r="25489" spans="4:4" hidden="1" x14ac:dyDescent="0.35">
      <c r="D25489" s="157">
        <f t="shared" si="409"/>
        <v>0</v>
      </c>
    </row>
    <row r="25490" spans="4:4" hidden="1" x14ac:dyDescent="0.35">
      <c r="D25490" s="157">
        <f t="shared" si="409"/>
        <v>0</v>
      </c>
    </row>
    <row r="25491" spans="4:4" hidden="1" x14ac:dyDescent="0.35">
      <c r="D25491" s="157">
        <f t="shared" si="409"/>
        <v>0</v>
      </c>
    </row>
    <row r="25492" spans="4:4" hidden="1" x14ac:dyDescent="0.35">
      <c r="D25492" s="157">
        <f t="shared" si="409"/>
        <v>0</v>
      </c>
    </row>
    <row r="25493" spans="4:4" hidden="1" x14ac:dyDescent="0.35">
      <c r="D25493" s="157">
        <f t="shared" si="409"/>
        <v>0</v>
      </c>
    </row>
    <row r="25494" spans="4:4" hidden="1" x14ac:dyDescent="0.35">
      <c r="D25494" s="157">
        <f t="shared" si="409"/>
        <v>0</v>
      </c>
    </row>
    <row r="25495" spans="4:4" hidden="1" x14ac:dyDescent="0.35">
      <c r="D25495" s="157">
        <f t="shared" si="409"/>
        <v>0</v>
      </c>
    </row>
    <row r="25496" spans="4:4" hidden="1" x14ac:dyDescent="0.35">
      <c r="D25496" s="157">
        <f t="shared" si="409"/>
        <v>0</v>
      </c>
    </row>
    <row r="25497" spans="4:4" hidden="1" x14ac:dyDescent="0.35">
      <c r="D25497" s="157">
        <f t="shared" si="409"/>
        <v>0</v>
      </c>
    </row>
    <row r="25498" spans="4:4" hidden="1" x14ac:dyDescent="0.35">
      <c r="D25498" s="157">
        <f t="shared" si="409"/>
        <v>0</v>
      </c>
    </row>
    <row r="25499" spans="4:4" hidden="1" x14ac:dyDescent="0.35">
      <c r="D25499" s="157">
        <f t="shared" si="409"/>
        <v>0</v>
      </c>
    </row>
    <row r="25500" spans="4:4" hidden="1" x14ac:dyDescent="0.35">
      <c r="D25500" s="157">
        <f t="shared" si="409"/>
        <v>0</v>
      </c>
    </row>
    <row r="25501" spans="4:4" hidden="1" x14ac:dyDescent="0.35">
      <c r="D25501" s="157">
        <f t="shared" si="409"/>
        <v>0</v>
      </c>
    </row>
    <row r="25502" spans="4:4" hidden="1" x14ac:dyDescent="0.35">
      <c r="D25502" s="157">
        <f t="shared" si="409"/>
        <v>0</v>
      </c>
    </row>
    <row r="25503" spans="4:4" hidden="1" x14ac:dyDescent="0.35">
      <c r="D25503" s="157">
        <f t="shared" si="409"/>
        <v>0</v>
      </c>
    </row>
    <row r="25504" spans="4:4" hidden="1" x14ac:dyDescent="0.35">
      <c r="D25504" s="157">
        <f t="shared" si="409"/>
        <v>0</v>
      </c>
    </row>
    <row r="25505" spans="4:4" hidden="1" x14ac:dyDescent="0.35">
      <c r="D25505" s="157">
        <f t="shared" si="409"/>
        <v>0</v>
      </c>
    </row>
    <row r="25506" spans="4:4" hidden="1" x14ac:dyDescent="0.35">
      <c r="D25506" s="157">
        <f t="shared" si="409"/>
        <v>0</v>
      </c>
    </row>
    <row r="25507" spans="4:4" hidden="1" x14ac:dyDescent="0.35">
      <c r="D25507" s="157">
        <f t="shared" si="409"/>
        <v>0</v>
      </c>
    </row>
    <row r="25508" spans="4:4" hidden="1" x14ac:dyDescent="0.35">
      <c r="D25508" s="157">
        <f t="shared" si="409"/>
        <v>0</v>
      </c>
    </row>
    <row r="25509" spans="4:4" hidden="1" x14ac:dyDescent="0.35">
      <c r="D25509" s="157">
        <f t="shared" si="409"/>
        <v>0</v>
      </c>
    </row>
    <row r="25510" spans="4:4" hidden="1" x14ac:dyDescent="0.35">
      <c r="D25510" s="157">
        <f t="shared" si="409"/>
        <v>0</v>
      </c>
    </row>
    <row r="25511" spans="4:4" hidden="1" x14ac:dyDescent="0.35">
      <c r="D25511" s="157">
        <f t="shared" si="409"/>
        <v>0</v>
      </c>
    </row>
    <row r="25512" spans="4:4" hidden="1" x14ac:dyDescent="0.35">
      <c r="D25512" s="157">
        <f t="shared" si="409"/>
        <v>0</v>
      </c>
    </row>
    <row r="25513" spans="4:4" hidden="1" x14ac:dyDescent="0.35">
      <c r="D25513" s="157">
        <f t="shared" si="409"/>
        <v>0</v>
      </c>
    </row>
    <row r="25514" spans="4:4" hidden="1" x14ac:dyDescent="0.35">
      <c r="D25514" s="157">
        <f t="shared" si="409"/>
        <v>0</v>
      </c>
    </row>
    <row r="25515" spans="4:4" hidden="1" x14ac:dyDescent="0.35">
      <c r="D25515" s="157">
        <f t="shared" si="409"/>
        <v>0</v>
      </c>
    </row>
    <row r="25516" spans="4:4" hidden="1" x14ac:dyDescent="0.35">
      <c r="D25516" s="157">
        <f t="shared" si="409"/>
        <v>0</v>
      </c>
    </row>
    <row r="25517" spans="4:4" hidden="1" x14ac:dyDescent="0.35">
      <c r="D25517" s="157">
        <f t="shared" si="409"/>
        <v>0</v>
      </c>
    </row>
    <row r="25518" spans="4:4" hidden="1" x14ac:dyDescent="0.35">
      <c r="D25518" s="157">
        <f t="shared" si="409"/>
        <v>0</v>
      </c>
    </row>
    <row r="25519" spans="4:4" hidden="1" x14ac:dyDescent="0.35">
      <c r="D25519" s="157">
        <f t="shared" si="409"/>
        <v>0</v>
      </c>
    </row>
    <row r="25520" spans="4:4" hidden="1" x14ac:dyDescent="0.35">
      <c r="D25520" s="157">
        <f t="shared" si="409"/>
        <v>0</v>
      </c>
    </row>
    <row r="25521" spans="4:4" hidden="1" x14ac:dyDescent="0.35">
      <c r="D25521" s="157">
        <f t="shared" si="409"/>
        <v>0</v>
      </c>
    </row>
    <row r="25522" spans="4:4" hidden="1" x14ac:dyDescent="0.35">
      <c r="D25522" s="157">
        <f t="shared" si="409"/>
        <v>0</v>
      </c>
    </row>
    <row r="25523" spans="4:4" hidden="1" x14ac:dyDescent="0.35">
      <c r="D25523" s="157">
        <f t="shared" si="409"/>
        <v>0</v>
      </c>
    </row>
    <row r="25524" spans="4:4" hidden="1" x14ac:dyDescent="0.35">
      <c r="D25524" s="157">
        <f t="shared" si="409"/>
        <v>0</v>
      </c>
    </row>
    <row r="25525" spans="4:4" hidden="1" x14ac:dyDescent="0.35">
      <c r="D25525" s="157">
        <f t="shared" si="409"/>
        <v>0</v>
      </c>
    </row>
    <row r="25526" spans="4:4" hidden="1" x14ac:dyDescent="0.35">
      <c r="D25526" s="157">
        <f t="shared" si="409"/>
        <v>0</v>
      </c>
    </row>
    <row r="25527" spans="4:4" hidden="1" x14ac:dyDescent="0.35">
      <c r="D25527" s="157">
        <f t="shared" si="409"/>
        <v>0</v>
      </c>
    </row>
    <row r="25528" spans="4:4" hidden="1" x14ac:dyDescent="0.35">
      <c r="D25528" s="157">
        <f t="shared" si="409"/>
        <v>0</v>
      </c>
    </row>
    <row r="25529" spans="4:4" hidden="1" x14ac:dyDescent="0.35">
      <c r="D25529" s="157">
        <f t="shared" si="409"/>
        <v>0</v>
      </c>
    </row>
    <row r="25530" spans="4:4" hidden="1" x14ac:dyDescent="0.35">
      <c r="D25530" s="157">
        <f t="shared" si="409"/>
        <v>0</v>
      </c>
    </row>
    <row r="25531" spans="4:4" hidden="1" x14ac:dyDescent="0.35">
      <c r="D25531" s="157">
        <f t="shared" si="409"/>
        <v>0</v>
      </c>
    </row>
    <row r="25532" spans="4:4" hidden="1" x14ac:dyDescent="0.35">
      <c r="D25532" s="157">
        <f t="shared" si="409"/>
        <v>0</v>
      </c>
    </row>
    <row r="25533" spans="4:4" hidden="1" x14ac:dyDescent="0.35">
      <c r="D25533" s="157">
        <f t="shared" si="409"/>
        <v>0</v>
      </c>
    </row>
    <row r="25534" spans="4:4" hidden="1" x14ac:dyDescent="0.35">
      <c r="D25534" s="157">
        <f t="shared" si="409"/>
        <v>0</v>
      </c>
    </row>
    <row r="25535" spans="4:4" hidden="1" x14ac:dyDescent="0.35">
      <c r="D25535" s="157">
        <f t="shared" si="409"/>
        <v>0</v>
      </c>
    </row>
    <row r="25536" spans="4:4" hidden="1" x14ac:dyDescent="0.35">
      <c r="D25536" s="157">
        <f t="shared" si="409"/>
        <v>0</v>
      </c>
    </row>
    <row r="25537" spans="4:4" hidden="1" x14ac:dyDescent="0.35">
      <c r="D25537" s="157">
        <f t="shared" si="409"/>
        <v>0</v>
      </c>
    </row>
    <row r="25538" spans="4:4" hidden="1" x14ac:dyDescent="0.35">
      <c r="D25538" s="157">
        <f t="shared" si="409"/>
        <v>0</v>
      </c>
    </row>
    <row r="25539" spans="4:4" hidden="1" x14ac:dyDescent="0.35">
      <c r="D25539" s="157">
        <f t="shared" si="409"/>
        <v>0</v>
      </c>
    </row>
    <row r="25540" spans="4:4" hidden="1" x14ac:dyDescent="0.35">
      <c r="D25540" s="157">
        <f t="shared" ref="D25540:D25603" si="410">SUBTOTAL(109,D25507:D25539)</f>
        <v>0</v>
      </c>
    </row>
    <row r="25541" spans="4:4" hidden="1" x14ac:dyDescent="0.35">
      <c r="D25541" s="157">
        <f t="shared" si="410"/>
        <v>0</v>
      </c>
    </row>
    <row r="25542" spans="4:4" hidden="1" x14ac:dyDescent="0.35">
      <c r="D25542" s="157">
        <f t="shared" si="410"/>
        <v>0</v>
      </c>
    </row>
    <row r="25543" spans="4:4" hidden="1" x14ac:dyDescent="0.35">
      <c r="D25543" s="157">
        <f t="shared" si="410"/>
        <v>0</v>
      </c>
    </row>
    <row r="25544" spans="4:4" hidden="1" x14ac:dyDescent="0.35">
      <c r="D25544" s="157">
        <f t="shared" si="410"/>
        <v>0</v>
      </c>
    </row>
    <row r="25545" spans="4:4" hidden="1" x14ac:dyDescent="0.35">
      <c r="D25545" s="157">
        <f t="shared" si="410"/>
        <v>0</v>
      </c>
    </row>
    <row r="25546" spans="4:4" hidden="1" x14ac:dyDescent="0.35">
      <c r="D25546" s="157">
        <f t="shared" si="410"/>
        <v>0</v>
      </c>
    </row>
    <row r="25547" spans="4:4" hidden="1" x14ac:dyDescent="0.35">
      <c r="D25547" s="157">
        <f t="shared" si="410"/>
        <v>0</v>
      </c>
    </row>
    <row r="25548" spans="4:4" hidden="1" x14ac:dyDescent="0.35">
      <c r="D25548" s="157">
        <f t="shared" si="410"/>
        <v>0</v>
      </c>
    </row>
    <row r="25549" spans="4:4" hidden="1" x14ac:dyDescent="0.35">
      <c r="D25549" s="157">
        <f t="shared" si="410"/>
        <v>0</v>
      </c>
    </row>
    <row r="25550" spans="4:4" hidden="1" x14ac:dyDescent="0.35">
      <c r="D25550" s="157">
        <f t="shared" si="410"/>
        <v>0</v>
      </c>
    </row>
    <row r="25551" spans="4:4" hidden="1" x14ac:dyDescent="0.35">
      <c r="D25551" s="157">
        <f t="shared" si="410"/>
        <v>0</v>
      </c>
    </row>
    <row r="25552" spans="4:4" hidden="1" x14ac:dyDescent="0.35">
      <c r="D25552" s="157">
        <f t="shared" si="410"/>
        <v>0</v>
      </c>
    </row>
    <row r="25553" spans="4:4" hidden="1" x14ac:dyDescent="0.35">
      <c r="D25553" s="157">
        <f t="shared" si="410"/>
        <v>0</v>
      </c>
    </row>
    <row r="25554" spans="4:4" hidden="1" x14ac:dyDescent="0.35">
      <c r="D25554" s="157">
        <f t="shared" si="410"/>
        <v>0</v>
      </c>
    </row>
    <row r="25555" spans="4:4" hidden="1" x14ac:dyDescent="0.35">
      <c r="D25555" s="157">
        <f t="shared" si="410"/>
        <v>0</v>
      </c>
    </row>
    <row r="25556" spans="4:4" hidden="1" x14ac:dyDescent="0.35">
      <c r="D25556" s="157">
        <f t="shared" si="410"/>
        <v>0</v>
      </c>
    </row>
    <row r="25557" spans="4:4" hidden="1" x14ac:dyDescent="0.35">
      <c r="D25557" s="157">
        <f t="shared" si="410"/>
        <v>0</v>
      </c>
    </row>
    <row r="25558" spans="4:4" hidden="1" x14ac:dyDescent="0.35">
      <c r="D25558" s="157">
        <f t="shared" si="410"/>
        <v>0</v>
      </c>
    </row>
    <row r="25559" spans="4:4" hidden="1" x14ac:dyDescent="0.35">
      <c r="D25559" s="157">
        <f t="shared" si="410"/>
        <v>0</v>
      </c>
    </row>
    <row r="25560" spans="4:4" hidden="1" x14ac:dyDescent="0.35">
      <c r="D25560" s="157">
        <f t="shared" si="410"/>
        <v>0</v>
      </c>
    </row>
    <row r="25561" spans="4:4" hidden="1" x14ac:dyDescent="0.35">
      <c r="D25561" s="157">
        <f t="shared" si="410"/>
        <v>0</v>
      </c>
    </row>
    <row r="25562" spans="4:4" hidden="1" x14ac:dyDescent="0.35">
      <c r="D25562" s="157">
        <f t="shared" si="410"/>
        <v>0</v>
      </c>
    </row>
    <row r="25563" spans="4:4" hidden="1" x14ac:dyDescent="0.35">
      <c r="D25563" s="157">
        <f t="shared" si="410"/>
        <v>0</v>
      </c>
    </row>
    <row r="25564" spans="4:4" hidden="1" x14ac:dyDescent="0.35">
      <c r="D25564" s="157">
        <f t="shared" si="410"/>
        <v>0</v>
      </c>
    </row>
    <row r="25565" spans="4:4" hidden="1" x14ac:dyDescent="0.35">
      <c r="D25565" s="157">
        <f t="shared" si="410"/>
        <v>0</v>
      </c>
    </row>
    <row r="25566" spans="4:4" hidden="1" x14ac:dyDescent="0.35">
      <c r="D25566" s="157">
        <f t="shared" si="410"/>
        <v>0</v>
      </c>
    </row>
    <row r="25567" spans="4:4" hidden="1" x14ac:dyDescent="0.35">
      <c r="D25567" s="157">
        <f t="shared" si="410"/>
        <v>0</v>
      </c>
    </row>
    <row r="25568" spans="4:4" hidden="1" x14ac:dyDescent="0.35">
      <c r="D25568" s="157">
        <f t="shared" si="410"/>
        <v>0</v>
      </c>
    </row>
    <row r="25569" spans="4:4" hidden="1" x14ac:dyDescent="0.35">
      <c r="D25569" s="157">
        <f t="shared" si="410"/>
        <v>0</v>
      </c>
    </row>
    <row r="25570" spans="4:4" hidden="1" x14ac:dyDescent="0.35">
      <c r="D25570" s="157">
        <f t="shared" si="410"/>
        <v>0</v>
      </c>
    </row>
    <row r="25571" spans="4:4" hidden="1" x14ac:dyDescent="0.35">
      <c r="D25571" s="157">
        <f t="shared" si="410"/>
        <v>0</v>
      </c>
    </row>
    <row r="25572" spans="4:4" hidden="1" x14ac:dyDescent="0.35">
      <c r="D25572" s="157">
        <f t="shared" si="410"/>
        <v>0</v>
      </c>
    </row>
    <row r="25573" spans="4:4" hidden="1" x14ac:dyDescent="0.35">
      <c r="D25573" s="157">
        <f t="shared" si="410"/>
        <v>0</v>
      </c>
    </row>
    <row r="25574" spans="4:4" hidden="1" x14ac:dyDescent="0.35">
      <c r="D25574" s="157">
        <f t="shared" si="410"/>
        <v>0</v>
      </c>
    </row>
    <row r="25575" spans="4:4" hidden="1" x14ac:dyDescent="0.35">
      <c r="D25575" s="157">
        <f t="shared" si="410"/>
        <v>0</v>
      </c>
    </row>
    <row r="25576" spans="4:4" hidden="1" x14ac:dyDescent="0.35">
      <c r="D25576" s="157">
        <f t="shared" si="410"/>
        <v>0</v>
      </c>
    </row>
    <row r="25577" spans="4:4" hidden="1" x14ac:dyDescent="0.35">
      <c r="D25577" s="157">
        <f t="shared" si="410"/>
        <v>0</v>
      </c>
    </row>
    <row r="25578" spans="4:4" hidden="1" x14ac:dyDescent="0.35">
      <c r="D25578" s="157">
        <f t="shared" si="410"/>
        <v>0</v>
      </c>
    </row>
    <row r="25579" spans="4:4" hidden="1" x14ac:dyDescent="0.35">
      <c r="D25579" s="157">
        <f t="shared" si="410"/>
        <v>0</v>
      </c>
    </row>
    <row r="25580" spans="4:4" hidden="1" x14ac:dyDescent="0.35">
      <c r="D25580" s="157">
        <f t="shared" si="410"/>
        <v>0</v>
      </c>
    </row>
    <row r="25581" spans="4:4" hidden="1" x14ac:dyDescent="0.35">
      <c r="D25581" s="157">
        <f t="shared" si="410"/>
        <v>0</v>
      </c>
    </row>
    <row r="25582" spans="4:4" hidden="1" x14ac:dyDescent="0.35">
      <c r="D25582" s="157">
        <f t="shared" si="410"/>
        <v>0</v>
      </c>
    </row>
    <row r="25583" spans="4:4" hidden="1" x14ac:dyDescent="0.35">
      <c r="D25583" s="157">
        <f t="shared" si="410"/>
        <v>0</v>
      </c>
    </row>
    <row r="25584" spans="4:4" hidden="1" x14ac:dyDescent="0.35">
      <c r="D25584" s="157">
        <f t="shared" si="410"/>
        <v>0</v>
      </c>
    </row>
    <row r="25585" spans="4:4" hidden="1" x14ac:dyDescent="0.35">
      <c r="D25585" s="157">
        <f t="shared" si="410"/>
        <v>0</v>
      </c>
    </row>
    <row r="25586" spans="4:4" hidden="1" x14ac:dyDescent="0.35">
      <c r="D25586" s="157">
        <f t="shared" si="410"/>
        <v>0</v>
      </c>
    </row>
    <row r="25587" spans="4:4" hidden="1" x14ac:dyDescent="0.35">
      <c r="D25587" s="157">
        <f t="shared" si="410"/>
        <v>0</v>
      </c>
    </row>
    <row r="25588" spans="4:4" hidden="1" x14ac:dyDescent="0.35">
      <c r="D25588" s="157">
        <f t="shared" si="410"/>
        <v>0</v>
      </c>
    </row>
    <row r="25589" spans="4:4" hidden="1" x14ac:dyDescent="0.35">
      <c r="D25589" s="157">
        <f t="shared" si="410"/>
        <v>0</v>
      </c>
    </row>
    <row r="25590" spans="4:4" hidden="1" x14ac:dyDescent="0.35">
      <c r="D25590" s="157">
        <f t="shared" si="410"/>
        <v>0</v>
      </c>
    </row>
    <row r="25591" spans="4:4" hidden="1" x14ac:dyDescent="0.35">
      <c r="D25591" s="157">
        <f t="shared" si="410"/>
        <v>0</v>
      </c>
    </row>
    <row r="25592" spans="4:4" hidden="1" x14ac:dyDescent="0.35">
      <c r="D25592" s="157">
        <f t="shared" si="410"/>
        <v>0</v>
      </c>
    </row>
    <row r="25593" spans="4:4" hidden="1" x14ac:dyDescent="0.35">
      <c r="D25593" s="157">
        <f t="shared" si="410"/>
        <v>0</v>
      </c>
    </row>
    <row r="25594" spans="4:4" hidden="1" x14ac:dyDescent="0.35">
      <c r="D25594" s="157">
        <f t="shared" si="410"/>
        <v>0</v>
      </c>
    </row>
    <row r="25595" spans="4:4" hidden="1" x14ac:dyDescent="0.35">
      <c r="D25595" s="157">
        <f t="shared" si="410"/>
        <v>0</v>
      </c>
    </row>
    <row r="25596" spans="4:4" hidden="1" x14ac:dyDescent="0.35">
      <c r="D25596" s="157">
        <f t="shared" si="410"/>
        <v>0</v>
      </c>
    </row>
    <row r="25597" spans="4:4" hidden="1" x14ac:dyDescent="0.35">
      <c r="D25597" s="157">
        <f t="shared" si="410"/>
        <v>0</v>
      </c>
    </row>
    <row r="25598" spans="4:4" hidden="1" x14ac:dyDescent="0.35">
      <c r="D25598" s="157">
        <f t="shared" si="410"/>
        <v>0</v>
      </c>
    </row>
    <row r="25599" spans="4:4" hidden="1" x14ac:dyDescent="0.35">
      <c r="D25599" s="157">
        <f t="shared" si="410"/>
        <v>0</v>
      </c>
    </row>
    <row r="25600" spans="4:4" hidden="1" x14ac:dyDescent="0.35">
      <c r="D25600" s="157">
        <f t="shared" si="410"/>
        <v>0</v>
      </c>
    </row>
    <row r="25601" spans="4:4" hidden="1" x14ac:dyDescent="0.35">
      <c r="D25601" s="157">
        <f t="shared" si="410"/>
        <v>0</v>
      </c>
    </row>
    <row r="25602" spans="4:4" hidden="1" x14ac:dyDescent="0.35">
      <c r="D25602" s="157">
        <f t="shared" si="410"/>
        <v>0</v>
      </c>
    </row>
    <row r="25603" spans="4:4" hidden="1" x14ac:dyDescent="0.35">
      <c r="D25603" s="157">
        <f t="shared" si="410"/>
        <v>0</v>
      </c>
    </row>
    <row r="25604" spans="4:4" hidden="1" x14ac:dyDescent="0.35">
      <c r="D25604" s="157">
        <f t="shared" ref="D25604:D25667" si="411">SUBTOTAL(109,D25571:D25603)</f>
        <v>0</v>
      </c>
    </row>
    <row r="25605" spans="4:4" hidden="1" x14ac:dyDescent="0.35">
      <c r="D25605" s="157">
        <f t="shared" si="411"/>
        <v>0</v>
      </c>
    </row>
    <row r="25606" spans="4:4" hidden="1" x14ac:dyDescent="0.35">
      <c r="D25606" s="157">
        <f t="shared" si="411"/>
        <v>0</v>
      </c>
    </row>
    <row r="25607" spans="4:4" hidden="1" x14ac:dyDescent="0.35">
      <c r="D25607" s="157">
        <f t="shared" si="411"/>
        <v>0</v>
      </c>
    </row>
    <row r="25608" spans="4:4" hidden="1" x14ac:dyDescent="0.35">
      <c r="D25608" s="157">
        <f t="shared" si="411"/>
        <v>0</v>
      </c>
    </row>
    <row r="25609" spans="4:4" hidden="1" x14ac:dyDescent="0.35">
      <c r="D25609" s="157">
        <f t="shared" si="411"/>
        <v>0</v>
      </c>
    </row>
    <row r="25610" spans="4:4" hidden="1" x14ac:dyDescent="0.35">
      <c r="D25610" s="157">
        <f t="shared" si="411"/>
        <v>0</v>
      </c>
    </row>
    <row r="25611" spans="4:4" hidden="1" x14ac:dyDescent="0.35">
      <c r="D25611" s="157">
        <f t="shared" si="411"/>
        <v>0</v>
      </c>
    </row>
    <row r="25612" spans="4:4" hidden="1" x14ac:dyDescent="0.35">
      <c r="D25612" s="157">
        <f t="shared" si="411"/>
        <v>0</v>
      </c>
    </row>
    <row r="25613" spans="4:4" hidden="1" x14ac:dyDescent="0.35">
      <c r="D25613" s="157">
        <f t="shared" si="411"/>
        <v>0</v>
      </c>
    </row>
    <row r="25614" spans="4:4" hidden="1" x14ac:dyDescent="0.35">
      <c r="D25614" s="157">
        <f t="shared" si="411"/>
        <v>0</v>
      </c>
    </row>
    <row r="25615" spans="4:4" hidden="1" x14ac:dyDescent="0.35">
      <c r="D25615" s="157">
        <f t="shared" si="411"/>
        <v>0</v>
      </c>
    </row>
    <row r="25616" spans="4:4" hidden="1" x14ac:dyDescent="0.35">
      <c r="D25616" s="157">
        <f t="shared" si="411"/>
        <v>0</v>
      </c>
    </row>
    <row r="25617" spans="4:4" hidden="1" x14ac:dyDescent="0.35">
      <c r="D25617" s="157">
        <f t="shared" si="411"/>
        <v>0</v>
      </c>
    </row>
    <row r="25618" spans="4:4" hidden="1" x14ac:dyDescent="0.35">
      <c r="D25618" s="157">
        <f t="shared" si="411"/>
        <v>0</v>
      </c>
    </row>
    <row r="25619" spans="4:4" hidden="1" x14ac:dyDescent="0.35">
      <c r="D25619" s="157">
        <f t="shared" si="411"/>
        <v>0</v>
      </c>
    </row>
    <row r="25620" spans="4:4" hidden="1" x14ac:dyDescent="0.35">
      <c r="D25620" s="157">
        <f t="shared" si="411"/>
        <v>0</v>
      </c>
    </row>
    <row r="25621" spans="4:4" hidden="1" x14ac:dyDescent="0.35">
      <c r="D25621" s="157">
        <f t="shared" si="411"/>
        <v>0</v>
      </c>
    </row>
    <row r="25622" spans="4:4" hidden="1" x14ac:dyDescent="0.35">
      <c r="D25622" s="157">
        <f t="shared" si="411"/>
        <v>0</v>
      </c>
    </row>
    <row r="25623" spans="4:4" hidden="1" x14ac:dyDescent="0.35">
      <c r="D25623" s="157">
        <f t="shared" si="411"/>
        <v>0</v>
      </c>
    </row>
    <row r="25624" spans="4:4" hidden="1" x14ac:dyDescent="0.35">
      <c r="D25624" s="157">
        <f t="shared" si="411"/>
        <v>0</v>
      </c>
    </row>
    <row r="25625" spans="4:4" hidden="1" x14ac:dyDescent="0.35">
      <c r="D25625" s="157">
        <f t="shared" si="411"/>
        <v>0</v>
      </c>
    </row>
    <row r="25626" spans="4:4" hidden="1" x14ac:dyDescent="0.35">
      <c r="D25626" s="157">
        <f t="shared" si="411"/>
        <v>0</v>
      </c>
    </row>
    <row r="25627" spans="4:4" hidden="1" x14ac:dyDescent="0.35">
      <c r="D25627" s="157">
        <f t="shared" si="411"/>
        <v>0</v>
      </c>
    </row>
    <row r="25628" spans="4:4" hidden="1" x14ac:dyDescent="0.35">
      <c r="D25628" s="157">
        <f t="shared" si="411"/>
        <v>0</v>
      </c>
    </row>
    <row r="25629" spans="4:4" hidden="1" x14ac:dyDescent="0.35">
      <c r="D25629" s="157">
        <f t="shared" si="411"/>
        <v>0</v>
      </c>
    </row>
    <row r="25630" spans="4:4" hidden="1" x14ac:dyDescent="0.35">
      <c r="D25630" s="157">
        <f t="shared" si="411"/>
        <v>0</v>
      </c>
    </row>
    <row r="25631" spans="4:4" hidden="1" x14ac:dyDescent="0.35">
      <c r="D25631" s="157">
        <f t="shared" si="411"/>
        <v>0</v>
      </c>
    </row>
    <row r="25632" spans="4:4" hidden="1" x14ac:dyDescent="0.35">
      <c r="D25632" s="157">
        <f t="shared" si="411"/>
        <v>0</v>
      </c>
    </row>
    <row r="25633" spans="4:4" hidden="1" x14ac:dyDescent="0.35">
      <c r="D25633" s="157">
        <f t="shared" si="411"/>
        <v>0</v>
      </c>
    </row>
    <row r="25634" spans="4:4" hidden="1" x14ac:dyDescent="0.35">
      <c r="D25634" s="157">
        <f t="shared" si="411"/>
        <v>0</v>
      </c>
    </row>
    <row r="25635" spans="4:4" hidden="1" x14ac:dyDescent="0.35">
      <c r="D25635" s="157">
        <f t="shared" si="411"/>
        <v>0</v>
      </c>
    </row>
    <row r="25636" spans="4:4" hidden="1" x14ac:dyDescent="0.35">
      <c r="D25636" s="157">
        <f t="shared" si="411"/>
        <v>0</v>
      </c>
    </row>
    <row r="25637" spans="4:4" hidden="1" x14ac:dyDescent="0.35">
      <c r="D25637" s="157">
        <f t="shared" si="411"/>
        <v>0</v>
      </c>
    </row>
    <row r="25638" spans="4:4" hidden="1" x14ac:dyDescent="0.35">
      <c r="D25638" s="157">
        <f t="shared" si="411"/>
        <v>0</v>
      </c>
    </row>
    <row r="25639" spans="4:4" hidden="1" x14ac:dyDescent="0.35">
      <c r="D25639" s="157">
        <f t="shared" si="411"/>
        <v>0</v>
      </c>
    </row>
    <row r="25640" spans="4:4" hidden="1" x14ac:dyDescent="0.35">
      <c r="D25640" s="157">
        <f t="shared" si="411"/>
        <v>0</v>
      </c>
    </row>
    <row r="25641" spans="4:4" hidden="1" x14ac:dyDescent="0.35">
      <c r="D25641" s="157">
        <f t="shared" si="411"/>
        <v>0</v>
      </c>
    </row>
    <row r="25642" spans="4:4" hidden="1" x14ac:dyDescent="0.35">
      <c r="D25642" s="157">
        <f t="shared" si="411"/>
        <v>0</v>
      </c>
    </row>
    <row r="25643" spans="4:4" hidden="1" x14ac:dyDescent="0.35">
      <c r="D25643" s="157">
        <f t="shared" si="411"/>
        <v>0</v>
      </c>
    </row>
    <row r="25644" spans="4:4" hidden="1" x14ac:dyDescent="0.35">
      <c r="D25644" s="157">
        <f t="shared" si="411"/>
        <v>0</v>
      </c>
    </row>
    <row r="25645" spans="4:4" hidden="1" x14ac:dyDescent="0.35">
      <c r="D25645" s="157">
        <f t="shared" si="411"/>
        <v>0</v>
      </c>
    </row>
    <row r="25646" spans="4:4" hidden="1" x14ac:dyDescent="0.35">
      <c r="D25646" s="157">
        <f t="shared" si="411"/>
        <v>0</v>
      </c>
    </row>
    <row r="25647" spans="4:4" hidden="1" x14ac:dyDescent="0.35">
      <c r="D25647" s="157">
        <f t="shared" si="411"/>
        <v>0</v>
      </c>
    </row>
    <row r="25648" spans="4:4" hidden="1" x14ac:dyDescent="0.35">
      <c r="D25648" s="157">
        <f t="shared" si="411"/>
        <v>0</v>
      </c>
    </row>
    <row r="25649" spans="4:4" hidden="1" x14ac:dyDescent="0.35">
      <c r="D25649" s="157">
        <f t="shared" si="411"/>
        <v>0</v>
      </c>
    </row>
    <row r="25650" spans="4:4" hidden="1" x14ac:dyDescent="0.35">
      <c r="D25650" s="157">
        <f t="shared" si="411"/>
        <v>0</v>
      </c>
    </row>
    <row r="25651" spans="4:4" hidden="1" x14ac:dyDescent="0.35">
      <c r="D25651" s="157">
        <f t="shared" si="411"/>
        <v>0</v>
      </c>
    </row>
    <row r="25652" spans="4:4" hidden="1" x14ac:dyDescent="0.35">
      <c r="D25652" s="157">
        <f t="shared" si="411"/>
        <v>0</v>
      </c>
    </row>
    <row r="25653" spans="4:4" hidden="1" x14ac:dyDescent="0.35">
      <c r="D25653" s="157">
        <f t="shared" si="411"/>
        <v>0</v>
      </c>
    </row>
    <row r="25654" spans="4:4" hidden="1" x14ac:dyDescent="0.35">
      <c r="D25654" s="157">
        <f t="shared" si="411"/>
        <v>0</v>
      </c>
    </row>
    <row r="25655" spans="4:4" hidden="1" x14ac:dyDescent="0.35">
      <c r="D25655" s="157">
        <f t="shared" si="411"/>
        <v>0</v>
      </c>
    </row>
    <row r="25656" spans="4:4" hidden="1" x14ac:dyDescent="0.35">
      <c r="D25656" s="157">
        <f t="shared" si="411"/>
        <v>0</v>
      </c>
    </row>
    <row r="25657" spans="4:4" hidden="1" x14ac:dyDescent="0.35">
      <c r="D25657" s="157">
        <f t="shared" si="411"/>
        <v>0</v>
      </c>
    </row>
    <row r="25658" spans="4:4" hidden="1" x14ac:dyDescent="0.35">
      <c r="D25658" s="157">
        <f t="shared" si="411"/>
        <v>0</v>
      </c>
    </row>
    <row r="25659" spans="4:4" hidden="1" x14ac:dyDescent="0.35">
      <c r="D25659" s="157">
        <f t="shared" si="411"/>
        <v>0</v>
      </c>
    </row>
    <row r="25660" spans="4:4" hidden="1" x14ac:dyDescent="0.35">
      <c r="D25660" s="157">
        <f t="shared" si="411"/>
        <v>0</v>
      </c>
    </row>
    <row r="25661" spans="4:4" hidden="1" x14ac:dyDescent="0.35">
      <c r="D25661" s="157">
        <f t="shared" si="411"/>
        <v>0</v>
      </c>
    </row>
    <row r="25662" spans="4:4" hidden="1" x14ac:dyDescent="0.35">
      <c r="D25662" s="157">
        <f t="shared" si="411"/>
        <v>0</v>
      </c>
    </row>
    <row r="25663" spans="4:4" hidden="1" x14ac:dyDescent="0.35">
      <c r="D25663" s="157">
        <f t="shared" si="411"/>
        <v>0</v>
      </c>
    </row>
    <row r="25664" spans="4:4" hidden="1" x14ac:dyDescent="0.35">
      <c r="D25664" s="157">
        <f t="shared" si="411"/>
        <v>0</v>
      </c>
    </row>
    <row r="25665" spans="4:4" hidden="1" x14ac:dyDescent="0.35">
      <c r="D25665" s="157">
        <f t="shared" si="411"/>
        <v>0</v>
      </c>
    </row>
    <row r="25666" spans="4:4" hidden="1" x14ac:dyDescent="0.35">
      <c r="D25666" s="157">
        <f t="shared" si="411"/>
        <v>0</v>
      </c>
    </row>
    <row r="25667" spans="4:4" hidden="1" x14ac:dyDescent="0.35">
      <c r="D25667" s="157">
        <f t="shared" si="411"/>
        <v>0</v>
      </c>
    </row>
    <row r="25668" spans="4:4" hidden="1" x14ac:dyDescent="0.35">
      <c r="D25668" s="157">
        <f t="shared" ref="D25668:D25731" si="412">SUBTOTAL(109,D25635:D25667)</f>
        <v>0</v>
      </c>
    </row>
    <row r="25669" spans="4:4" hidden="1" x14ac:dyDescent="0.35">
      <c r="D25669" s="157">
        <f t="shared" si="412"/>
        <v>0</v>
      </c>
    </row>
    <row r="25670" spans="4:4" hidden="1" x14ac:dyDescent="0.35">
      <c r="D25670" s="157">
        <f t="shared" si="412"/>
        <v>0</v>
      </c>
    </row>
    <row r="25671" spans="4:4" hidden="1" x14ac:dyDescent="0.35">
      <c r="D25671" s="157">
        <f t="shared" si="412"/>
        <v>0</v>
      </c>
    </row>
    <row r="25672" spans="4:4" hidden="1" x14ac:dyDescent="0.35">
      <c r="D25672" s="157">
        <f t="shared" si="412"/>
        <v>0</v>
      </c>
    </row>
    <row r="25673" spans="4:4" hidden="1" x14ac:dyDescent="0.35">
      <c r="D25673" s="157">
        <f t="shared" si="412"/>
        <v>0</v>
      </c>
    </row>
    <row r="25674" spans="4:4" hidden="1" x14ac:dyDescent="0.35">
      <c r="D25674" s="157">
        <f t="shared" si="412"/>
        <v>0</v>
      </c>
    </row>
    <row r="25675" spans="4:4" hidden="1" x14ac:dyDescent="0.35">
      <c r="D25675" s="157">
        <f t="shared" si="412"/>
        <v>0</v>
      </c>
    </row>
    <row r="25676" spans="4:4" hidden="1" x14ac:dyDescent="0.35">
      <c r="D25676" s="157">
        <f t="shared" si="412"/>
        <v>0</v>
      </c>
    </row>
    <row r="25677" spans="4:4" hidden="1" x14ac:dyDescent="0.35">
      <c r="D25677" s="157">
        <f t="shared" si="412"/>
        <v>0</v>
      </c>
    </row>
    <row r="25678" spans="4:4" hidden="1" x14ac:dyDescent="0.35">
      <c r="D25678" s="157">
        <f t="shared" si="412"/>
        <v>0</v>
      </c>
    </row>
    <row r="25679" spans="4:4" hidden="1" x14ac:dyDescent="0.35">
      <c r="D25679" s="157">
        <f t="shared" si="412"/>
        <v>0</v>
      </c>
    </row>
    <row r="25680" spans="4:4" hidden="1" x14ac:dyDescent="0.35">
      <c r="D25680" s="157">
        <f t="shared" si="412"/>
        <v>0</v>
      </c>
    </row>
    <row r="25681" spans="4:4" hidden="1" x14ac:dyDescent="0.35">
      <c r="D25681" s="157">
        <f t="shared" si="412"/>
        <v>0</v>
      </c>
    </row>
    <row r="25682" spans="4:4" hidden="1" x14ac:dyDescent="0.35">
      <c r="D25682" s="157">
        <f t="shared" si="412"/>
        <v>0</v>
      </c>
    </row>
    <row r="25683" spans="4:4" hidden="1" x14ac:dyDescent="0.35">
      <c r="D25683" s="157">
        <f t="shared" si="412"/>
        <v>0</v>
      </c>
    </row>
    <row r="25684" spans="4:4" hidden="1" x14ac:dyDescent="0.35">
      <c r="D25684" s="157">
        <f t="shared" si="412"/>
        <v>0</v>
      </c>
    </row>
    <row r="25685" spans="4:4" hidden="1" x14ac:dyDescent="0.35">
      <c r="D25685" s="157">
        <f t="shared" si="412"/>
        <v>0</v>
      </c>
    </row>
    <row r="25686" spans="4:4" hidden="1" x14ac:dyDescent="0.35">
      <c r="D25686" s="157">
        <f t="shared" si="412"/>
        <v>0</v>
      </c>
    </row>
    <row r="25687" spans="4:4" hidden="1" x14ac:dyDescent="0.35">
      <c r="D25687" s="157">
        <f t="shared" si="412"/>
        <v>0</v>
      </c>
    </row>
    <row r="25688" spans="4:4" hidden="1" x14ac:dyDescent="0.35">
      <c r="D25688" s="157">
        <f t="shared" si="412"/>
        <v>0</v>
      </c>
    </row>
    <row r="25689" spans="4:4" hidden="1" x14ac:dyDescent="0.35">
      <c r="D25689" s="157">
        <f t="shared" si="412"/>
        <v>0</v>
      </c>
    </row>
    <row r="25690" spans="4:4" hidden="1" x14ac:dyDescent="0.35">
      <c r="D25690" s="157">
        <f t="shared" si="412"/>
        <v>0</v>
      </c>
    </row>
    <row r="25691" spans="4:4" hidden="1" x14ac:dyDescent="0.35">
      <c r="D25691" s="157">
        <f t="shared" si="412"/>
        <v>0</v>
      </c>
    </row>
    <row r="25692" spans="4:4" hidden="1" x14ac:dyDescent="0.35">
      <c r="D25692" s="157">
        <f t="shared" si="412"/>
        <v>0</v>
      </c>
    </row>
    <row r="25693" spans="4:4" hidden="1" x14ac:dyDescent="0.35">
      <c r="D25693" s="157">
        <f t="shared" si="412"/>
        <v>0</v>
      </c>
    </row>
    <row r="25694" spans="4:4" hidden="1" x14ac:dyDescent="0.35">
      <c r="D25694" s="157">
        <f t="shared" si="412"/>
        <v>0</v>
      </c>
    </row>
    <row r="25695" spans="4:4" hidden="1" x14ac:dyDescent="0.35">
      <c r="D25695" s="157">
        <f t="shared" si="412"/>
        <v>0</v>
      </c>
    </row>
    <row r="25696" spans="4:4" hidden="1" x14ac:dyDescent="0.35">
      <c r="D25696" s="157">
        <f t="shared" si="412"/>
        <v>0</v>
      </c>
    </row>
    <row r="25697" spans="4:4" hidden="1" x14ac:dyDescent="0.35">
      <c r="D25697" s="157">
        <f t="shared" si="412"/>
        <v>0</v>
      </c>
    </row>
    <row r="25698" spans="4:4" hidden="1" x14ac:dyDescent="0.35">
      <c r="D25698" s="157">
        <f t="shared" si="412"/>
        <v>0</v>
      </c>
    </row>
    <row r="25699" spans="4:4" hidden="1" x14ac:dyDescent="0.35">
      <c r="D25699" s="157">
        <f t="shared" si="412"/>
        <v>0</v>
      </c>
    </row>
    <row r="25700" spans="4:4" hidden="1" x14ac:dyDescent="0.35">
      <c r="D25700" s="157">
        <f t="shared" si="412"/>
        <v>0</v>
      </c>
    </row>
    <row r="25701" spans="4:4" hidden="1" x14ac:dyDescent="0.35">
      <c r="D25701" s="157">
        <f t="shared" si="412"/>
        <v>0</v>
      </c>
    </row>
    <row r="25702" spans="4:4" hidden="1" x14ac:dyDescent="0.35">
      <c r="D25702" s="157">
        <f t="shared" si="412"/>
        <v>0</v>
      </c>
    </row>
    <row r="25703" spans="4:4" hidden="1" x14ac:dyDescent="0.35">
      <c r="D25703" s="157">
        <f t="shared" si="412"/>
        <v>0</v>
      </c>
    </row>
    <row r="25704" spans="4:4" hidden="1" x14ac:dyDescent="0.35">
      <c r="D25704" s="157">
        <f t="shared" si="412"/>
        <v>0</v>
      </c>
    </row>
    <row r="25705" spans="4:4" hidden="1" x14ac:dyDescent="0.35">
      <c r="D25705" s="157">
        <f t="shared" si="412"/>
        <v>0</v>
      </c>
    </row>
    <row r="25706" spans="4:4" hidden="1" x14ac:dyDescent="0.35">
      <c r="D25706" s="157">
        <f t="shared" si="412"/>
        <v>0</v>
      </c>
    </row>
    <row r="25707" spans="4:4" hidden="1" x14ac:dyDescent="0.35">
      <c r="D25707" s="157">
        <f t="shared" si="412"/>
        <v>0</v>
      </c>
    </row>
    <row r="25708" spans="4:4" hidden="1" x14ac:dyDescent="0.35">
      <c r="D25708" s="157">
        <f t="shared" si="412"/>
        <v>0</v>
      </c>
    </row>
    <row r="25709" spans="4:4" hidden="1" x14ac:dyDescent="0.35">
      <c r="D25709" s="157">
        <f t="shared" si="412"/>
        <v>0</v>
      </c>
    </row>
    <row r="25710" spans="4:4" hidden="1" x14ac:dyDescent="0.35">
      <c r="D25710" s="157">
        <f t="shared" si="412"/>
        <v>0</v>
      </c>
    </row>
    <row r="25711" spans="4:4" hidden="1" x14ac:dyDescent="0.35">
      <c r="D25711" s="157">
        <f t="shared" si="412"/>
        <v>0</v>
      </c>
    </row>
    <row r="25712" spans="4:4" hidden="1" x14ac:dyDescent="0.35">
      <c r="D25712" s="157">
        <f t="shared" si="412"/>
        <v>0</v>
      </c>
    </row>
    <row r="25713" spans="4:4" hidden="1" x14ac:dyDescent="0.35">
      <c r="D25713" s="157">
        <f t="shared" si="412"/>
        <v>0</v>
      </c>
    </row>
    <row r="25714" spans="4:4" hidden="1" x14ac:dyDescent="0.35">
      <c r="D25714" s="157">
        <f t="shared" si="412"/>
        <v>0</v>
      </c>
    </row>
    <row r="25715" spans="4:4" hidden="1" x14ac:dyDescent="0.35">
      <c r="D25715" s="157">
        <f t="shared" si="412"/>
        <v>0</v>
      </c>
    </row>
    <row r="25716" spans="4:4" hidden="1" x14ac:dyDescent="0.35">
      <c r="D25716" s="157">
        <f t="shared" si="412"/>
        <v>0</v>
      </c>
    </row>
    <row r="25717" spans="4:4" hidden="1" x14ac:dyDescent="0.35">
      <c r="D25717" s="157">
        <f t="shared" si="412"/>
        <v>0</v>
      </c>
    </row>
    <row r="25718" spans="4:4" hidden="1" x14ac:dyDescent="0.35">
      <c r="D25718" s="157">
        <f t="shared" si="412"/>
        <v>0</v>
      </c>
    </row>
    <row r="25719" spans="4:4" hidden="1" x14ac:dyDescent="0.35">
      <c r="D25719" s="157">
        <f t="shared" si="412"/>
        <v>0</v>
      </c>
    </row>
    <row r="25720" spans="4:4" hidden="1" x14ac:dyDescent="0.35">
      <c r="D25720" s="157">
        <f t="shared" si="412"/>
        <v>0</v>
      </c>
    </row>
    <row r="25721" spans="4:4" hidden="1" x14ac:dyDescent="0.35">
      <c r="D25721" s="157">
        <f t="shared" si="412"/>
        <v>0</v>
      </c>
    </row>
    <row r="25722" spans="4:4" hidden="1" x14ac:dyDescent="0.35">
      <c r="D25722" s="157">
        <f t="shared" si="412"/>
        <v>0</v>
      </c>
    </row>
    <row r="25723" spans="4:4" hidden="1" x14ac:dyDescent="0.35">
      <c r="D25723" s="157">
        <f t="shared" si="412"/>
        <v>0</v>
      </c>
    </row>
    <row r="25724" spans="4:4" hidden="1" x14ac:dyDescent="0.35">
      <c r="D25724" s="157">
        <f t="shared" si="412"/>
        <v>0</v>
      </c>
    </row>
    <row r="25725" spans="4:4" hidden="1" x14ac:dyDescent="0.35">
      <c r="D25725" s="157">
        <f t="shared" si="412"/>
        <v>0</v>
      </c>
    </row>
    <row r="25726" spans="4:4" hidden="1" x14ac:dyDescent="0.35">
      <c r="D25726" s="157">
        <f t="shared" si="412"/>
        <v>0</v>
      </c>
    </row>
    <row r="25727" spans="4:4" hidden="1" x14ac:dyDescent="0.35">
      <c r="D25727" s="157">
        <f t="shared" si="412"/>
        <v>0</v>
      </c>
    </row>
    <row r="25728" spans="4:4" hidden="1" x14ac:dyDescent="0.35">
      <c r="D25728" s="157">
        <f t="shared" si="412"/>
        <v>0</v>
      </c>
    </row>
    <row r="25729" spans="4:4" hidden="1" x14ac:dyDescent="0.35">
      <c r="D25729" s="157">
        <f t="shared" si="412"/>
        <v>0</v>
      </c>
    </row>
    <row r="25730" spans="4:4" hidden="1" x14ac:dyDescent="0.35">
      <c r="D25730" s="157">
        <f t="shared" si="412"/>
        <v>0</v>
      </c>
    </row>
    <row r="25731" spans="4:4" hidden="1" x14ac:dyDescent="0.35">
      <c r="D25731" s="157">
        <f t="shared" si="412"/>
        <v>0</v>
      </c>
    </row>
    <row r="25732" spans="4:4" hidden="1" x14ac:dyDescent="0.35">
      <c r="D25732" s="157">
        <f t="shared" ref="D25732:D25795" si="413">SUBTOTAL(109,D25699:D25731)</f>
        <v>0</v>
      </c>
    </row>
    <row r="25733" spans="4:4" hidden="1" x14ac:dyDescent="0.35">
      <c r="D25733" s="157">
        <f t="shared" si="413"/>
        <v>0</v>
      </c>
    </row>
    <row r="25734" spans="4:4" hidden="1" x14ac:dyDescent="0.35">
      <c r="D25734" s="157">
        <f t="shared" si="413"/>
        <v>0</v>
      </c>
    </row>
    <row r="25735" spans="4:4" hidden="1" x14ac:dyDescent="0.35">
      <c r="D25735" s="157">
        <f t="shared" si="413"/>
        <v>0</v>
      </c>
    </row>
    <row r="25736" spans="4:4" hidden="1" x14ac:dyDescent="0.35">
      <c r="D25736" s="157">
        <f t="shared" si="413"/>
        <v>0</v>
      </c>
    </row>
    <row r="25737" spans="4:4" hidden="1" x14ac:dyDescent="0.35">
      <c r="D25737" s="157">
        <f t="shared" si="413"/>
        <v>0</v>
      </c>
    </row>
    <row r="25738" spans="4:4" hidden="1" x14ac:dyDescent="0.35">
      <c r="D25738" s="157">
        <f t="shared" si="413"/>
        <v>0</v>
      </c>
    </row>
    <row r="25739" spans="4:4" hidden="1" x14ac:dyDescent="0.35">
      <c r="D25739" s="157">
        <f t="shared" si="413"/>
        <v>0</v>
      </c>
    </row>
    <row r="25740" spans="4:4" hidden="1" x14ac:dyDescent="0.35">
      <c r="D25740" s="157">
        <f t="shared" si="413"/>
        <v>0</v>
      </c>
    </row>
    <row r="25741" spans="4:4" hidden="1" x14ac:dyDescent="0.35">
      <c r="D25741" s="157">
        <f t="shared" si="413"/>
        <v>0</v>
      </c>
    </row>
    <row r="25742" spans="4:4" hidden="1" x14ac:dyDescent="0.35">
      <c r="D25742" s="157">
        <f t="shared" si="413"/>
        <v>0</v>
      </c>
    </row>
    <row r="25743" spans="4:4" hidden="1" x14ac:dyDescent="0.35">
      <c r="D25743" s="157">
        <f t="shared" si="413"/>
        <v>0</v>
      </c>
    </row>
    <row r="25744" spans="4:4" hidden="1" x14ac:dyDescent="0.35">
      <c r="D25744" s="157">
        <f t="shared" si="413"/>
        <v>0</v>
      </c>
    </row>
    <row r="25745" spans="4:4" hidden="1" x14ac:dyDescent="0.35">
      <c r="D25745" s="157">
        <f t="shared" si="413"/>
        <v>0</v>
      </c>
    </row>
    <row r="25746" spans="4:4" hidden="1" x14ac:dyDescent="0.35">
      <c r="D25746" s="157">
        <f t="shared" si="413"/>
        <v>0</v>
      </c>
    </row>
    <row r="25747" spans="4:4" hidden="1" x14ac:dyDescent="0.35">
      <c r="D25747" s="157">
        <f t="shared" si="413"/>
        <v>0</v>
      </c>
    </row>
    <row r="25748" spans="4:4" hidden="1" x14ac:dyDescent="0.35">
      <c r="D25748" s="157">
        <f t="shared" si="413"/>
        <v>0</v>
      </c>
    </row>
    <row r="25749" spans="4:4" hidden="1" x14ac:dyDescent="0.35">
      <c r="D25749" s="157">
        <f t="shared" si="413"/>
        <v>0</v>
      </c>
    </row>
    <row r="25750" spans="4:4" hidden="1" x14ac:dyDescent="0.35">
      <c r="D25750" s="157">
        <f t="shared" si="413"/>
        <v>0</v>
      </c>
    </row>
    <row r="25751" spans="4:4" hidden="1" x14ac:dyDescent="0.35">
      <c r="D25751" s="157">
        <f t="shared" si="413"/>
        <v>0</v>
      </c>
    </row>
    <row r="25752" spans="4:4" hidden="1" x14ac:dyDescent="0.35">
      <c r="D25752" s="157">
        <f t="shared" si="413"/>
        <v>0</v>
      </c>
    </row>
    <row r="25753" spans="4:4" hidden="1" x14ac:dyDescent="0.35">
      <c r="D25753" s="157">
        <f t="shared" si="413"/>
        <v>0</v>
      </c>
    </row>
    <row r="25754" spans="4:4" hidden="1" x14ac:dyDescent="0.35">
      <c r="D25754" s="157">
        <f t="shared" si="413"/>
        <v>0</v>
      </c>
    </row>
    <row r="25755" spans="4:4" hidden="1" x14ac:dyDescent="0.35">
      <c r="D25755" s="157">
        <f t="shared" si="413"/>
        <v>0</v>
      </c>
    </row>
    <row r="25756" spans="4:4" hidden="1" x14ac:dyDescent="0.35">
      <c r="D25756" s="157">
        <f t="shared" si="413"/>
        <v>0</v>
      </c>
    </row>
    <row r="25757" spans="4:4" hidden="1" x14ac:dyDescent="0.35">
      <c r="D25757" s="157">
        <f t="shared" si="413"/>
        <v>0</v>
      </c>
    </row>
    <row r="25758" spans="4:4" hidden="1" x14ac:dyDescent="0.35">
      <c r="D25758" s="157">
        <f t="shared" si="413"/>
        <v>0</v>
      </c>
    </row>
    <row r="25759" spans="4:4" hidden="1" x14ac:dyDescent="0.35">
      <c r="D25759" s="157">
        <f t="shared" si="413"/>
        <v>0</v>
      </c>
    </row>
    <row r="25760" spans="4:4" hidden="1" x14ac:dyDescent="0.35">
      <c r="D25760" s="157">
        <f t="shared" si="413"/>
        <v>0</v>
      </c>
    </row>
    <row r="25761" spans="4:4" hidden="1" x14ac:dyDescent="0.35">
      <c r="D25761" s="157">
        <f t="shared" si="413"/>
        <v>0</v>
      </c>
    </row>
    <row r="25762" spans="4:4" hidden="1" x14ac:dyDescent="0.35">
      <c r="D25762" s="157">
        <f t="shared" si="413"/>
        <v>0</v>
      </c>
    </row>
    <row r="25763" spans="4:4" hidden="1" x14ac:dyDescent="0.35">
      <c r="D25763" s="157">
        <f t="shared" si="413"/>
        <v>0</v>
      </c>
    </row>
    <row r="25764" spans="4:4" hidden="1" x14ac:dyDescent="0.35">
      <c r="D25764" s="157">
        <f t="shared" si="413"/>
        <v>0</v>
      </c>
    </row>
    <row r="25765" spans="4:4" hidden="1" x14ac:dyDescent="0.35">
      <c r="D25765" s="157">
        <f t="shared" si="413"/>
        <v>0</v>
      </c>
    </row>
    <row r="25766" spans="4:4" hidden="1" x14ac:dyDescent="0.35">
      <c r="D25766" s="157">
        <f t="shared" si="413"/>
        <v>0</v>
      </c>
    </row>
    <row r="25767" spans="4:4" hidden="1" x14ac:dyDescent="0.35">
      <c r="D25767" s="157">
        <f t="shared" si="413"/>
        <v>0</v>
      </c>
    </row>
    <row r="25768" spans="4:4" hidden="1" x14ac:dyDescent="0.35">
      <c r="D25768" s="157">
        <f t="shared" si="413"/>
        <v>0</v>
      </c>
    </row>
    <row r="25769" spans="4:4" hidden="1" x14ac:dyDescent="0.35">
      <c r="D25769" s="157">
        <f t="shared" si="413"/>
        <v>0</v>
      </c>
    </row>
    <row r="25770" spans="4:4" hidden="1" x14ac:dyDescent="0.35">
      <c r="D25770" s="157">
        <f t="shared" si="413"/>
        <v>0</v>
      </c>
    </row>
    <row r="25771" spans="4:4" hidden="1" x14ac:dyDescent="0.35">
      <c r="D25771" s="157">
        <f t="shared" si="413"/>
        <v>0</v>
      </c>
    </row>
    <row r="25772" spans="4:4" hidden="1" x14ac:dyDescent="0.35">
      <c r="D25772" s="157">
        <f t="shared" si="413"/>
        <v>0</v>
      </c>
    </row>
    <row r="25773" spans="4:4" hidden="1" x14ac:dyDescent="0.35">
      <c r="D25773" s="157">
        <f t="shared" si="413"/>
        <v>0</v>
      </c>
    </row>
    <row r="25774" spans="4:4" hidden="1" x14ac:dyDescent="0.35">
      <c r="D25774" s="157">
        <f t="shared" si="413"/>
        <v>0</v>
      </c>
    </row>
    <row r="25775" spans="4:4" hidden="1" x14ac:dyDescent="0.35">
      <c r="D25775" s="157">
        <f t="shared" si="413"/>
        <v>0</v>
      </c>
    </row>
    <row r="25776" spans="4:4" hidden="1" x14ac:dyDescent="0.35">
      <c r="D25776" s="157">
        <f t="shared" si="413"/>
        <v>0</v>
      </c>
    </row>
    <row r="25777" spans="4:4" hidden="1" x14ac:dyDescent="0.35">
      <c r="D25777" s="157">
        <f t="shared" si="413"/>
        <v>0</v>
      </c>
    </row>
    <row r="25778" spans="4:4" hidden="1" x14ac:dyDescent="0.35">
      <c r="D25778" s="157">
        <f t="shared" si="413"/>
        <v>0</v>
      </c>
    </row>
    <row r="25779" spans="4:4" hidden="1" x14ac:dyDescent="0.35">
      <c r="D25779" s="157">
        <f t="shared" si="413"/>
        <v>0</v>
      </c>
    </row>
    <row r="25780" spans="4:4" hidden="1" x14ac:dyDescent="0.35">
      <c r="D25780" s="157">
        <f t="shared" si="413"/>
        <v>0</v>
      </c>
    </row>
    <row r="25781" spans="4:4" hidden="1" x14ac:dyDescent="0.35">
      <c r="D25781" s="157">
        <f t="shared" si="413"/>
        <v>0</v>
      </c>
    </row>
    <row r="25782" spans="4:4" hidden="1" x14ac:dyDescent="0.35">
      <c r="D25782" s="157">
        <f t="shared" si="413"/>
        <v>0</v>
      </c>
    </row>
    <row r="25783" spans="4:4" hidden="1" x14ac:dyDescent="0.35">
      <c r="D25783" s="157">
        <f t="shared" si="413"/>
        <v>0</v>
      </c>
    </row>
    <row r="25784" spans="4:4" hidden="1" x14ac:dyDescent="0.35">
      <c r="D25784" s="157">
        <f t="shared" si="413"/>
        <v>0</v>
      </c>
    </row>
    <row r="25785" spans="4:4" hidden="1" x14ac:dyDescent="0.35">
      <c r="D25785" s="157">
        <f t="shared" si="413"/>
        <v>0</v>
      </c>
    </row>
    <row r="25786" spans="4:4" hidden="1" x14ac:dyDescent="0.35">
      <c r="D25786" s="157">
        <f t="shared" si="413"/>
        <v>0</v>
      </c>
    </row>
    <row r="25787" spans="4:4" hidden="1" x14ac:dyDescent="0.35">
      <c r="D25787" s="157">
        <f t="shared" si="413"/>
        <v>0</v>
      </c>
    </row>
    <row r="25788" spans="4:4" hidden="1" x14ac:dyDescent="0.35">
      <c r="D25788" s="157">
        <f t="shared" si="413"/>
        <v>0</v>
      </c>
    </row>
    <row r="25789" spans="4:4" hidden="1" x14ac:dyDescent="0.35">
      <c r="D25789" s="157">
        <f t="shared" si="413"/>
        <v>0</v>
      </c>
    </row>
    <row r="25790" spans="4:4" hidden="1" x14ac:dyDescent="0.35">
      <c r="D25790" s="157">
        <f t="shared" si="413"/>
        <v>0</v>
      </c>
    </row>
    <row r="25791" spans="4:4" hidden="1" x14ac:dyDescent="0.35">
      <c r="D25791" s="157">
        <f t="shared" si="413"/>
        <v>0</v>
      </c>
    </row>
    <row r="25792" spans="4:4" hidden="1" x14ac:dyDescent="0.35">
      <c r="D25792" s="157">
        <f t="shared" si="413"/>
        <v>0</v>
      </c>
    </row>
    <row r="25793" spans="4:4" hidden="1" x14ac:dyDescent="0.35">
      <c r="D25793" s="157">
        <f t="shared" si="413"/>
        <v>0</v>
      </c>
    </row>
    <row r="25794" spans="4:4" hidden="1" x14ac:dyDescent="0.35">
      <c r="D25794" s="157">
        <f t="shared" si="413"/>
        <v>0</v>
      </c>
    </row>
    <row r="25795" spans="4:4" hidden="1" x14ac:dyDescent="0.35">
      <c r="D25795" s="157">
        <f t="shared" si="413"/>
        <v>0</v>
      </c>
    </row>
    <row r="25796" spans="4:4" hidden="1" x14ac:dyDescent="0.35">
      <c r="D25796" s="157">
        <f t="shared" ref="D25796:D25859" si="414">SUBTOTAL(109,D25763:D25795)</f>
        <v>0</v>
      </c>
    </row>
    <row r="25797" spans="4:4" hidden="1" x14ac:dyDescent="0.35">
      <c r="D25797" s="157">
        <f t="shared" si="414"/>
        <v>0</v>
      </c>
    </row>
    <row r="25798" spans="4:4" hidden="1" x14ac:dyDescent="0.35">
      <c r="D25798" s="157">
        <f t="shared" si="414"/>
        <v>0</v>
      </c>
    </row>
    <row r="25799" spans="4:4" hidden="1" x14ac:dyDescent="0.35">
      <c r="D25799" s="157">
        <f t="shared" si="414"/>
        <v>0</v>
      </c>
    </row>
    <row r="25800" spans="4:4" hidden="1" x14ac:dyDescent="0.35">
      <c r="D25800" s="157">
        <f t="shared" si="414"/>
        <v>0</v>
      </c>
    </row>
    <row r="25801" spans="4:4" hidden="1" x14ac:dyDescent="0.35">
      <c r="D25801" s="157">
        <f t="shared" si="414"/>
        <v>0</v>
      </c>
    </row>
    <row r="25802" spans="4:4" hidden="1" x14ac:dyDescent="0.35">
      <c r="D25802" s="157">
        <f t="shared" si="414"/>
        <v>0</v>
      </c>
    </row>
    <row r="25803" spans="4:4" hidden="1" x14ac:dyDescent="0.35">
      <c r="D25803" s="157">
        <f t="shared" si="414"/>
        <v>0</v>
      </c>
    </row>
    <row r="25804" spans="4:4" hidden="1" x14ac:dyDescent="0.35">
      <c r="D25804" s="157">
        <f t="shared" si="414"/>
        <v>0</v>
      </c>
    </row>
    <row r="25805" spans="4:4" hidden="1" x14ac:dyDescent="0.35">
      <c r="D25805" s="157">
        <f t="shared" si="414"/>
        <v>0</v>
      </c>
    </row>
    <row r="25806" spans="4:4" hidden="1" x14ac:dyDescent="0.35">
      <c r="D25806" s="157">
        <f t="shared" si="414"/>
        <v>0</v>
      </c>
    </row>
    <row r="25807" spans="4:4" hidden="1" x14ac:dyDescent="0.35">
      <c r="D25807" s="157">
        <f t="shared" si="414"/>
        <v>0</v>
      </c>
    </row>
    <row r="25808" spans="4:4" hidden="1" x14ac:dyDescent="0.35">
      <c r="D25808" s="157">
        <f t="shared" si="414"/>
        <v>0</v>
      </c>
    </row>
    <row r="25809" spans="4:4" hidden="1" x14ac:dyDescent="0.35">
      <c r="D25809" s="157">
        <f t="shared" si="414"/>
        <v>0</v>
      </c>
    </row>
    <row r="25810" spans="4:4" hidden="1" x14ac:dyDescent="0.35">
      <c r="D25810" s="157">
        <f t="shared" si="414"/>
        <v>0</v>
      </c>
    </row>
    <row r="25811" spans="4:4" hidden="1" x14ac:dyDescent="0.35">
      <c r="D25811" s="157">
        <f t="shared" si="414"/>
        <v>0</v>
      </c>
    </row>
    <row r="25812" spans="4:4" hidden="1" x14ac:dyDescent="0.35">
      <c r="D25812" s="157">
        <f t="shared" si="414"/>
        <v>0</v>
      </c>
    </row>
    <row r="25813" spans="4:4" hidden="1" x14ac:dyDescent="0.35">
      <c r="D25813" s="157">
        <f t="shared" si="414"/>
        <v>0</v>
      </c>
    </row>
    <row r="25814" spans="4:4" hidden="1" x14ac:dyDescent="0.35">
      <c r="D25814" s="157">
        <f t="shared" si="414"/>
        <v>0</v>
      </c>
    </row>
    <row r="25815" spans="4:4" hidden="1" x14ac:dyDescent="0.35">
      <c r="D25815" s="157">
        <f t="shared" si="414"/>
        <v>0</v>
      </c>
    </row>
    <row r="25816" spans="4:4" hidden="1" x14ac:dyDescent="0.35">
      <c r="D25816" s="157">
        <f t="shared" si="414"/>
        <v>0</v>
      </c>
    </row>
    <row r="25817" spans="4:4" hidden="1" x14ac:dyDescent="0.35">
      <c r="D25817" s="157">
        <f t="shared" si="414"/>
        <v>0</v>
      </c>
    </row>
    <row r="25818" spans="4:4" hidden="1" x14ac:dyDescent="0.35">
      <c r="D25818" s="157">
        <f t="shared" si="414"/>
        <v>0</v>
      </c>
    </row>
    <row r="25819" spans="4:4" hidden="1" x14ac:dyDescent="0.35">
      <c r="D25819" s="157">
        <f t="shared" si="414"/>
        <v>0</v>
      </c>
    </row>
    <row r="25820" spans="4:4" hidden="1" x14ac:dyDescent="0.35">
      <c r="D25820" s="157">
        <f t="shared" si="414"/>
        <v>0</v>
      </c>
    </row>
    <row r="25821" spans="4:4" hidden="1" x14ac:dyDescent="0.35">
      <c r="D25821" s="157">
        <f t="shared" si="414"/>
        <v>0</v>
      </c>
    </row>
    <row r="25822" spans="4:4" hidden="1" x14ac:dyDescent="0.35">
      <c r="D25822" s="157">
        <f t="shared" si="414"/>
        <v>0</v>
      </c>
    </row>
    <row r="25823" spans="4:4" hidden="1" x14ac:dyDescent="0.35">
      <c r="D25823" s="157">
        <f t="shared" si="414"/>
        <v>0</v>
      </c>
    </row>
    <row r="25824" spans="4:4" hidden="1" x14ac:dyDescent="0.35">
      <c r="D25824" s="157">
        <f t="shared" si="414"/>
        <v>0</v>
      </c>
    </row>
    <row r="25825" spans="4:4" hidden="1" x14ac:dyDescent="0.35">
      <c r="D25825" s="157">
        <f t="shared" si="414"/>
        <v>0</v>
      </c>
    </row>
    <row r="25826" spans="4:4" hidden="1" x14ac:dyDescent="0.35">
      <c r="D25826" s="157">
        <f t="shared" si="414"/>
        <v>0</v>
      </c>
    </row>
    <row r="25827" spans="4:4" hidden="1" x14ac:dyDescent="0.35">
      <c r="D25827" s="157">
        <f t="shared" si="414"/>
        <v>0</v>
      </c>
    </row>
    <row r="25828" spans="4:4" hidden="1" x14ac:dyDescent="0.35">
      <c r="D25828" s="157">
        <f t="shared" si="414"/>
        <v>0</v>
      </c>
    </row>
    <row r="25829" spans="4:4" hidden="1" x14ac:dyDescent="0.35">
      <c r="D25829" s="157">
        <f t="shared" si="414"/>
        <v>0</v>
      </c>
    </row>
    <row r="25830" spans="4:4" hidden="1" x14ac:dyDescent="0.35">
      <c r="D25830" s="157">
        <f t="shared" si="414"/>
        <v>0</v>
      </c>
    </row>
    <row r="25831" spans="4:4" hidden="1" x14ac:dyDescent="0.35">
      <c r="D25831" s="157">
        <f t="shared" si="414"/>
        <v>0</v>
      </c>
    </row>
    <row r="25832" spans="4:4" hidden="1" x14ac:dyDescent="0.35">
      <c r="D25832" s="157">
        <f t="shared" si="414"/>
        <v>0</v>
      </c>
    </row>
    <row r="25833" spans="4:4" hidden="1" x14ac:dyDescent="0.35">
      <c r="D25833" s="157">
        <f t="shared" si="414"/>
        <v>0</v>
      </c>
    </row>
    <row r="25834" spans="4:4" hidden="1" x14ac:dyDescent="0.35">
      <c r="D25834" s="157">
        <f t="shared" si="414"/>
        <v>0</v>
      </c>
    </row>
    <row r="25835" spans="4:4" hidden="1" x14ac:dyDescent="0.35">
      <c r="D25835" s="157">
        <f t="shared" si="414"/>
        <v>0</v>
      </c>
    </row>
    <row r="25836" spans="4:4" hidden="1" x14ac:dyDescent="0.35">
      <c r="D25836" s="157">
        <f t="shared" si="414"/>
        <v>0</v>
      </c>
    </row>
    <row r="25837" spans="4:4" hidden="1" x14ac:dyDescent="0.35">
      <c r="D25837" s="157">
        <f t="shared" si="414"/>
        <v>0</v>
      </c>
    </row>
    <row r="25838" spans="4:4" hidden="1" x14ac:dyDescent="0.35">
      <c r="D25838" s="157">
        <f t="shared" si="414"/>
        <v>0</v>
      </c>
    </row>
    <row r="25839" spans="4:4" hidden="1" x14ac:dyDescent="0.35">
      <c r="D25839" s="157">
        <f t="shared" si="414"/>
        <v>0</v>
      </c>
    </row>
    <row r="25840" spans="4:4" hidden="1" x14ac:dyDescent="0.35">
      <c r="D25840" s="157">
        <f t="shared" si="414"/>
        <v>0</v>
      </c>
    </row>
    <row r="25841" spans="4:4" hidden="1" x14ac:dyDescent="0.35">
      <c r="D25841" s="157">
        <f t="shared" si="414"/>
        <v>0</v>
      </c>
    </row>
    <row r="25842" spans="4:4" hidden="1" x14ac:dyDescent="0.35">
      <c r="D25842" s="157">
        <f t="shared" si="414"/>
        <v>0</v>
      </c>
    </row>
    <row r="25843" spans="4:4" hidden="1" x14ac:dyDescent="0.35">
      <c r="D25843" s="157">
        <f t="shared" si="414"/>
        <v>0</v>
      </c>
    </row>
    <row r="25844" spans="4:4" hidden="1" x14ac:dyDescent="0.35">
      <c r="D25844" s="157">
        <f t="shared" si="414"/>
        <v>0</v>
      </c>
    </row>
    <row r="25845" spans="4:4" hidden="1" x14ac:dyDescent="0.35">
      <c r="D25845" s="157">
        <f t="shared" si="414"/>
        <v>0</v>
      </c>
    </row>
    <row r="25846" spans="4:4" hidden="1" x14ac:dyDescent="0.35">
      <c r="D25846" s="157">
        <f t="shared" si="414"/>
        <v>0</v>
      </c>
    </row>
    <row r="25847" spans="4:4" hidden="1" x14ac:dyDescent="0.35">
      <c r="D25847" s="157">
        <f t="shared" si="414"/>
        <v>0</v>
      </c>
    </row>
    <row r="25848" spans="4:4" hidden="1" x14ac:dyDescent="0.35">
      <c r="D25848" s="157">
        <f t="shared" si="414"/>
        <v>0</v>
      </c>
    </row>
    <row r="25849" spans="4:4" hidden="1" x14ac:dyDescent="0.35">
      <c r="D25849" s="157">
        <f t="shared" si="414"/>
        <v>0</v>
      </c>
    </row>
    <row r="25850" spans="4:4" hidden="1" x14ac:dyDescent="0.35">
      <c r="D25850" s="157">
        <f t="shared" si="414"/>
        <v>0</v>
      </c>
    </row>
    <row r="25851" spans="4:4" hidden="1" x14ac:dyDescent="0.35">
      <c r="D25851" s="157">
        <f t="shared" si="414"/>
        <v>0</v>
      </c>
    </row>
    <row r="25852" spans="4:4" hidden="1" x14ac:dyDescent="0.35">
      <c r="D25852" s="157">
        <f t="shared" si="414"/>
        <v>0</v>
      </c>
    </row>
    <row r="25853" spans="4:4" hidden="1" x14ac:dyDescent="0.35">
      <c r="D25853" s="157">
        <f t="shared" si="414"/>
        <v>0</v>
      </c>
    </row>
    <row r="25854" spans="4:4" hidden="1" x14ac:dyDescent="0.35">
      <c r="D25854" s="157">
        <f t="shared" si="414"/>
        <v>0</v>
      </c>
    </row>
    <row r="25855" spans="4:4" hidden="1" x14ac:dyDescent="0.35">
      <c r="D25855" s="157">
        <f t="shared" si="414"/>
        <v>0</v>
      </c>
    </row>
    <row r="25856" spans="4:4" hidden="1" x14ac:dyDescent="0.35">
      <c r="D25856" s="157">
        <f t="shared" si="414"/>
        <v>0</v>
      </c>
    </row>
    <row r="25857" spans="4:4" hidden="1" x14ac:dyDescent="0.35">
      <c r="D25857" s="157">
        <f t="shared" si="414"/>
        <v>0</v>
      </c>
    </row>
    <row r="25858" spans="4:4" hidden="1" x14ac:dyDescent="0.35">
      <c r="D25858" s="157">
        <f t="shared" si="414"/>
        <v>0</v>
      </c>
    </row>
    <row r="25859" spans="4:4" hidden="1" x14ac:dyDescent="0.35">
      <c r="D25859" s="157">
        <f t="shared" si="414"/>
        <v>0</v>
      </c>
    </row>
    <row r="25860" spans="4:4" hidden="1" x14ac:dyDescent="0.35">
      <c r="D25860" s="157">
        <f t="shared" ref="D25860:D25923" si="415">SUBTOTAL(109,D25827:D25859)</f>
        <v>0</v>
      </c>
    </row>
    <row r="25861" spans="4:4" hidden="1" x14ac:dyDescent="0.35">
      <c r="D25861" s="157">
        <f t="shared" si="415"/>
        <v>0</v>
      </c>
    </row>
    <row r="25862" spans="4:4" hidden="1" x14ac:dyDescent="0.35">
      <c r="D25862" s="157">
        <f t="shared" si="415"/>
        <v>0</v>
      </c>
    </row>
    <row r="25863" spans="4:4" hidden="1" x14ac:dyDescent="0.35">
      <c r="D25863" s="157">
        <f t="shared" si="415"/>
        <v>0</v>
      </c>
    </row>
    <row r="25864" spans="4:4" hidden="1" x14ac:dyDescent="0.35">
      <c r="D25864" s="157">
        <f t="shared" si="415"/>
        <v>0</v>
      </c>
    </row>
    <row r="25865" spans="4:4" hidden="1" x14ac:dyDescent="0.35">
      <c r="D25865" s="157">
        <f t="shared" si="415"/>
        <v>0</v>
      </c>
    </row>
    <row r="25866" spans="4:4" hidden="1" x14ac:dyDescent="0.35">
      <c r="D25866" s="157">
        <f t="shared" si="415"/>
        <v>0</v>
      </c>
    </row>
    <row r="25867" spans="4:4" hidden="1" x14ac:dyDescent="0.35">
      <c r="D25867" s="157">
        <f t="shared" si="415"/>
        <v>0</v>
      </c>
    </row>
    <row r="25868" spans="4:4" hidden="1" x14ac:dyDescent="0.35">
      <c r="D25868" s="157">
        <f t="shared" si="415"/>
        <v>0</v>
      </c>
    </row>
    <row r="25869" spans="4:4" hidden="1" x14ac:dyDescent="0.35">
      <c r="D25869" s="157">
        <f t="shared" si="415"/>
        <v>0</v>
      </c>
    </row>
    <row r="25870" spans="4:4" hidden="1" x14ac:dyDescent="0.35">
      <c r="D25870" s="157">
        <f t="shared" si="415"/>
        <v>0</v>
      </c>
    </row>
    <row r="25871" spans="4:4" hidden="1" x14ac:dyDescent="0.35">
      <c r="D25871" s="157">
        <f t="shared" si="415"/>
        <v>0</v>
      </c>
    </row>
    <row r="25872" spans="4:4" hidden="1" x14ac:dyDescent="0.35">
      <c r="D25872" s="157">
        <f t="shared" si="415"/>
        <v>0</v>
      </c>
    </row>
    <row r="25873" spans="4:4" hidden="1" x14ac:dyDescent="0.35">
      <c r="D25873" s="157">
        <f t="shared" si="415"/>
        <v>0</v>
      </c>
    </row>
    <row r="25874" spans="4:4" hidden="1" x14ac:dyDescent="0.35">
      <c r="D25874" s="157">
        <f t="shared" si="415"/>
        <v>0</v>
      </c>
    </row>
    <row r="25875" spans="4:4" hidden="1" x14ac:dyDescent="0.35">
      <c r="D25875" s="157">
        <f t="shared" si="415"/>
        <v>0</v>
      </c>
    </row>
    <row r="25876" spans="4:4" hidden="1" x14ac:dyDescent="0.35">
      <c r="D25876" s="157">
        <f t="shared" si="415"/>
        <v>0</v>
      </c>
    </row>
    <row r="25877" spans="4:4" hidden="1" x14ac:dyDescent="0.35">
      <c r="D25877" s="157">
        <f t="shared" si="415"/>
        <v>0</v>
      </c>
    </row>
    <row r="25878" spans="4:4" hidden="1" x14ac:dyDescent="0.35">
      <c r="D25878" s="157">
        <f t="shared" si="415"/>
        <v>0</v>
      </c>
    </row>
    <row r="25879" spans="4:4" hidden="1" x14ac:dyDescent="0.35">
      <c r="D25879" s="157">
        <f t="shared" si="415"/>
        <v>0</v>
      </c>
    </row>
    <row r="25880" spans="4:4" hidden="1" x14ac:dyDescent="0.35">
      <c r="D25880" s="157">
        <f t="shared" si="415"/>
        <v>0</v>
      </c>
    </row>
    <row r="25881" spans="4:4" hidden="1" x14ac:dyDescent="0.35">
      <c r="D25881" s="157">
        <f t="shared" si="415"/>
        <v>0</v>
      </c>
    </row>
    <row r="25882" spans="4:4" hidden="1" x14ac:dyDescent="0.35">
      <c r="D25882" s="157">
        <f t="shared" si="415"/>
        <v>0</v>
      </c>
    </row>
    <row r="25883" spans="4:4" hidden="1" x14ac:dyDescent="0.35">
      <c r="D25883" s="157">
        <f t="shared" si="415"/>
        <v>0</v>
      </c>
    </row>
    <row r="25884" spans="4:4" hidden="1" x14ac:dyDescent="0.35">
      <c r="D25884" s="157">
        <f t="shared" si="415"/>
        <v>0</v>
      </c>
    </row>
    <row r="25885" spans="4:4" hidden="1" x14ac:dyDescent="0.35">
      <c r="D25885" s="157">
        <f t="shared" si="415"/>
        <v>0</v>
      </c>
    </row>
    <row r="25886" spans="4:4" hidden="1" x14ac:dyDescent="0.35">
      <c r="D25886" s="157">
        <f t="shared" si="415"/>
        <v>0</v>
      </c>
    </row>
    <row r="25887" spans="4:4" hidden="1" x14ac:dyDescent="0.35">
      <c r="D25887" s="157">
        <f t="shared" si="415"/>
        <v>0</v>
      </c>
    </row>
    <row r="25888" spans="4:4" hidden="1" x14ac:dyDescent="0.35">
      <c r="D25888" s="157">
        <f t="shared" si="415"/>
        <v>0</v>
      </c>
    </row>
    <row r="25889" spans="4:4" hidden="1" x14ac:dyDescent="0.35">
      <c r="D25889" s="157">
        <f t="shared" si="415"/>
        <v>0</v>
      </c>
    </row>
    <row r="25890" spans="4:4" hidden="1" x14ac:dyDescent="0.35">
      <c r="D25890" s="157">
        <f t="shared" si="415"/>
        <v>0</v>
      </c>
    </row>
    <row r="25891" spans="4:4" hidden="1" x14ac:dyDescent="0.35">
      <c r="D25891" s="157">
        <f t="shared" si="415"/>
        <v>0</v>
      </c>
    </row>
    <row r="25892" spans="4:4" hidden="1" x14ac:dyDescent="0.35">
      <c r="D25892" s="157">
        <f t="shared" si="415"/>
        <v>0</v>
      </c>
    </row>
    <row r="25893" spans="4:4" hidden="1" x14ac:dyDescent="0.35">
      <c r="D25893" s="157">
        <f t="shared" si="415"/>
        <v>0</v>
      </c>
    </row>
    <row r="25894" spans="4:4" hidden="1" x14ac:dyDescent="0.35">
      <c r="D25894" s="157">
        <f t="shared" si="415"/>
        <v>0</v>
      </c>
    </row>
    <row r="25895" spans="4:4" hidden="1" x14ac:dyDescent="0.35">
      <c r="D25895" s="157">
        <f t="shared" si="415"/>
        <v>0</v>
      </c>
    </row>
    <row r="25896" spans="4:4" hidden="1" x14ac:dyDescent="0.35">
      <c r="D25896" s="157">
        <f t="shared" si="415"/>
        <v>0</v>
      </c>
    </row>
    <row r="25897" spans="4:4" hidden="1" x14ac:dyDescent="0.35">
      <c r="D25897" s="157">
        <f t="shared" si="415"/>
        <v>0</v>
      </c>
    </row>
    <row r="25898" spans="4:4" hidden="1" x14ac:dyDescent="0.35">
      <c r="D25898" s="157">
        <f t="shared" si="415"/>
        <v>0</v>
      </c>
    </row>
    <row r="25899" spans="4:4" hidden="1" x14ac:dyDescent="0.35">
      <c r="D25899" s="157">
        <f t="shared" si="415"/>
        <v>0</v>
      </c>
    </row>
    <row r="25900" spans="4:4" hidden="1" x14ac:dyDescent="0.35">
      <c r="D25900" s="157">
        <f t="shared" si="415"/>
        <v>0</v>
      </c>
    </row>
    <row r="25901" spans="4:4" hidden="1" x14ac:dyDescent="0.35">
      <c r="D25901" s="157">
        <f t="shared" si="415"/>
        <v>0</v>
      </c>
    </row>
    <row r="25902" spans="4:4" hidden="1" x14ac:dyDescent="0.35">
      <c r="D25902" s="157">
        <f t="shared" si="415"/>
        <v>0</v>
      </c>
    </row>
    <row r="25903" spans="4:4" hidden="1" x14ac:dyDescent="0.35">
      <c r="D25903" s="157">
        <f t="shared" si="415"/>
        <v>0</v>
      </c>
    </row>
    <row r="25904" spans="4:4" hidden="1" x14ac:dyDescent="0.35">
      <c r="D25904" s="157">
        <f t="shared" si="415"/>
        <v>0</v>
      </c>
    </row>
    <row r="25905" spans="4:4" hidden="1" x14ac:dyDescent="0.35">
      <c r="D25905" s="157">
        <f t="shared" si="415"/>
        <v>0</v>
      </c>
    </row>
    <row r="25906" spans="4:4" hidden="1" x14ac:dyDescent="0.35">
      <c r="D25906" s="157">
        <f t="shared" si="415"/>
        <v>0</v>
      </c>
    </row>
    <row r="25907" spans="4:4" hidden="1" x14ac:dyDescent="0.35">
      <c r="D25907" s="157">
        <f t="shared" si="415"/>
        <v>0</v>
      </c>
    </row>
    <row r="25908" spans="4:4" hidden="1" x14ac:dyDescent="0.35">
      <c r="D25908" s="157">
        <f t="shared" si="415"/>
        <v>0</v>
      </c>
    </row>
    <row r="25909" spans="4:4" hidden="1" x14ac:dyDescent="0.35">
      <c r="D25909" s="157">
        <f t="shared" si="415"/>
        <v>0</v>
      </c>
    </row>
    <row r="25910" spans="4:4" hidden="1" x14ac:dyDescent="0.35">
      <c r="D25910" s="157">
        <f t="shared" si="415"/>
        <v>0</v>
      </c>
    </row>
    <row r="25911" spans="4:4" hidden="1" x14ac:dyDescent="0.35">
      <c r="D25911" s="157">
        <f t="shared" si="415"/>
        <v>0</v>
      </c>
    </row>
    <row r="25912" spans="4:4" hidden="1" x14ac:dyDescent="0.35">
      <c r="D25912" s="157">
        <f t="shared" si="415"/>
        <v>0</v>
      </c>
    </row>
    <row r="25913" spans="4:4" hidden="1" x14ac:dyDescent="0.35">
      <c r="D25913" s="157">
        <f t="shared" si="415"/>
        <v>0</v>
      </c>
    </row>
    <row r="25914" spans="4:4" hidden="1" x14ac:dyDescent="0.35">
      <c r="D25914" s="157">
        <f t="shared" si="415"/>
        <v>0</v>
      </c>
    </row>
    <row r="25915" spans="4:4" hidden="1" x14ac:dyDescent="0.35">
      <c r="D25915" s="157">
        <f t="shared" si="415"/>
        <v>0</v>
      </c>
    </row>
    <row r="25916" spans="4:4" hidden="1" x14ac:dyDescent="0.35">
      <c r="D25916" s="157">
        <f t="shared" si="415"/>
        <v>0</v>
      </c>
    </row>
    <row r="25917" spans="4:4" hidden="1" x14ac:dyDescent="0.35">
      <c r="D25917" s="157">
        <f t="shared" si="415"/>
        <v>0</v>
      </c>
    </row>
    <row r="25918" spans="4:4" hidden="1" x14ac:dyDescent="0.35">
      <c r="D25918" s="157">
        <f t="shared" si="415"/>
        <v>0</v>
      </c>
    </row>
    <row r="25919" spans="4:4" hidden="1" x14ac:dyDescent="0.35">
      <c r="D25919" s="157">
        <f t="shared" si="415"/>
        <v>0</v>
      </c>
    </row>
    <row r="25920" spans="4:4" hidden="1" x14ac:dyDescent="0.35">
      <c r="D25920" s="157">
        <f t="shared" si="415"/>
        <v>0</v>
      </c>
    </row>
    <row r="25921" spans="4:4" hidden="1" x14ac:dyDescent="0.35">
      <c r="D25921" s="157">
        <f t="shared" si="415"/>
        <v>0</v>
      </c>
    </row>
    <row r="25922" spans="4:4" hidden="1" x14ac:dyDescent="0.35">
      <c r="D25922" s="157">
        <f t="shared" si="415"/>
        <v>0</v>
      </c>
    </row>
    <row r="25923" spans="4:4" hidden="1" x14ac:dyDescent="0.35">
      <c r="D25923" s="157">
        <f t="shared" si="415"/>
        <v>0</v>
      </c>
    </row>
    <row r="25924" spans="4:4" hidden="1" x14ac:dyDescent="0.35">
      <c r="D25924" s="157">
        <f t="shared" ref="D25924:D25987" si="416">SUBTOTAL(109,D25891:D25923)</f>
        <v>0</v>
      </c>
    </row>
    <row r="25925" spans="4:4" hidden="1" x14ac:dyDescent="0.35">
      <c r="D25925" s="157">
        <f t="shared" si="416"/>
        <v>0</v>
      </c>
    </row>
    <row r="25926" spans="4:4" hidden="1" x14ac:dyDescent="0.35">
      <c r="D25926" s="157">
        <f t="shared" si="416"/>
        <v>0</v>
      </c>
    </row>
    <row r="25927" spans="4:4" hidden="1" x14ac:dyDescent="0.35">
      <c r="D25927" s="157">
        <f t="shared" si="416"/>
        <v>0</v>
      </c>
    </row>
    <row r="25928" spans="4:4" hidden="1" x14ac:dyDescent="0.35">
      <c r="D25928" s="157">
        <f t="shared" si="416"/>
        <v>0</v>
      </c>
    </row>
    <row r="25929" spans="4:4" hidden="1" x14ac:dyDescent="0.35">
      <c r="D25929" s="157">
        <f t="shared" si="416"/>
        <v>0</v>
      </c>
    </row>
    <row r="25930" spans="4:4" hidden="1" x14ac:dyDescent="0.35">
      <c r="D25930" s="157">
        <f t="shared" si="416"/>
        <v>0</v>
      </c>
    </row>
    <row r="25931" spans="4:4" hidden="1" x14ac:dyDescent="0.35">
      <c r="D25931" s="157">
        <f t="shared" si="416"/>
        <v>0</v>
      </c>
    </row>
    <row r="25932" spans="4:4" hidden="1" x14ac:dyDescent="0.35">
      <c r="D25932" s="157">
        <f t="shared" si="416"/>
        <v>0</v>
      </c>
    </row>
    <row r="25933" spans="4:4" hidden="1" x14ac:dyDescent="0.35">
      <c r="D25933" s="157">
        <f t="shared" si="416"/>
        <v>0</v>
      </c>
    </row>
    <row r="25934" spans="4:4" hidden="1" x14ac:dyDescent="0.35">
      <c r="D25934" s="157">
        <f t="shared" si="416"/>
        <v>0</v>
      </c>
    </row>
    <row r="25935" spans="4:4" hidden="1" x14ac:dyDescent="0.35">
      <c r="D25935" s="157">
        <f t="shared" si="416"/>
        <v>0</v>
      </c>
    </row>
    <row r="25936" spans="4:4" hidden="1" x14ac:dyDescent="0.35">
      <c r="D25936" s="157">
        <f t="shared" si="416"/>
        <v>0</v>
      </c>
    </row>
    <row r="25937" spans="4:4" hidden="1" x14ac:dyDescent="0.35">
      <c r="D25937" s="157">
        <f t="shared" si="416"/>
        <v>0</v>
      </c>
    </row>
    <row r="25938" spans="4:4" hidden="1" x14ac:dyDescent="0.35">
      <c r="D25938" s="157">
        <f t="shared" si="416"/>
        <v>0</v>
      </c>
    </row>
    <row r="25939" spans="4:4" hidden="1" x14ac:dyDescent="0.35">
      <c r="D25939" s="157">
        <f t="shared" si="416"/>
        <v>0</v>
      </c>
    </row>
    <row r="25940" spans="4:4" hidden="1" x14ac:dyDescent="0.35">
      <c r="D25940" s="157">
        <f t="shared" si="416"/>
        <v>0</v>
      </c>
    </row>
    <row r="25941" spans="4:4" hidden="1" x14ac:dyDescent="0.35">
      <c r="D25941" s="157">
        <f t="shared" si="416"/>
        <v>0</v>
      </c>
    </row>
    <row r="25942" spans="4:4" hidden="1" x14ac:dyDescent="0.35">
      <c r="D25942" s="157">
        <f t="shared" si="416"/>
        <v>0</v>
      </c>
    </row>
    <row r="25943" spans="4:4" hidden="1" x14ac:dyDescent="0.35">
      <c r="D25943" s="157">
        <f t="shared" si="416"/>
        <v>0</v>
      </c>
    </row>
    <row r="25944" spans="4:4" hidden="1" x14ac:dyDescent="0.35">
      <c r="D25944" s="157">
        <f t="shared" si="416"/>
        <v>0</v>
      </c>
    </row>
    <row r="25945" spans="4:4" hidden="1" x14ac:dyDescent="0.35">
      <c r="D25945" s="157">
        <f t="shared" si="416"/>
        <v>0</v>
      </c>
    </row>
    <row r="25946" spans="4:4" hidden="1" x14ac:dyDescent="0.35">
      <c r="D25946" s="157">
        <f t="shared" si="416"/>
        <v>0</v>
      </c>
    </row>
    <row r="25947" spans="4:4" hidden="1" x14ac:dyDescent="0.35">
      <c r="D25947" s="157">
        <f t="shared" si="416"/>
        <v>0</v>
      </c>
    </row>
    <row r="25948" spans="4:4" hidden="1" x14ac:dyDescent="0.35">
      <c r="D25948" s="157">
        <f t="shared" si="416"/>
        <v>0</v>
      </c>
    </row>
    <row r="25949" spans="4:4" hidden="1" x14ac:dyDescent="0.35">
      <c r="D25949" s="157">
        <f t="shared" si="416"/>
        <v>0</v>
      </c>
    </row>
    <row r="25950" spans="4:4" hidden="1" x14ac:dyDescent="0.35">
      <c r="D25950" s="157">
        <f t="shared" si="416"/>
        <v>0</v>
      </c>
    </row>
    <row r="25951" spans="4:4" hidden="1" x14ac:dyDescent="0.35">
      <c r="D25951" s="157">
        <f t="shared" si="416"/>
        <v>0</v>
      </c>
    </row>
    <row r="25952" spans="4:4" hidden="1" x14ac:dyDescent="0.35">
      <c r="D25952" s="157">
        <f t="shared" si="416"/>
        <v>0</v>
      </c>
    </row>
    <row r="25953" spans="4:4" hidden="1" x14ac:dyDescent="0.35">
      <c r="D25953" s="157">
        <f t="shared" si="416"/>
        <v>0</v>
      </c>
    </row>
    <row r="25954" spans="4:4" hidden="1" x14ac:dyDescent="0.35">
      <c r="D25954" s="157">
        <f t="shared" si="416"/>
        <v>0</v>
      </c>
    </row>
    <row r="25955" spans="4:4" hidden="1" x14ac:dyDescent="0.35">
      <c r="D25955" s="157">
        <f t="shared" si="416"/>
        <v>0</v>
      </c>
    </row>
    <row r="25956" spans="4:4" hidden="1" x14ac:dyDescent="0.35">
      <c r="D25956" s="157">
        <f t="shared" si="416"/>
        <v>0</v>
      </c>
    </row>
    <row r="25957" spans="4:4" hidden="1" x14ac:dyDescent="0.35">
      <c r="D25957" s="157">
        <f t="shared" si="416"/>
        <v>0</v>
      </c>
    </row>
    <row r="25958" spans="4:4" hidden="1" x14ac:dyDescent="0.35">
      <c r="D25958" s="157">
        <f t="shared" si="416"/>
        <v>0</v>
      </c>
    </row>
    <row r="25959" spans="4:4" hidden="1" x14ac:dyDescent="0.35">
      <c r="D25959" s="157">
        <f t="shared" si="416"/>
        <v>0</v>
      </c>
    </row>
    <row r="25960" spans="4:4" hidden="1" x14ac:dyDescent="0.35">
      <c r="D25960" s="157">
        <f t="shared" si="416"/>
        <v>0</v>
      </c>
    </row>
    <row r="25961" spans="4:4" hidden="1" x14ac:dyDescent="0.35">
      <c r="D25961" s="157">
        <f t="shared" si="416"/>
        <v>0</v>
      </c>
    </row>
    <row r="25962" spans="4:4" hidden="1" x14ac:dyDescent="0.35">
      <c r="D25962" s="157">
        <f t="shared" si="416"/>
        <v>0</v>
      </c>
    </row>
    <row r="25963" spans="4:4" hidden="1" x14ac:dyDescent="0.35">
      <c r="D25963" s="157">
        <f t="shared" si="416"/>
        <v>0</v>
      </c>
    </row>
    <row r="25964" spans="4:4" hidden="1" x14ac:dyDescent="0.35">
      <c r="D25964" s="157">
        <f t="shared" si="416"/>
        <v>0</v>
      </c>
    </row>
    <row r="25965" spans="4:4" hidden="1" x14ac:dyDescent="0.35">
      <c r="D25965" s="157">
        <f t="shared" si="416"/>
        <v>0</v>
      </c>
    </row>
    <row r="25966" spans="4:4" hidden="1" x14ac:dyDescent="0.35">
      <c r="D25966" s="157">
        <f t="shared" si="416"/>
        <v>0</v>
      </c>
    </row>
    <row r="25967" spans="4:4" hidden="1" x14ac:dyDescent="0.35">
      <c r="D25967" s="157">
        <f t="shared" si="416"/>
        <v>0</v>
      </c>
    </row>
    <row r="25968" spans="4:4" hidden="1" x14ac:dyDescent="0.35">
      <c r="D25968" s="157">
        <f t="shared" si="416"/>
        <v>0</v>
      </c>
    </row>
    <row r="25969" spans="4:4" hidden="1" x14ac:dyDescent="0.35">
      <c r="D25969" s="157">
        <f t="shared" si="416"/>
        <v>0</v>
      </c>
    </row>
    <row r="25970" spans="4:4" hidden="1" x14ac:dyDescent="0.35">
      <c r="D25970" s="157">
        <f t="shared" si="416"/>
        <v>0</v>
      </c>
    </row>
    <row r="25971" spans="4:4" hidden="1" x14ac:dyDescent="0.35">
      <c r="D25971" s="157">
        <f t="shared" si="416"/>
        <v>0</v>
      </c>
    </row>
    <row r="25972" spans="4:4" hidden="1" x14ac:dyDescent="0.35">
      <c r="D25972" s="157">
        <f t="shared" si="416"/>
        <v>0</v>
      </c>
    </row>
    <row r="25973" spans="4:4" hidden="1" x14ac:dyDescent="0.35">
      <c r="D25973" s="157">
        <f t="shared" si="416"/>
        <v>0</v>
      </c>
    </row>
    <row r="25974" spans="4:4" hidden="1" x14ac:dyDescent="0.35">
      <c r="D25974" s="157">
        <f t="shared" si="416"/>
        <v>0</v>
      </c>
    </row>
    <row r="25975" spans="4:4" hidden="1" x14ac:dyDescent="0.35">
      <c r="D25975" s="157">
        <f t="shared" si="416"/>
        <v>0</v>
      </c>
    </row>
    <row r="25976" spans="4:4" hidden="1" x14ac:dyDescent="0.35">
      <c r="D25976" s="157">
        <f t="shared" si="416"/>
        <v>0</v>
      </c>
    </row>
    <row r="25977" spans="4:4" hidden="1" x14ac:dyDescent="0.35">
      <c r="D25977" s="157">
        <f t="shared" si="416"/>
        <v>0</v>
      </c>
    </row>
    <row r="25978" spans="4:4" hidden="1" x14ac:dyDescent="0.35">
      <c r="D25978" s="157">
        <f t="shared" si="416"/>
        <v>0</v>
      </c>
    </row>
    <row r="25979" spans="4:4" hidden="1" x14ac:dyDescent="0.35">
      <c r="D25979" s="157">
        <f t="shared" si="416"/>
        <v>0</v>
      </c>
    </row>
    <row r="25980" spans="4:4" hidden="1" x14ac:dyDescent="0.35">
      <c r="D25980" s="157">
        <f t="shared" si="416"/>
        <v>0</v>
      </c>
    </row>
    <row r="25981" spans="4:4" hidden="1" x14ac:dyDescent="0.35">
      <c r="D25981" s="157">
        <f t="shared" si="416"/>
        <v>0</v>
      </c>
    </row>
    <row r="25982" spans="4:4" hidden="1" x14ac:dyDescent="0.35">
      <c r="D25982" s="157">
        <f t="shared" si="416"/>
        <v>0</v>
      </c>
    </row>
    <row r="25983" spans="4:4" hidden="1" x14ac:dyDescent="0.35">
      <c r="D25983" s="157">
        <f t="shared" si="416"/>
        <v>0</v>
      </c>
    </row>
    <row r="25984" spans="4:4" hidden="1" x14ac:dyDescent="0.35">
      <c r="D25984" s="157">
        <f t="shared" si="416"/>
        <v>0</v>
      </c>
    </row>
    <row r="25985" spans="4:4" hidden="1" x14ac:dyDescent="0.35">
      <c r="D25985" s="157">
        <f t="shared" si="416"/>
        <v>0</v>
      </c>
    </row>
    <row r="25986" spans="4:4" hidden="1" x14ac:dyDescent="0.35">
      <c r="D25986" s="157">
        <f t="shared" si="416"/>
        <v>0</v>
      </c>
    </row>
    <row r="25987" spans="4:4" hidden="1" x14ac:dyDescent="0.35">
      <c r="D25987" s="157">
        <f t="shared" si="416"/>
        <v>0</v>
      </c>
    </row>
    <row r="25988" spans="4:4" hidden="1" x14ac:dyDescent="0.35">
      <c r="D25988" s="157">
        <f t="shared" ref="D25988:D26051" si="417">SUBTOTAL(109,D25955:D25987)</f>
        <v>0</v>
      </c>
    </row>
    <row r="25989" spans="4:4" hidden="1" x14ac:dyDescent="0.35">
      <c r="D25989" s="157">
        <f t="shared" si="417"/>
        <v>0</v>
      </c>
    </row>
    <row r="25990" spans="4:4" hidden="1" x14ac:dyDescent="0.35">
      <c r="D25990" s="157">
        <f t="shared" si="417"/>
        <v>0</v>
      </c>
    </row>
    <row r="25991" spans="4:4" hidden="1" x14ac:dyDescent="0.35">
      <c r="D25991" s="157">
        <f t="shared" si="417"/>
        <v>0</v>
      </c>
    </row>
    <row r="25992" spans="4:4" hidden="1" x14ac:dyDescent="0.35">
      <c r="D25992" s="157">
        <f t="shared" si="417"/>
        <v>0</v>
      </c>
    </row>
    <row r="25993" spans="4:4" hidden="1" x14ac:dyDescent="0.35">
      <c r="D25993" s="157">
        <f t="shared" si="417"/>
        <v>0</v>
      </c>
    </row>
    <row r="25994" spans="4:4" hidden="1" x14ac:dyDescent="0.35">
      <c r="D25994" s="157">
        <f t="shared" si="417"/>
        <v>0</v>
      </c>
    </row>
    <row r="25995" spans="4:4" hidden="1" x14ac:dyDescent="0.35">
      <c r="D25995" s="157">
        <f t="shared" si="417"/>
        <v>0</v>
      </c>
    </row>
    <row r="25996" spans="4:4" hidden="1" x14ac:dyDescent="0.35">
      <c r="D25996" s="157">
        <f t="shared" si="417"/>
        <v>0</v>
      </c>
    </row>
    <row r="25997" spans="4:4" hidden="1" x14ac:dyDescent="0.35">
      <c r="D25997" s="157">
        <f t="shared" si="417"/>
        <v>0</v>
      </c>
    </row>
    <row r="25998" spans="4:4" hidden="1" x14ac:dyDescent="0.35">
      <c r="D25998" s="157">
        <f t="shared" si="417"/>
        <v>0</v>
      </c>
    </row>
    <row r="25999" spans="4:4" hidden="1" x14ac:dyDescent="0.35">
      <c r="D25999" s="157">
        <f t="shared" si="417"/>
        <v>0</v>
      </c>
    </row>
    <row r="26000" spans="4:4" hidden="1" x14ac:dyDescent="0.35">
      <c r="D26000" s="157">
        <f t="shared" si="417"/>
        <v>0</v>
      </c>
    </row>
    <row r="26001" spans="4:4" hidden="1" x14ac:dyDescent="0.35">
      <c r="D26001" s="157">
        <f t="shared" si="417"/>
        <v>0</v>
      </c>
    </row>
    <row r="26002" spans="4:4" hidden="1" x14ac:dyDescent="0.35">
      <c r="D26002" s="157">
        <f t="shared" si="417"/>
        <v>0</v>
      </c>
    </row>
    <row r="26003" spans="4:4" hidden="1" x14ac:dyDescent="0.35">
      <c r="D26003" s="157">
        <f t="shared" si="417"/>
        <v>0</v>
      </c>
    </row>
    <row r="26004" spans="4:4" hidden="1" x14ac:dyDescent="0.35">
      <c r="D26004" s="157">
        <f t="shared" si="417"/>
        <v>0</v>
      </c>
    </row>
    <row r="26005" spans="4:4" hidden="1" x14ac:dyDescent="0.35">
      <c r="D26005" s="157">
        <f t="shared" si="417"/>
        <v>0</v>
      </c>
    </row>
    <row r="26006" spans="4:4" hidden="1" x14ac:dyDescent="0.35">
      <c r="D26006" s="157">
        <f t="shared" si="417"/>
        <v>0</v>
      </c>
    </row>
    <row r="26007" spans="4:4" hidden="1" x14ac:dyDescent="0.35">
      <c r="D26007" s="157">
        <f t="shared" si="417"/>
        <v>0</v>
      </c>
    </row>
    <row r="26008" spans="4:4" hidden="1" x14ac:dyDescent="0.35">
      <c r="D26008" s="157">
        <f t="shared" si="417"/>
        <v>0</v>
      </c>
    </row>
    <row r="26009" spans="4:4" hidden="1" x14ac:dyDescent="0.35">
      <c r="D26009" s="157">
        <f t="shared" si="417"/>
        <v>0</v>
      </c>
    </row>
    <row r="26010" spans="4:4" hidden="1" x14ac:dyDescent="0.35">
      <c r="D26010" s="157">
        <f t="shared" si="417"/>
        <v>0</v>
      </c>
    </row>
    <row r="26011" spans="4:4" hidden="1" x14ac:dyDescent="0.35">
      <c r="D26011" s="157">
        <f t="shared" si="417"/>
        <v>0</v>
      </c>
    </row>
    <row r="26012" spans="4:4" hidden="1" x14ac:dyDescent="0.35">
      <c r="D26012" s="157">
        <f t="shared" si="417"/>
        <v>0</v>
      </c>
    </row>
    <row r="26013" spans="4:4" hidden="1" x14ac:dyDescent="0.35">
      <c r="D26013" s="157">
        <f t="shared" si="417"/>
        <v>0</v>
      </c>
    </row>
    <row r="26014" spans="4:4" hidden="1" x14ac:dyDescent="0.35">
      <c r="D26014" s="157">
        <f t="shared" si="417"/>
        <v>0</v>
      </c>
    </row>
    <row r="26015" spans="4:4" hidden="1" x14ac:dyDescent="0.35">
      <c r="D26015" s="157">
        <f t="shared" si="417"/>
        <v>0</v>
      </c>
    </row>
    <row r="26016" spans="4:4" hidden="1" x14ac:dyDescent="0.35">
      <c r="D26016" s="157">
        <f t="shared" si="417"/>
        <v>0</v>
      </c>
    </row>
    <row r="26017" spans="4:4" hidden="1" x14ac:dyDescent="0.35">
      <c r="D26017" s="157">
        <f t="shared" si="417"/>
        <v>0</v>
      </c>
    </row>
    <row r="26018" spans="4:4" hidden="1" x14ac:dyDescent="0.35">
      <c r="D26018" s="157">
        <f t="shared" si="417"/>
        <v>0</v>
      </c>
    </row>
    <row r="26019" spans="4:4" hidden="1" x14ac:dyDescent="0.35">
      <c r="D26019" s="157">
        <f t="shared" si="417"/>
        <v>0</v>
      </c>
    </row>
    <row r="26020" spans="4:4" hidden="1" x14ac:dyDescent="0.35">
      <c r="D26020" s="157">
        <f t="shared" si="417"/>
        <v>0</v>
      </c>
    </row>
    <row r="26021" spans="4:4" hidden="1" x14ac:dyDescent="0.35">
      <c r="D26021" s="157">
        <f t="shared" si="417"/>
        <v>0</v>
      </c>
    </row>
    <row r="26022" spans="4:4" hidden="1" x14ac:dyDescent="0.35">
      <c r="D26022" s="157">
        <f t="shared" si="417"/>
        <v>0</v>
      </c>
    </row>
    <row r="26023" spans="4:4" hidden="1" x14ac:dyDescent="0.35">
      <c r="D26023" s="157">
        <f t="shared" si="417"/>
        <v>0</v>
      </c>
    </row>
    <row r="26024" spans="4:4" hidden="1" x14ac:dyDescent="0.35">
      <c r="D26024" s="157">
        <f t="shared" si="417"/>
        <v>0</v>
      </c>
    </row>
    <row r="26025" spans="4:4" hidden="1" x14ac:dyDescent="0.35">
      <c r="D26025" s="157">
        <f t="shared" si="417"/>
        <v>0</v>
      </c>
    </row>
    <row r="26026" spans="4:4" hidden="1" x14ac:dyDescent="0.35">
      <c r="D26026" s="157">
        <f t="shared" si="417"/>
        <v>0</v>
      </c>
    </row>
    <row r="26027" spans="4:4" hidden="1" x14ac:dyDescent="0.35">
      <c r="D26027" s="157">
        <f t="shared" si="417"/>
        <v>0</v>
      </c>
    </row>
    <row r="26028" spans="4:4" hidden="1" x14ac:dyDescent="0.35">
      <c r="D26028" s="157">
        <f t="shared" si="417"/>
        <v>0</v>
      </c>
    </row>
    <row r="26029" spans="4:4" hidden="1" x14ac:dyDescent="0.35">
      <c r="D26029" s="157">
        <f t="shared" si="417"/>
        <v>0</v>
      </c>
    </row>
    <row r="26030" spans="4:4" hidden="1" x14ac:dyDescent="0.35">
      <c r="D26030" s="157">
        <f t="shared" si="417"/>
        <v>0</v>
      </c>
    </row>
    <row r="26031" spans="4:4" hidden="1" x14ac:dyDescent="0.35">
      <c r="D26031" s="157">
        <f t="shared" si="417"/>
        <v>0</v>
      </c>
    </row>
    <row r="26032" spans="4:4" hidden="1" x14ac:dyDescent="0.35">
      <c r="D26032" s="157">
        <f t="shared" si="417"/>
        <v>0</v>
      </c>
    </row>
    <row r="26033" spans="4:4" hidden="1" x14ac:dyDescent="0.35">
      <c r="D26033" s="157">
        <f t="shared" si="417"/>
        <v>0</v>
      </c>
    </row>
    <row r="26034" spans="4:4" hidden="1" x14ac:dyDescent="0.35">
      <c r="D26034" s="157">
        <f t="shared" si="417"/>
        <v>0</v>
      </c>
    </row>
    <row r="26035" spans="4:4" hidden="1" x14ac:dyDescent="0.35">
      <c r="D26035" s="157">
        <f t="shared" si="417"/>
        <v>0</v>
      </c>
    </row>
    <row r="26036" spans="4:4" hidden="1" x14ac:dyDescent="0.35">
      <c r="D26036" s="157">
        <f t="shared" si="417"/>
        <v>0</v>
      </c>
    </row>
    <row r="26037" spans="4:4" hidden="1" x14ac:dyDescent="0.35">
      <c r="D26037" s="157">
        <f t="shared" si="417"/>
        <v>0</v>
      </c>
    </row>
    <row r="26038" spans="4:4" hidden="1" x14ac:dyDescent="0.35">
      <c r="D26038" s="157">
        <f t="shared" si="417"/>
        <v>0</v>
      </c>
    </row>
    <row r="26039" spans="4:4" hidden="1" x14ac:dyDescent="0.35">
      <c r="D26039" s="157">
        <f t="shared" si="417"/>
        <v>0</v>
      </c>
    </row>
    <row r="26040" spans="4:4" hidden="1" x14ac:dyDescent="0.35">
      <c r="D26040" s="157">
        <f t="shared" si="417"/>
        <v>0</v>
      </c>
    </row>
    <row r="26041" spans="4:4" hidden="1" x14ac:dyDescent="0.35">
      <c r="D26041" s="157">
        <f t="shared" si="417"/>
        <v>0</v>
      </c>
    </row>
    <row r="26042" spans="4:4" hidden="1" x14ac:dyDescent="0.35">
      <c r="D26042" s="157">
        <f t="shared" si="417"/>
        <v>0</v>
      </c>
    </row>
    <row r="26043" spans="4:4" hidden="1" x14ac:dyDescent="0.35">
      <c r="D26043" s="157">
        <f t="shared" si="417"/>
        <v>0</v>
      </c>
    </row>
    <row r="26044" spans="4:4" hidden="1" x14ac:dyDescent="0.35">
      <c r="D26044" s="157">
        <f t="shared" si="417"/>
        <v>0</v>
      </c>
    </row>
    <row r="26045" spans="4:4" hidden="1" x14ac:dyDescent="0.35">
      <c r="D26045" s="157">
        <f t="shared" si="417"/>
        <v>0</v>
      </c>
    </row>
    <row r="26046" spans="4:4" hidden="1" x14ac:dyDescent="0.35">
      <c r="D26046" s="157">
        <f t="shared" si="417"/>
        <v>0</v>
      </c>
    </row>
    <row r="26047" spans="4:4" hidden="1" x14ac:dyDescent="0.35">
      <c r="D26047" s="157">
        <f t="shared" si="417"/>
        <v>0</v>
      </c>
    </row>
    <row r="26048" spans="4:4" hidden="1" x14ac:dyDescent="0.35">
      <c r="D26048" s="157">
        <f t="shared" si="417"/>
        <v>0</v>
      </c>
    </row>
    <row r="26049" spans="4:4" hidden="1" x14ac:dyDescent="0.35">
      <c r="D26049" s="157">
        <f t="shared" si="417"/>
        <v>0</v>
      </c>
    </row>
    <row r="26050" spans="4:4" hidden="1" x14ac:dyDescent="0.35">
      <c r="D26050" s="157">
        <f t="shared" si="417"/>
        <v>0</v>
      </c>
    </row>
    <row r="26051" spans="4:4" hidden="1" x14ac:dyDescent="0.35">
      <c r="D26051" s="157">
        <f t="shared" si="417"/>
        <v>0</v>
      </c>
    </row>
    <row r="26052" spans="4:4" hidden="1" x14ac:dyDescent="0.35">
      <c r="D26052" s="157">
        <f t="shared" ref="D26052:D26115" si="418">SUBTOTAL(109,D26019:D26051)</f>
        <v>0</v>
      </c>
    </row>
    <row r="26053" spans="4:4" hidden="1" x14ac:dyDescent="0.35">
      <c r="D26053" s="157">
        <f t="shared" si="418"/>
        <v>0</v>
      </c>
    </row>
    <row r="26054" spans="4:4" hidden="1" x14ac:dyDescent="0.35">
      <c r="D26054" s="157">
        <f t="shared" si="418"/>
        <v>0</v>
      </c>
    </row>
    <row r="26055" spans="4:4" hidden="1" x14ac:dyDescent="0.35">
      <c r="D26055" s="157">
        <f t="shared" si="418"/>
        <v>0</v>
      </c>
    </row>
    <row r="26056" spans="4:4" hidden="1" x14ac:dyDescent="0.35">
      <c r="D26056" s="157">
        <f t="shared" si="418"/>
        <v>0</v>
      </c>
    </row>
    <row r="26057" spans="4:4" hidden="1" x14ac:dyDescent="0.35">
      <c r="D26057" s="157">
        <f t="shared" si="418"/>
        <v>0</v>
      </c>
    </row>
    <row r="26058" spans="4:4" hidden="1" x14ac:dyDescent="0.35">
      <c r="D26058" s="157">
        <f t="shared" si="418"/>
        <v>0</v>
      </c>
    </row>
    <row r="26059" spans="4:4" hidden="1" x14ac:dyDescent="0.35">
      <c r="D26059" s="157">
        <f t="shared" si="418"/>
        <v>0</v>
      </c>
    </row>
    <row r="26060" spans="4:4" hidden="1" x14ac:dyDescent="0.35">
      <c r="D26060" s="157">
        <f t="shared" si="418"/>
        <v>0</v>
      </c>
    </row>
    <row r="26061" spans="4:4" hidden="1" x14ac:dyDescent="0.35">
      <c r="D26061" s="157">
        <f t="shared" si="418"/>
        <v>0</v>
      </c>
    </row>
    <row r="26062" spans="4:4" hidden="1" x14ac:dyDescent="0.35">
      <c r="D26062" s="157">
        <f t="shared" si="418"/>
        <v>0</v>
      </c>
    </row>
    <row r="26063" spans="4:4" hidden="1" x14ac:dyDescent="0.35">
      <c r="D26063" s="157">
        <f t="shared" si="418"/>
        <v>0</v>
      </c>
    </row>
    <row r="26064" spans="4:4" hidden="1" x14ac:dyDescent="0.35">
      <c r="D26064" s="157">
        <f t="shared" si="418"/>
        <v>0</v>
      </c>
    </row>
    <row r="26065" spans="4:4" hidden="1" x14ac:dyDescent="0.35">
      <c r="D26065" s="157">
        <f t="shared" si="418"/>
        <v>0</v>
      </c>
    </row>
    <row r="26066" spans="4:4" hidden="1" x14ac:dyDescent="0.35">
      <c r="D26066" s="157">
        <f t="shared" si="418"/>
        <v>0</v>
      </c>
    </row>
    <row r="26067" spans="4:4" hidden="1" x14ac:dyDescent="0.35">
      <c r="D26067" s="157">
        <f t="shared" si="418"/>
        <v>0</v>
      </c>
    </row>
    <row r="26068" spans="4:4" hidden="1" x14ac:dyDescent="0.35">
      <c r="D26068" s="157">
        <f t="shared" si="418"/>
        <v>0</v>
      </c>
    </row>
    <row r="26069" spans="4:4" hidden="1" x14ac:dyDescent="0.35">
      <c r="D26069" s="157">
        <f t="shared" si="418"/>
        <v>0</v>
      </c>
    </row>
    <row r="26070" spans="4:4" hidden="1" x14ac:dyDescent="0.35">
      <c r="D26070" s="157">
        <f t="shared" si="418"/>
        <v>0</v>
      </c>
    </row>
    <row r="26071" spans="4:4" hidden="1" x14ac:dyDescent="0.35">
      <c r="D26071" s="157">
        <f t="shared" si="418"/>
        <v>0</v>
      </c>
    </row>
    <row r="26072" spans="4:4" hidden="1" x14ac:dyDescent="0.35">
      <c r="D26072" s="157">
        <f t="shared" si="418"/>
        <v>0</v>
      </c>
    </row>
    <row r="26073" spans="4:4" hidden="1" x14ac:dyDescent="0.35">
      <c r="D26073" s="157">
        <f t="shared" si="418"/>
        <v>0</v>
      </c>
    </row>
    <row r="26074" spans="4:4" hidden="1" x14ac:dyDescent="0.35">
      <c r="D26074" s="157">
        <f t="shared" si="418"/>
        <v>0</v>
      </c>
    </row>
    <row r="26075" spans="4:4" hidden="1" x14ac:dyDescent="0.35">
      <c r="D26075" s="157">
        <f t="shared" si="418"/>
        <v>0</v>
      </c>
    </row>
    <row r="26076" spans="4:4" hidden="1" x14ac:dyDescent="0.35">
      <c r="D26076" s="157">
        <f t="shared" si="418"/>
        <v>0</v>
      </c>
    </row>
    <row r="26077" spans="4:4" hidden="1" x14ac:dyDescent="0.35">
      <c r="D26077" s="157">
        <f t="shared" si="418"/>
        <v>0</v>
      </c>
    </row>
    <row r="26078" spans="4:4" hidden="1" x14ac:dyDescent="0.35">
      <c r="D26078" s="157">
        <f t="shared" si="418"/>
        <v>0</v>
      </c>
    </row>
    <row r="26079" spans="4:4" hidden="1" x14ac:dyDescent="0.35">
      <c r="D26079" s="157">
        <f t="shared" si="418"/>
        <v>0</v>
      </c>
    </row>
    <row r="26080" spans="4:4" hidden="1" x14ac:dyDescent="0.35">
      <c r="D26080" s="157">
        <f t="shared" si="418"/>
        <v>0</v>
      </c>
    </row>
    <row r="26081" spans="4:4" hidden="1" x14ac:dyDescent="0.35">
      <c r="D26081" s="157">
        <f t="shared" si="418"/>
        <v>0</v>
      </c>
    </row>
    <row r="26082" spans="4:4" hidden="1" x14ac:dyDescent="0.35">
      <c r="D26082" s="157">
        <f t="shared" si="418"/>
        <v>0</v>
      </c>
    </row>
    <row r="26083" spans="4:4" hidden="1" x14ac:dyDescent="0.35">
      <c r="D26083" s="157">
        <f t="shared" si="418"/>
        <v>0</v>
      </c>
    </row>
    <row r="26084" spans="4:4" hidden="1" x14ac:dyDescent="0.35">
      <c r="D26084" s="157">
        <f t="shared" si="418"/>
        <v>0</v>
      </c>
    </row>
    <row r="26085" spans="4:4" hidden="1" x14ac:dyDescent="0.35">
      <c r="D26085" s="157">
        <f t="shared" si="418"/>
        <v>0</v>
      </c>
    </row>
    <row r="26086" spans="4:4" hidden="1" x14ac:dyDescent="0.35">
      <c r="D26086" s="157">
        <f t="shared" si="418"/>
        <v>0</v>
      </c>
    </row>
    <row r="26087" spans="4:4" hidden="1" x14ac:dyDescent="0.35">
      <c r="D26087" s="157">
        <f t="shared" si="418"/>
        <v>0</v>
      </c>
    </row>
    <row r="26088" spans="4:4" hidden="1" x14ac:dyDescent="0.35">
      <c r="D26088" s="157">
        <f t="shared" si="418"/>
        <v>0</v>
      </c>
    </row>
    <row r="26089" spans="4:4" hidden="1" x14ac:dyDescent="0.35">
      <c r="D26089" s="157">
        <f t="shared" si="418"/>
        <v>0</v>
      </c>
    </row>
    <row r="26090" spans="4:4" hidden="1" x14ac:dyDescent="0.35">
      <c r="D26090" s="157">
        <f t="shared" si="418"/>
        <v>0</v>
      </c>
    </row>
    <row r="26091" spans="4:4" hidden="1" x14ac:dyDescent="0.35">
      <c r="D26091" s="157">
        <f t="shared" si="418"/>
        <v>0</v>
      </c>
    </row>
    <row r="26092" spans="4:4" hidden="1" x14ac:dyDescent="0.35">
      <c r="D26092" s="157">
        <f t="shared" si="418"/>
        <v>0</v>
      </c>
    </row>
    <row r="26093" spans="4:4" hidden="1" x14ac:dyDescent="0.35">
      <c r="D26093" s="157">
        <f t="shared" si="418"/>
        <v>0</v>
      </c>
    </row>
    <row r="26094" spans="4:4" hidden="1" x14ac:dyDescent="0.35">
      <c r="D26094" s="157">
        <f t="shared" si="418"/>
        <v>0</v>
      </c>
    </row>
    <row r="26095" spans="4:4" hidden="1" x14ac:dyDescent="0.35">
      <c r="D26095" s="157">
        <f t="shared" si="418"/>
        <v>0</v>
      </c>
    </row>
    <row r="26096" spans="4:4" hidden="1" x14ac:dyDescent="0.35">
      <c r="D26096" s="157">
        <f t="shared" si="418"/>
        <v>0</v>
      </c>
    </row>
    <row r="26097" spans="4:4" hidden="1" x14ac:dyDescent="0.35">
      <c r="D26097" s="157">
        <f t="shared" si="418"/>
        <v>0</v>
      </c>
    </row>
    <row r="26098" spans="4:4" hidden="1" x14ac:dyDescent="0.35">
      <c r="D26098" s="157">
        <f t="shared" si="418"/>
        <v>0</v>
      </c>
    </row>
    <row r="26099" spans="4:4" hidden="1" x14ac:dyDescent="0.35">
      <c r="D26099" s="157">
        <f t="shared" si="418"/>
        <v>0</v>
      </c>
    </row>
    <row r="26100" spans="4:4" hidden="1" x14ac:dyDescent="0.35">
      <c r="D26100" s="157">
        <f t="shared" si="418"/>
        <v>0</v>
      </c>
    </row>
    <row r="26101" spans="4:4" hidden="1" x14ac:dyDescent="0.35">
      <c r="D26101" s="157">
        <f t="shared" si="418"/>
        <v>0</v>
      </c>
    </row>
    <row r="26102" spans="4:4" hidden="1" x14ac:dyDescent="0.35">
      <c r="D26102" s="157">
        <f t="shared" si="418"/>
        <v>0</v>
      </c>
    </row>
    <row r="26103" spans="4:4" hidden="1" x14ac:dyDescent="0.35">
      <c r="D26103" s="157">
        <f t="shared" si="418"/>
        <v>0</v>
      </c>
    </row>
    <row r="26104" spans="4:4" hidden="1" x14ac:dyDescent="0.35">
      <c r="D26104" s="157">
        <f t="shared" si="418"/>
        <v>0</v>
      </c>
    </row>
    <row r="26105" spans="4:4" hidden="1" x14ac:dyDescent="0.35">
      <c r="D26105" s="157">
        <f t="shared" si="418"/>
        <v>0</v>
      </c>
    </row>
    <row r="26106" spans="4:4" hidden="1" x14ac:dyDescent="0.35">
      <c r="D26106" s="157">
        <f t="shared" si="418"/>
        <v>0</v>
      </c>
    </row>
    <row r="26107" spans="4:4" hidden="1" x14ac:dyDescent="0.35">
      <c r="D26107" s="157">
        <f t="shared" si="418"/>
        <v>0</v>
      </c>
    </row>
    <row r="26108" spans="4:4" hidden="1" x14ac:dyDescent="0.35">
      <c r="D26108" s="157">
        <f t="shared" si="418"/>
        <v>0</v>
      </c>
    </row>
    <row r="26109" spans="4:4" hidden="1" x14ac:dyDescent="0.35">
      <c r="D26109" s="157">
        <f t="shared" si="418"/>
        <v>0</v>
      </c>
    </row>
    <row r="26110" spans="4:4" hidden="1" x14ac:dyDescent="0.35">
      <c r="D26110" s="157">
        <f t="shared" si="418"/>
        <v>0</v>
      </c>
    </row>
    <row r="26111" spans="4:4" hidden="1" x14ac:dyDescent="0.35">
      <c r="D26111" s="157">
        <f t="shared" si="418"/>
        <v>0</v>
      </c>
    </row>
    <row r="26112" spans="4:4" hidden="1" x14ac:dyDescent="0.35">
      <c r="D26112" s="157">
        <f t="shared" si="418"/>
        <v>0</v>
      </c>
    </row>
    <row r="26113" spans="4:4" hidden="1" x14ac:dyDescent="0.35">
      <c r="D26113" s="157">
        <f t="shared" si="418"/>
        <v>0</v>
      </c>
    </row>
    <row r="26114" spans="4:4" hidden="1" x14ac:dyDescent="0.35">
      <c r="D26114" s="157">
        <f t="shared" si="418"/>
        <v>0</v>
      </c>
    </row>
    <row r="26115" spans="4:4" hidden="1" x14ac:dyDescent="0.35">
      <c r="D26115" s="157">
        <f t="shared" si="418"/>
        <v>0</v>
      </c>
    </row>
    <row r="26116" spans="4:4" hidden="1" x14ac:dyDescent="0.35">
      <c r="D26116" s="157">
        <f t="shared" ref="D26116:D26179" si="419">SUBTOTAL(109,D26083:D26115)</f>
        <v>0</v>
      </c>
    </row>
    <row r="26117" spans="4:4" hidden="1" x14ac:dyDescent="0.35">
      <c r="D26117" s="157">
        <f t="shared" si="419"/>
        <v>0</v>
      </c>
    </row>
    <row r="26118" spans="4:4" hidden="1" x14ac:dyDescent="0.35">
      <c r="D26118" s="157">
        <f t="shared" si="419"/>
        <v>0</v>
      </c>
    </row>
    <row r="26119" spans="4:4" hidden="1" x14ac:dyDescent="0.35">
      <c r="D26119" s="157">
        <f t="shared" si="419"/>
        <v>0</v>
      </c>
    </row>
    <row r="26120" spans="4:4" hidden="1" x14ac:dyDescent="0.35">
      <c r="D26120" s="157">
        <f t="shared" si="419"/>
        <v>0</v>
      </c>
    </row>
    <row r="26121" spans="4:4" hidden="1" x14ac:dyDescent="0.35">
      <c r="D26121" s="157">
        <f t="shared" si="419"/>
        <v>0</v>
      </c>
    </row>
    <row r="26122" spans="4:4" hidden="1" x14ac:dyDescent="0.35">
      <c r="D26122" s="157">
        <f t="shared" si="419"/>
        <v>0</v>
      </c>
    </row>
    <row r="26123" spans="4:4" hidden="1" x14ac:dyDescent="0.35">
      <c r="D26123" s="157">
        <f t="shared" si="419"/>
        <v>0</v>
      </c>
    </row>
    <row r="26124" spans="4:4" hidden="1" x14ac:dyDescent="0.35">
      <c r="D26124" s="157">
        <f t="shared" si="419"/>
        <v>0</v>
      </c>
    </row>
    <row r="26125" spans="4:4" hidden="1" x14ac:dyDescent="0.35">
      <c r="D26125" s="157">
        <f t="shared" si="419"/>
        <v>0</v>
      </c>
    </row>
    <row r="26126" spans="4:4" hidden="1" x14ac:dyDescent="0.35">
      <c r="D26126" s="157">
        <f t="shared" si="419"/>
        <v>0</v>
      </c>
    </row>
    <row r="26127" spans="4:4" hidden="1" x14ac:dyDescent="0.35">
      <c r="D26127" s="157">
        <f t="shared" si="419"/>
        <v>0</v>
      </c>
    </row>
    <row r="26128" spans="4:4" hidden="1" x14ac:dyDescent="0.35">
      <c r="D26128" s="157">
        <f t="shared" si="419"/>
        <v>0</v>
      </c>
    </row>
    <row r="26129" spans="4:4" hidden="1" x14ac:dyDescent="0.35">
      <c r="D26129" s="157">
        <f t="shared" si="419"/>
        <v>0</v>
      </c>
    </row>
    <row r="26130" spans="4:4" hidden="1" x14ac:dyDescent="0.35">
      <c r="D26130" s="157">
        <f t="shared" si="419"/>
        <v>0</v>
      </c>
    </row>
    <row r="26131" spans="4:4" hidden="1" x14ac:dyDescent="0.35">
      <c r="D26131" s="157">
        <f t="shared" si="419"/>
        <v>0</v>
      </c>
    </row>
    <row r="26132" spans="4:4" hidden="1" x14ac:dyDescent="0.35">
      <c r="D26132" s="157">
        <f t="shared" si="419"/>
        <v>0</v>
      </c>
    </row>
    <row r="26133" spans="4:4" hidden="1" x14ac:dyDescent="0.35">
      <c r="D26133" s="157">
        <f t="shared" si="419"/>
        <v>0</v>
      </c>
    </row>
    <row r="26134" spans="4:4" hidden="1" x14ac:dyDescent="0.35">
      <c r="D26134" s="157">
        <f t="shared" si="419"/>
        <v>0</v>
      </c>
    </row>
    <row r="26135" spans="4:4" hidden="1" x14ac:dyDescent="0.35">
      <c r="D26135" s="157">
        <f t="shared" si="419"/>
        <v>0</v>
      </c>
    </row>
    <row r="26136" spans="4:4" hidden="1" x14ac:dyDescent="0.35">
      <c r="D26136" s="157">
        <f t="shared" si="419"/>
        <v>0</v>
      </c>
    </row>
    <row r="26137" spans="4:4" hidden="1" x14ac:dyDescent="0.35">
      <c r="D26137" s="157">
        <f t="shared" si="419"/>
        <v>0</v>
      </c>
    </row>
    <row r="26138" spans="4:4" hidden="1" x14ac:dyDescent="0.35">
      <c r="D26138" s="157">
        <f t="shared" si="419"/>
        <v>0</v>
      </c>
    </row>
    <row r="26139" spans="4:4" hidden="1" x14ac:dyDescent="0.35">
      <c r="D26139" s="157">
        <f t="shared" si="419"/>
        <v>0</v>
      </c>
    </row>
    <row r="26140" spans="4:4" hidden="1" x14ac:dyDescent="0.35">
      <c r="D26140" s="157">
        <f t="shared" si="419"/>
        <v>0</v>
      </c>
    </row>
    <row r="26141" spans="4:4" hidden="1" x14ac:dyDescent="0.35">
      <c r="D26141" s="157">
        <f t="shared" si="419"/>
        <v>0</v>
      </c>
    </row>
    <row r="26142" spans="4:4" hidden="1" x14ac:dyDescent="0.35">
      <c r="D26142" s="157">
        <f t="shared" si="419"/>
        <v>0</v>
      </c>
    </row>
    <row r="26143" spans="4:4" hidden="1" x14ac:dyDescent="0.35">
      <c r="D26143" s="157">
        <f t="shared" si="419"/>
        <v>0</v>
      </c>
    </row>
    <row r="26144" spans="4:4" hidden="1" x14ac:dyDescent="0.35">
      <c r="D26144" s="157">
        <f t="shared" si="419"/>
        <v>0</v>
      </c>
    </row>
    <row r="26145" spans="4:4" hidden="1" x14ac:dyDescent="0.35">
      <c r="D26145" s="157">
        <f t="shared" si="419"/>
        <v>0</v>
      </c>
    </row>
    <row r="26146" spans="4:4" hidden="1" x14ac:dyDescent="0.35">
      <c r="D26146" s="157">
        <f t="shared" si="419"/>
        <v>0</v>
      </c>
    </row>
    <row r="26147" spans="4:4" hidden="1" x14ac:dyDescent="0.35">
      <c r="D26147" s="157">
        <f t="shared" si="419"/>
        <v>0</v>
      </c>
    </row>
    <row r="26148" spans="4:4" hidden="1" x14ac:dyDescent="0.35">
      <c r="D26148" s="157">
        <f t="shared" si="419"/>
        <v>0</v>
      </c>
    </row>
    <row r="26149" spans="4:4" hidden="1" x14ac:dyDescent="0.35">
      <c r="D26149" s="157">
        <f t="shared" si="419"/>
        <v>0</v>
      </c>
    </row>
    <row r="26150" spans="4:4" hidden="1" x14ac:dyDescent="0.35">
      <c r="D26150" s="157">
        <f t="shared" si="419"/>
        <v>0</v>
      </c>
    </row>
    <row r="26151" spans="4:4" hidden="1" x14ac:dyDescent="0.35">
      <c r="D26151" s="157">
        <f t="shared" si="419"/>
        <v>0</v>
      </c>
    </row>
    <row r="26152" spans="4:4" hidden="1" x14ac:dyDescent="0.35">
      <c r="D26152" s="157">
        <f t="shared" si="419"/>
        <v>0</v>
      </c>
    </row>
    <row r="26153" spans="4:4" hidden="1" x14ac:dyDescent="0.35">
      <c r="D26153" s="157">
        <f t="shared" si="419"/>
        <v>0</v>
      </c>
    </row>
    <row r="26154" spans="4:4" hidden="1" x14ac:dyDescent="0.35">
      <c r="D26154" s="157">
        <f t="shared" si="419"/>
        <v>0</v>
      </c>
    </row>
    <row r="26155" spans="4:4" hidden="1" x14ac:dyDescent="0.35">
      <c r="D26155" s="157">
        <f t="shared" si="419"/>
        <v>0</v>
      </c>
    </row>
    <row r="26156" spans="4:4" hidden="1" x14ac:dyDescent="0.35">
      <c r="D26156" s="157">
        <f t="shared" si="419"/>
        <v>0</v>
      </c>
    </row>
    <row r="26157" spans="4:4" hidden="1" x14ac:dyDescent="0.35">
      <c r="D26157" s="157">
        <f t="shared" si="419"/>
        <v>0</v>
      </c>
    </row>
    <row r="26158" spans="4:4" hidden="1" x14ac:dyDescent="0.35">
      <c r="D26158" s="157">
        <f t="shared" si="419"/>
        <v>0</v>
      </c>
    </row>
    <row r="26159" spans="4:4" hidden="1" x14ac:dyDescent="0.35">
      <c r="D26159" s="157">
        <f t="shared" si="419"/>
        <v>0</v>
      </c>
    </row>
    <row r="26160" spans="4:4" hidden="1" x14ac:dyDescent="0.35">
      <c r="D26160" s="157">
        <f t="shared" si="419"/>
        <v>0</v>
      </c>
    </row>
    <row r="26161" spans="4:4" hidden="1" x14ac:dyDescent="0.35">
      <c r="D26161" s="157">
        <f t="shared" si="419"/>
        <v>0</v>
      </c>
    </row>
    <row r="26162" spans="4:4" hidden="1" x14ac:dyDescent="0.35">
      <c r="D26162" s="157">
        <f t="shared" si="419"/>
        <v>0</v>
      </c>
    </row>
    <row r="26163" spans="4:4" hidden="1" x14ac:dyDescent="0.35">
      <c r="D26163" s="157">
        <f t="shared" si="419"/>
        <v>0</v>
      </c>
    </row>
    <row r="26164" spans="4:4" hidden="1" x14ac:dyDescent="0.35">
      <c r="D26164" s="157">
        <f t="shared" si="419"/>
        <v>0</v>
      </c>
    </row>
    <row r="26165" spans="4:4" hidden="1" x14ac:dyDescent="0.35">
      <c r="D26165" s="157">
        <f t="shared" si="419"/>
        <v>0</v>
      </c>
    </row>
    <row r="26166" spans="4:4" hidden="1" x14ac:dyDescent="0.35">
      <c r="D26166" s="157">
        <f t="shared" si="419"/>
        <v>0</v>
      </c>
    </row>
    <row r="26167" spans="4:4" hidden="1" x14ac:dyDescent="0.35">
      <c r="D26167" s="157">
        <f t="shared" si="419"/>
        <v>0</v>
      </c>
    </row>
    <row r="26168" spans="4:4" hidden="1" x14ac:dyDescent="0.35">
      <c r="D26168" s="157">
        <f t="shared" si="419"/>
        <v>0</v>
      </c>
    </row>
    <row r="26169" spans="4:4" hidden="1" x14ac:dyDescent="0.35">
      <c r="D26169" s="157">
        <f t="shared" si="419"/>
        <v>0</v>
      </c>
    </row>
    <row r="26170" spans="4:4" hidden="1" x14ac:dyDescent="0.35">
      <c r="D26170" s="157">
        <f t="shared" si="419"/>
        <v>0</v>
      </c>
    </row>
    <row r="26171" spans="4:4" hidden="1" x14ac:dyDescent="0.35">
      <c r="D26171" s="157">
        <f t="shared" si="419"/>
        <v>0</v>
      </c>
    </row>
    <row r="26172" spans="4:4" hidden="1" x14ac:dyDescent="0.35">
      <c r="D26172" s="157">
        <f t="shared" si="419"/>
        <v>0</v>
      </c>
    </row>
    <row r="26173" spans="4:4" hidden="1" x14ac:dyDescent="0.35">
      <c r="D26173" s="157">
        <f t="shared" si="419"/>
        <v>0</v>
      </c>
    </row>
    <row r="26174" spans="4:4" hidden="1" x14ac:dyDescent="0.35">
      <c r="D26174" s="157">
        <f t="shared" si="419"/>
        <v>0</v>
      </c>
    </row>
    <row r="26175" spans="4:4" hidden="1" x14ac:dyDescent="0.35">
      <c r="D26175" s="157">
        <f t="shared" si="419"/>
        <v>0</v>
      </c>
    </row>
    <row r="26176" spans="4:4" hidden="1" x14ac:dyDescent="0.35">
      <c r="D26176" s="157">
        <f t="shared" si="419"/>
        <v>0</v>
      </c>
    </row>
    <row r="26177" spans="4:4" hidden="1" x14ac:dyDescent="0.35">
      <c r="D26177" s="157">
        <f t="shared" si="419"/>
        <v>0</v>
      </c>
    </row>
    <row r="26178" spans="4:4" hidden="1" x14ac:dyDescent="0.35">
      <c r="D26178" s="157">
        <f t="shared" si="419"/>
        <v>0</v>
      </c>
    </row>
    <row r="26179" spans="4:4" hidden="1" x14ac:dyDescent="0.35">
      <c r="D26179" s="157">
        <f t="shared" si="419"/>
        <v>0</v>
      </c>
    </row>
    <row r="26180" spans="4:4" hidden="1" x14ac:dyDescent="0.35">
      <c r="D26180" s="157">
        <f t="shared" ref="D26180:D26243" si="420">SUBTOTAL(109,D26147:D26179)</f>
        <v>0</v>
      </c>
    </row>
    <row r="26181" spans="4:4" hidden="1" x14ac:dyDescent="0.35">
      <c r="D26181" s="157">
        <f t="shared" si="420"/>
        <v>0</v>
      </c>
    </row>
    <row r="26182" spans="4:4" hidden="1" x14ac:dyDescent="0.35">
      <c r="D26182" s="157">
        <f t="shared" si="420"/>
        <v>0</v>
      </c>
    </row>
    <row r="26183" spans="4:4" hidden="1" x14ac:dyDescent="0.35">
      <c r="D26183" s="157">
        <f t="shared" si="420"/>
        <v>0</v>
      </c>
    </row>
    <row r="26184" spans="4:4" hidden="1" x14ac:dyDescent="0.35">
      <c r="D26184" s="157">
        <f t="shared" si="420"/>
        <v>0</v>
      </c>
    </row>
    <row r="26185" spans="4:4" hidden="1" x14ac:dyDescent="0.35">
      <c r="D26185" s="157">
        <f t="shared" si="420"/>
        <v>0</v>
      </c>
    </row>
    <row r="26186" spans="4:4" hidden="1" x14ac:dyDescent="0.35">
      <c r="D26186" s="157">
        <f t="shared" si="420"/>
        <v>0</v>
      </c>
    </row>
    <row r="26187" spans="4:4" hidden="1" x14ac:dyDescent="0.35">
      <c r="D26187" s="157">
        <f t="shared" si="420"/>
        <v>0</v>
      </c>
    </row>
    <row r="26188" spans="4:4" hidden="1" x14ac:dyDescent="0.35">
      <c r="D26188" s="157">
        <f t="shared" si="420"/>
        <v>0</v>
      </c>
    </row>
    <row r="26189" spans="4:4" hidden="1" x14ac:dyDescent="0.35">
      <c r="D26189" s="157">
        <f t="shared" si="420"/>
        <v>0</v>
      </c>
    </row>
    <row r="26190" spans="4:4" hidden="1" x14ac:dyDescent="0.35">
      <c r="D26190" s="157">
        <f t="shared" si="420"/>
        <v>0</v>
      </c>
    </row>
    <row r="26191" spans="4:4" hidden="1" x14ac:dyDescent="0.35">
      <c r="D26191" s="157">
        <f t="shared" si="420"/>
        <v>0</v>
      </c>
    </row>
    <row r="26192" spans="4:4" hidden="1" x14ac:dyDescent="0.35">
      <c r="D26192" s="157">
        <f t="shared" si="420"/>
        <v>0</v>
      </c>
    </row>
    <row r="26193" spans="4:4" hidden="1" x14ac:dyDescent="0.35">
      <c r="D26193" s="157">
        <f t="shared" si="420"/>
        <v>0</v>
      </c>
    </row>
    <row r="26194" spans="4:4" hidden="1" x14ac:dyDescent="0.35">
      <c r="D26194" s="157">
        <f t="shared" si="420"/>
        <v>0</v>
      </c>
    </row>
    <row r="26195" spans="4:4" hidden="1" x14ac:dyDescent="0.35">
      <c r="D26195" s="157">
        <f t="shared" si="420"/>
        <v>0</v>
      </c>
    </row>
    <row r="26196" spans="4:4" hidden="1" x14ac:dyDescent="0.35">
      <c r="D26196" s="157">
        <f t="shared" si="420"/>
        <v>0</v>
      </c>
    </row>
    <row r="26197" spans="4:4" hidden="1" x14ac:dyDescent="0.35">
      <c r="D26197" s="157">
        <f t="shared" si="420"/>
        <v>0</v>
      </c>
    </row>
    <row r="26198" spans="4:4" hidden="1" x14ac:dyDescent="0.35">
      <c r="D26198" s="157">
        <f t="shared" si="420"/>
        <v>0</v>
      </c>
    </row>
    <row r="26199" spans="4:4" hidden="1" x14ac:dyDescent="0.35">
      <c r="D26199" s="157">
        <f t="shared" si="420"/>
        <v>0</v>
      </c>
    </row>
    <row r="26200" spans="4:4" hidden="1" x14ac:dyDescent="0.35">
      <c r="D26200" s="157">
        <f t="shared" si="420"/>
        <v>0</v>
      </c>
    </row>
    <row r="26201" spans="4:4" hidden="1" x14ac:dyDescent="0.35">
      <c r="D26201" s="157">
        <f t="shared" si="420"/>
        <v>0</v>
      </c>
    </row>
    <row r="26202" spans="4:4" hidden="1" x14ac:dyDescent="0.35">
      <c r="D26202" s="157">
        <f t="shared" si="420"/>
        <v>0</v>
      </c>
    </row>
    <row r="26203" spans="4:4" hidden="1" x14ac:dyDescent="0.35">
      <c r="D26203" s="157">
        <f t="shared" si="420"/>
        <v>0</v>
      </c>
    </row>
    <row r="26204" spans="4:4" hidden="1" x14ac:dyDescent="0.35">
      <c r="D26204" s="157">
        <f t="shared" si="420"/>
        <v>0</v>
      </c>
    </row>
    <row r="26205" spans="4:4" hidden="1" x14ac:dyDescent="0.35">
      <c r="D26205" s="157">
        <f t="shared" si="420"/>
        <v>0</v>
      </c>
    </row>
    <row r="26206" spans="4:4" hidden="1" x14ac:dyDescent="0.35">
      <c r="D26206" s="157">
        <f t="shared" si="420"/>
        <v>0</v>
      </c>
    </row>
    <row r="26207" spans="4:4" hidden="1" x14ac:dyDescent="0.35">
      <c r="D26207" s="157">
        <f t="shared" si="420"/>
        <v>0</v>
      </c>
    </row>
    <row r="26208" spans="4:4" hidden="1" x14ac:dyDescent="0.35">
      <c r="D26208" s="157">
        <f t="shared" si="420"/>
        <v>0</v>
      </c>
    </row>
    <row r="26209" spans="4:4" hidden="1" x14ac:dyDescent="0.35">
      <c r="D26209" s="157">
        <f t="shared" si="420"/>
        <v>0</v>
      </c>
    </row>
    <row r="26210" spans="4:4" hidden="1" x14ac:dyDescent="0.35">
      <c r="D26210" s="157">
        <f t="shared" si="420"/>
        <v>0</v>
      </c>
    </row>
    <row r="26211" spans="4:4" hidden="1" x14ac:dyDescent="0.35">
      <c r="D26211" s="157">
        <f t="shared" si="420"/>
        <v>0</v>
      </c>
    </row>
    <row r="26212" spans="4:4" hidden="1" x14ac:dyDescent="0.35">
      <c r="D26212" s="157">
        <f t="shared" si="420"/>
        <v>0</v>
      </c>
    </row>
    <row r="26213" spans="4:4" hidden="1" x14ac:dyDescent="0.35">
      <c r="D26213" s="157">
        <f t="shared" si="420"/>
        <v>0</v>
      </c>
    </row>
    <row r="26214" spans="4:4" hidden="1" x14ac:dyDescent="0.35">
      <c r="D26214" s="157">
        <f t="shared" si="420"/>
        <v>0</v>
      </c>
    </row>
    <row r="26215" spans="4:4" hidden="1" x14ac:dyDescent="0.35">
      <c r="D26215" s="157">
        <f t="shared" si="420"/>
        <v>0</v>
      </c>
    </row>
    <row r="26216" spans="4:4" hidden="1" x14ac:dyDescent="0.35">
      <c r="D26216" s="157">
        <f t="shared" si="420"/>
        <v>0</v>
      </c>
    </row>
    <row r="26217" spans="4:4" hidden="1" x14ac:dyDescent="0.35">
      <c r="D26217" s="157">
        <f t="shared" si="420"/>
        <v>0</v>
      </c>
    </row>
    <row r="26218" spans="4:4" hidden="1" x14ac:dyDescent="0.35">
      <c r="D26218" s="157">
        <f t="shared" si="420"/>
        <v>0</v>
      </c>
    </row>
    <row r="26219" spans="4:4" hidden="1" x14ac:dyDescent="0.35">
      <c r="D26219" s="157">
        <f t="shared" si="420"/>
        <v>0</v>
      </c>
    </row>
    <row r="26220" spans="4:4" hidden="1" x14ac:dyDescent="0.35">
      <c r="D26220" s="157">
        <f t="shared" si="420"/>
        <v>0</v>
      </c>
    </row>
    <row r="26221" spans="4:4" hidden="1" x14ac:dyDescent="0.35">
      <c r="D26221" s="157">
        <f t="shared" si="420"/>
        <v>0</v>
      </c>
    </row>
    <row r="26222" spans="4:4" hidden="1" x14ac:dyDescent="0.35">
      <c r="D26222" s="157">
        <f t="shared" si="420"/>
        <v>0</v>
      </c>
    </row>
    <row r="26223" spans="4:4" hidden="1" x14ac:dyDescent="0.35">
      <c r="D26223" s="157">
        <f t="shared" si="420"/>
        <v>0</v>
      </c>
    </row>
    <row r="26224" spans="4:4" hidden="1" x14ac:dyDescent="0.35">
      <c r="D26224" s="157">
        <f t="shared" si="420"/>
        <v>0</v>
      </c>
    </row>
    <row r="26225" spans="4:4" hidden="1" x14ac:dyDescent="0.35">
      <c r="D26225" s="157">
        <f t="shared" si="420"/>
        <v>0</v>
      </c>
    </row>
    <row r="26226" spans="4:4" hidden="1" x14ac:dyDescent="0.35">
      <c r="D26226" s="157">
        <f t="shared" si="420"/>
        <v>0</v>
      </c>
    </row>
    <row r="26227" spans="4:4" hidden="1" x14ac:dyDescent="0.35">
      <c r="D26227" s="157">
        <f t="shared" si="420"/>
        <v>0</v>
      </c>
    </row>
    <row r="26228" spans="4:4" hidden="1" x14ac:dyDescent="0.35">
      <c r="D26228" s="157">
        <f t="shared" si="420"/>
        <v>0</v>
      </c>
    </row>
    <row r="26229" spans="4:4" hidden="1" x14ac:dyDescent="0.35">
      <c r="D26229" s="157">
        <f t="shared" si="420"/>
        <v>0</v>
      </c>
    </row>
    <row r="26230" spans="4:4" hidden="1" x14ac:dyDescent="0.35">
      <c r="D26230" s="157">
        <f t="shared" si="420"/>
        <v>0</v>
      </c>
    </row>
    <row r="26231" spans="4:4" hidden="1" x14ac:dyDescent="0.35">
      <c r="D26231" s="157">
        <f t="shared" si="420"/>
        <v>0</v>
      </c>
    </row>
    <row r="26232" spans="4:4" hidden="1" x14ac:dyDescent="0.35">
      <c r="D26232" s="157">
        <f t="shared" si="420"/>
        <v>0</v>
      </c>
    </row>
    <row r="26233" spans="4:4" hidden="1" x14ac:dyDescent="0.35">
      <c r="D26233" s="157">
        <f t="shared" si="420"/>
        <v>0</v>
      </c>
    </row>
    <row r="26234" spans="4:4" hidden="1" x14ac:dyDescent="0.35">
      <c r="D26234" s="157">
        <f t="shared" si="420"/>
        <v>0</v>
      </c>
    </row>
    <row r="26235" spans="4:4" hidden="1" x14ac:dyDescent="0.35">
      <c r="D26235" s="157">
        <f t="shared" si="420"/>
        <v>0</v>
      </c>
    </row>
    <row r="26236" spans="4:4" hidden="1" x14ac:dyDescent="0.35">
      <c r="D26236" s="157">
        <f t="shared" si="420"/>
        <v>0</v>
      </c>
    </row>
    <row r="26237" spans="4:4" hidden="1" x14ac:dyDescent="0.35">
      <c r="D26237" s="157">
        <f t="shared" si="420"/>
        <v>0</v>
      </c>
    </row>
    <row r="26238" spans="4:4" hidden="1" x14ac:dyDescent="0.35">
      <c r="D26238" s="157">
        <f t="shared" si="420"/>
        <v>0</v>
      </c>
    </row>
    <row r="26239" spans="4:4" hidden="1" x14ac:dyDescent="0.35">
      <c r="D26239" s="157">
        <f t="shared" si="420"/>
        <v>0</v>
      </c>
    </row>
    <row r="26240" spans="4:4" hidden="1" x14ac:dyDescent="0.35">
      <c r="D26240" s="157">
        <f t="shared" si="420"/>
        <v>0</v>
      </c>
    </row>
    <row r="26241" spans="4:4" hidden="1" x14ac:dyDescent="0.35">
      <c r="D26241" s="157">
        <f t="shared" si="420"/>
        <v>0</v>
      </c>
    </row>
    <row r="26242" spans="4:4" hidden="1" x14ac:dyDescent="0.35">
      <c r="D26242" s="157">
        <f t="shared" si="420"/>
        <v>0</v>
      </c>
    </row>
    <row r="26243" spans="4:4" hidden="1" x14ac:dyDescent="0.35">
      <c r="D26243" s="157">
        <f t="shared" si="420"/>
        <v>0</v>
      </c>
    </row>
    <row r="26244" spans="4:4" hidden="1" x14ac:dyDescent="0.35">
      <c r="D26244" s="157">
        <f t="shared" ref="D26244:D26307" si="421">SUBTOTAL(109,D26211:D26243)</f>
        <v>0</v>
      </c>
    </row>
    <row r="26245" spans="4:4" hidden="1" x14ac:dyDescent="0.35">
      <c r="D26245" s="157">
        <f t="shared" si="421"/>
        <v>0</v>
      </c>
    </row>
    <row r="26246" spans="4:4" hidden="1" x14ac:dyDescent="0.35">
      <c r="D26246" s="157">
        <f t="shared" si="421"/>
        <v>0</v>
      </c>
    </row>
    <row r="26247" spans="4:4" hidden="1" x14ac:dyDescent="0.35">
      <c r="D26247" s="157">
        <f t="shared" si="421"/>
        <v>0</v>
      </c>
    </row>
    <row r="26248" spans="4:4" hidden="1" x14ac:dyDescent="0.35">
      <c r="D26248" s="157">
        <f t="shared" si="421"/>
        <v>0</v>
      </c>
    </row>
    <row r="26249" spans="4:4" hidden="1" x14ac:dyDescent="0.35">
      <c r="D26249" s="157">
        <f t="shared" si="421"/>
        <v>0</v>
      </c>
    </row>
    <row r="26250" spans="4:4" hidden="1" x14ac:dyDescent="0.35">
      <c r="D26250" s="157">
        <f t="shared" si="421"/>
        <v>0</v>
      </c>
    </row>
    <row r="26251" spans="4:4" hidden="1" x14ac:dyDescent="0.35">
      <c r="D26251" s="157">
        <f t="shared" si="421"/>
        <v>0</v>
      </c>
    </row>
    <row r="26252" spans="4:4" hidden="1" x14ac:dyDescent="0.35">
      <c r="D26252" s="157">
        <f t="shared" si="421"/>
        <v>0</v>
      </c>
    </row>
    <row r="26253" spans="4:4" hidden="1" x14ac:dyDescent="0.35">
      <c r="D26253" s="157">
        <f t="shared" si="421"/>
        <v>0</v>
      </c>
    </row>
    <row r="26254" spans="4:4" hidden="1" x14ac:dyDescent="0.35">
      <c r="D26254" s="157">
        <f t="shared" si="421"/>
        <v>0</v>
      </c>
    </row>
    <row r="26255" spans="4:4" hidden="1" x14ac:dyDescent="0.35">
      <c r="D26255" s="157">
        <f t="shared" si="421"/>
        <v>0</v>
      </c>
    </row>
    <row r="26256" spans="4:4" hidden="1" x14ac:dyDescent="0.35">
      <c r="D26256" s="157">
        <f t="shared" si="421"/>
        <v>0</v>
      </c>
    </row>
    <row r="26257" spans="4:4" hidden="1" x14ac:dyDescent="0.35">
      <c r="D26257" s="157">
        <f t="shared" si="421"/>
        <v>0</v>
      </c>
    </row>
    <row r="26258" spans="4:4" hidden="1" x14ac:dyDescent="0.35">
      <c r="D26258" s="157">
        <f t="shared" si="421"/>
        <v>0</v>
      </c>
    </row>
    <row r="26259" spans="4:4" hidden="1" x14ac:dyDescent="0.35">
      <c r="D26259" s="157">
        <f t="shared" si="421"/>
        <v>0</v>
      </c>
    </row>
    <row r="26260" spans="4:4" hidden="1" x14ac:dyDescent="0.35">
      <c r="D26260" s="157">
        <f t="shared" si="421"/>
        <v>0</v>
      </c>
    </row>
    <row r="26261" spans="4:4" hidden="1" x14ac:dyDescent="0.35">
      <c r="D26261" s="157">
        <f t="shared" si="421"/>
        <v>0</v>
      </c>
    </row>
    <row r="26262" spans="4:4" hidden="1" x14ac:dyDescent="0.35">
      <c r="D26262" s="157">
        <f t="shared" si="421"/>
        <v>0</v>
      </c>
    </row>
    <row r="26263" spans="4:4" hidden="1" x14ac:dyDescent="0.35">
      <c r="D26263" s="157">
        <f t="shared" si="421"/>
        <v>0</v>
      </c>
    </row>
    <row r="26264" spans="4:4" hidden="1" x14ac:dyDescent="0.35">
      <c r="D26264" s="157">
        <f t="shared" si="421"/>
        <v>0</v>
      </c>
    </row>
    <row r="26265" spans="4:4" hidden="1" x14ac:dyDescent="0.35">
      <c r="D26265" s="157">
        <f t="shared" si="421"/>
        <v>0</v>
      </c>
    </row>
    <row r="26266" spans="4:4" hidden="1" x14ac:dyDescent="0.35">
      <c r="D26266" s="157">
        <f t="shared" si="421"/>
        <v>0</v>
      </c>
    </row>
    <row r="26267" spans="4:4" hidden="1" x14ac:dyDescent="0.35">
      <c r="D26267" s="157">
        <f t="shared" si="421"/>
        <v>0</v>
      </c>
    </row>
    <row r="26268" spans="4:4" hidden="1" x14ac:dyDescent="0.35">
      <c r="D26268" s="157">
        <f t="shared" si="421"/>
        <v>0</v>
      </c>
    </row>
    <row r="26269" spans="4:4" hidden="1" x14ac:dyDescent="0.35">
      <c r="D26269" s="157">
        <f t="shared" si="421"/>
        <v>0</v>
      </c>
    </row>
    <row r="26270" spans="4:4" hidden="1" x14ac:dyDescent="0.35">
      <c r="D26270" s="157">
        <f t="shared" si="421"/>
        <v>0</v>
      </c>
    </row>
    <row r="26271" spans="4:4" hidden="1" x14ac:dyDescent="0.35">
      <c r="D26271" s="157">
        <f t="shared" si="421"/>
        <v>0</v>
      </c>
    </row>
    <row r="26272" spans="4:4" hidden="1" x14ac:dyDescent="0.35">
      <c r="D26272" s="157">
        <f t="shared" si="421"/>
        <v>0</v>
      </c>
    </row>
    <row r="26273" spans="4:4" hidden="1" x14ac:dyDescent="0.35">
      <c r="D26273" s="157">
        <f t="shared" si="421"/>
        <v>0</v>
      </c>
    </row>
    <row r="26274" spans="4:4" hidden="1" x14ac:dyDescent="0.35">
      <c r="D26274" s="157">
        <f t="shared" si="421"/>
        <v>0</v>
      </c>
    </row>
    <row r="26275" spans="4:4" hidden="1" x14ac:dyDescent="0.35">
      <c r="D26275" s="157">
        <f t="shared" si="421"/>
        <v>0</v>
      </c>
    </row>
    <row r="26276" spans="4:4" hidden="1" x14ac:dyDescent="0.35">
      <c r="D26276" s="157">
        <f t="shared" si="421"/>
        <v>0</v>
      </c>
    </row>
    <row r="26277" spans="4:4" hidden="1" x14ac:dyDescent="0.35">
      <c r="D26277" s="157">
        <f t="shared" si="421"/>
        <v>0</v>
      </c>
    </row>
    <row r="26278" spans="4:4" hidden="1" x14ac:dyDescent="0.35">
      <c r="D26278" s="157">
        <f t="shared" si="421"/>
        <v>0</v>
      </c>
    </row>
    <row r="26279" spans="4:4" hidden="1" x14ac:dyDescent="0.35">
      <c r="D26279" s="157">
        <f t="shared" si="421"/>
        <v>0</v>
      </c>
    </row>
    <row r="26280" spans="4:4" hidden="1" x14ac:dyDescent="0.35">
      <c r="D26280" s="157">
        <f t="shared" si="421"/>
        <v>0</v>
      </c>
    </row>
    <row r="26281" spans="4:4" hidden="1" x14ac:dyDescent="0.35">
      <c r="D26281" s="157">
        <f t="shared" si="421"/>
        <v>0</v>
      </c>
    </row>
    <row r="26282" spans="4:4" hidden="1" x14ac:dyDescent="0.35">
      <c r="D26282" s="157">
        <f t="shared" si="421"/>
        <v>0</v>
      </c>
    </row>
    <row r="26283" spans="4:4" hidden="1" x14ac:dyDescent="0.35">
      <c r="D26283" s="157">
        <f t="shared" si="421"/>
        <v>0</v>
      </c>
    </row>
    <row r="26284" spans="4:4" hidden="1" x14ac:dyDescent="0.35">
      <c r="D26284" s="157">
        <f t="shared" si="421"/>
        <v>0</v>
      </c>
    </row>
    <row r="26285" spans="4:4" hidden="1" x14ac:dyDescent="0.35">
      <c r="D26285" s="157">
        <f t="shared" si="421"/>
        <v>0</v>
      </c>
    </row>
    <row r="26286" spans="4:4" hidden="1" x14ac:dyDescent="0.35">
      <c r="D26286" s="157">
        <f t="shared" si="421"/>
        <v>0</v>
      </c>
    </row>
    <row r="26287" spans="4:4" hidden="1" x14ac:dyDescent="0.35">
      <c r="D26287" s="157">
        <f t="shared" si="421"/>
        <v>0</v>
      </c>
    </row>
    <row r="26288" spans="4:4" hidden="1" x14ac:dyDescent="0.35">
      <c r="D26288" s="157">
        <f t="shared" si="421"/>
        <v>0</v>
      </c>
    </row>
    <row r="26289" spans="4:4" hidden="1" x14ac:dyDescent="0.35">
      <c r="D26289" s="157">
        <f t="shared" si="421"/>
        <v>0</v>
      </c>
    </row>
    <row r="26290" spans="4:4" hidden="1" x14ac:dyDescent="0.35">
      <c r="D26290" s="157">
        <f t="shared" si="421"/>
        <v>0</v>
      </c>
    </row>
    <row r="26291" spans="4:4" hidden="1" x14ac:dyDescent="0.35">
      <c r="D26291" s="157">
        <f t="shared" si="421"/>
        <v>0</v>
      </c>
    </row>
    <row r="26292" spans="4:4" hidden="1" x14ac:dyDescent="0.35">
      <c r="D26292" s="157">
        <f t="shared" si="421"/>
        <v>0</v>
      </c>
    </row>
    <row r="26293" spans="4:4" hidden="1" x14ac:dyDescent="0.35">
      <c r="D26293" s="157">
        <f t="shared" si="421"/>
        <v>0</v>
      </c>
    </row>
    <row r="26294" spans="4:4" hidden="1" x14ac:dyDescent="0.35">
      <c r="D26294" s="157">
        <f t="shared" si="421"/>
        <v>0</v>
      </c>
    </row>
    <row r="26295" spans="4:4" hidden="1" x14ac:dyDescent="0.35">
      <c r="D26295" s="157">
        <f t="shared" si="421"/>
        <v>0</v>
      </c>
    </row>
    <row r="26296" spans="4:4" hidden="1" x14ac:dyDescent="0.35">
      <c r="D26296" s="157">
        <f t="shared" si="421"/>
        <v>0</v>
      </c>
    </row>
    <row r="26297" spans="4:4" hidden="1" x14ac:dyDescent="0.35">
      <c r="D26297" s="157">
        <f t="shared" si="421"/>
        <v>0</v>
      </c>
    </row>
    <row r="26298" spans="4:4" hidden="1" x14ac:dyDescent="0.35">
      <c r="D26298" s="157">
        <f t="shared" si="421"/>
        <v>0</v>
      </c>
    </row>
    <row r="26299" spans="4:4" hidden="1" x14ac:dyDescent="0.35">
      <c r="D26299" s="157">
        <f t="shared" si="421"/>
        <v>0</v>
      </c>
    </row>
    <row r="26300" spans="4:4" hidden="1" x14ac:dyDescent="0.35">
      <c r="D26300" s="157">
        <f t="shared" si="421"/>
        <v>0</v>
      </c>
    </row>
    <row r="26301" spans="4:4" hidden="1" x14ac:dyDescent="0.35">
      <c r="D26301" s="157">
        <f t="shared" si="421"/>
        <v>0</v>
      </c>
    </row>
    <row r="26302" spans="4:4" hidden="1" x14ac:dyDescent="0.35">
      <c r="D26302" s="157">
        <f t="shared" si="421"/>
        <v>0</v>
      </c>
    </row>
    <row r="26303" spans="4:4" hidden="1" x14ac:dyDescent="0.35">
      <c r="D26303" s="157">
        <f t="shared" si="421"/>
        <v>0</v>
      </c>
    </row>
    <row r="26304" spans="4:4" hidden="1" x14ac:dyDescent="0.35">
      <c r="D26304" s="157">
        <f t="shared" si="421"/>
        <v>0</v>
      </c>
    </row>
    <row r="26305" spans="4:4" hidden="1" x14ac:dyDescent="0.35">
      <c r="D26305" s="157">
        <f t="shared" si="421"/>
        <v>0</v>
      </c>
    </row>
    <row r="26306" spans="4:4" hidden="1" x14ac:dyDescent="0.35">
      <c r="D26306" s="157">
        <f t="shared" si="421"/>
        <v>0</v>
      </c>
    </row>
    <row r="26307" spans="4:4" hidden="1" x14ac:dyDescent="0.35">
      <c r="D26307" s="157">
        <f t="shared" si="421"/>
        <v>0</v>
      </c>
    </row>
    <row r="26308" spans="4:4" hidden="1" x14ac:dyDescent="0.35">
      <c r="D26308" s="157">
        <f t="shared" ref="D26308:D26371" si="422">SUBTOTAL(109,D26275:D26307)</f>
        <v>0</v>
      </c>
    </row>
    <row r="26309" spans="4:4" hidden="1" x14ac:dyDescent="0.35">
      <c r="D26309" s="157">
        <f t="shared" si="422"/>
        <v>0</v>
      </c>
    </row>
    <row r="26310" spans="4:4" hidden="1" x14ac:dyDescent="0.35">
      <c r="D26310" s="157">
        <f t="shared" si="422"/>
        <v>0</v>
      </c>
    </row>
    <row r="26311" spans="4:4" hidden="1" x14ac:dyDescent="0.35">
      <c r="D26311" s="157">
        <f t="shared" si="422"/>
        <v>0</v>
      </c>
    </row>
    <row r="26312" spans="4:4" hidden="1" x14ac:dyDescent="0.35">
      <c r="D26312" s="157">
        <f t="shared" si="422"/>
        <v>0</v>
      </c>
    </row>
    <row r="26313" spans="4:4" hidden="1" x14ac:dyDescent="0.35">
      <c r="D26313" s="157">
        <f t="shared" si="422"/>
        <v>0</v>
      </c>
    </row>
    <row r="26314" spans="4:4" hidden="1" x14ac:dyDescent="0.35">
      <c r="D26314" s="157">
        <f t="shared" si="422"/>
        <v>0</v>
      </c>
    </row>
    <row r="26315" spans="4:4" hidden="1" x14ac:dyDescent="0.35">
      <c r="D26315" s="157">
        <f t="shared" si="422"/>
        <v>0</v>
      </c>
    </row>
    <row r="26316" spans="4:4" hidden="1" x14ac:dyDescent="0.35">
      <c r="D26316" s="157">
        <f t="shared" si="422"/>
        <v>0</v>
      </c>
    </row>
    <row r="26317" spans="4:4" hidden="1" x14ac:dyDescent="0.35">
      <c r="D26317" s="157">
        <f t="shared" si="422"/>
        <v>0</v>
      </c>
    </row>
    <row r="26318" spans="4:4" hidden="1" x14ac:dyDescent="0.35">
      <c r="D26318" s="157">
        <f t="shared" si="422"/>
        <v>0</v>
      </c>
    </row>
    <row r="26319" spans="4:4" hidden="1" x14ac:dyDescent="0.35">
      <c r="D26319" s="157">
        <f t="shared" si="422"/>
        <v>0</v>
      </c>
    </row>
    <row r="26320" spans="4:4" hidden="1" x14ac:dyDescent="0.35">
      <c r="D26320" s="157">
        <f t="shared" si="422"/>
        <v>0</v>
      </c>
    </row>
    <row r="26321" spans="4:4" hidden="1" x14ac:dyDescent="0.35">
      <c r="D26321" s="157">
        <f t="shared" si="422"/>
        <v>0</v>
      </c>
    </row>
    <row r="26322" spans="4:4" hidden="1" x14ac:dyDescent="0.35">
      <c r="D26322" s="157">
        <f t="shared" si="422"/>
        <v>0</v>
      </c>
    </row>
    <row r="26323" spans="4:4" hidden="1" x14ac:dyDescent="0.35">
      <c r="D26323" s="157">
        <f t="shared" si="422"/>
        <v>0</v>
      </c>
    </row>
    <row r="26324" spans="4:4" hidden="1" x14ac:dyDescent="0.35">
      <c r="D26324" s="157">
        <f t="shared" si="422"/>
        <v>0</v>
      </c>
    </row>
    <row r="26325" spans="4:4" hidden="1" x14ac:dyDescent="0.35">
      <c r="D26325" s="157">
        <f t="shared" si="422"/>
        <v>0</v>
      </c>
    </row>
    <row r="26326" spans="4:4" hidden="1" x14ac:dyDescent="0.35">
      <c r="D26326" s="157">
        <f t="shared" si="422"/>
        <v>0</v>
      </c>
    </row>
    <row r="26327" spans="4:4" hidden="1" x14ac:dyDescent="0.35">
      <c r="D26327" s="157">
        <f t="shared" si="422"/>
        <v>0</v>
      </c>
    </row>
    <row r="26328" spans="4:4" hidden="1" x14ac:dyDescent="0.35">
      <c r="D26328" s="157">
        <f t="shared" si="422"/>
        <v>0</v>
      </c>
    </row>
    <row r="26329" spans="4:4" hidden="1" x14ac:dyDescent="0.35">
      <c r="D26329" s="157">
        <f t="shared" si="422"/>
        <v>0</v>
      </c>
    </row>
    <row r="26330" spans="4:4" hidden="1" x14ac:dyDescent="0.35">
      <c r="D26330" s="157">
        <f t="shared" si="422"/>
        <v>0</v>
      </c>
    </row>
    <row r="26331" spans="4:4" hidden="1" x14ac:dyDescent="0.35">
      <c r="D26331" s="157">
        <f t="shared" si="422"/>
        <v>0</v>
      </c>
    </row>
    <row r="26332" spans="4:4" hidden="1" x14ac:dyDescent="0.35">
      <c r="D26332" s="157">
        <f t="shared" si="422"/>
        <v>0</v>
      </c>
    </row>
    <row r="26333" spans="4:4" hidden="1" x14ac:dyDescent="0.35">
      <c r="D26333" s="157">
        <f t="shared" si="422"/>
        <v>0</v>
      </c>
    </row>
    <row r="26334" spans="4:4" hidden="1" x14ac:dyDescent="0.35">
      <c r="D26334" s="157">
        <f t="shared" si="422"/>
        <v>0</v>
      </c>
    </row>
    <row r="26335" spans="4:4" hidden="1" x14ac:dyDescent="0.35">
      <c r="D26335" s="157">
        <f t="shared" si="422"/>
        <v>0</v>
      </c>
    </row>
    <row r="26336" spans="4:4" hidden="1" x14ac:dyDescent="0.35">
      <c r="D26336" s="157">
        <f t="shared" si="422"/>
        <v>0</v>
      </c>
    </row>
    <row r="26337" spans="4:4" hidden="1" x14ac:dyDescent="0.35">
      <c r="D26337" s="157">
        <f t="shared" si="422"/>
        <v>0</v>
      </c>
    </row>
    <row r="26338" spans="4:4" hidden="1" x14ac:dyDescent="0.35">
      <c r="D26338" s="157">
        <f t="shared" si="422"/>
        <v>0</v>
      </c>
    </row>
    <row r="26339" spans="4:4" hidden="1" x14ac:dyDescent="0.35">
      <c r="D26339" s="157">
        <f t="shared" si="422"/>
        <v>0</v>
      </c>
    </row>
    <row r="26340" spans="4:4" hidden="1" x14ac:dyDescent="0.35">
      <c r="D26340" s="157">
        <f t="shared" si="422"/>
        <v>0</v>
      </c>
    </row>
    <row r="26341" spans="4:4" hidden="1" x14ac:dyDescent="0.35">
      <c r="D26341" s="157">
        <f t="shared" si="422"/>
        <v>0</v>
      </c>
    </row>
    <row r="26342" spans="4:4" hidden="1" x14ac:dyDescent="0.35">
      <c r="D26342" s="157">
        <f t="shared" si="422"/>
        <v>0</v>
      </c>
    </row>
    <row r="26343" spans="4:4" hidden="1" x14ac:dyDescent="0.35">
      <c r="D26343" s="157">
        <f t="shared" si="422"/>
        <v>0</v>
      </c>
    </row>
    <row r="26344" spans="4:4" hidden="1" x14ac:dyDescent="0.35">
      <c r="D26344" s="157">
        <f t="shared" si="422"/>
        <v>0</v>
      </c>
    </row>
    <row r="26345" spans="4:4" hidden="1" x14ac:dyDescent="0.35">
      <c r="D26345" s="157">
        <f t="shared" si="422"/>
        <v>0</v>
      </c>
    </row>
    <row r="26346" spans="4:4" hidden="1" x14ac:dyDescent="0.35">
      <c r="D26346" s="157">
        <f t="shared" si="422"/>
        <v>0</v>
      </c>
    </row>
    <row r="26347" spans="4:4" hidden="1" x14ac:dyDescent="0.35">
      <c r="D26347" s="157">
        <f t="shared" si="422"/>
        <v>0</v>
      </c>
    </row>
    <row r="26348" spans="4:4" hidden="1" x14ac:dyDescent="0.35">
      <c r="D26348" s="157">
        <f t="shared" si="422"/>
        <v>0</v>
      </c>
    </row>
    <row r="26349" spans="4:4" hidden="1" x14ac:dyDescent="0.35">
      <c r="D26349" s="157">
        <f t="shared" si="422"/>
        <v>0</v>
      </c>
    </row>
    <row r="26350" spans="4:4" hidden="1" x14ac:dyDescent="0.35">
      <c r="D26350" s="157">
        <f t="shared" si="422"/>
        <v>0</v>
      </c>
    </row>
    <row r="26351" spans="4:4" hidden="1" x14ac:dyDescent="0.35">
      <c r="D26351" s="157">
        <f t="shared" si="422"/>
        <v>0</v>
      </c>
    </row>
    <row r="26352" spans="4:4" hidden="1" x14ac:dyDescent="0.35">
      <c r="D26352" s="157">
        <f t="shared" si="422"/>
        <v>0</v>
      </c>
    </row>
    <row r="26353" spans="4:4" hidden="1" x14ac:dyDescent="0.35">
      <c r="D26353" s="157">
        <f t="shared" si="422"/>
        <v>0</v>
      </c>
    </row>
    <row r="26354" spans="4:4" hidden="1" x14ac:dyDescent="0.35">
      <c r="D26354" s="157">
        <f t="shared" si="422"/>
        <v>0</v>
      </c>
    </row>
    <row r="26355" spans="4:4" hidden="1" x14ac:dyDescent="0.35">
      <c r="D26355" s="157">
        <f t="shared" si="422"/>
        <v>0</v>
      </c>
    </row>
    <row r="26356" spans="4:4" hidden="1" x14ac:dyDescent="0.35">
      <c r="D26356" s="157">
        <f t="shared" si="422"/>
        <v>0</v>
      </c>
    </row>
    <row r="26357" spans="4:4" hidden="1" x14ac:dyDescent="0.35">
      <c r="D26357" s="157">
        <f t="shared" si="422"/>
        <v>0</v>
      </c>
    </row>
    <row r="26358" spans="4:4" hidden="1" x14ac:dyDescent="0.35">
      <c r="D26358" s="157">
        <f t="shared" si="422"/>
        <v>0</v>
      </c>
    </row>
    <row r="26359" spans="4:4" hidden="1" x14ac:dyDescent="0.35">
      <c r="D26359" s="157">
        <f t="shared" si="422"/>
        <v>0</v>
      </c>
    </row>
    <row r="26360" spans="4:4" hidden="1" x14ac:dyDescent="0.35">
      <c r="D26360" s="157">
        <f t="shared" si="422"/>
        <v>0</v>
      </c>
    </row>
    <row r="26361" spans="4:4" hidden="1" x14ac:dyDescent="0.35">
      <c r="D26361" s="157">
        <f t="shared" si="422"/>
        <v>0</v>
      </c>
    </row>
    <row r="26362" spans="4:4" hidden="1" x14ac:dyDescent="0.35">
      <c r="D26362" s="157">
        <f t="shared" si="422"/>
        <v>0</v>
      </c>
    </row>
    <row r="26363" spans="4:4" hidden="1" x14ac:dyDescent="0.35">
      <c r="D26363" s="157">
        <f t="shared" si="422"/>
        <v>0</v>
      </c>
    </row>
    <row r="26364" spans="4:4" hidden="1" x14ac:dyDescent="0.35">
      <c r="D26364" s="157">
        <f t="shared" si="422"/>
        <v>0</v>
      </c>
    </row>
    <row r="26365" spans="4:4" hidden="1" x14ac:dyDescent="0.35">
      <c r="D26365" s="157">
        <f t="shared" si="422"/>
        <v>0</v>
      </c>
    </row>
    <row r="26366" spans="4:4" hidden="1" x14ac:dyDescent="0.35">
      <c r="D26366" s="157">
        <f t="shared" si="422"/>
        <v>0</v>
      </c>
    </row>
    <row r="26367" spans="4:4" hidden="1" x14ac:dyDescent="0.35">
      <c r="D26367" s="157">
        <f t="shared" si="422"/>
        <v>0</v>
      </c>
    </row>
    <row r="26368" spans="4:4" hidden="1" x14ac:dyDescent="0.35">
      <c r="D26368" s="157">
        <f t="shared" si="422"/>
        <v>0</v>
      </c>
    </row>
    <row r="26369" spans="4:4" hidden="1" x14ac:dyDescent="0.35">
      <c r="D26369" s="157">
        <f t="shared" si="422"/>
        <v>0</v>
      </c>
    </row>
    <row r="26370" spans="4:4" hidden="1" x14ac:dyDescent="0.35">
      <c r="D26370" s="157">
        <f t="shared" si="422"/>
        <v>0</v>
      </c>
    </row>
    <row r="26371" spans="4:4" hidden="1" x14ac:dyDescent="0.35">
      <c r="D26371" s="157">
        <f t="shared" si="422"/>
        <v>0</v>
      </c>
    </row>
    <row r="26372" spans="4:4" hidden="1" x14ac:dyDescent="0.35">
      <c r="D26372" s="157">
        <f t="shared" ref="D26372:D26435" si="423">SUBTOTAL(109,D26339:D26371)</f>
        <v>0</v>
      </c>
    </row>
    <row r="26373" spans="4:4" hidden="1" x14ac:dyDescent="0.35">
      <c r="D26373" s="157">
        <f t="shared" si="423"/>
        <v>0</v>
      </c>
    </row>
    <row r="26374" spans="4:4" hidden="1" x14ac:dyDescent="0.35">
      <c r="D26374" s="157">
        <f t="shared" si="423"/>
        <v>0</v>
      </c>
    </row>
    <row r="26375" spans="4:4" hidden="1" x14ac:dyDescent="0.35">
      <c r="D26375" s="157">
        <f t="shared" si="423"/>
        <v>0</v>
      </c>
    </row>
    <row r="26376" spans="4:4" hidden="1" x14ac:dyDescent="0.35">
      <c r="D26376" s="157">
        <f t="shared" si="423"/>
        <v>0</v>
      </c>
    </row>
    <row r="26377" spans="4:4" hidden="1" x14ac:dyDescent="0.35">
      <c r="D26377" s="157">
        <f t="shared" si="423"/>
        <v>0</v>
      </c>
    </row>
    <row r="26378" spans="4:4" hidden="1" x14ac:dyDescent="0.35">
      <c r="D26378" s="157">
        <f t="shared" si="423"/>
        <v>0</v>
      </c>
    </row>
    <row r="26379" spans="4:4" hidden="1" x14ac:dyDescent="0.35">
      <c r="D26379" s="157">
        <f t="shared" si="423"/>
        <v>0</v>
      </c>
    </row>
    <row r="26380" spans="4:4" hidden="1" x14ac:dyDescent="0.35">
      <c r="D26380" s="157">
        <f t="shared" si="423"/>
        <v>0</v>
      </c>
    </row>
    <row r="26381" spans="4:4" hidden="1" x14ac:dyDescent="0.35">
      <c r="D26381" s="157">
        <f t="shared" si="423"/>
        <v>0</v>
      </c>
    </row>
    <row r="26382" spans="4:4" hidden="1" x14ac:dyDescent="0.35">
      <c r="D26382" s="157">
        <f t="shared" si="423"/>
        <v>0</v>
      </c>
    </row>
    <row r="26383" spans="4:4" hidden="1" x14ac:dyDescent="0.35">
      <c r="D26383" s="157">
        <f t="shared" si="423"/>
        <v>0</v>
      </c>
    </row>
    <row r="26384" spans="4:4" hidden="1" x14ac:dyDescent="0.35">
      <c r="D26384" s="157">
        <f t="shared" si="423"/>
        <v>0</v>
      </c>
    </row>
    <row r="26385" spans="4:4" hidden="1" x14ac:dyDescent="0.35">
      <c r="D26385" s="157">
        <f t="shared" si="423"/>
        <v>0</v>
      </c>
    </row>
    <row r="26386" spans="4:4" hidden="1" x14ac:dyDescent="0.35">
      <c r="D26386" s="157">
        <f t="shared" si="423"/>
        <v>0</v>
      </c>
    </row>
    <row r="26387" spans="4:4" hidden="1" x14ac:dyDescent="0.35">
      <c r="D26387" s="157">
        <f t="shared" si="423"/>
        <v>0</v>
      </c>
    </row>
    <row r="26388" spans="4:4" hidden="1" x14ac:dyDescent="0.35">
      <c r="D26388" s="157">
        <f t="shared" si="423"/>
        <v>0</v>
      </c>
    </row>
    <row r="26389" spans="4:4" hidden="1" x14ac:dyDescent="0.35">
      <c r="D26389" s="157">
        <f t="shared" si="423"/>
        <v>0</v>
      </c>
    </row>
    <row r="26390" spans="4:4" hidden="1" x14ac:dyDescent="0.35">
      <c r="D26390" s="157">
        <f t="shared" si="423"/>
        <v>0</v>
      </c>
    </row>
    <row r="26391" spans="4:4" hidden="1" x14ac:dyDescent="0.35">
      <c r="D26391" s="157">
        <f t="shared" si="423"/>
        <v>0</v>
      </c>
    </row>
    <row r="26392" spans="4:4" hidden="1" x14ac:dyDescent="0.35">
      <c r="D26392" s="157">
        <f t="shared" si="423"/>
        <v>0</v>
      </c>
    </row>
    <row r="26393" spans="4:4" hidden="1" x14ac:dyDescent="0.35">
      <c r="D26393" s="157">
        <f t="shared" si="423"/>
        <v>0</v>
      </c>
    </row>
    <row r="26394" spans="4:4" hidden="1" x14ac:dyDescent="0.35">
      <c r="D26394" s="157">
        <f t="shared" si="423"/>
        <v>0</v>
      </c>
    </row>
    <row r="26395" spans="4:4" hidden="1" x14ac:dyDescent="0.35">
      <c r="D26395" s="157">
        <f t="shared" si="423"/>
        <v>0</v>
      </c>
    </row>
    <row r="26396" spans="4:4" hidden="1" x14ac:dyDescent="0.35">
      <c r="D26396" s="157">
        <f t="shared" si="423"/>
        <v>0</v>
      </c>
    </row>
    <row r="26397" spans="4:4" hidden="1" x14ac:dyDescent="0.35">
      <c r="D26397" s="157">
        <f t="shared" si="423"/>
        <v>0</v>
      </c>
    </row>
    <row r="26398" spans="4:4" hidden="1" x14ac:dyDescent="0.35">
      <c r="D26398" s="157">
        <f t="shared" si="423"/>
        <v>0</v>
      </c>
    </row>
    <row r="26399" spans="4:4" hidden="1" x14ac:dyDescent="0.35">
      <c r="D26399" s="157">
        <f t="shared" si="423"/>
        <v>0</v>
      </c>
    </row>
    <row r="26400" spans="4:4" hidden="1" x14ac:dyDescent="0.35">
      <c r="D26400" s="157">
        <f t="shared" si="423"/>
        <v>0</v>
      </c>
    </row>
    <row r="26401" spans="4:4" hidden="1" x14ac:dyDescent="0.35">
      <c r="D26401" s="157">
        <f t="shared" si="423"/>
        <v>0</v>
      </c>
    </row>
    <row r="26402" spans="4:4" hidden="1" x14ac:dyDescent="0.35">
      <c r="D26402" s="157">
        <f t="shared" si="423"/>
        <v>0</v>
      </c>
    </row>
    <row r="26403" spans="4:4" hidden="1" x14ac:dyDescent="0.35">
      <c r="D26403" s="157">
        <f t="shared" si="423"/>
        <v>0</v>
      </c>
    </row>
    <row r="26404" spans="4:4" hidden="1" x14ac:dyDescent="0.35">
      <c r="D26404" s="157">
        <f t="shared" si="423"/>
        <v>0</v>
      </c>
    </row>
    <row r="26405" spans="4:4" hidden="1" x14ac:dyDescent="0.35">
      <c r="D26405" s="157">
        <f t="shared" si="423"/>
        <v>0</v>
      </c>
    </row>
    <row r="26406" spans="4:4" hidden="1" x14ac:dyDescent="0.35">
      <c r="D26406" s="157">
        <f t="shared" si="423"/>
        <v>0</v>
      </c>
    </row>
    <row r="26407" spans="4:4" hidden="1" x14ac:dyDescent="0.35">
      <c r="D26407" s="157">
        <f t="shared" si="423"/>
        <v>0</v>
      </c>
    </row>
    <row r="26408" spans="4:4" hidden="1" x14ac:dyDescent="0.35">
      <c r="D26408" s="157">
        <f t="shared" si="423"/>
        <v>0</v>
      </c>
    </row>
    <row r="26409" spans="4:4" hidden="1" x14ac:dyDescent="0.35">
      <c r="D26409" s="157">
        <f t="shared" si="423"/>
        <v>0</v>
      </c>
    </row>
    <row r="26410" spans="4:4" hidden="1" x14ac:dyDescent="0.35">
      <c r="D26410" s="157">
        <f t="shared" si="423"/>
        <v>0</v>
      </c>
    </row>
    <row r="26411" spans="4:4" hidden="1" x14ac:dyDescent="0.35">
      <c r="D26411" s="157">
        <f t="shared" si="423"/>
        <v>0</v>
      </c>
    </row>
    <row r="26412" spans="4:4" hidden="1" x14ac:dyDescent="0.35">
      <c r="D26412" s="157">
        <f t="shared" si="423"/>
        <v>0</v>
      </c>
    </row>
    <row r="26413" spans="4:4" hidden="1" x14ac:dyDescent="0.35">
      <c r="D26413" s="157">
        <f t="shared" si="423"/>
        <v>0</v>
      </c>
    </row>
    <row r="26414" spans="4:4" hidden="1" x14ac:dyDescent="0.35">
      <c r="D26414" s="157">
        <f t="shared" si="423"/>
        <v>0</v>
      </c>
    </row>
    <row r="26415" spans="4:4" hidden="1" x14ac:dyDescent="0.35">
      <c r="D26415" s="157">
        <f t="shared" si="423"/>
        <v>0</v>
      </c>
    </row>
    <row r="26416" spans="4:4" hidden="1" x14ac:dyDescent="0.35">
      <c r="D26416" s="157">
        <f t="shared" si="423"/>
        <v>0</v>
      </c>
    </row>
    <row r="26417" spans="4:4" hidden="1" x14ac:dyDescent="0.35">
      <c r="D26417" s="157">
        <f t="shared" si="423"/>
        <v>0</v>
      </c>
    </row>
    <row r="26418" spans="4:4" hidden="1" x14ac:dyDescent="0.35">
      <c r="D26418" s="157">
        <f t="shared" si="423"/>
        <v>0</v>
      </c>
    </row>
    <row r="26419" spans="4:4" hidden="1" x14ac:dyDescent="0.35">
      <c r="D26419" s="157">
        <f t="shared" si="423"/>
        <v>0</v>
      </c>
    </row>
    <row r="26420" spans="4:4" hidden="1" x14ac:dyDescent="0.35">
      <c r="D26420" s="157">
        <f t="shared" si="423"/>
        <v>0</v>
      </c>
    </row>
    <row r="26421" spans="4:4" hidden="1" x14ac:dyDescent="0.35">
      <c r="D26421" s="157">
        <f t="shared" si="423"/>
        <v>0</v>
      </c>
    </row>
    <row r="26422" spans="4:4" hidden="1" x14ac:dyDescent="0.35">
      <c r="D26422" s="157">
        <f t="shared" si="423"/>
        <v>0</v>
      </c>
    </row>
    <row r="26423" spans="4:4" hidden="1" x14ac:dyDescent="0.35">
      <c r="D26423" s="157">
        <f t="shared" si="423"/>
        <v>0</v>
      </c>
    </row>
    <row r="26424" spans="4:4" hidden="1" x14ac:dyDescent="0.35">
      <c r="D26424" s="157">
        <f t="shared" si="423"/>
        <v>0</v>
      </c>
    </row>
    <row r="26425" spans="4:4" hidden="1" x14ac:dyDescent="0.35">
      <c r="D26425" s="157">
        <f t="shared" si="423"/>
        <v>0</v>
      </c>
    </row>
    <row r="26426" spans="4:4" hidden="1" x14ac:dyDescent="0.35">
      <c r="D26426" s="157">
        <f t="shared" si="423"/>
        <v>0</v>
      </c>
    </row>
    <row r="26427" spans="4:4" hidden="1" x14ac:dyDescent="0.35">
      <c r="D26427" s="157">
        <f t="shared" si="423"/>
        <v>0</v>
      </c>
    </row>
    <row r="26428" spans="4:4" hidden="1" x14ac:dyDescent="0.35">
      <c r="D26428" s="157">
        <f t="shared" si="423"/>
        <v>0</v>
      </c>
    </row>
    <row r="26429" spans="4:4" hidden="1" x14ac:dyDescent="0.35">
      <c r="D26429" s="157">
        <f t="shared" si="423"/>
        <v>0</v>
      </c>
    </row>
    <row r="26430" spans="4:4" hidden="1" x14ac:dyDescent="0.35">
      <c r="D26430" s="157">
        <f t="shared" si="423"/>
        <v>0</v>
      </c>
    </row>
    <row r="26431" spans="4:4" hidden="1" x14ac:dyDescent="0.35">
      <c r="D26431" s="157">
        <f t="shared" si="423"/>
        <v>0</v>
      </c>
    </row>
    <row r="26432" spans="4:4" hidden="1" x14ac:dyDescent="0.35">
      <c r="D26432" s="157">
        <f t="shared" si="423"/>
        <v>0</v>
      </c>
    </row>
    <row r="26433" spans="4:4" hidden="1" x14ac:dyDescent="0.35">
      <c r="D26433" s="157">
        <f t="shared" si="423"/>
        <v>0</v>
      </c>
    </row>
    <row r="26434" spans="4:4" hidden="1" x14ac:dyDescent="0.35">
      <c r="D26434" s="157">
        <f t="shared" si="423"/>
        <v>0</v>
      </c>
    </row>
    <row r="26435" spans="4:4" hidden="1" x14ac:dyDescent="0.35">
      <c r="D26435" s="157">
        <f t="shared" si="423"/>
        <v>0</v>
      </c>
    </row>
    <row r="26436" spans="4:4" hidden="1" x14ac:dyDescent="0.35">
      <c r="D26436" s="157">
        <f t="shared" ref="D26436:D26499" si="424">SUBTOTAL(109,D26403:D26435)</f>
        <v>0</v>
      </c>
    </row>
    <row r="26437" spans="4:4" hidden="1" x14ac:dyDescent="0.35">
      <c r="D26437" s="157">
        <f t="shared" si="424"/>
        <v>0</v>
      </c>
    </row>
    <row r="26438" spans="4:4" hidden="1" x14ac:dyDescent="0.35">
      <c r="D26438" s="157">
        <f t="shared" si="424"/>
        <v>0</v>
      </c>
    </row>
    <row r="26439" spans="4:4" hidden="1" x14ac:dyDescent="0.35">
      <c r="D26439" s="157">
        <f t="shared" si="424"/>
        <v>0</v>
      </c>
    </row>
    <row r="26440" spans="4:4" hidden="1" x14ac:dyDescent="0.35">
      <c r="D26440" s="157">
        <f t="shared" si="424"/>
        <v>0</v>
      </c>
    </row>
    <row r="26441" spans="4:4" hidden="1" x14ac:dyDescent="0.35">
      <c r="D26441" s="157">
        <f t="shared" si="424"/>
        <v>0</v>
      </c>
    </row>
    <row r="26442" spans="4:4" hidden="1" x14ac:dyDescent="0.35">
      <c r="D26442" s="157">
        <f t="shared" si="424"/>
        <v>0</v>
      </c>
    </row>
    <row r="26443" spans="4:4" hidden="1" x14ac:dyDescent="0.35">
      <c r="D26443" s="157">
        <f t="shared" si="424"/>
        <v>0</v>
      </c>
    </row>
    <row r="26444" spans="4:4" hidden="1" x14ac:dyDescent="0.35">
      <c r="D26444" s="157">
        <f t="shared" si="424"/>
        <v>0</v>
      </c>
    </row>
    <row r="26445" spans="4:4" hidden="1" x14ac:dyDescent="0.35">
      <c r="D26445" s="157">
        <f t="shared" si="424"/>
        <v>0</v>
      </c>
    </row>
    <row r="26446" spans="4:4" hidden="1" x14ac:dyDescent="0.35">
      <c r="D26446" s="157">
        <f t="shared" si="424"/>
        <v>0</v>
      </c>
    </row>
    <row r="26447" spans="4:4" hidden="1" x14ac:dyDescent="0.35">
      <c r="D26447" s="157">
        <f t="shared" si="424"/>
        <v>0</v>
      </c>
    </row>
    <row r="26448" spans="4:4" hidden="1" x14ac:dyDescent="0.35">
      <c r="D26448" s="157">
        <f t="shared" si="424"/>
        <v>0</v>
      </c>
    </row>
    <row r="26449" spans="4:4" hidden="1" x14ac:dyDescent="0.35">
      <c r="D26449" s="157">
        <f t="shared" si="424"/>
        <v>0</v>
      </c>
    </row>
    <row r="26450" spans="4:4" hidden="1" x14ac:dyDescent="0.35">
      <c r="D26450" s="157">
        <f t="shared" si="424"/>
        <v>0</v>
      </c>
    </row>
    <row r="26451" spans="4:4" hidden="1" x14ac:dyDescent="0.35">
      <c r="D26451" s="157">
        <f t="shared" si="424"/>
        <v>0</v>
      </c>
    </row>
    <row r="26452" spans="4:4" hidden="1" x14ac:dyDescent="0.35">
      <c r="D26452" s="157">
        <f t="shared" si="424"/>
        <v>0</v>
      </c>
    </row>
    <row r="26453" spans="4:4" hidden="1" x14ac:dyDescent="0.35">
      <c r="D26453" s="157">
        <f t="shared" si="424"/>
        <v>0</v>
      </c>
    </row>
    <row r="26454" spans="4:4" hidden="1" x14ac:dyDescent="0.35">
      <c r="D26454" s="157">
        <f t="shared" si="424"/>
        <v>0</v>
      </c>
    </row>
    <row r="26455" spans="4:4" hidden="1" x14ac:dyDescent="0.35">
      <c r="D26455" s="157">
        <f t="shared" si="424"/>
        <v>0</v>
      </c>
    </row>
    <row r="26456" spans="4:4" hidden="1" x14ac:dyDescent="0.35">
      <c r="D26456" s="157">
        <f t="shared" si="424"/>
        <v>0</v>
      </c>
    </row>
    <row r="26457" spans="4:4" hidden="1" x14ac:dyDescent="0.35">
      <c r="D26457" s="157">
        <f t="shared" si="424"/>
        <v>0</v>
      </c>
    </row>
    <row r="26458" spans="4:4" hidden="1" x14ac:dyDescent="0.35">
      <c r="D26458" s="157">
        <f t="shared" si="424"/>
        <v>0</v>
      </c>
    </row>
    <row r="26459" spans="4:4" hidden="1" x14ac:dyDescent="0.35">
      <c r="D26459" s="157">
        <f t="shared" si="424"/>
        <v>0</v>
      </c>
    </row>
    <row r="26460" spans="4:4" hidden="1" x14ac:dyDescent="0.35">
      <c r="D26460" s="157">
        <f t="shared" si="424"/>
        <v>0</v>
      </c>
    </row>
    <row r="26461" spans="4:4" hidden="1" x14ac:dyDescent="0.35">
      <c r="D26461" s="157">
        <f t="shared" si="424"/>
        <v>0</v>
      </c>
    </row>
    <row r="26462" spans="4:4" hidden="1" x14ac:dyDescent="0.35">
      <c r="D26462" s="157">
        <f t="shared" si="424"/>
        <v>0</v>
      </c>
    </row>
    <row r="26463" spans="4:4" hidden="1" x14ac:dyDescent="0.35">
      <c r="D26463" s="157">
        <f t="shared" si="424"/>
        <v>0</v>
      </c>
    </row>
    <row r="26464" spans="4:4" hidden="1" x14ac:dyDescent="0.35">
      <c r="D26464" s="157">
        <f t="shared" si="424"/>
        <v>0</v>
      </c>
    </row>
    <row r="26465" spans="4:4" hidden="1" x14ac:dyDescent="0.35">
      <c r="D26465" s="157">
        <f t="shared" si="424"/>
        <v>0</v>
      </c>
    </row>
    <row r="26466" spans="4:4" hidden="1" x14ac:dyDescent="0.35">
      <c r="D26466" s="157">
        <f t="shared" si="424"/>
        <v>0</v>
      </c>
    </row>
    <row r="26467" spans="4:4" hidden="1" x14ac:dyDescent="0.35">
      <c r="D26467" s="157">
        <f t="shared" si="424"/>
        <v>0</v>
      </c>
    </row>
    <row r="26468" spans="4:4" hidden="1" x14ac:dyDescent="0.35">
      <c r="D26468" s="157">
        <f t="shared" si="424"/>
        <v>0</v>
      </c>
    </row>
    <row r="26469" spans="4:4" hidden="1" x14ac:dyDescent="0.35">
      <c r="D26469" s="157">
        <f t="shared" si="424"/>
        <v>0</v>
      </c>
    </row>
    <row r="26470" spans="4:4" hidden="1" x14ac:dyDescent="0.35">
      <c r="D26470" s="157">
        <f t="shared" si="424"/>
        <v>0</v>
      </c>
    </row>
    <row r="26471" spans="4:4" hidden="1" x14ac:dyDescent="0.35">
      <c r="D26471" s="157">
        <f t="shared" si="424"/>
        <v>0</v>
      </c>
    </row>
    <row r="26472" spans="4:4" hidden="1" x14ac:dyDescent="0.35">
      <c r="D26472" s="157">
        <f t="shared" si="424"/>
        <v>0</v>
      </c>
    </row>
    <row r="26473" spans="4:4" hidden="1" x14ac:dyDescent="0.35">
      <c r="D26473" s="157">
        <f t="shared" si="424"/>
        <v>0</v>
      </c>
    </row>
    <row r="26474" spans="4:4" hidden="1" x14ac:dyDescent="0.35">
      <c r="D26474" s="157">
        <f t="shared" si="424"/>
        <v>0</v>
      </c>
    </row>
    <row r="26475" spans="4:4" hidden="1" x14ac:dyDescent="0.35">
      <c r="D26475" s="157">
        <f t="shared" si="424"/>
        <v>0</v>
      </c>
    </row>
    <row r="26476" spans="4:4" hidden="1" x14ac:dyDescent="0.35">
      <c r="D26476" s="157">
        <f t="shared" si="424"/>
        <v>0</v>
      </c>
    </row>
    <row r="26477" spans="4:4" hidden="1" x14ac:dyDescent="0.35">
      <c r="D26477" s="157">
        <f t="shared" si="424"/>
        <v>0</v>
      </c>
    </row>
    <row r="26478" spans="4:4" hidden="1" x14ac:dyDescent="0.35">
      <c r="D26478" s="157">
        <f t="shared" si="424"/>
        <v>0</v>
      </c>
    </row>
    <row r="26479" spans="4:4" hidden="1" x14ac:dyDescent="0.35">
      <c r="D26479" s="157">
        <f t="shared" si="424"/>
        <v>0</v>
      </c>
    </row>
    <row r="26480" spans="4:4" hidden="1" x14ac:dyDescent="0.35">
      <c r="D26480" s="157">
        <f t="shared" si="424"/>
        <v>0</v>
      </c>
    </row>
    <row r="26481" spans="4:4" hidden="1" x14ac:dyDescent="0.35">
      <c r="D26481" s="157">
        <f t="shared" si="424"/>
        <v>0</v>
      </c>
    </row>
    <row r="26482" spans="4:4" hidden="1" x14ac:dyDescent="0.35">
      <c r="D26482" s="157">
        <f t="shared" si="424"/>
        <v>0</v>
      </c>
    </row>
    <row r="26483" spans="4:4" hidden="1" x14ac:dyDescent="0.35">
      <c r="D26483" s="157">
        <f t="shared" si="424"/>
        <v>0</v>
      </c>
    </row>
    <row r="26484" spans="4:4" hidden="1" x14ac:dyDescent="0.35">
      <c r="D26484" s="157">
        <f t="shared" si="424"/>
        <v>0</v>
      </c>
    </row>
    <row r="26485" spans="4:4" hidden="1" x14ac:dyDescent="0.35">
      <c r="D26485" s="157">
        <f t="shared" si="424"/>
        <v>0</v>
      </c>
    </row>
    <row r="26486" spans="4:4" hidden="1" x14ac:dyDescent="0.35">
      <c r="D26486" s="157">
        <f t="shared" si="424"/>
        <v>0</v>
      </c>
    </row>
    <row r="26487" spans="4:4" hidden="1" x14ac:dyDescent="0.35">
      <c r="D26487" s="157">
        <f t="shared" si="424"/>
        <v>0</v>
      </c>
    </row>
    <row r="26488" spans="4:4" hidden="1" x14ac:dyDescent="0.35">
      <c r="D26488" s="157">
        <f t="shared" si="424"/>
        <v>0</v>
      </c>
    </row>
    <row r="26489" spans="4:4" hidden="1" x14ac:dyDescent="0.35">
      <c r="D26489" s="157">
        <f t="shared" si="424"/>
        <v>0</v>
      </c>
    </row>
    <row r="26490" spans="4:4" hidden="1" x14ac:dyDescent="0.35">
      <c r="D26490" s="157">
        <f t="shared" si="424"/>
        <v>0</v>
      </c>
    </row>
    <row r="26491" spans="4:4" hidden="1" x14ac:dyDescent="0.35">
      <c r="D26491" s="157">
        <f t="shared" si="424"/>
        <v>0</v>
      </c>
    </row>
    <row r="26492" spans="4:4" hidden="1" x14ac:dyDescent="0.35">
      <c r="D26492" s="157">
        <f t="shared" si="424"/>
        <v>0</v>
      </c>
    </row>
    <row r="26493" spans="4:4" hidden="1" x14ac:dyDescent="0.35">
      <c r="D26493" s="157">
        <f t="shared" si="424"/>
        <v>0</v>
      </c>
    </row>
    <row r="26494" spans="4:4" hidden="1" x14ac:dyDescent="0.35">
      <c r="D26494" s="157">
        <f t="shared" si="424"/>
        <v>0</v>
      </c>
    </row>
    <row r="26495" spans="4:4" hidden="1" x14ac:dyDescent="0.35">
      <c r="D26495" s="157">
        <f t="shared" si="424"/>
        <v>0</v>
      </c>
    </row>
    <row r="26496" spans="4:4" hidden="1" x14ac:dyDescent="0.35">
      <c r="D26496" s="157">
        <f t="shared" si="424"/>
        <v>0</v>
      </c>
    </row>
    <row r="26497" spans="4:4" hidden="1" x14ac:dyDescent="0.35">
      <c r="D26497" s="157">
        <f t="shared" si="424"/>
        <v>0</v>
      </c>
    </row>
    <row r="26498" spans="4:4" hidden="1" x14ac:dyDescent="0.35">
      <c r="D26498" s="157">
        <f t="shared" si="424"/>
        <v>0</v>
      </c>
    </row>
    <row r="26499" spans="4:4" hidden="1" x14ac:dyDescent="0.35">
      <c r="D26499" s="157">
        <f t="shared" si="424"/>
        <v>0</v>
      </c>
    </row>
    <row r="26500" spans="4:4" hidden="1" x14ac:dyDescent="0.35">
      <c r="D26500" s="157">
        <f t="shared" ref="D26500:D26563" si="425">SUBTOTAL(109,D26467:D26499)</f>
        <v>0</v>
      </c>
    </row>
    <row r="26501" spans="4:4" hidden="1" x14ac:dyDescent="0.35">
      <c r="D26501" s="157">
        <f t="shared" si="425"/>
        <v>0</v>
      </c>
    </row>
    <row r="26502" spans="4:4" hidden="1" x14ac:dyDescent="0.35">
      <c r="D26502" s="157">
        <f t="shared" si="425"/>
        <v>0</v>
      </c>
    </row>
    <row r="26503" spans="4:4" hidden="1" x14ac:dyDescent="0.35">
      <c r="D26503" s="157">
        <f t="shared" si="425"/>
        <v>0</v>
      </c>
    </row>
    <row r="26504" spans="4:4" hidden="1" x14ac:dyDescent="0.35">
      <c r="D26504" s="157">
        <f t="shared" si="425"/>
        <v>0</v>
      </c>
    </row>
    <row r="26505" spans="4:4" hidden="1" x14ac:dyDescent="0.35">
      <c r="D26505" s="157">
        <f t="shared" si="425"/>
        <v>0</v>
      </c>
    </row>
    <row r="26506" spans="4:4" hidden="1" x14ac:dyDescent="0.35">
      <c r="D26506" s="157">
        <f t="shared" si="425"/>
        <v>0</v>
      </c>
    </row>
    <row r="26507" spans="4:4" hidden="1" x14ac:dyDescent="0.35">
      <c r="D26507" s="157">
        <f t="shared" si="425"/>
        <v>0</v>
      </c>
    </row>
    <row r="26508" spans="4:4" hidden="1" x14ac:dyDescent="0.35">
      <c r="D26508" s="157">
        <f t="shared" si="425"/>
        <v>0</v>
      </c>
    </row>
    <row r="26509" spans="4:4" hidden="1" x14ac:dyDescent="0.35">
      <c r="D26509" s="157">
        <f t="shared" si="425"/>
        <v>0</v>
      </c>
    </row>
    <row r="26510" spans="4:4" hidden="1" x14ac:dyDescent="0.35">
      <c r="D26510" s="157">
        <f t="shared" si="425"/>
        <v>0</v>
      </c>
    </row>
    <row r="26511" spans="4:4" hidden="1" x14ac:dyDescent="0.35">
      <c r="D26511" s="157">
        <f t="shared" si="425"/>
        <v>0</v>
      </c>
    </row>
    <row r="26512" spans="4:4" hidden="1" x14ac:dyDescent="0.35">
      <c r="D26512" s="157">
        <f t="shared" si="425"/>
        <v>0</v>
      </c>
    </row>
    <row r="26513" spans="4:4" hidden="1" x14ac:dyDescent="0.35">
      <c r="D26513" s="157">
        <f t="shared" si="425"/>
        <v>0</v>
      </c>
    </row>
    <row r="26514" spans="4:4" hidden="1" x14ac:dyDescent="0.35">
      <c r="D26514" s="157">
        <f t="shared" si="425"/>
        <v>0</v>
      </c>
    </row>
    <row r="26515" spans="4:4" hidden="1" x14ac:dyDescent="0.35">
      <c r="D26515" s="157">
        <f t="shared" si="425"/>
        <v>0</v>
      </c>
    </row>
    <row r="26516" spans="4:4" hidden="1" x14ac:dyDescent="0.35">
      <c r="D26516" s="157">
        <f t="shared" si="425"/>
        <v>0</v>
      </c>
    </row>
    <row r="26517" spans="4:4" hidden="1" x14ac:dyDescent="0.35">
      <c r="D26517" s="157">
        <f t="shared" si="425"/>
        <v>0</v>
      </c>
    </row>
    <row r="26518" spans="4:4" hidden="1" x14ac:dyDescent="0.35">
      <c r="D26518" s="157">
        <f t="shared" si="425"/>
        <v>0</v>
      </c>
    </row>
    <row r="26519" spans="4:4" hidden="1" x14ac:dyDescent="0.35">
      <c r="D26519" s="157">
        <f t="shared" si="425"/>
        <v>0</v>
      </c>
    </row>
    <row r="26520" spans="4:4" hidden="1" x14ac:dyDescent="0.35">
      <c r="D26520" s="157">
        <f t="shared" si="425"/>
        <v>0</v>
      </c>
    </row>
    <row r="26521" spans="4:4" hidden="1" x14ac:dyDescent="0.35">
      <c r="D26521" s="157">
        <f t="shared" si="425"/>
        <v>0</v>
      </c>
    </row>
    <row r="26522" spans="4:4" hidden="1" x14ac:dyDescent="0.35">
      <c r="D26522" s="157">
        <f t="shared" si="425"/>
        <v>0</v>
      </c>
    </row>
    <row r="26523" spans="4:4" hidden="1" x14ac:dyDescent="0.35">
      <c r="D26523" s="157">
        <f t="shared" si="425"/>
        <v>0</v>
      </c>
    </row>
    <row r="26524" spans="4:4" hidden="1" x14ac:dyDescent="0.35">
      <c r="D26524" s="157">
        <f t="shared" si="425"/>
        <v>0</v>
      </c>
    </row>
    <row r="26525" spans="4:4" hidden="1" x14ac:dyDescent="0.35">
      <c r="D26525" s="157">
        <f t="shared" si="425"/>
        <v>0</v>
      </c>
    </row>
    <row r="26526" spans="4:4" hidden="1" x14ac:dyDescent="0.35">
      <c r="D26526" s="157">
        <f t="shared" si="425"/>
        <v>0</v>
      </c>
    </row>
    <row r="26527" spans="4:4" hidden="1" x14ac:dyDescent="0.35">
      <c r="D26527" s="157">
        <f t="shared" si="425"/>
        <v>0</v>
      </c>
    </row>
    <row r="26528" spans="4:4" hidden="1" x14ac:dyDescent="0.35">
      <c r="D26528" s="157">
        <f t="shared" si="425"/>
        <v>0</v>
      </c>
    </row>
    <row r="26529" spans="4:4" hidden="1" x14ac:dyDescent="0.35">
      <c r="D26529" s="157">
        <f t="shared" si="425"/>
        <v>0</v>
      </c>
    </row>
    <row r="26530" spans="4:4" hidden="1" x14ac:dyDescent="0.35">
      <c r="D26530" s="157">
        <f t="shared" si="425"/>
        <v>0</v>
      </c>
    </row>
    <row r="26531" spans="4:4" hidden="1" x14ac:dyDescent="0.35">
      <c r="D26531" s="157">
        <f t="shared" si="425"/>
        <v>0</v>
      </c>
    </row>
    <row r="26532" spans="4:4" hidden="1" x14ac:dyDescent="0.35">
      <c r="D26532" s="157">
        <f t="shared" si="425"/>
        <v>0</v>
      </c>
    </row>
    <row r="26533" spans="4:4" hidden="1" x14ac:dyDescent="0.35">
      <c r="D26533" s="157">
        <f t="shared" si="425"/>
        <v>0</v>
      </c>
    </row>
    <row r="26534" spans="4:4" hidden="1" x14ac:dyDescent="0.35">
      <c r="D26534" s="157">
        <f t="shared" si="425"/>
        <v>0</v>
      </c>
    </row>
    <row r="26535" spans="4:4" hidden="1" x14ac:dyDescent="0.35">
      <c r="D26535" s="157">
        <f t="shared" si="425"/>
        <v>0</v>
      </c>
    </row>
    <row r="26536" spans="4:4" hidden="1" x14ac:dyDescent="0.35">
      <c r="D26536" s="157">
        <f t="shared" si="425"/>
        <v>0</v>
      </c>
    </row>
    <row r="26537" spans="4:4" hidden="1" x14ac:dyDescent="0.35">
      <c r="D26537" s="157">
        <f t="shared" si="425"/>
        <v>0</v>
      </c>
    </row>
    <row r="26538" spans="4:4" hidden="1" x14ac:dyDescent="0.35">
      <c r="D26538" s="157">
        <f t="shared" si="425"/>
        <v>0</v>
      </c>
    </row>
    <row r="26539" spans="4:4" hidden="1" x14ac:dyDescent="0.35">
      <c r="D26539" s="157">
        <f t="shared" si="425"/>
        <v>0</v>
      </c>
    </row>
    <row r="26540" spans="4:4" hidden="1" x14ac:dyDescent="0.35">
      <c r="D26540" s="157">
        <f t="shared" si="425"/>
        <v>0</v>
      </c>
    </row>
    <row r="26541" spans="4:4" hidden="1" x14ac:dyDescent="0.35">
      <c r="D26541" s="157">
        <f t="shared" si="425"/>
        <v>0</v>
      </c>
    </row>
    <row r="26542" spans="4:4" hidden="1" x14ac:dyDescent="0.35">
      <c r="D26542" s="157">
        <f t="shared" si="425"/>
        <v>0</v>
      </c>
    </row>
    <row r="26543" spans="4:4" hidden="1" x14ac:dyDescent="0.35">
      <c r="D26543" s="157">
        <f t="shared" si="425"/>
        <v>0</v>
      </c>
    </row>
    <row r="26544" spans="4:4" hidden="1" x14ac:dyDescent="0.35">
      <c r="D26544" s="157">
        <f t="shared" si="425"/>
        <v>0</v>
      </c>
    </row>
    <row r="26545" spans="4:4" hidden="1" x14ac:dyDescent="0.35">
      <c r="D26545" s="157">
        <f t="shared" si="425"/>
        <v>0</v>
      </c>
    </row>
    <row r="26546" spans="4:4" hidden="1" x14ac:dyDescent="0.35">
      <c r="D26546" s="157">
        <f t="shared" si="425"/>
        <v>0</v>
      </c>
    </row>
    <row r="26547" spans="4:4" hidden="1" x14ac:dyDescent="0.35">
      <c r="D26547" s="157">
        <f t="shared" si="425"/>
        <v>0</v>
      </c>
    </row>
    <row r="26548" spans="4:4" hidden="1" x14ac:dyDescent="0.35">
      <c r="D26548" s="157">
        <f t="shared" si="425"/>
        <v>0</v>
      </c>
    </row>
    <row r="26549" spans="4:4" hidden="1" x14ac:dyDescent="0.35">
      <c r="D26549" s="157">
        <f t="shared" si="425"/>
        <v>0</v>
      </c>
    </row>
    <row r="26550" spans="4:4" hidden="1" x14ac:dyDescent="0.35">
      <c r="D26550" s="157">
        <f t="shared" si="425"/>
        <v>0</v>
      </c>
    </row>
    <row r="26551" spans="4:4" hidden="1" x14ac:dyDescent="0.35">
      <c r="D26551" s="157">
        <f t="shared" si="425"/>
        <v>0</v>
      </c>
    </row>
    <row r="26552" spans="4:4" hidden="1" x14ac:dyDescent="0.35">
      <c r="D26552" s="157">
        <f t="shared" si="425"/>
        <v>0</v>
      </c>
    </row>
    <row r="26553" spans="4:4" hidden="1" x14ac:dyDescent="0.35">
      <c r="D26553" s="157">
        <f t="shared" si="425"/>
        <v>0</v>
      </c>
    </row>
    <row r="26554" spans="4:4" hidden="1" x14ac:dyDescent="0.35">
      <c r="D26554" s="157">
        <f t="shared" si="425"/>
        <v>0</v>
      </c>
    </row>
    <row r="26555" spans="4:4" hidden="1" x14ac:dyDescent="0.35">
      <c r="D26555" s="157">
        <f t="shared" si="425"/>
        <v>0</v>
      </c>
    </row>
    <row r="26556" spans="4:4" hidden="1" x14ac:dyDescent="0.35">
      <c r="D26556" s="157">
        <f t="shared" si="425"/>
        <v>0</v>
      </c>
    </row>
    <row r="26557" spans="4:4" hidden="1" x14ac:dyDescent="0.35">
      <c r="D26557" s="157">
        <f t="shared" si="425"/>
        <v>0</v>
      </c>
    </row>
    <row r="26558" spans="4:4" hidden="1" x14ac:dyDescent="0.35">
      <c r="D26558" s="157">
        <f t="shared" si="425"/>
        <v>0</v>
      </c>
    </row>
    <row r="26559" spans="4:4" hidden="1" x14ac:dyDescent="0.35">
      <c r="D26559" s="157">
        <f t="shared" si="425"/>
        <v>0</v>
      </c>
    </row>
    <row r="26560" spans="4:4" hidden="1" x14ac:dyDescent="0.35">
      <c r="D26560" s="157">
        <f t="shared" si="425"/>
        <v>0</v>
      </c>
    </row>
    <row r="26561" spans="4:4" hidden="1" x14ac:dyDescent="0.35">
      <c r="D26561" s="157">
        <f t="shared" si="425"/>
        <v>0</v>
      </c>
    </row>
    <row r="26562" spans="4:4" hidden="1" x14ac:dyDescent="0.35">
      <c r="D26562" s="157">
        <f t="shared" si="425"/>
        <v>0</v>
      </c>
    </row>
    <row r="26563" spans="4:4" hidden="1" x14ac:dyDescent="0.35">
      <c r="D26563" s="157">
        <f t="shared" si="425"/>
        <v>0</v>
      </c>
    </row>
    <row r="26564" spans="4:4" hidden="1" x14ac:dyDescent="0.35">
      <c r="D26564" s="157">
        <f t="shared" ref="D26564:D26627" si="426">SUBTOTAL(109,D26531:D26563)</f>
        <v>0</v>
      </c>
    </row>
    <row r="26565" spans="4:4" hidden="1" x14ac:dyDescent="0.35">
      <c r="D26565" s="157">
        <f t="shared" si="426"/>
        <v>0</v>
      </c>
    </row>
    <row r="26566" spans="4:4" hidden="1" x14ac:dyDescent="0.35">
      <c r="D26566" s="157">
        <f t="shared" si="426"/>
        <v>0</v>
      </c>
    </row>
    <row r="26567" spans="4:4" hidden="1" x14ac:dyDescent="0.35">
      <c r="D26567" s="157">
        <f t="shared" si="426"/>
        <v>0</v>
      </c>
    </row>
    <row r="26568" spans="4:4" hidden="1" x14ac:dyDescent="0.35">
      <c r="D26568" s="157">
        <f t="shared" si="426"/>
        <v>0</v>
      </c>
    </row>
    <row r="26569" spans="4:4" hidden="1" x14ac:dyDescent="0.35">
      <c r="D26569" s="157">
        <f t="shared" si="426"/>
        <v>0</v>
      </c>
    </row>
    <row r="26570" spans="4:4" hidden="1" x14ac:dyDescent="0.35">
      <c r="D26570" s="157">
        <f t="shared" si="426"/>
        <v>0</v>
      </c>
    </row>
    <row r="26571" spans="4:4" hidden="1" x14ac:dyDescent="0.35">
      <c r="D26571" s="157">
        <f t="shared" si="426"/>
        <v>0</v>
      </c>
    </row>
    <row r="26572" spans="4:4" hidden="1" x14ac:dyDescent="0.35">
      <c r="D26572" s="157">
        <f t="shared" si="426"/>
        <v>0</v>
      </c>
    </row>
    <row r="26573" spans="4:4" hidden="1" x14ac:dyDescent="0.35">
      <c r="D26573" s="157">
        <f t="shared" si="426"/>
        <v>0</v>
      </c>
    </row>
    <row r="26574" spans="4:4" hidden="1" x14ac:dyDescent="0.35">
      <c r="D26574" s="157">
        <f t="shared" si="426"/>
        <v>0</v>
      </c>
    </row>
    <row r="26575" spans="4:4" hidden="1" x14ac:dyDescent="0.35">
      <c r="D26575" s="157">
        <f t="shared" si="426"/>
        <v>0</v>
      </c>
    </row>
    <row r="26576" spans="4:4" hidden="1" x14ac:dyDescent="0.35">
      <c r="D26576" s="157">
        <f t="shared" si="426"/>
        <v>0</v>
      </c>
    </row>
    <row r="26577" spans="4:4" hidden="1" x14ac:dyDescent="0.35">
      <c r="D26577" s="157">
        <f t="shared" si="426"/>
        <v>0</v>
      </c>
    </row>
    <row r="26578" spans="4:4" hidden="1" x14ac:dyDescent="0.35">
      <c r="D26578" s="157">
        <f t="shared" si="426"/>
        <v>0</v>
      </c>
    </row>
    <row r="26579" spans="4:4" hidden="1" x14ac:dyDescent="0.35">
      <c r="D26579" s="157">
        <f t="shared" si="426"/>
        <v>0</v>
      </c>
    </row>
    <row r="26580" spans="4:4" hidden="1" x14ac:dyDescent="0.35">
      <c r="D26580" s="157">
        <f t="shared" si="426"/>
        <v>0</v>
      </c>
    </row>
    <row r="26581" spans="4:4" hidden="1" x14ac:dyDescent="0.35">
      <c r="D26581" s="157">
        <f t="shared" si="426"/>
        <v>0</v>
      </c>
    </row>
    <row r="26582" spans="4:4" hidden="1" x14ac:dyDescent="0.35">
      <c r="D26582" s="157">
        <f t="shared" si="426"/>
        <v>0</v>
      </c>
    </row>
    <row r="26583" spans="4:4" hidden="1" x14ac:dyDescent="0.35">
      <c r="D26583" s="157">
        <f t="shared" si="426"/>
        <v>0</v>
      </c>
    </row>
    <row r="26584" spans="4:4" hidden="1" x14ac:dyDescent="0.35">
      <c r="D26584" s="157">
        <f t="shared" si="426"/>
        <v>0</v>
      </c>
    </row>
    <row r="26585" spans="4:4" hidden="1" x14ac:dyDescent="0.35">
      <c r="D26585" s="157">
        <f t="shared" si="426"/>
        <v>0</v>
      </c>
    </row>
    <row r="26586" spans="4:4" hidden="1" x14ac:dyDescent="0.35">
      <c r="D26586" s="157">
        <f t="shared" si="426"/>
        <v>0</v>
      </c>
    </row>
    <row r="26587" spans="4:4" hidden="1" x14ac:dyDescent="0.35">
      <c r="D26587" s="157">
        <f t="shared" si="426"/>
        <v>0</v>
      </c>
    </row>
    <row r="26588" spans="4:4" hidden="1" x14ac:dyDescent="0.35">
      <c r="D26588" s="157">
        <f t="shared" si="426"/>
        <v>0</v>
      </c>
    </row>
    <row r="26589" spans="4:4" hidden="1" x14ac:dyDescent="0.35">
      <c r="D26589" s="157">
        <f t="shared" si="426"/>
        <v>0</v>
      </c>
    </row>
    <row r="26590" spans="4:4" hidden="1" x14ac:dyDescent="0.35">
      <c r="D26590" s="157">
        <f t="shared" si="426"/>
        <v>0</v>
      </c>
    </row>
    <row r="26591" spans="4:4" hidden="1" x14ac:dyDescent="0.35">
      <c r="D26591" s="157">
        <f t="shared" si="426"/>
        <v>0</v>
      </c>
    </row>
    <row r="26592" spans="4:4" hidden="1" x14ac:dyDescent="0.35">
      <c r="D26592" s="157">
        <f t="shared" si="426"/>
        <v>0</v>
      </c>
    </row>
    <row r="26593" spans="4:4" hidden="1" x14ac:dyDescent="0.35">
      <c r="D26593" s="157">
        <f t="shared" si="426"/>
        <v>0</v>
      </c>
    </row>
    <row r="26594" spans="4:4" hidden="1" x14ac:dyDescent="0.35">
      <c r="D26594" s="157">
        <f t="shared" si="426"/>
        <v>0</v>
      </c>
    </row>
    <row r="26595" spans="4:4" hidden="1" x14ac:dyDescent="0.35">
      <c r="D26595" s="157">
        <f t="shared" si="426"/>
        <v>0</v>
      </c>
    </row>
    <row r="26596" spans="4:4" hidden="1" x14ac:dyDescent="0.35">
      <c r="D26596" s="157">
        <f t="shared" si="426"/>
        <v>0</v>
      </c>
    </row>
    <row r="26597" spans="4:4" hidden="1" x14ac:dyDescent="0.35">
      <c r="D26597" s="157">
        <f t="shared" si="426"/>
        <v>0</v>
      </c>
    </row>
    <row r="26598" spans="4:4" hidden="1" x14ac:dyDescent="0.35">
      <c r="D26598" s="157">
        <f t="shared" si="426"/>
        <v>0</v>
      </c>
    </row>
    <row r="26599" spans="4:4" hidden="1" x14ac:dyDescent="0.35">
      <c r="D26599" s="157">
        <f t="shared" si="426"/>
        <v>0</v>
      </c>
    </row>
    <row r="26600" spans="4:4" hidden="1" x14ac:dyDescent="0.35">
      <c r="D26600" s="157">
        <f t="shared" si="426"/>
        <v>0</v>
      </c>
    </row>
    <row r="26601" spans="4:4" hidden="1" x14ac:dyDescent="0.35">
      <c r="D26601" s="157">
        <f t="shared" si="426"/>
        <v>0</v>
      </c>
    </row>
    <row r="26602" spans="4:4" hidden="1" x14ac:dyDescent="0.35">
      <c r="D26602" s="157">
        <f t="shared" si="426"/>
        <v>0</v>
      </c>
    </row>
    <row r="26603" spans="4:4" hidden="1" x14ac:dyDescent="0.35">
      <c r="D26603" s="157">
        <f t="shared" si="426"/>
        <v>0</v>
      </c>
    </row>
    <row r="26604" spans="4:4" hidden="1" x14ac:dyDescent="0.35">
      <c r="D26604" s="157">
        <f t="shared" si="426"/>
        <v>0</v>
      </c>
    </row>
    <row r="26605" spans="4:4" hidden="1" x14ac:dyDescent="0.35">
      <c r="D26605" s="157">
        <f t="shared" si="426"/>
        <v>0</v>
      </c>
    </row>
    <row r="26606" spans="4:4" hidden="1" x14ac:dyDescent="0.35">
      <c r="D26606" s="157">
        <f t="shared" si="426"/>
        <v>0</v>
      </c>
    </row>
    <row r="26607" spans="4:4" hidden="1" x14ac:dyDescent="0.35">
      <c r="D26607" s="157">
        <f t="shared" si="426"/>
        <v>0</v>
      </c>
    </row>
    <row r="26608" spans="4:4" hidden="1" x14ac:dyDescent="0.35">
      <c r="D26608" s="157">
        <f t="shared" si="426"/>
        <v>0</v>
      </c>
    </row>
    <row r="26609" spans="4:4" hidden="1" x14ac:dyDescent="0.35">
      <c r="D26609" s="157">
        <f t="shared" si="426"/>
        <v>0</v>
      </c>
    </row>
    <row r="26610" spans="4:4" hidden="1" x14ac:dyDescent="0.35">
      <c r="D26610" s="157">
        <f t="shared" si="426"/>
        <v>0</v>
      </c>
    </row>
    <row r="26611" spans="4:4" hidden="1" x14ac:dyDescent="0.35">
      <c r="D26611" s="157">
        <f t="shared" si="426"/>
        <v>0</v>
      </c>
    </row>
    <row r="26612" spans="4:4" hidden="1" x14ac:dyDescent="0.35">
      <c r="D26612" s="157">
        <f t="shared" si="426"/>
        <v>0</v>
      </c>
    </row>
    <row r="26613" spans="4:4" hidden="1" x14ac:dyDescent="0.35">
      <c r="D26613" s="157">
        <f t="shared" si="426"/>
        <v>0</v>
      </c>
    </row>
    <row r="26614" spans="4:4" hidden="1" x14ac:dyDescent="0.35">
      <c r="D26614" s="157">
        <f t="shared" si="426"/>
        <v>0</v>
      </c>
    </row>
    <row r="26615" spans="4:4" hidden="1" x14ac:dyDescent="0.35">
      <c r="D26615" s="157">
        <f t="shared" si="426"/>
        <v>0</v>
      </c>
    </row>
    <row r="26616" spans="4:4" hidden="1" x14ac:dyDescent="0.35">
      <c r="D26616" s="157">
        <f t="shared" si="426"/>
        <v>0</v>
      </c>
    </row>
    <row r="26617" spans="4:4" hidden="1" x14ac:dyDescent="0.35">
      <c r="D26617" s="157">
        <f t="shared" si="426"/>
        <v>0</v>
      </c>
    </row>
    <row r="26618" spans="4:4" hidden="1" x14ac:dyDescent="0.35">
      <c r="D26618" s="157">
        <f t="shared" si="426"/>
        <v>0</v>
      </c>
    </row>
    <row r="26619" spans="4:4" hidden="1" x14ac:dyDescent="0.35">
      <c r="D26619" s="157">
        <f t="shared" si="426"/>
        <v>0</v>
      </c>
    </row>
    <row r="26620" spans="4:4" hidden="1" x14ac:dyDescent="0.35">
      <c r="D26620" s="157">
        <f t="shared" si="426"/>
        <v>0</v>
      </c>
    </row>
    <row r="26621" spans="4:4" hidden="1" x14ac:dyDescent="0.35">
      <c r="D26621" s="157">
        <f t="shared" si="426"/>
        <v>0</v>
      </c>
    </row>
    <row r="26622" spans="4:4" hidden="1" x14ac:dyDescent="0.35">
      <c r="D26622" s="157">
        <f t="shared" si="426"/>
        <v>0</v>
      </c>
    </row>
    <row r="26623" spans="4:4" hidden="1" x14ac:dyDescent="0.35">
      <c r="D26623" s="157">
        <f t="shared" si="426"/>
        <v>0</v>
      </c>
    </row>
    <row r="26624" spans="4:4" hidden="1" x14ac:dyDescent="0.35">
      <c r="D26624" s="157">
        <f t="shared" si="426"/>
        <v>0</v>
      </c>
    </row>
    <row r="26625" spans="4:4" hidden="1" x14ac:dyDescent="0.35">
      <c r="D26625" s="157">
        <f t="shared" si="426"/>
        <v>0</v>
      </c>
    </row>
    <row r="26626" spans="4:4" hidden="1" x14ac:dyDescent="0.35">
      <c r="D26626" s="157">
        <f t="shared" si="426"/>
        <v>0</v>
      </c>
    </row>
    <row r="26627" spans="4:4" hidden="1" x14ac:dyDescent="0.35">
      <c r="D26627" s="157">
        <f t="shared" si="426"/>
        <v>0</v>
      </c>
    </row>
    <row r="26628" spans="4:4" hidden="1" x14ac:dyDescent="0.35">
      <c r="D26628" s="157">
        <f t="shared" ref="D26628:D26691" si="427">SUBTOTAL(109,D26595:D26627)</f>
        <v>0</v>
      </c>
    </row>
    <row r="26629" spans="4:4" hidden="1" x14ac:dyDescent="0.35">
      <c r="D26629" s="157">
        <f t="shared" si="427"/>
        <v>0</v>
      </c>
    </row>
    <row r="26630" spans="4:4" hidden="1" x14ac:dyDescent="0.35">
      <c r="D26630" s="157">
        <f t="shared" si="427"/>
        <v>0</v>
      </c>
    </row>
    <row r="26631" spans="4:4" hidden="1" x14ac:dyDescent="0.35">
      <c r="D26631" s="157">
        <f t="shared" si="427"/>
        <v>0</v>
      </c>
    </row>
    <row r="26632" spans="4:4" hidden="1" x14ac:dyDescent="0.35">
      <c r="D26632" s="157">
        <f t="shared" si="427"/>
        <v>0</v>
      </c>
    </row>
    <row r="26633" spans="4:4" hidden="1" x14ac:dyDescent="0.35">
      <c r="D26633" s="157">
        <f t="shared" si="427"/>
        <v>0</v>
      </c>
    </row>
    <row r="26634" spans="4:4" hidden="1" x14ac:dyDescent="0.35">
      <c r="D26634" s="157">
        <f t="shared" si="427"/>
        <v>0</v>
      </c>
    </row>
    <row r="26635" spans="4:4" hidden="1" x14ac:dyDescent="0.35">
      <c r="D26635" s="157">
        <f t="shared" si="427"/>
        <v>0</v>
      </c>
    </row>
    <row r="26636" spans="4:4" hidden="1" x14ac:dyDescent="0.35">
      <c r="D26636" s="157">
        <f t="shared" si="427"/>
        <v>0</v>
      </c>
    </row>
    <row r="26637" spans="4:4" hidden="1" x14ac:dyDescent="0.35">
      <c r="D26637" s="157">
        <f t="shared" si="427"/>
        <v>0</v>
      </c>
    </row>
    <row r="26638" spans="4:4" hidden="1" x14ac:dyDescent="0.35">
      <c r="D26638" s="157">
        <f t="shared" si="427"/>
        <v>0</v>
      </c>
    </row>
    <row r="26639" spans="4:4" hidden="1" x14ac:dyDescent="0.35">
      <c r="D26639" s="157">
        <f t="shared" si="427"/>
        <v>0</v>
      </c>
    </row>
    <row r="26640" spans="4:4" hidden="1" x14ac:dyDescent="0.35">
      <c r="D26640" s="157">
        <f t="shared" si="427"/>
        <v>0</v>
      </c>
    </row>
    <row r="26641" spans="4:4" hidden="1" x14ac:dyDescent="0.35">
      <c r="D26641" s="157">
        <f t="shared" si="427"/>
        <v>0</v>
      </c>
    </row>
    <row r="26642" spans="4:4" hidden="1" x14ac:dyDescent="0.35">
      <c r="D26642" s="157">
        <f t="shared" si="427"/>
        <v>0</v>
      </c>
    </row>
    <row r="26643" spans="4:4" hidden="1" x14ac:dyDescent="0.35">
      <c r="D26643" s="157">
        <f t="shared" si="427"/>
        <v>0</v>
      </c>
    </row>
    <row r="26644" spans="4:4" hidden="1" x14ac:dyDescent="0.35">
      <c r="D26644" s="157">
        <f t="shared" si="427"/>
        <v>0</v>
      </c>
    </row>
    <row r="26645" spans="4:4" hidden="1" x14ac:dyDescent="0.35">
      <c r="D26645" s="157">
        <f t="shared" si="427"/>
        <v>0</v>
      </c>
    </row>
    <row r="26646" spans="4:4" hidden="1" x14ac:dyDescent="0.35">
      <c r="D26646" s="157">
        <f t="shared" si="427"/>
        <v>0</v>
      </c>
    </row>
    <row r="26647" spans="4:4" hidden="1" x14ac:dyDescent="0.35">
      <c r="D26647" s="157">
        <f t="shared" si="427"/>
        <v>0</v>
      </c>
    </row>
    <row r="26648" spans="4:4" hidden="1" x14ac:dyDescent="0.35">
      <c r="D26648" s="157">
        <f t="shared" si="427"/>
        <v>0</v>
      </c>
    </row>
    <row r="26649" spans="4:4" hidden="1" x14ac:dyDescent="0.35">
      <c r="D26649" s="157">
        <f t="shared" si="427"/>
        <v>0</v>
      </c>
    </row>
    <row r="26650" spans="4:4" hidden="1" x14ac:dyDescent="0.35">
      <c r="D26650" s="157">
        <f t="shared" si="427"/>
        <v>0</v>
      </c>
    </row>
    <row r="26651" spans="4:4" hidden="1" x14ac:dyDescent="0.35">
      <c r="D26651" s="157">
        <f t="shared" si="427"/>
        <v>0</v>
      </c>
    </row>
    <row r="26652" spans="4:4" hidden="1" x14ac:dyDescent="0.35">
      <c r="D26652" s="157">
        <f t="shared" si="427"/>
        <v>0</v>
      </c>
    </row>
    <row r="26653" spans="4:4" hidden="1" x14ac:dyDescent="0.35">
      <c r="D26653" s="157">
        <f t="shared" si="427"/>
        <v>0</v>
      </c>
    </row>
    <row r="26654" spans="4:4" hidden="1" x14ac:dyDescent="0.35">
      <c r="D26654" s="157">
        <f t="shared" si="427"/>
        <v>0</v>
      </c>
    </row>
    <row r="26655" spans="4:4" hidden="1" x14ac:dyDescent="0.35">
      <c r="D26655" s="157">
        <f t="shared" si="427"/>
        <v>0</v>
      </c>
    </row>
    <row r="26656" spans="4:4" hidden="1" x14ac:dyDescent="0.35">
      <c r="D26656" s="157">
        <f t="shared" si="427"/>
        <v>0</v>
      </c>
    </row>
    <row r="26657" spans="4:4" hidden="1" x14ac:dyDescent="0.35">
      <c r="D26657" s="157">
        <f t="shared" si="427"/>
        <v>0</v>
      </c>
    </row>
    <row r="26658" spans="4:4" hidden="1" x14ac:dyDescent="0.35">
      <c r="D26658" s="157">
        <f t="shared" si="427"/>
        <v>0</v>
      </c>
    </row>
    <row r="26659" spans="4:4" hidden="1" x14ac:dyDescent="0.35">
      <c r="D26659" s="157">
        <f t="shared" si="427"/>
        <v>0</v>
      </c>
    </row>
    <row r="26660" spans="4:4" hidden="1" x14ac:dyDescent="0.35">
      <c r="D26660" s="157">
        <f t="shared" si="427"/>
        <v>0</v>
      </c>
    </row>
    <row r="26661" spans="4:4" hidden="1" x14ac:dyDescent="0.35">
      <c r="D26661" s="157">
        <f t="shared" si="427"/>
        <v>0</v>
      </c>
    </row>
    <row r="26662" spans="4:4" hidden="1" x14ac:dyDescent="0.35">
      <c r="D26662" s="157">
        <f t="shared" si="427"/>
        <v>0</v>
      </c>
    </row>
    <row r="26663" spans="4:4" hidden="1" x14ac:dyDescent="0.35">
      <c r="D26663" s="157">
        <f t="shared" si="427"/>
        <v>0</v>
      </c>
    </row>
    <row r="26664" spans="4:4" hidden="1" x14ac:dyDescent="0.35">
      <c r="D26664" s="157">
        <f t="shared" si="427"/>
        <v>0</v>
      </c>
    </row>
    <row r="26665" spans="4:4" hidden="1" x14ac:dyDescent="0.35">
      <c r="D26665" s="157">
        <f t="shared" si="427"/>
        <v>0</v>
      </c>
    </row>
    <row r="26666" spans="4:4" hidden="1" x14ac:dyDescent="0.35">
      <c r="D26666" s="157">
        <f t="shared" si="427"/>
        <v>0</v>
      </c>
    </row>
    <row r="26667" spans="4:4" hidden="1" x14ac:dyDescent="0.35">
      <c r="D26667" s="157">
        <f t="shared" si="427"/>
        <v>0</v>
      </c>
    </row>
    <row r="26668" spans="4:4" hidden="1" x14ac:dyDescent="0.35">
      <c r="D26668" s="157">
        <f t="shared" si="427"/>
        <v>0</v>
      </c>
    </row>
    <row r="26669" spans="4:4" hidden="1" x14ac:dyDescent="0.35">
      <c r="D26669" s="157">
        <f t="shared" si="427"/>
        <v>0</v>
      </c>
    </row>
    <row r="26670" spans="4:4" hidden="1" x14ac:dyDescent="0.35">
      <c r="D26670" s="157">
        <f t="shared" si="427"/>
        <v>0</v>
      </c>
    </row>
    <row r="26671" spans="4:4" hidden="1" x14ac:dyDescent="0.35">
      <c r="D26671" s="157">
        <f t="shared" si="427"/>
        <v>0</v>
      </c>
    </row>
    <row r="26672" spans="4:4" hidden="1" x14ac:dyDescent="0.35">
      <c r="D26672" s="157">
        <f t="shared" si="427"/>
        <v>0</v>
      </c>
    </row>
    <row r="26673" spans="4:4" hidden="1" x14ac:dyDescent="0.35">
      <c r="D26673" s="157">
        <f t="shared" si="427"/>
        <v>0</v>
      </c>
    </row>
    <row r="26674" spans="4:4" hidden="1" x14ac:dyDescent="0.35">
      <c r="D26674" s="157">
        <f t="shared" si="427"/>
        <v>0</v>
      </c>
    </row>
    <row r="26675" spans="4:4" hidden="1" x14ac:dyDescent="0.35">
      <c r="D26675" s="157">
        <f t="shared" si="427"/>
        <v>0</v>
      </c>
    </row>
    <row r="26676" spans="4:4" hidden="1" x14ac:dyDescent="0.35">
      <c r="D26676" s="157">
        <f t="shared" si="427"/>
        <v>0</v>
      </c>
    </row>
    <row r="26677" spans="4:4" hidden="1" x14ac:dyDescent="0.35">
      <c r="D26677" s="157">
        <f t="shared" si="427"/>
        <v>0</v>
      </c>
    </row>
    <row r="26678" spans="4:4" hidden="1" x14ac:dyDescent="0.35">
      <c r="D26678" s="157">
        <f t="shared" si="427"/>
        <v>0</v>
      </c>
    </row>
    <row r="26679" spans="4:4" hidden="1" x14ac:dyDescent="0.35">
      <c r="D26679" s="157">
        <f t="shared" si="427"/>
        <v>0</v>
      </c>
    </row>
    <row r="26680" spans="4:4" hidden="1" x14ac:dyDescent="0.35">
      <c r="D26680" s="157">
        <f t="shared" si="427"/>
        <v>0</v>
      </c>
    </row>
    <row r="26681" spans="4:4" hidden="1" x14ac:dyDescent="0.35">
      <c r="D26681" s="157">
        <f t="shared" si="427"/>
        <v>0</v>
      </c>
    </row>
    <row r="26682" spans="4:4" hidden="1" x14ac:dyDescent="0.35">
      <c r="D26682" s="157">
        <f t="shared" si="427"/>
        <v>0</v>
      </c>
    </row>
    <row r="26683" spans="4:4" hidden="1" x14ac:dyDescent="0.35">
      <c r="D26683" s="157">
        <f t="shared" si="427"/>
        <v>0</v>
      </c>
    </row>
    <row r="26684" spans="4:4" hidden="1" x14ac:dyDescent="0.35">
      <c r="D26684" s="157">
        <f t="shared" si="427"/>
        <v>0</v>
      </c>
    </row>
    <row r="26685" spans="4:4" hidden="1" x14ac:dyDescent="0.35">
      <c r="D26685" s="157">
        <f t="shared" si="427"/>
        <v>0</v>
      </c>
    </row>
    <row r="26686" spans="4:4" hidden="1" x14ac:dyDescent="0.35">
      <c r="D26686" s="157">
        <f t="shared" si="427"/>
        <v>0</v>
      </c>
    </row>
    <row r="26687" spans="4:4" hidden="1" x14ac:dyDescent="0.35">
      <c r="D26687" s="157">
        <f t="shared" si="427"/>
        <v>0</v>
      </c>
    </row>
    <row r="26688" spans="4:4" hidden="1" x14ac:dyDescent="0.35">
      <c r="D26688" s="157">
        <f t="shared" si="427"/>
        <v>0</v>
      </c>
    </row>
    <row r="26689" spans="4:4" hidden="1" x14ac:dyDescent="0.35">
      <c r="D26689" s="157">
        <f t="shared" si="427"/>
        <v>0</v>
      </c>
    </row>
    <row r="26690" spans="4:4" hidden="1" x14ac:dyDescent="0.35">
      <c r="D26690" s="157">
        <f t="shared" si="427"/>
        <v>0</v>
      </c>
    </row>
    <row r="26691" spans="4:4" hidden="1" x14ac:dyDescent="0.35">
      <c r="D26691" s="157">
        <f t="shared" si="427"/>
        <v>0</v>
      </c>
    </row>
    <row r="26692" spans="4:4" hidden="1" x14ac:dyDescent="0.35">
      <c r="D26692" s="157">
        <f t="shared" ref="D26692:D26755" si="428">SUBTOTAL(109,D26659:D26691)</f>
        <v>0</v>
      </c>
    </row>
    <row r="26693" spans="4:4" hidden="1" x14ac:dyDescent="0.35">
      <c r="D26693" s="157">
        <f t="shared" si="428"/>
        <v>0</v>
      </c>
    </row>
    <row r="26694" spans="4:4" hidden="1" x14ac:dyDescent="0.35">
      <c r="D26694" s="157">
        <f t="shared" si="428"/>
        <v>0</v>
      </c>
    </row>
    <row r="26695" spans="4:4" hidden="1" x14ac:dyDescent="0.35">
      <c r="D26695" s="157">
        <f t="shared" si="428"/>
        <v>0</v>
      </c>
    </row>
    <row r="26696" spans="4:4" hidden="1" x14ac:dyDescent="0.35">
      <c r="D26696" s="157">
        <f t="shared" si="428"/>
        <v>0</v>
      </c>
    </row>
    <row r="26697" spans="4:4" hidden="1" x14ac:dyDescent="0.35">
      <c r="D26697" s="157">
        <f t="shared" si="428"/>
        <v>0</v>
      </c>
    </row>
    <row r="26698" spans="4:4" hidden="1" x14ac:dyDescent="0.35">
      <c r="D26698" s="157">
        <f t="shared" si="428"/>
        <v>0</v>
      </c>
    </row>
    <row r="26699" spans="4:4" hidden="1" x14ac:dyDescent="0.35">
      <c r="D26699" s="157">
        <f t="shared" si="428"/>
        <v>0</v>
      </c>
    </row>
    <row r="26700" spans="4:4" hidden="1" x14ac:dyDescent="0.35">
      <c r="D26700" s="157">
        <f t="shared" si="428"/>
        <v>0</v>
      </c>
    </row>
    <row r="26701" spans="4:4" hidden="1" x14ac:dyDescent="0.35">
      <c r="D26701" s="157">
        <f t="shared" si="428"/>
        <v>0</v>
      </c>
    </row>
    <row r="26702" spans="4:4" hidden="1" x14ac:dyDescent="0.35">
      <c r="D26702" s="157">
        <f t="shared" si="428"/>
        <v>0</v>
      </c>
    </row>
    <row r="26703" spans="4:4" hidden="1" x14ac:dyDescent="0.35">
      <c r="D26703" s="157">
        <f t="shared" si="428"/>
        <v>0</v>
      </c>
    </row>
    <row r="26704" spans="4:4" hidden="1" x14ac:dyDescent="0.35">
      <c r="D26704" s="157">
        <f t="shared" si="428"/>
        <v>0</v>
      </c>
    </row>
    <row r="26705" spans="4:4" hidden="1" x14ac:dyDescent="0.35">
      <c r="D26705" s="157">
        <f t="shared" si="428"/>
        <v>0</v>
      </c>
    </row>
    <row r="26706" spans="4:4" hidden="1" x14ac:dyDescent="0.35">
      <c r="D26706" s="157">
        <f t="shared" si="428"/>
        <v>0</v>
      </c>
    </row>
    <row r="26707" spans="4:4" hidden="1" x14ac:dyDescent="0.35">
      <c r="D26707" s="157">
        <f t="shared" si="428"/>
        <v>0</v>
      </c>
    </row>
    <row r="26708" spans="4:4" hidden="1" x14ac:dyDescent="0.35">
      <c r="D26708" s="157">
        <f t="shared" si="428"/>
        <v>0</v>
      </c>
    </row>
    <row r="26709" spans="4:4" hidden="1" x14ac:dyDescent="0.35">
      <c r="D26709" s="157">
        <f t="shared" si="428"/>
        <v>0</v>
      </c>
    </row>
    <row r="26710" spans="4:4" hidden="1" x14ac:dyDescent="0.35">
      <c r="D26710" s="157">
        <f t="shared" si="428"/>
        <v>0</v>
      </c>
    </row>
    <row r="26711" spans="4:4" hidden="1" x14ac:dyDescent="0.35">
      <c r="D26711" s="157">
        <f t="shared" si="428"/>
        <v>0</v>
      </c>
    </row>
    <row r="26712" spans="4:4" hidden="1" x14ac:dyDescent="0.35">
      <c r="D26712" s="157">
        <f t="shared" si="428"/>
        <v>0</v>
      </c>
    </row>
    <row r="26713" spans="4:4" hidden="1" x14ac:dyDescent="0.35">
      <c r="D26713" s="157">
        <f t="shared" si="428"/>
        <v>0</v>
      </c>
    </row>
    <row r="26714" spans="4:4" hidden="1" x14ac:dyDescent="0.35">
      <c r="D26714" s="157">
        <f t="shared" si="428"/>
        <v>0</v>
      </c>
    </row>
    <row r="26715" spans="4:4" hidden="1" x14ac:dyDescent="0.35">
      <c r="D26715" s="157">
        <f t="shared" si="428"/>
        <v>0</v>
      </c>
    </row>
    <row r="26716" spans="4:4" hidden="1" x14ac:dyDescent="0.35">
      <c r="D26716" s="157">
        <f t="shared" si="428"/>
        <v>0</v>
      </c>
    </row>
    <row r="26717" spans="4:4" hidden="1" x14ac:dyDescent="0.35">
      <c r="D26717" s="157">
        <f t="shared" si="428"/>
        <v>0</v>
      </c>
    </row>
    <row r="26718" spans="4:4" hidden="1" x14ac:dyDescent="0.35">
      <c r="D26718" s="157">
        <f t="shared" si="428"/>
        <v>0</v>
      </c>
    </row>
    <row r="26719" spans="4:4" hidden="1" x14ac:dyDescent="0.35">
      <c r="D26719" s="157">
        <f t="shared" si="428"/>
        <v>0</v>
      </c>
    </row>
    <row r="26720" spans="4:4" hidden="1" x14ac:dyDescent="0.35">
      <c r="D26720" s="157">
        <f t="shared" si="428"/>
        <v>0</v>
      </c>
    </row>
    <row r="26721" spans="4:4" hidden="1" x14ac:dyDescent="0.35">
      <c r="D26721" s="157">
        <f t="shared" si="428"/>
        <v>0</v>
      </c>
    </row>
    <row r="26722" spans="4:4" hidden="1" x14ac:dyDescent="0.35">
      <c r="D26722" s="157">
        <f t="shared" si="428"/>
        <v>0</v>
      </c>
    </row>
    <row r="26723" spans="4:4" hidden="1" x14ac:dyDescent="0.35">
      <c r="D26723" s="157">
        <f t="shared" si="428"/>
        <v>0</v>
      </c>
    </row>
    <row r="26724" spans="4:4" hidden="1" x14ac:dyDescent="0.35">
      <c r="D26724" s="157">
        <f t="shared" si="428"/>
        <v>0</v>
      </c>
    </row>
    <row r="26725" spans="4:4" hidden="1" x14ac:dyDescent="0.35">
      <c r="D26725" s="157">
        <f t="shared" si="428"/>
        <v>0</v>
      </c>
    </row>
    <row r="26726" spans="4:4" hidden="1" x14ac:dyDescent="0.35">
      <c r="D26726" s="157">
        <f t="shared" si="428"/>
        <v>0</v>
      </c>
    </row>
    <row r="26727" spans="4:4" hidden="1" x14ac:dyDescent="0.35">
      <c r="D26727" s="157">
        <f t="shared" si="428"/>
        <v>0</v>
      </c>
    </row>
    <row r="26728" spans="4:4" hidden="1" x14ac:dyDescent="0.35">
      <c r="D26728" s="157">
        <f t="shared" si="428"/>
        <v>0</v>
      </c>
    </row>
    <row r="26729" spans="4:4" hidden="1" x14ac:dyDescent="0.35">
      <c r="D26729" s="157">
        <f t="shared" si="428"/>
        <v>0</v>
      </c>
    </row>
    <row r="26730" spans="4:4" hidden="1" x14ac:dyDescent="0.35">
      <c r="D26730" s="157">
        <f t="shared" si="428"/>
        <v>0</v>
      </c>
    </row>
    <row r="26731" spans="4:4" hidden="1" x14ac:dyDescent="0.35">
      <c r="D26731" s="157">
        <f t="shared" si="428"/>
        <v>0</v>
      </c>
    </row>
    <row r="26732" spans="4:4" hidden="1" x14ac:dyDescent="0.35">
      <c r="D26732" s="157">
        <f t="shared" si="428"/>
        <v>0</v>
      </c>
    </row>
    <row r="26733" spans="4:4" hidden="1" x14ac:dyDescent="0.35">
      <c r="D26733" s="157">
        <f t="shared" si="428"/>
        <v>0</v>
      </c>
    </row>
    <row r="26734" spans="4:4" hidden="1" x14ac:dyDescent="0.35">
      <c r="D26734" s="157">
        <f t="shared" si="428"/>
        <v>0</v>
      </c>
    </row>
    <row r="26735" spans="4:4" hidden="1" x14ac:dyDescent="0.35">
      <c r="D26735" s="157">
        <f t="shared" si="428"/>
        <v>0</v>
      </c>
    </row>
    <row r="26736" spans="4:4" hidden="1" x14ac:dyDescent="0.35">
      <c r="D26736" s="157">
        <f t="shared" si="428"/>
        <v>0</v>
      </c>
    </row>
    <row r="26737" spans="4:4" hidden="1" x14ac:dyDescent="0.35">
      <c r="D26737" s="157">
        <f t="shared" si="428"/>
        <v>0</v>
      </c>
    </row>
    <row r="26738" spans="4:4" hidden="1" x14ac:dyDescent="0.35">
      <c r="D26738" s="157">
        <f t="shared" si="428"/>
        <v>0</v>
      </c>
    </row>
    <row r="26739" spans="4:4" hidden="1" x14ac:dyDescent="0.35">
      <c r="D26739" s="157">
        <f t="shared" si="428"/>
        <v>0</v>
      </c>
    </row>
    <row r="26740" spans="4:4" hidden="1" x14ac:dyDescent="0.35">
      <c r="D26740" s="157">
        <f t="shared" si="428"/>
        <v>0</v>
      </c>
    </row>
    <row r="26741" spans="4:4" hidden="1" x14ac:dyDescent="0.35">
      <c r="D26741" s="157">
        <f t="shared" si="428"/>
        <v>0</v>
      </c>
    </row>
    <row r="26742" spans="4:4" hidden="1" x14ac:dyDescent="0.35">
      <c r="D26742" s="157">
        <f t="shared" si="428"/>
        <v>0</v>
      </c>
    </row>
    <row r="26743" spans="4:4" hidden="1" x14ac:dyDescent="0.35">
      <c r="D26743" s="157">
        <f t="shared" si="428"/>
        <v>0</v>
      </c>
    </row>
    <row r="26744" spans="4:4" hidden="1" x14ac:dyDescent="0.35">
      <c r="D26744" s="157">
        <f t="shared" si="428"/>
        <v>0</v>
      </c>
    </row>
    <row r="26745" spans="4:4" hidden="1" x14ac:dyDescent="0.35">
      <c r="D26745" s="157">
        <f t="shared" si="428"/>
        <v>0</v>
      </c>
    </row>
    <row r="26746" spans="4:4" hidden="1" x14ac:dyDescent="0.35">
      <c r="D26746" s="157">
        <f t="shared" si="428"/>
        <v>0</v>
      </c>
    </row>
    <row r="26747" spans="4:4" hidden="1" x14ac:dyDescent="0.35">
      <c r="D26747" s="157">
        <f t="shared" si="428"/>
        <v>0</v>
      </c>
    </row>
    <row r="26748" spans="4:4" hidden="1" x14ac:dyDescent="0.35">
      <c r="D26748" s="157">
        <f t="shared" si="428"/>
        <v>0</v>
      </c>
    </row>
    <row r="26749" spans="4:4" hidden="1" x14ac:dyDescent="0.35">
      <c r="D26749" s="157">
        <f t="shared" si="428"/>
        <v>0</v>
      </c>
    </row>
    <row r="26750" spans="4:4" hidden="1" x14ac:dyDescent="0.35">
      <c r="D26750" s="157">
        <f t="shared" si="428"/>
        <v>0</v>
      </c>
    </row>
    <row r="26751" spans="4:4" hidden="1" x14ac:dyDescent="0.35">
      <c r="D26751" s="157">
        <f t="shared" si="428"/>
        <v>0</v>
      </c>
    </row>
    <row r="26752" spans="4:4" hidden="1" x14ac:dyDescent="0.35">
      <c r="D26752" s="157">
        <f t="shared" si="428"/>
        <v>0</v>
      </c>
    </row>
    <row r="26753" spans="4:4" hidden="1" x14ac:dyDescent="0.35">
      <c r="D26753" s="157">
        <f t="shared" si="428"/>
        <v>0</v>
      </c>
    </row>
    <row r="26754" spans="4:4" hidden="1" x14ac:dyDescent="0.35">
      <c r="D26754" s="157">
        <f t="shared" si="428"/>
        <v>0</v>
      </c>
    </row>
    <row r="26755" spans="4:4" hidden="1" x14ac:dyDescent="0.35">
      <c r="D26755" s="157">
        <f t="shared" si="428"/>
        <v>0</v>
      </c>
    </row>
    <row r="26756" spans="4:4" hidden="1" x14ac:dyDescent="0.35">
      <c r="D26756" s="157">
        <f t="shared" ref="D26756:D26819" si="429">SUBTOTAL(109,D26723:D26755)</f>
        <v>0</v>
      </c>
    </row>
    <row r="26757" spans="4:4" hidden="1" x14ac:dyDescent="0.35">
      <c r="D26757" s="157">
        <f t="shared" si="429"/>
        <v>0</v>
      </c>
    </row>
    <row r="26758" spans="4:4" hidden="1" x14ac:dyDescent="0.35">
      <c r="D26758" s="157">
        <f t="shared" si="429"/>
        <v>0</v>
      </c>
    </row>
    <row r="26759" spans="4:4" hidden="1" x14ac:dyDescent="0.35">
      <c r="D26759" s="157">
        <f t="shared" si="429"/>
        <v>0</v>
      </c>
    </row>
    <row r="26760" spans="4:4" hidden="1" x14ac:dyDescent="0.35">
      <c r="D26760" s="157">
        <f t="shared" si="429"/>
        <v>0</v>
      </c>
    </row>
    <row r="26761" spans="4:4" hidden="1" x14ac:dyDescent="0.35">
      <c r="D26761" s="157">
        <f t="shared" si="429"/>
        <v>0</v>
      </c>
    </row>
    <row r="26762" spans="4:4" hidden="1" x14ac:dyDescent="0.35">
      <c r="D26762" s="157">
        <f t="shared" si="429"/>
        <v>0</v>
      </c>
    </row>
    <row r="26763" spans="4:4" hidden="1" x14ac:dyDescent="0.35">
      <c r="D26763" s="157">
        <f t="shared" si="429"/>
        <v>0</v>
      </c>
    </row>
    <row r="26764" spans="4:4" hidden="1" x14ac:dyDescent="0.35">
      <c r="D26764" s="157">
        <f t="shared" si="429"/>
        <v>0</v>
      </c>
    </row>
    <row r="26765" spans="4:4" hidden="1" x14ac:dyDescent="0.35">
      <c r="D26765" s="157">
        <f t="shared" si="429"/>
        <v>0</v>
      </c>
    </row>
    <row r="26766" spans="4:4" hidden="1" x14ac:dyDescent="0.35">
      <c r="D26766" s="157">
        <f t="shared" si="429"/>
        <v>0</v>
      </c>
    </row>
    <row r="26767" spans="4:4" hidden="1" x14ac:dyDescent="0.35">
      <c r="D26767" s="157">
        <f t="shared" si="429"/>
        <v>0</v>
      </c>
    </row>
    <row r="26768" spans="4:4" hidden="1" x14ac:dyDescent="0.35">
      <c r="D26768" s="157">
        <f t="shared" si="429"/>
        <v>0</v>
      </c>
    </row>
    <row r="26769" spans="4:4" hidden="1" x14ac:dyDescent="0.35">
      <c r="D26769" s="157">
        <f t="shared" si="429"/>
        <v>0</v>
      </c>
    </row>
    <row r="26770" spans="4:4" hidden="1" x14ac:dyDescent="0.35">
      <c r="D26770" s="157">
        <f t="shared" si="429"/>
        <v>0</v>
      </c>
    </row>
    <row r="26771" spans="4:4" hidden="1" x14ac:dyDescent="0.35">
      <c r="D26771" s="157">
        <f t="shared" si="429"/>
        <v>0</v>
      </c>
    </row>
    <row r="26772" spans="4:4" hidden="1" x14ac:dyDescent="0.35">
      <c r="D26772" s="157">
        <f t="shared" si="429"/>
        <v>0</v>
      </c>
    </row>
    <row r="26773" spans="4:4" hidden="1" x14ac:dyDescent="0.35">
      <c r="D26773" s="157">
        <f t="shared" si="429"/>
        <v>0</v>
      </c>
    </row>
    <row r="26774" spans="4:4" hidden="1" x14ac:dyDescent="0.35">
      <c r="D26774" s="157">
        <f t="shared" si="429"/>
        <v>0</v>
      </c>
    </row>
    <row r="26775" spans="4:4" hidden="1" x14ac:dyDescent="0.35">
      <c r="D26775" s="157">
        <f t="shared" si="429"/>
        <v>0</v>
      </c>
    </row>
    <row r="26776" spans="4:4" hidden="1" x14ac:dyDescent="0.35">
      <c r="D26776" s="157">
        <f t="shared" si="429"/>
        <v>0</v>
      </c>
    </row>
    <row r="26777" spans="4:4" hidden="1" x14ac:dyDescent="0.35">
      <c r="D26777" s="157">
        <f t="shared" si="429"/>
        <v>0</v>
      </c>
    </row>
    <row r="26778" spans="4:4" hidden="1" x14ac:dyDescent="0.35">
      <c r="D26778" s="157">
        <f t="shared" si="429"/>
        <v>0</v>
      </c>
    </row>
    <row r="26779" spans="4:4" hidden="1" x14ac:dyDescent="0.35">
      <c r="D26779" s="157">
        <f t="shared" si="429"/>
        <v>0</v>
      </c>
    </row>
    <row r="26780" spans="4:4" hidden="1" x14ac:dyDescent="0.35">
      <c r="D26780" s="157">
        <f t="shared" si="429"/>
        <v>0</v>
      </c>
    </row>
    <row r="26781" spans="4:4" hidden="1" x14ac:dyDescent="0.35">
      <c r="D26781" s="157">
        <f t="shared" si="429"/>
        <v>0</v>
      </c>
    </row>
    <row r="26782" spans="4:4" hidden="1" x14ac:dyDescent="0.35">
      <c r="D26782" s="157">
        <f t="shared" si="429"/>
        <v>0</v>
      </c>
    </row>
    <row r="26783" spans="4:4" hidden="1" x14ac:dyDescent="0.35">
      <c r="D26783" s="157">
        <f t="shared" si="429"/>
        <v>0</v>
      </c>
    </row>
    <row r="26784" spans="4:4" hidden="1" x14ac:dyDescent="0.35">
      <c r="D26784" s="157">
        <f t="shared" si="429"/>
        <v>0</v>
      </c>
    </row>
    <row r="26785" spans="4:4" hidden="1" x14ac:dyDescent="0.35">
      <c r="D26785" s="157">
        <f t="shared" si="429"/>
        <v>0</v>
      </c>
    </row>
    <row r="26786" spans="4:4" hidden="1" x14ac:dyDescent="0.35">
      <c r="D26786" s="157">
        <f t="shared" si="429"/>
        <v>0</v>
      </c>
    </row>
    <row r="26787" spans="4:4" hidden="1" x14ac:dyDescent="0.35">
      <c r="D26787" s="157">
        <f t="shared" si="429"/>
        <v>0</v>
      </c>
    </row>
    <row r="26788" spans="4:4" hidden="1" x14ac:dyDescent="0.35">
      <c r="D26788" s="157">
        <f t="shared" si="429"/>
        <v>0</v>
      </c>
    </row>
    <row r="26789" spans="4:4" hidden="1" x14ac:dyDescent="0.35">
      <c r="D26789" s="157">
        <f t="shared" si="429"/>
        <v>0</v>
      </c>
    </row>
    <row r="26790" spans="4:4" hidden="1" x14ac:dyDescent="0.35">
      <c r="D26790" s="157">
        <f t="shared" si="429"/>
        <v>0</v>
      </c>
    </row>
    <row r="26791" spans="4:4" hidden="1" x14ac:dyDescent="0.35">
      <c r="D26791" s="157">
        <f t="shared" si="429"/>
        <v>0</v>
      </c>
    </row>
    <row r="26792" spans="4:4" hidden="1" x14ac:dyDescent="0.35">
      <c r="D26792" s="157">
        <f t="shared" si="429"/>
        <v>0</v>
      </c>
    </row>
    <row r="26793" spans="4:4" hidden="1" x14ac:dyDescent="0.35">
      <c r="D26793" s="157">
        <f t="shared" si="429"/>
        <v>0</v>
      </c>
    </row>
    <row r="26794" spans="4:4" hidden="1" x14ac:dyDescent="0.35">
      <c r="D26794" s="157">
        <f t="shared" si="429"/>
        <v>0</v>
      </c>
    </row>
    <row r="26795" spans="4:4" hidden="1" x14ac:dyDescent="0.35">
      <c r="D26795" s="157">
        <f t="shared" si="429"/>
        <v>0</v>
      </c>
    </row>
    <row r="26796" spans="4:4" hidden="1" x14ac:dyDescent="0.35">
      <c r="D26796" s="157">
        <f t="shared" si="429"/>
        <v>0</v>
      </c>
    </row>
    <row r="26797" spans="4:4" hidden="1" x14ac:dyDescent="0.35">
      <c r="D26797" s="157">
        <f t="shared" si="429"/>
        <v>0</v>
      </c>
    </row>
    <row r="26798" spans="4:4" hidden="1" x14ac:dyDescent="0.35">
      <c r="D26798" s="157">
        <f t="shared" si="429"/>
        <v>0</v>
      </c>
    </row>
    <row r="26799" spans="4:4" hidden="1" x14ac:dyDescent="0.35">
      <c r="D26799" s="157">
        <f t="shared" si="429"/>
        <v>0</v>
      </c>
    </row>
    <row r="26800" spans="4:4" hidden="1" x14ac:dyDescent="0.35">
      <c r="D26800" s="157">
        <f t="shared" si="429"/>
        <v>0</v>
      </c>
    </row>
    <row r="26801" spans="4:4" hidden="1" x14ac:dyDescent="0.35">
      <c r="D26801" s="157">
        <f t="shared" si="429"/>
        <v>0</v>
      </c>
    </row>
    <row r="26802" spans="4:4" hidden="1" x14ac:dyDescent="0.35">
      <c r="D26802" s="157">
        <f t="shared" si="429"/>
        <v>0</v>
      </c>
    </row>
    <row r="26803" spans="4:4" hidden="1" x14ac:dyDescent="0.35">
      <c r="D26803" s="157">
        <f t="shared" si="429"/>
        <v>0</v>
      </c>
    </row>
    <row r="26804" spans="4:4" hidden="1" x14ac:dyDescent="0.35">
      <c r="D26804" s="157">
        <f t="shared" si="429"/>
        <v>0</v>
      </c>
    </row>
    <row r="26805" spans="4:4" hidden="1" x14ac:dyDescent="0.35">
      <c r="D26805" s="157">
        <f t="shared" si="429"/>
        <v>0</v>
      </c>
    </row>
    <row r="26806" spans="4:4" hidden="1" x14ac:dyDescent="0.35">
      <c r="D26806" s="157">
        <f t="shared" si="429"/>
        <v>0</v>
      </c>
    </row>
    <row r="26807" spans="4:4" hidden="1" x14ac:dyDescent="0.35">
      <c r="D26807" s="157">
        <f t="shared" si="429"/>
        <v>0</v>
      </c>
    </row>
    <row r="26808" spans="4:4" hidden="1" x14ac:dyDescent="0.35">
      <c r="D26808" s="157">
        <f t="shared" si="429"/>
        <v>0</v>
      </c>
    </row>
    <row r="26809" spans="4:4" hidden="1" x14ac:dyDescent="0.35">
      <c r="D26809" s="157">
        <f t="shared" si="429"/>
        <v>0</v>
      </c>
    </row>
    <row r="26810" spans="4:4" hidden="1" x14ac:dyDescent="0.35">
      <c r="D26810" s="157">
        <f t="shared" si="429"/>
        <v>0</v>
      </c>
    </row>
    <row r="26811" spans="4:4" hidden="1" x14ac:dyDescent="0.35">
      <c r="D26811" s="157">
        <f t="shared" si="429"/>
        <v>0</v>
      </c>
    </row>
    <row r="26812" spans="4:4" hidden="1" x14ac:dyDescent="0.35">
      <c r="D26812" s="157">
        <f t="shared" si="429"/>
        <v>0</v>
      </c>
    </row>
    <row r="26813" spans="4:4" hidden="1" x14ac:dyDescent="0.35">
      <c r="D26813" s="157">
        <f t="shared" si="429"/>
        <v>0</v>
      </c>
    </row>
    <row r="26814" spans="4:4" hidden="1" x14ac:dyDescent="0.35">
      <c r="D26814" s="157">
        <f t="shared" si="429"/>
        <v>0</v>
      </c>
    </row>
    <row r="26815" spans="4:4" hidden="1" x14ac:dyDescent="0.35">
      <c r="D26815" s="157">
        <f t="shared" si="429"/>
        <v>0</v>
      </c>
    </row>
    <row r="26816" spans="4:4" hidden="1" x14ac:dyDescent="0.35">
      <c r="D26816" s="157">
        <f t="shared" si="429"/>
        <v>0</v>
      </c>
    </row>
    <row r="26817" spans="4:4" hidden="1" x14ac:dyDescent="0.35">
      <c r="D26817" s="157">
        <f t="shared" si="429"/>
        <v>0</v>
      </c>
    </row>
    <row r="26818" spans="4:4" hidden="1" x14ac:dyDescent="0.35">
      <c r="D26818" s="157">
        <f t="shared" si="429"/>
        <v>0</v>
      </c>
    </row>
    <row r="26819" spans="4:4" hidden="1" x14ac:dyDescent="0.35">
      <c r="D26819" s="157">
        <f t="shared" si="429"/>
        <v>0</v>
      </c>
    </row>
    <row r="26820" spans="4:4" hidden="1" x14ac:dyDescent="0.35">
      <c r="D26820" s="157">
        <f t="shared" ref="D26820:D26883" si="430">SUBTOTAL(109,D26787:D26819)</f>
        <v>0</v>
      </c>
    </row>
    <row r="26821" spans="4:4" hidden="1" x14ac:dyDescent="0.35">
      <c r="D26821" s="157">
        <f t="shared" si="430"/>
        <v>0</v>
      </c>
    </row>
    <row r="26822" spans="4:4" hidden="1" x14ac:dyDescent="0.35">
      <c r="D26822" s="157">
        <f t="shared" si="430"/>
        <v>0</v>
      </c>
    </row>
    <row r="26823" spans="4:4" hidden="1" x14ac:dyDescent="0.35">
      <c r="D26823" s="157">
        <f t="shared" si="430"/>
        <v>0</v>
      </c>
    </row>
    <row r="26824" spans="4:4" hidden="1" x14ac:dyDescent="0.35">
      <c r="D26824" s="157">
        <f t="shared" si="430"/>
        <v>0</v>
      </c>
    </row>
    <row r="26825" spans="4:4" hidden="1" x14ac:dyDescent="0.35">
      <c r="D26825" s="157">
        <f t="shared" si="430"/>
        <v>0</v>
      </c>
    </row>
    <row r="26826" spans="4:4" hidden="1" x14ac:dyDescent="0.35">
      <c r="D26826" s="157">
        <f t="shared" si="430"/>
        <v>0</v>
      </c>
    </row>
    <row r="26827" spans="4:4" hidden="1" x14ac:dyDescent="0.35">
      <c r="D26827" s="157">
        <f t="shared" si="430"/>
        <v>0</v>
      </c>
    </row>
    <row r="26828" spans="4:4" hidden="1" x14ac:dyDescent="0.35">
      <c r="D26828" s="157">
        <f t="shared" si="430"/>
        <v>0</v>
      </c>
    </row>
    <row r="26829" spans="4:4" hidden="1" x14ac:dyDescent="0.35">
      <c r="D26829" s="157">
        <f t="shared" si="430"/>
        <v>0</v>
      </c>
    </row>
    <row r="26830" spans="4:4" hidden="1" x14ac:dyDescent="0.35">
      <c r="D26830" s="157">
        <f t="shared" si="430"/>
        <v>0</v>
      </c>
    </row>
    <row r="26831" spans="4:4" hidden="1" x14ac:dyDescent="0.35">
      <c r="D26831" s="157">
        <f t="shared" si="430"/>
        <v>0</v>
      </c>
    </row>
    <row r="26832" spans="4:4" hidden="1" x14ac:dyDescent="0.35">
      <c r="D26832" s="157">
        <f t="shared" si="430"/>
        <v>0</v>
      </c>
    </row>
    <row r="26833" spans="4:4" hidden="1" x14ac:dyDescent="0.35">
      <c r="D26833" s="157">
        <f t="shared" si="430"/>
        <v>0</v>
      </c>
    </row>
    <row r="26834" spans="4:4" hidden="1" x14ac:dyDescent="0.35">
      <c r="D26834" s="157">
        <f t="shared" si="430"/>
        <v>0</v>
      </c>
    </row>
    <row r="26835" spans="4:4" hidden="1" x14ac:dyDescent="0.35">
      <c r="D26835" s="157">
        <f t="shared" si="430"/>
        <v>0</v>
      </c>
    </row>
    <row r="26836" spans="4:4" hidden="1" x14ac:dyDescent="0.35">
      <c r="D26836" s="157">
        <f t="shared" si="430"/>
        <v>0</v>
      </c>
    </row>
    <row r="26837" spans="4:4" hidden="1" x14ac:dyDescent="0.35">
      <c r="D26837" s="157">
        <f t="shared" si="430"/>
        <v>0</v>
      </c>
    </row>
    <row r="26838" spans="4:4" hidden="1" x14ac:dyDescent="0.35">
      <c r="D26838" s="157">
        <f t="shared" si="430"/>
        <v>0</v>
      </c>
    </row>
    <row r="26839" spans="4:4" hidden="1" x14ac:dyDescent="0.35">
      <c r="D26839" s="157">
        <f t="shared" si="430"/>
        <v>0</v>
      </c>
    </row>
    <row r="26840" spans="4:4" hidden="1" x14ac:dyDescent="0.35">
      <c r="D26840" s="157">
        <f t="shared" si="430"/>
        <v>0</v>
      </c>
    </row>
    <row r="26841" spans="4:4" hidden="1" x14ac:dyDescent="0.35">
      <c r="D26841" s="157">
        <f t="shared" si="430"/>
        <v>0</v>
      </c>
    </row>
    <row r="26842" spans="4:4" hidden="1" x14ac:dyDescent="0.35">
      <c r="D26842" s="157">
        <f t="shared" si="430"/>
        <v>0</v>
      </c>
    </row>
    <row r="26843" spans="4:4" hidden="1" x14ac:dyDescent="0.35">
      <c r="D26843" s="157">
        <f t="shared" si="430"/>
        <v>0</v>
      </c>
    </row>
    <row r="26844" spans="4:4" hidden="1" x14ac:dyDescent="0.35">
      <c r="D26844" s="157">
        <f t="shared" si="430"/>
        <v>0</v>
      </c>
    </row>
    <row r="26845" spans="4:4" hidden="1" x14ac:dyDescent="0.35">
      <c r="D26845" s="157">
        <f t="shared" si="430"/>
        <v>0</v>
      </c>
    </row>
    <row r="26846" spans="4:4" hidden="1" x14ac:dyDescent="0.35">
      <c r="D26846" s="157">
        <f t="shared" si="430"/>
        <v>0</v>
      </c>
    </row>
    <row r="26847" spans="4:4" hidden="1" x14ac:dyDescent="0.35">
      <c r="D26847" s="157">
        <f t="shared" si="430"/>
        <v>0</v>
      </c>
    </row>
    <row r="26848" spans="4:4" hidden="1" x14ac:dyDescent="0.35">
      <c r="D26848" s="157">
        <f t="shared" si="430"/>
        <v>0</v>
      </c>
    </row>
    <row r="26849" spans="4:4" hidden="1" x14ac:dyDescent="0.35">
      <c r="D26849" s="157">
        <f t="shared" si="430"/>
        <v>0</v>
      </c>
    </row>
    <row r="26850" spans="4:4" hidden="1" x14ac:dyDescent="0.35">
      <c r="D26850" s="157">
        <f t="shared" si="430"/>
        <v>0</v>
      </c>
    </row>
    <row r="26851" spans="4:4" hidden="1" x14ac:dyDescent="0.35">
      <c r="D26851" s="157">
        <f t="shared" si="430"/>
        <v>0</v>
      </c>
    </row>
    <row r="26852" spans="4:4" hidden="1" x14ac:dyDescent="0.35">
      <c r="D26852" s="157">
        <f t="shared" si="430"/>
        <v>0</v>
      </c>
    </row>
    <row r="26853" spans="4:4" hidden="1" x14ac:dyDescent="0.35">
      <c r="D26853" s="157">
        <f t="shared" si="430"/>
        <v>0</v>
      </c>
    </row>
    <row r="26854" spans="4:4" hidden="1" x14ac:dyDescent="0.35">
      <c r="D26854" s="157">
        <f t="shared" si="430"/>
        <v>0</v>
      </c>
    </row>
    <row r="26855" spans="4:4" hidden="1" x14ac:dyDescent="0.35">
      <c r="D26855" s="157">
        <f t="shared" si="430"/>
        <v>0</v>
      </c>
    </row>
    <row r="26856" spans="4:4" hidden="1" x14ac:dyDescent="0.35">
      <c r="D26856" s="157">
        <f t="shared" si="430"/>
        <v>0</v>
      </c>
    </row>
    <row r="26857" spans="4:4" hidden="1" x14ac:dyDescent="0.35">
      <c r="D26857" s="157">
        <f t="shared" si="430"/>
        <v>0</v>
      </c>
    </row>
    <row r="26858" spans="4:4" hidden="1" x14ac:dyDescent="0.35">
      <c r="D26858" s="157">
        <f t="shared" si="430"/>
        <v>0</v>
      </c>
    </row>
    <row r="26859" spans="4:4" hidden="1" x14ac:dyDescent="0.35">
      <c r="D26859" s="157">
        <f t="shared" si="430"/>
        <v>0</v>
      </c>
    </row>
    <row r="26860" spans="4:4" hidden="1" x14ac:dyDescent="0.35">
      <c r="D26860" s="157">
        <f t="shared" si="430"/>
        <v>0</v>
      </c>
    </row>
    <row r="26861" spans="4:4" hidden="1" x14ac:dyDescent="0.35">
      <c r="D26861" s="157">
        <f t="shared" si="430"/>
        <v>0</v>
      </c>
    </row>
    <row r="26862" spans="4:4" hidden="1" x14ac:dyDescent="0.35">
      <c r="D26862" s="157">
        <f t="shared" si="430"/>
        <v>0</v>
      </c>
    </row>
    <row r="26863" spans="4:4" hidden="1" x14ac:dyDescent="0.35">
      <c r="D26863" s="157">
        <f t="shared" si="430"/>
        <v>0</v>
      </c>
    </row>
    <row r="26864" spans="4:4" hidden="1" x14ac:dyDescent="0.35">
      <c r="D26864" s="157">
        <f t="shared" si="430"/>
        <v>0</v>
      </c>
    </row>
    <row r="26865" spans="4:4" hidden="1" x14ac:dyDescent="0.35">
      <c r="D26865" s="157">
        <f t="shared" si="430"/>
        <v>0</v>
      </c>
    </row>
    <row r="26866" spans="4:4" hidden="1" x14ac:dyDescent="0.35">
      <c r="D26866" s="157">
        <f t="shared" si="430"/>
        <v>0</v>
      </c>
    </row>
    <row r="26867" spans="4:4" hidden="1" x14ac:dyDescent="0.35">
      <c r="D26867" s="157">
        <f t="shared" si="430"/>
        <v>0</v>
      </c>
    </row>
    <row r="26868" spans="4:4" hidden="1" x14ac:dyDescent="0.35">
      <c r="D26868" s="157">
        <f t="shared" si="430"/>
        <v>0</v>
      </c>
    </row>
    <row r="26869" spans="4:4" hidden="1" x14ac:dyDescent="0.35">
      <c r="D26869" s="157">
        <f t="shared" si="430"/>
        <v>0</v>
      </c>
    </row>
    <row r="26870" spans="4:4" hidden="1" x14ac:dyDescent="0.35">
      <c r="D26870" s="157">
        <f t="shared" si="430"/>
        <v>0</v>
      </c>
    </row>
    <row r="26871" spans="4:4" hidden="1" x14ac:dyDescent="0.35">
      <c r="D26871" s="157">
        <f t="shared" si="430"/>
        <v>0</v>
      </c>
    </row>
    <row r="26872" spans="4:4" hidden="1" x14ac:dyDescent="0.35">
      <c r="D26872" s="157">
        <f t="shared" si="430"/>
        <v>0</v>
      </c>
    </row>
    <row r="26873" spans="4:4" hidden="1" x14ac:dyDescent="0.35">
      <c r="D26873" s="157">
        <f t="shared" si="430"/>
        <v>0</v>
      </c>
    </row>
    <row r="26874" spans="4:4" hidden="1" x14ac:dyDescent="0.35">
      <c r="D26874" s="157">
        <f t="shared" si="430"/>
        <v>0</v>
      </c>
    </row>
    <row r="26875" spans="4:4" hidden="1" x14ac:dyDescent="0.35">
      <c r="D26875" s="157">
        <f t="shared" si="430"/>
        <v>0</v>
      </c>
    </row>
    <row r="26876" spans="4:4" hidden="1" x14ac:dyDescent="0.35">
      <c r="D26876" s="157">
        <f t="shared" si="430"/>
        <v>0</v>
      </c>
    </row>
    <row r="26877" spans="4:4" hidden="1" x14ac:dyDescent="0.35">
      <c r="D26877" s="157">
        <f t="shared" si="430"/>
        <v>0</v>
      </c>
    </row>
    <row r="26878" spans="4:4" hidden="1" x14ac:dyDescent="0.35">
      <c r="D26878" s="157">
        <f t="shared" si="430"/>
        <v>0</v>
      </c>
    </row>
    <row r="26879" spans="4:4" hidden="1" x14ac:dyDescent="0.35">
      <c r="D26879" s="157">
        <f t="shared" si="430"/>
        <v>0</v>
      </c>
    </row>
    <row r="26880" spans="4:4" hidden="1" x14ac:dyDescent="0.35">
      <c r="D26880" s="157">
        <f t="shared" si="430"/>
        <v>0</v>
      </c>
    </row>
    <row r="26881" spans="4:4" hidden="1" x14ac:dyDescent="0.35">
      <c r="D26881" s="157">
        <f t="shared" si="430"/>
        <v>0</v>
      </c>
    </row>
    <row r="26882" spans="4:4" hidden="1" x14ac:dyDescent="0.35">
      <c r="D26882" s="157">
        <f t="shared" si="430"/>
        <v>0</v>
      </c>
    </row>
    <row r="26883" spans="4:4" hidden="1" x14ac:dyDescent="0.35">
      <c r="D26883" s="157">
        <f t="shared" si="430"/>
        <v>0</v>
      </c>
    </row>
    <row r="26884" spans="4:4" hidden="1" x14ac:dyDescent="0.35">
      <c r="D26884" s="157">
        <f t="shared" ref="D26884:D26947" si="431">SUBTOTAL(109,D26851:D26883)</f>
        <v>0</v>
      </c>
    </row>
    <row r="26885" spans="4:4" hidden="1" x14ac:dyDescent="0.35">
      <c r="D26885" s="157">
        <f t="shared" si="431"/>
        <v>0</v>
      </c>
    </row>
    <row r="26886" spans="4:4" hidden="1" x14ac:dyDescent="0.35">
      <c r="D26886" s="157">
        <f t="shared" si="431"/>
        <v>0</v>
      </c>
    </row>
    <row r="26887" spans="4:4" hidden="1" x14ac:dyDescent="0.35">
      <c r="D26887" s="157">
        <f t="shared" si="431"/>
        <v>0</v>
      </c>
    </row>
    <row r="26888" spans="4:4" hidden="1" x14ac:dyDescent="0.35">
      <c r="D26888" s="157">
        <f t="shared" si="431"/>
        <v>0</v>
      </c>
    </row>
    <row r="26889" spans="4:4" hidden="1" x14ac:dyDescent="0.35">
      <c r="D26889" s="157">
        <f t="shared" si="431"/>
        <v>0</v>
      </c>
    </row>
    <row r="26890" spans="4:4" hidden="1" x14ac:dyDescent="0.35">
      <c r="D26890" s="157">
        <f t="shared" si="431"/>
        <v>0</v>
      </c>
    </row>
    <row r="26891" spans="4:4" hidden="1" x14ac:dyDescent="0.35">
      <c r="D26891" s="157">
        <f t="shared" si="431"/>
        <v>0</v>
      </c>
    </row>
    <row r="26892" spans="4:4" hidden="1" x14ac:dyDescent="0.35">
      <c r="D26892" s="157">
        <f t="shared" si="431"/>
        <v>0</v>
      </c>
    </row>
    <row r="26893" spans="4:4" hidden="1" x14ac:dyDescent="0.35">
      <c r="D26893" s="157">
        <f t="shared" si="431"/>
        <v>0</v>
      </c>
    </row>
    <row r="26894" spans="4:4" hidden="1" x14ac:dyDescent="0.35">
      <c r="D26894" s="157">
        <f t="shared" si="431"/>
        <v>0</v>
      </c>
    </row>
    <row r="26895" spans="4:4" hidden="1" x14ac:dyDescent="0.35">
      <c r="D26895" s="157">
        <f t="shared" si="431"/>
        <v>0</v>
      </c>
    </row>
    <row r="26896" spans="4:4" hidden="1" x14ac:dyDescent="0.35">
      <c r="D26896" s="157">
        <f t="shared" si="431"/>
        <v>0</v>
      </c>
    </row>
    <row r="26897" spans="4:4" hidden="1" x14ac:dyDescent="0.35">
      <c r="D26897" s="157">
        <f t="shared" si="431"/>
        <v>0</v>
      </c>
    </row>
    <row r="26898" spans="4:4" hidden="1" x14ac:dyDescent="0.35">
      <c r="D26898" s="157">
        <f t="shared" si="431"/>
        <v>0</v>
      </c>
    </row>
    <row r="26899" spans="4:4" hidden="1" x14ac:dyDescent="0.35">
      <c r="D26899" s="157">
        <f t="shared" si="431"/>
        <v>0</v>
      </c>
    </row>
    <row r="26900" spans="4:4" hidden="1" x14ac:dyDescent="0.35">
      <c r="D26900" s="157">
        <f t="shared" si="431"/>
        <v>0</v>
      </c>
    </row>
    <row r="26901" spans="4:4" hidden="1" x14ac:dyDescent="0.35">
      <c r="D26901" s="157">
        <f t="shared" si="431"/>
        <v>0</v>
      </c>
    </row>
    <row r="26902" spans="4:4" hidden="1" x14ac:dyDescent="0.35">
      <c r="D26902" s="157">
        <f t="shared" si="431"/>
        <v>0</v>
      </c>
    </row>
    <row r="26903" spans="4:4" hidden="1" x14ac:dyDescent="0.35">
      <c r="D26903" s="157">
        <f t="shared" si="431"/>
        <v>0</v>
      </c>
    </row>
    <row r="26904" spans="4:4" hidden="1" x14ac:dyDescent="0.35">
      <c r="D26904" s="157">
        <f t="shared" si="431"/>
        <v>0</v>
      </c>
    </row>
    <row r="26905" spans="4:4" hidden="1" x14ac:dyDescent="0.35">
      <c r="D26905" s="157">
        <f t="shared" si="431"/>
        <v>0</v>
      </c>
    </row>
    <row r="26906" spans="4:4" hidden="1" x14ac:dyDescent="0.35">
      <c r="D26906" s="157">
        <f t="shared" si="431"/>
        <v>0</v>
      </c>
    </row>
    <row r="26907" spans="4:4" hidden="1" x14ac:dyDescent="0.35">
      <c r="D26907" s="157">
        <f t="shared" si="431"/>
        <v>0</v>
      </c>
    </row>
    <row r="26908" spans="4:4" hidden="1" x14ac:dyDescent="0.35">
      <c r="D26908" s="157">
        <f t="shared" si="431"/>
        <v>0</v>
      </c>
    </row>
    <row r="26909" spans="4:4" hidden="1" x14ac:dyDescent="0.35">
      <c r="D26909" s="157">
        <f t="shared" si="431"/>
        <v>0</v>
      </c>
    </row>
    <row r="26910" spans="4:4" hidden="1" x14ac:dyDescent="0.35">
      <c r="D26910" s="157">
        <f t="shared" si="431"/>
        <v>0</v>
      </c>
    </row>
    <row r="26911" spans="4:4" hidden="1" x14ac:dyDescent="0.35">
      <c r="D26911" s="157">
        <f t="shared" si="431"/>
        <v>0</v>
      </c>
    </row>
    <row r="26912" spans="4:4" hidden="1" x14ac:dyDescent="0.35">
      <c r="D26912" s="157">
        <f t="shared" si="431"/>
        <v>0</v>
      </c>
    </row>
    <row r="26913" spans="4:4" hidden="1" x14ac:dyDescent="0.35">
      <c r="D26913" s="157">
        <f t="shared" si="431"/>
        <v>0</v>
      </c>
    </row>
    <row r="26914" spans="4:4" hidden="1" x14ac:dyDescent="0.35">
      <c r="D26914" s="157">
        <f t="shared" si="431"/>
        <v>0</v>
      </c>
    </row>
    <row r="26915" spans="4:4" hidden="1" x14ac:dyDescent="0.35">
      <c r="D26915" s="157">
        <f t="shared" si="431"/>
        <v>0</v>
      </c>
    </row>
    <row r="26916" spans="4:4" hidden="1" x14ac:dyDescent="0.35">
      <c r="D26916" s="157">
        <f t="shared" si="431"/>
        <v>0</v>
      </c>
    </row>
    <row r="26917" spans="4:4" hidden="1" x14ac:dyDescent="0.35">
      <c r="D26917" s="157">
        <f t="shared" si="431"/>
        <v>0</v>
      </c>
    </row>
    <row r="26918" spans="4:4" hidden="1" x14ac:dyDescent="0.35">
      <c r="D26918" s="157">
        <f t="shared" si="431"/>
        <v>0</v>
      </c>
    </row>
    <row r="26919" spans="4:4" hidden="1" x14ac:dyDescent="0.35">
      <c r="D26919" s="157">
        <f t="shared" si="431"/>
        <v>0</v>
      </c>
    </row>
    <row r="26920" spans="4:4" hidden="1" x14ac:dyDescent="0.35">
      <c r="D26920" s="157">
        <f t="shared" si="431"/>
        <v>0</v>
      </c>
    </row>
    <row r="26921" spans="4:4" hidden="1" x14ac:dyDescent="0.35">
      <c r="D26921" s="157">
        <f t="shared" si="431"/>
        <v>0</v>
      </c>
    </row>
    <row r="26922" spans="4:4" hidden="1" x14ac:dyDescent="0.35">
      <c r="D26922" s="157">
        <f t="shared" si="431"/>
        <v>0</v>
      </c>
    </row>
    <row r="26923" spans="4:4" hidden="1" x14ac:dyDescent="0.35">
      <c r="D26923" s="157">
        <f t="shared" si="431"/>
        <v>0</v>
      </c>
    </row>
    <row r="26924" spans="4:4" hidden="1" x14ac:dyDescent="0.35">
      <c r="D26924" s="157">
        <f t="shared" si="431"/>
        <v>0</v>
      </c>
    </row>
    <row r="26925" spans="4:4" hidden="1" x14ac:dyDescent="0.35">
      <c r="D26925" s="157">
        <f t="shared" si="431"/>
        <v>0</v>
      </c>
    </row>
    <row r="26926" spans="4:4" hidden="1" x14ac:dyDescent="0.35">
      <c r="D26926" s="157">
        <f t="shared" si="431"/>
        <v>0</v>
      </c>
    </row>
    <row r="26927" spans="4:4" hidden="1" x14ac:dyDescent="0.35">
      <c r="D26927" s="157">
        <f t="shared" si="431"/>
        <v>0</v>
      </c>
    </row>
    <row r="26928" spans="4:4" hidden="1" x14ac:dyDescent="0.35">
      <c r="D26928" s="157">
        <f t="shared" si="431"/>
        <v>0</v>
      </c>
    </row>
    <row r="26929" spans="4:4" hidden="1" x14ac:dyDescent="0.35">
      <c r="D26929" s="157">
        <f t="shared" si="431"/>
        <v>0</v>
      </c>
    </row>
    <row r="26930" spans="4:4" hidden="1" x14ac:dyDescent="0.35">
      <c r="D26930" s="157">
        <f t="shared" si="431"/>
        <v>0</v>
      </c>
    </row>
    <row r="26931" spans="4:4" hidden="1" x14ac:dyDescent="0.35">
      <c r="D26931" s="157">
        <f t="shared" si="431"/>
        <v>0</v>
      </c>
    </row>
    <row r="26932" spans="4:4" hidden="1" x14ac:dyDescent="0.35">
      <c r="D26932" s="157">
        <f t="shared" si="431"/>
        <v>0</v>
      </c>
    </row>
    <row r="26933" spans="4:4" hidden="1" x14ac:dyDescent="0.35">
      <c r="D26933" s="157">
        <f t="shared" si="431"/>
        <v>0</v>
      </c>
    </row>
    <row r="26934" spans="4:4" hidden="1" x14ac:dyDescent="0.35">
      <c r="D26934" s="157">
        <f t="shared" si="431"/>
        <v>0</v>
      </c>
    </row>
    <row r="26935" spans="4:4" hidden="1" x14ac:dyDescent="0.35">
      <c r="D26935" s="157">
        <f t="shared" si="431"/>
        <v>0</v>
      </c>
    </row>
    <row r="26936" spans="4:4" hidden="1" x14ac:dyDescent="0.35">
      <c r="D26936" s="157">
        <f t="shared" si="431"/>
        <v>0</v>
      </c>
    </row>
    <row r="26937" spans="4:4" hidden="1" x14ac:dyDescent="0.35">
      <c r="D26937" s="157">
        <f t="shared" si="431"/>
        <v>0</v>
      </c>
    </row>
    <row r="26938" spans="4:4" hidden="1" x14ac:dyDescent="0.35">
      <c r="D26938" s="157">
        <f t="shared" si="431"/>
        <v>0</v>
      </c>
    </row>
    <row r="26939" spans="4:4" hidden="1" x14ac:dyDescent="0.35">
      <c r="D26939" s="157">
        <f t="shared" si="431"/>
        <v>0</v>
      </c>
    </row>
    <row r="26940" spans="4:4" hidden="1" x14ac:dyDescent="0.35">
      <c r="D26940" s="157">
        <f t="shared" si="431"/>
        <v>0</v>
      </c>
    </row>
    <row r="26941" spans="4:4" hidden="1" x14ac:dyDescent="0.35">
      <c r="D26941" s="157">
        <f t="shared" si="431"/>
        <v>0</v>
      </c>
    </row>
    <row r="26942" spans="4:4" hidden="1" x14ac:dyDescent="0.35">
      <c r="D26942" s="157">
        <f t="shared" si="431"/>
        <v>0</v>
      </c>
    </row>
    <row r="26943" spans="4:4" hidden="1" x14ac:dyDescent="0.35">
      <c r="D26943" s="157">
        <f t="shared" si="431"/>
        <v>0</v>
      </c>
    </row>
    <row r="26944" spans="4:4" hidden="1" x14ac:dyDescent="0.35">
      <c r="D26944" s="157">
        <f t="shared" si="431"/>
        <v>0</v>
      </c>
    </row>
    <row r="26945" spans="4:4" hidden="1" x14ac:dyDescent="0.35">
      <c r="D26945" s="157">
        <f t="shared" si="431"/>
        <v>0</v>
      </c>
    </row>
    <row r="26946" spans="4:4" hidden="1" x14ac:dyDescent="0.35">
      <c r="D26946" s="157">
        <f t="shared" si="431"/>
        <v>0</v>
      </c>
    </row>
    <row r="26947" spans="4:4" hidden="1" x14ac:dyDescent="0.35">
      <c r="D26947" s="157">
        <f t="shared" si="431"/>
        <v>0</v>
      </c>
    </row>
    <row r="26948" spans="4:4" hidden="1" x14ac:dyDescent="0.35">
      <c r="D26948" s="157">
        <f t="shared" ref="D26948:D27011" si="432">SUBTOTAL(109,D26915:D26947)</f>
        <v>0</v>
      </c>
    </row>
    <row r="26949" spans="4:4" hidden="1" x14ac:dyDescent="0.35">
      <c r="D26949" s="157">
        <f t="shared" si="432"/>
        <v>0</v>
      </c>
    </row>
    <row r="26950" spans="4:4" hidden="1" x14ac:dyDescent="0.35">
      <c r="D26950" s="157">
        <f t="shared" si="432"/>
        <v>0</v>
      </c>
    </row>
    <row r="26951" spans="4:4" hidden="1" x14ac:dyDescent="0.35">
      <c r="D26951" s="157">
        <f t="shared" si="432"/>
        <v>0</v>
      </c>
    </row>
    <row r="26952" spans="4:4" hidden="1" x14ac:dyDescent="0.35">
      <c r="D26952" s="157">
        <f t="shared" si="432"/>
        <v>0</v>
      </c>
    </row>
    <row r="26953" spans="4:4" hidden="1" x14ac:dyDescent="0.35">
      <c r="D26953" s="157">
        <f t="shared" si="432"/>
        <v>0</v>
      </c>
    </row>
    <row r="26954" spans="4:4" hidden="1" x14ac:dyDescent="0.35">
      <c r="D26954" s="157">
        <f t="shared" si="432"/>
        <v>0</v>
      </c>
    </row>
    <row r="26955" spans="4:4" hidden="1" x14ac:dyDescent="0.35">
      <c r="D26955" s="157">
        <f t="shared" si="432"/>
        <v>0</v>
      </c>
    </row>
    <row r="26956" spans="4:4" hidden="1" x14ac:dyDescent="0.35">
      <c r="D26956" s="157">
        <f t="shared" si="432"/>
        <v>0</v>
      </c>
    </row>
    <row r="26957" spans="4:4" hidden="1" x14ac:dyDescent="0.35">
      <c r="D26957" s="157">
        <f t="shared" si="432"/>
        <v>0</v>
      </c>
    </row>
    <row r="26958" spans="4:4" hidden="1" x14ac:dyDescent="0.35">
      <c r="D26958" s="157">
        <f t="shared" si="432"/>
        <v>0</v>
      </c>
    </row>
    <row r="26959" spans="4:4" hidden="1" x14ac:dyDescent="0.35">
      <c r="D26959" s="157">
        <f t="shared" si="432"/>
        <v>0</v>
      </c>
    </row>
    <row r="26960" spans="4:4" hidden="1" x14ac:dyDescent="0.35">
      <c r="D26960" s="157">
        <f t="shared" si="432"/>
        <v>0</v>
      </c>
    </row>
    <row r="26961" spans="4:4" hidden="1" x14ac:dyDescent="0.35">
      <c r="D26961" s="157">
        <f t="shared" si="432"/>
        <v>0</v>
      </c>
    </row>
    <row r="26962" spans="4:4" hidden="1" x14ac:dyDescent="0.35">
      <c r="D26962" s="157">
        <f t="shared" si="432"/>
        <v>0</v>
      </c>
    </row>
    <row r="26963" spans="4:4" hidden="1" x14ac:dyDescent="0.35">
      <c r="D26963" s="157">
        <f t="shared" si="432"/>
        <v>0</v>
      </c>
    </row>
    <row r="26964" spans="4:4" hidden="1" x14ac:dyDescent="0.35">
      <c r="D26964" s="157">
        <f t="shared" si="432"/>
        <v>0</v>
      </c>
    </row>
    <row r="26965" spans="4:4" hidden="1" x14ac:dyDescent="0.35">
      <c r="D26965" s="157">
        <f t="shared" si="432"/>
        <v>0</v>
      </c>
    </row>
    <row r="26966" spans="4:4" hidden="1" x14ac:dyDescent="0.35">
      <c r="D26966" s="157">
        <f t="shared" si="432"/>
        <v>0</v>
      </c>
    </row>
    <row r="26967" spans="4:4" hidden="1" x14ac:dyDescent="0.35">
      <c r="D26967" s="157">
        <f t="shared" si="432"/>
        <v>0</v>
      </c>
    </row>
    <row r="26968" spans="4:4" hidden="1" x14ac:dyDescent="0.35">
      <c r="D26968" s="157">
        <f t="shared" si="432"/>
        <v>0</v>
      </c>
    </row>
    <row r="26969" spans="4:4" hidden="1" x14ac:dyDescent="0.35">
      <c r="D26969" s="157">
        <f t="shared" si="432"/>
        <v>0</v>
      </c>
    </row>
    <row r="26970" spans="4:4" hidden="1" x14ac:dyDescent="0.35">
      <c r="D26970" s="157">
        <f t="shared" si="432"/>
        <v>0</v>
      </c>
    </row>
    <row r="26971" spans="4:4" hidden="1" x14ac:dyDescent="0.35">
      <c r="D26971" s="157">
        <f t="shared" si="432"/>
        <v>0</v>
      </c>
    </row>
    <row r="26972" spans="4:4" hidden="1" x14ac:dyDescent="0.35">
      <c r="D26972" s="157">
        <f t="shared" si="432"/>
        <v>0</v>
      </c>
    </row>
    <row r="26973" spans="4:4" hidden="1" x14ac:dyDescent="0.35">
      <c r="D26973" s="157">
        <f t="shared" si="432"/>
        <v>0</v>
      </c>
    </row>
    <row r="26974" spans="4:4" hidden="1" x14ac:dyDescent="0.35">
      <c r="D26974" s="157">
        <f t="shared" si="432"/>
        <v>0</v>
      </c>
    </row>
    <row r="26975" spans="4:4" hidden="1" x14ac:dyDescent="0.35">
      <c r="D26975" s="157">
        <f t="shared" si="432"/>
        <v>0</v>
      </c>
    </row>
    <row r="26976" spans="4:4" hidden="1" x14ac:dyDescent="0.35">
      <c r="D26976" s="157">
        <f t="shared" si="432"/>
        <v>0</v>
      </c>
    </row>
    <row r="26977" spans="4:4" hidden="1" x14ac:dyDescent="0.35">
      <c r="D26977" s="157">
        <f t="shared" si="432"/>
        <v>0</v>
      </c>
    </row>
    <row r="26978" spans="4:4" hidden="1" x14ac:dyDescent="0.35">
      <c r="D26978" s="157">
        <f t="shared" si="432"/>
        <v>0</v>
      </c>
    </row>
    <row r="26979" spans="4:4" hidden="1" x14ac:dyDescent="0.35">
      <c r="D26979" s="157">
        <f t="shared" si="432"/>
        <v>0</v>
      </c>
    </row>
    <row r="26980" spans="4:4" hidden="1" x14ac:dyDescent="0.35">
      <c r="D26980" s="157">
        <f t="shared" si="432"/>
        <v>0</v>
      </c>
    </row>
    <row r="26981" spans="4:4" hidden="1" x14ac:dyDescent="0.35">
      <c r="D26981" s="157">
        <f t="shared" si="432"/>
        <v>0</v>
      </c>
    </row>
    <row r="26982" spans="4:4" hidden="1" x14ac:dyDescent="0.35">
      <c r="D26982" s="157">
        <f t="shared" si="432"/>
        <v>0</v>
      </c>
    </row>
    <row r="26983" spans="4:4" hidden="1" x14ac:dyDescent="0.35">
      <c r="D26983" s="157">
        <f t="shared" si="432"/>
        <v>0</v>
      </c>
    </row>
    <row r="26984" spans="4:4" hidden="1" x14ac:dyDescent="0.35">
      <c r="D26984" s="157">
        <f t="shared" si="432"/>
        <v>0</v>
      </c>
    </row>
    <row r="26985" spans="4:4" hidden="1" x14ac:dyDescent="0.35">
      <c r="D26985" s="157">
        <f t="shared" si="432"/>
        <v>0</v>
      </c>
    </row>
    <row r="26986" spans="4:4" hidden="1" x14ac:dyDescent="0.35">
      <c r="D26986" s="157">
        <f t="shared" si="432"/>
        <v>0</v>
      </c>
    </row>
    <row r="26987" spans="4:4" hidden="1" x14ac:dyDescent="0.35">
      <c r="D26987" s="157">
        <f t="shared" si="432"/>
        <v>0</v>
      </c>
    </row>
    <row r="26988" spans="4:4" hidden="1" x14ac:dyDescent="0.35">
      <c r="D26988" s="157">
        <f t="shared" si="432"/>
        <v>0</v>
      </c>
    </row>
    <row r="26989" spans="4:4" hidden="1" x14ac:dyDescent="0.35">
      <c r="D26989" s="157">
        <f t="shared" si="432"/>
        <v>0</v>
      </c>
    </row>
    <row r="26990" spans="4:4" hidden="1" x14ac:dyDescent="0.35">
      <c r="D26990" s="157">
        <f t="shared" si="432"/>
        <v>0</v>
      </c>
    </row>
    <row r="26991" spans="4:4" hidden="1" x14ac:dyDescent="0.35">
      <c r="D26991" s="157">
        <f t="shared" si="432"/>
        <v>0</v>
      </c>
    </row>
    <row r="26992" spans="4:4" hidden="1" x14ac:dyDescent="0.35">
      <c r="D26992" s="157">
        <f t="shared" si="432"/>
        <v>0</v>
      </c>
    </row>
    <row r="26993" spans="4:4" hidden="1" x14ac:dyDescent="0.35">
      <c r="D26993" s="157">
        <f t="shared" si="432"/>
        <v>0</v>
      </c>
    </row>
    <row r="26994" spans="4:4" hidden="1" x14ac:dyDescent="0.35">
      <c r="D26994" s="157">
        <f t="shared" si="432"/>
        <v>0</v>
      </c>
    </row>
    <row r="26995" spans="4:4" hidden="1" x14ac:dyDescent="0.35">
      <c r="D26995" s="157">
        <f t="shared" si="432"/>
        <v>0</v>
      </c>
    </row>
    <row r="26996" spans="4:4" hidden="1" x14ac:dyDescent="0.35">
      <c r="D26996" s="157">
        <f t="shared" si="432"/>
        <v>0</v>
      </c>
    </row>
    <row r="26997" spans="4:4" hidden="1" x14ac:dyDescent="0.35">
      <c r="D26997" s="157">
        <f t="shared" si="432"/>
        <v>0</v>
      </c>
    </row>
    <row r="26998" spans="4:4" hidden="1" x14ac:dyDescent="0.35">
      <c r="D26998" s="157">
        <f t="shared" si="432"/>
        <v>0</v>
      </c>
    </row>
    <row r="26999" spans="4:4" hidden="1" x14ac:dyDescent="0.35">
      <c r="D26999" s="157">
        <f t="shared" si="432"/>
        <v>0</v>
      </c>
    </row>
    <row r="27000" spans="4:4" hidden="1" x14ac:dyDescent="0.35">
      <c r="D27000" s="157">
        <f t="shared" si="432"/>
        <v>0</v>
      </c>
    </row>
    <row r="27001" spans="4:4" hidden="1" x14ac:dyDescent="0.35">
      <c r="D27001" s="157">
        <f t="shared" si="432"/>
        <v>0</v>
      </c>
    </row>
    <row r="27002" spans="4:4" hidden="1" x14ac:dyDescent="0.35">
      <c r="D27002" s="157">
        <f t="shared" si="432"/>
        <v>0</v>
      </c>
    </row>
    <row r="27003" spans="4:4" hidden="1" x14ac:dyDescent="0.35">
      <c r="D27003" s="157">
        <f t="shared" si="432"/>
        <v>0</v>
      </c>
    </row>
    <row r="27004" spans="4:4" hidden="1" x14ac:dyDescent="0.35">
      <c r="D27004" s="157">
        <f t="shared" si="432"/>
        <v>0</v>
      </c>
    </row>
    <row r="27005" spans="4:4" hidden="1" x14ac:dyDescent="0.35">
      <c r="D27005" s="157">
        <f t="shared" si="432"/>
        <v>0</v>
      </c>
    </row>
    <row r="27006" spans="4:4" hidden="1" x14ac:dyDescent="0.35">
      <c r="D27006" s="157">
        <f t="shared" si="432"/>
        <v>0</v>
      </c>
    </row>
    <row r="27007" spans="4:4" hidden="1" x14ac:dyDescent="0.35">
      <c r="D27007" s="157">
        <f t="shared" si="432"/>
        <v>0</v>
      </c>
    </row>
    <row r="27008" spans="4:4" hidden="1" x14ac:dyDescent="0.35">
      <c r="D27008" s="157">
        <f t="shared" si="432"/>
        <v>0</v>
      </c>
    </row>
    <row r="27009" spans="4:4" hidden="1" x14ac:dyDescent="0.35">
      <c r="D27009" s="157">
        <f t="shared" si="432"/>
        <v>0</v>
      </c>
    </row>
    <row r="27010" spans="4:4" hidden="1" x14ac:dyDescent="0.35">
      <c r="D27010" s="157">
        <f t="shared" si="432"/>
        <v>0</v>
      </c>
    </row>
    <row r="27011" spans="4:4" hidden="1" x14ac:dyDescent="0.35">
      <c r="D27011" s="157">
        <f t="shared" si="432"/>
        <v>0</v>
      </c>
    </row>
    <row r="27012" spans="4:4" hidden="1" x14ac:dyDescent="0.35">
      <c r="D27012" s="157">
        <f t="shared" ref="D27012:D27075" si="433">SUBTOTAL(109,D26979:D27011)</f>
        <v>0</v>
      </c>
    </row>
    <row r="27013" spans="4:4" hidden="1" x14ac:dyDescent="0.35">
      <c r="D27013" s="157">
        <f t="shared" si="433"/>
        <v>0</v>
      </c>
    </row>
    <row r="27014" spans="4:4" hidden="1" x14ac:dyDescent="0.35">
      <c r="D27014" s="157">
        <f t="shared" si="433"/>
        <v>0</v>
      </c>
    </row>
    <row r="27015" spans="4:4" hidden="1" x14ac:dyDescent="0.35">
      <c r="D27015" s="157">
        <f t="shared" si="433"/>
        <v>0</v>
      </c>
    </row>
    <row r="27016" spans="4:4" hidden="1" x14ac:dyDescent="0.35">
      <c r="D27016" s="157">
        <f t="shared" si="433"/>
        <v>0</v>
      </c>
    </row>
    <row r="27017" spans="4:4" hidden="1" x14ac:dyDescent="0.35">
      <c r="D27017" s="157">
        <f t="shared" si="433"/>
        <v>0</v>
      </c>
    </row>
    <row r="27018" spans="4:4" hidden="1" x14ac:dyDescent="0.35">
      <c r="D27018" s="157">
        <f t="shared" si="433"/>
        <v>0</v>
      </c>
    </row>
    <row r="27019" spans="4:4" hidden="1" x14ac:dyDescent="0.35">
      <c r="D27019" s="157">
        <f t="shared" si="433"/>
        <v>0</v>
      </c>
    </row>
    <row r="27020" spans="4:4" hidden="1" x14ac:dyDescent="0.35">
      <c r="D27020" s="157">
        <f t="shared" si="433"/>
        <v>0</v>
      </c>
    </row>
    <row r="27021" spans="4:4" hidden="1" x14ac:dyDescent="0.35">
      <c r="D27021" s="157">
        <f t="shared" si="433"/>
        <v>0</v>
      </c>
    </row>
    <row r="27022" spans="4:4" hidden="1" x14ac:dyDescent="0.35">
      <c r="D27022" s="157">
        <f t="shared" si="433"/>
        <v>0</v>
      </c>
    </row>
    <row r="27023" spans="4:4" hidden="1" x14ac:dyDescent="0.35">
      <c r="D27023" s="157">
        <f t="shared" si="433"/>
        <v>0</v>
      </c>
    </row>
    <row r="27024" spans="4:4" hidden="1" x14ac:dyDescent="0.35">
      <c r="D27024" s="157">
        <f t="shared" si="433"/>
        <v>0</v>
      </c>
    </row>
    <row r="27025" spans="4:4" hidden="1" x14ac:dyDescent="0.35">
      <c r="D27025" s="157">
        <f t="shared" si="433"/>
        <v>0</v>
      </c>
    </row>
    <row r="27026" spans="4:4" hidden="1" x14ac:dyDescent="0.35">
      <c r="D27026" s="157">
        <f t="shared" si="433"/>
        <v>0</v>
      </c>
    </row>
    <row r="27027" spans="4:4" hidden="1" x14ac:dyDescent="0.35">
      <c r="D27027" s="157">
        <f t="shared" si="433"/>
        <v>0</v>
      </c>
    </row>
    <row r="27028" spans="4:4" hidden="1" x14ac:dyDescent="0.35">
      <c r="D27028" s="157">
        <f t="shared" si="433"/>
        <v>0</v>
      </c>
    </row>
    <row r="27029" spans="4:4" hidden="1" x14ac:dyDescent="0.35">
      <c r="D27029" s="157">
        <f t="shared" si="433"/>
        <v>0</v>
      </c>
    </row>
    <row r="27030" spans="4:4" hidden="1" x14ac:dyDescent="0.35">
      <c r="D27030" s="157">
        <f t="shared" si="433"/>
        <v>0</v>
      </c>
    </row>
    <row r="27031" spans="4:4" hidden="1" x14ac:dyDescent="0.35">
      <c r="D27031" s="157">
        <f t="shared" si="433"/>
        <v>0</v>
      </c>
    </row>
    <row r="27032" spans="4:4" hidden="1" x14ac:dyDescent="0.35">
      <c r="D27032" s="157">
        <f t="shared" si="433"/>
        <v>0</v>
      </c>
    </row>
    <row r="27033" spans="4:4" hidden="1" x14ac:dyDescent="0.35">
      <c r="D27033" s="157">
        <f t="shared" si="433"/>
        <v>0</v>
      </c>
    </row>
    <row r="27034" spans="4:4" hidden="1" x14ac:dyDescent="0.35">
      <c r="D27034" s="157">
        <f t="shared" si="433"/>
        <v>0</v>
      </c>
    </row>
    <row r="27035" spans="4:4" hidden="1" x14ac:dyDescent="0.35">
      <c r="D27035" s="157">
        <f t="shared" si="433"/>
        <v>0</v>
      </c>
    </row>
    <row r="27036" spans="4:4" hidden="1" x14ac:dyDescent="0.35">
      <c r="D27036" s="157">
        <f t="shared" si="433"/>
        <v>0</v>
      </c>
    </row>
    <row r="27037" spans="4:4" hidden="1" x14ac:dyDescent="0.35">
      <c r="D27037" s="157">
        <f t="shared" si="433"/>
        <v>0</v>
      </c>
    </row>
    <row r="27038" spans="4:4" hidden="1" x14ac:dyDescent="0.35">
      <c r="D27038" s="157">
        <f t="shared" si="433"/>
        <v>0</v>
      </c>
    </row>
    <row r="27039" spans="4:4" hidden="1" x14ac:dyDescent="0.35">
      <c r="D27039" s="157">
        <f t="shared" si="433"/>
        <v>0</v>
      </c>
    </row>
    <row r="27040" spans="4:4" hidden="1" x14ac:dyDescent="0.35">
      <c r="D27040" s="157">
        <f t="shared" si="433"/>
        <v>0</v>
      </c>
    </row>
    <row r="27041" spans="4:4" hidden="1" x14ac:dyDescent="0.35">
      <c r="D27041" s="157">
        <f t="shared" si="433"/>
        <v>0</v>
      </c>
    </row>
    <row r="27042" spans="4:4" hidden="1" x14ac:dyDescent="0.35">
      <c r="D27042" s="157">
        <f t="shared" si="433"/>
        <v>0</v>
      </c>
    </row>
    <row r="27043" spans="4:4" hidden="1" x14ac:dyDescent="0.35">
      <c r="D27043" s="157">
        <f t="shared" si="433"/>
        <v>0</v>
      </c>
    </row>
    <row r="27044" spans="4:4" hidden="1" x14ac:dyDescent="0.35">
      <c r="D27044" s="157">
        <f t="shared" si="433"/>
        <v>0</v>
      </c>
    </row>
    <row r="27045" spans="4:4" hidden="1" x14ac:dyDescent="0.35">
      <c r="D27045" s="157">
        <f t="shared" si="433"/>
        <v>0</v>
      </c>
    </row>
    <row r="27046" spans="4:4" hidden="1" x14ac:dyDescent="0.35">
      <c r="D27046" s="157">
        <f t="shared" si="433"/>
        <v>0</v>
      </c>
    </row>
    <row r="27047" spans="4:4" hidden="1" x14ac:dyDescent="0.35">
      <c r="D27047" s="157">
        <f t="shared" si="433"/>
        <v>0</v>
      </c>
    </row>
    <row r="27048" spans="4:4" hidden="1" x14ac:dyDescent="0.35">
      <c r="D27048" s="157">
        <f t="shared" si="433"/>
        <v>0</v>
      </c>
    </row>
    <row r="27049" spans="4:4" hidden="1" x14ac:dyDescent="0.35">
      <c r="D27049" s="157">
        <f t="shared" si="433"/>
        <v>0</v>
      </c>
    </row>
    <row r="27050" spans="4:4" hidden="1" x14ac:dyDescent="0.35">
      <c r="D27050" s="157">
        <f t="shared" si="433"/>
        <v>0</v>
      </c>
    </row>
    <row r="27051" spans="4:4" hidden="1" x14ac:dyDescent="0.35">
      <c r="D27051" s="157">
        <f t="shared" si="433"/>
        <v>0</v>
      </c>
    </row>
    <row r="27052" spans="4:4" hidden="1" x14ac:dyDescent="0.35">
      <c r="D27052" s="157">
        <f t="shared" si="433"/>
        <v>0</v>
      </c>
    </row>
    <row r="27053" spans="4:4" hidden="1" x14ac:dyDescent="0.35">
      <c r="D27053" s="157">
        <f t="shared" si="433"/>
        <v>0</v>
      </c>
    </row>
    <row r="27054" spans="4:4" hidden="1" x14ac:dyDescent="0.35">
      <c r="D27054" s="157">
        <f t="shared" si="433"/>
        <v>0</v>
      </c>
    </row>
    <row r="27055" spans="4:4" hidden="1" x14ac:dyDescent="0.35">
      <c r="D27055" s="157">
        <f t="shared" si="433"/>
        <v>0</v>
      </c>
    </row>
    <row r="27056" spans="4:4" hidden="1" x14ac:dyDescent="0.35">
      <c r="D27056" s="157">
        <f t="shared" si="433"/>
        <v>0</v>
      </c>
    </row>
    <row r="27057" spans="4:4" hidden="1" x14ac:dyDescent="0.35">
      <c r="D27057" s="157">
        <f t="shared" si="433"/>
        <v>0</v>
      </c>
    </row>
    <row r="27058" spans="4:4" hidden="1" x14ac:dyDescent="0.35">
      <c r="D27058" s="157">
        <f t="shared" si="433"/>
        <v>0</v>
      </c>
    </row>
    <row r="27059" spans="4:4" hidden="1" x14ac:dyDescent="0.35">
      <c r="D27059" s="157">
        <f t="shared" si="433"/>
        <v>0</v>
      </c>
    </row>
    <row r="27060" spans="4:4" hidden="1" x14ac:dyDescent="0.35">
      <c r="D27060" s="157">
        <f t="shared" si="433"/>
        <v>0</v>
      </c>
    </row>
    <row r="27061" spans="4:4" hidden="1" x14ac:dyDescent="0.35">
      <c r="D27061" s="157">
        <f t="shared" si="433"/>
        <v>0</v>
      </c>
    </row>
    <row r="27062" spans="4:4" hidden="1" x14ac:dyDescent="0.35">
      <c r="D27062" s="157">
        <f t="shared" si="433"/>
        <v>0</v>
      </c>
    </row>
    <row r="27063" spans="4:4" hidden="1" x14ac:dyDescent="0.35">
      <c r="D27063" s="157">
        <f t="shared" si="433"/>
        <v>0</v>
      </c>
    </row>
    <row r="27064" spans="4:4" hidden="1" x14ac:dyDescent="0.35">
      <c r="D27064" s="157">
        <f t="shared" si="433"/>
        <v>0</v>
      </c>
    </row>
    <row r="27065" spans="4:4" hidden="1" x14ac:dyDescent="0.35">
      <c r="D27065" s="157">
        <f t="shared" si="433"/>
        <v>0</v>
      </c>
    </row>
    <row r="27066" spans="4:4" hidden="1" x14ac:dyDescent="0.35">
      <c r="D27066" s="157">
        <f t="shared" si="433"/>
        <v>0</v>
      </c>
    </row>
    <row r="27067" spans="4:4" hidden="1" x14ac:dyDescent="0.35">
      <c r="D27067" s="157">
        <f t="shared" si="433"/>
        <v>0</v>
      </c>
    </row>
    <row r="27068" spans="4:4" hidden="1" x14ac:dyDescent="0.35">
      <c r="D27068" s="157">
        <f t="shared" si="433"/>
        <v>0</v>
      </c>
    </row>
    <row r="27069" spans="4:4" hidden="1" x14ac:dyDescent="0.35">
      <c r="D27069" s="157">
        <f t="shared" si="433"/>
        <v>0</v>
      </c>
    </row>
    <row r="27070" spans="4:4" hidden="1" x14ac:dyDescent="0.35">
      <c r="D27070" s="157">
        <f t="shared" si="433"/>
        <v>0</v>
      </c>
    </row>
    <row r="27071" spans="4:4" hidden="1" x14ac:dyDescent="0.35">
      <c r="D27071" s="157">
        <f t="shared" si="433"/>
        <v>0</v>
      </c>
    </row>
    <row r="27072" spans="4:4" hidden="1" x14ac:dyDescent="0.35">
      <c r="D27072" s="157">
        <f t="shared" si="433"/>
        <v>0</v>
      </c>
    </row>
    <row r="27073" spans="4:4" hidden="1" x14ac:dyDescent="0.35">
      <c r="D27073" s="157">
        <f t="shared" si="433"/>
        <v>0</v>
      </c>
    </row>
    <row r="27074" spans="4:4" hidden="1" x14ac:dyDescent="0.35">
      <c r="D27074" s="157">
        <f t="shared" si="433"/>
        <v>0</v>
      </c>
    </row>
    <row r="27075" spans="4:4" hidden="1" x14ac:dyDescent="0.35">
      <c r="D27075" s="157">
        <f t="shared" si="433"/>
        <v>0</v>
      </c>
    </row>
    <row r="27076" spans="4:4" hidden="1" x14ac:dyDescent="0.35">
      <c r="D27076" s="157">
        <f t="shared" ref="D27076:D27139" si="434">SUBTOTAL(109,D27043:D27075)</f>
        <v>0</v>
      </c>
    </row>
    <row r="27077" spans="4:4" hidden="1" x14ac:dyDescent="0.35">
      <c r="D27077" s="157">
        <f t="shared" si="434"/>
        <v>0</v>
      </c>
    </row>
    <row r="27078" spans="4:4" hidden="1" x14ac:dyDescent="0.35">
      <c r="D27078" s="157">
        <f t="shared" si="434"/>
        <v>0</v>
      </c>
    </row>
    <row r="27079" spans="4:4" hidden="1" x14ac:dyDescent="0.35">
      <c r="D27079" s="157">
        <f t="shared" si="434"/>
        <v>0</v>
      </c>
    </row>
    <row r="27080" spans="4:4" hidden="1" x14ac:dyDescent="0.35">
      <c r="D27080" s="157">
        <f t="shared" si="434"/>
        <v>0</v>
      </c>
    </row>
    <row r="27081" spans="4:4" hidden="1" x14ac:dyDescent="0.35">
      <c r="D27081" s="157">
        <f t="shared" si="434"/>
        <v>0</v>
      </c>
    </row>
    <row r="27082" spans="4:4" hidden="1" x14ac:dyDescent="0.35">
      <c r="D27082" s="157">
        <f t="shared" si="434"/>
        <v>0</v>
      </c>
    </row>
    <row r="27083" spans="4:4" hidden="1" x14ac:dyDescent="0.35">
      <c r="D27083" s="157">
        <f t="shared" si="434"/>
        <v>0</v>
      </c>
    </row>
    <row r="27084" spans="4:4" hidden="1" x14ac:dyDescent="0.35">
      <c r="D27084" s="157">
        <f t="shared" si="434"/>
        <v>0</v>
      </c>
    </row>
    <row r="27085" spans="4:4" hidden="1" x14ac:dyDescent="0.35">
      <c r="D27085" s="157">
        <f t="shared" si="434"/>
        <v>0</v>
      </c>
    </row>
    <row r="27086" spans="4:4" hidden="1" x14ac:dyDescent="0.35">
      <c r="D27086" s="157">
        <f t="shared" si="434"/>
        <v>0</v>
      </c>
    </row>
    <row r="27087" spans="4:4" hidden="1" x14ac:dyDescent="0.35">
      <c r="D27087" s="157">
        <f t="shared" si="434"/>
        <v>0</v>
      </c>
    </row>
    <row r="27088" spans="4:4" hidden="1" x14ac:dyDescent="0.35">
      <c r="D27088" s="157">
        <f t="shared" si="434"/>
        <v>0</v>
      </c>
    </row>
    <row r="27089" spans="4:4" hidden="1" x14ac:dyDescent="0.35">
      <c r="D27089" s="157">
        <f t="shared" si="434"/>
        <v>0</v>
      </c>
    </row>
    <row r="27090" spans="4:4" hidden="1" x14ac:dyDescent="0.35">
      <c r="D27090" s="157">
        <f t="shared" si="434"/>
        <v>0</v>
      </c>
    </row>
    <row r="27091" spans="4:4" hidden="1" x14ac:dyDescent="0.35">
      <c r="D27091" s="157">
        <f t="shared" si="434"/>
        <v>0</v>
      </c>
    </row>
    <row r="27092" spans="4:4" hidden="1" x14ac:dyDescent="0.35">
      <c r="D27092" s="157">
        <f t="shared" si="434"/>
        <v>0</v>
      </c>
    </row>
    <row r="27093" spans="4:4" hidden="1" x14ac:dyDescent="0.35">
      <c r="D27093" s="157">
        <f t="shared" si="434"/>
        <v>0</v>
      </c>
    </row>
    <row r="27094" spans="4:4" hidden="1" x14ac:dyDescent="0.35">
      <c r="D27094" s="157">
        <f t="shared" si="434"/>
        <v>0</v>
      </c>
    </row>
    <row r="27095" spans="4:4" hidden="1" x14ac:dyDescent="0.35">
      <c r="D27095" s="157">
        <f t="shared" si="434"/>
        <v>0</v>
      </c>
    </row>
    <row r="27096" spans="4:4" hidden="1" x14ac:dyDescent="0.35">
      <c r="D27096" s="157">
        <f t="shared" si="434"/>
        <v>0</v>
      </c>
    </row>
    <row r="27097" spans="4:4" hidden="1" x14ac:dyDescent="0.35">
      <c r="D27097" s="157">
        <f t="shared" si="434"/>
        <v>0</v>
      </c>
    </row>
    <row r="27098" spans="4:4" hidden="1" x14ac:dyDescent="0.35">
      <c r="D27098" s="157">
        <f t="shared" si="434"/>
        <v>0</v>
      </c>
    </row>
    <row r="27099" spans="4:4" hidden="1" x14ac:dyDescent="0.35">
      <c r="D27099" s="157">
        <f t="shared" si="434"/>
        <v>0</v>
      </c>
    </row>
    <row r="27100" spans="4:4" hidden="1" x14ac:dyDescent="0.35">
      <c r="D27100" s="157">
        <f t="shared" si="434"/>
        <v>0</v>
      </c>
    </row>
    <row r="27101" spans="4:4" hidden="1" x14ac:dyDescent="0.35">
      <c r="D27101" s="157">
        <f t="shared" si="434"/>
        <v>0</v>
      </c>
    </row>
    <row r="27102" spans="4:4" hidden="1" x14ac:dyDescent="0.35">
      <c r="D27102" s="157">
        <f t="shared" si="434"/>
        <v>0</v>
      </c>
    </row>
    <row r="27103" spans="4:4" hidden="1" x14ac:dyDescent="0.35">
      <c r="D27103" s="157">
        <f t="shared" si="434"/>
        <v>0</v>
      </c>
    </row>
    <row r="27104" spans="4:4" hidden="1" x14ac:dyDescent="0.35">
      <c r="D27104" s="157">
        <f t="shared" si="434"/>
        <v>0</v>
      </c>
    </row>
    <row r="27105" spans="4:4" hidden="1" x14ac:dyDescent="0.35">
      <c r="D27105" s="157">
        <f t="shared" si="434"/>
        <v>0</v>
      </c>
    </row>
    <row r="27106" spans="4:4" hidden="1" x14ac:dyDescent="0.35">
      <c r="D27106" s="157">
        <f t="shared" si="434"/>
        <v>0</v>
      </c>
    </row>
    <row r="27107" spans="4:4" hidden="1" x14ac:dyDescent="0.35">
      <c r="D27107" s="157">
        <f t="shared" si="434"/>
        <v>0</v>
      </c>
    </row>
    <row r="27108" spans="4:4" hidden="1" x14ac:dyDescent="0.35">
      <c r="D27108" s="157">
        <f t="shared" si="434"/>
        <v>0</v>
      </c>
    </row>
    <row r="27109" spans="4:4" hidden="1" x14ac:dyDescent="0.35">
      <c r="D27109" s="157">
        <f t="shared" si="434"/>
        <v>0</v>
      </c>
    </row>
    <row r="27110" spans="4:4" hidden="1" x14ac:dyDescent="0.35">
      <c r="D27110" s="157">
        <f t="shared" si="434"/>
        <v>0</v>
      </c>
    </row>
    <row r="27111" spans="4:4" hidden="1" x14ac:dyDescent="0.35">
      <c r="D27111" s="157">
        <f t="shared" si="434"/>
        <v>0</v>
      </c>
    </row>
    <row r="27112" spans="4:4" hidden="1" x14ac:dyDescent="0.35">
      <c r="D27112" s="157">
        <f t="shared" si="434"/>
        <v>0</v>
      </c>
    </row>
    <row r="27113" spans="4:4" hidden="1" x14ac:dyDescent="0.35">
      <c r="D27113" s="157">
        <f t="shared" si="434"/>
        <v>0</v>
      </c>
    </row>
    <row r="27114" spans="4:4" hidden="1" x14ac:dyDescent="0.35">
      <c r="D27114" s="157">
        <f t="shared" si="434"/>
        <v>0</v>
      </c>
    </row>
    <row r="27115" spans="4:4" hidden="1" x14ac:dyDescent="0.35">
      <c r="D27115" s="157">
        <f t="shared" si="434"/>
        <v>0</v>
      </c>
    </row>
    <row r="27116" spans="4:4" hidden="1" x14ac:dyDescent="0.35">
      <c r="D27116" s="157">
        <f t="shared" si="434"/>
        <v>0</v>
      </c>
    </row>
    <row r="27117" spans="4:4" hidden="1" x14ac:dyDescent="0.35">
      <c r="D27117" s="157">
        <f t="shared" si="434"/>
        <v>0</v>
      </c>
    </row>
    <row r="27118" spans="4:4" hidden="1" x14ac:dyDescent="0.35">
      <c r="D27118" s="157">
        <f t="shared" si="434"/>
        <v>0</v>
      </c>
    </row>
    <row r="27119" spans="4:4" hidden="1" x14ac:dyDescent="0.35">
      <c r="D27119" s="157">
        <f t="shared" si="434"/>
        <v>0</v>
      </c>
    </row>
    <row r="27120" spans="4:4" hidden="1" x14ac:dyDescent="0.35">
      <c r="D27120" s="157">
        <f t="shared" si="434"/>
        <v>0</v>
      </c>
    </row>
    <row r="27121" spans="4:4" hidden="1" x14ac:dyDescent="0.35">
      <c r="D27121" s="157">
        <f t="shared" si="434"/>
        <v>0</v>
      </c>
    </row>
    <row r="27122" spans="4:4" hidden="1" x14ac:dyDescent="0.35">
      <c r="D27122" s="157">
        <f t="shared" si="434"/>
        <v>0</v>
      </c>
    </row>
    <row r="27123" spans="4:4" hidden="1" x14ac:dyDescent="0.35">
      <c r="D27123" s="157">
        <f t="shared" si="434"/>
        <v>0</v>
      </c>
    </row>
    <row r="27124" spans="4:4" hidden="1" x14ac:dyDescent="0.35">
      <c r="D27124" s="157">
        <f t="shared" si="434"/>
        <v>0</v>
      </c>
    </row>
    <row r="27125" spans="4:4" hidden="1" x14ac:dyDescent="0.35">
      <c r="D27125" s="157">
        <f t="shared" si="434"/>
        <v>0</v>
      </c>
    </row>
    <row r="27126" spans="4:4" hidden="1" x14ac:dyDescent="0.35">
      <c r="D27126" s="157">
        <f t="shared" si="434"/>
        <v>0</v>
      </c>
    </row>
    <row r="27127" spans="4:4" hidden="1" x14ac:dyDescent="0.35">
      <c r="D27127" s="157">
        <f t="shared" si="434"/>
        <v>0</v>
      </c>
    </row>
    <row r="27128" spans="4:4" hidden="1" x14ac:dyDescent="0.35">
      <c r="D27128" s="157">
        <f t="shared" si="434"/>
        <v>0</v>
      </c>
    </row>
    <row r="27129" spans="4:4" hidden="1" x14ac:dyDescent="0.35">
      <c r="D27129" s="157">
        <f t="shared" si="434"/>
        <v>0</v>
      </c>
    </row>
    <row r="27130" spans="4:4" hidden="1" x14ac:dyDescent="0.35">
      <c r="D27130" s="157">
        <f t="shared" si="434"/>
        <v>0</v>
      </c>
    </row>
    <row r="27131" spans="4:4" hidden="1" x14ac:dyDescent="0.35">
      <c r="D27131" s="157">
        <f t="shared" si="434"/>
        <v>0</v>
      </c>
    </row>
    <row r="27132" spans="4:4" hidden="1" x14ac:dyDescent="0.35">
      <c r="D27132" s="157">
        <f t="shared" si="434"/>
        <v>0</v>
      </c>
    </row>
    <row r="27133" spans="4:4" hidden="1" x14ac:dyDescent="0.35">
      <c r="D27133" s="157">
        <f t="shared" si="434"/>
        <v>0</v>
      </c>
    </row>
    <row r="27134" spans="4:4" hidden="1" x14ac:dyDescent="0.35">
      <c r="D27134" s="157">
        <f t="shared" si="434"/>
        <v>0</v>
      </c>
    </row>
    <row r="27135" spans="4:4" hidden="1" x14ac:dyDescent="0.35">
      <c r="D27135" s="157">
        <f t="shared" si="434"/>
        <v>0</v>
      </c>
    </row>
    <row r="27136" spans="4:4" hidden="1" x14ac:dyDescent="0.35">
      <c r="D27136" s="157">
        <f t="shared" si="434"/>
        <v>0</v>
      </c>
    </row>
    <row r="27137" spans="4:4" hidden="1" x14ac:dyDescent="0.35">
      <c r="D27137" s="157">
        <f t="shared" si="434"/>
        <v>0</v>
      </c>
    </row>
    <row r="27138" spans="4:4" hidden="1" x14ac:dyDescent="0.35">
      <c r="D27138" s="157">
        <f t="shared" si="434"/>
        <v>0</v>
      </c>
    </row>
    <row r="27139" spans="4:4" hidden="1" x14ac:dyDescent="0.35">
      <c r="D27139" s="157">
        <f t="shared" si="434"/>
        <v>0</v>
      </c>
    </row>
    <row r="27140" spans="4:4" hidden="1" x14ac:dyDescent="0.35">
      <c r="D27140" s="157">
        <f t="shared" ref="D27140:D27203" si="435">SUBTOTAL(109,D27107:D27139)</f>
        <v>0</v>
      </c>
    </row>
    <row r="27141" spans="4:4" hidden="1" x14ac:dyDescent="0.35">
      <c r="D27141" s="157">
        <f t="shared" si="435"/>
        <v>0</v>
      </c>
    </row>
    <row r="27142" spans="4:4" hidden="1" x14ac:dyDescent="0.35">
      <c r="D27142" s="157">
        <f t="shared" si="435"/>
        <v>0</v>
      </c>
    </row>
    <row r="27143" spans="4:4" hidden="1" x14ac:dyDescent="0.35">
      <c r="D27143" s="157">
        <f t="shared" si="435"/>
        <v>0</v>
      </c>
    </row>
    <row r="27144" spans="4:4" hidden="1" x14ac:dyDescent="0.35">
      <c r="D27144" s="157">
        <f t="shared" si="435"/>
        <v>0</v>
      </c>
    </row>
    <row r="27145" spans="4:4" hidden="1" x14ac:dyDescent="0.35">
      <c r="D27145" s="157">
        <f t="shared" si="435"/>
        <v>0</v>
      </c>
    </row>
    <row r="27146" spans="4:4" hidden="1" x14ac:dyDescent="0.35">
      <c r="D27146" s="157">
        <f t="shared" si="435"/>
        <v>0</v>
      </c>
    </row>
    <row r="27147" spans="4:4" hidden="1" x14ac:dyDescent="0.35">
      <c r="D27147" s="157">
        <f t="shared" si="435"/>
        <v>0</v>
      </c>
    </row>
    <row r="27148" spans="4:4" hidden="1" x14ac:dyDescent="0.35">
      <c r="D27148" s="157">
        <f t="shared" si="435"/>
        <v>0</v>
      </c>
    </row>
    <row r="27149" spans="4:4" hidden="1" x14ac:dyDescent="0.35">
      <c r="D27149" s="157">
        <f t="shared" si="435"/>
        <v>0</v>
      </c>
    </row>
    <row r="27150" spans="4:4" hidden="1" x14ac:dyDescent="0.35">
      <c r="D27150" s="157">
        <f t="shared" si="435"/>
        <v>0</v>
      </c>
    </row>
    <row r="27151" spans="4:4" hidden="1" x14ac:dyDescent="0.35">
      <c r="D27151" s="157">
        <f t="shared" si="435"/>
        <v>0</v>
      </c>
    </row>
    <row r="27152" spans="4:4" hidden="1" x14ac:dyDescent="0.35">
      <c r="D27152" s="157">
        <f t="shared" si="435"/>
        <v>0</v>
      </c>
    </row>
    <row r="27153" spans="4:4" hidden="1" x14ac:dyDescent="0.35">
      <c r="D27153" s="157">
        <f t="shared" si="435"/>
        <v>0</v>
      </c>
    </row>
    <row r="27154" spans="4:4" hidden="1" x14ac:dyDescent="0.35">
      <c r="D27154" s="157">
        <f t="shared" si="435"/>
        <v>0</v>
      </c>
    </row>
    <row r="27155" spans="4:4" hidden="1" x14ac:dyDescent="0.35">
      <c r="D27155" s="157">
        <f t="shared" si="435"/>
        <v>0</v>
      </c>
    </row>
    <row r="27156" spans="4:4" hidden="1" x14ac:dyDescent="0.35">
      <c r="D27156" s="157">
        <f t="shared" si="435"/>
        <v>0</v>
      </c>
    </row>
    <row r="27157" spans="4:4" hidden="1" x14ac:dyDescent="0.35">
      <c r="D27157" s="157">
        <f t="shared" si="435"/>
        <v>0</v>
      </c>
    </row>
    <row r="27158" spans="4:4" hidden="1" x14ac:dyDescent="0.35">
      <c r="D27158" s="157">
        <f t="shared" si="435"/>
        <v>0</v>
      </c>
    </row>
    <row r="27159" spans="4:4" hidden="1" x14ac:dyDescent="0.35">
      <c r="D27159" s="157">
        <f t="shared" si="435"/>
        <v>0</v>
      </c>
    </row>
    <row r="27160" spans="4:4" hidden="1" x14ac:dyDescent="0.35">
      <c r="D27160" s="157">
        <f t="shared" si="435"/>
        <v>0</v>
      </c>
    </row>
    <row r="27161" spans="4:4" hidden="1" x14ac:dyDescent="0.35">
      <c r="D27161" s="157">
        <f t="shared" si="435"/>
        <v>0</v>
      </c>
    </row>
    <row r="27162" spans="4:4" hidden="1" x14ac:dyDescent="0.35">
      <c r="D27162" s="157">
        <f t="shared" si="435"/>
        <v>0</v>
      </c>
    </row>
    <row r="27163" spans="4:4" hidden="1" x14ac:dyDescent="0.35">
      <c r="D27163" s="157">
        <f t="shared" si="435"/>
        <v>0</v>
      </c>
    </row>
    <row r="27164" spans="4:4" hidden="1" x14ac:dyDescent="0.35">
      <c r="D27164" s="157">
        <f t="shared" si="435"/>
        <v>0</v>
      </c>
    </row>
    <row r="27165" spans="4:4" hidden="1" x14ac:dyDescent="0.35">
      <c r="D27165" s="157">
        <f t="shared" si="435"/>
        <v>0</v>
      </c>
    </row>
    <row r="27166" spans="4:4" hidden="1" x14ac:dyDescent="0.35">
      <c r="D27166" s="157">
        <f t="shared" si="435"/>
        <v>0</v>
      </c>
    </row>
    <row r="27167" spans="4:4" hidden="1" x14ac:dyDescent="0.35">
      <c r="D27167" s="157">
        <f t="shared" si="435"/>
        <v>0</v>
      </c>
    </row>
    <row r="27168" spans="4:4" hidden="1" x14ac:dyDescent="0.35">
      <c r="D27168" s="157">
        <f t="shared" si="435"/>
        <v>0</v>
      </c>
    </row>
    <row r="27169" spans="4:4" hidden="1" x14ac:dyDescent="0.35">
      <c r="D27169" s="157">
        <f t="shared" si="435"/>
        <v>0</v>
      </c>
    </row>
    <row r="27170" spans="4:4" hidden="1" x14ac:dyDescent="0.35">
      <c r="D27170" s="157">
        <f t="shared" si="435"/>
        <v>0</v>
      </c>
    </row>
    <row r="27171" spans="4:4" hidden="1" x14ac:dyDescent="0.35">
      <c r="D27171" s="157">
        <f t="shared" si="435"/>
        <v>0</v>
      </c>
    </row>
    <row r="27172" spans="4:4" hidden="1" x14ac:dyDescent="0.35">
      <c r="D27172" s="157">
        <f t="shared" si="435"/>
        <v>0</v>
      </c>
    </row>
    <row r="27173" spans="4:4" hidden="1" x14ac:dyDescent="0.35">
      <c r="D27173" s="157">
        <f t="shared" si="435"/>
        <v>0</v>
      </c>
    </row>
    <row r="27174" spans="4:4" hidden="1" x14ac:dyDescent="0.35">
      <c r="D27174" s="157">
        <f t="shared" si="435"/>
        <v>0</v>
      </c>
    </row>
    <row r="27175" spans="4:4" hidden="1" x14ac:dyDescent="0.35">
      <c r="D27175" s="157">
        <f t="shared" si="435"/>
        <v>0</v>
      </c>
    </row>
    <row r="27176" spans="4:4" hidden="1" x14ac:dyDescent="0.35">
      <c r="D27176" s="157">
        <f t="shared" si="435"/>
        <v>0</v>
      </c>
    </row>
    <row r="27177" spans="4:4" hidden="1" x14ac:dyDescent="0.35">
      <c r="D27177" s="157">
        <f t="shared" si="435"/>
        <v>0</v>
      </c>
    </row>
    <row r="27178" spans="4:4" hidden="1" x14ac:dyDescent="0.35">
      <c r="D27178" s="157">
        <f t="shared" si="435"/>
        <v>0</v>
      </c>
    </row>
    <row r="27179" spans="4:4" hidden="1" x14ac:dyDescent="0.35">
      <c r="D27179" s="157">
        <f t="shared" si="435"/>
        <v>0</v>
      </c>
    </row>
    <row r="27180" spans="4:4" hidden="1" x14ac:dyDescent="0.35">
      <c r="D27180" s="157">
        <f t="shared" si="435"/>
        <v>0</v>
      </c>
    </row>
    <row r="27181" spans="4:4" hidden="1" x14ac:dyDescent="0.35">
      <c r="D27181" s="157">
        <f t="shared" si="435"/>
        <v>0</v>
      </c>
    </row>
    <row r="27182" spans="4:4" hidden="1" x14ac:dyDescent="0.35">
      <c r="D27182" s="157">
        <f t="shared" si="435"/>
        <v>0</v>
      </c>
    </row>
    <row r="27183" spans="4:4" hidden="1" x14ac:dyDescent="0.35">
      <c r="D27183" s="157">
        <f t="shared" si="435"/>
        <v>0</v>
      </c>
    </row>
    <row r="27184" spans="4:4" hidden="1" x14ac:dyDescent="0.35">
      <c r="D27184" s="157">
        <f t="shared" si="435"/>
        <v>0</v>
      </c>
    </row>
    <row r="27185" spans="4:4" hidden="1" x14ac:dyDescent="0.35">
      <c r="D27185" s="157">
        <f t="shared" si="435"/>
        <v>0</v>
      </c>
    </row>
    <row r="27186" spans="4:4" hidden="1" x14ac:dyDescent="0.35">
      <c r="D27186" s="157">
        <f t="shared" si="435"/>
        <v>0</v>
      </c>
    </row>
    <row r="27187" spans="4:4" hidden="1" x14ac:dyDescent="0.35">
      <c r="D27187" s="157">
        <f t="shared" si="435"/>
        <v>0</v>
      </c>
    </row>
    <row r="27188" spans="4:4" hidden="1" x14ac:dyDescent="0.35">
      <c r="D27188" s="157">
        <f t="shared" si="435"/>
        <v>0</v>
      </c>
    </row>
    <row r="27189" spans="4:4" hidden="1" x14ac:dyDescent="0.35">
      <c r="D27189" s="157">
        <f t="shared" si="435"/>
        <v>0</v>
      </c>
    </row>
    <row r="27190" spans="4:4" hidden="1" x14ac:dyDescent="0.35">
      <c r="D27190" s="157">
        <f t="shared" si="435"/>
        <v>0</v>
      </c>
    </row>
    <row r="27191" spans="4:4" hidden="1" x14ac:dyDescent="0.35">
      <c r="D27191" s="157">
        <f t="shared" si="435"/>
        <v>0</v>
      </c>
    </row>
    <row r="27192" spans="4:4" hidden="1" x14ac:dyDescent="0.35">
      <c r="D27192" s="157">
        <f t="shared" si="435"/>
        <v>0</v>
      </c>
    </row>
    <row r="27193" spans="4:4" hidden="1" x14ac:dyDescent="0.35">
      <c r="D27193" s="157">
        <f t="shared" si="435"/>
        <v>0</v>
      </c>
    </row>
    <row r="27194" spans="4:4" hidden="1" x14ac:dyDescent="0.35">
      <c r="D27194" s="157">
        <f t="shared" si="435"/>
        <v>0</v>
      </c>
    </row>
    <row r="27195" spans="4:4" hidden="1" x14ac:dyDescent="0.35">
      <c r="D27195" s="157">
        <f t="shared" si="435"/>
        <v>0</v>
      </c>
    </row>
    <row r="27196" spans="4:4" hidden="1" x14ac:dyDescent="0.35">
      <c r="D27196" s="157">
        <f t="shared" si="435"/>
        <v>0</v>
      </c>
    </row>
    <row r="27197" spans="4:4" hidden="1" x14ac:dyDescent="0.35">
      <c r="D27197" s="157">
        <f t="shared" si="435"/>
        <v>0</v>
      </c>
    </row>
    <row r="27198" spans="4:4" hidden="1" x14ac:dyDescent="0.35">
      <c r="D27198" s="157">
        <f t="shared" si="435"/>
        <v>0</v>
      </c>
    </row>
    <row r="27199" spans="4:4" hidden="1" x14ac:dyDescent="0.35">
      <c r="D27199" s="157">
        <f t="shared" si="435"/>
        <v>0</v>
      </c>
    </row>
    <row r="27200" spans="4:4" hidden="1" x14ac:dyDescent="0.35">
      <c r="D27200" s="157">
        <f t="shared" si="435"/>
        <v>0</v>
      </c>
    </row>
    <row r="27201" spans="4:4" hidden="1" x14ac:dyDescent="0.35">
      <c r="D27201" s="157">
        <f t="shared" si="435"/>
        <v>0</v>
      </c>
    </row>
    <row r="27202" spans="4:4" hidden="1" x14ac:dyDescent="0.35">
      <c r="D27202" s="157">
        <f t="shared" si="435"/>
        <v>0</v>
      </c>
    </row>
    <row r="27203" spans="4:4" hidden="1" x14ac:dyDescent="0.35">
      <c r="D27203" s="157">
        <f t="shared" si="435"/>
        <v>0</v>
      </c>
    </row>
    <row r="27204" spans="4:4" hidden="1" x14ac:dyDescent="0.35">
      <c r="D27204" s="157">
        <f t="shared" ref="D27204:D27267" si="436">SUBTOTAL(109,D27171:D27203)</f>
        <v>0</v>
      </c>
    </row>
    <row r="27205" spans="4:4" hidden="1" x14ac:dyDescent="0.35">
      <c r="D27205" s="157">
        <f t="shared" si="436"/>
        <v>0</v>
      </c>
    </row>
    <row r="27206" spans="4:4" hidden="1" x14ac:dyDescent="0.35">
      <c r="D27206" s="157">
        <f t="shared" si="436"/>
        <v>0</v>
      </c>
    </row>
    <row r="27207" spans="4:4" hidden="1" x14ac:dyDescent="0.35">
      <c r="D27207" s="157">
        <f t="shared" si="436"/>
        <v>0</v>
      </c>
    </row>
    <row r="27208" spans="4:4" hidden="1" x14ac:dyDescent="0.35">
      <c r="D27208" s="157">
        <f t="shared" si="436"/>
        <v>0</v>
      </c>
    </row>
    <row r="27209" spans="4:4" hidden="1" x14ac:dyDescent="0.35">
      <c r="D27209" s="157">
        <f t="shared" si="436"/>
        <v>0</v>
      </c>
    </row>
    <row r="27210" spans="4:4" hidden="1" x14ac:dyDescent="0.35">
      <c r="D27210" s="157">
        <f t="shared" si="436"/>
        <v>0</v>
      </c>
    </row>
    <row r="27211" spans="4:4" hidden="1" x14ac:dyDescent="0.35">
      <c r="D27211" s="157">
        <f t="shared" si="436"/>
        <v>0</v>
      </c>
    </row>
    <row r="27212" spans="4:4" hidden="1" x14ac:dyDescent="0.35">
      <c r="D27212" s="157">
        <f t="shared" si="436"/>
        <v>0</v>
      </c>
    </row>
    <row r="27213" spans="4:4" hidden="1" x14ac:dyDescent="0.35">
      <c r="D27213" s="157">
        <f t="shared" si="436"/>
        <v>0</v>
      </c>
    </row>
    <row r="27214" spans="4:4" hidden="1" x14ac:dyDescent="0.35">
      <c r="D27214" s="157">
        <f t="shared" si="436"/>
        <v>0</v>
      </c>
    </row>
    <row r="27215" spans="4:4" hidden="1" x14ac:dyDescent="0.35">
      <c r="D27215" s="157">
        <f t="shared" si="436"/>
        <v>0</v>
      </c>
    </row>
    <row r="27216" spans="4:4" hidden="1" x14ac:dyDescent="0.35">
      <c r="D27216" s="157">
        <f t="shared" si="436"/>
        <v>0</v>
      </c>
    </row>
    <row r="27217" spans="4:4" hidden="1" x14ac:dyDescent="0.35">
      <c r="D27217" s="157">
        <f t="shared" si="436"/>
        <v>0</v>
      </c>
    </row>
    <row r="27218" spans="4:4" hidden="1" x14ac:dyDescent="0.35">
      <c r="D27218" s="157">
        <f t="shared" si="436"/>
        <v>0</v>
      </c>
    </row>
    <row r="27219" spans="4:4" hidden="1" x14ac:dyDescent="0.35">
      <c r="D27219" s="157">
        <f t="shared" si="436"/>
        <v>0</v>
      </c>
    </row>
    <row r="27220" spans="4:4" hidden="1" x14ac:dyDescent="0.35">
      <c r="D27220" s="157">
        <f t="shared" si="436"/>
        <v>0</v>
      </c>
    </row>
    <row r="27221" spans="4:4" hidden="1" x14ac:dyDescent="0.35">
      <c r="D27221" s="157">
        <f t="shared" si="436"/>
        <v>0</v>
      </c>
    </row>
    <row r="27222" spans="4:4" hidden="1" x14ac:dyDescent="0.35">
      <c r="D27222" s="157">
        <f t="shared" si="436"/>
        <v>0</v>
      </c>
    </row>
    <row r="27223" spans="4:4" hidden="1" x14ac:dyDescent="0.35">
      <c r="D27223" s="157">
        <f t="shared" si="436"/>
        <v>0</v>
      </c>
    </row>
    <row r="27224" spans="4:4" hidden="1" x14ac:dyDescent="0.35">
      <c r="D27224" s="157">
        <f t="shared" si="436"/>
        <v>0</v>
      </c>
    </row>
    <row r="27225" spans="4:4" hidden="1" x14ac:dyDescent="0.35">
      <c r="D27225" s="157">
        <f t="shared" si="436"/>
        <v>0</v>
      </c>
    </row>
    <row r="27226" spans="4:4" hidden="1" x14ac:dyDescent="0.35">
      <c r="D27226" s="157">
        <f t="shared" si="436"/>
        <v>0</v>
      </c>
    </row>
    <row r="27227" spans="4:4" hidden="1" x14ac:dyDescent="0.35">
      <c r="D27227" s="157">
        <f t="shared" si="436"/>
        <v>0</v>
      </c>
    </row>
    <row r="27228" spans="4:4" hidden="1" x14ac:dyDescent="0.35">
      <c r="D27228" s="157">
        <f t="shared" si="436"/>
        <v>0</v>
      </c>
    </row>
    <row r="27229" spans="4:4" hidden="1" x14ac:dyDescent="0.35">
      <c r="D27229" s="157">
        <f t="shared" si="436"/>
        <v>0</v>
      </c>
    </row>
    <row r="27230" spans="4:4" hidden="1" x14ac:dyDescent="0.35">
      <c r="D27230" s="157">
        <f t="shared" si="436"/>
        <v>0</v>
      </c>
    </row>
    <row r="27231" spans="4:4" hidden="1" x14ac:dyDescent="0.35">
      <c r="D27231" s="157">
        <f t="shared" si="436"/>
        <v>0</v>
      </c>
    </row>
    <row r="27232" spans="4:4" hidden="1" x14ac:dyDescent="0.35">
      <c r="D27232" s="157">
        <f t="shared" si="436"/>
        <v>0</v>
      </c>
    </row>
    <row r="27233" spans="4:4" hidden="1" x14ac:dyDescent="0.35">
      <c r="D27233" s="157">
        <f t="shared" si="436"/>
        <v>0</v>
      </c>
    </row>
    <row r="27234" spans="4:4" hidden="1" x14ac:dyDescent="0.35">
      <c r="D27234" s="157">
        <f t="shared" si="436"/>
        <v>0</v>
      </c>
    </row>
    <row r="27235" spans="4:4" hidden="1" x14ac:dyDescent="0.35">
      <c r="D27235" s="157">
        <f t="shared" si="436"/>
        <v>0</v>
      </c>
    </row>
    <row r="27236" spans="4:4" hidden="1" x14ac:dyDescent="0.35">
      <c r="D27236" s="157">
        <f t="shared" si="436"/>
        <v>0</v>
      </c>
    </row>
    <row r="27237" spans="4:4" hidden="1" x14ac:dyDescent="0.35">
      <c r="D27237" s="157">
        <f t="shared" si="436"/>
        <v>0</v>
      </c>
    </row>
    <row r="27238" spans="4:4" hidden="1" x14ac:dyDescent="0.35">
      <c r="D27238" s="157">
        <f t="shared" si="436"/>
        <v>0</v>
      </c>
    </row>
    <row r="27239" spans="4:4" hidden="1" x14ac:dyDescent="0.35">
      <c r="D27239" s="157">
        <f t="shared" si="436"/>
        <v>0</v>
      </c>
    </row>
    <row r="27240" spans="4:4" hidden="1" x14ac:dyDescent="0.35">
      <c r="D27240" s="157">
        <f t="shared" si="436"/>
        <v>0</v>
      </c>
    </row>
    <row r="27241" spans="4:4" hidden="1" x14ac:dyDescent="0.35">
      <c r="D27241" s="157">
        <f t="shared" si="436"/>
        <v>0</v>
      </c>
    </row>
    <row r="27242" spans="4:4" hidden="1" x14ac:dyDescent="0.35">
      <c r="D27242" s="157">
        <f t="shared" si="436"/>
        <v>0</v>
      </c>
    </row>
    <row r="27243" spans="4:4" hidden="1" x14ac:dyDescent="0.35">
      <c r="D27243" s="157">
        <f t="shared" si="436"/>
        <v>0</v>
      </c>
    </row>
    <row r="27244" spans="4:4" hidden="1" x14ac:dyDescent="0.35">
      <c r="D27244" s="157">
        <f t="shared" si="436"/>
        <v>0</v>
      </c>
    </row>
    <row r="27245" spans="4:4" hidden="1" x14ac:dyDescent="0.35">
      <c r="D27245" s="157">
        <f t="shared" si="436"/>
        <v>0</v>
      </c>
    </row>
    <row r="27246" spans="4:4" hidden="1" x14ac:dyDescent="0.35">
      <c r="D27246" s="157">
        <f t="shared" si="436"/>
        <v>0</v>
      </c>
    </row>
    <row r="27247" spans="4:4" hidden="1" x14ac:dyDescent="0.35">
      <c r="D27247" s="157">
        <f t="shared" si="436"/>
        <v>0</v>
      </c>
    </row>
    <row r="27248" spans="4:4" hidden="1" x14ac:dyDescent="0.35">
      <c r="D27248" s="157">
        <f t="shared" si="436"/>
        <v>0</v>
      </c>
    </row>
    <row r="27249" spans="4:4" hidden="1" x14ac:dyDescent="0.35">
      <c r="D27249" s="157">
        <f t="shared" si="436"/>
        <v>0</v>
      </c>
    </row>
    <row r="27250" spans="4:4" hidden="1" x14ac:dyDescent="0.35">
      <c r="D27250" s="157">
        <f t="shared" si="436"/>
        <v>0</v>
      </c>
    </row>
    <row r="27251" spans="4:4" hidden="1" x14ac:dyDescent="0.35">
      <c r="D27251" s="157">
        <f t="shared" si="436"/>
        <v>0</v>
      </c>
    </row>
    <row r="27252" spans="4:4" hidden="1" x14ac:dyDescent="0.35">
      <c r="D27252" s="157">
        <f t="shared" si="436"/>
        <v>0</v>
      </c>
    </row>
    <row r="27253" spans="4:4" hidden="1" x14ac:dyDescent="0.35">
      <c r="D27253" s="157">
        <f t="shared" si="436"/>
        <v>0</v>
      </c>
    </row>
    <row r="27254" spans="4:4" hidden="1" x14ac:dyDescent="0.35">
      <c r="D27254" s="157">
        <f t="shared" si="436"/>
        <v>0</v>
      </c>
    </row>
    <row r="27255" spans="4:4" hidden="1" x14ac:dyDescent="0.35">
      <c r="D27255" s="157">
        <f t="shared" si="436"/>
        <v>0</v>
      </c>
    </row>
    <row r="27256" spans="4:4" hidden="1" x14ac:dyDescent="0.35">
      <c r="D27256" s="157">
        <f t="shared" si="436"/>
        <v>0</v>
      </c>
    </row>
    <row r="27257" spans="4:4" hidden="1" x14ac:dyDescent="0.35">
      <c r="D27257" s="157">
        <f t="shared" si="436"/>
        <v>0</v>
      </c>
    </row>
    <row r="27258" spans="4:4" hidden="1" x14ac:dyDescent="0.35">
      <c r="D27258" s="157">
        <f t="shared" si="436"/>
        <v>0</v>
      </c>
    </row>
    <row r="27259" spans="4:4" hidden="1" x14ac:dyDescent="0.35">
      <c r="D27259" s="157">
        <f t="shared" si="436"/>
        <v>0</v>
      </c>
    </row>
    <row r="27260" spans="4:4" hidden="1" x14ac:dyDescent="0.35">
      <c r="D27260" s="157">
        <f t="shared" si="436"/>
        <v>0</v>
      </c>
    </row>
    <row r="27261" spans="4:4" hidden="1" x14ac:dyDescent="0.35">
      <c r="D27261" s="157">
        <f t="shared" si="436"/>
        <v>0</v>
      </c>
    </row>
    <row r="27262" spans="4:4" hidden="1" x14ac:dyDescent="0.35">
      <c r="D27262" s="157">
        <f t="shared" si="436"/>
        <v>0</v>
      </c>
    </row>
    <row r="27263" spans="4:4" hidden="1" x14ac:dyDescent="0.35">
      <c r="D27263" s="157">
        <f t="shared" si="436"/>
        <v>0</v>
      </c>
    </row>
    <row r="27264" spans="4:4" hidden="1" x14ac:dyDescent="0.35">
      <c r="D27264" s="157">
        <f t="shared" si="436"/>
        <v>0</v>
      </c>
    </row>
    <row r="27265" spans="4:4" hidden="1" x14ac:dyDescent="0.35">
      <c r="D27265" s="157">
        <f t="shared" si="436"/>
        <v>0</v>
      </c>
    </row>
    <row r="27266" spans="4:4" hidden="1" x14ac:dyDescent="0.35">
      <c r="D27266" s="157">
        <f t="shared" si="436"/>
        <v>0</v>
      </c>
    </row>
    <row r="27267" spans="4:4" hidden="1" x14ac:dyDescent="0.35">
      <c r="D27267" s="157">
        <f t="shared" si="436"/>
        <v>0</v>
      </c>
    </row>
    <row r="27268" spans="4:4" hidden="1" x14ac:dyDescent="0.35">
      <c r="D27268" s="157">
        <f t="shared" ref="D27268:D27331" si="437">SUBTOTAL(109,D27235:D27267)</f>
        <v>0</v>
      </c>
    </row>
    <row r="27269" spans="4:4" hidden="1" x14ac:dyDescent="0.35">
      <c r="D27269" s="157">
        <f t="shared" si="437"/>
        <v>0</v>
      </c>
    </row>
    <row r="27270" spans="4:4" hidden="1" x14ac:dyDescent="0.35">
      <c r="D27270" s="157">
        <f t="shared" si="437"/>
        <v>0</v>
      </c>
    </row>
    <row r="27271" spans="4:4" hidden="1" x14ac:dyDescent="0.35">
      <c r="D27271" s="157">
        <f t="shared" si="437"/>
        <v>0</v>
      </c>
    </row>
    <row r="27272" spans="4:4" hidden="1" x14ac:dyDescent="0.35">
      <c r="D27272" s="157">
        <f t="shared" si="437"/>
        <v>0</v>
      </c>
    </row>
    <row r="27273" spans="4:4" hidden="1" x14ac:dyDescent="0.35">
      <c r="D27273" s="157">
        <f t="shared" si="437"/>
        <v>0</v>
      </c>
    </row>
    <row r="27274" spans="4:4" hidden="1" x14ac:dyDescent="0.35">
      <c r="D27274" s="157">
        <f t="shared" si="437"/>
        <v>0</v>
      </c>
    </row>
    <row r="27275" spans="4:4" hidden="1" x14ac:dyDescent="0.35">
      <c r="D27275" s="157">
        <f t="shared" si="437"/>
        <v>0</v>
      </c>
    </row>
    <row r="27276" spans="4:4" hidden="1" x14ac:dyDescent="0.35">
      <c r="D27276" s="157">
        <f t="shared" si="437"/>
        <v>0</v>
      </c>
    </row>
    <row r="27277" spans="4:4" hidden="1" x14ac:dyDescent="0.35">
      <c r="D27277" s="157">
        <f t="shared" si="437"/>
        <v>0</v>
      </c>
    </row>
    <row r="27278" spans="4:4" hidden="1" x14ac:dyDescent="0.35">
      <c r="D27278" s="157">
        <f t="shared" si="437"/>
        <v>0</v>
      </c>
    </row>
    <row r="27279" spans="4:4" hidden="1" x14ac:dyDescent="0.35">
      <c r="D27279" s="157">
        <f t="shared" si="437"/>
        <v>0</v>
      </c>
    </row>
    <row r="27280" spans="4:4" hidden="1" x14ac:dyDescent="0.35">
      <c r="D27280" s="157">
        <f t="shared" si="437"/>
        <v>0</v>
      </c>
    </row>
    <row r="27281" spans="4:4" hidden="1" x14ac:dyDescent="0.35">
      <c r="D27281" s="157">
        <f t="shared" si="437"/>
        <v>0</v>
      </c>
    </row>
    <row r="27282" spans="4:4" hidden="1" x14ac:dyDescent="0.35">
      <c r="D27282" s="157">
        <f t="shared" si="437"/>
        <v>0</v>
      </c>
    </row>
    <row r="27283" spans="4:4" hidden="1" x14ac:dyDescent="0.35">
      <c r="D27283" s="157">
        <f t="shared" si="437"/>
        <v>0</v>
      </c>
    </row>
    <row r="27284" spans="4:4" hidden="1" x14ac:dyDescent="0.35">
      <c r="D27284" s="157">
        <f t="shared" si="437"/>
        <v>0</v>
      </c>
    </row>
    <row r="27285" spans="4:4" hidden="1" x14ac:dyDescent="0.35">
      <c r="D27285" s="157">
        <f t="shared" si="437"/>
        <v>0</v>
      </c>
    </row>
    <row r="27286" spans="4:4" hidden="1" x14ac:dyDescent="0.35">
      <c r="D27286" s="157">
        <f t="shared" si="437"/>
        <v>0</v>
      </c>
    </row>
    <row r="27287" spans="4:4" hidden="1" x14ac:dyDescent="0.35">
      <c r="D27287" s="157">
        <f t="shared" si="437"/>
        <v>0</v>
      </c>
    </row>
    <row r="27288" spans="4:4" hidden="1" x14ac:dyDescent="0.35">
      <c r="D27288" s="157">
        <f t="shared" si="437"/>
        <v>0</v>
      </c>
    </row>
    <row r="27289" spans="4:4" hidden="1" x14ac:dyDescent="0.35">
      <c r="D27289" s="157">
        <f t="shared" si="437"/>
        <v>0</v>
      </c>
    </row>
    <row r="27290" spans="4:4" hidden="1" x14ac:dyDescent="0.35">
      <c r="D27290" s="157">
        <f t="shared" si="437"/>
        <v>0</v>
      </c>
    </row>
    <row r="27291" spans="4:4" hidden="1" x14ac:dyDescent="0.35">
      <c r="D27291" s="157">
        <f t="shared" si="437"/>
        <v>0</v>
      </c>
    </row>
    <row r="27292" spans="4:4" hidden="1" x14ac:dyDescent="0.35">
      <c r="D27292" s="157">
        <f t="shared" si="437"/>
        <v>0</v>
      </c>
    </row>
    <row r="27293" spans="4:4" hidden="1" x14ac:dyDescent="0.35">
      <c r="D27293" s="157">
        <f t="shared" si="437"/>
        <v>0</v>
      </c>
    </row>
    <row r="27294" spans="4:4" hidden="1" x14ac:dyDescent="0.35">
      <c r="D27294" s="157">
        <f t="shared" si="437"/>
        <v>0</v>
      </c>
    </row>
    <row r="27295" spans="4:4" hidden="1" x14ac:dyDescent="0.35">
      <c r="D27295" s="157">
        <f t="shared" si="437"/>
        <v>0</v>
      </c>
    </row>
    <row r="27296" spans="4:4" hidden="1" x14ac:dyDescent="0.35">
      <c r="D27296" s="157">
        <f t="shared" si="437"/>
        <v>0</v>
      </c>
    </row>
    <row r="27297" spans="4:4" hidden="1" x14ac:dyDescent="0.35">
      <c r="D27297" s="157">
        <f t="shared" si="437"/>
        <v>0</v>
      </c>
    </row>
    <row r="27298" spans="4:4" hidden="1" x14ac:dyDescent="0.35">
      <c r="D27298" s="157">
        <f t="shared" si="437"/>
        <v>0</v>
      </c>
    </row>
    <row r="27299" spans="4:4" hidden="1" x14ac:dyDescent="0.35">
      <c r="D27299" s="157">
        <f t="shared" si="437"/>
        <v>0</v>
      </c>
    </row>
    <row r="27300" spans="4:4" hidden="1" x14ac:dyDescent="0.35">
      <c r="D27300" s="157">
        <f t="shared" si="437"/>
        <v>0</v>
      </c>
    </row>
    <row r="27301" spans="4:4" hidden="1" x14ac:dyDescent="0.35">
      <c r="D27301" s="157">
        <f t="shared" si="437"/>
        <v>0</v>
      </c>
    </row>
    <row r="27302" spans="4:4" hidden="1" x14ac:dyDescent="0.35">
      <c r="D27302" s="157">
        <f t="shared" si="437"/>
        <v>0</v>
      </c>
    </row>
    <row r="27303" spans="4:4" hidden="1" x14ac:dyDescent="0.35">
      <c r="D27303" s="157">
        <f t="shared" si="437"/>
        <v>0</v>
      </c>
    </row>
    <row r="27304" spans="4:4" hidden="1" x14ac:dyDescent="0.35">
      <c r="D27304" s="157">
        <f t="shared" si="437"/>
        <v>0</v>
      </c>
    </row>
    <row r="27305" spans="4:4" hidden="1" x14ac:dyDescent="0.35">
      <c r="D27305" s="157">
        <f t="shared" si="437"/>
        <v>0</v>
      </c>
    </row>
    <row r="27306" spans="4:4" hidden="1" x14ac:dyDescent="0.35">
      <c r="D27306" s="157">
        <f t="shared" si="437"/>
        <v>0</v>
      </c>
    </row>
    <row r="27307" spans="4:4" hidden="1" x14ac:dyDescent="0.35">
      <c r="D27307" s="157">
        <f t="shared" si="437"/>
        <v>0</v>
      </c>
    </row>
    <row r="27308" spans="4:4" hidden="1" x14ac:dyDescent="0.35">
      <c r="D27308" s="157">
        <f t="shared" si="437"/>
        <v>0</v>
      </c>
    </row>
    <row r="27309" spans="4:4" hidden="1" x14ac:dyDescent="0.35">
      <c r="D27309" s="157">
        <f t="shared" si="437"/>
        <v>0</v>
      </c>
    </row>
    <row r="27310" spans="4:4" hidden="1" x14ac:dyDescent="0.35">
      <c r="D27310" s="157">
        <f t="shared" si="437"/>
        <v>0</v>
      </c>
    </row>
    <row r="27311" spans="4:4" hidden="1" x14ac:dyDescent="0.35">
      <c r="D27311" s="157">
        <f t="shared" si="437"/>
        <v>0</v>
      </c>
    </row>
    <row r="27312" spans="4:4" hidden="1" x14ac:dyDescent="0.35">
      <c r="D27312" s="157">
        <f t="shared" si="437"/>
        <v>0</v>
      </c>
    </row>
    <row r="27313" spans="4:4" hidden="1" x14ac:dyDescent="0.35">
      <c r="D27313" s="157">
        <f t="shared" si="437"/>
        <v>0</v>
      </c>
    </row>
    <row r="27314" spans="4:4" hidden="1" x14ac:dyDescent="0.35">
      <c r="D27314" s="157">
        <f t="shared" si="437"/>
        <v>0</v>
      </c>
    </row>
    <row r="27315" spans="4:4" hidden="1" x14ac:dyDescent="0.35">
      <c r="D27315" s="157">
        <f t="shared" si="437"/>
        <v>0</v>
      </c>
    </row>
    <row r="27316" spans="4:4" hidden="1" x14ac:dyDescent="0.35">
      <c r="D27316" s="157">
        <f t="shared" si="437"/>
        <v>0</v>
      </c>
    </row>
    <row r="27317" spans="4:4" hidden="1" x14ac:dyDescent="0.35">
      <c r="D27317" s="157">
        <f t="shared" si="437"/>
        <v>0</v>
      </c>
    </row>
    <row r="27318" spans="4:4" hidden="1" x14ac:dyDescent="0.35">
      <c r="D27318" s="157">
        <f t="shared" si="437"/>
        <v>0</v>
      </c>
    </row>
    <row r="27319" spans="4:4" hidden="1" x14ac:dyDescent="0.35">
      <c r="D27319" s="157">
        <f t="shared" si="437"/>
        <v>0</v>
      </c>
    </row>
    <row r="27320" spans="4:4" hidden="1" x14ac:dyDescent="0.35">
      <c r="D27320" s="157">
        <f t="shared" si="437"/>
        <v>0</v>
      </c>
    </row>
    <row r="27321" spans="4:4" hidden="1" x14ac:dyDescent="0.35">
      <c r="D27321" s="157">
        <f t="shared" si="437"/>
        <v>0</v>
      </c>
    </row>
    <row r="27322" spans="4:4" hidden="1" x14ac:dyDescent="0.35">
      <c r="D27322" s="157">
        <f t="shared" si="437"/>
        <v>0</v>
      </c>
    </row>
    <row r="27323" spans="4:4" hidden="1" x14ac:dyDescent="0.35">
      <c r="D27323" s="157">
        <f t="shared" si="437"/>
        <v>0</v>
      </c>
    </row>
    <row r="27324" spans="4:4" hidden="1" x14ac:dyDescent="0.35">
      <c r="D27324" s="157">
        <f t="shared" si="437"/>
        <v>0</v>
      </c>
    </row>
    <row r="27325" spans="4:4" hidden="1" x14ac:dyDescent="0.35">
      <c r="D27325" s="157">
        <f t="shared" si="437"/>
        <v>0</v>
      </c>
    </row>
    <row r="27326" spans="4:4" hidden="1" x14ac:dyDescent="0.35">
      <c r="D27326" s="157">
        <f t="shared" si="437"/>
        <v>0</v>
      </c>
    </row>
    <row r="27327" spans="4:4" hidden="1" x14ac:dyDescent="0.35">
      <c r="D27327" s="157">
        <f t="shared" si="437"/>
        <v>0</v>
      </c>
    </row>
    <row r="27328" spans="4:4" hidden="1" x14ac:dyDescent="0.35">
      <c r="D27328" s="157">
        <f t="shared" si="437"/>
        <v>0</v>
      </c>
    </row>
    <row r="27329" spans="4:4" hidden="1" x14ac:dyDescent="0.35">
      <c r="D27329" s="157">
        <f t="shared" si="437"/>
        <v>0</v>
      </c>
    </row>
    <row r="27330" spans="4:4" hidden="1" x14ac:dyDescent="0.35">
      <c r="D27330" s="157">
        <f t="shared" si="437"/>
        <v>0</v>
      </c>
    </row>
    <row r="27331" spans="4:4" hidden="1" x14ac:dyDescent="0.35">
      <c r="D27331" s="157">
        <f t="shared" si="437"/>
        <v>0</v>
      </c>
    </row>
    <row r="27332" spans="4:4" hidden="1" x14ac:dyDescent="0.35">
      <c r="D27332" s="157">
        <f t="shared" ref="D27332:D27395" si="438">SUBTOTAL(109,D27299:D27331)</f>
        <v>0</v>
      </c>
    </row>
    <row r="27333" spans="4:4" hidden="1" x14ac:dyDescent="0.35">
      <c r="D27333" s="157">
        <f t="shared" si="438"/>
        <v>0</v>
      </c>
    </row>
    <row r="27334" spans="4:4" hidden="1" x14ac:dyDescent="0.35">
      <c r="D27334" s="157">
        <f t="shared" si="438"/>
        <v>0</v>
      </c>
    </row>
    <row r="27335" spans="4:4" hidden="1" x14ac:dyDescent="0.35">
      <c r="D27335" s="157">
        <f t="shared" si="438"/>
        <v>0</v>
      </c>
    </row>
    <row r="27336" spans="4:4" hidden="1" x14ac:dyDescent="0.35">
      <c r="D27336" s="157">
        <f t="shared" si="438"/>
        <v>0</v>
      </c>
    </row>
    <row r="27337" spans="4:4" hidden="1" x14ac:dyDescent="0.35">
      <c r="D27337" s="157">
        <f t="shared" si="438"/>
        <v>0</v>
      </c>
    </row>
    <row r="27338" spans="4:4" hidden="1" x14ac:dyDescent="0.35">
      <c r="D27338" s="157">
        <f t="shared" si="438"/>
        <v>0</v>
      </c>
    </row>
    <row r="27339" spans="4:4" hidden="1" x14ac:dyDescent="0.35">
      <c r="D27339" s="157">
        <f t="shared" si="438"/>
        <v>0</v>
      </c>
    </row>
    <row r="27340" spans="4:4" hidden="1" x14ac:dyDescent="0.35">
      <c r="D27340" s="157">
        <f t="shared" si="438"/>
        <v>0</v>
      </c>
    </row>
    <row r="27341" spans="4:4" hidden="1" x14ac:dyDescent="0.35">
      <c r="D27341" s="157">
        <f t="shared" si="438"/>
        <v>0</v>
      </c>
    </row>
    <row r="27342" spans="4:4" hidden="1" x14ac:dyDescent="0.35">
      <c r="D27342" s="157">
        <f t="shared" si="438"/>
        <v>0</v>
      </c>
    </row>
    <row r="27343" spans="4:4" hidden="1" x14ac:dyDescent="0.35">
      <c r="D27343" s="157">
        <f t="shared" si="438"/>
        <v>0</v>
      </c>
    </row>
    <row r="27344" spans="4:4" hidden="1" x14ac:dyDescent="0.35">
      <c r="D27344" s="157">
        <f t="shared" si="438"/>
        <v>0</v>
      </c>
    </row>
    <row r="27345" spans="4:4" hidden="1" x14ac:dyDescent="0.35">
      <c r="D27345" s="157">
        <f t="shared" si="438"/>
        <v>0</v>
      </c>
    </row>
    <row r="27346" spans="4:4" hidden="1" x14ac:dyDescent="0.35">
      <c r="D27346" s="157">
        <f t="shared" si="438"/>
        <v>0</v>
      </c>
    </row>
    <row r="27347" spans="4:4" hidden="1" x14ac:dyDescent="0.35">
      <c r="D27347" s="157">
        <f t="shared" si="438"/>
        <v>0</v>
      </c>
    </row>
    <row r="27348" spans="4:4" hidden="1" x14ac:dyDescent="0.35">
      <c r="D27348" s="157">
        <f t="shared" si="438"/>
        <v>0</v>
      </c>
    </row>
    <row r="27349" spans="4:4" hidden="1" x14ac:dyDescent="0.35">
      <c r="D27349" s="157">
        <f t="shared" si="438"/>
        <v>0</v>
      </c>
    </row>
    <row r="27350" spans="4:4" hidden="1" x14ac:dyDescent="0.35">
      <c r="D27350" s="157">
        <f t="shared" si="438"/>
        <v>0</v>
      </c>
    </row>
    <row r="27351" spans="4:4" hidden="1" x14ac:dyDescent="0.35">
      <c r="D27351" s="157">
        <f t="shared" si="438"/>
        <v>0</v>
      </c>
    </row>
    <row r="27352" spans="4:4" hidden="1" x14ac:dyDescent="0.35">
      <c r="D27352" s="157">
        <f t="shared" si="438"/>
        <v>0</v>
      </c>
    </row>
    <row r="27353" spans="4:4" hidden="1" x14ac:dyDescent="0.35">
      <c r="D27353" s="157">
        <f t="shared" si="438"/>
        <v>0</v>
      </c>
    </row>
    <row r="27354" spans="4:4" hidden="1" x14ac:dyDescent="0.35">
      <c r="D27354" s="157">
        <f t="shared" si="438"/>
        <v>0</v>
      </c>
    </row>
    <row r="27355" spans="4:4" hidden="1" x14ac:dyDescent="0.35">
      <c r="D27355" s="157">
        <f t="shared" si="438"/>
        <v>0</v>
      </c>
    </row>
    <row r="27356" spans="4:4" hidden="1" x14ac:dyDescent="0.35">
      <c r="D27356" s="157">
        <f t="shared" si="438"/>
        <v>0</v>
      </c>
    </row>
    <row r="27357" spans="4:4" hidden="1" x14ac:dyDescent="0.35">
      <c r="D27357" s="157">
        <f t="shared" si="438"/>
        <v>0</v>
      </c>
    </row>
    <row r="27358" spans="4:4" hidden="1" x14ac:dyDescent="0.35">
      <c r="D27358" s="157">
        <f t="shared" si="438"/>
        <v>0</v>
      </c>
    </row>
    <row r="27359" spans="4:4" hidden="1" x14ac:dyDescent="0.35">
      <c r="D27359" s="157">
        <f t="shared" si="438"/>
        <v>0</v>
      </c>
    </row>
    <row r="27360" spans="4:4" hidden="1" x14ac:dyDescent="0.35">
      <c r="D27360" s="157">
        <f t="shared" si="438"/>
        <v>0</v>
      </c>
    </row>
    <row r="27361" spans="4:4" hidden="1" x14ac:dyDescent="0.35">
      <c r="D27361" s="157">
        <f t="shared" si="438"/>
        <v>0</v>
      </c>
    </row>
    <row r="27362" spans="4:4" hidden="1" x14ac:dyDescent="0.35">
      <c r="D27362" s="157">
        <f t="shared" si="438"/>
        <v>0</v>
      </c>
    </row>
    <row r="27363" spans="4:4" hidden="1" x14ac:dyDescent="0.35">
      <c r="D27363" s="157">
        <f t="shared" si="438"/>
        <v>0</v>
      </c>
    </row>
    <row r="27364" spans="4:4" hidden="1" x14ac:dyDescent="0.35">
      <c r="D27364" s="157">
        <f t="shared" si="438"/>
        <v>0</v>
      </c>
    </row>
    <row r="27365" spans="4:4" hidden="1" x14ac:dyDescent="0.35">
      <c r="D27365" s="157">
        <f t="shared" si="438"/>
        <v>0</v>
      </c>
    </row>
    <row r="27366" spans="4:4" hidden="1" x14ac:dyDescent="0.35">
      <c r="D27366" s="157">
        <f t="shared" si="438"/>
        <v>0</v>
      </c>
    </row>
    <row r="27367" spans="4:4" hidden="1" x14ac:dyDescent="0.35">
      <c r="D27367" s="157">
        <f t="shared" si="438"/>
        <v>0</v>
      </c>
    </row>
    <row r="27368" spans="4:4" hidden="1" x14ac:dyDescent="0.35">
      <c r="D27368" s="157">
        <f t="shared" si="438"/>
        <v>0</v>
      </c>
    </row>
    <row r="27369" spans="4:4" hidden="1" x14ac:dyDescent="0.35">
      <c r="D27369" s="157">
        <f t="shared" si="438"/>
        <v>0</v>
      </c>
    </row>
    <row r="27370" spans="4:4" hidden="1" x14ac:dyDescent="0.35">
      <c r="D27370" s="157">
        <f t="shared" si="438"/>
        <v>0</v>
      </c>
    </row>
    <row r="27371" spans="4:4" hidden="1" x14ac:dyDescent="0.35">
      <c r="D27371" s="157">
        <f t="shared" si="438"/>
        <v>0</v>
      </c>
    </row>
    <row r="27372" spans="4:4" hidden="1" x14ac:dyDescent="0.35">
      <c r="D27372" s="157">
        <f t="shared" si="438"/>
        <v>0</v>
      </c>
    </row>
    <row r="27373" spans="4:4" hidden="1" x14ac:dyDescent="0.35">
      <c r="D27373" s="157">
        <f t="shared" si="438"/>
        <v>0</v>
      </c>
    </row>
    <row r="27374" spans="4:4" hidden="1" x14ac:dyDescent="0.35">
      <c r="D27374" s="157">
        <f t="shared" si="438"/>
        <v>0</v>
      </c>
    </row>
    <row r="27375" spans="4:4" hidden="1" x14ac:dyDescent="0.35">
      <c r="D27375" s="157">
        <f t="shared" si="438"/>
        <v>0</v>
      </c>
    </row>
    <row r="27376" spans="4:4" hidden="1" x14ac:dyDescent="0.35">
      <c r="D27376" s="157">
        <f t="shared" si="438"/>
        <v>0</v>
      </c>
    </row>
    <row r="27377" spans="4:4" hidden="1" x14ac:dyDescent="0.35">
      <c r="D27377" s="157">
        <f t="shared" si="438"/>
        <v>0</v>
      </c>
    </row>
    <row r="27378" spans="4:4" hidden="1" x14ac:dyDescent="0.35">
      <c r="D27378" s="157">
        <f t="shared" si="438"/>
        <v>0</v>
      </c>
    </row>
    <row r="27379" spans="4:4" hidden="1" x14ac:dyDescent="0.35">
      <c r="D27379" s="157">
        <f t="shared" si="438"/>
        <v>0</v>
      </c>
    </row>
    <row r="27380" spans="4:4" hidden="1" x14ac:dyDescent="0.35">
      <c r="D27380" s="157">
        <f t="shared" si="438"/>
        <v>0</v>
      </c>
    </row>
    <row r="27381" spans="4:4" hidden="1" x14ac:dyDescent="0.35">
      <c r="D27381" s="157">
        <f t="shared" si="438"/>
        <v>0</v>
      </c>
    </row>
    <row r="27382" spans="4:4" hidden="1" x14ac:dyDescent="0.35">
      <c r="D27382" s="157">
        <f t="shared" si="438"/>
        <v>0</v>
      </c>
    </row>
    <row r="27383" spans="4:4" hidden="1" x14ac:dyDescent="0.35">
      <c r="D27383" s="157">
        <f t="shared" si="438"/>
        <v>0</v>
      </c>
    </row>
    <row r="27384" spans="4:4" hidden="1" x14ac:dyDescent="0.35">
      <c r="D27384" s="157">
        <f t="shared" si="438"/>
        <v>0</v>
      </c>
    </row>
    <row r="27385" spans="4:4" hidden="1" x14ac:dyDescent="0.35">
      <c r="D27385" s="157">
        <f t="shared" si="438"/>
        <v>0</v>
      </c>
    </row>
    <row r="27386" spans="4:4" hidden="1" x14ac:dyDescent="0.35">
      <c r="D27386" s="157">
        <f t="shared" si="438"/>
        <v>0</v>
      </c>
    </row>
    <row r="27387" spans="4:4" hidden="1" x14ac:dyDescent="0.35">
      <c r="D27387" s="157">
        <f t="shared" si="438"/>
        <v>0</v>
      </c>
    </row>
    <row r="27388" spans="4:4" hidden="1" x14ac:dyDescent="0.35">
      <c r="D27388" s="157">
        <f t="shared" si="438"/>
        <v>0</v>
      </c>
    </row>
    <row r="27389" spans="4:4" hidden="1" x14ac:dyDescent="0.35">
      <c r="D27389" s="157">
        <f t="shared" si="438"/>
        <v>0</v>
      </c>
    </row>
    <row r="27390" spans="4:4" hidden="1" x14ac:dyDescent="0.35">
      <c r="D27390" s="157">
        <f t="shared" si="438"/>
        <v>0</v>
      </c>
    </row>
    <row r="27391" spans="4:4" hidden="1" x14ac:dyDescent="0.35">
      <c r="D27391" s="157">
        <f t="shared" si="438"/>
        <v>0</v>
      </c>
    </row>
    <row r="27392" spans="4:4" hidden="1" x14ac:dyDescent="0.35">
      <c r="D27392" s="157">
        <f t="shared" si="438"/>
        <v>0</v>
      </c>
    </row>
    <row r="27393" spans="4:4" hidden="1" x14ac:dyDescent="0.35">
      <c r="D27393" s="157">
        <f t="shared" si="438"/>
        <v>0</v>
      </c>
    </row>
    <row r="27394" spans="4:4" hidden="1" x14ac:dyDescent="0.35">
      <c r="D27394" s="157">
        <f t="shared" si="438"/>
        <v>0</v>
      </c>
    </row>
    <row r="27395" spans="4:4" hidden="1" x14ac:dyDescent="0.35">
      <c r="D27395" s="157">
        <f t="shared" si="438"/>
        <v>0</v>
      </c>
    </row>
    <row r="27396" spans="4:4" hidden="1" x14ac:dyDescent="0.35">
      <c r="D27396" s="157">
        <f t="shared" ref="D27396:D27459" si="439">SUBTOTAL(109,D27363:D27395)</f>
        <v>0</v>
      </c>
    </row>
    <row r="27397" spans="4:4" hidden="1" x14ac:dyDescent="0.35">
      <c r="D27397" s="157">
        <f t="shared" si="439"/>
        <v>0</v>
      </c>
    </row>
    <row r="27398" spans="4:4" hidden="1" x14ac:dyDescent="0.35">
      <c r="D27398" s="157">
        <f t="shared" si="439"/>
        <v>0</v>
      </c>
    </row>
    <row r="27399" spans="4:4" hidden="1" x14ac:dyDescent="0.35">
      <c r="D27399" s="157">
        <f t="shared" si="439"/>
        <v>0</v>
      </c>
    </row>
    <row r="27400" spans="4:4" hidden="1" x14ac:dyDescent="0.35">
      <c r="D27400" s="157">
        <f t="shared" si="439"/>
        <v>0</v>
      </c>
    </row>
    <row r="27401" spans="4:4" hidden="1" x14ac:dyDescent="0.35">
      <c r="D27401" s="157">
        <f t="shared" si="439"/>
        <v>0</v>
      </c>
    </row>
    <row r="27402" spans="4:4" hidden="1" x14ac:dyDescent="0.35">
      <c r="D27402" s="157">
        <f t="shared" si="439"/>
        <v>0</v>
      </c>
    </row>
    <row r="27403" spans="4:4" hidden="1" x14ac:dyDescent="0.35">
      <c r="D27403" s="157">
        <f t="shared" si="439"/>
        <v>0</v>
      </c>
    </row>
    <row r="27404" spans="4:4" hidden="1" x14ac:dyDescent="0.35">
      <c r="D27404" s="157">
        <f t="shared" si="439"/>
        <v>0</v>
      </c>
    </row>
    <row r="27405" spans="4:4" hidden="1" x14ac:dyDescent="0.35">
      <c r="D27405" s="157">
        <f t="shared" si="439"/>
        <v>0</v>
      </c>
    </row>
    <row r="27406" spans="4:4" hidden="1" x14ac:dyDescent="0.35">
      <c r="D27406" s="157">
        <f t="shared" si="439"/>
        <v>0</v>
      </c>
    </row>
    <row r="27407" spans="4:4" hidden="1" x14ac:dyDescent="0.35">
      <c r="D27407" s="157">
        <f t="shared" si="439"/>
        <v>0</v>
      </c>
    </row>
    <row r="27408" spans="4:4" hidden="1" x14ac:dyDescent="0.35">
      <c r="D27408" s="157">
        <f t="shared" si="439"/>
        <v>0</v>
      </c>
    </row>
    <row r="27409" spans="4:4" hidden="1" x14ac:dyDescent="0.35">
      <c r="D27409" s="157">
        <f t="shared" si="439"/>
        <v>0</v>
      </c>
    </row>
    <row r="27410" spans="4:4" hidden="1" x14ac:dyDescent="0.35">
      <c r="D27410" s="157">
        <f t="shared" si="439"/>
        <v>0</v>
      </c>
    </row>
    <row r="27411" spans="4:4" hidden="1" x14ac:dyDescent="0.35">
      <c r="D27411" s="157">
        <f t="shared" si="439"/>
        <v>0</v>
      </c>
    </row>
    <row r="27412" spans="4:4" hidden="1" x14ac:dyDescent="0.35">
      <c r="D27412" s="157">
        <f t="shared" si="439"/>
        <v>0</v>
      </c>
    </row>
    <row r="27413" spans="4:4" hidden="1" x14ac:dyDescent="0.35">
      <c r="D27413" s="157">
        <f t="shared" si="439"/>
        <v>0</v>
      </c>
    </row>
    <row r="27414" spans="4:4" hidden="1" x14ac:dyDescent="0.35">
      <c r="D27414" s="157">
        <f t="shared" si="439"/>
        <v>0</v>
      </c>
    </row>
    <row r="27415" spans="4:4" hidden="1" x14ac:dyDescent="0.35">
      <c r="D27415" s="157">
        <f t="shared" si="439"/>
        <v>0</v>
      </c>
    </row>
    <row r="27416" spans="4:4" hidden="1" x14ac:dyDescent="0.35">
      <c r="D27416" s="157">
        <f t="shared" si="439"/>
        <v>0</v>
      </c>
    </row>
    <row r="27417" spans="4:4" hidden="1" x14ac:dyDescent="0.35">
      <c r="D27417" s="157">
        <f t="shared" si="439"/>
        <v>0</v>
      </c>
    </row>
    <row r="27418" spans="4:4" hidden="1" x14ac:dyDescent="0.35">
      <c r="D27418" s="157">
        <f t="shared" si="439"/>
        <v>0</v>
      </c>
    </row>
    <row r="27419" spans="4:4" hidden="1" x14ac:dyDescent="0.35">
      <c r="D27419" s="157">
        <f t="shared" si="439"/>
        <v>0</v>
      </c>
    </row>
    <row r="27420" spans="4:4" hidden="1" x14ac:dyDescent="0.35">
      <c r="D27420" s="157">
        <f t="shared" si="439"/>
        <v>0</v>
      </c>
    </row>
    <row r="27421" spans="4:4" hidden="1" x14ac:dyDescent="0.35">
      <c r="D27421" s="157">
        <f t="shared" si="439"/>
        <v>0</v>
      </c>
    </row>
    <row r="27422" spans="4:4" hidden="1" x14ac:dyDescent="0.35">
      <c r="D27422" s="157">
        <f t="shared" si="439"/>
        <v>0</v>
      </c>
    </row>
    <row r="27423" spans="4:4" hidden="1" x14ac:dyDescent="0.35">
      <c r="D27423" s="157">
        <f t="shared" si="439"/>
        <v>0</v>
      </c>
    </row>
    <row r="27424" spans="4:4" hidden="1" x14ac:dyDescent="0.35">
      <c r="D27424" s="157">
        <f t="shared" si="439"/>
        <v>0</v>
      </c>
    </row>
    <row r="27425" spans="4:4" hidden="1" x14ac:dyDescent="0.35">
      <c r="D27425" s="157">
        <f t="shared" si="439"/>
        <v>0</v>
      </c>
    </row>
    <row r="27426" spans="4:4" hidden="1" x14ac:dyDescent="0.35">
      <c r="D27426" s="157">
        <f t="shared" si="439"/>
        <v>0</v>
      </c>
    </row>
    <row r="27427" spans="4:4" hidden="1" x14ac:dyDescent="0.35">
      <c r="D27427" s="157">
        <f t="shared" si="439"/>
        <v>0</v>
      </c>
    </row>
    <row r="27428" spans="4:4" hidden="1" x14ac:dyDescent="0.35">
      <c r="D27428" s="157">
        <f t="shared" si="439"/>
        <v>0</v>
      </c>
    </row>
    <row r="27429" spans="4:4" hidden="1" x14ac:dyDescent="0.35">
      <c r="D27429" s="157">
        <f t="shared" si="439"/>
        <v>0</v>
      </c>
    </row>
    <row r="27430" spans="4:4" hidden="1" x14ac:dyDescent="0.35">
      <c r="D27430" s="157">
        <f t="shared" si="439"/>
        <v>0</v>
      </c>
    </row>
    <row r="27431" spans="4:4" hidden="1" x14ac:dyDescent="0.35">
      <c r="D27431" s="157">
        <f t="shared" si="439"/>
        <v>0</v>
      </c>
    </row>
    <row r="27432" spans="4:4" hidden="1" x14ac:dyDescent="0.35">
      <c r="D27432" s="157">
        <f t="shared" si="439"/>
        <v>0</v>
      </c>
    </row>
    <row r="27433" spans="4:4" hidden="1" x14ac:dyDescent="0.35">
      <c r="D27433" s="157">
        <f t="shared" si="439"/>
        <v>0</v>
      </c>
    </row>
    <row r="27434" spans="4:4" hidden="1" x14ac:dyDescent="0.35">
      <c r="D27434" s="157">
        <f t="shared" si="439"/>
        <v>0</v>
      </c>
    </row>
    <row r="27435" spans="4:4" hidden="1" x14ac:dyDescent="0.35">
      <c r="D27435" s="157">
        <f t="shared" si="439"/>
        <v>0</v>
      </c>
    </row>
    <row r="27436" spans="4:4" hidden="1" x14ac:dyDescent="0.35">
      <c r="D27436" s="157">
        <f t="shared" si="439"/>
        <v>0</v>
      </c>
    </row>
    <row r="27437" spans="4:4" hidden="1" x14ac:dyDescent="0.35">
      <c r="D27437" s="157">
        <f t="shared" si="439"/>
        <v>0</v>
      </c>
    </row>
    <row r="27438" spans="4:4" hidden="1" x14ac:dyDescent="0.35">
      <c r="D27438" s="157">
        <f t="shared" si="439"/>
        <v>0</v>
      </c>
    </row>
    <row r="27439" spans="4:4" hidden="1" x14ac:dyDescent="0.35">
      <c r="D27439" s="157">
        <f t="shared" si="439"/>
        <v>0</v>
      </c>
    </row>
    <row r="27440" spans="4:4" hidden="1" x14ac:dyDescent="0.35">
      <c r="D27440" s="157">
        <f t="shared" si="439"/>
        <v>0</v>
      </c>
    </row>
    <row r="27441" spans="4:4" hidden="1" x14ac:dyDescent="0.35">
      <c r="D27441" s="157">
        <f t="shared" si="439"/>
        <v>0</v>
      </c>
    </row>
    <row r="27442" spans="4:4" hidden="1" x14ac:dyDescent="0.35">
      <c r="D27442" s="157">
        <f t="shared" si="439"/>
        <v>0</v>
      </c>
    </row>
    <row r="27443" spans="4:4" hidden="1" x14ac:dyDescent="0.35">
      <c r="D27443" s="157">
        <f t="shared" si="439"/>
        <v>0</v>
      </c>
    </row>
    <row r="27444" spans="4:4" hidden="1" x14ac:dyDescent="0.35">
      <c r="D27444" s="157">
        <f t="shared" si="439"/>
        <v>0</v>
      </c>
    </row>
    <row r="27445" spans="4:4" hidden="1" x14ac:dyDescent="0.35">
      <c r="D27445" s="157">
        <f t="shared" si="439"/>
        <v>0</v>
      </c>
    </row>
    <row r="27446" spans="4:4" hidden="1" x14ac:dyDescent="0.35">
      <c r="D27446" s="157">
        <f t="shared" si="439"/>
        <v>0</v>
      </c>
    </row>
    <row r="27447" spans="4:4" hidden="1" x14ac:dyDescent="0.35">
      <c r="D27447" s="157">
        <f t="shared" si="439"/>
        <v>0</v>
      </c>
    </row>
    <row r="27448" spans="4:4" hidden="1" x14ac:dyDescent="0.35">
      <c r="D27448" s="157">
        <f t="shared" si="439"/>
        <v>0</v>
      </c>
    </row>
    <row r="27449" spans="4:4" hidden="1" x14ac:dyDescent="0.35">
      <c r="D27449" s="157">
        <f t="shared" si="439"/>
        <v>0</v>
      </c>
    </row>
    <row r="27450" spans="4:4" hidden="1" x14ac:dyDescent="0.35">
      <c r="D27450" s="157">
        <f t="shared" si="439"/>
        <v>0</v>
      </c>
    </row>
    <row r="27451" spans="4:4" hidden="1" x14ac:dyDescent="0.35">
      <c r="D27451" s="157">
        <f t="shared" si="439"/>
        <v>0</v>
      </c>
    </row>
    <row r="27452" spans="4:4" hidden="1" x14ac:dyDescent="0.35">
      <c r="D27452" s="157">
        <f t="shared" si="439"/>
        <v>0</v>
      </c>
    </row>
    <row r="27453" spans="4:4" hidden="1" x14ac:dyDescent="0.35">
      <c r="D27453" s="157">
        <f t="shared" si="439"/>
        <v>0</v>
      </c>
    </row>
    <row r="27454" spans="4:4" hidden="1" x14ac:dyDescent="0.35">
      <c r="D27454" s="157">
        <f t="shared" si="439"/>
        <v>0</v>
      </c>
    </row>
    <row r="27455" spans="4:4" hidden="1" x14ac:dyDescent="0.35">
      <c r="D27455" s="157">
        <f t="shared" si="439"/>
        <v>0</v>
      </c>
    </row>
    <row r="27456" spans="4:4" hidden="1" x14ac:dyDescent="0.35">
      <c r="D27456" s="157">
        <f t="shared" si="439"/>
        <v>0</v>
      </c>
    </row>
    <row r="27457" spans="4:4" hidden="1" x14ac:dyDescent="0.35">
      <c r="D27457" s="157">
        <f t="shared" si="439"/>
        <v>0</v>
      </c>
    </row>
    <row r="27458" spans="4:4" hidden="1" x14ac:dyDescent="0.35">
      <c r="D27458" s="157">
        <f t="shared" si="439"/>
        <v>0</v>
      </c>
    </row>
    <row r="27459" spans="4:4" hidden="1" x14ac:dyDescent="0.35">
      <c r="D27459" s="157">
        <f t="shared" si="439"/>
        <v>0</v>
      </c>
    </row>
    <row r="27460" spans="4:4" hidden="1" x14ac:dyDescent="0.35">
      <c r="D27460" s="157">
        <f t="shared" ref="D27460:D27523" si="440">SUBTOTAL(109,D27427:D27459)</f>
        <v>0</v>
      </c>
    </row>
    <row r="27461" spans="4:4" hidden="1" x14ac:dyDescent="0.35">
      <c r="D27461" s="157">
        <f t="shared" si="440"/>
        <v>0</v>
      </c>
    </row>
    <row r="27462" spans="4:4" hidden="1" x14ac:dyDescent="0.35">
      <c r="D27462" s="157">
        <f t="shared" si="440"/>
        <v>0</v>
      </c>
    </row>
    <row r="27463" spans="4:4" hidden="1" x14ac:dyDescent="0.35">
      <c r="D27463" s="157">
        <f t="shared" si="440"/>
        <v>0</v>
      </c>
    </row>
    <row r="27464" spans="4:4" hidden="1" x14ac:dyDescent="0.35">
      <c r="D27464" s="157">
        <f t="shared" si="440"/>
        <v>0</v>
      </c>
    </row>
    <row r="27465" spans="4:4" hidden="1" x14ac:dyDescent="0.35">
      <c r="D27465" s="157">
        <f t="shared" si="440"/>
        <v>0</v>
      </c>
    </row>
    <row r="27466" spans="4:4" hidden="1" x14ac:dyDescent="0.35">
      <c r="D27466" s="157">
        <f t="shared" si="440"/>
        <v>0</v>
      </c>
    </row>
    <row r="27467" spans="4:4" hidden="1" x14ac:dyDescent="0.35">
      <c r="D27467" s="157">
        <f t="shared" si="440"/>
        <v>0</v>
      </c>
    </row>
    <row r="27468" spans="4:4" hidden="1" x14ac:dyDescent="0.35">
      <c r="D27468" s="157">
        <f t="shared" si="440"/>
        <v>0</v>
      </c>
    </row>
    <row r="27469" spans="4:4" hidden="1" x14ac:dyDescent="0.35">
      <c r="D27469" s="157">
        <f t="shared" si="440"/>
        <v>0</v>
      </c>
    </row>
    <row r="27470" spans="4:4" hidden="1" x14ac:dyDescent="0.35">
      <c r="D27470" s="157">
        <f t="shared" si="440"/>
        <v>0</v>
      </c>
    </row>
    <row r="27471" spans="4:4" hidden="1" x14ac:dyDescent="0.35">
      <c r="D27471" s="157">
        <f t="shared" si="440"/>
        <v>0</v>
      </c>
    </row>
    <row r="27472" spans="4:4" hidden="1" x14ac:dyDescent="0.35">
      <c r="D27472" s="157">
        <f t="shared" si="440"/>
        <v>0</v>
      </c>
    </row>
    <row r="27473" spans="4:4" hidden="1" x14ac:dyDescent="0.35">
      <c r="D27473" s="157">
        <f t="shared" si="440"/>
        <v>0</v>
      </c>
    </row>
    <row r="27474" spans="4:4" hidden="1" x14ac:dyDescent="0.35">
      <c r="D27474" s="157">
        <f t="shared" si="440"/>
        <v>0</v>
      </c>
    </row>
    <row r="27475" spans="4:4" hidden="1" x14ac:dyDescent="0.35">
      <c r="D27475" s="157">
        <f t="shared" si="440"/>
        <v>0</v>
      </c>
    </row>
    <row r="27476" spans="4:4" hidden="1" x14ac:dyDescent="0.35">
      <c r="D27476" s="157">
        <f t="shared" si="440"/>
        <v>0</v>
      </c>
    </row>
    <row r="27477" spans="4:4" hidden="1" x14ac:dyDescent="0.35">
      <c r="D27477" s="157">
        <f t="shared" si="440"/>
        <v>0</v>
      </c>
    </row>
    <row r="27478" spans="4:4" hidden="1" x14ac:dyDescent="0.35">
      <c r="D27478" s="157">
        <f t="shared" si="440"/>
        <v>0</v>
      </c>
    </row>
    <row r="27479" spans="4:4" hidden="1" x14ac:dyDescent="0.35">
      <c r="D27479" s="157">
        <f t="shared" si="440"/>
        <v>0</v>
      </c>
    </row>
    <row r="27480" spans="4:4" hidden="1" x14ac:dyDescent="0.35">
      <c r="D27480" s="157">
        <f t="shared" si="440"/>
        <v>0</v>
      </c>
    </row>
    <row r="27481" spans="4:4" hidden="1" x14ac:dyDescent="0.35">
      <c r="D27481" s="157">
        <f t="shared" si="440"/>
        <v>0</v>
      </c>
    </row>
    <row r="27482" spans="4:4" hidden="1" x14ac:dyDescent="0.35">
      <c r="D27482" s="157">
        <f t="shared" si="440"/>
        <v>0</v>
      </c>
    </row>
    <row r="27483" spans="4:4" hidden="1" x14ac:dyDescent="0.35">
      <c r="D27483" s="157">
        <f t="shared" si="440"/>
        <v>0</v>
      </c>
    </row>
    <row r="27484" spans="4:4" hidden="1" x14ac:dyDescent="0.35">
      <c r="D27484" s="157">
        <f t="shared" si="440"/>
        <v>0</v>
      </c>
    </row>
    <row r="27485" spans="4:4" hidden="1" x14ac:dyDescent="0.35">
      <c r="D27485" s="157">
        <f t="shared" si="440"/>
        <v>0</v>
      </c>
    </row>
    <row r="27486" spans="4:4" hidden="1" x14ac:dyDescent="0.35">
      <c r="D27486" s="157">
        <f t="shared" si="440"/>
        <v>0</v>
      </c>
    </row>
    <row r="27487" spans="4:4" hidden="1" x14ac:dyDescent="0.35">
      <c r="D27487" s="157">
        <f t="shared" si="440"/>
        <v>0</v>
      </c>
    </row>
    <row r="27488" spans="4:4" hidden="1" x14ac:dyDescent="0.35">
      <c r="D27488" s="157">
        <f t="shared" si="440"/>
        <v>0</v>
      </c>
    </row>
    <row r="27489" spans="4:4" hidden="1" x14ac:dyDescent="0.35">
      <c r="D27489" s="157">
        <f t="shared" si="440"/>
        <v>0</v>
      </c>
    </row>
    <row r="27490" spans="4:4" hidden="1" x14ac:dyDescent="0.35">
      <c r="D27490" s="157">
        <f t="shared" si="440"/>
        <v>0</v>
      </c>
    </row>
    <row r="27491" spans="4:4" hidden="1" x14ac:dyDescent="0.35">
      <c r="D27491" s="157">
        <f t="shared" si="440"/>
        <v>0</v>
      </c>
    </row>
    <row r="27492" spans="4:4" hidden="1" x14ac:dyDescent="0.35">
      <c r="D27492" s="157">
        <f t="shared" si="440"/>
        <v>0</v>
      </c>
    </row>
    <row r="27493" spans="4:4" hidden="1" x14ac:dyDescent="0.35">
      <c r="D27493" s="157">
        <f t="shared" si="440"/>
        <v>0</v>
      </c>
    </row>
    <row r="27494" spans="4:4" hidden="1" x14ac:dyDescent="0.35">
      <c r="D27494" s="157">
        <f t="shared" si="440"/>
        <v>0</v>
      </c>
    </row>
    <row r="27495" spans="4:4" hidden="1" x14ac:dyDescent="0.35">
      <c r="D27495" s="157">
        <f t="shared" si="440"/>
        <v>0</v>
      </c>
    </row>
    <row r="27496" spans="4:4" hidden="1" x14ac:dyDescent="0.35">
      <c r="D27496" s="157">
        <f t="shared" si="440"/>
        <v>0</v>
      </c>
    </row>
    <row r="27497" spans="4:4" hidden="1" x14ac:dyDescent="0.35">
      <c r="D27497" s="157">
        <f t="shared" si="440"/>
        <v>0</v>
      </c>
    </row>
    <row r="27498" spans="4:4" hidden="1" x14ac:dyDescent="0.35">
      <c r="D27498" s="157">
        <f t="shared" si="440"/>
        <v>0</v>
      </c>
    </row>
    <row r="27499" spans="4:4" hidden="1" x14ac:dyDescent="0.35">
      <c r="D27499" s="157">
        <f t="shared" si="440"/>
        <v>0</v>
      </c>
    </row>
    <row r="27500" spans="4:4" hidden="1" x14ac:dyDescent="0.35">
      <c r="D27500" s="157">
        <f t="shared" si="440"/>
        <v>0</v>
      </c>
    </row>
    <row r="27501" spans="4:4" hidden="1" x14ac:dyDescent="0.35">
      <c r="D27501" s="157">
        <f t="shared" si="440"/>
        <v>0</v>
      </c>
    </row>
    <row r="27502" spans="4:4" hidden="1" x14ac:dyDescent="0.35">
      <c r="D27502" s="157">
        <f t="shared" si="440"/>
        <v>0</v>
      </c>
    </row>
    <row r="27503" spans="4:4" hidden="1" x14ac:dyDescent="0.35">
      <c r="D27503" s="157">
        <f t="shared" si="440"/>
        <v>0</v>
      </c>
    </row>
    <row r="27504" spans="4:4" hidden="1" x14ac:dyDescent="0.35">
      <c r="D27504" s="157">
        <f t="shared" si="440"/>
        <v>0</v>
      </c>
    </row>
    <row r="27505" spans="4:4" hidden="1" x14ac:dyDescent="0.35">
      <c r="D27505" s="157">
        <f t="shared" si="440"/>
        <v>0</v>
      </c>
    </row>
    <row r="27506" spans="4:4" hidden="1" x14ac:dyDescent="0.35">
      <c r="D27506" s="157">
        <f t="shared" si="440"/>
        <v>0</v>
      </c>
    </row>
    <row r="27507" spans="4:4" hidden="1" x14ac:dyDescent="0.35">
      <c r="D27507" s="157">
        <f t="shared" si="440"/>
        <v>0</v>
      </c>
    </row>
    <row r="27508" spans="4:4" hidden="1" x14ac:dyDescent="0.35">
      <c r="D27508" s="157">
        <f t="shared" si="440"/>
        <v>0</v>
      </c>
    </row>
    <row r="27509" spans="4:4" hidden="1" x14ac:dyDescent="0.35">
      <c r="D27509" s="157">
        <f t="shared" si="440"/>
        <v>0</v>
      </c>
    </row>
    <row r="27510" spans="4:4" hidden="1" x14ac:dyDescent="0.35">
      <c r="D27510" s="157">
        <f t="shared" si="440"/>
        <v>0</v>
      </c>
    </row>
    <row r="27511" spans="4:4" hidden="1" x14ac:dyDescent="0.35">
      <c r="D27511" s="157">
        <f t="shared" si="440"/>
        <v>0</v>
      </c>
    </row>
    <row r="27512" spans="4:4" hidden="1" x14ac:dyDescent="0.35">
      <c r="D27512" s="157">
        <f t="shared" si="440"/>
        <v>0</v>
      </c>
    </row>
    <row r="27513" spans="4:4" hidden="1" x14ac:dyDescent="0.35">
      <c r="D27513" s="157">
        <f t="shared" si="440"/>
        <v>0</v>
      </c>
    </row>
    <row r="27514" spans="4:4" hidden="1" x14ac:dyDescent="0.35">
      <c r="D27514" s="157">
        <f t="shared" si="440"/>
        <v>0</v>
      </c>
    </row>
    <row r="27515" spans="4:4" hidden="1" x14ac:dyDescent="0.35">
      <c r="D27515" s="157">
        <f t="shared" si="440"/>
        <v>0</v>
      </c>
    </row>
    <row r="27516" spans="4:4" hidden="1" x14ac:dyDescent="0.35">
      <c r="D27516" s="157">
        <f t="shared" si="440"/>
        <v>0</v>
      </c>
    </row>
    <row r="27517" spans="4:4" hidden="1" x14ac:dyDescent="0.35">
      <c r="D27517" s="157">
        <f t="shared" si="440"/>
        <v>0</v>
      </c>
    </row>
    <row r="27518" spans="4:4" hidden="1" x14ac:dyDescent="0.35">
      <c r="D27518" s="157">
        <f t="shared" si="440"/>
        <v>0</v>
      </c>
    </row>
    <row r="27519" spans="4:4" hidden="1" x14ac:dyDescent="0.35">
      <c r="D27519" s="157">
        <f t="shared" si="440"/>
        <v>0</v>
      </c>
    </row>
    <row r="27520" spans="4:4" hidden="1" x14ac:dyDescent="0.35">
      <c r="D27520" s="157">
        <f t="shared" si="440"/>
        <v>0</v>
      </c>
    </row>
    <row r="27521" spans="4:4" hidden="1" x14ac:dyDescent="0.35">
      <c r="D27521" s="157">
        <f t="shared" si="440"/>
        <v>0</v>
      </c>
    </row>
    <row r="27522" spans="4:4" hidden="1" x14ac:dyDescent="0.35">
      <c r="D27522" s="157">
        <f t="shared" si="440"/>
        <v>0</v>
      </c>
    </row>
    <row r="27523" spans="4:4" hidden="1" x14ac:dyDescent="0.35">
      <c r="D27523" s="157">
        <f t="shared" si="440"/>
        <v>0</v>
      </c>
    </row>
    <row r="27524" spans="4:4" hidden="1" x14ac:dyDescent="0.35">
      <c r="D27524" s="157">
        <f t="shared" ref="D27524:D27587" si="441">SUBTOTAL(109,D27491:D27523)</f>
        <v>0</v>
      </c>
    </row>
    <row r="27525" spans="4:4" hidden="1" x14ac:dyDescent="0.35">
      <c r="D27525" s="157">
        <f t="shared" si="441"/>
        <v>0</v>
      </c>
    </row>
    <row r="27526" spans="4:4" hidden="1" x14ac:dyDescent="0.35">
      <c r="D27526" s="157">
        <f t="shared" si="441"/>
        <v>0</v>
      </c>
    </row>
    <row r="27527" spans="4:4" hidden="1" x14ac:dyDescent="0.35">
      <c r="D27527" s="157">
        <f t="shared" si="441"/>
        <v>0</v>
      </c>
    </row>
    <row r="27528" spans="4:4" hidden="1" x14ac:dyDescent="0.35">
      <c r="D27528" s="157">
        <f t="shared" si="441"/>
        <v>0</v>
      </c>
    </row>
    <row r="27529" spans="4:4" hidden="1" x14ac:dyDescent="0.35">
      <c r="D27529" s="157">
        <f t="shared" si="441"/>
        <v>0</v>
      </c>
    </row>
    <row r="27530" spans="4:4" hidden="1" x14ac:dyDescent="0.35">
      <c r="D27530" s="157">
        <f t="shared" si="441"/>
        <v>0</v>
      </c>
    </row>
    <row r="27531" spans="4:4" hidden="1" x14ac:dyDescent="0.35">
      <c r="D27531" s="157">
        <f t="shared" si="441"/>
        <v>0</v>
      </c>
    </row>
    <row r="27532" spans="4:4" hidden="1" x14ac:dyDescent="0.35">
      <c r="D27532" s="157">
        <f t="shared" si="441"/>
        <v>0</v>
      </c>
    </row>
    <row r="27533" spans="4:4" hidden="1" x14ac:dyDescent="0.35">
      <c r="D27533" s="157">
        <f t="shared" si="441"/>
        <v>0</v>
      </c>
    </row>
    <row r="27534" spans="4:4" hidden="1" x14ac:dyDescent="0.35">
      <c r="D27534" s="157">
        <f t="shared" si="441"/>
        <v>0</v>
      </c>
    </row>
    <row r="27535" spans="4:4" hidden="1" x14ac:dyDescent="0.35">
      <c r="D27535" s="157">
        <f t="shared" si="441"/>
        <v>0</v>
      </c>
    </row>
    <row r="27536" spans="4:4" hidden="1" x14ac:dyDescent="0.35">
      <c r="D27536" s="157">
        <f t="shared" si="441"/>
        <v>0</v>
      </c>
    </row>
    <row r="27537" spans="4:4" hidden="1" x14ac:dyDescent="0.35">
      <c r="D27537" s="157">
        <f t="shared" si="441"/>
        <v>0</v>
      </c>
    </row>
    <row r="27538" spans="4:4" hidden="1" x14ac:dyDescent="0.35">
      <c r="D27538" s="157">
        <f t="shared" si="441"/>
        <v>0</v>
      </c>
    </row>
    <row r="27539" spans="4:4" hidden="1" x14ac:dyDescent="0.35">
      <c r="D27539" s="157">
        <f t="shared" si="441"/>
        <v>0</v>
      </c>
    </row>
    <row r="27540" spans="4:4" hidden="1" x14ac:dyDescent="0.35">
      <c r="D27540" s="157">
        <f t="shared" si="441"/>
        <v>0</v>
      </c>
    </row>
    <row r="27541" spans="4:4" hidden="1" x14ac:dyDescent="0.35">
      <c r="D27541" s="157">
        <f t="shared" si="441"/>
        <v>0</v>
      </c>
    </row>
    <row r="27542" spans="4:4" hidden="1" x14ac:dyDescent="0.35">
      <c r="D27542" s="157">
        <f t="shared" si="441"/>
        <v>0</v>
      </c>
    </row>
    <row r="27543" spans="4:4" hidden="1" x14ac:dyDescent="0.35">
      <c r="D27543" s="157">
        <f t="shared" si="441"/>
        <v>0</v>
      </c>
    </row>
    <row r="27544" spans="4:4" hidden="1" x14ac:dyDescent="0.35">
      <c r="D27544" s="157">
        <f t="shared" si="441"/>
        <v>0</v>
      </c>
    </row>
    <row r="27545" spans="4:4" hidden="1" x14ac:dyDescent="0.35">
      <c r="D27545" s="157">
        <f t="shared" si="441"/>
        <v>0</v>
      </c>
    </row>
    <row r="27546" spans="4:4" hidden="1" x14ac:dyDescent="0.35">
      <c r="D27546" s="157">
        <f t="shared" si="441"/>
        <v>0</v>
      </c>
    </row>
    <row r="27547" spans="4:4" hidden="1" x14ac:dyDescent="0.35">
      <c r="D27547" s="157">
        <f t="shared" si="441"/>
        <v>0</v>
      </c>
    </row>
    <row r="27548" spans="4:4" hidden="1" x14ac:dyDescent="0.35">
      <c r="D27548" s="157">
        <f t="shared" si="441"/>
        <v>0</v>
      </c>
    </row>
    <row r="27549" spans="4:4" hidden="1" x14ac:dyDescent="0.35">
      <c r="D27549" s="157">
        <f t="shared" si="441"/>
        <v>0</v>
      </c>
    </row>
    <row r="27550" spans="4:4" hidden="1" x14ac:dyDescent="0.35">
      <c r="D27550" s="157">
        <f t="shared" si="441"/>
        <v>0</v>
      </c>
    </row>
    <row r="27551" spans="4:4" hidden="1" x14ac:dyDescent="0.35">
      <c r="D27551" s="157">
        <f t="shared" si="441"/>
        <v>0</v>
      </c>
    </row>
    <row r="27552" spans="4:4" hidden="1" x14ac:dyDescent="0.35">
      <c r="D27552" s="157">
        <f t="shared" si="441"/>
        <v>0</v>
      </c>
    </row>
    <row r="27553" spans="4:4" hidden="1" x14ac:dyDescent="0.35">
      <c r="D27553" s="157">
        <f t="shared" si="441"/>
        <v>0</v>
      </c>
    </row>
    <row r="27554" spans="4:4" hidden="1" x14ac:dyDescent="0.35">
      <c r="D27554" s="157">
        <f t="shared" si="441"/>
        <v>0</v>
      </c>
    </row>
    <row r="27555" spans="4:4" hidden="1" x14ac:dyDescent="0.35">
      <c r="D27555" s="157">
        <f t="shared" si="441"/>
        <v>0</v>
      </c>
    </row>
    <row r="27556" spans="4:4" hidden="1" x14ac:dyDescent="0.35">
      <c r="D27556" s="157">
        <f t="shared" si="441"/>
        <v>0</v>
      </c>
    </row>
    <row r="27557" spans="4:4" hidden="1" x14ac:dyDescent="0.35">
      <c r="D27557" s="157">
        <f t="shared" si="441"/>
        <v>0</v>
      </c>
    </row>
    <row r="27558" spans="4:4" hidden="1" x14ac:dyDescent="0.35">
      <c r="D27558" s="157">
        <f t="shared" si="441"/>
        <v>0</v>
      </c>
    </row>
    <row r="27559" spans="4:4" hidden="1" x14ac:dyDescent="0.35">
      <c r="D27559" s="157">
        <f t="shared" si="441"/>
        <v>0</v>
      </c>
    </row>
    <row r="27560" spans="4:4" hidden="1" x14ac:dyDescent="0.35">
      <c r="D27560" s="157">
        <f t="shared" si="441"/>
        <v>0</v>
      </c>
    </row>
    <row r="27561" spans="4:4" hidden="1" x14ac:dyDescent="0.35">
      <c r="D27561" s="157">
        <f t="shared" si="441"/>
        <v>0</v>
      </c>
    </row>
    <row r="27562" spans="4:4" hidden="1" x14ac:dyDescent="0.35">
      <c r="D27562" s="157">
        <f t="shared" si="441"/>
        <v>0</v>
      </c>
    </row>
    <row r="27563" spans="4:4" hidden="1" x14ac:dyDescent="0.35">
      <c r="D27563" s="157">
        <f t="shared" si="441"/>
        <v>0</v>
      </c>
    </row>
    <row r="27564" spans="4:4" hidden="1" x14ac:dyDescent="0.35">
      <c r="D27564" s="157">
        <f t="shared" si="441"/>
        <v>0</v>
      </c>
    </row>
    <row r="27565" spans="4:4" hidden="1" x14ac:dyDescent="0.35">
      <c r="D27565" s="157">
        <f t="shared" si="441"/>
        <v>0</v>
      </c>
    </row>
    <row r="27566" spans="4:4" hidden="1" x14ac:dyDescent="0.35">
      <c r="D27566" s="157">
        <f t="shared" si="441"/>
        <v>0</v>
      </c>
    </row>
    <row r="27567" spans="4:4" hidden="1" x14ac:dyDescent="0.35">
      <c r="D27567" s="157">
        <f t="shared" si="441"/>
        <v>0</v>
      </c>
    </row>
    <row r="27568" spans="4:4" hidden="1" x14ac:dyDescent="0.35">
      <c r="D27568" s="157">
        <f t="shared" si="441"/>
        <v>0</v>
      </c>
    </row>
    <row r="27569" spans="4:4" hidden="1" x14ac:dyDescent="0.35">
      <c r="D27569" s="157">
        <f t="shared" si="441"/>
        <v>0</v>
      </c>
    </row>
    <row r="27570" spans="4:4" hidden="1" x14ac:dyDescent="0.35">
      <c r="D27570" s="157">
        <f t="shared" si="441"/>
        <v>0</v>
      </c>
    </row>
    <row r="27571" spans="4:4" hidden="1" x14ac:dyDescent="0.35">
      <c r="D27571" s="157">
        <f t="shared" si="441"/>
        <v>0</v>
      </c>
    </row>
    <row r="27572" spans="4:4" hidden="1" x14ac:dyDescent="0.35">
      <c r="D27572" s="157">
        <f t="shared" si="441"/>
        <v>0</v>
      </c>
    </row>
    <row r="27573" spans="4:4" hidden="1" x14ac:dyDescent="0.35">
      <c r="D27573" s="157">
        <f t="shared" si="441"/>
        <v>0</v>
      </c>
    </row>
    <row r="27574" spans="4:4" hidden="1" x14ac:dyDescent="0.35">
      <c r="D27574" s="157">
        <f t="shared" si="441"/>
        <v>0</v>
      </c>
    </row>
    <row r="27575" spans="4:4" hidden="1" x14ac:dyDescent="0.35">
      <c r="D27575" s="157">
        <f t="shared" si="441"/>
        <v>0</v>
      </c>
    </row>
    <row r="27576" spans="4:4" hidden="1" x14ac:dyDescent="0.35">
      <c r="D27576" s="157">
        <f t="shared" si="441"/>
        <v>0</v>
      </c>
    </row>
    <row r="27577" spans="4:4" hidden="1" x14ac:dyDescent="0.35">
      <c r="D27577" s="157">
        <f t="shared" si="441"/>
        <v>0</v>
      </c>
    </row>
    <row r="27578" spans="4:4" hidden="1" x14ac:dyDescent="0.35">
      <c r="D27578" s="157">
        <f t="shared" si="441"/>
        <v>0</v>
      </c>
    </row>
    <row r="27579" spans="4:4" hidden="1" x14ac:dyDescent="0.35">
      <c r="D27579" s="157">
        <f t="shared" si="441"/>
        <v>0</v>
      </c>
    </row>
    <row r="27580" spans="4:4" hidden="1" x14ac:dyDescent="0.35">
      <c r="D27580" s="157">
        <f t="shared" si="441"/>
        <v>0</v>
      </c>
    </row>
    <row r="27581" spans="4:4" hidden="1" x14ac:dyDescent="0.35">
      <c r="D27581" s="157">
        <f t="shared" si="441"/>
        <v>0</v>
      </c>
    </row>
    <row r="27582" spans="4:4" hidden="1" x14ac:dyDescent="0.35">
      <c r="D27582" s="157">
        <f t="shared" si="441"/>
        <v>0</v>
      </c>
    </row>
    <row r="27583" spans="4:4" hidden="1" x14ac:dyDescent="0.35">
      <c r="D27583" s="157">
        <f t="shared" si="441"/>
        <v>0</v>
      </c>
    </row>
    <row r="27584" spans="4:4" hidden="1" x14ac:dyDescent="0.35">
      <c r="D27584" s="157">
        <f t="shared" si="441"/>
        <v>0</v>
      </c>
    </row>
    <row r="27585" spans="4:4" hidden="1" x14ac:dyDescent="0.35">
      <c r="D27585" s="157">
        <f t="shared" si="441"/>
        <v>0</v>
      </c>
    </row>
    <row r="27586" spans="4:4" hidden="1" x14ac:dyDescent="0.35">
      <c r="D27586" s="157">
        <f t="shared" si="441"/>
        <v>0</v>
      </c>
    </row>
    <row r="27587" spans="4:4" hidden="1" x14ac:dyDescent="0.35">
      <c r="D27587" s="157">
        <f t="shared" si="441"/>
        <v>0</v>
      </c>
    </row>
    <row r="27588" spans="4:4" hidden="1" x14ac:dyDescent="0.35">
      <c r="D27588" s="157">
        <f t="shared" ref="D27588:D27651" si="442">SUBTOTAL(109,D27555:D27587)</f>
        <v>0</v>
      </c>
    </row>
    <row r="27589" spans="4:4" hidden="1" x14ac:dyDescent="0.35">
      <c r="D27589" s="157">
        <f t="shared" si="442"/>
        <v>0</v>
      </c>
    </row>
    <row r="27590" spans="4:4" hidden="1" x14ac:dyDescent="0.35">
      <c r="D27590" s="157">
        <f t="shared" si="442"/>
        <v>0</v>
      </c>
    </row>
    <row r="27591" spans="4:4" hidden="1" x14ac:dyDescent="0.35">
      <c r="D27591" s="157">
        <f t="shared" si="442"/>
        <v>0</v>
      </c>
    </row>
    <row r="27592" spans="4:4" hidden="1" x14ac:dyDescent="0.35">
      <c r="D27592" s="157">
        <f t="shared" si="442"/>
        <v>0</v>
      </c>
    </row>
    <row r="27593" spans="4:4" hidden="1" x14ac:dyDescent="0.35">
      <c r="D27593" s="157">
        <f t="shared" si="442"/>
        <v>0</v>
      </c>
    </row>
    <row r="27594" spans="4:4" hidden="1" x14ac:dyDescent="0.35">
      <c r="D27594" s="157">
        <f t="shared" si="442"/>
        <v>0</v>
      </c>
    </row>
    <row r="27595" spans="4:4" hidden="1" x14ac:dyDescent="0.35">
      <c r="D27595" s="157">
        <f t="shared" si="442"/>
        <v>0</v>
      </c>
    </row>
    <row r="27596" spans="4:4" hidden="1" x14ac:dyDescent="0.35">
      <c r="D27596" s="157">
        <f t="shared" si="442"/>
        <v>0</v>
      </c>
    </row>
    <row r="27597" spans="4:4" hidden="1" x14ac:dyDescent="0.35">
      <c r="D27597" s="157">
        <f t="shared" si="442"/>
        <v>0</v>
      </c>
    </row>
    <row r="27598" spans="4:4" hidden="1" x14ac:dyDescent="0.35">
      <c r="D27598" s="157">
        <f t="shared" si="442"/>
        <v>0</v>
      </c>
    </row>
    <row r="27599" spans="4:4" hidden="1" x14ac:dyDescent="0.35">
      <c r="D27599" s="157">
        <f t="shared" si="442"/>
        <v>0</v>
      </c>
    </row>
    <row r="27600" spans="4:4" hidden="1" x14ac:dyDescent="0.35">
      <c r="D27600" s="157">
        <f t="shared" si="442"/>
        <v>0</v>
      </c>
    </row>
    <row r="27601" spans="4:4" hidden="1" x14ac:dyDescent="0.35">
      <c r="D27601" s="157">
        <f t="shared" si="442"/>
        <v>0</v>
      </c>
    </row>
    <row r="27602" spans="4:4" hidden="1" x14ac:dyDescent="0.35">
      <c r="D27602" s="157">
        <f t="shared" si="442"/>
        <v>0</v>
      </c>
    </row>
    <row r="27603" spans="4:4" hidden="1" x14ac:dyDescent="0.35">
      <c r="D27603" s="157">
        <f t="shared" si="442"/>
        <v>0</v>
      </c>
    </row>
    <row r="27604" spans="4:4" hidden="1" x14ac:dyDescent="0.35">
      <c r="D27604" s="157">
        <f t="shared" si="442"/>
        <v>0</v>
      </c>
    </row>
    <row r="27605" spans="4:4" hidden="1" x14ac:dyDescent="0.35">
      <c r="D27605" s="157">
        <f t="shared" si="442"/>
        <v>0</v>
      </c>
    </row>
    <row r="27606" spans="4:4" hidden="1" x14ac:dyDescent="0.35">
      <c r="D27606" s="157">
        <f t="shared" si="442"/>
        <v>0</v>
      </c>
    </row>
    <row r="27607" spans="4:4" hidden="1" x14ac:dyDescent="0.35">
      <c r="D27607" s="157">
        <f t="shared" si="442"/>
        <v>0</v>
      </c>
    </row>
    <row r="27608" spans="4:4" hidden="1" x14ac:dyDescent="0.35">
      <c r="D27608" s="157">
        <f t="shared" si="442"/>
        <v>0</v>
      </c>
    </row>
    <row r="27609" spans="4:4" hidden="1" x14ac:dyDescent="0.35">
      <c r="D27609" s="157">
        <f t="shared" si="442"/>
        <v>0</v>
      </c>
    </row>
    <row r="27610" spans="4:4" hidden="1" x14ac:dyDescent="0.35">
      <c r="D27610" s="157">
        <f t="shared" si="442"/>
        <v>0</v>
      </c>
    </row>
    <row r="27611" spans="4:4" hidden="1" x14ac:dyDescent="0.35">
      <c r="D27611" s="157">
        <f t="shared" si="442"/>
        <v>0</v>
      </c>
    </row>
    <row r="27612" spans="4:4" hidden="1" x14ac:dyDescent="0.35">
      <c r="D27612" s="157">
        <f t="shared" si="442"/>
        <v>0</v>
      </c>
    </row>
    <row r="27613" spans="4:4" hidden="1" x14ac:dyDescent="0.35">
      <c r="D27613" s="157">
        <f t="shared" si="442"/>
        <v>0</v>
      </c>
    </row>
    <row r="27614" spans="4:4" hidden="1" x14ac:dyDescent="0.35">
      <c r="D27614" s="157">
        <f t="shared" si="442"/>
        <v>0</v>
      </c>
    </row>
    <row r="27615" spans="4:4" hidden="1" x14ac:dyDescent="0.35">
      <c r="D27615" s="157">
        <f t="shared" si="442"/>
        <v>0</v>
      </c>
    </row>
    <row r="27616" spans="4:4" hidden="1" x14ac:dyDescent="0.35">
      <c r="D27616" s="157">
        <f t="shared" si="442"/>
        <v>0</v>
      </c>
    </row>
    <row r="27617" spans="4:4" hidden="1" x14ac:dyDescent="0.35">
      <c r="D27617" s="157">
        <f t="shared" si="442"/>
        <v>0</v>
      </c>
    </row>
    <row r="27618" spans="4:4" hidden="1" x14ac:dyDescent="0.35">
      <c r="D27618" s="157">
        <f t="shared" si="442"/>
        <v>0</v>
      </c>
    </row>
    <row r="27619" spans="4:4" hidden="1" x14ac:dyDescent="0.35">
      <c r="D27619" s="157">
        <f t="shared" si="442"/>
        <v>0</v>
      </c>
    </row>
    <row r="27620" spans="4:4" hidden="1" x14ac:dyDescent="0.35">
      <c r="D27620" s="157">
        <f t="shared" si="442"/>
        <v>0</v>
      </c>
    </row>
    <row r="27621" spans="4:4" hidden="1" x14ac:dyDescent="0.35">
      <c r="D27621" s="157">
        <f t="shared" si="442"/>
        <v>0</v>
      </c>
    </row>
    <row r="27622" spans="4:4" hidden="1" x14ac:dyDescent="0.35">
      <c r="D27622" s="157">
        <f t="shared" si="442"/>
        <v>0</v>
      </c>
    </row>
    <row r="27623" spans="4:4" hidden="1" x14ac:dyDescent="0.35">
      <c r="D27623" s="157">
        <f t="shared" si="442"/>
        <v>0</v>
      </c>
    </row>
    <row r="27624" spans="4:4" hidden="1" x14ac:dyDescent="0.35">
      <c r="D27624" s="157">
        <f t="shared" si="442"/>
        <v>0</v>
      </c>
    </row>
    <row r="27625" spans="4:4" hidden="1" x14ac:dyDescent="0.35">
      <c r="D27625" s="157">
        <f t="shared" si="442"/>
        <v>0</v>
      </c>
    </row>
    <row r="27626" spans="4:4" hidden="1" x14ac:dyDescent="0.35">
      <c r="D27626" s="157">
        <f t="shared" si="442"/>
        <v>0</v>
      </c>
    </row>
    <row r="27627" spans="4:4" hidden="1" x14ac:dyDescent="0.35">
      <c r="D27627" s="157">
        <f t="shared" si="442"/>
        <v>0</v>
      </c>
    </row>
    <row r="27628" spans="4:4" hidden="1" x14ac:dyDescent="0.35">
      <c r="D27628" s="157">
        <f t="shared" si="442"/>
        <v>0</v>
      </c>
    </row>
    <row r="27629" spans="4:4" hidden="1" x14ac:dyDescent="0.35">
      <c r="D27629" s="157">
        <f t="shared" si="442"/>
        <v>0</v>
      </c>
    </row>
    <row r="27630" spans="4:4" hidden="1" x14ac:dyDescent="0.35">
      <c r="D27630" s="157">
        <f t="shared" si="442"/>
        <v>0</v>
      </c>
    </row>
    <row r="27631" spans="4:4" hidden="1" x14ac:dyDescent="0.35">
      <c r="D27631" s="157">
        <f t="shared" si="442"/>
        <v>0</v>
      </c>
    </row>
    <row r="27632" spans="4:4" hidden="1" x14ac:dyDescent="0.35">
      <c r="D27632" s="157">
        <f t="shared" si="442"/>
        <v>0</v>
      </c>
    </row>
    <row r="27633" spans="4:4" hidden="1" x14ac:dyDescent="0.35">
      <c r="D27633" s="157">
        <f t="shared" si="442"/>
        <v>0</v>
      </c>
    </row>
    <row r="27634" spans="4:4" hidden="1" x14ac:dyDescent="0.35">
      <c r="D27634" s="157">
        <f t="shared" si="442"/>
        <v>0</v>
      </c>
    </row>
    <row r="27635" spans="4:4" hidden="1" x14ac:dyDescent="0.35">
      <c r="D27635" s="157">
        <f t="shared" si="442"/>
        <v>0</v>
      </c>
    </row>
    <row r="27636" spans="4:4" hidden="1" x14ac:dyDescent="0.35">
      <c r="D27636" s="157">
        <f t="shared" si="442"/>
        <v>0</v>
      </c>
    </row>
    <row r="27637" spans="4:4" hidden="1" x14ac:dyDescent="0.35">
      <c r="D27637" s="157">
        <f t="shared" si="442"/>
        <v>0</v>
      </c>
    </row>
    <row r="27638" spans="4:4" hidden="1" x14ac:dyDescent="0.35">
      <c r="D27638" s="157">
        <f t="shared" si="442"/>
        <v>0</v>
      </c>
    </row>
    <row r="27639" spans="4:4" hidden="1" x14ac:dyDescent="0.35">
      <c r="D27639" s="157">
        <f t="shared" si="442"/>
        <v>0</v>
      </c>
    </row>
    <row r="27640" spans="4:4" hidden="1" x14ac:dyDescent="0.35">
      <c r="D27640" s="157">
        <f t="shared" si="442"/>
        <v>0</v>
      </c>
    </row>
    <row r="27641" spans="4:4" hidden="1" x14ac:dyDescent="0.35">
      <c r="D27641" s="157">
        <f t="shared" si="442"/>
        <v>0</v>
      </c>
    </row>
    <row r="27642" spans="4:4" hidden="1" x14ac:dyDescent="0.35">
      <c r="D27642" s="157">
        <f t="shared" si="442"/>
        <v>0</v>
      </c>
    </row>
    <row r="27643" spans="4:4" hidden="1" x14ac:dyDescent="0.35">
      <c r="D27643" s="157">
        <f t="shared" si="442"/>
        <v>0</v>
      </c>
    </row>
    <row r="27644" spans="4:4" hidden="1" x14ac:dyDescent="0.35">
      <c r="D27644" s="157">
        <f t="shared" si="442"/>
        <v>0</v>
      </c>
    </row>
    <row r="27645" spans="4:4" hidden="1" x14ac:dyDescent="0.35">
      <c r="D27645" s="157">
        <f t="shared" si="442"/>
        <v>0</v>
      </c>
    </row>
    <row r="27646" spans="4:4" hidden="1" x14ac:dyDescent="0.35">
      <c r="D27646" s="157">
        <f t="shared" si="442"/>
        <v>0</v>
      </c>
    </row>
    <row r="27647" spans="4:4" hidden="1" x14ac:dyDescent="0.35">
      <c r="D27647" s="157">
        <f t="shared" si="442"/>
        <v>0</v>
      </c>
    </row>
    <row r="27648" spans="4:4" hidden="1" x14ac:dyDescent="0.35">
      <c r="D27648" s="157">
        <f t="shared" si="442"/>
        <v>0</v>
      </c>
    </row>
    <row r="27649" spans="4:4" hidden="1" x14ac:dyDescent="0.35">
      <c r="D27649" s="157">
        <f t="shared" si="442"/>
        <v>0</v>
      </c>
    </row>
    <row r="27650" spans="4:4" hidden="1" x14ac:dyDescent="0.35">
      <c r="D27650" s="157">
        <f t="shared" si="442"/>
        <v>0</v>
      </c>
    </row>
    <row r="27651" spans="4:4" hidden="1" x14ac:dyDescent="0.35">
      <c r="D27651" s="157">
        <f t="shared" si="442"/>
        <v>0</v>
      </c>
    </row>
    <row r="27652" spans="4:4" hidden="1" x14ac:dyDescent="0.35">
      <c r="D27652" s="157">
        <f t="shared" ref="D27652:D27715" si="443">SUBTOTAL(109,D27619:D27651)</f>
        <v>0</v>
      </c>
    </row>
    <row r="27653" spans="4:4" hidden="1" x14ac:dyDescent="0.35">
      <c r="D27653" s="157">
        <f t="shared" si="443"/>
        <v>0</v>
      </c>
    </row>
    <row r="27654" spans="4:4" hidden="1" x14ac:dyDescent="0.35">
      <c r="D27654" s="157">
        <f t="shared" si="443"/>
        <v>0</v>
      </c>
    </row>
    <row r="27655" spans="4:4" hidden="1" x14ac:dyDescent="0.35">
      <c r="D27655" s="157">
        <f t="shared" si="443"/>
        <v>0</v>
      </c>
    </row>
    <row r="27656" spans="4:4" hidden="1" x14ac:dyDescent="0.35">
      <c r="D27656" s="157">
        <f t="shared" si="443"/>
        <v>0</v>
      </c>
    </row>
    <row r="27657" spans="4:4" hidden="1" x14ac:dyDescent="0.35">
      <c r="D27657" s="157">
        <f t="shared" si="443"/>
        <v>0</v>
      </c>
    </row>
    <row r="27658" spans="4:4" hidden="1" x14ac:dyDescent="0.35">
      <c r="D27658" s="157">
        <f t="shared" si="443"/>
        <v>0</v>
      </c>
    </row>
    <row r="27659" spans="4:4" hidden="1" x14ac:dyDescent="0.35">
      <c r="D27659" s="157">
        <f t="shared" si="443"/>
        <v>0</v>
      </c>
    </row>
    <row r="27660" spans="4:4" hidden="1" x14ac:dyDescent="0.35">
      <c r="D27660" s="157">
        <f t="shared" si="443"/>
        <v>0</v>
      </c>
    </row>
    <row r="27661" spans="4:4" hidden="1" x14ac:dyDescent="0.35">
      <c r="D27661" s="157">
        <f t="shared" si="443"/>
        <v>0</v>
      </c>
    </row>
    <row r="27662" spans="4:4" hidden="1" x14ac:dyDescent="0.35">
      <c r="D27662" s="157">
        <f t="shared" si="443"/>
        <v>0</v>
      </c>
    </row>
    <row r="27663" spans="4:4" hidden="1" x14ac:dyDescent="0.35">
      <c r="D27663" s="157">
        <f t="shared" si="443"/>
        <v>0</v>
      </c>
    </row>
    <row r="27664" spans="4:4" hidden="1" x14ac:dyDescent="0.35">
      <c r="D27664" s="157">
        <f t="shared" si="443"/>
        <v>0</v>
      </c>
    </row>
    <row r="27665" spans="4:4" hidden="1" x14ac:dyDescent="0.35">
      <c r="D27665" s="157">
        <f t="shared" si="443"/>
        <v>0</v>
      </c>
    </row>
    <row r="27666" spans="4:4" hidden="1" x14ac:dyDescent="0.35">
      <c r="D27666" s="157">
        <f t="shared" si="443"/>
        <v>0</v>
      </c>
    </row>
    <row r="27667" spans="4:4" hidden="1" x14ac:dyDescent="0.35">
      <c r="D27667" s="157">
        <f t="shared" si="443"/>
        <v>0</v>
      </c>
    </row>
    <row r="27668" spans="4:4" hidden="1" x14ac:dyDescent="0.35">
      <c r="D27668" s="157">
        <f t="shared" si="443"/>
        <v>0</v>
      </c>
    </row>
    <row r="27669" spans="4:4" hidden="1" x14ac:dyDescent="0.35">
      <c r="D27669" s="157">
        <f t="shared" si="443"/>
        <v>0</v>
      </c>
    </row>
    <row r="27670" spans="4:4" hidden="1" x14ac:dyDescent="0.35">
      <c r="D27670" s="157">
        <f t="shared" si="443"/>
        <v>0</v>
      </c>
    </row>
    <row r="27671" spans="4:4" hidden="1" x14ac:dyDescent="0.35">
      <c r="D27671" s="157">
        <f t="shared" si="443"/>
        <v>0</v>
      </c>
    </row>
    <row r="27672" spans="4:4" hidden="1" x14ac:dyDescent="0.35">
      <c r="D27672" s="157">
        <f t="shared" si="443"/>
        <v>0</v>
      </c>
    </row>
    <row r="27673" spans="4:4" hidden="1" x14ac:dyDescent="0.35">
      <c r="D27673" s="157">
        <f t="shared" si="443"/>
        <v>0</v>
      </c>
    </row>
    <row r="27674" spans="4:4" hidden="1" x14ac:dyDescent="0.35">
      <c r="D27674" s="157">
        <f t="shared" si="443"/>
        <v>0</v>
      </c>
    </row>
    <row r="27675" spans="4:4" hidden="1" x14ac:dyDescent="0.35">
      <c r="D27675" s="157">
        <f t="shared" si="443"/>
        <v>0</v>
      </c>
    </row>
    <row r="27676" spans="4:4" hidden="1" x14ac:dyDescent="0.35">
      <c r="D27676" s="157">
        <f t="shared" si="443"/>
        <v>0</v>
      </c>
    </row>
    <row r="27677" spans="4:4" hidden="1" x14ac:dyDescent="0.35">
      <c r="D27677" s="157">
        <f t="shared" si="443"/>
        <v>0</v>
      </c>
    </row>
    <row r="27678" spans="4:4" hidden="1" x14ac:dyDescent="0.35">
      <c r="D27678" s="157">
        <f t="shared" si="443"/>
        <v>0</v>
      </c>
    </row>
    <row r="27679" spans="4:4" hidden="1" x14ac:dyDescent="0.35">
      <c r="D27679" s="157">
        <f t="shared" si="443"/>
        <v>0</v>
      </c>
    </row>
    <row r="27680" spans="4:4" hidden="1" x14ac:dyDescent="0.35">
      <c r="D27680" s="157">
        <f t="shared" si="443"/>
        <v>0</v>
      </c>
    </row>
    <row r="27681" spans="4:4" hidden="1" x14ac:dyDescent="0.35">
      <c r="D27681" s="157">
        <f t="shared" si="443"/>
        <v>0</v>
      </c>
    </row>
    <row r="27682" spans="4:4" hidden="1" x14ac:dyDescent="0.35">
      <c r="D27682" s="157">
        <f t="shared" si="443"/>
        <v>0</v>
      </c>
    </row>
    <row r="27683" spans="4:4" hidden="1" x14ac:dyDescent="0.35">
      <c r="D27683" s="157">
        <f t="shared" si="443"/>
        <v>0</v>
      </c>
    </row>
    <row r="27684" spans="4:4" hidden="1" x14ac:dyDescent="0.35">
      <c r="D27684" s="157">
        <f t="shared" si="443"/>
        <v>0</v>
      </c>
    </row>
    <row r="27685" spans="4:4" hidden="1" x14ac:dyDescent="0.35">
      <c r="D27685" s="157">
        <f t="shared" si="443"/>
        <v>0</v>
      </c>
    </row>
    <row r="27686" spans="4:4" hidden="1" x14ac:dyDescent="0.35">
      <c r="D27686" s="157">
        <f t="shared" si="443"/>
        <v>0</v>
      </c>
    </row>
    <row r="27687" spans="4:4" hidden="1" x14ac:dyDescent="0.35">
      <c r="D27687" s="157">
        <f t="shared" si="443"/>
        <v>0</v>
      </c>
    </row>
    <row r="27688" spans="4:4" hidden="1" x14ac:dyDescent="0.35">
      <c r="D27688" s="157">
        <f t="shared" si="443"/>
        <v>0</v>
      </c>
    </row>
    <row r="27689" spans="4:4" hidden="1" x14ac:dyDescent="0.35">
      <c r="D27689" s="157">
        <f t="shared" si="443"/>
        <v>0</v>
      </c>
    </row>
    <row r="27690" spans="4:4" hidden="1" x14ac:dyDescent="0.35">
      <c r="D27690" s="157">
        <f t="shared" si="443"/>
        <v>0</v>
      </c>
    </row>
    <row r="27691" spans="4:4" hidden="1" x14ac:dyDescent="0.35">
      <c r="D27691" s="157">
        <f t="shared" si="443"/>
        <v>0</v>
      </c>
    </row>
    <row r="27692" spans="4:4" hidden="1" x14ac:dyDescent="0.35">
      <c r="D27692" s="157">
        <f t="shared" si="443"/>
        <v>0</v>
      </c>
    </row>
    <row r="27693" spans="4:4" hidden="1" x14ac:dyDescent="0.35">
      <c r="D27693" s="157">
        <f t="shared" si="443"/>
        <v>0</v>
      </c>
    </row>
    <row r="27694" spans="4:4" hidden="1" x14ac:dyDescent="0.35">
      <c r="D27694" s="157">
        <f t="shared" si="443"/>
        <v>0</v>
      </c>
    </row>
    <row r="27695" spans="4:4" hidden="1" x14ac:dyDescent="0.35">
      <c r="D27695" s="157">
        <f t="shared" si="443"/>
        <v>0</v>
      </c>
    </row>
    <row r="27696" spans="4:4" hidden="1" x14ac:dyDescent="0.35">
      <c r="D27696" s="157">
        <f t="shared" si="443"/>
        <v>0</v>
      </c>
    </row>
    <row r="27697" spans="4:4" hidden="1" x14ac:dyDescent="0.35">
      <c r="D27697" s="157">
        <f t="shared" si="443"/>
        <v>0</v>
      </c>
    </row>
    <row r="27698" spans="4:4" hidden="1" x14ac:dyDescent="0.35">
      <c r="D27698" s="157">
        <f t="shared" si="443"/>
        <v>0</v>
      </c>
    </row>
    <row r="27699" spans="4:4" hidden="1" x14ac:dyDescent="0.35">
      <c r="D27699" s="157">
        <f t="shared" si="443"/>
        <v>0</v>
      </c>
    </row>
    <row r="27700" spans="4:4" hidden="1" x14ac:dyDescent="0.35">
      <c r="D27700" s="157">
        <f t="shared" si="443"/>
        <v>0</v>
      </c>
    </row>
    <row r="27701" spans="4:4" hidden="1" x14ac:dyDescent="0.35">
      <c r="D27701" s="157">
        <f t="shared" si="443"/>
        <v>0</v>
      </c>
    </row>
    <row r="27702" spans="4:4" hidden="1" x14ac:dyDescent="0.35">
      <c r="D27702" s="157">
        <f t="shared" si="443"/>
        <v>0</v>
      </c>
    </row>
    <row r="27703" spans="4:4" hidden="1" x14ac:dyDescent="0.35">
      <c r="D27703" s="157">
        <f t="shared" si="443"/>
        <v>0</v>
      </c>
    </row>
    <row r="27704" spans="4:4" hidden="1" x14ac:dyDescent="0.35">
      <c r="D27704" s="157">
        <f t="shared" si="443"/>
        <v>0</v>
      </c>
    </row>
    <row r="27705" spans="4:4" hidden="1" x14ac:dyDescent="0.35">
      <c r="D27705" s="157">
        <f t="shared" si="443"/>
        <v>0</v>
      </c>
    </row>
    <row r="27706" spans="4:4" hidden="1" x14ac:dyDescent="0.35">
      <c r="D27706" s="157">
        <f t="shared" si="443"/>
        <v>0</v>
      </c>
    </row>
    <row r="27707" spans="4:4" hidden="1" x14ac:dyDescent="0.35">
      <c r="D27707" s="157">
        <f t="shared" si="443"/>
        <v>0</v>
      </c>
    </row>
    <row r="27708" spans="4:4" hidden="1" x14ac:dyDescent="0.35">
      <c r="D27708" s="157">
        <f t="shared" si="443"/>
        <v>0</v>
      </c>
    </row>
    <row r="27709" spans="4:4" hidden="1" x14ac:dyDescent="0.35">
      <c r="D27709" s="157">
        <f t="shared" si="443"/>
        <v>0</v>
      </c>
    </row>
    <row r="27710" spans="4:4" hidden="1" x14ac:dyDescent="0.35">
      <c r="D27710" s="157">
        <f t="shared" si="443"/>
        <v>0</v>
      </c>
    </row>
    <row r="27711" spans="4:4" hidden="1" x14ac:dyDescent="0.35">
      <c r="D27711" s="157">
        <f t="shared" si="443"/>
        <v>0</v>
      </c>
    </row>
    <row r="27712" spans="4:4" hidden="1" x14ac:dyDescent="0.35">
      <c r="D27712" s="157">
        <f t="shared" si="443"/>
        <v>0</v>
      </c>
    </row>
    <row r="27713" spans="4:4" hidden="1" x14ac:dyDescent="0.35">
      <c r="D27713" s="157">
        <f t="shared" si="443"/>
        <v>0</v>
      </c>
    </row>
    <row r="27714" spans="4:4" hidden="1" x14ac:dyDescent="0.35">
      <c r="D27714" s="157">
        <f t="shared" si="443"/>
        <v>0</v>
      </c>
    </row>
    <row r="27715" spans="4:4" hidden="1" x14ac:dyDescent="0.35">
      <c r="D27715" s="157">
        <f t="shared" si="443"/>
        <v>0</v>
      </c>
    </row>
    <row r="27716" spans="4:4" hidden="1" x14ac:dyDescent="0.35">
      <c r="D27716" s="157">
        <f t="shared" ref="D27716:D27779" si="444">SUBTOTAL(109,D27683:D27715)</f>
        <v>0</v>
      </c>
    </row>
    <row r="27717" spans="4:4" hidden="1" x14ac:dyDescent="0.35">
      <c r="D27717" s="157">
        <f t="shared" si="444"/>
        <v>0</v>
      </c>
    </row>
    <row r="27718" spans="4:4" hidden="1" x14ac:dyDescent="0.35">
      <c r="D27718" s="157">
        <f t="shared" si="444"/>
        <v>0</v>
      </c>
    </row>
    <row r="27719" spans="4:4" hidden="1" x14ac:dyDescent="0.35">
      <c r="D27719" s="157">
        <f t="shared" si="444"/>
        <v>0</v>
      </c>
    </row>
    <row r="27720" spans="4:4" hidden="1" x14ac:dyDescent="0.35">
      <c r="D27720" s="157">
        <f t="shared" si="444"/>
        <v>0</v>
      </c>
    </row>
    <row r="27721" spans="4:4" hidden="1" x14ac:dyDescent="0.35">
      <c r="D27721" s="157">
        <f t="shared" si="444"/>
        <v>0</v>
      </c>
    </row>
    <row r="27722" spans="4:4" hidden="1" x14ac:dyDescent="0.35">
      <c r="D27722" s="157">
        <f t="shared" si="444"/>
        <v>0</v>
      </c>
    </row>
    <row r="27723" spans="4:4" hidden="1" x14ac:dyDescent="0.35">
      <c r="D27723" s="157">
        <f t="shared" si="444"/>
        <v>0</v>
      </c>
    </row>
    <row r="27724" spans="4:4" hidden="1" x14ac:dyDescent="0.35">
      <c r="D27724" s="157">
        <f t="shared" si="444"/>
        <v>0</v>
      </c>
    </row>
    <row r="27725" spans="4:4" hidden="1" x14ac:dyDescent="0.35">
      <c r="D27725" s="157">
        <f t="shared" si="444"/>
        <v>0</v>
      </c>
    </row>
    <row r="27726" spans="4:4" hidden="1" x14ac:dyDescent="0.35">
      <c r="D27726" s="157">
        <f t="shared" si="444"/>
        <v>0</v>
      </c>
    </row>
    <row r="27727" spans="4:4" hidden="1" x14ac:dyDescent="0.35">
      <c r="D27727" s="157">
        <f t="shared" si="444"/>
        <v>0</v>
      </c>
    </row>
    <row r="27728" spans="4:4" hidden="1" x14ac:dyDescent="0.35">
      <c r="D27728" s="157">
        <f t="shared" si="444"/>
        <v>0</v>
      </c>
    </row>
    <row r="27729" spans="4:4" hidden="1" x14ac:dyDescent="0.35">
      <c r="D27729" s="157">
        <f t="shared" si="444"/>
        <v>0</v>
      </c>
    </row>
    <row r="27730" spans="4:4" hidden="1" x14ac:dyDescent="0.35">
      <c r="D27730" s="157">
        <f t="shared" si="444"/>
        <v>0</v>
      </c>
    </row>
    <row r="27731" spans="4:4" hidden="1" x14ac:dyDescent="0.35">
      <c r="D27731" s="157">
        <f t="shared" si="444"/>
        <v>0</v>
      </c>
    </row>
    <row r="27732" spans="4:4" hidden="1" x14ac:dyDescent="0.35">
      <c r="D27732" s="157">
        <f t="shared" si="444"/>
        <v>0</v>
      </c>
    </row>
    <row r="27733" spans="4:4" hidden="1" x14ac:dyDescent="0.35">
      <c r="D27733" s="157">
        <f t="shared" si="444"/>
        <v>0</v>
      </c>
    </row>
    <row r="27734" spans="4:4" hidden="1" x14ac:dyDescent="0.35">
      <c r="D27734" s="157">
        <f t="shared" si="444"/>
        <v>0</v>
      </c>
    </row>
    <row r="27735" spans="4:4" hidden="1" x14ac:dyDescent="0.35">
      <c r="D27735" s="157">
        <f t="shared" si="444"/>
        <v>0</v>
      </c>
    </row>
    <row r="27736" spans="4:4" hidden="1" x14ac:dyDescent="0.35">
      <c r="D27736" s="157">
        <f t="shared" si="444"/>
        <v>0</v>
      </c>
    </row>
    <row r="27737" spans="4:4" hidden="1" x14ac:dyDescent="0.35">
      <c r="D27737" s="157">
        <f t="shared" si="444"/>
        <v>0</v>
      </c>
    </row>
    <row r="27738" spans="4:4" hidden="1" x14ac:dyDescent="0.35">
      <c r="D27738" s="157">
        <f t="shared" si="444"/>
        <v>0</v>
      </c>
    </row>
    <row r="27739" spans="4:4" hidden="1" x14ac:dyDescent="0.35">
      <c r="D27739" s="157">
        <f t="shared" si="444"/>
        <v>0</v>
      </c>
    </row>
    <row r="27740" spans="4:4" hidden="1" x14ac:dyDescent="0.35">
      <c r="D27740" s="157">
        <f t="shared" si="444"/>
        <v>0</v>
      </c>
    </row>
    <row r="27741" spans="4:4" hidden="1" x14ac:dyDescent="0.35">
      <c r="D27741" s="157">
        <f t="shared" si="444"/>
        <v>0</v>
      </c>
    </row>
    <row r="27742" spans="4:4" hidden="1" x14ac:dyDescent="0.35">
      <c r="D27742" s="157">
        <f t="shared" si="444"/>
        <v>0</v>
      </c>
    </row>
    <row r="27743" spans="4:4" hidden="1" x14ac:dyDescent="0.35">
      <c r="D27743" s="157">
        <f t="shared" si="444"/>
        <v>0</v>
      </c>
    </row>
    <row r="27744" spans="4:4" hidden="1" x14ac:dyDescent="0.35">
      <c r="D27744" s="157">
        <f t="shared" si="444"/>
        <v>0</v>
      </c>
    </row>
    <row r="27745" spans="4:4" hidden="1" x14ac:dyDescent="0.35">
      <c r="D27745" s="157">
        <f t="shared" si="444"/>
        <v>0</v>
      </c>
    </row>
    <row r="27746" spans="4:4" hidden="1" x14ac:dyDescent="0.35">
      <c r="D27746" s="157">
        <f t="shared" si="444"/>
        <v>0</v>
      </c>
    </row>
    <row r="27747" spans="4:4" hidden="1" x14ac:dyDescent="0.35">
      <c r="D27747" s="157">
        <f t="shared" si="444"/>
        <v>0</v>
      </c>
    </row>
    <row r="27748" spans="4:4" hidden="1" x14ac:dyDescent="0.35">
      <c r="D27748" s="157">
        <f t="shared" si="444"/>
        <v>0</v>
      </c>
    </row>
    <row r="27749" spans="4:4" hidden="1" x14ac:dyDescent="0.35">
      <c r="D27749" s="157">
        <f t="shared" si="444"/>
        <v>0</v>
      </c>
    </row>
    <row r="27750" spans="4:4" hidden="1" x14ac:dyDescent="0.35">
      <c r="D27750" s="157">
        <f t="shared" si="444"/>
        <v>0</v>
      </c>
    </row>
    <row r="27751" spans="4:4" hidden="1" x14ac:dyDescent="0.35">
      <c r="D27751" s="157">
        <f t="shared" si="444"/>
        <v>0</v>
      </c>
    </row>
    <row r="27752" spans="4:4" hidden="1" x14ac:dyDescent="0.35">
      <c r="D27752" s="157">
        <f t="shared" si="444"/>
        <v>0</v>
      </c>
    </row>
    <row r="27753" spans="4:4" hidden="1" x14ac:dyDescent="0.35">
      <c r="D27753" s="157">
        <f t="shared" si="444"/>
        <v>0</v>
      </c>
    </row>
    <row r="27754" spans="4:4" hidden="1" x14ac:dyDescent="0.35">
      <c r="D27754" s="157">
        <f t="shared" si="444"/>
        <v>0</v>
      </c>
    </row>
    <row r="27755" spans="4:4" hidden="1" x14ac:dyDescent="0.35">
      <c r="D27755" s="157">
        <f t="shared" si="444"/>
        <v>0</v>
      </c>
    </row>
    <row r="27756" spans="4:4" hidden="1" x14ac:dyDescent="0.35">
      <c r="D27756" s="157">
        <f t="shared" si="444"/>
        <v>0</v>
      </c>
    </row>
    <row r="27757" spans="4:4" hidden="1" x14ac:dyDescent="0.35">
      <c r="D27757" s="157">
        <f t="shared" si="444"/>
        <v>0</v>
      </c>
    </row>
    <row r="27758" spans="4:4" hidden="1" x14ac:dyDescent="0.35">
      <c r="D27758" s="157">
        <f t="shared" si="444"/>
        <v>0</v>
      </c>
    </row>
    <row r="27759" spans="4:4" hidden="1" x14ac:dyDescent="0.35">
      <c r="D27759" s="157">
        <f t="shared" si="444"/>
        <v>0</v>
      </c>
    </row>
    <row r="27760" spans="4:4" hidden="1" x14ac:dyDescent="0.35">
      <c r="D27760" s="157">
        <f t="shared" si="444"/>
        <v>0</v>
      </c>
    </row>
    <row r="27761" spans="4:4" hidden="1" x14ac:dyDescent="0.35">
      <c r="D27761" s="157">
        <f t="shared" si="444"/>
        <v>0</v>
      </c>
    </row>
    <row r="27762" spans="4:4" hidden="1" x14ac:dyDescent="0.35">
      <c r="D27762" s="157">
        <f t="shared" si="444"/>
        <v>0</v>
      </c>
    </row>
    <row r="27763" spans="4:4" hidden="1" x14ac:dyDescent="0.35">
      <c r="D27763" s="157">
        <f t="shared" si="444"/>
        <v>0</v>
      </c>
    </row>
    <row r="27764" spans="4:4" hidden="1" x14ac:dyDescent="0.35">
      <c r="D27764" s="157">
        <f t="shared" si="444"/>
        <v>0</v>
      </c>
    </row>
    <row r="27765" spans="4:4" hidden="1" x14ac:dyDescent="0.35">
      <c r="D27765" s="157">
        <f t="shared" si="444"/>
        <v>0</v>
      </c>
    </row>
    <row r="27766" spans="4:4" hidden="1" x14ac:dyDescent="0.35">
      <c r="D27766" s="157">
        <f t="shared" si="444"/>
        <v>0</v>
      </c>
    </row>
    <row r="27767" spans="4:4" hidden="1" x14ac:dyDescent="0.35">
      <c r="D27767" s="157">
        <f t="shared" si="444"/>
        <v>0</v>
      </c>
    </row>
    <row r="27768" spans="4:4" hidden="1" x14ac:dyDescent="0.35">
      <c r="D27768" s="157">
        <f t="shared" si="444"/>
        <v>0</v>
      </c>
    </row>
    <row r="27769" spans="4:4" hidden="1" x14ac:dyDescent="0.35">
      <c r="D27769" s="157">
        <f t="shared" si="444"/>
        <v>0</v>
      </c>
    </row>
    <row r="27770" spans="4:4" hidden="1" x14ac:dyDescent="0.35">
      <c r="D27770" s="157">
        <f t="shared" si="444"/>
        <v>0</v>
      </c>
    </row>
    <row r="27771" spans="4:4" hidden="1" x14ac:dyDescent="0.35">
      <c r="D27771" s="157">
        <f t="shared" si="444"/>
        <v>0</v>
      </c>
    </row>
    <row r="27772" spans="4:4" hidden="1" x14ac:dyDescent="0.35">
      <c r="D27772" s="157">
        <f t="shared" si="444"/>
        <v>0</v>
      </c>
    </row>
    <row r="27773" spans="4:4" hidden="1" x14ac:dyDescent="0.35">
      <c r="D27773" s="157">
        <f t="shared" si="444"/>
        <v>0</v>
      </c>
    </row>
    <row r="27774" spans="4:4" hidden="1" x14ac:dyDescent="0.35">
      <c r="D27774" s="157">
        <f t="shared" si="444"/>
        <v>0</v>
      </c>
    </row>
    <row r="27775" spans="4:4" hidden="1" x14ac:dyDescent="0.35">
      <c r="D27775" s="157">
        <f t="shared" si="444"/>
        <v>0</v>
      </c>
    </row>
    <row r="27776" spans="4:4" hidden="1" x14ac:dyDescent="0.35">
      <c r="D27776" s="157">
        <f t="shared" si="444"/>
        <v>0</v>
      </c>
    </row>
    <row r="27777" spans="4:4" hidden="1" x14ac:dyDescent="0.35">
      <c r="D27777" s="157">
        <f t="shared" si="444"/>
        <v>0</v>
      </c>
    </row>
    <row r="27778" spans="4:4" hidden="1" x14ac:dyDescent="0.35">
      <c r="D27778" s="157">
        <f t="shared" si="444"/>
        <v>0</v>
      </c>
    </row>
    <row r="27779" spans="4:4" hidden="1" x14ac:dyDescent="0.35">
      <c r="D27779" s="157">
        <f t="shared" si="444"/>
        <v>0</v>
      </c>
    </row>
    <row r="27780" spans="4:4" hidden="1" x14ac:dyDescent="0.35">
      <c r="D27780" s="157">
        <f t="shared" ref="D27780:D27843" si="445">SUBTOTAL(109,D27747:D27779)</f>
        <v>0</v>
      </c>
    </row>
    <row r="27781" spans="4:4" hidden="1" x14ac:dyDescent="0.35">
      <c r="D27781" s="157">
        <f t="shared" si="445"/>
        <v>0</v>
      </c>
    </row>
    <row r="27782" spans="4:4" hidden="1" x14ac:dyDescent="0.35">
      <c r="D27782" s="157">
        <f t="shared" si="445"/>
        <v>0</v>
      </c>
    </row>
    <row r="27783" spans="4:4" hidden="1" x14ac:dyDescent="0.35">
      <c r="D27783" s="157">
        <f t="shared" si="445"/>
        <v>0</v>
      </c>
    </row>
    <row r="27784" spans="4:4" hidden="1" x14ac:dyDescent="0.35">
      <c r="D27784" s="157">
        <f t="shared" si="445"/>
        <v>0</v>
      </c>
    </row>
    <row r="27785" spans="4:4" hidden="1" x14ac:dyDescent="0.35">
      <c r="D27785" s="157">
        <f t="shared" si="445"/>
        <v>0</v>
      </c>
    </row>
    <row r="27786" spans="4:4" hidden="1" x14ac:dyDescent="0.35">
      <c r="D27786" s="157">
        <f t="shared" si="445"/>
        <v>0</v>
      </c>
    </row>
    <row r="27787" spans="4:4" hidden="1" x14ac:dyDescent="0.35">
      <c r="D27787" s="157">
        <f t="shared" si="445"/>
        <v>0</v>
      </c>
    </row>
    <row r="27788" spans="4:4" hidden="1" x14ac:dyDescent="0.35">
      <c r="D27788" s="157">
        <f t="shared" si="445"/>
        <v>0</v>
      </c>
    </row>
    <row r="27789" spans="4:4" hidden="1" x14ac:dyDescent="0.35">
      <c r="D27789" s="157">
        <f t="shared" si="445"/>
        <v>0</v>
      </c>
    </row>
    <row r="27790" spans="4:4" hidden="1" x14ac:dyDescent="0.35">
      <c r="D27790" s="157">
        <f t="shared" si="445"/>
        <v>0</v>
      </c>
    </row>
    <row r="27791" spans="4:4" hidden="1" x14ac:dyDescent="0.35">
      <c r="D27791" s="157">
        <f t="shared" si="445"/>
        <v>0</v>
      </c>
    </row>
    <row r="27792" spans="4:4" hidden="1" x14ac:dyDescent="0.35">
      <c r="D27792" s="157">
        <f t="shared" si="445"/>
        <v>0</v>
      </c>
    </row>
    <row r="27793" spans="4:4" hidden="1" x14ac:dyDescent="0.35">
      <c r="D27793" s="157">
        <f t="shared" si="445"/>
        <v>0</v>
      </c>
    </row>
    <row r="27794" spans="4:4" hidden="1" x14ac:dyDescent="0.35">
      <c r="D27794" s="157">
        <f t="shared" si="445"/>
        <v>0</v>
      </c>
    </row>
    <row r="27795" spans="4:4" hidden="1" x14ac:dyDescent="0.35">
      <c r="D27795" s="157">
        <f t="shared" si="445"/>
        <v>0</v>
      </c>
    </row>
    <row r="27796" spans="4:4" hidden="1" x14ac:dyDescent="0.35">
      <c r="D27796" s="157">
        <f t="shared" si="445"/>
        <v>0</v>
      </c>
    </row>
    <row r="27797" spans="4:4" hidden="1" x14ac:dyDescent="0.35">
      <c r="D27797" s="157">
        <f t="shared" si="445"/>
        <v>0</v>
      </c>
    </row>
    <row r="27798" spans="4:4" hidden="1" x14ac:dyDescent="0.35">
      <c r="D27798" s="157">
        <f t="shared" si="445"/>
        <v>0</v>
      </c>
    </row>
    <row r="27799" spans="4:4" hidden="1" x14ac:dyDescent="0.35">
      <c r="D27799" s="157">
        <f t="shared" si="445"/>
        <v>0</v>
      </c>
    </row>
    <row r="27800" spans="4:4" hidden="1" x14ac:dyDescent="0.35">
      <c r="D27800" s="157">
        <f t="shared" si="445"/>
        <v>0</v>
      </c>
    </row>
    <row r="27801" spans="4:4" hidden="1" x14ac:dyDescent="0.35">
      <c r="D27801" s="157">
        <f t="shared" si="445"/>
        <v>0</v>
      </c>
    </row>
    <row r="27802" spans="4:4" hidden="1" x14ac:dyDescent="0.35">
      <c r="D27802" s="157">
        <f t="shared" si="445"/>
        <v>0</v>
      </c>
    </row>
    <row r="27803" spans="4:4" hidden="1" x14ac:dyDescent="0.35">
      <c r="D27803" s="157">
        <f t="shared" si="445"/>
        <v>0</v>
      </c>
    </row>
    <row r="27804" spans="4:4" hidden="1" x14ac:dyDescent="0.35">
      <c r="D27804" s="157">
        <f t="shared" si="445"/>
        <v>0</v>
      </c>
    </row>
    <row r="27805" spans="4:4" hidden="1" x14ac:dyDescent="0.35">
      <c r="D27805" s="157">
        <f t="shared" si="445"/>
        <v>0</v>
      </c>
    </row>
    <row r="27806" spans="4:4" hidden="1" x14ac:dyDescent="0.35">
      <c r="D27806" s="157">
        <f t="shared" si="445"/>
        <v>0</v>
      </c>
    </row>
    <row r="27807" spans="4:4" hidden="1" x14ac:dyDescent="0.35">
      <c r="D27807" s="157">
        <f t="shared" si="445"/>
        <v>0</v>
      </c>
    </row>
    <row r="27808" spans="4:4" hidden="1" x14ac:dyDescent="0.35">
      <c r="D27808" s="157">
        <f t="shared" si="445"/>
        <v>0</v>
      </c>
    </row>
    <row r="27809" spans="4:4" hidden="1" x14ac:dyDescent="0.35">
      <c r="D27809" s="157">
        <f t="shared" si="445"/>
        <v>0</v>
      </c>
    </row>
    <row r="27810" spans="4:4" hidden="1" x14ac:dyDescent="0.35">
      <c r="D27810" s="157">
        <f t="shared" si="445"/>
        <v>0</v>
      </c>
    </row>
    <row r="27811" spans="4:4" hidden="1" x14ac:dyDescent="0.35">
      <c r="D27811" s="157">
        <f t="shared" si="445"/>
        <v>0</v>
      </c>
    </row>
    <row r="27812" spans="4:4" hidden="1" x14ac:dyDescent="0.35">
      <c r="D27812" s="157">
        <f t="shared" si="445"/>
        <v>0</v>
      </c>
    </row>
    <row r="27813" spans="4:4" hidden="1" x14ac:dyDescent="0.35">
      <c r="D27813" s="157">
        <f t="shared" si="445"/>
        <v>0</v>
      </c>
    </row>
    <row r="27814" spans="4:4" hidden="1" x14ac:dyDescent="0.35">
      <c r="D27814" s="157">
        <f t="shared" si="445"/>
        <v>0</v>
      </c>
    </row>
    <row r="27815" spans="4:4" hidden="1" x14ac:dyDescent="0.35">
      <c r="D27815" s="157">
        <f t="shared" si="445"/>
        <v>0</v>
      </c>
    </row>
    <row r="27816" spans="4:4" hidden="1" x14ac:dyDescent="0.35">
      <c r="D27816" s="157">
        <f t="shared" si="445"/>
        <v>0</v>
      </c>
    </row>
    <row r="27817" spans="4:4" hidden="1" x14ac:dyDescent="0.35">
      <c r="D27817" s="157">
        <f t="shared" si="445"/>
        <v>0</v>
      </c>
    </row>
    <row r="27818" spans="4:4" hidden="1" x14ac:dyDescent="0.35">
      <c r="D27818" s="157">
        <f t="shared" si="445"/>
        <v>0</v>
      </c>
    </row>
    <row r="27819" spans="4:4" hidden="1" x14ac:dyDescent="0.35">
      <c r="D27819" s="157">
        <f t="shared" si="445"/>
        <v>0</v>
      </c>
    </row>
    <row r="27820" spans="4:4" hidden="1" x14ac:dyDescent="0.35">
      <c r="D27820" s="157">
        <f t="shared" si="445"/>
        <v>0</v>
      </c>
    </row>
    <row r="27821" spans="4:4" hidden="1" x14ac:dyDescent="0.35">
      <c r="D27821" s="157">
        <f t="shared" si="445"/>
        <v>0</v>
      </c>
    </row>
    <row r="27822" spans="4:4" hidden="1" x14ac:dyDescent="0.35">
      <c r="D27822" s="157">
        <f t="shared" si="445"/>
        <v>0</v>
      </c>
    </row>
    <row r="27823" spans="4:4" hidden="1" x14ac:dyDescent="0.35">
      <c r="D27823" s="157">
        <f t="shared" si="445"/>
        <v>0</v>
      </c>
    </row>
    <row r="27824" spans="4:4" hidden="1" x14ac:dyDescent="0.35">
      <c r="D27824" s="157">
        <f t="shared" si="445"/>
        <v>0</v>
      </c>
    </row>
    <row r="27825" spans="4:4" hidden="1" x14ac:dyDescent="0.35">
      <c r="D27825" s="157">
        <f t="shared" si="445"/>
        <v>0</v>
      </c>
    </row>
    <row r="27826" spans="4:4" hidden="1" x14ac:dyDescent="0.35">
      <c r="D27826" s="157">
        <f t="shared" si="445"/>
        <v>0</v>
      </c>
    </row>
    <row r="27827" spans="4:4" hidden="1" x14ac:dyDescent="0.35">
      <c r="D27827" s="157">
        <f t="shared" si="445"/>
        <v>0</v>
      </c>
    </row>
    <row r="27828" spans="4:4" hidden="1" x14ac:dyDescent="0.35">
      <c r="D27828" s="157">
        <f t="shared" si="445"/>
        <v>0</v>
      </c>
    </row>
    <row r="27829" spans="4:4" hidden="1" x14ac:dyDescent="0.35">
      <c r="D27829" s="157">
        <f t="shared" si="445"/>
        <v>0</v>
      </c>
    </row>
    <row r="27830" spans="4:4" hidden="1" x14ac:dyDescent="0.35">
      <c r="D27830" s="157">
        <f t="shared" si="445"/>
        <v>0</v>
      </c>
    </row>
    <row r="27831" spans="4:4" hidden="1" x14ac:dyDescent="0.35">
      <c r="D27831" s="157">
        <f t="shared" si="445"/>
        <v>0</v>
      </c>
    </row>
    <row r="27832" spans="4:4" hidden="1" x14ac:dyDescent="0.35">
      <c r="D27832" s="157">
        <f t="shared" si="445"/>
        <v>0</v>
      </c>
    </row>
    <row r="27833" spans="4:4" hidden="1" x14ac:dyDescent="0.35">
      <c r="D27833" s="157">
        <f t="shared" si="445"/>
        <v>0</v>
      </c>
    </row>
    <row r="27834" spans="4:4" hidden="1" x14ac:dyDescent="0.35">
      <c r="D27834" s="157">
        <f t="shared" si="445"/>
        <v>0</v>
      </c>
    </row>
    <row r="27835" spans="4:4" hidden="1" x14ac:dyDescent="0.35">
      <c r="D27835" s="157">
        <f t="shared" si="445"/>
        <v>0</v>
      </c>
    </row>
    <row r="27836" spans="4:4" hidden="1" x14ac:dyDescent="0.35">
      <c r="D27836" s="157">
        <f t="shared" si="445"/>
        <v>0</v>
      </c>
    </row>
    <row r="27837" spans="4:4" hidden="1" x14ac:dyDescent="0.35">
      <c r="D27837" s="157">
        <f t="shared" si="445"/>
        <v>0</v>
      </c>
    </row>
    <row r="27838" spans="4:4" hidden="1" x14ac:dyDescent="0.35">
      <c r="D27838" s="157">
        <f t="shared" si="445"/>
        <v>0</v>
      </c>
    </row>
    <row r="27839" spans="4:4" hidden="1" x14ac:dyDescent="0.35">
      <c r="D27839" s="157">
        <f t="shared" si="445"/>
        <v>0</v>
      </c>
    </row>
    <row r="27840" spans="4:4" hidden="1" x14ac:dyDescent="0.35">
      <c r="D27840" s="157">
        <f t="shared" si="445"/>
        <v>0</v>
      </c>
    </row>
    <row r="27841" spans="4:4" hidden="1" x14ac:dyDescent="0.35">
      <c r="D27841" s="157">
        <f t="shared" si="445"/>
        <v>0</v>
      </c>
    </row>
    <row r="27842" spans="4:4" hidden="1" x14ac:dyDescent="0.35">
      <c r="D27842" s="157">
        <f t="shared" si="445"/>
        <v>0</v>
      </c>
    </row>
    <row r="27843" spans="4:4" hidden="1" x14ac:dyDescent="0.35">
      <c r="D27843" s="157">
        <f t="shared" si="445"/>
        <v>0</v>
      </c>
    </row>
    <row r="27844" spans="4:4" hidden="1" x14ac:dyDescent="0.35">
      <c r="D27844" s="157">
        <f t="shared" ref="D27844:D27907" si="446">SUBTOTAL(109,D27811:D27843)</f>
        <v>0</v>
      </c>
    </row>
    <row r="27845" spans="4:4" hidden="1" x14ac:dyDescent="0.35">
      <c r="D27845" s="157">
        <f t="shared" si="446"/>
        <v>0</v>
      </c>
    </row>
    <row r="27846" spans="4:4" hidden="1" x14ac:dyDescent="0.35">
      <c r="D27846" s="157">
        <f t="shared" si="446"/>
        <v>0</v>
      </c>
    </row>
    <row r="27847" spans="4:4" hidden="1" x14ac:dyDescent="0.35">
      <c r="D27847" s="157">
        <f t="shared" si="446"/>
        <v>0</v>
      </c>
    </row>
    <row r="27848" spans="4:4" hidden="1" x14ac:dyDescent="0.35">
      <c r="D27848" s="157">
        <f t="shared" si="446"/>
        <v>0</v>
      </c>
    </row>
    <row r="27849" spans="4:4" hidden="1" x14ac:dyDescent="0.35">
      <c r="D27849" s="157">
        <f t="shared" si="446"/>
        <v>0</v>
      </c>
    </row>
    <row r="27850" spans="4:4" hidden="1" x14ac:dyDescent="0.35">
      <c r="D27850" s="157">
        <f t="shared" si="446"/>
        <v>0</v>
      </c>
    </row>
    <row r="27851" spans="4:4" hidden="1" x14ac:dyDescent="0.35">
      <c r="D27851" s="157">
        <f t="shared" si="446"/>
        <v>0</v>
      </c>
    </row>
    <row r="27852" spans="4:4" hidden="1" x14ac:dyDescent="0.35">
      <c r="D27852" s="157">
        <f t="shared" si="446"/>
        <v>0</v>
      </c>
    </row>
    <row r="27853" spans="4:4" hidden="1" x14ac:dyDescent="0.35">
      <c r="D27853" s="157">
        <f t="shared" si="446"/>
        <v>0</v>
      </c>
    </row>
    <row r="27854" spans="4:4" hidden="1" x14ac:dyDescent="0.35">
      <c r="D27854" s="157">
        <f t="shared" si="446"/>
        <v>0</v>
      </c>
    </row>
    <row r="27855" spans="4:4" hidden="1" x14ac:dyDescent="0.35">
      <c r="D27855" s="157">
        <f t="shared" si="446"/>
        <v>0</v>
      </c>
    </row>
    <row r="27856" spans="4:4" hidden="1" x14ac:dyDescent="0.35">
      <c r="D27856" s="157">
        <f t="shared" si="446"/>
        <v>0</v>
      </c>
    </row>
    <row r="27857" spans="4:4" hidden="1" x14ac:dyDescent="0.35">
      <c r="D27857" s="157">
        <f t="shared" si="446"/>
        <v>0</v>
      </c>
    </row>
    <row r="27858" spans="4:4" hidden="1" x14ac:dyDescent="0.35">
      <c r="D27858" s="157">
        <f t="shared" si="446"/>
        <v>0</v>
      </c>
    </row>
    <row r="27859" spans="4:4" hidden="1" x14ac:dyDescent="0.35">
      <c r="D27859" s="157">
        <f t="shared" si="446"/>
        <v>0</v>
      </c>
    </row>
    <row r="27860" spans="4:4" hidden="1" x14ac:dyDescent="0.35">
      <c r="D27860" s="157">
        <f t="shared" si="446"/>
        <v>0</v>
      </c>
    </row>
    <row r="27861" spans="4:4" hidden="1" x14ac:dyDescent="0.35">
      <c r="D27861" s="157">
        <f t="shared" si="446"/>
        <v>0</v>
      </c>
    </row>
    <row r="27862" spans="4:4" hidden="1" x14ac:dyDescent="0.35">
      <c r="D27862" s="157">
        <f t="shared" si="446"/>
        <v>0</v>
      </c>
    </row>
    <row r="27863" spans="4:4" hidden="1" x14ac:dyDescent="0.35">
      <c r="D27863" s="157">
        <f t="shared" si="446"/>
        <v>0</v>
      </c>
    </row>
    <row r="27864" spans="4:4" hidden="1" x14ac:dyDescent="0.35">
      <c r="D27864" s="157">
        <f t="shared" si="446"/>
        <v>0</v>
      </c>
    </row>
    <row r="27865" spans="4:4" hidden="1" x14ac:dyDescent="0.35">
      <c r="D27865" s="157">
        <f t="shared" si="446"/>
        <v>0</v>
      </c>
    </row>
    <row r="27866" spans="4:4" hidden="1" x14ac:dyDescent="0.35">
      <c r="D27866" s="157">
        <f t="shared" si="446"/>
        <v>0</v>
      </c>
    </row>
    <row r="27867" spans="4:4" hidden="1" x14ac:dyDescent="0.35">
      <c r="D27867" s="157">
        <f t="shared" si="446"/>
        <v>0</v>
      </c>
    </row>
    <row r="27868" spans="4:4" hidden="1" x14ac:dyDescent="0.35">
      <c r="D27868" s="157">
        <f t="shared" si="446"/>
        <v>0</v>
      </c>
    </row>
    <row r="27869" spans="4:4" hidden="1" x14ac:dyDescent="0.35">
      <c r="D27869" s="157">
        <f t="shared" si="446"/>
        <v>0</v>
      </c>
    </row>
    <row r="27870" spans="4:4" hidden="1" x14ac:dyDescent="0.35">
      <c r="D27870" s="157">
        <f t="shared" si="446"/>
        <v>0</v>
      </c>
    </row>
    <row r="27871" spans="4:4" hidden="1" x14ac:dyDescent="0.35">
      <c r="D27871" s="157">
        <f t="shared" si="446"/>
        <v>0</v>
      </c>
    </row>
    <row r="27872" spans="4:4" hidden="1" x14ac:dyDescent="0.35">
      <c r="D27872" s="157">
        <f t="shared" si="446"/>
        <v>0</v>
      </c>
    </row>
    <row r="27873" spans="4:4" hidden="1" x14ac:dyDescent="0.35">
      <c r="D27873" s="157">
        <f t="shared" si="446"/>
        <v>0</v>
      </c>
    </row>
    <row r="27874" spans="4:4" hidden="1" x14ac:dyDescent="0.35">
      <c r="D27874" s="157">
        <f t="shared" si="446"/>
        <v>0</v>
      </c>
    </row>
    <row r="27875" spans="4:4" hidden="1" x14ac:dyDescent="0.35">
      <c r="D27875" s="157">
        <f t="shared" si="446"/>
        <v>0</v>
      </c>
    </row>
    <row r="27876" spans="4:4" hidden="1" x14ac:dyDescent="0.35">
      <c r="D27876" s="157">
        <f t="shared" si="446"/>
        <v>0</v>
      </c>
    </row>
    <row r="27877" spans="4:4" hidden="1" x14ac:dyDescent="0.35">
      <c r="D27877" s="157">
        <f t="shared" si="446"/>
        <v>0</v>
      </c>
    </row>
    <row r="27878" spans="4:4" hidden="1" x14ac:dyDescent="0.35">
      <c r="D27878" s="157">
        <f t="shared" si="446"/>
        <v>0</v>
      </c>
    </row>
    <row r="27879" spans="4:4" hidden="1" x14ac:dyDescent="0.35">
      <c r="D27879" s="157">
        <f t="shared" si="446"/>
        <v>0</v>
      </c>
    </row>
    <row r="27880" spans="4:4" hidden="1" x14ac:dyDescent="0.35">
      <c r="D27880" s="157">
        <f t="shared" si="446"/>
        <v>0</v>
      </c>
    </row>
    <row r="27881" spans="4:4" hidden="1" x14ac:dyDescent="0.35">
      <c r="D27881" s="157">
        <f t="shared" si="446"/>
        <v>0</v>
      </c>
    </row>
    <row r="27882" spans="4:4" hidden="1" x14ac:dyDescent="0.35">
      <c r="D27882" s="157">
        <f t="shared" si="446"/>
        <v>0</v>
      </c>
    </row>
    <row r="27883" spans="4:4" hidden="1" x14ac:dyDescent="0.35">
      <c r="D27883" s="157">
        <f t="shared" si="446"/>
        <v>0</v>
      </c>
    </row>
    <row r="27884" spans="4:4" hidden="1" x14ac:dyDescent="0.35">
      <c r="D27884" s="157">
        <f t="shared" si="446"/>
        <v>0</v>
      </c>
    </row>
    <row r="27885" spans="4:4" hidden="1" x14ac:dyDescent="0.35">
      <c r="D27885" s="157">
        <f t="shared" si="446"/>
        <v>0</v>
      </c>
    </row>
    <row r="27886" spans="4:4" hidden="1" x14ac:dyDescent="0.35">
      <c r="D27886" s="157">
        <f t="shared" si="446"/>
        <v>0</v>
      </c>
    </row>
    <row r="27887" spans="4:4" hidden="1" x14ac:dyDescent="0.35">
      <c r="D27887" s="157">
        <f t="shared" si="446"/>
        <v>0</v>
      </c>
    </row>
    <row r="27888" spans="4:4" hidden="1" x14ac:dyDescent="0.35">
      <c r="D27888" s="157">
        <f t="shared" si="446"/>
        <v>0</v>
      </c>
    </row>
    <row r="27889" spans="4:4" hidden="1" x14ac:dyDescent="0.35">
      <c r="D27889" s="157">
        <f t="shared" si="446"/>
        <v>0</v>
      </c>
    </row>
    <row r="27890" spans="4:4" hidden="1" x14ac:dyDescent="0.35">
      <c r="D27890" s="157">
        <f t="shared" si="446"/>
        <v>0</v>
      </c>
    </row>
    <row r="27891" spans="4:4" hidden="1" x14ac:dyDescent="0.35">
      <c r="D27891" s="157">
        <f t="shared" si="446"/>
        <v>0</v>
      </c>
    </row>
    <row r="27892" spans="4:4" hidden="1" x14ac:dyDescent="0.35">
      <c r="D27892" s="157">
        <f t="shared" si="446"/>
        <v>0</v>
      </c>
    </row>
    <row r="27893" spans="4:4" hidden="1" x14ac:dyDescent="0.35">
      <c r="D27893" s="157">
        <f t="shared" si="446"/>
        <v>0</v>
      </c>
    </row>
    <row r="27894" spans="4:4" hidden="1" x14ac:dyDescent="0.35">
      <c r="D27894" s="157">
        <f t="shared" si="446"/>
        <v>0</v>
      </c>
    </row>
    <row r="27895" spans="4:4" hidden="1" x14ac:dyDescent="0.35">
      <c r="D27895" s="157">
        <f t="shared" si="446"/>
        <v>0</v>
      </c>
    </row>
    <row r="27896" spans="4:4" hidden="1" x14ac:dyDescent="0.35">
      <c r="D27896" s="157">
        <f t="shared" si="446"/>
        <v>0</v>
      </c>
    </row>
    <row r="27897" spans="4:4" hidden="1" x14ac:dyDescent="0.35">
      <c r="D27897" s="157">
        <f t="shared" si="446"/>
        <v>0</v>
      </c>
    </row>
    <row r="27898" spans="4:4" hidden="1" x14ac:dyDescent="0.35">
      <c r="D27898" s="157">
        <f t="shared" si="446"/>
        <v>0</v>
      </c>
    </row>
    <row r="27899" spans="4:4" hidden="1" x14ac:dyDescent="0.35">
      <c r="D27899" s="157">
        <f t="shared" si="446"/>
        <v>0</v>
      </c>
    </row>
    <row r="27900" spans="4:4" hidden="1" x14ac:dyDescent="0.35">
      <c r="D27900" s="157">
        <f t="shared" si="446"/>
        <v>0</v>
      </c>
    </row>
    <row r="27901" spans="4:4" hidden="1" x14ac:dyDescent="0.35">
      <c r="D27901" s="157">
        <f t="shared" si="446"/>
        <v>0</v>
      </c>
    </row>
    <row r="27902" spans="4:4" hidden="1" x14ac:dyDescent="0.35">
      <c r="D27902" s="157">
        <f t="shared" si="446"/>
        <v>0</v>
      </c>
    </row>
    <row r="27903" spans="4:4" hidden="1" x14ac:dyDescent="0.35">
      <c r="D27903" s="157">
        <f t="shared" si="446"/>
        <v>0</v>
      </c>
    </row>
    <row r="27904" spans="4:4" hidden="1" x14ac:dyDescent="0.35">
      <c r="D27904" s="157">
        <f t="shared" si="446"/>
        <v>0</v>
      </c>
    </row>
    <row r="27905" spans="4:4" hidden="1" x14ac:dyDescent="0.35">
      <c r="D27905" s="157">
        <f t="shared" si="446"/>
        <v>0</v>
      </c>
    </row>
    <row r="27906" spans="4:4" hidden="1" x14ac:dyDescent="0.35">
      <c r="D27906" s="157">
        <f t="shared" si="446"/>
        <v>0</v>
      </c>
    </row>
    <row r="27907" spans="4:4" hidden="1" x14ac:dyDescent="0.35">
      <c r="D27907" s="157">
        <f t="shared" si="446"/>
        <v>0</v>
      </c>
    </row>
    <row r="27908" spans="4:4" hidden="1" x14ac:dyDescent="0.35">
      <c r="D27908" s="157">
        <f t="shared" ref="D27908:D27971" si="447">SUBTOTAL(109,D27875:D27907)</f>
        <v>0</v>
      </c>
    </row>
    <row r="27909" spans="4:4" hidden="1" x14ac:dyDescent="0.35">
      <c r="D27909" s="157">
        <f t="shared" si="447"/>
        <v>0</v>
      </c>
    </row>
    <row r="27910" spans="4:4" hidden="1" x14ac:dyDescent="0.35">
      <c r="D27910" s="157">
        <f t="shared" si="447"/>
        <v>0</v>
      </c>
    </row>
    <row r="27911" spans="4:4" hidden="1" x14ac:dyDescent="0.35">
      <c r="D27911" s="157">
        <f t="shared" si="447"/>
        <v>0</v>
      </c>
    </row>
    <row r="27912" spans="4:4" hidden="1" x14ac:dyDescent="0.35">
      <c r="D27912" s="157">
        <f t="shared" si="447"/>
        <v>0</v>
      </c>
    </row>
    <row r="27913" spans="4:4" hidden="1" x14ac:dyDescent="0.35">
      <c r="D27913" s="157">
        <f t="shared" si="447"/>
        <v>0</v>
      </c>
    </row>
    <row r="27914" spans="4:4" hidden="1" x14ac:dyDescent="0.35">
      <c r="D27914" s="157">
        <f t="shared" si="447"/>
        <v>0</v>
      </c>
    </row>
    <row r="27915" spans="4:4" hidden="1" x14ac:dyDescent="0.35">
      <c r="D27915" s="157">
        <f t="shared" si="447"/>
        <v>0</v>
      </c>
    </row>
    <row r="27916" spans="4:4" hidden="1" x14ac:dyDescent="0.35">
      <c r="D27916" s="157">
        <f t="shared" si="447"/>
        <v>0</v>
      </c>
    </row>
    <row r="27917" spans="4:4" hidden="1" x14ac:dyDescent="0.35">
      <c r="D27917" s="157">
        <f t="shared" si="447"/>
        <v>0</v>
      </c>
    </row>
    <row r="27918" spans="4:4" hidden="1" x14ac:dyDescent="0.35">
      <c r="D27918" s="157">
        <f t="shared" si="447"/>
        <v>0</v>
      </c>
    </row>
    <row r="27919" spans="4:4" hidden="1" x14ac:dyDescent="0.35">
      <c r="D27919" s="157">
        <f t="shared" si="447"/>
        <v>0</v>
      </c>
    </row>
    <row r="27920" spans="4:4" hidden="1" x14ac:dyDescent="0.35">
      <c r="D27920" s="157">
        <f t="shared" si="447"/>
        <v>0</v>
      </c>
    </row>
    <row r="27921" spans="4:4" hidden="1" x14ac:dyDescent="0.35">
      <c r="D27921" s="157">
        <f t="shared" si="447"/>
        <v>0</v>
      </c>
    </row>
    <row r="27922" spans="4:4" hidden="1" x14ac:dyDescent="0.35">
      <c r="D27922" s="157">
        <f t="shared" si="447"/>
        <v>0</v>
      </c>
    </row>
    <row r="27923" spans="4:4" hidden="1" x14ac:dyDescent="0.35">
      <c r="D27923" s="157">
        <f t="shared" si="447"/>
        <v>0</v>
      </c>
    </row>
    <row r="27924" spans="4:4" hidden="1" x14ac:dyDescent="0.35">
      <c r="D27924" s="157">
        <f t="shared" si="447"/>
        <v>0</v>
      </c>
    </row>
    <row r="27925" spans="4:4" hidden="1" x14ac:dyDescent="0.35">
      <c r="D27925" s="157">
        <f t="shared" si="447"/>
        <v>0</v>
      </c>
    </row>
    <row r="27926" spans="4:4" hidden="1" x14ac:dyDescent="0.35">
      <c r="D27926" s="157">
        <f t="shared" si="447"/>
        <v>0</v>
      </c>
    </row>
    <row r="27927" spans="4:4" hidden="1" x14ac:dyDescent="0.35">
      <c r="D27927" s="157">
        <f t="shared" si="447"/>
        <v>0</v>
      </c>
    </row>
    <row r="27928" spans="4:4" hidden="1" x14ac:dyDescent="0.35">
      <c r="D27928" s="157">
        <f t="shared" si="447"/>
        <v>0</v>
      </c>
    </row>
    <row r="27929" spans="4:4" hidden="1" x14ac:dyDescent="0.35">
      <c r="D27929" s="157">
        <f t="shared" si="447"/>
        <v>0</v>
      </c>
    </row>
    <row r="27930" spans="4:4" hidden="1" x14ac:dyDescent="0.35">
      <c r="D27930" s="157">
        <f t="shared" si="447"/>
        <v>0</v>
      </c>
    </row>
    <row r="27931" spans="4:4" hidden="1" x14ac:dyDescent="0.35">
      <c r="D27931" s="157">
        <f t="shared" si="447"/>
        <v>0</v>
      </c>
    </row>
    <row r="27932" spans="4:4" hidden="1" x14ac:dyDescent="0.35">
      <c r="D27932" s="157">
        <f t="shared" si="447"/>
        <v>0</v>
      </c>
    </row>
    <row r="27933" spans="4:4" hidden="1" x14ac:dyDescent="0.35">
      <c r="D27933" s="157">
        <f t="shared" si="447"/>
        <v>0</v>
      </c>
    </row>
    <row r="27934" spans="4:4" hidden="1" x14ac:dyDescent="0.35">
      <c r="D27934" s="157">
        <f t="shared" si="447"/>
        <v>0</v>
      </c>
    </row>
    <row r="27935" spans="4:4" hidden="1" x14ac:dyDescent="0.35">
      <c r="D27935" s="157">
        <f t="shared" si="447"/>
        <v>0</v>
      </c>
    </row>
    <row r="27936" spans="4:4" hidden="1" x14ac:dyDescent="0.35">
      <c r="D27936" s="157">
        <f t="shared" si="447"/>
        <v>0</v>
      </c>
    </row>
    <row r="27937" spans="4:4" hidden="1" x14ac:dyDescent="0.35">
      <c r="D27937" s="157">
        <f t="shared" si="447"/>
        <v>0</v>
      </c>
    </row>
    <row r="27938" spans="4:4" hidden="1" x14ac:dyDescent="0.35">
      <c r="D27938" s="157">
        <f t="shared" si="447"/>
        <v>0</v>
      </c>
    </row>
    <row r="27939" spans="4:4" hidden="1" x14ac:dyDescent="0.35">
      <c r="D27939" s="157">
        <f t="shared" si="447"/>
        <v>0</v>
      </c>
    </row>
    <row r="27940" spans="4:4" hidden="1" x14ac:dyDescent="0.35">
      <c r="D27940" s="157">
        <f t="shared" si="447"/>
        <v>0</v>
      </c>
    </row>
    <row r="27941" spans="4:4" hidden="1" x14ac:dyDescent="0.35">
      <c r="D27941" s="157">
        <f t="shared" si="447"/>
        <v>0</v>
      </c>
    </row>
    <row r="27942" spans="4:4" hidden="1" x14ac:dyDescent="0.35">
      <c r="D27942" s="157">
        <f t="shared" si="447"/>
        <v>0</v>
      </c>
    </row>
    <row r="27943" spans="4:4" hidden="1" x14ac:dyDescent="0.35">
      <c r="D27943" s="157">
        <f t="shared" si="447"/>
        <v>0</v>
      </c>
    </row>
    <row r="27944" spans="4:4" hidden="1" x14ac:dyDescent="0.35">
      <c r="D27944" s="157">
        <f t="shared" si="447"/>
        <v>0</v>
      </c>
    </row>
    <row r="27945" spans="4:4" hidden="1" x14ac:dyDescent="0.35">
      <c r="D27945" s="157">
        <f t="shared" si="447"/>
        <v>0</v>
      </c>
    </row>
    <row r="27946" spans="4:4" hidden="1" x14ac:dyDescent="0.35">
      <c r="D27946" s="157">
        <f t="shared" si="447"/>
        <v>0</v>
      </c>
    </row>
    <row r="27947" spans="4:4" hidden="1" x14ac:dyDescent="0.35">
      <c r="D27947" s="157">
        <f t="shared" si="447"/>
        <v>0</v>
      </c>
    </row>
    <row r="27948" spans="4:4" hidden="1" x14ac:dyDescent="0.35">
      <c r="D27948" s="157">
        <f t="shared" si="447"/>
        <v>0</v>
      </c>
    </row>
    <row r="27949" spans="4:4" hidden="1" x14ac:dyDescent="0.35">
      <c r="D27949" s="157">
        <f t="shared" si="447"/>
        <v>0</v>
      </c>
    </row>
    <row r="27950" spans="4:4" hidden="1" x14ac:dyDescent="0.35">
      <c r="D27950" s="157">
        <f t="shared" si="447"/>
        <v>0</v>
      </c>
    </row>
    <row r="27951" spans="4:4" hidden="1" x14ac:dyDescent="0.35">
      <c r="D27951" s="157">
        <f t="shared" si="447"/>
        <v>0</v>
      </c>
    </row>
    <row r="27952" spans="4:4" hidden="1" x14ac:dyDescent="0.35">
      <c r="D27952" s="157">
        <f t="shared" si="447"/>
        <v>0</v>
      </c>
    </row>
    <row r="27953" spans="4:4" hidden="1" x14ac:dyDescent="0.35">
      <c r="D27953" s="157">
        <f t="shared" si="447"/>
        <v>0</v>
      </c>
    </row>
    <row r="27954" spans="4:4" hidden="1" x14ac:dyDescent="0.35">
      <c r="D27954" s="157">
        <f t="shared" si="447"/>
        <v>0</v>
      </c>
    </row>
    <row r="27955" spans="4:4" hidden="1" x14ac:dyDescent="0.35">
      <c r="D27955" s="157">
        <f t="shared" si="447"/>
        <v>0</v>
      </c>
    </row>
    <row r="27956" spans="4:4" hidden="1" x14ac:dyDescent="0.35">
      <c r="D27956" s="157">
        <f t="shared" si="447"/>
        <v>0</v>
      </c>
    </row>
    <row r="27957" spans="4:4" hidden="1" x14ac:dyDescent="0.35">
      <c r="D27957" s="157">
        <f t="shared" si="447"/>
        <v>0</v>
      </c>
    </row>
    <row r="27958" spans="4:4" hidden="1" x14ac:dyDescent="0.35">
      <c r="D27958" s="157">
        <f t="shared" si="447"/>
        <v>0</v>
      </c>
    </row>
    <row r="27959" spans="4:4" hidden="1" x14ac:dyDescent="0.35">
      <c r="D27959" s="157">
        <f t="shared" si="447"/>
        <v>0</v>
      </c>
    </row>
    <row r="27960" spans="4:4" hidden="1" x14ac:dyDescent="0.35">
      <c r="D27960" s="157">
        <f t="shared" si="447"/>
        <v>0</v>
      </c>
    </row>
    <row r="27961" spans="4:4" hidden="1" x14ac:dyDescent="0.35">
      <c r="D27961" s="157">
        <f t="shared" si="447"/>
        <v>0</v>
      </c>
    </row>
    <row r="27962" spans="4:4" hidden="1" x14ac:dyDescent="0.35">
      <c r="D27962" s="157">
        <f t="shared" si="447"/>
        <v>0</v>
      </c>
    </row>
    <row r="27963" spans="4:4" hidden="1" x14ac:dyDescent="0.35">
      <c r="D27963" s="157">
        <f t="shared" si="447"/>
        <v>0</v>
      </c>
    </row>
    <row r="27964" spans="4:4" hidden="1" x14ac:dyDescent="0.35">
      <c r="D27964" s="157">
        <f t="shared" si="447"/>
        <v>0</v>
      </c>
    </row>
    <row r="27965" spans="4:4" hidden="1" x14ac:dyDescent="0.35">
      <c r="D27965" s="157">
        <f t="shared" si="447"/>
        <v>0</v>
      </c>
    </row>
    <row r="27966" spans="4:4" hidden="1" x14ac:dyDescent="0.35">
      <c r="D27966" s="157">
        <f t="shared" si="447"/>
        <v>0</v>
      </c>
    </row>
    <row r="27967" spans="4:4" hidden="1" x14ac:dyDescent="0.35">
      <c r="D27967" s="157">
        <f t="shared" si="447"/>
        <v>0</v>
      </c>
    </row>
    <row r="27968" spans="4:4" hidden="1" x14ac:dyDescent="0.35">
      <c r="D27968" s="157">
        <f t="shared" si="447"/>
        <v>0</v>
      </c>
    </row>
    <row r="27969" spans="4:4" hidden="1" x14ac:dyDescent="0.35">
      <c r="D27969" s="157">
        <f t="shared" si="447"/>
        <v>0</v>
      </c>
    </row>
    <row r="27970" spans="4:4" hidden="1" x14ac:dyDescent="0.35">
      <c r="D27970" s="157">
        <f t="shared" si="447"/>
        <v>0</v>
      </c>
    </row>
    <row r="27971" spans="4:4" hidden="1" x14ac:dyDescent="0.35">
      <c r="D27971" s="157">
        <f t="shared" si="447"/>
        <v>0</v>
      </c>
    </row>
    <row r="27972" spans="4:4" hidden="1" x14ac:dyDescent="0.35">
      <c r="D27972" s="157">
        <f t="shared" ref="D27972:D28035" si="448">SUBTOTAL(109,D27939:D27971)</f>
        <v>0</v>
      </c>
    </row>
    <row r="27973" spans="4:4" hidden="1" x14ac:dyDescent="0.35">
      <c r="D27973" s="157">
        <f t="shared" si="448"/>
        <v>0</v>
      </c>
    </row>
    <row r="27974" spans="4:4" hidden="1" x14ac:dyDescent="0.35">
      <c r="D27974" s="157">
        <f t="shared" si="448"/>
        <v>0</v>
      </c>
    </row>
    <row r="27975" spans="4:4" hidden="1" x14ac:dyDescent="0.35">
      <c r="D27975" s="157">
        <f t="shared" si="448"/>
        <v>0</v>
      </c>
    </row>
    <row r="27976" spans="4:4" hidden="1" x14ac:dyDescent="0.35">
      <c r="D27976" s="157">
        <f t="shared" si="448"/>
        <v>0</v>
      </c>
    </row>
    <row r="27977" spans="4:4" hidden="1" x14ac:dyDescent="0.35">
      <c r="D27977" s="157">
        <f t="shared" si="448"/>
        <v>0</v>
      </c>
    </row>
    <row r="27978" spans="4:4" hidden="1" x14ac:dyDescent="0.35">
      <c r="D27978" s="157">
        <f t="shared" si="448"/>
        <v>0</v>
      </c>
    </row>
    <row r="27979" spans="4:4" hidden="1" x14ac:dyDescent="0.35">
      <c r="D27979" s="157">
        <f t="shared" si="448"/>
        <v>0</v>
      </c>
    </row>
    <row r="27980" spans="4:4" hidden="1" x14ac:dyDescent="0.35">
      <c r="D27980" s="157">
        <f t="shared" si="448"/>
        <v>0</v>
      </c>
    </row>
    <row r="27981" spans="4:4" hidden="1" x14ac:dyDescent="0.35">
      <c r="D27981" s="157">
        <f t="shared" si="448"/>
        <v>0</v>
      </c>
    </row>
    <row r="27982" spans="4:4" hidden="1" x14ac:dyDescent="0.35">
      <c r="D27982" s="157">
        <f t="shared" si="448"/>
        <v>0</v>
      </c>
    </row>
    <row r="27983" spans="4:4" hidden="1" x14ac:dyDescent="0.35">
      <c r="D27983" s="157">
        <f t="shared" si="448"/>
        <v>0</v>
      </c>
    </row>
    <row r="27984" spans="4:4" hidden="1" x14ac:dyDescent="0.35">
      <c r="D27984" s="157">
        <f t="shared" si="448"/>
        <v>0</v>
      </c>
    </row>
    <row r="27985" spans="4:4" hidden="1" x14ac:dyDescent="0.35">
      <c r="D27985" s="157">
        <f t="shared" si="448"/>
        <v>0</v>
      </c>
    </row>
    <row r="27986" spans="4:4" hidden="1" x14ac:dyDescent="0.35">
      <c r="D27986" s="157">
        <f t="shared" si="448"/>
        <v>0</v>
      </c>
    </row>
    <row r="27987" spans="4:4" hidden="1" x14ac:dyDescent="0.35">
      <c r="D27987" s="157">
        <f t="shared" si="448"/>
        <v>0</v>
      </c>
    </row>
    <row r="27988" spans="4:4" hidden="1" x14ac:dyDescent="0.35">
      <c r="D27988" s="157">
        <f t="shared" si="448"/>
        <v>0</v>
      </c>
    </row>
    <row r="27989" spans="4:4" hidden="1" x14ac:dyDescent="0.35">
      <c r="D27989" s="157">
        <f t="shared" si="448"/>
        <v>0</v>
      </c>
    </row>
    <row r="27990" spans="4:4" hidden="1" x14ac:dyDescent="0.35">
      <c r="D27990" s="157">
        <f t="shared" si="448"/>
        <v>0</v>
      </c>
    </row>
    <row r="27991" spans="4:4" hidden="1" x14ac:dyDescent="0.35">
      <c r="D27991" s="157">
        <f t="shared" si="448"/>
        <v>0</v>
      </c>
    </row>
    <row r="27992" spans="4:4" hidden="1" x14ac:dyDescent="0.35">
      <c r="D27992" s="157">
        <f t="shared" si="448"/>
        <v>0</v>
      </c>
    </row>
    <row r="27993" spans="4:4" hidden="1" x14ac:dyDescent="0.35">
      <c r="D27993" s="157">
        <f t="shared" si="448"/>
        <v>0</v>
      </c>
    </row>
    <row r="27994" spans="4:4" hidden="1" x14ac:dyDescent="0.35">
      <c r="D27994" s="157">
        <f t="shared" si="448"/>
        <v>0</v>
      </c>
    </row>
    <row r="27995" spans="4:4" hidden="1" x14ac:dyDescent="0.35">
      <c r="D27995" s="157">
        <f t="shared" si="448"/>
        <v>0</v>
      </c>
    </row>
    <row r="27996" spans="4:4" hidden="1" x14ac:dyDescent="0.35">
      <c r="D27996" s="157">
        <f t="shared" si="448"/>
        <v>0</v>
      </c>
    </row>
    <row r="27997" spans="4:4" hidden="1" x14ac:dyDescent="0.35">
      <c r="D27997" s="157">
        <f t="shared" si="448"/>
        <v>0</v>
      </c>
    </row>
    <row r="27998" spans="4:4" hidden="1" x14ac:dyDescent="0.35">
      <c r="D27998" s="157">
        <f t="shared" si="448"/>
        <v>0</v>
      </c>
    </row>
    <row r="27999" spans="4:4" hidden="1" x14ac:dyDescent="0.35">
      <c r="D27999" s="157">
        <f t="shared" si="448"/>
        <v>0</v>
      </c>
    </row>
    <row r="28000" spans="4:4" hidden="1" x14ac:dyDescent="0.35">
      <c r="D28000" s="157">
        <f t="shared" si="448"/>
        <v>0</v>
      </c>
    </row>
    <row r="28001" spans="4:4" hidden="1" x14ac:dyDescent="0.35">
      <c r="D28001" s="157">
        <f t="shared" si="448"/>
        <v>0</v>
      </c>
    </row>
    <row r="28002" spans="4:4" hidden="1" x14ac:dyDescent="0.35">
      <c r="D28002" s="157">
        <f t="shared" si="448"/>
        <v>0</v>
      </c>
    </row>
    <row r="28003" spans="4:4" hidden="1" x14ac:dyDescent="0.35">
      <c r="D28003" s="157">
        <f t="shared" si="448"/>
        <v>0</v>
      </c>
    </row>
    <row r="28004" spans="4:4" hidden="1" x14ac:dyDescent="0.35">
      <c r="D28004" s="157">
        <f t="shared" si="448"/>
        <v>0</v>
      </c>
    </row>
    <row r="28005" spans="4:4" hidden="1" x14ac:dyDescent="0.35">
      <c r="D28005" s="157">
        <f t="shared" si="448"/>
        <v>0</v>
      </c>
    </row>
    <row r="28006" spans="4:4" hidden="1" x14ac:dyDescent="0.35">
      <c r="D28006" s="157">
        <f t="shared" si="448"/>
        <v>0</v>
      </c>
    </row>
    <row r="28007" spans="4:4" hidden="1" x14ac:dyDescent="0.35">
      <c r="D28007" s="157">
        <f t="shared" si="448"/>
        <v>0</v>
      </c>
    </row>
    <row r="28008" spans="4:4" hidden="1" x14ac:dyDescent="0.35">
      <c r="D28008" s="157">
        <f t="shared" si="448"/>
        <v>0</v>
      </c>
    </row>
    <row r="28009" spans="4:4" hidden="1" x14ac:dyDescent="0.35">
      <c r="D28009" s="157">
        <f t="shared" si="448"/>
        <v>0</v>
      </c>
    </row>
    <row r="28010" spans="4:4" hidden="1" x14ac:dyDescent="0.35">
      <c r="D28010" s="157">
        <f t="shared" si="448"/>
        <v>0</v>
      </c>
    </row>
    <row r="28011" spans="4:4" hidden="1" x14ac:dyDescent="0.35">
      <c r="D28011" s="157">
        <f t="shared" si="448"/>
        <v>0</v>
      </c>
    </row>
    <row r="28012" spans="4:4" hidden="1" x14ac:dyDescent="0.35">
      <c r="D28012" s="157">
        <f t="shared" si="448"/>
        <v>0</v>
      </c>
    </row>
    <row r="28013" spans="4:4" hidden="1" x14ac:dyDescent="0.35">
      <c r="D28013" s="157">
        <f t="shared" si="448"/>
        <v>0</v>
      </c>
    </row>
    <row r="28014" spans="4:4" hidden="1" x14ac:dyDescent="0.35">
      <c r="D28014" s="157">
        <f t="shared" si="448"/>
        <v>0</v>
      </c>
    </row>
    <row r="28015" spans="4:4" hidden="1" x14ac:dyDescent="0.35">
      <c r="D28015" s="157">
        <f t="shared" si="448"/>
        <v>0</v>
      </c>
    </row>
    <row r="28016" spans="4:4" hidden="1" x14ac:dyDescent="0.35">
      <c r="D28016" s="157">
        <f t="shared" si="448"/>
        <v>0</v>
      </c>
    </row>
    <row r="28017" spans="4:4" hidden="1" x14ac:dyDescent="0.35">
      <c r="D28017" s="157">
        <f t="shared" si="448"/>
        <v>0</v>
      </c>
    </row>
    <row r="28018" spans="4:4" hidden="1" x14ac:dyDescent="0.35">
      <c r="D28018" s="157">
        <f t="shared" si="448"/>
        <v>0</v>
      </c>
    </row>
    <row r="28019" spans="4:4" hidden="1" x14ac:dyDescent="0.35">
      <c r="D28019" s="157">
        <f t="shared" si="448"/>
        <v>0</v>
      </c>
    </row>
    <row r="28020" spans="4:4" hidden="1" x14ac:dyDescent="0.35">
      <c r="D28020" s="157">
        <f t="shared" si="448"/>
        <v>0</v>
      </c>
    </row>
    <row r="28021" spans="4:4" hidden="1" x14ac:dyDescent="0.35">
      <c r="D28021" s="157">
        <f t="shared" si="448"/>
        <v>0</v>
      </c>
    </row>
    <row r="28022" spans="4:4" hidden="1" x14ac:dyDescent="0.35">
      <c r="D28022" s="157">
        <f t="shared" si="448"/>
        <v>0</v>
      </c>
    </row>
    <row r="28023" spans="4:4" hidden="1" x14ac:dyDescent="0.35">
      <c r="D28023" s="157">
        <f t="shared" si="448"/>
        <v>0</v>
      </c>
    </row>
    <row r="28024" spans="4:4" hidden="1" x14ac:dyDescent="0.35">
      <c r="D28024" s="157">
        <f t="shared" si="448"/>
        <v>0</v>
      </c>
    </row>
    <row r="28025" spans="4:4" hidden="1" x14ac:dyDescent="0.35">
      <c r="D28025" s="157">
        <f t="shared" si="448"/>
        <v>0</v>
      </c>
    </row>
    <row r="28026" spans="4:4" hidden="1" x14ac:dyDescent="0.35">
      <c r="D28026" s="157">
        <f t="shared" si="448"/>
        <v>0</v>
      </c>
    </row>
    <row r="28027" spans="4:4" hidden="1" x14ac:dyDescent="0.35">
      <c r="D28027" s="157">
        <f t="shared" si="448"/>
        <v>0</v>
      </c>
    </row>
    <row r="28028" spans="4:4" hidden="1" x14ac:dyDescent="0.35">
      <c r="D28028" s="157">
        <f t="shared" si="448"/>
        <v>0</v>
      </c>
    </row>
    <row r="28029" spans="4:4" hidden="1" x14ac:dyDescent="0.35">
      <c r="D28029" s="157">
        <f t="shared" si="448"/>
        <v>0</v>
      </c>
    </row>
    <row r="28030" spans="4:4" hidden="1" x14ac:dyDescent="0.35">
      <c r="D28030" s="157">
        <f t="shared" si="448"/>
        <v>0</v>
      </c>
    </row>
    <row r="28031" spans="4:4" hidden="1" x14ac:dyDescent="0.35">
      <c r="D28031" s="157">
        <f t="shared" si="448"/>
        <v>0</v>
      </c>
    </row>
    <row r="28032" spans="4:4" hidden="1" x14ac:dyDescent="0.35">
      <c r="D28032" s="157">
        <f t="shared" si="448"/>
        <v>0</v>
      </c>
    </row>
    <row r="28033" spans="4:4" hidden="1" x14ac:dyDescent="0.35">
      <c r="D28033" s="157">
        <f t="shared" si="448"/>
        <v>0</v>
      </c>
    </row>
    <row r="28034" spans="4:4" hidden="1" x14ac:dyDescent="0.35">
      <c r="D28034" s="157">
        <f t="shared" si="448"/>
        <v>0</v>
      </c>
    </row>
    <row r="28035" spans="4:4" hidden="1" x14ac:dyDescent="0.35">
      <c r="D28035" s="157">
        <f t="shared" si="448"/>
        <v>0</v>
      </c>
    </row>
    <row r="28036" spans="4:4" hidden="1" x14ac:dyDescent="0.35">
      <c r="D28036" s="157">
        <f t="shared" ref="D28036:D28099" si="449">SUBTOTAL(109,D28003:D28035)</f>
        <v>0</v>
      </c>
    </row>
    <row r="28037" spans="4:4" hidden="1" x14ac:dyDescent="0.35">
      <c r="D28037" s="157">
        <f t="shared" si="449"/>
        <v>0</v>
      </c>
    </row>
    <row r="28038" spans="4:4" hidden="1" x14ac:dyDescent="0.35">
      <c r="D28038" s="157">
        <f t="shared" si="449"/>
        <v>0</v>
      </c>
    </row>
    <row r="28039" spans="4:4" hidden="1" x14ac:dyDescent="0.35">
      <c r="D28039" s="157">
        <f t="shared" si="449"/>
        <v>0</v>
      </c>
    </row>
    <row r="28040" spans="4:4" hidden="1" x14ac:dyDescent="0.35">
      <c r="D28040" s="157">
        <f t="shared" si="449"/>
        <v>0</v>
      </c>
    </row>
    <row r="28041" spans="4:4" hidden="1" x14ac:dyDescent="0.35">
      <c r="D28041" s="157">
        <f t="shared" si="449"/>
        <v>0</v>
      </c>
    </row>
    <row r="28042" spans="4:4" hidden="1" x14ac:dyDescent="0.35">
      <c r="D28042" s="157">
        <f t="shared" si="449"/>
        <v>0</v>
      </c>
    </row>
    <row r="28043" spans="4:4" hidden="1" x14ac:dyDescent="0.35">
      <c r="D28043" s="157">
        <f t="shared" si="449"/>
        <v>0</v>
      </c>
    </row>
    <row r="28044" spans="4:4" hidden="1" x14ac:dyDescent="0.35">
      <c r="D28044" s="157">
        <f t="shared" si="449"/>
        <v>0</v>
      </c>
    </row>
    <row r="28045" spans="4:4" hidden="1" x14ac:dyDescent="0.35">
      <c r="D28045" s="157">
        <f t="shared" si="449"/>
        <v>0</v>
      </c>
    </row>
    <row r="28046" spans="4:4" hidden="1" x14ac:dyDescent="0.35">
      <c r="D28046" s="157">
        <f t="shared" si="449"/>
        <v>0</v>
      </c>
    </row>
    <row r="28047" spans="4:4" hidden="1" x14ac:dyDescent="0.35">
      <c r="D28047" s="157">
        <f t="shared" si="449"/>
        <v>0</v>
      </c>
    </row>
    <row r="28048" spans="4:4" hidden="1" x14ac:dyDescent="0.35">
      <c r="D28048" s="157">
        <f t="shared" si="449"/>
        <v>0</v>
      </c>
    </row>
    <row r="28049" spans="4:4" hidden="1" x14ac:dyDescent="0.35">
      <c r="D28049" s="157">
        <f t="shared" si="449"/>
        <v>0</v>
      </c>
    </row>
    <row r="28050" spans="4:4" hidden="1" x14ac:dyDescent="0.35">
      <c r="D28050" s="157">
        <f t="shared" si="449"/>
        <v>0</v>
      </c>
    </row>
    <row r="28051" spans="4:4" hidden="1" x14ac:dyDescent="0.35">
      <c r="D28051" s="157">
        <f t="shared" si="449"/>
        <v>0</v>
      </c>
    </row>
    <row r="28052" spans="4:4" hidden="1" x14ac:dyDescent="0.35">
      <c r="D28052" s="157">
        <f t="shared" si="449"/>
        <v>0</v>
      </c>
    </row>
    <row r="28053" spans="4:4" hidden="1" x14ac:dyDescent="0.35">
      <c r="D28053" s="157">
        <f t="shared" si="449"/>
        <v>0</v>
      </c>
    </row>
    <row r="28054" spans="4:4" hidden="1" x14ac:dyDescent="0.35">
      <c r="D28054" s="157">
        <f t="shared" si="449"/>
        <v>0</v>
      </c>
    </row>
    <row r="28055" spans="4:4" hidden="1" x14ac:dyDescent="0.35">
      <c r="D28055" s="157">
        <f t="shared" si="449"/>
        <v>0</v>
      </c>
    </row>
    <row r="28056" spans="4:4" hidden="1" x14ac:dyDescent="0.35">
      <c r="D28056" s="157">
        <f t="shared" si="449"/>
        <v>0</v>
      </c>
    </row>
    <row r="28057" spans="4:4" hidden="1" x14ac:dyDescent="0.35">
      <c r="D28057" s="157">
        <f t="shared" si="449"/>
        <v>0</v>
      </c>
    </row>
    <row r="28058" spans="4:4" hidden="1" x14ac:dyDescent="0.35">
      <c r="D28058" s="157">
        <f t="shared" si="449"/>
        <v>0</v>
      </c>
    </row>
    <row r="28059" spans="4:4" hidden="1" x14ac:dyDescent="0.35">
      <c r="D28059" s="157">
        <f t="shared" si="449"/>
        <v>0</v>
      </c>
    </row>
    <row r="28060" spans="4:4" hidden="1" x14ac:dyDescent="0.35">
      <c r="D28060" s="157">
        <f t="shared" si="449"/>
        <v>0</v>
      </c>
    </row>
    <row r="28061" spans="4:4" hidden="1" x14ac:dyDescent="0.35">
      <c r="D28061" s="157">
        <f t="shared" si="449"/>
        <v>0</v>
      </c>
    </row>
    <row r="28062" spans="4:4" hidden="1" x14ac:dyDescent="0.35">
      <c r="D28062" s="157">
        <f t="shared" si="449"/>
        <v>0</v>
      </c>
    </row>
    <row r="28063" spans="4:4" hidden="1" x14ac:dyDescent="0.35">
      <c r="D28063" s="157">
        <f t="shared" si="449"/>
        <v>0</v>
      </c>
    </row>
    <row r="28064" spans="4:4" hidden="1" x14ac:dyDescent="0.35">
      <c r="D28064" s="157">
        <f t="shared" si="449"/>
        <v>0</v>
      </c>
    </row>
    <row r="28065" spans="4:4" hidden="1" x14ac:dyDescent="0.35">
      <c r="D28065" s="157">
        <f t="shared" si="449"/>
        <v>0</v>
      </c>
    </row>
    <row r="28066" spans="4:4" hidden="1" x14ac:dyDescent="0.35">
      <c r="D28066" s="157">
        <f t="shared" si="449"/>
        <v>0</v>
      </c>
    </row>
    <row r="28067" spans="4:4" hidden="1" x14ac:dyDescent="0.35">
      <c r="D28067" s="157">
        <f t="shared" si="449"/>
        <v>0</v>
      </c>
    </row>
    <row r="28068" spans="4:4" hidden="1" x14ac:dyDescent="0.35">
      <c r="D28068" s="157">
        <f t="shared" si="449"/>
        <v>0</v>
      </c>
    </row>
    <row r="28069" spans="4:4" hidden="1" x14ac:dyDescent="0.35">
      <c r="D28069" s="157">
        <f t="shared" si="449"/>
        <v>0</v>
      </c>
    </row>
    <row r="28070" spans="4:4" hidden="1" x14ac:dyDescent="0.35">
      <c r="D28070" s="157">
        <f t="shared" si="449"/>
        <v>0</v>
      </c>
    </row>
    <row r="28071" spans="4:4" hidden="1" x14ac:dyDescent="0.35">
      <c r="D28071" s="157">
        <f t="shared" si="449"/>
        <v>0</v>
      </c>
    </row>
    <row r="28072" spans="4:4" hidden="1" x14ac:dyDescent="0.35">
      <c r="D28072" s="157">
        <f t="shared" si="449"/>
        <v>0</v>
      </c>
    </row>
    <row r="28073" spans="4:4" hidden="1" x14ac:dyDescent="0.35">
      <c r="D28073" s="157">
        <f t="shared" si="449"/>
        <v>0</v>
      </c>
    </row>
    <row r="28074" spans="4:4" hidden="1" x14ac:dyDescent="0.35">
      <c r="D28074" s="157">
        <f t="shared" si="449"/>
        <v>0</v>
      </c>
    </row>
    <row r="28075" spans="4:4" hidden="1" x14ac:dyDescent="0.35">
      <c r="D28075" s="157">
        <f t="shared" si="449"/>
        <v>0</v>
      </c>
    </row>
    <row r="28076" spans="4:4" hidden="1" x14ac:dyDescent="0.35">
      <c r="D28076" s="157">
        <f t="shared" si="449"/>
        <v>0</v>
      </c>
    </row>
    <row r="28077" spans="4:4" hidden="1" x14ac:dyDescent="0.35">
      <c r="D28077" s="157">
        <f t="shared" si="449"/>
        <v>0</v>
      </c>
    </row>
    <row r="28078" spans="4:4" hidden="1" x14ac:dyDescent="0.35">
      <c r="D28078" s="157">
        <f t="shared" si="449"/>
        <v>0</v>
      </c>
    </row>
    <row r="28079" spans="4:4" hidden="1" x14ac:dyDescent="0.35">
      <c r="D28079" s="157">
        <f t="shared" si="449"/>
        <v>0</v>
      </c>
    </row>
    <row r="28080" spans="4:4" hidden="1" x14ac:dyDescent="0.35">
      <c r="D28080" s="157">
        <f t="shared" si="449"/>
        <v>0</v>
      </c>
    </row>
    <row r="28081" spans="4:4" hidden="1" x14ac:dyDescent="0.35">
      <c r="D28081" s="157">
        <f t="shared" si="449"/>
        <v>0</v>
      </c>
    </row>
    <row r="28082" spans="4:4" hidden="1" x14ac:dyDescent="0.35">
      <c r="D28082" s="157">
        <f t="shared" si="449"/>
        <v>0</v>
      </c>
    </row>
    <row r="28083" spans="4:4" hidden="1" x14ac:dyDescent="0.35">
      <c r="D28083" s="157">
        <f t="shared" si="449"/>
        <v>0</v>
      </c>
    </row>
    <row r="28084" spans="4:4" hidden="1" x14ac:dyDescent="0.35">
      <c r="D28084" s="157">
        <f t="shared" si="449"/>
        <v>0</v>
      </c>
    </row>
    <row r="28085" spans="4:4" hidden="1" x14ac:dyDescent="0.35">
      <c r="D28085" s="157">
        <f t="shared" si="449"/>
        <v>0</v>
      </c>
    </row>
    <row r="28086" spans="4:4" hidden="1" x14ac:dyDescent="0.35">
      <c r="D28086" s="157">
        <f t="shared" si="449"/>
        <v>0</v>
      </c>
    </row>
    <row r="28087" spans="4:4" hidden="1" x14ac:dyDescent="0.35">
      <c r="D28087" s="157">
        <f t="shared" si="449"/>
        <v>0</v>
      </c>
    </row>
    <row r="28088" spans="4:4" hidden="1" x14ac:dyDescent="0.35">
      <c r="D28088" s="157">
        <f t="shared" si="449"/>
        <v>0</v>
      </c>
    </row>
    <row r="28089" spans="4:4" hidden="1" x14ac:dyDescent="0.35">
      <c r="D28089" s="157">
        <f t="shared" si="449"/>
        <v>0</v>
      </c>
    </row>
    <row r="28090" spans="4:4" hidden="1" x14ac:dyDescent="0.35">
      <c r="D28090" s="157">
        <f t="shared" si="449"/>
        <v>0</v>
      </c>
    </row>
    <row r="28091" spans="4:4" hidden="1" x14ac:dyDescent="0.35">
      <c r="D28091" s="157">
        <f t="shared" si="449"/>
        <v>0</v>
      </c>
    </row>
    <row r="28092" spans="4:4" hidden="1" x14ac:dyDescent="0.35">
      <c r="D28092" s="157">
        <f t="shared" si="449"/>
        <v>0</v>
      </c>
    </row>
    <row r="28093" spans="4:4" hidden="1" x14ac:dyDescent="0.35">
      <c r="D28093" s="157">
        <f t="shared" si="449"/>
        <v>0</v>
      </c>
    </row>
    <row r="28094" spans="4:4" hidden="1" x14ac:dyDescent="0.35">
      <c r="D28094" s="157">
        <f t="shared" si="449"/>
        <v>0</v>
      </c>
    </row>
    <row r="28095" spans="4:4" hidden="1" x14ac:dyDescent="0.35">
      <c r="D28095" s="157">
        <f t="shared" si="449"/>
        <v>0</v>
      </c>
    </row>
    <row r="28096" spans="4:4" hidden="1" x14ac:dyDescent="0.35">
      <c r="D28096" s="157">
        <f t="shared" si="449"/>
        <v>0</v>
      </c>
    </row>
    <row r="28097" spans="4:4" hidden="1" x14ac:dyDescent="0.35">
      <c r="D28097" s="157">
        <f t="shared" si="449"/>
        <v>0</v>
      </c>
    </row>
    <row r="28098" spans="4:4" hidden="1" x14ac:dyDescent="0.35">
      <c r="D28098" s="157">
        <f t="shared" si="449"/>
        <v>0</v>
      </c>
    </row>
    <row r="28099" spans="4:4" hidden="1" x14ac:dyDescent="0.35">
      <c r="D28099" s="157">
        <f t="shared" si="449"/>
        <v>0</v>
      </c>
    </row>
    <row r="28100" spans="4:4" hidden="1" x14ac:dyDescent="0.35">
      <c r="D28100" s="157">
        <f t="shared" ref="D28100:D28163" si="450">SUBTOTAL(109,D28067:D28099)</f>
        <v>0</v>
      </c>
    </row>
    <row r="28101" spans="4:4" hidden="1" x14ac:dyDescent="0.35">
      <c r="D28101" s="157">
        <f t="shared" si="450"/>
        <v>0</v>
      </c>
    </row>
    <row r="28102" spans="4:4" hidden="1" x14ac:dyDescent="0.35">
      <c r="D28102" s="157">
        <f t="shared" si="450"/>
        <v>0</v>
      </c>
    </row>
    <row r="28103" spans="4:4" hidden="1" x14ac:dyDescent="0.35">
      <c r="D28103" s="157">
        <f t="shared" si="450"/>
        <v>0</v>
      </c>
    </row>
    <row r="28104" spans="4:4" hidden="1" x14ac:dyDescent="0.35">
      <c r="D28104" s="157">
        <f t="shared" si="450"/>
        <v>0</v>
      </c>
    </row>
    <row r="28105" spans="4:4" hidden="1" x14ac:dyDescent="0.35">
      <c r="D28105" s="157">
        <f t="shared" si="450"/>
        <v>0</v>
      </c>
    </row>
    <row r="28106" spans="4:4" hidden="1" x14ac:dyDescent="0.35">
      <c r="D28106" s="157">
        <f t="shared" si="450"/>
        <v>0</v>
      </c>
    </row>
    <row r="28107" spans="4:4" hidden="1" x14ac:dyDescent="0.35">
      <c r="D28107" s="157">
        <f t="shared" si="450"/>
        <v>0</v>
      </c>
    </row>
    <row r="28108" spans="4:4" hidden="1" x14ac:dyDescent="0.35">
      <c r="D28108" s="157">
        <f t="shared" si="450"/>
        <v>0</v>
      </c>
    </row>
    <row r="28109" spans="4:4" hidden="1" x14ac:dyDescent="0.35">
      <c r="D28109" s="157">
        <f t="shared" si="450"/>
        <v>0</v>
      </c>
    </row>
    <row r="28110" spans="4:4" hidden="1" x14ac:dyDescent="0.35">
      <c r="D28110" s="157">
        <f t="shared" si="450"/>
        <v>0</v>
      </c>
    </row>
    <row r="28111" spans="4:4" hidden="1" x14ac:dyDescent="0.35">
      <c r="D28111" s="157">
        <f t="shared" si="450"/>
        <v>0</v>
      </c>
    </row>
    <row r="28112" spans="4:4" hidden="1" x14ac:dyDescent="0.35">
      <c r="D28112" s="157">
        <f t="shared" si="450"/>
        <v>0</v>
      </c>
    </row>
    <row r="28113" spans="4:4" hidden="1" x14ac:dyDescent="0.35">
      <c r="D28113" s="157">
        <f t="shared" si="450"/>
        <v>0</v>
      </c>
    </row>
    <row r="28114" spans="4:4" hidden="1" x14ac:dyDescent="0.35">
      <c r="D28114" s="157">
        <f t="shared" si="450"/>
        <v>0</v>
      </c>
    </row>
    <row r="28115" spans="4:4" hidden="1" x14ac:dyDescent="0.35">
      <c r="D28115" s="157">
        <f t="shared" si="450"/>
        <v>0</v>
      </c>
    </row>
    <row r="28116" spans="4:4" hidden="1" x14ac:dyDescent="0.35">
      <c r="D28116" s="157">
        <f t="shared" si="450"/>
        <v>0</v>
      </c>
    </row>
    <row r="28117" spans="4:4" hidden="1" x14ac:dyDescent="0.35">
      <c r="D28117" s="157">
        <f t="shared" si="450"/>
        <v>0</v>
      </c>
    </row>
    <row r="28118" spans="4:4" hidden="1" x14ac:dyDescent="0.35">
      <c r="D28118" s="157">
        <f t="shared" si="450"/>
        <v>0</v>
      </c>
    </row>
    <row r="28119" spans="4:4" hidden="1" x14ac:dyDescent="0.35">
      <c r="D28119" s="157">
        <f t="shared" si="450"/>
        <v>0</v>
      </c>
    </row>
    <row r="28120" spans="4:4" hidden="1" x14ac:dyDescent="0.35">
      <c r="D28120" s="157">
        <f t="shared" si="450"/>
        <v>0</v>
      </c>
    </row>
    <row r="28121" spans="4:4" hidden="1" x14ac:dyDescent="0.35">
      <c r="D28121" s="157">
        <f t="shared" si="450"/>
        <v>0</v>
      </c>
    </row>
    <row r="28122" spans="4:4" hidden="1" x14ac:dyDescent="0.35">
      <c r="D28122" s="157">
        <f t="shared" si="450"/>
        <v>0</v>
      </c>
    </row>
    <row r="28123" spans="4:4" hidden="1" x14ac:dyDescent="0.35">
      <c r="D28123" s="157">
        <f t="shared" si="450"/>
        <v>0</v>
      </c>
    </row>
    <row r="28124" spans="4:4" hidden="1" x14ac:dyDescent="0.35">
      <c r="D28124" s="157">
        <f t="shared" si="450"/>
        <v>0</v>
      </c>
    </row>
    <row r="28125" spans="4:4" hidden="1" x14ac:dyDescent="0.35">
      <c r="D28125" s="157">
        <f t="shared" si="450"/>
        <v>0</v>
      </c>
    </row>
    <row r="28126" spans="4:4" hidden="1" x14ac:dyDescent="0.35">
      <c r="D28126" s="157">
        <f t="shared" si="450"/>
        <v>0</v>
      </c>
    </row>
    <row r="28127" spans="4:4" hidden="1" x14ac:dyDescent="0.35">
      <c r="D28127" s="157">
        <f t="shared" si="450"/>
        <v>0</v>
      </c>
    </row>
    <row r="28128" spans="4:4" hidden="1" x14ac:dyDescent="0.35">
      <c r="D28128" s="157">
        <f t="shared" si="450"/>
        <v>0</v>
      </c>
    </row>
    <row r="28129" spans="4:4" hidden="1" x14ac:dyDescent="0.35">
      <c r="D28129" s="157">
        <f t="shared" si="450"/>
        <v>0</v>
      </c>
    </row>
    <row r="28130" spans="4:4" hidden="1" x14ac:dyDescent="0.35">
      <c r="D28130" s="157">
        <f t="shared" si="450"/>
        <v>0</v>
      </c>
    </row>
    <row r="28131" spans="4:4" hidden="1" x14ac:dyDescent="0.35">
      <c r="D28131" s="157">
        <f t="shared" si="450"/>
        <v>0</v>
      </c>
    </row>
    <row r="28132" spans="4:4" hidden="1" x14ac:dyDescent="0.35">
      <c r="D28132" s="157">
        <f t="shared" si="450"/>
        <v>0</v>
      </c>
    </row>
    <row r="28133" spans="4:4" hidden="1" x14ac:dyDescent="0.35">
      <c r="D28133" s="157">
        <f t="shared" si="450"/>
        <v>0</v>
      </c>
    </row>
    <row r="28134" spans="4:4" hidden="1" x14ac:dyDescent="0.35">
      <c r="D28134" s="157">
        <f t="shared" si="450"/>
        <v>0</v>
      </c>
    </row>
    <row r="28135" spans="4:4" hidden="1" x14ac:dyDescent="0.35">
      <c r="D28135" s="157">
        <f t="shared" si="450"/>
        <v>0</v>
      </c>
    </row>
    <row r="28136" spans="4:4" hidden="1" x14ac:dyDescent="0.35">
      <c r="D28136" s="157">
        <f t="shared" si="450"/>
        <v>0</v>
      </c>
    </row>
    <row r="28137" spans="4:4" hidden="1" x14ac:dyDescent="0.35">
      <c r="D28137" s="157">
        <f t="shared" si="450"/>
        <v>0</v>
      </c>
    </row>
    <row r="28138" spans="4:4" hidden="1" x14ac:dyDescent="0.35">
      <c r="D28138" s="157">
        <f t="shared" si="450"/>
        <v>0</v>
      </c>
    </row>
    <row r="28139" spans="4:4" hidden="1" x14ac:dyDescent="0.35">
      <c r="D28139" s="157">
        <f t="shared" si="450"/>
        <v>0</v>
      </c>
    </row>
    <row r="28140" spans="4:4" hidden="1" x14ac:dyDescent="0.35">
      <c r="D28140" s="157">
        <f t="shared" si="450"/>
        <v>0</v>
      </c>
    </row>
    <row r="28141" spans="4:4" hidden="1" x14ac:dyDescent="0.35">
      <c r="D28141" s="157">
        <f t="shared" si="450"/>
        <v>0</v>
      </c>
    </row>
    <row r="28142" spans="4:4" hidden="1" x14ac:dyDescent="0.35">
      <c r="D28142" s="157">
        <f t="shared" si="450"/>
        <v>0</v>
      </c>
    </row>
    <row r="28143" spans="4:4" hidden="1" x14ac:dyDescent="0.35">
      <c r="D28143" s="157">
        <f t="shared" si="450"/>
        <v>0</v>
      </c>
    </row>
    <row r="28144" spans="4:4" hidden="1" x14ac:dyDescent="0.35">
      <c r="D28144" s="157">
        <f t="shared" si="450"/>
        <v>0</v>
      </c>
    </row>
    <row r="28145" spans="4:4" hidden="1" x14ac:dyDescent="0.35">
      <c r="D28145" s="157">
        <f t="shared" si="450"/>
        <v>0</v>
      </c>
    </row>
    <row r="28146" spans="4:4" hidden="1" x14ac:dyDescent="0.35">
      <c r="D28146" s="157">
        <f t="shared" si="450"/>
        <v>0</v>
      </c>
    </row>
    <row r="28147" spans="4:4" hidden="1" x14ac:dyDescent="0.35">
      <c r="D28147" s="157">
        <f t="shared" si="450"/>
        <v>0</v>
      </c>
    </row>
    <row r="28148" spans="4:4" hidden="1" x14ac:dyDescent="0.35">
      <c r="D28148" s="157">
        <f t="shared" si="450"/>
        <v>0</v>
      </c>
    </row>
    <row r="28149" spans="4:4" hidden="1" x14ac:dyDescent="0.35">
      <c r="D28149" s="157">
        <f t="shared" si="450"/>
        <v>0</v>
      </c>
    </row>
    <row r="28150" spans="4:4" hidden="1" x14ac:dyDescent="0.35">
      <c r="D28150" s="157">
        <f t="shared" si="450"/>
        <v>0</v>
      </c>
    </row>
    <row r="28151" spans="4:4" hidden="1" x14ac:dyDescent="0.35">
      <c r="D28151" s="157">
        <f t="shared" si="450"/>
        <v>0</v>
      </c>
    </row>
    <row r="28152" spans="4:4" hidden="1" x14ac:dyDescent="0.35">
      <c r="D28152" s="157">
        <f t="shared" si="450"/>
        <v>0</v>
      </c>
    </row>
    <row r="28153" spans="4:4" hidden="1" x14ac:dyDescent="0.35">
      <c r="D28153" s="157">
        <f t="shared" si="450"/>
        <v>0</v>
      </c>
    </row>
    <row r="28154" spans="4:4" hidden="1" x14ac:dyDescent="0.35">
      <c r="D28154" s="157">
        <f t="shared" si="450"/>
        <v>0</v>
      </c>
    </row>
    <row r="28155" spans="4:4" hidden="1" x14ac:dyDescent="0.35">
      <c r="D28155" s="157">
        <f t="shared" si="450"/>
        <v>0</v>
      </c>
    </row>
    <row r="28156" spans="4:4" hidden="1" x14ac:dyDescent="0.35">
      <c r="D28156" s="157">
        <f t="shared" si="450"/>
        <v>0</v>
      </c>
    </row>
    <row r="28157" spans="4:4" hidden="1" x14ac:dyDescent="0.35">
      <c r="D28157" s="157">
        <f t="shared" si="450"/>
        <v>0</v>
      </c>
    </row>
    <row r="28158" spans="4:4" hidden="1" x14ac:dyDescent="0.35">
      <c r="D28158" s="157">
        <f t="shared" si="450"/>
        <v>0</v>
      </c>
    </row>
    <row r="28159" spans="4:4" hidden="1" x14ac:dyDescent="0.35">
      <c r="D28159" s="157">
        <f t="shared" si="450"/>
        <v>0</v>
      </c>
    </row>
    <row r="28160" spans="4:4" hidden="1" x14ac:dyDescent="0.35">
      <c r="D28160" s="157">
        <f t="shared" si="450"/>
        <v>0</v>
      </c>
    </row>
    <row r="28161" spans="4:4" hidden="1" x14ac:dyDescent="0.35">
      <c r="D28161" s="157">
        <f t="shared" si="450"/>
        <v>0</v>
      </c>
    </row>
    <row r="28162" spans="4:4" hidden="1" x14ac:dyDescent="0.35">
      <c r="D28162" s="157">
        <f t="shared" si="450"/>
        <v>0</v>
      </c>
    </row>
    <row r="28163" spans="4:4" hidden="1" x14ac:dyDescent="0.35">
      <c r="D28163" s="157">
        <f t="shared" si="450"/>
        <v>0</v>
      </c>
    </row>
    <row r="28164" spans="4:4" hidden="1" x14ac:dyDescent="0.35">
      <c r="D28164" s="157">
        <f t="shared" ref="D28164:D28227" si="451">SUBTOTAL(109,D28131:D28163)</f>
        <v>0</v>
      </c>
    </row>
    <row r="28165" spans="4:4" hidden="1" x14ac:dyDescent="0.35">
      <c r="D28165" s="157">
        <f t="shared" si="451"/>
        <v>0</v>
      </c>
    </row>
    <row r="28166" spans="4:4" hidden="1" x14ac:dyDescent="0.35">
      <c r="D28166" s="157">
        <f t="shared" si="451"/>
        <v>0</v>
      </c>
    </row>
    <row r="28167" spans="4:4" hidden="1" x14ac:dyDescent="0.35">
      <c r="D28167" s="157">
        <f t="shared" si="451"/>
        <v>0</v>
      </c>
    </row>
    <row r="28168" spans="4:4" hidden="1" x14ac:dyDescent="0.35">
      <c r="D28168" s="157">
        <f t="shared" si="451"/>
        <v>0</v>
      </c>
    </row>
    <row r="28169" spans="4:4" hidden="1" x14ac:dyDescent="0.35">
      <c r="D28169" s="157">
        <f t="shared" si="451"/>
        <v>0</v>
      </c>
    </row>
    <row r="28170" spans="4:4" hidden="1" x14ac:dyDescent="0.35">
      <c r="D28170" s="157">
        <f t="shared" si="451"/>
        <v>0</v>
      </c>
    </row>
    <row r="28171" spans="4:4" hidden="1" x14ac:dyDescent="0.35">
      <c r="D28171" s="157">
        <f t="shared" si="451"/>
        <v>0</v>
      </c>
    </row>
    <row r="28172" spans="4:4" hidden="1" x14ac:dyDescent="0.35">
      <c r="D28172" s="157">
        <f t="shared" si="451"/>
        <v>0</v>
      </c>
    </row>
    <row r="28173" spans="4:4" hidden="1" x14ac:dyDescent="0.35">
      <c r="D28173" s="157">
        <f t="shared" si="451"/>
        <v>0</v>
      </c>
    </row>
    <row r="28174" spans="4:4" hidden="1" x14ac:dyDescent="0.35">
      <c r="D28174" s="157">
        <f t="shared" si="451"/>
        <v>0</v>
      </c>
    </row>
    <row r="28175" spans="4:4" hidden="1" x14ac:dyDescent="0.35">
      <c r="D28175" s="157">
        <f t="shared" si="451"/>
        <v>0</v>
      </c>
    </row>
    <row r="28176" spans="4:4" hidden="1" x14ac:dyDescent="0.35">
      <c r="D28176" s="157">
        <f t="shared" si="451"/>
        <v>0</v>
      </c>
    </row>
    <row r="28177" spans="4:4" hidden="1" x14ac:dyDescent="0.35">
      <c r="D28177" s="157">
        <f t="shared" si="451"/>
        <v>0</v>
      </c>
    </row>
    <row r="28178" spans="4:4" hidden="1" x14ac:dyDescent="0.35">
      <c r="D28178" s="157">
        <f t="shared" si="451"/>
        <v>0</v>
      </c>
    </row>
    <row r="28179" spans="4:4" hidden="1" x14ac:dyDescent="0.35">
      <c r="D28179" s="157">
        <f t="shared" si="451"/>
        <v>0</v>
      </c>
    </row>
    <row r="28180" spans="4:4" hidden="1" x14ac:dyDescent="0.35">
      <c r="D28180" s="157">
        <f t="shared" si="451"/>
        <v>0</v>
      </c>
    </row>
    <row r="28181" spans="4:4" hidden="1" x14ac:dyDescent="0.35">
      <c r="D28181" s="157">
        <f t="shared" si="451"/>
        <v>0</v>
      </c>
    </row>
    <row r="28182" spans="4:4" hidden="1" x14ac:dyDescent="0.35">
      <c r="D28182" s="157">
        <f t="shared" si="451"/>
        <v>0</v>
      </c>
    </row>
    <row r="28183" spans="4:4" hidden="1" x14ac:dyDescent="0.35">
      <c r="D28183" s="157">
        <f t="shared" si="451"/>
        <v>0</v>
      </c>
    </row>
    <row r="28184" spans="4:4" hidden="1" x14ac:dyDescent="0.35">
      <c r="D28184" s="157">
        <f t="shared" si="451"/>
        <v>0</v>
      </c>
    </row>
    <row r="28185" spans="4:4" hidden="1" x14ac:dyDescent="0.35">
      <c r="D28185" s="157">
        <f t="shared" si="451"/>
        <v>0</v>
      </c>
    </row>
    <row r="28186" spans="4:4" hidden="1" x14ac:dyDescent="0.35">
      <c r="D28186" s="157">
        <f t="shared" si="451"/>
        <v>0</v>
      </c>
    </row>
    <row r="28187" spans="4:4" hidden="1" x14ac:dyDescent="0.35">
      <c r="D28187" s="157">
        <f t="shared" si="451"/>
        <v>0</v>
      </c>
    </row>
    <row r="28188" spans="4:4" hidden="1" x14ac:dyDescent="0.35">
      <c r="D28188" s="157">
        <f t="shared" si="451"/>
        <v>0</v>
      </c>
    </row>
    <row r="28189" spans="4:4" hidden="1" x14ac:dyDescent="0.35">
      <c r="D28189" s="157">
        <f t="shared" si="451"/>
        <v>0</v>
      </c>
    </row>
    <row r="28190" spans="4:4" hidden="1" x14ac:dyDescent="0.35">
      <c r="D28190" s="157">
        <f t="shared" si="451"/>
        <v>0</v>
      </c>
    </row>
    <row r="28191" spans="4:4" hidden="1" x14ac:dyDescent="0.35">
      <c r="D28191" s="157">
        <f t="shared" si="451"/>
        <v>0</v>
      </c>
    </row>
    <row r="28192" spans="4:4" hidden="1" x14ac:dyDescent="0.35">
      <c r="D28192" s="157">
        <f t="shared" si="451"/>
        <v>0</v>
      </c>
    </row>
    <row r="28193" spans="4:4" hidden="1" x14ac:dyDescent="0.35">
      <c r="D28193" s="157">
        <f t="shared" si="451"/>
        <v>0</v>
      </c>
    </row>
    <row r="28194" spans="4:4" hidden="1" x14ac:dyDescent="0.35">
      <c r="D28194" s="157">
        <f t="shared" si="451"/>
        <v>0</v>
      </c>
    </row>
    <row r="28195" spans="4:4" hidden="1" x14ac:dyDescent="0.35">
      <c r="D28195" s="157">
        <f t="shared" si="451"/>
        <v>0</v>
      </c>
    </row>
    <row r="28196" spans="4:4" hidden="1" x14ac:dyDescent="0.35">
      <c r="D28196" s="157">
        <f t="shared" si="451"/>
        <v>0</v>
      </c>
    </row>
    <row r="28197" spans="4:4" hidden="1" x14ac:dyDescent="0.35">
      <c r="D28197" s="157">
        <f t="shared" si="451"/>
        <v>0</v>
      </c>
    </row>
    <row r="28198" spans="4:4" hidden="1" x14ac:dyDescent="0.35">
      <c r="D28198" s="157">
        <f t="shared" si="451"/>
        <v>0</v>
      </c>
    </row>
    <row r="28199" spans="4:4" hidden="1" x14ac:dyDescent="0.35">
      <c r="D28199" s="157">
        <f t="shared" si="451"/>
        <v>0</v>
      </c>
    </row>
    <row r="28200" spans="4:4" hidden="1" x14ac:dyDescent="0.35">
      <c r="D28200" s="157">
        <f t="shared" si="451"/>
        <v>0</v>
      </c>
    </row>
    <row r="28201" spans="4:4" hidden="1" x14ac:dyDescent="0.35">
      <c r="D28201" s="157">
        <f t="shared" si="451"/>
        <v>0</v>
      </c>
    </row>
    <row r="28202" spans="4:4" hidden="1" x14ac:dyDescent="0.35">
      <c r="D28202" s="157">
        <f t="shared" si="451"/>
        <v>0</v>
      </c>
    </row>
    <row r="28203" spans="4:4" hidden="1" x14ac:dyDescent="0.35">
      <c r="D28203" s="157">
        <f t="shared" si="451"/>
        <v>0</v>
      </c>
    </row>
    <row r="28204" spans="4:4" hidden="1" x14ac:dyDescent="0.35">
      <c r="D28204" s="157">
        <f t="shared" si="451"/>
        <v>0</v>
      </c>
    </row>
    <row r="28205" spans="4:4" hidden="1" x14ac:dyDescent="0.35">
      <c r="D28205" s="157">
        <f t="shared" si="451"/>
        <v>0</v>
      </c>
    </row>
    <row r="28206" spans="4:4" hidden="1" x14ac:dyDescent="0.35">
      <c r="D28206" s="157">
        <f t="shared" si="451"/>
        <v>0</v>
      </c>
    </row>
    <row r="28207" spans="4:4" hidden="1" x14ac:dyDescent="0.35">
      <c r="D28207" s="157">
        <f t="shared" si="451"/>
        <v>0</v>
      </c>
    </row>
    <row r="28208" spans="4:4" hidden="1" x14ac:dyDescent="0.35">
      <c r="D28208" s="157">
        <f t="shared" si="451"/>
        <v>0</v>
      </c>
    </row>
    <row r="28209" spans="4:4" hidden="1" x14ac:dyDescent="0.35">
      <c r="D28209" s="157">
        <f t="shared" si="451"/>
        <v>0</v>
      </c>
    </row>
    <row r="28210" spans="4:4" hidden="1" x14ac:dyDescent="0.35">
      <c r="D28210" s="157">
        <f t="shared" si="451"/>
        <v>0</v>
      </c>
    </row>
    <row r="28211" spans="4:4" hidden="1" x14ac:dyDescent="0.35">
      <c r="D28211" s="157">
        <f t="shared" si="451"/>
        <v>0</v>
      </c>
    </row>
    <row r="28212" spans="4:4" hidden="1" x14ac:dyDescent="0.35">
      <c r="D28212" s="157">
        <f t="shared" si="451"/>
        <v>0</v>
      </c>
    </row>
    <row r="28213" spans="4:4" hidden="1" x14ac:dyDescent="0.35">
      <c r="D28213" s="157">
        <f t="shared" si="451"/>
        <v>0</v>
      </c>
    </row>
    <row r="28214" spans="4:4" hidden="1" x14ac:dyDescent="0.35">
      <c r="D28214" s="157">
        <f t="shared" si="451"/>
        <v>0</v>
      </c>
    </row>
    <row r="28215" spans="4:4" hidden="1" x14ac:dyDescent="0.35">
      <c r="D28215" s="157">
        <f t="shared" si="451"/>
        <v>0</v>
      </c>
    </row>
    <row r="28216" spans="4:4" hidden="1" x14ac:dyDescent="0.35">
      <c r="D28216" s="157">
        <f t="shared" si="451"/>
        <v>0</v>
      </c>
    </row>
    <row r="28217" spans="4:4" hidden="1" x14ac:dyDescent="0.35">
      <c r="D28217" s="157">
        <f t="shared" si="451"/>
        <v>0</v>
      </c>
    </row>
    <row r="28218" spans="4:4" hidden="1" x14ac:dyDescent="0.35">
      <c r="D28218" s="157">
        <f t="shared" si="451"/>
        <v>0</v>
      </c>
    </row>
    <row r="28219" spans="4:4" hidden="1" x14ac:dyDescent="0.35">
      <c r="D28219" s="157">
        <f t="shared" si="451"/>
        <v>0</v>
      </c>
    </row>
    <row r="28220" spans="4:4" hidden="1" x14ac:dyDescent="0.35">
      <c r="D28220" s="157">
        <f t="shared" si="451"/>
        <v>0</v>
      </c>
    </row>
    <row r="28221" spans="4:4" hidden="1" x14ac:dyDescent="0.35">
      <c r="D28221" s="157">
        <f t="shared" si="451"/>
        <v>0</v>
      </c>
    </row>
    <row r="28222" spans="4:4" hidden="1" x14ac:dyDescent="0.35">
      <c r="D28222" s="157">
        <f t="shared" si="451"/>
        <v>0</v>
      </c>
    </row>
    <row r="28223" spans="4:4" hidden="1" x14ac:dyDescent="0.35">
      <c r="D28223" s="157">
        <f t="shared" si="451"/>
        <v>0</v>
      </c>
    </row>
    <row r="28224" spans="4:4" hidden="1" x14ac:dyDescent="0.35">
      <c r="D28224" s="157">
        <f t="shared" si="451"/>
        <v>0</v>
      </c>
    </row>
    <row r="28225" spans="4:4" hidden="1" x14ac:dyDescent="0.35">
      <c r="D28225" s="157">
        <f t="shared" si="451"/>
        <v>0</v>
      </c>
    </row>
    <row r="28226" spans="4:4" hidden="1" x14ac:dyDescent="0.35">
      <c r="D28226" s="157">
        <f t="shared" si="451"/>
        <v>0</v>
      </c>
    </row>
    <row r="28227" spans="4:4" hidden="1" x14ac:dyDescent="0.35">
      <c r="D28227" s="157">
        <f t="shared" si="451"/>
        <v>0</v>
      </c>
    </row>
    <row r="28228" spans="4:4" hidden="1" x14ac:dyDescent="0.35">
      <c r="D28228" s="157">
        <f t="shared" ref="D28228:D28291" si="452">SUBTOTAL(109,D28195:D28227)</f>
        <v>0</v>
      </c>
    </row>
    <row r="28229" spans="4:4" hidden="1" x14ac:dyDescent="0.35">
      <c r="D28229" s="157">
        <f t="shared" si="452"/>
        <v>0</v>
      </c>
    </row>
    <row r="28230" spans="4:4" hidden="1" x14ac:dyDescent="0.35">
      <c r="D28230" s="157">
        <f t="shared" si="452"/>
        <v>0</v>
      </c>
    </row>
    <row r="28231" spans="4:4" hidden="1" x14ac:dyDescent="0.35">
      <c r="D28231" s="157">
        <f t="shared" si="452"/>
        <v>0</v>
      </c>
    </row>
    <row r="28232" spans="4:4" hidden="1" x14ac:dyDescent="0.35">
      <c r="D28232" s="157">
        <f t="shared" si="452"/>
        <v>0</v>
      </c>
    </row>
    <row r="28233" spans="4:4" hidden="1" x14ac:dyDescent="0.35">
      <c r="D28233" s="157">
        <f t="shared" si="452"/>
        <v>0</v>
      </c>
    </row>
    <row r="28234" spans="4:4" hidden="1" x14ac:dyDescent="0.35">
      <c r="D28234" s="157">
        <f t="shared" si="452"/>
        <v>0</v>
      </c>
    </row>
    <row r="28235" spans="4:4" hidden="1" x14ac:dyDescent="0.35">
      <c r="D28235" s="157">
        <f t="shared" si="452"/>
        <v>0</v>
      </c>
    </row>
    <row r="28236" spans="4:4" hidden="1" x14ac:dyDescent="0.35">
      <c r="D28236" s="157">
        <f t="shared" si="452"/>
        <v>0</v>
      </c>
    </row>
    <row r="28237" spans="4:4" hidden="1" x14ac:dyDescent="0.35">
      <c r="D28237" s="157">
        <f t="shared" si="452"/>
        <v>0</v>
      </c>
    </row>
    <row r="28238" spans="4:4" hidden="1" x14ac:dyDescent="0.35">
      <c r="D28238" s="157">
        <f t="shared" si="452"/>
        <v>0</v>
      </c>
    </row>
    <row r="28239" spans="4:4" hidden="1" x14ac:dyDescent="0.35">
      <c r="D28239" s="157">
        <f t="shared" si="452"/>
        <v>0</v>
      </c>
    </row>
    <row r="28240" spans="4:4" hidden="1" x14ac:dyDescent="0.35">
      <c r="D28240" s="157">
        <f t="shared" si="452"/>
        <v>0</v>
      </c>
    </row>
    <row r="28241" spans="4:4" hidden="1" x14ac:dyDescent="0.35">
      <c r="D28241" s="157">
        <f t="shared" si="452"/>
        <v>0</v>
      </c>
    </row>
    <row r="28242" spans="4:4" hidden="1" x14ac:dyDescent="0.35">
      <c r="D28242" s="157">
        <f t="shared" si="452"/>
        <v>0</v>
      </c>
    </row>
    <row r="28243" spans="4:4" hidden="1" x14ac:dyDescent="0.35">
      <c r="D28243" s="157">
        <f t="shared" si="452"/>
        <v>0</v>
      </c>
    </row>
    <row r="28244" spans="4:4" hidden="1" x14ac:dyDescent="0.35">
      <c r="D28244" s="157">
        <f t="shared" si="452"/>
        <v>0</v>
      </c>
    </row>
    <row r="28245" spans="4:4" hidden="1" x14ac:dyDescent="0.35">
      <c r="D28245" s="157">
        <f t="shared" si="452"/>
        <v>0</v>
      </c>
    </row>
    <row r="28246" spans="4:4" hidden="1" x14ac:dyDescent="0.35">
      <c r="D28246" s="157">
        <f t="shared" si="452"/>
        <v>0</v>
      </c>
    </row>
    <row r="28247" spans="4:4" hidden="1" x14ac:dyDescent="0.35">
      <c r="D28247" s="157">
        <f t="shared" si="452"/>
        <v>0</v>
      </c>
    </row>
    <row r="28248" spans="4:4" hidden="1" x14ac:dyDescent="0.35">
      <c r="D28248" s="157">
        <f t="shared" si="452"/>
        <v>0</v>
      </c>
    </row>
    <row r="28249" spans="4:4" hidden="1" x14ac:dyDescent="0.35">
      <c r="D28249" s="157">
        <f t="shared" si="452"/>
        <v>0</v>
      </c>
    </row>
    <row r="28250" spans="4:4" hidden="1" x14ac:dyDescent="0.35">
      <c r="D28250" s="157">
        <f t="shared" si="452"/>
        <v>0</v>
      </c>
    </row>
    <row r="28251" spans="4:4" hidden="1" x14ac:dyDescent="0.35">
      <c r="D28251" s="157">
        <f t="shared" si="452"/>
        <v>0</v>
      </c>
    </row>
    <row r="28252" spans="4:4" hidden="1" x14ac:dyDescent="0.35">
      <c r="D28252" s="157">
        <f t="shared" si="452"/>
        <v>0</v>
      </c>
    </row>
    <row r="28253" spans="4:4" hidden="1" x14ac:dyDescent="0.35">
      <c r="D28253" s="157">
        <f t="shared" si="452"/>
        <v>0</v>
      </c>
    </row>
    <row r="28254" spans="4:4" hidden="1" x14ac:dyDescent="0.35">
      <c r="D28254" s="157">
        <f t="shared" si="452"/>
        <v>0</v>
      </c>
    </row>
    <row r="28255" spans="4:4" hidden="1" x14ac:dyDescent="0.35">
      <c r="D28255" s="157">
        <f t="shared" si="452"/>
        <v>0</v>
      </c>
    </row>
    <row r="28256" spans="4:4" hidden="1" x14ac:dyDescent="0.35">
      <c r="D28256" s="157">
        <f t="shared" si="452"/>
        <v>0</v>
      </c>
    </row>
    <row r="28257" spans="4:4" hidden="1" x14ac:dyDescent="0.35">
      <c r="D28257" s="157">
        <f t="shared" si="452"/>
        <v>0</v>
      </c>
    </row>
    <row r="28258" spans="4:4" hidden="1" x14ac:dyDescent="0.35">
      <c r="D28258" s="157">
        <f t="shared" si="452"/>
        <v>0</v>
      </c>
    </row>
    <row r="28259" spans="4:4" hidden="1" x14ac:dyDescent="0.35">
      <c r="D28259" s="157">
        <f t="shared" si="452"/>
        <v>0</v>
      </c>
    </row>
    <row r="28260" spans="4:4" hidden="1" x14ac:dyDescent="0.35">
      <c r="D28260" s="157">
        <f t="shared" si="452"/>
        <v>0</v>
      </c>
    </row>
    <row r="28261" spans="4:4" hidden="1" x14ac:dyDescent="0.35">
      <c r="D28261" s="157">
        <f t="shared" si="452"/>
        <v>0</v>
      </c>
    </row>
    <row r="28262" spans="4:4" hidden="1" x14ac:dyDescent="0.35">
      <c r="D28262" s="157">
        <f t="shared" si="452"/>
        <v>0</v>
      </c>
    </row>
    <row r="28263" spans="4:4" hidden="1" x14ac:dyDescent="0.35">
      <c r="D28263" s="157">
        <f t="shared" si="452"/>
        <v>0</v>
      </c>
    </row>
    <row r="28264" spans="4:4" hidden="1" x14ac:dyDescent="0.35">
      <c r="D28264" s="157">
        <f t="shared" si="452"/>
        <v>0</v>
      </c>
    </row>
    <row r="28265" spans="4:4" hidden="1" x14ac:dyDescent="0.35">
      <c r="D28265" s="157">
        <f t="shared" si="452"/>
        <v>0</v>
      </c>
    </row>
    <row r="28266" spans="4:4" hidden="1" x14ac:dyDescent="0.35">
      <c r="D28266" s="157">
        <f t="shared" si="452"/>
        <v>0</v>
      </c>
    </row>
    <row r="28267" spans="4:4" hidden="1" x14ac:dyDescent="0.35">
      <c r="D28267" s="157">
        <f t="shared" si="452"/>
        <v>0</v>
      </c>
    </row>
    <row r="28268" spans="4:4" hidden="1" x14ac:dyDescent="0.35">
      <c r="D28268" s="157">
        <f t="shared" si="452"/>
        <v>0</v>
      </c>
    </row>
    <row r="28269" spans="4:4" hidden="1" x14ac:dyDescent="0.35">
      <c r="D28269" s="157">
        <f t="shared" si="452"/>
        <v>0</v>
      </c>
    </row>
    <row r="28270" spans="4:4" hidden="1" x14ac:dyDescent="0.35">
      <c r="D28270" s="157">
        <f t="shared" si="452"/>
        <v>0</v>
      </c>
    </row>
    <row r="28271" spans="4:4" hidden="1" x14ac:dyDescent="0.35">
      <c r="D28271" s="157">
        <f t="shared" si="452"/>
        <v>0</v>
      </c>
    </row>
    <row r="28272" spans="4:4" hidden="1" x14ac:dyDescent="0.35">
      <c r="D28272" s="157">
        <f t="shared" si="452"/>
        <v>0</v>
      </c>
    </row>
    <row r="28273" spans="4:4" hidden="1" x14ac:dyDescent="0.35">
      <c r="D28273" s="157">
        <f t="shared" si="452"/>
        <v>0</v>
      </c>
    </row>
    <row r="28274" spans="4:4" hidden="1" x14ac:dyDescent="0.35">
      <c r="D28274" s="157">
        <f t="shared" si="452"/>
        <v>0</v>
      </c>
    </row>
    <row r="28275" spans="4:4" hidden="1" x14ac:dyDescent="0.35">
      <c r="D28275" s="157">
        <f t="shared" si="452"/>
        <v>0</v>
      </c>
    </row>
    <row r="28276" spans="4:4" hidden="1" x14ac:dyDescent="0.35">
      <c r="D28276" s="157">
        <f t="shared" si="452"/>
        <v>0</v>
      </c>
    </row>
    <row r="28277" spans="4:4" hidden="1" x14ac:dyDescent="0.35">
      <c r="D28277" s="157">
        <f t="shared" si="452"/>
        <v>0</v>
      </c>
    </row>
    <row r="28278" spans="4:4" hidden="1" x14ac:dyDescent="0.35">
      <c r="D28278" s="157">
        <f t="shared" si="452"/>
        <v>0</v>
      </c>
    </row>
    <row r="28279" spans="4:4" hidden="1" x14ac:dyDescent="0.35">
      <c r="D28279" s="157">
        <f t="shared" si="452"/>
        <v>0</v>
      </c>
    </row>
    <row r="28280" spans="4:4" hidden="1" x14ac:dyDescent="0.35">
      <c r="D28280" s="157">
        <f t="shared" si="452"/>
        <v>0</v>
      </c>
    </row>
    <row r="28281" spans="4:4" hidden="1" x14ac:dyDescent="0.35">
      <c r="D28281" s="157">
        <f t="shared" si="452"/>
        <v>0</v>
      </c>
    </row>
    <row r="28282" spans="4:4" hidden="1" x14ac:dyDescent="0.35">
      <c r="D28282" s="157">
        <f t="shared" si="452"/>
        <v>0</v>
      </c>
    </row>
    <row r="28283" spans="4:4" hidden="1" x14ac:dyDescent="0.35">
      <c r="D28283" s="157">
        <f t="shared" si="452"/>
        <v>0</v>
      </c>
    </row>
    <row r="28284" spans="4:4" hidden="1" x14ac:dyDescent="0.35">
      <c r="D28284" s="157">
        <f t="shared" si="452"/>
        <v>0</v>
      </c>
    </row>
    <row r="28285" spans="4:4" hidden="1" x14ac:dyDescent="0.35">
      <c r="D28285" s="157">
        <f t="shared" si="452"/>
        <v>0</v>
      </c>
    </row>
    <row r="28286" spans="4:4" hidden="1" x14ac:dyDescent="0.35">
      <c r="D28286" s="157">
        <f t="shared" si="452"/>
        <v>0</v>
      </c>
    </row>
    <row r="28287" spans="4:4" hidden="1" x14ac:dyDescent="0.35">
      <c r="D28287" s="157">
        <f t="shared" si="452"/>
        <v>0</v>
      </c>
    </row>
    <row r="28288" spans="4:4" hidden="1" x14ac:dyDescent="0.35">
      <c r="D28288" s="157">
        <f t="shared" si="452"/>
        <v>0</v>
      </c>
    </row>
    <row r="28289" spans="4:4" hidden="1" x14ac:dyDescent="0.35">
      <c r="D28289" s="157">
        <f t="shared" si="452"/>
        <v>0</v>
      </c>
    </row>
    <row r="28290" spans="4:4" hidden="1" x14ac:dyDescent="0.35">
      <c r="D28290" s="157">
        <f t="shared" si="452"/>
        <v>0</v>
      </c>
    </row>
    <row r="28291" spans="4:4" hidden="1" x14ac:dyDescent="0.35">
      <c r="D28291" s="157">
        <f t="shared" si="452"/>
        <v>0</v>
      </c>
    </row>
    <row r="28292" spans="4:4" hidden="1" x14ac:dyDescent="0.35">
      <c r="D28292" s="157">
        <f t="shared" ref="D28292:D28355" si="453">SUBTOTAL(109,D28259:D28291)</f>
        <v>0</v>
      </c>
    </row>
    <row r="28293" spans="4:4" hidden="1" x14ac:dyDescent="0.35">
      <c r="D28293" s="157">
        <f t="shared" si="453"/>
        <v>0</v>
      </c>
    </row>
    <row r="28294" spans="4:4" hidden="1" x14ac:dyDescent="0.35">
      <c r="D28294" s="157">
        <f t="shared" si="453"/>
        <v>0</v>
      </c>
    </row>
    <row r="28295" spans="4:4" hidden="1" x14ac:dyDescent="0.35">
      <c r="D28295" s="157">
        <f t="shared" si="453"/>
        <v>0</v>
      </c>
    </row>
    <row r="28296" spans="4:4" hidden="1" x14ac:dyDescent="0.35">
      <c r="D28296" s="157">
        <f t="shared" si="453"/>
        <v>0</v>
      </c>
    </row>
    <row r="28297" spans="4:4" hidden="1" x14ac:dyDescent="0.35">
      <c r="D28297" s="157">
        <f t="shared" si="453"/>
        <v>0</v>
      </c>
    </row>
    <row r="28298" spans="4:4" hidden="1" x14ac:dyDescent="0.35">
      <c r="D28298" s="157">
        <f t="shared" si="453"/>
        <v>0</v>
      </c>
    </row>
    <row r="28299" spans="4:4" hidden="1" x14ac:dyDescent="0.35">
      <c r="D28299" s="157">
        <f t="shared" si="453"/>
        <v>0</v>
      </c>
    </row>
    <row r="28300" spans="4:4" hidden="1" x14ac:dyDescent="0.35">
      <c r="D28300" s="157">
        <f t="shared" si="453"/>
        <v>0</v>
      </c>
    </row>
    <row r="28301" spans="4:4" hidden="1" x14ac:dyDescent="0.35">
      <c r="D28301" s="157">
        <f t="shared" si="453"/>
        <v>0</v>
      </c>
    </row>
    <row r="28302" spans="4:4" hidden="1" x14ac:dyDescent="0.35">
      <c r="D28302" s="157">
        <f t="shared" si="453"/>
        <v>0</v>
      </c>
    </row>
    <row r="28303" spans="4:4" hidden="1" x14ac:dyDescent="0.35">
      <c r="D28303" s="157">
        <f t="shared" si="453"/>
        <v>0</v>
      </c>
    </row>
    <row r="28304" spans="4:4" hidden="1" x14ac:dyDescent="0.35">
      <c r="D28304" s="157">
        <f t="shared" si="453"/>
        <v>0</v>
      </c>
    </row>
    <row r="28305" spans="4:4" hidden="1" x14ac:dyDescent="0.35">
      <c r="D28305" s="157">
        <f t="shared" si="453"/>
        <v>0</v>
      </c>
    </row>
    <row r="28306" spans="4:4" hidden="1" x14ac:dyDescent="0.35">
      <c r="D28306" s="157">
        <f t="shared" si="453"/>
        <v>0</v>
      </c>
    </row>
    <row r="28307" spans="4:4" hidden="1" x14ac:dyDescent="0.35">
      <c r="D28307" s="157">
        <f t="shared" si="453"/>
        <v>0</v>
      </c>
    </row>
    <row r="28308" spans="4:4" hidden="1" x14ac:dyDescent="0.35">
      <c r="D28308" s="157">
        <f t="shared" si="453"/>
        <v>0</v>
      </c>
    </row>
    <row r="28309" spans="4:4" hidden="1" x14ac:dyDescent="0.35">
      <c r="D28309" s="157">
        <f t="shared" si="453"/>
        <v>0</v>
      </c>
    </row>
    <row r="28310" spans="4:4" hidden="1" x14ac:dyDescent="0.35">
      <c r="D28310" s="157">
        <f t="shared" si="453"/>
        <v>0</v>
      </c>
    </row>
    <row r="28311" spans="4:4" hidden="1" x14ac:dyDescent="0.35">
      <c r="D28311" s="157">
        <f t="shared" si="453"/>
        <v>0</v>
      </c>
    </row>
    <row r="28312" spans="4:4" hidden="1" x14ac:dyDescent="0.35">
      <c r="D28312" s="157">
        <f t="shared" si="453"/>
        <v>0</v>
      </c>
    </row>
    <row r="28313" spans="4:4" hidden="1" x14ac:dyDescent="0.35">
      <c r="D28313" s="157">
        <f t="shared" si="453"/>
        <v>0</v>
      </c>
    </row>
    <row r="28314" spans="4:4" hidden="1" x14ac:dyDescent="0.35">
      <c r="D28314" s="157">
        <f t="shared" si="453"/>
        <v>0</v>
      </c>
    </row>
    <row r="28315" spans="4:4" hidden="1" x14ac:dyDescent="0.35">
      <c r="D28315" s="157">
        <f t="shared" si="453"/>
        <v>0</v>
      </c>
    </row>
    <row r="28316" spans="4:4" hidden="1" x14ac:dyDescent="0.35">
      <c r="D28316" s="157">
        <f t="shared" si="453"/>
        <v>0</v>
      </c>
    </row>
    <row r="28317" spans="4:4" hidden="1" x14ac:dyDescent="0.35">
      <c r="D28317" s="157">
        <f t="shared" si="453"/>
        <v>0</v>
      </c>
    </row>
    <row r="28318" spans="4:4" hidden="1" x14ac:dyDescent="0.35">
      <c r="D28318" s="157">
        <f t="shared" si="453"/>
        <v>0</v>
      </c>
    </row>
    <row r="28319" spans="4:4" hidden="1" x14ac:dyDescent="0.35">
      <c r="D28319" s="157">
        <f t="shared" si="453"/>
        <v>0</v>
      </c>
    </row>
    <row r="28320" spans="4:4" hidden="1" x14ac:dyDescent="0.35">
      <c r="D28320" s="157">
        <f t="shared" si="453"/>
        <v>0</v>
      </c>
    </row>
    <row r="28321" spans="4:4" hidden="1" x14ac:dyDescent="0.35">
      <c r="D28321" s="157">
        <f t="shared" si="453"/>
        <v>0</v>
      </c>
    </row>
    <row r="28322" spans="4:4" hidden="1" x14ac:dyDescent="0.35">
      <c r="D28322" s="157">
        <f t="shared" si="453"/>
        <v>0</v>
      </c>
    </row>
    <row r="28323" spans="4:4" hidden="1" x14ac:dyDescent="0.35">
      <c r="D28323" s="157">
        <f t="shared" si="453"/>
        <v>0</v>
      </c>
    </row>
    <row r="28324" spans="4:4" hidden="1" x14ac:dyDescent="0.35">
      <c r="D28324" s="157">
        <f t="shared" si="453"/>
        <v>0</v>
      </c>
    </row>
    <row r="28325" spans="4:4" hidden="1" x14ac:dyDescent="0.35">
      <c r="D28325" s="157">
        <f t="shared" si="453"/>
        <v>0</v>
      </c>
    </row>
    <row r="28326" spans="4:4" hidden="1" x14ac:dyDescent="0.35">
      <c r="D28326" s="157">
        <f t="shared" si="453"/>
        <v>0</v>
      </c>
    </row>
    <row r="28327" spans="4:4" hidden="1" x14ac:dyDescent="0.35">
      <c r="D28327" s="157">
        <f t="shared" si="453"/>
        <v>0</v>
      </c>
    </row>
    <row r="28328" spans="4:4" hidden="1" x14ac:dyDescent="0.35">
      <c r="D28328" s="157">
        <f t="shared" si="453"/>
        <v>0</v>
      </c>
    </row>
    <row r="28329" spans="4:4" hidden="1" x14ac:dyDescent="0.35">
      <c r="D28329" s="157">
        <f t="shared" si="453"/>
        <v>0</v>
      </c>
    </row>
    <row r="28330" spans="4:4" hidden="1" x14ac:dyDescent="0.35">
      <c r="D28330" s="157">
        <f t="shared" si="453"/>
        <v>0</v>
      </c>
    </row>
    <row r="28331" spans="4:4" hidden="1" x14ac:dyDescent="0.35">
      <c r="D28331" s="157">
        <f t="shared" si="453"/>
        <v>0</v>
      </c>
    </row>
    <row r="28332" spans="4:4" hidden="1" x14ac:dyDescent="0.35">
      <c r="D28332" s="157">
        <f t="shared" si="453"/>
        <v>0</v>
      </c>
    </row>
    <row r="28333" spans="4:4" hidden="1" x14ac:dyDescent="0.35">
      <c r="D28333" s="157">
        <f t="shared" si="453"/>
        <v>0</v>
      </c>
    </row>
    <row r="28334" spans="4:4" hidden="1" x14ac:dyDescent="0.35">
      <c r="D28334" s="157">
        <f t="shared" si="453"/>
        <v>0</v>
      </c>
    </row>
    <row r="28335" spans="4:4" hidden="1" x14ac:dyDescent="0.35">
      <c r="D28335" s="157">
        <f t="shared" si="453"/>
        <v>0</v>
      </c>
    </row>
    <row r="28336" spans="4:4" hidden="1" x14ac:dyDescent="0.35">
      <c r="D28336" s="157">
        <f t="shared" si="453"/>
        <v>0</v>
      </c>
    </row>
    <row r="28337" spans="4:4" hidden="1" x14ac:dyDescent="0.35">
      <c r="D28337" s="157">
        <f t="shared" si="453"/>
        <v>0</v>
      </c>
    </row>
    <row r="28338" spans="4:4" hidden="1" x14ac:dyDescent="0.35">
      <c r="D28338" s="157">
        <f t="shared" si="453"/>
        <v>0</v>
      </c>
    </row>
    <row r="28339" spans="4:4" hidden="1" x14ac:dyDescent="0.35">
      <c r="D28339" s="157">
        <f t="shared" si="453"/>
        <v>0</v>
      </c>
    </row>
    <row r="28340" spans="4:4" hidden="1" x14ac:dyDescent="0.35">
      <c r="D28340" s="157">
        <f t="shared" si="453"/>
        <v>0</v>
      </c>
    </row>
    <row r="28341" spans="4:4" hidden="1" x14ac:dyDescent="0.35">
      <c r="D28341" s="157">
        <f t="shared" si="453"/>
        <v>0</v>
      </c>
    </row>
    <row r="28342" spans="4:4" hidden="1" x14ac:dyDescent="0.35">
      <c r="D28342" s="157">
        <f t="shared" si="453"/>
        <v>0</v>
      </c>
    </row>
    <row r="28343" spans="4:4" hidden="1" x14ac:dyDescent="0.35">
      <c r="D28343" s="157">
        <f t="shared" si="453"/>
        <v>0</v>
      </c>
    </row>
    <row r="28344" spans="4:4" hidden="1" x14ac:dyDescent="0.35">
      <c r="D28344" s="157">
        <f t="shared" si="453"/>
        <v>0</v>
      </c>
    </row>
    <row r="28345" spans="4:4" hidden="1" x14ac:dyDescent="0.35">
      <c r="D28345" s="157">
        <f t="shared" si="453"/>
        <v>0</v>
      </c>
    </row>
    <row r="28346" spans="4:4" hidden="1" x14ac:dyDescent="0.35">
      <c r="D28346" s="157">
        <f t="shared" si="453"/>
        <v>0</v>
      </c>
    </row>
    <row r="28347" spans="4:4" hidden="1" x14ac:dyDescent="0.35">
      <c r="D28347" s="157">
        <f t="shared" si="453"/>
        <v>0</v>
      </c>
    </row>
    <row r="28348" spans="4:4" hidden="1" x14ac:dyDescent="0.35">
      <c r="D28348" s="157">
        <f t="shared" si="453"/>
        <v>0</v>
      </c>
    </row>
    <row r="28349" spans="4:4" hidden="1" x14ac:dyDescent="0.35">
      <c r="D28349" s="157">
        <f t="shared" si="453"/>
        <v>0</v>
      </c>
    </row>
    <row r="28350" spans="4:4" hidden="1" x14ac:dyDescent="0.35">
      <c r="D28350" s="157">
        <f t="shared" si="453"/>
        <v>0</v>
      </c>
    </row>
    <row r="28351" spans="4:4" hidden="1" x14ac:dyDescent="0.35">
      <c r="D28351" s="157">
        <f t="shared" si="453"/>
        <v>0</v>
      </c>
    </row>
    <row r="28352" spans="4:4" hidden="1" x14ac:dyDescent="0.35">
      <c r="D28352" s="157">
        <f t="shared" si="453"/>
        <v>0</v>
      </c>
    </row>
    <row r="28353" spans="4:4" hidden="1" x14ac:dyDescent="0.35">
      <c r="D28353" s="157">
        <f t="shared" si="453"/>
        <v>0</v>
      </c>
    </row>
    <row r="28354" spans="4:4" hidden="1" x14ac:dyDescent="0.35">
      <c r="D28354" s="157">
        <f t="shared" si="453"/>
        <v>0</v>
      </c>
    </row>
    <row r="28355" spans="4:4" hidden="1" x14ac:dyDescent="0.35">
      <c r="D28355" s="157">
        <f t="shared" si="453"/>
        <v>0</v>
      </c>
    </row>
    <row r="28356" spans="4:4" hidden="1" x14ac:dyDescent="0.35">
      <c r="D28356" s="157">
        <f t="shared" ref="D28356:D28419" si="454">SUBTOTAL(109,D28323:D28355)</f>
        <v>0</v>
      </c>
    </row>
    <row r="28357" spans="4:4" hidden="1" x14ac:dyDescent="0.35">
      <c r="D28357" s="157">
        <f t="shared" si="454"/>
        <v>0</v>
      </c>
    </row>
    <row r="28358" spans="4:4" hidden="1" x14ac:dyDescent="0.35">
      <c r="D28358" s="157">
        <f t="shared" si="454"/>
        <v>0</v>
      </c>
    </row>
    <row r="28359" spans="4:4" hidden="1" x14ac:dyDescent="0.35">
      <c r="D28359" s="157">
        <f t="shared" si="454"/>
        <v>0</v>
      </c>
    </row>
    <row r="28360" spans="4:4" hidden="1" x14ac:dyDescent="0.35">
      <c r="D28360" s="157">
        <f t="shared" si="454"/>
        <v>0</v>
      </c>
    </row>
    <row r="28361" spans="4:4" hidden="1" x14ac:dyDescent="0.35">
      <c r="D28361" s="157">
        <f t="shared" si="454"/>
        <v>0</v>
      </c>
    </row>
    <row r="28362" spans="4:4" hidden="1" x14ac:dyDescent="0.35">
      <c r="D28362" s="157">
        <f t="shared" si="454"/>
        <v>0</v>
      </c>
    </row>
    <row r="28363" spans="4:4" hidden="1" x14ac:dyDescent="0.35">
      <c r="D28363" s="157">
        <f t="shared" si="454"/>
        <v>0</v>
      </c>
    </row>
    <row r="28364" spans="4:4" hidden="1" x14ac:dyDescent="0.35">
      <c r="D28364" s="157">
        <f t="shared" si="454"/>
        <v>0</v>
      </c>
    </row>
    <row r="28365" spans="4:4" hidden="1" x14ac:dyDescent="0.35">
      <c r="D28365" s="157">
        <f t="shared" si="454"/>
        <v>0</v>
      </c>
    </row>
    <row r="28366" spans="4:4" hidden="1" x14ac:dyDescent="0.35">
      <c r="D28366" s="157">
        <f t="shared" si="454"/>
        <v>0</v>
      </c>
    </row>
    <row r="28367" spans="4:4" hidden="1" x14ac:dyDescent="0.35">
      <c r="D28367" s="157">
        <f t="shared" si="454"/>
        <v>0</v>
      </c>
    </row>
    <row r="28368" spans="4:4" hidden="1" x14ac:dyDescent="0.35">
      <c r="D28368" s="157">
        <f t="shared" si="454"/>
        <v>0</v>
      </c>
    </row>
    <row r="28369" spans="4:4" hidden="1" x14ac:dyDescent="0.35">
      <c r="D28369" s="157">
        <f t="shared" si="454"/>
        <v>0</v>
      </c>
    </row>
    <row r="28370" spans="4:4" hidden="1" x14ac:dyDescent="0.35">
      <c r="D28370" s="157">
        <f t="shared" si="454"/>
        <v>0</v>
      </c>
    </row>
    <row r="28371" spans="4:4" hidden="1" x14ac:dyDescent="0.35">
      <c r="D28371" s="157">
        <f t="shared" si="454"/>
        <v>0</v>
      </c>
    </row>
    <row r="28372" spans="4:4" hidden="1" x14ac:dyDescent="0.35">
      <c r="D28372" s="157">
        <f t="shared" si="454"/>
        <v>0</v>
      </c>
    </row>
    <row r="28373" spans="4:4" hidden="1" x14ac:dyDescent="0.35">
      <c r="D28373" s="157">
        <f t="shared" si="454"/>
        <v>0</v>
      </c>
    </row>
    <row r="28374" spans="4:4" hidden="1" x14ac:dyDescent="0.35">
      <c r="D28374" s="157">
        <f t="shared" si="454"/>
        <v>0</v>
      </c>
    </row>
    <row r="28375" spans="4:4" hidden="1" x14ac:dyDescent="0.35">
      <c r="D28375" s="157">
        <f t="shared" si="454"/>
        <v>0</v>
      </c>
    </row>
    <row r="28376" spans="4:4" hidden="1" x14ac:dyDescent="0.35">
      <c r="D28376" s="157">
        <f t="shared" si="454"/>
        <v>0</v>
      </c>
    </row>
    <row r="28377" spans="4:4" hidden="1" x14ac:dyDescent="0.35">
      <c r="D28377" s="157">
        <f t="shared" si="454"/>
        <v>0</v>
      </c>
    </row>
    <row r="28378" spans="4:4" hidden="1" x14ac:dyDescent="0.35">
      <c r="D28378" s="157">
        <f t="shared" si="454"/>
        <v>0</v>
      </c>
    </row>
    <row r="28379" spans="4:4" hidden="1" x14ac:dyDescent="0.35">
      <c r="D28379" s="157">
        <f t="shared" si="454"/>
        <v>0</v>
      </c>
    </row>
    <row r="28380" spans="4:4" hidden="1" x14ac:dyDescent="0.35">
      <c r="D28380" s="157">
        <f t="shared" si="454"/>
        <v>0</v>
      </c>
    </row>
    <row r="28381" spans="4:4" hidden="1" x14ac:dyDescent="0.35">
      <c r="D28381" s="157">
        <f t="shared" si="454"/>
        <v>0</v>
      </c>
    </row>
    <row r="28382" spans="4:4" hidden="1" x14ac:dyDescent="0.35">
      <c r="D28382" s="157">
        <f t="shared" si="454"/>
        <v>0</v>
      </c>
    </row>
    <row r="28383" spans="4:4" hidden="1" x14ac:dyDescent="0.35">
      <c r="D28383" s="157">
        <f t="shared" si="454"/>
        <v>0</v>
      </c>
    </row>
    <row r="28384" spans="4:4" hidden="1" x14ac:dyDescent="0.35">
      <c r="D28384" s="157">
        <f t="shared" si="454"/>
        <v>0</v>
      </c>
    </row>
    <row r="28385" spans="4:4" hidden="1" x14ac:dyDescent="0.35">
      <c r="D28385" s="157">
        <f t="shared" si="454"/>
        <v>0</v>
      </c>
    </row>
    <row r="28386" spans="4:4" hidden="1" x14ac:dyDescent="0.35">
      <c r="D28386" s="157">
        <f t="shared" si="454"/>
        <v>0</v>
      </c>
    </row>
    <row r="28387" spans="4:4" hidden="1" x14ac:dyDescent="0.35">
      <c r="D28387" s="157">
        <f t="shared" si="454"/>
        <v>0</v>
      </c>
    </row>
    <row r="28388" spans="4:4" hidden="1" x14ac:dyDescent="0.35">
      <c r="D28388" s="157">
        <f t="shared" si="454"/>
        <v>0</v>
      </c>
    </row>
    <row r="28389" spans="4:4" hidden="1" x14ac:dyDescent="0.35">
      <c r="D28389" s="157">
        <f t="shared" si="454"/>
        <v>0</v>
      </c>
    </row>
    <row r="28390" spans="4:4" hidden="1" x14ac:dyDescent="0.35">
      <c r="D28390" s="157">
        <f t="shared" si="454"/>
        <v>0</v>
      </c>
    </row>
    <row r="28391" spans="4:4" hidden="1" x14ac:dyDescent="0.35">
      <c r="D28391" s="157">
        <f t="shared" si="454"/>
        <v>0</v>
      </c>
    </row>
    <row r="28392" spans="4:4" hidden="1" x14ac:dyDescent="0.35">
      <c r="D28392" s="157">
        <f t="shared" si="454"/>
        <v>0</v>
      </c>
    </row>
    <row r="28393" spans="4:4" hidden="1" x14ac:dyDescent="0.35">
      <c r="D28393" s="157">
        <f t="shared" si="454"/>
        <v>0</v>
      </c>
    </row>
    <row r="28394" spans="4:4" hidden="1" x14ac:dyDescent="0.35">
      <c r="D28394" s="157">
        <f t="shared" si="454"/>
        <v>0</v>
      </c>
    </row>
    <row r="28395" spans="4:4" hidden="1" x14ac:dyDescent="0.35">
      <c r="D28395" s="157">
        <f t="shared" si="454"/>
        <v>0</v>
      </c>
    </row>
    <row r="28396" spans="4:4" hidden="1" x14ac:dyDescent="0.35">
      <c r="D28396" s="157">
        <f t="shared" si="454"/>
        <v>0</v>
      </c>
    </row>
    <row r="28397" spans="4:4" hidden="1" x14ac:dyDescent="0.35">
      <c r="D28397" s="157">
        <f t="shared" si="454"/>
        <v>0</v>
      </c>
    </row>
    <row r="28398" spans="4:4" hidden="1" x14ac:dyDescent="0.35">
      <c r="D28398" s="157">
        <f t="shared" si="454"/>
        <v>0</v>
      </c>
    </row>
    <row r="28399" spans="4:4" hidden="1" x14ac:dyDescent="0.35">
      <c r="D28399" s="157">
        <f t="shared" si="454"/>
        <v>0</v>
      </c>
    </row>
    <row r="28400" spans="4:4" hidden="1" x14ac:dyDescent="0.35">
      <c r="D28400" s="157">
        <f t="shared" si="454"/>
        <v>0</v>
      </c>
    </row>
    <row r="28401" spans="4:4" hidden="1" x14ac:dyDescent="0.35">
      <c r="D28401" s="157">
        <f t="shared" si="454"/>
        <v>0</v>
      </c>
    </row>
    <row r="28402" spans="4:4" hidden="1" x14ac:dyDescent="0.35">
      <c r="D28402" s="157">
        <f t="shared" si="454"/>
        <v>0</v>
      </c>
    </row>
    <row r="28403" spans="4:4" hidden="1" x14ac:dyDescent="0.35">
      <c r="D28403" s="157">
        <f t="shared" si="454"/>
        <v>0</v>
      </c>
    </row>
    <row r="28404" spans="4:4" hidden="1" x14ac:dyDescent="0.35">
      <c r="D28404" s="157">
        <f t="shared" si="454"/>
        <v>0</v>
      </c>
    </row>
    <row r="28405" spans="4:4" hidden="1" x14ac:dyDescent="0.35">
      <c r="D28405" s="157">
        <f t="shared" si="454"/>
        <v>0</v>
      </c>
    </row>
    <row r="28406" spans="4:4" hidden="1" x14ac:dyDescent="0.35">
      <c r="D28406" s="157">
        <f t="shared" si="454"/>
        <v>0</v>
      </c>
    </row>
    <row r="28407" spans="4:4" hidden="1" x14ac:dyDescent="0.35">
      <c r="D28407" s="157">
        <f t="shared" si="454"/>
        <v>0</v>
      </c>
    </row>
    <row r="28408" spans="4:4" hidden="1" x14ac:dyDescent="0.35">
      <c r="D28408" s="157">
        <f t="shared" si="454"/>
        <v>0</v>
      </c>
    </row>
    <row r="28409" spans="4:4" hidden="1" x14ac:dyDescent="0.35">
      <c r="D28409" s="157">
        <f t="shared" si="454"/>
        <v>0</v>
      </c>
    </row>
    <row r="28410" spans="4:4" hidden="1" x14ac:dyDescent="0.35">
      <c r="D28410" s="157">
        <f t="shared" si="454"/>
        <v>0</v>
      </c>
    </row>
    <row r="28411" spans="4:4" hidden="1" x14ac:dyDescent="0.35">
      <c r="D28411" s="157">
        <f t="shared" si="454"/>
        <v>0</v>
      </c>
    </row>
    <row r="28412" spans="4:4" hidden="1" x14ac:dyDescent="0.35">
      <c r="D28412" s="157">
        <f t="shared" si="454"/>
        <v>0</v>
      </c>
    </row>
    <row r="28413" spans="4:4" hidden="1" x14ac:dyDescent="0.35">
      <c r="D28413" s="157">
        <f t="shared" si="454"/>
        <v>0</v>
      </c>
    </row>
    <row r="28414" spans="4:4" hidden="1" x14ac:dyDescent="0.35">
      <c r="D28414" s="157">
        <f t="shared" si="454"/>
        <v>0</v>
      </c>
    </row>
    <row r="28415" spans="4:4" hidden="1" x14ac:dyDescent="0.35">
      <c r="D28415" s="157">
        <f t="shared" si="454"/>
        <v>0</v>
      </c>
    </row>
    <row r="28416" spans="4:4" hidden="1" x14ac:dyDescent="0.35">
      <c r="D28416" s="157">
        <f t="shared" si="454"/>
        <v>0</v>
      </c>
    </row>
    <row r="28417" spans="4:4" hidden="1" x14ac:dyDescent="0.35">
      <c r="D28417" s="157">
        <f t="shared" si="454"/>
        <v>0</v>
      </c>
    </row>
    <row r="28418" spans="4:4" hidden="1" x14ac:dyDescent="0.35">
      <c r="D28418" s="157">
        <f t="shared" si="454"/>
        <v>0</v>
      </c>
    </row>
    <row r="28419" spans="4:4" hidden="1" x14ac:dyDescent="0.35">
      <c r="D28419" s="157">
        <f t="shared" si="454"/>
        <v>0</v>
      </c>
    </row>
    <row r="28420" spans="4:4" hidden="1" x14ac:dyDescent="0.35">
      <c r="D28420" s="157">
        <f t="shared" ref="D28420:D28483" si="455">SUBTOTAL(109,D28387:D28419)</f>
        <v>0</v>
      </c>
    </row>
    <row r="28421" spans="4:4" hidden="1" x14ac:dyDescent="0.35">
      <c r="D28421" s="157">
        <f t="shared" si="455"/>
        <v>0</v>
      </c>
    </row>
    <row r="28422" spans="4:4" hidden="1" x14ac:dyDescent="0.35">
      <c r="D28422" s="157">
        <f t="shared" si="455"/>
        <v>0</v>
      </c>
    </row>
    <row r="28423" spans="4:4" hidden="1" x14ac:dyDescent="0.35">
      <c r="D28423" s="157">
        <f t="shared" si="455"/>
        <v>0</v>
      </c>
    </row>
    <row r="28424" spans="4:4" hidden="1" x14ac:dyDescent="0.35">
      <c r="D28424" s="157">
        <f t="shared" si="455"/>
        <v>0</v>
      </c>
    </row>
    <row r="28425" spans="4:4" hidden="1" x14ac:dyDescent="0.35">
      <c r="D28425" s="157">
        <f t="shared" si="455"/>
        <v>0</v>
      </c>
    </row>
    <row r="28426" spans="4:4" hidden="1" x14ac:dyDescent="0.35">
      <c r="D28426" s="157">
        <f t="shared" si="455"/>
        <v>0</v>
      </c>
    </row>
    <row r="28427" spans="4:4" hidden="1" x14ac:dyDescent="0.35">
      <c r="D28427" s="157">
        <f t="shared" si="455"/>
        <v>0</v>
      </c>
    </row>
    <row r="28428" spans="4:4" hidden="1" x14ac:dyDescent="0.35">
      <c r="D28428" s="157">
        <f t="shared" si="455"/>
        <v>0</v>
      </c>
    </row>
    <row r="28429" spans="4:4" hidden="1" x14ac:dyDescent="0.35">
      <c r="D28429" s="157">
        <f t="shared" si="455"/>
        <v>0</v>
      </c>
    </row>
    <row r="28430" spans="4:4" hidden="1" x14ac:dyDescent="0.35">
      <c r="D28430" s="157">
        <f t="shared" si="455"/>
        <v>0</v>
      </c>
    </row>
    <row r="28431" spans="4:4" hidden="1" x14ac:dyDescent="0.35">
      <c r="D28431" s="157">
        <f t="shared" si="455"/>
        <v>0</v>
      </c>
    </row>
    <row r="28432" spans="4:4" hidden="1" x14ac:dyDescent="0.35">
      <c r="D28432" s="157">
        <f t="shared" si="455"/>
        <v>0</v>
      </c>
    </row>
    <row r="28433" spans="4:4" hidden="1" x14ac:dyDescent="0.35">
      <c r="D28433" s="157">
        <f t="shared" si="455"/>
        <v>0</v>
      </c>
    </row>
    <row r="28434" spans="4:4" hidden="1" x14ac:dyDescent="0.35">
      <c r="D28434" s="157">
        <f t="shared" si="455"/>
        <v>0</v>
      </c>
    </row>
    <row r="28435" spans="4:4" hidden="1" x14ac:dyDescent="0.35">
      <c r="D28435" s="157">
        <f t="shared" si="455"/>
        <v>0</v>
      </c>
    </row>
    <row r="28436" spans="4:4" hidden="1" x14ac:dyDescent="0.35">
      <c r="D28436" s="157">
        <f t="shared" si="455"/>
        <v>0</v>
      </c>
    </row>
    <row r="28437" spans="4:4" hidden="1" x14ac:dyDescent="0.35">
      <c r="D28437" s="157">
        <f t="shared" si="455"/>
        <v>0</v>
      </c>
    </row>
    <row r="28438" spans="4:4" hidden="1" x14ac:dyDescent="0.35">
      <c r="D28438" s="157">
        <f t="shared" si="455"/>
        <v>0</v>
      </c>
    </row>
    <row r="28439" spans="4:4" hidden="1" x14ac:dyDescent="0.35">
      <c r="D28439" s="157">
        <f t="shared" si="455"/>
        <v>0</v>
      </c>
    </row>
    <row r="28440" spans="4:4" hidden="1" x14ac:dyDescent="0.35">
      <c r="D28440" s="157">
        <f t="shared" si="455"/>
        <v>0</v>
      </c>
    </row>
    <row r="28441" spans="4:4" hidden="1" x14ac:dyDescent="0.35">
      <c r="D28441" s="157">
        <f t="shared" si="455"/>
        <v>0</v>
      </c>
    </row>
    <row r="28442" spans="4:4" hidden="1" x14ac:dyDescent="0.35">
      <c r="D28442" s="157">
        <f t="shared" si="455"/>
        <v>0</v>
      </c>
    </row>
    <row r="28443" spans="4:4" hidden="1" x14ac:dyDescent="0.35">
      <c r="D28443" s="157">
        <f t="shared" si="455"/>
        <v>0</v>
      </c>
    </row>
    <row r="28444" spans="4:4" hidden="1" x14ac:dyDescent="0.35">
      <c r="D28444" s="157">
        <f t="shared" si="455"/>
        <v>0</v>
      </c>
    </row>
    <row r="28445" spans="4:4" hidden="1" x14ac:dyDescent="0.35">
      <c r="D28445" s="157">
        <f t="shared" si="455"/>
        <v>0</v>
      </c>
    </row>
    <row r="28446" spans="4:4" hidden="1" x14ac:dyDescent="0.35">
      <c r="D28446" s="157">
        <f t="shared" si="455"/>
        <v>0</v>
      </c>
    </row>
    <row r="28447" spans="4:4" hidden="1" x14ac:dyDescent="0.35">
      <c r="D28447" s="157">
        <f t="shared" si="455"/>
        <v>0</v>
      </c>
    </row>
    <row r="28448" spans="4:4" hidden="1" x14ac:dyDescent="0.35">
      <c r="D28448" s="157">
        <f t="shared" si="455"/>
        <v>0</v>
      </c>
    </row>
    <row r="28449" spans="4:4" hidden="1" x14ac:dyDescent="0.35">
      <c r="D28449" s="157">
        <f t="shared" si="455"/>
        <v>0</v>
      </c>
    </row>
    <row r="28450" spans="4:4" hidden="1" x14ac:dyDescent="0.35">
      <c r="D28450" s="157">
        <f t="shared" si="455"/>
        <v>0</v>
      </c>
    </row>
    <row r="28451" spans="4:4" hidden="1" x14ac:dyDescent="0.35">
      <c r="D28451" s="157">
        <f t="shared" si="455"/>
        <v>0</v>
      </c>
    </row>
    <row r="28452" spans="4:4" hidden="1" x14ac:dyDescent="0.35">
      <c r="D28452" s="157">
        <f t="shared" si="455"/>
        <v>0</v>
      </c>
    </row>
    <row r="28453" spans="4:4" hidden="1" x14ac:dyDescent="0.35">
      <c r="D28453" s="157">
        <f t="shared" si="455"/>
        <v>0</v>
      </c>
    </row>
    <row r="28454" spans="4:4" hidden="1" x14ac:dyDescent="0.35">
      <c r="D28454" s="157">
        <f t="shared" si="455"/>
        <v>0</v>
      </c>
    </row>
    <row r="28455" spans="4:4" hidden="1" x14ac:dyDescent="0.35">
      <c r="D28455" s="157">
        <f t="shared" si="455"/>
        <v>0</v>
      </c>
    </row>
    <row r="28456" spans="4:4" hidden="1" x14ac:dyDescent="0.35">
      <c r="D28456" s="157">
        <f t="shared" si="455"/>
        <v>0</v>
      </c>
    </row>
    <row r="28457" spans="4:4" hidden="1" x14ac:dyDescent="0.35">
      <c r="D28457" s="157">
        <f t="shared" si="455"/>
        <v>0</v>
      </c>
    </row>
    <row r="28458" spans="4:4" hidden="1" x14ac:dyDescent="0.35">
      <c r="D28458" s="157">
        <f t="shared" si="455"/>
        <v>0</v>
      </c>
    </row>
    <row r="28459" spans="4:4" hidden="1" x14ac:dyDescent="0.35">
      <c r="D28459" s="157">
        <f t="shared" si="455"/>
        <v>0</v>
      </c>
    </row>
    <row r="28460" spans="4:4" hidden="1" x14ac:dyDescent="0.35">
      <c r="D28460" s="157">
        <f t="shared" si="455"/>
        <v>0</v>
      </c>
    </row>
    <row r="28461" spans="4:4" hidden="1" x14ac:dyDescent="0.35">
      <c r="D28461" s="157">
        <f t="shared" si="455"/>
        <v>0</v>
      </c>
    </row>
    <row r="28462" spans="4:4" hidden="1" x14ac:dyDescent="0.35">
      <c r="D28462" s="157">
        <f t="shared" si="455"/>
        <v>0</v>
      </c>
    </row>
    <row r="28463" spans="4:4" hidden="1" x14ac:dyDescent="0.35">
      <c r="D28463" s="157">
        <f t="shared" si="455"/>
        <v>0</v>
      </c>
    </row>
    <row r="28464" spans="4:4" hidden="1" x14ac:dyDescent="0.35">
      <c r="D28464" s="157">
        <f t="shared" si="455"/>
        <v>0</v>
      </c>
    </row>
    <row r="28465" spans="4:4" hidden="1" x14ac:dyDescent="0.35">
      <c r="D28465" s="157">
        <f t="shared" si="455"/>
        <v>0</v>
      </c>
    </row>
    <row r="28466" spans="4:4" hidden="1" x14ac:dyDescent="0.35">
      <c r="D28466" s="157">
        <f t="shared" si="455"/>
        <v>0</v>
      </c>
    </row>
    <row r="28467" spans="4:4" hidden="1" x14ac:dyDescent="0.35">
      <c r="D28467" s="157">
        <f t="shared" si="455"/>
        <v>0</v>
      </c>
    </row>
    <row r="28468" spans="4:4" hidden="1" x14ac:dyDescent="0.35">
      <c r="D28468" s="157">
        <f t="shared" si="455"/>
        <v>0</v>
      </c>
    </row>
    <row r="28469" spans="4:4" hidden="1" x14ac:dyDescent="0.35">
      <c r="D28469" s="157">
        <f t="shared" si="455"/>
        <v>0</v>
      </c>
    </row>
    <row r="28470" spans="4:4" hidden="1" x14ac:dyDescent="0.35">
      <c r="D28470" s="157">
        <f t="shared" si="455"/>
        <v>0</v>
      </c>
    </row>
    <row r="28471" spans="4:4" hidden="1" x14ac:dyDescent="0.35">
      <c r="D28471" s="157">
        <f t="shared" si="455"/>
        <v>0</v>
      </c>
    </row>
    <row r="28472" spans="4:4" hidden="1" x14ac:dyDescent="0.35">
      <c r="D28472" s="157">
        <f t="shared" si="455"/>
        <v>0</v>
      </c>
    </row>
    <row r="28473" spans="4:4" hidden="1" x14ac:dyDescent="0.35">
      <c r="D28473" s="157">
        <f t="shared" si="455"/>
        <v>0</v>
      </c>
    </row>
    <row r="28474" spans="4:4" hidden="1" x14ac:dyDescent="0.35">
      <c r="D28474" s="157">
        <f t="shared" si="455"/>
        <v>0</v>
      </c>
    </row>
    <row r="28475" spans="4:4" hidden="1" x14ac:dyDescent="0.35">
      <c r="D28475" s="157">
        <f t="shared" si="455"/>
        <v>0</v>
      </c>
    </row>
    <row r="28476" spans="4:4" hidden="1" x14ac:dyDescent="0.35">
      <c r="D28476" s="157">
        <f t="shared" si="455"/>
        <v>0</v>
      </c>
    </row>
    <row r="28477" spans="4:4" hidden="1" x14ac:dyDescent="0.35">
      <c r="D28477" s="157">
        <f t="shared" si="455"/>
        <v>0</v>
      </c>
    </row>
    <row r="28478" spans="4:4" hidden="1" x14ac:dyDescent="0.35">
      <c r="D28478" s="157">
        <f t="shared" si="455"/>
        <v>0</v>
      </c>
    </row>
    <row r="28479" spans="4:4" hidden="1" x14ac:dyDescent="0.35">
      <c r="D28479" s="157">
        <f t="shared" si="455"/>
        <v>0</v>
      </c>
    </row>
    <row r="28480" spans="4:4" hidden="1" x14ac:dyDescent="0.35">
      <c r="D28480" s="157">
        <f t="shared" si="455"/>
        <v>0</v>
      </c>
    </row>
    <row r="28481" spans="4:4" hidden="1" x14ac:dyDescent="0.35">
      <c r="D28481" s="157">
        <f t="shared" si="455"/>
        <v>0</v>
      </c>
    </row>
    <row r="28482" spans="4:4" hidden="1" x14ac:dyDescent="0.35">
      <c r="D28482" s="157">
        <f t="shared" si="455"/>
        <v>0</v>
      </c>
    </row>
    <row r="28483" spans="4:4" hidden="1" x14ac:dyDescent="0.35">
      <c r="D28483" s="157">
        <f t="shared" si="455"/>
        <v>0</v>
      </c>
    </row>
    <row r="28484" spans="4:4" hidden="1" x14ac:dyDescent="0.35">
      <c r="D28484" s="157">
        <f t="shared" ref="D28484:D28547" si="456">SUBTOTAL(109,D28451:D28483)</f>
        <v>0</v>
      </c>
    </row>
    <row r="28485" spans="4:4" hidden="1" x14ac:dyDescent="0.35">
      <c r="D28485" s="157">
        <f t="shared" si="456"/>
        <v>0</v>
      </c>
    </row>
    <row r="28486" spans="4:4" hidden="1" x14ac:dyDescent="0.35">
      <c r="D28486" s="157">
        <f t="shared" si="456"/>
        <v>0</v>
      </c>
    </row>
    <row r="28487" spans="4:4" hidden="1" x14ac:dyDescent="0.35">
      <c r="D28487" s="157">
        <f t="shared" si="456"/>
        <v>0</v>
      </c>
    </row>
    <row r="28488" spans="4:4" hidden="1" x14ac:dyDescent="0.35">
      <c r="D28488" s="157">
        <f t="shared" si="456"/>
        <v>0</v>
      </c>
    </row>
    <row r="28489" spans="4:4" hidden="1" x14ac:dyDescent="0.35">
      <c r="D28489" s="157">
        <f t="shared" si="456"/>
        <v>0</v>
      </c>
    </row>
    <row r="28490" spans="4:4" hidden="1" x14ac:dyDescent="0.35">
      <c r="D28490" s="157">
        <f t="shared" si="456"/>
        <v>0</v>
      </c>
    </row>
    <row r="28491" spans="4:4" hidden="1" x14ac:dyDescent="0.35">
      <c r="D28491" s="157">
        <f t="shared" si="456"/>
        <v>0</v>
      </c>
    </row>
    <row r="28492" spans="4:4" hidden="1" x14ac:dyDescent="0.35">
      <c r="D28492" s="157">
        <f t="shared" si="456"/>
        <v>0</v>
      </c>
    </row>
    <row r="28493" spans="4:4" hidden="1" x14ac:dyDescent="0.35">
      <c r="D28493" s="157">
        <f t="shared" si="456"/>
        <v>0</v>
      </c>
    </row>
    <row r="28494" spans="4:4" hidden="1" x14ac:dyDescent="0.35">
      <c r="D28494" s="157">
        <f t="shared" si="456"/>
        <v>0</v>
      </c>
    </row>
    <row r="28495" spans="4:4" hidden="1" x14ac:dyDescent="0.35">
      <c r="D28495" s="157">
        <f t="shared" si="456"/>
        <v>0</v>
      </c>
    </row>
    <row r="28496" spans="4:4" hidden="1" x14ac:dyDescent="0.35">
      <c r="D28496" s="157">
        <f t="shared" si="456"/>
        <v>0</v>
      </c>
    </row>
    <row r="28497" spans="4:4" hidden="1" x14ac:dyDescent="0.35">
      <c r="D28497" s="157">
        <f t="shared" si="456"/>
        <v>0</v>
      </c>
    </row>
    <row r="28498" spans="4:4" hidden="1" x14ac:dyDescent="0.35">
      <c r="D28498" s="157">
        <f t="shared" si="456"/>
        <v>0</v>
      </c>
    </row>
    <row r="28499" spans="4:4" hidden="1" x14ac:dyDescent="0.35">
      <c r="D28499" s="157">
        <f t="shared" si="456"/>
        <v>0</v>
      </c>
    </row>
    <row r="28500" spans="4:4" hidden="1" x14ac:dyDescent="0.35">
      <c r="D28500" s="157">
        <f t="shared" si="456"/>
        <v>0</v>
      </c>
    </row>
    <row r="28501" spans="4:4" hidden="1" x14ac:dyDescent="0.35">
      <c r="D28501" s="157">
        <f t="shared" si="456"/>
        <v>0</v>
      </c>
    </row>
    <row r="28502" spans="4:4" hidden="1" x14ac:dyDescent="0.35">
      <c r="D28502" s="157">
        <f t="shared" si="456"/>
        <v>0</v>
      </c>
    </row>
    <row r="28503" spans="4:4" hidden="1" x14ac:dyDescent="0.35">
      <c r="D28503" s="157">
        <f t="shared" si="456"/>
        <v>0</v>
      </c>
    </row>
    <row r="28504" spans="4:4" hidden="1" x14ac:dyDescent="0.35">
      <c r="D28504" s="157">
        <f t="shared" si="456"/>
        <v>0</v>
      </c>
    </row>
    <row r="28505" spans="4:4" hidden="1" x14ac:dyDescent="0.35">
      <c r="D28505" s="157">
        <f t="shared" si="456"/>
        <v>0</v>
      </c>
    </row>
    <row r="28506" spans="4:4" hidden="1" x14ac:dyDescent="0.35">
      <c r="D28506" s="157">
        <f t="shared" si="456"/>
        <v>0</v>
      </c>
    </row>
    <row r="28507" spans="4:4" hidden="1" x14ac:dyDescent="0.35">
      <c r="D28507" s="157">
        <f t="shared" si="456"/>
        <v>0</v>
      </c>
    </row>
    <row r="28508" spans="4:4" hidden="1" x14ac:dyDescent="0.35">
      <c r="D28508" s="157">
        <f t="shared" si="456"/>
        <v>0</v>
      </c>
    </row>
    <row r="28509" spans="4:4" hidden="1" x14ac:dyDescent="0.35">
      <c r="D28509" s="157">
        <f t="shared" si="456"/>
        <v>0</v>
      </c>
    </row>
    <row r="28510" spans="4:4" hidden="1" x14ac:dyDescent="0.35">
      <c r="D28510" s="157">
        <f t="shared" si="456"/>
        <v>0</v>
      </c>
    </row>
    <row r="28511" spans="4:4" hidden="1" x14ac:dyDescent="0.35">
      <c r="D28511" s="157">
        <f t="shared" si="456"/>
        <v>0</v>
      </c>
    </row>
    <row r="28512" spans="4:4" hidden="1" x14ac:dyDescent="0.35">
      <c r="D28512" s="157">
        <f t="shared" si="456"/>
        <v>0</v>
      </c>
    </row>
    <row r="28513" spans="4:4" hidden="1" x14ac:dyDescent="0.35">
      <c r="D28513" s="157">
        <f t="shared" si="456"/>
        <v>0</v>
      </c>
    </row>
    <row r="28514" spans="4:4" hidden="1" x14ac:dyDescent="0.35">
      <c r="D28514" s="157">
        <f t="shared" si="456"/>
        <v>0</v>
      </c>
    </row>
    <row r="28515" spans="4:4" hidden="1" x14ac:dyDescent="0.35">
      <c r="D28515" s="157">
        <f t="shared" si="456"/>
        <v>0</v>
      </c>
    </row>
    <row r="28516" spans="4:4" hidden="1" x14ac:dyDescent="0.35">
      <c r="D28516" s="157">
        <f t="shared" si="456"/>
        <v>0</v>
      </c>
    </row>
    <row r="28517" spans="4:4" hidden="1" x14ac:dyDescent="0.35">
      <c r="D28517" s="157">
        <f t="shared" si="456"/>
        <v>0</v>
      </c>
    </row>
    <row r="28518" spans="4:4" hidden="1" x14ac:dyDescent="0.35">
      <c r="D28518" s="157">
        <f t="shared" si="456"/>
        <v>0</v>
      </c>
    </row>
    <row r="28519" spans="4:4" hidden="1" x14ac:dyDescent="0.35">
      <c r="D28519" s="157">
        <f t="shared" si="456"/>
        <v>0</v>
      </c>
    </row>
    <row r="28520" spans="4:4" hidden="1" x14ac:dyDescent="0.35">
      <c r="D28520" s="157">
        <f t="shared" si="456"/>
        <v>0</v>
      </c>
    </row>
    <row r="28521" spans="4:4" hidden="1" x14ac:dyDescent="0.35">
      <c r="D28521" s="157">
        <f t="shared" si="456"/>
        <v>0</v>
      </c>
    </row>
    <row r="28522" spans="4:4" hidden="1" x14ac:dyDescent="0.35">
      <c r="D28522" s="157">
        <f t="shared" si="456"/>
        <v>0</v>
      </c>
    </row>
    <row r="28523" spans="4:4" hidden="1" x14ac:dyDescent="0.35">
      <c r="D28523" s="157">
        <f t="shared" si="456"/>
        <v>0</v>
      </c>
    </row>
    <row r="28524" spans="4:4" hidden="1" x14ac:dyDescent="0.35">
      <c r="D28524" s="157">
        <f t="shared" si="456"/>
        <v>0</v>
      </c>
    </row>
    <row r="28525" spans="4:4" hidden="1" x14ac:dyDescent="0.35">
      <c r="D28525" s="157">
        <f t="shared" si="456"/>
        <v>0</v>
      </c>
    </row>
    <row r="28526" spans="4:4" hidden="1" x14ac:dyDescent="0.35">
      <c r="D28526" s="157">
        <f t="shared" si="456"/>
        <v>0</v>
      </c>
    </row>
    <row r="28527" spans="4:4" hidden="1" x14ac:dyDescent="0.35">
      <c r="D28527" s="157">
        <f t="shared" si="456"/>
        <v>0</v>
      </c>
    </row>
    <row r="28528" spans="4:4" hidden="1" x14ac:dyDescent="0.35">
      <c r="D28528" s="157">
        <f t="shared" si="456"/>
        <v>0</v>
      </c>
    </row>
    <row r="28529" spans="4:4" hidden="1" x14ac:dyDescent="0.35">
      <c r="D28529" s="157">
        <f t="shared" si="456"/>
        <v>0</v>
      </c>
    </row>
    <row r="28530" spans="4:4" hidden="1" x14ac:dyDescent="0.35">
      <c r="D28530" s="157">
        <f t="shared" si="456"/>
        <v>0</v>
      </c>
    </row>
    <row r="28531" spans="4:4" hidden="1" x14ac:dyDescent="0.35">
      <c r="D28531" s="157">
        <f t="shared" si="456"/>
        <v>0</v>
      </c>
    </row>
    <row r="28532" spans="4:4" hidden="1" x14ac:dyDescent="0.35">
      <c r="D28532" s="157">
        <f t="shared" si="456"/>
        <v>0</v>
      </c>
    </row>
    <row r="28533" spans="4:4" hidden="1" x14ac:dyDescent="0.35">
      <c r="D28533" s="157">
        <f t="shared" si="456"/>
        <v>0</v>
      </c>
    </row>
    <row r="28534" spans="4:4" hidden="1" x14ac:dyDescent="0.35">
      <c r="D28534" s="157">
        <f t="shared" si="456"/>
        <v>0</v>
      </c>
    </row>
    <row r="28535" spans="4:4" hidden="1" x14ac:dyDescent="0.35">
      <c r="D28535" s="157">
        <f t="shared" si="456"/>
        <v>0</v>
      </c>
    </row>
    <row r="28536" spans="4:4" hidden="1" x14ac:dyDescent="0.35">
      <c r="D28536" s="157">
        <f t="shared" si="456"/>
        <v>0</v>
      </c>
    </row>
    <row r="28537" spans="4:4" hidden="1" x14ac:dyDescent="0.35">
      <c r="D28537" s="157">
        <f t="shared" si="456"/>
        <v>0</v>
      </c>
    </row>
    <row r="28538" spans="4:4" hidden="1" x14ac:dyDescent="0.35">
      <c r="D28538" s="157">
        <f t="shared" si="456"/>
        <v>0</v>
      </c>
    </row>
    <row r="28539" spans="4:4" hidden="1" x14ac:dyDescent="0.35">
      <c r="D28539" s="157">
        <f t="shared" si="456"/>
        <v>0</v>
      </c>
    </row>
    <row r="28540" spans="4:4" hidden="1" x14ac:dyDescent="0.35">
      <c r="D28540" s="157">
        <f t="shared" si="456"/>
        <v>0</v>
      </c>
    </row>
    <row r="28541" spans="4:4" hidden="1" x14ac:dyDescent="0.35">
      <c r="D28541" s="157">
        <f t="shared" si="456"/>
        <v>0</v>
      </c>
    </row>
    <row r="28542" spans="4:4" hidden="1" x14ac:dyDescent="0.35">
      <c r="D28542" s="157">
        <f t="shared" si="456"/>
        <v>0</v>
      </c>
    </row>
    <row r="28543" spans="4:4" hidden="1" x14ac:dyDescent="0.35">
      <c r="D28543" s="157">
        <f t="shared" si="456"/>
        <v>0</v>
      </c>
    </row>
    <row r="28544" spans="4:4" hidden="1" x14ac:dyDescent="0.35">
      <c r="D28544" s="157">
        <f t="shared" si="456"/>
        <v>0</v>
      </c>
    </row>
    <row r="28545" spans="4:4" hidden="1" x14ac:dyDescent="0.35">
      <c r="D28545" s="157">
        <f t="shared" si="456"/>
        <v>0</v>
      </c>
    </row>
    <row r="28546" spans="4:4" hidden="1" x14ac:dyDescent="0.35">
      <c r="D28546" s="157">
        <f t="shared" si="456"/>
        <v>0</v>
      </c>
    </row>
    <row r="28547" spans="4:4" hidden="1" x14ac:dyDescent="0.35">
      <c r="D28547" s="157">
        <f t="shared" si="456"/>
        <v>0</v>
      </c>
    </row>
    <row r="28548" spans="4:4" hidden="1" x14ac:dyDescent="0.35">
      <c r="D28548" s="157">
        <f t="shared" ref="D28548:D28611" si="457">SUBTOTAL(109,D28515:D28547)</f>
        <v>0</v>
      </c>
    </row>
    <row r="28549" spans="4:4" hidden="1" x14ac:dyDescent="0.35">
      <c r="D28549" s="157">
        <f t="shared" si="457"/>
        <v>0</v>
      </c>
    </row>
    <row r="28550" spans="4:4" hidden="1" x14ac:dyDescent="0.35">
      <c r="D28550" s="157">
        <f t="shared" si="457"/>
        <v>0</v>
      </c>
    </row>
    <row r="28551" spans="4:4" hidden="1" x14ac:dyDescent="0.35">
      <c r="D28551" s="157">
        <f t="shared" si="457"/>
        <v>0</v>
      </c>
    </row>
    <row r="28552" spans="4:4" hidden="1" x14ac:dyDescent="0.35">
      <c r="D28552" s="157">
        <f t="shared" si="457"/>
        <v>0</v>
      </c>
    </row>
    <row r="28553" spans="4:4" hidden="1" x14ac:dyDescent="0.35">
      <c r="D28553" s="157">
        <f t="shared" si="457"/>
        <v>0</v>
      </c>
    </row>
    <row r="28554" spans="4:4" hidden="1" x14ac:dyDescent="0.35">
      <c r="D28554" s="157">
        <f t="shared" si="457"/>
        <v>0</v>
      </c>
    </row>
    <row r="28555" spans="4:4" hidden="1" x14ac:dyDescent="0.35">
      <c r="D28555" s="157">
        <f t="shared" si="457"/>
        <v>0</v>
      </c>
    </row>
    <row r="28556" spans="4:4" hidden="1" x14ac:dyDescent="0.35">
      <c r="D28556" s="157">
        <f t="shared" si="457"/>
        <v>0</v>
      </c>
    </row>
    <row r="28557" spans="4:4" hidden="1" x14ac:dyDescent="0.35">
      <c r="D28557" s="157">
        <f t="shared" si="457"/>
        <v>0</v>
      </c>
    </row>
    <row r="28558" spans="4:4" hidden="1" x14ac:dyDescent="0.35">
      <c r="D28558" s="157">
        <f t="shared" si="457"/>
        <v>0</v>
      </c>
    </row>
    <row r="28559" spans="4:4" hidden="1" x14ac:dyDescent="0.35">
      <c r="D28559" s="157">
        <f t="shared" si="457"/>
        <v>0</v>
      </c>
    </row>
    <row r="28560" spans="4:4" hidden="1" x14ac:dyDescent="0.35">
      <c r="D28560" s="157">
        <f t="shared" si="457"/>
        <v>0</v>
      </c>
    </row>
    <row r="28561" spans="4:4" hidden="1" x14ac:dyDescent="0.35">
      <c r="D28561" s="157">
        <f t="shared" si="457"/>
        <v>0</v>
      </c>
    </row>
    <row r="28562" spans="4:4" hidden="1" x14ac:dyDescent="0.35">
      <c r="D28562" s="157">
        <f t="shared" si="457"/>
        <v>0</v>
      </c>
    </row>
    <row r="28563" spans="4:4" hidden="1" x14ac:dyDescent="0.35">
      <c r="D28563" s="157">
        <f t="shared" si="457"/>
        <v>0</v>
      </c>
    </row>
    <row r="28564" spans="4:4" hidden="1" x14ac:dyDescent="0.35">
      <c r="D28564" s="157">
        <f t="shared" si="457"/>
        <v>0</v>
      </c>
    </row>
    <row r="28565" spans="4:4" hidden="1" x14ac:dyDescent="0.35">
      <c r="D28565" s="157">
        <f t="shared" si="457"/>
        <v>0</v>
      </c>
    </row>
    <row r="28566" spans="4:4" hidden="1" x14ac:dyDescent="0.35">
      <c r="D28566" s="157">
        <f t="shared" si="457"/>
        <v>0</v>
      </c>
    </row>
    <row r="28567" spans="4:4" hidden="1" x14ac:dyDescent="0.35">
      <c r="D28567" s="157">
        <f t="shared" si="457"/>
        <v>0</v>
      </c>
    </row>
    <row r="28568" spans="4:4" hidden="1" x14ac:dyDescent="0.35">
      <c r="D28568" s="157">
        <f t="shared" si="457"/>
        <v>0</v>
      </c>
    </row>
    <row r="28569" spans="4:4" hidden="1" x14ac:dyDescent="0.35">
      <c r="D28569" s="157">
        <f t="shared" si="457"/>
        <v>0</v>
      </c>
    </row>
    <row r="28570" spans="4:4" hidden="1" x14ac:dyDescent="0.35">
      <c r="D28570" s="157">
        <f t="shared" si="457"/>
        <v>0</v>
      </c>
    </row>
    <row r="28571" spans="4:4" hidden="1" x14ac:dyDescent="0.35">
      <c r="D28571" s="157">
        <f t="shared" si="457"/>
        <v>0</v>
      </c>
    </row>
    <row r="28572" spans="4:4" hidden="1" x14ac:dyDescent="0.35">
      <c r="D28572" s="157">
        <f t="shared" si="457"/>
        <v>0</v>
      </c>
    </row>
    <row r="28573" spans="4:4" hidden="1" x14ac:dyDescent="0.35">
      <c r="D28573" s="157">
        <f t="shared" si="457"/>
        <v>0</v>
      </c>
    </row>
    <row r="28574" spans="4:4" hidden="1" x14ac:dyDescent="0.35">
      <c r="D28574" s="157">
        <f t="shared" si="457"/>
        <v>0</v>
      </c>
    </row>
    <row r="28575" spans="4:4" hidden="1" x14ac:dyDescent="0.35">
      <c r="D28575" s="157">
        <f t="shared" si="457"/>
        <v>0</v>
      </c>
    </row>
    <row r="28576" spans="4:4" hidden="1" x14ac:dyDescent="0.35">
      <c r="D28576" s="157">
        <f t="shared" si="457"/>
        <v>0</v>
      </c>
    </row>
    <row r="28577" spans="4:4" hidden="1" x14ac:dyDescent="0.35">
      <c r="D28577" s="157">
        <f t="shared" si="457"/>
        <v>0</v>
      </c>
    </row>
    <row r="28578" spans="4:4" hidden="1" x14ac:dyDescent="0.35">
      <c r="D28578" s="157">
        <f t="shared" si="457"/>
        <v>0</v>
      </c>
    </row>
    <row r="28579" spans="4:4" hidden="1" x14ac:dyDescent="0.35">
      <c r="D28579" s="157">
        <f t="shared" si="457"/>
        <v>0</v>
      </c>
    </row>
    <row r="28580" spans="4:4" hidden="1" x14ac:dyDescent="0.35">
      <c r="D28580" s="157">
        <f t="shared" si="457"/>
        <v>0</v>
      </c>
    </row>
    <row r="28581" spans="4:4" hidden="1" x14ac:dyDescent="0.35">
      <c r="D28581" s="157">
        <f t="shared" si="457"/>
        <v>0</v>
      </c>
    </row>
    <row r="28582" spans="4:4" hidden="1" x14ac:dyDescent="0.35">
      <c r="D28582" s="157">
        <f t="shared" si="457"/>
        <v>0</v>
      </c>
    </row>
    <row r="28583" spans="4:4" hidden="1" x14ac:dyDescent="0.35">
      <c r="D28583" s="157">
        <f t="shared" si="457"/>
        <v>0</v>
      </c>
    </row>
    <row r="28584" spans="4:4" hidden="1" x14ac:dyDescent="0.35">
      <c r="D28584" s="157">
        <f t="shared" si="457"/>
        <v>0</v>
      </c>
    </row>
    <row r="28585" spans="4:4" hidden="1" x14ac:dyDescent="0.35">
      <c r="D28585" s="157">
        <f t="shared" si="457"/>
        <v>0</v>
      </c>
    </row>
    <row r="28586" spans="4:4" hidden="1" x14ac:dyDescent="0.35">
      <c r="D28586" s="157">
        <f t="shared" si="457"/>
        <v>0</v>
      </c>
    </row>
    <row r="28587" spans="4:4" hidden="1" x14ac:dyDescent="0.35">
      <c r="D28587" s="157">
        <f t="shared" si="457"/>
        <v>0</v>
      </c>
    </row>
    <row r="28588" spans="4:4" hidden="1" x14ac:dyDescent="0.35">
      <c r="D28588" s="157">
        <f t="shared" si="457"/>
        <v>0</v>
      </c>
    </row>
    <row r="28589" spans="4:4" hidden="1" x14ac:dyDescent="0.35">
      <c r="D28589" s="157">
        <f t="shared" si="457"/>
        <v>0</v>
      </c>
    </row>
    <row r="28590" spans="4:4" hidden="1" x14ac:dyDescent="0.35">
      <c r="D28590" s="157">
        <f t="shared" si="457"/>
        <v>0</v>
      </c>
    </row>
    <row r="28591" spans="4:4" hidden="1" x14ac:dyDescent="0.35">
      <c r="D28591" s="157">
        <f t="shared" si="457"/>
        <v>0</v>
      </c>
    </row>
    <row r="28592" spans="4:4" hidden="1" x14ac:dyDescent="0.35">
      <c r="D28592" s="157">
        <f t="shared" si="457"/>
        <v>0</v>
      </c>
    </row>
    <row r="28593" spans="4:4" hidden="1" x14ac:dyDescent="0.35">
      <c r="D28593" s="157">
        <f t="shared" si="457"/>
        <v>0</v>
      </c>
    </row>
    <row r="28594" spans="4:4" hidden="1" x14ac:dyDescent="0.35">
      <c r="D28594" s="157">
        <f t="shared" si="457"/>
        <v>0</v>
      </c>
    </row>
    <row r="28595" spans="4:4" hidden="1" x14ac:dyDescent="0.35">
      <c r="D28595" s="157">
        <f t="shared" si="457"/>
        <v>0</v>
      </c>
    </row>
    <row r="28596" spans="4:4" hidden="1" x14ac:dyDescent="0.35">
      <c r="D28596" s="157">
        <f t="shared" si="457"/>
        <v>0</v>
      </c>
    </row>
    <row r="28597" spans="4:4" hidden="1" x14ac:dyDescent="0.35">
      <c r="D28597" s="157">
        <f t="shared" si="457"/>
        <v>0</v>
      </c>
    </row>
    <row r="28598" spans="4:4" hidden="1" x14ac:dyDescent="0.35">
      <c r="D28598" s="157">
        <f t="shared" si="457"/>
        <v>0</v>
      </c>
    </row>
    <row r="28599" spans="4:4" hidden="1" x14ac:dyDescent="0.35">
      <c r="D28599" s="157">
        <f t="shared" si="457"/>
        <v>0</v>
      </c>
    </row>
    <row r="28600" spans="4:4" hidden="1" x14ac:dyDescent="0.35">
      <c r="D28600" s="157">
        <f t="shared" si="457"/>
        <v>0</v>
      </c>
    </row>
    <row r="28601" spans="4:4" hidden="1" x14ac:dyDescent="0.35">
      <c r="D28601" s="157">
        <f t="shared" si="457"/>
        <v>0</v>
      </c>
    </row>
    <row r="28602" spans="4:4" hidden="1" x14ac:dyDescent="0.35">
      <c r="D28602" s="157">
        <f t="shared" si="457"/>
        <v>0</v>
      </c>
    </row>
    <row r="28603" spans="4:4" hidden="1" x14ac:dyDescent="0.35">
      <c r="D28603" s="157">
        <f t="shared" si="457"/>
        <v>0</v>
      </c>
    </row>
    <row r="28604" spans="4:4" hidden="1" x14ac:dyDescent="0.35">
      <c r="D28604" s="157">
        <f t="shared" si="457"/>
        <v>0</v>
      </c>
    </row>
    <row r="28605" spans="4:4" hidden="1" x14ac:dyDescent="0.35">
      <c r="D28605" s="157">
        <f t="shared" si="457"/>
        <v>0</v>
      </c>
    </row>
    <row r="28606" spans="4:4" hidden="1" x14ac:dyDescent="0.35">
      <c r="D28606" s="157">
        <f t="shared" si="457"/>
        <v>0</v>
      </c>
    </row>
    <row r="28607" spans="4:4" hidden="1" x14ac:dyDescent="0.35">
      <c r="D28607" s="157">
        <f t="shared" si="457"/>
        <v>0</v>
      </c>
    </row>
    <row r="28608" spans="4:4" hidden="1" x14ac:dyDescent="0.35">
      <c r="D28608" s="157">
        <f t="shared" si="457"/>
        <v>0</v>
      </c>
    </row>
    <row r="28609" spans="4:4" hidden="1" x14ac:dyDescent="0.35">
      <c r="D28609" s="157">
        <f t="shared" si="457"/>
        <v>0</v>
      </c>
    </row>
    <row r="28610" spans="4:4" hidden="1" x14ac:dyDescent="0.35">
      <c r="D28610" s="157">
        <f t="shared" si="457"/>
        <v>0</v>
      </c>
    </row>
    <row r="28611" spans="4:4" hidden="1" x14ac:dyDescent="0.35">
      <c r="D28611" s="157">
        <f t="shared" si="457"/>
        <v>0</v>
      </c>
    </row>
    <row r="28612" spans="4:4" hidden="1" x14ac:dyDescent="0.35">
      <c r="D28612" s="157">
        <f t="shared" ref="D28612:D28675" si="458">SUBTOTAL(109,D28579:D28611)</f>
        <v>0</v>
      </c>
    </row>
    <row r="28613" spans="4:4" hidden="1" x14ac:dyDescent="0.35">
      <c r="D28613" s="157">
        <f t="shared" si="458"/>
        <v>0</v>
      </c>
    </row>
    <row r="28614" spans="4:4" hidden="1" x14ac:dyDescent="0.35">
      <c r="D28614" s="157">
        <f t="shared" si="458"/>
        <v>0</v>
      </c>
    </row>
    <row r="28615" spans="4:4" hidden="1" x14ac:dyDescent="0.35">
      <c r="D28615" s="157">
        <f t="shared" si="458"/>
        <v>0</v>
      </c>
    </row>
    <row r="28616" spans="4:4" hidden="1" x14ac:dyDescent="0.35">
      <c r="D28616" s="157">
        <f t="shared" si="458"/>
        <v>0</v>
      </c>
    </row>
    <row r="28617" spans="4:4" hidden="1" x14ac:dyDescent="0.35">
      <c r="D28617" s="157">
        <f t="shared" si="458"/>
        <v>0</v>
      </c>
    </row>
    <row r="28618" spans="4:4" hidden="1" x14ac:dyDescent="0.35">
      <c r="D28618" s="157">
        <f t="shared" si="458"/>
        <v>0</v>
      </c>
    </row>
    <row r="28619" spans="4:4" hidden="1" x14ac:dyDescent="0.35">
      <c r="D28619" s="157">
        <f t="shared" si="458"/>
        <v>0</v>
      </c>
    </row>
    <row r="28620" spans="4:4" hidden="1" x14ac:dyDescent="0.35">
      <c r="D28620" s="157">
        <f t="shared" si="458"/>
        <v>0</v>
      </c>
    </row>
    <row r="28621" spans="4:4" hidden="1" x14ac:dyDescent="0.35">
      <c r="D28621" s="157">
        <f t="shared" si="458"/>
        <v>0</v>
      </c>
    </row>
    <row r="28622" spans="4:4" hidden="1" x14ac:dyDescent="0.35">
      <c r="D28622" s="157">
        <f t="shared" si="458"/>
        <v>0</v>
      </c>
    </row>
    <row r="28623" spans="4:4" hidden="1" x14ac:dyDescent="0.35">
      <c r="D28623" s="157">
        <f t="shared" si="458"/>
        <v>0</v>
      </c>
    </row>
    <row r="28624" spans="4:4" hidden="1" x14ac:dyDescent="0.35">
      <c r="D28624" s="157">
        <f t="shared" si="458"/>
        <v>0</v>
      </c>
    </row>
    <row r="28625" spans="4:4" hidden="1" x14ac:dyDescent="0.35">
      <c r="D28625" s="157">
        <f t="shared" si="458"/>
        <v>0</v>
      </c>
    </row>
    <row r="28626" spans="4:4" hidden="1" x14ac:dyDescent="0.35">
      <c r="D28626" s="157">
        <f t="shared" si="458"/>
        <v>0</v>
      </c>
    </row>
    <row r="28627" spans="4:4" hidden="1" x14ac:dyDescent="0.35">
      <c r="D28627" s="157">
        <f t="shared" si="458"/>
        <v>0</v>
      </c>
    </row>
    <row r="28628" spans="4:4" hidden="1" x14ac:dyDescent="0.35">
      <c r="D28628" s="157">
        <f t="shared" si="458"/>
        <v>0</v>
      </c>
    </row>
    <row r="28629" spans="4:4" hidden="1" x14ac:dyDescent="0.35">
      <c r="D28629" s="157">
        <f t="shared" si="458"/>
        <v>0</v>
      </c>
    </row>
    <row r="28630" spans="4:4" hidden="1" x14ac:dyDescent="0.35">
      <c r="D28630" s="157">
        <f t="shared" si="458"/>
        <v>0</v>
      </c>
    </row>
    <row r="28631" spans="4:4" hidden="1" x14ac:dyDescent="0.35">
      <c r="D28631" s="157">
        <f t="shared" si="458"/>
        <v>0</v>
      </c>
    </row>
    <row r="28632" spans="4:4" hidden="1" x14ac:dyDescent="0.35">
      <c r="D28632" s="157">
        <f t="shared" si="458"/>
        <v>0</v>
      </c>
    </row>
    <row r="28633" spans="4:4" hidden="1" x14ac:dyDescent="0.35">
      <c r="D28633" s="157">
        <f t="shared" si="458"/>
        <v>0</v>
      </c>
    </row>
    <row r="28634" spans="4:4" hidden="1" x14ac:dyDescent="0.35">
      <c r="D28634" s="157">
        <f t="shared" si="458"/>
        <v>0</v>
      </c>
    </row>
    <row r="28635" spans="4:4" hidden="1" x14ac:dyDescent="0.35">
      <c r="D28635" s="157">
        <f t="shared" si="458"/>
        <v>0</v>
      </c>
    </row>
    <row r="28636" spans="4:4" hidden="1" x14ac:dyDescent="0.35">
      <c r="D28636" s="157">
        <f t="shared" si="458"/>
        <v>0</v>
      </c>
    </row>
    <row r="28637" spans="4:4" hidden="1" x14ac:dyDescent="0.35">
      <c r="D28637" s="157">
        <f t="shared" si="458"/>
        <v>0</v>
      </c>
    </row>
    <row r="28638" spans="4:4" hidden="1" x14ac:dyDescent="0.35">
      <c r="D28638" s="157">
        <f t="shared" si="458"/>
        <v>0</v>
      </c>
    </row>
    <row r="28639" spans="4:4" hidden="1" x14ac:dyDescent="0.35">
      <c r="D28639" s="157">
        <f t="shared" si="458"/>
        <v>0</v>
      </c>
    </row>
    <row r="28640" spans="4:4" hidden="1" x14ac:dyDescent="0.35">
      <c r="D28640" s="157">
        <f t="shared" si="458"/>
        <v>0</v>
      </c>
    </row>
    <row r="28641" spans="4:4" hidden="1" x14ac:dyDescent="0.35">
      <c r="D28641" s="157">
        <f t="shared" si="458"/>
        <v>0</v>
      </c>
    </row>
    <row r="28642" spans="4:4" hidden="1" x14ac:dyDescent="0.35">
      <c r="D28642" s="157">
        <f t="shared" si="458"/>
        <v>0</v>
      </c>
    </row>
    <row r="28643" spans="4:4" hidden="1" x14ac:dyDescent="0.35">
      <c r="D28643" s="157">
        <f t="shared" si="458"/>
        <v>0</v>
      </c>
    </row>
    <row r="28644" spans="4:4" hidden="1" x14ac:dyDescent="0.35">
      <c r="D28644" s="157">
        <f t="shared" si="458"/>
        <v>0</v>
      </c>
    </row>
    <row r="28645" spans="4:4" hidden="1" x14ac:dyDescent="0.35">
      <c r="D28645" s="157">
        <f t="shared" si="458"/>
        <v>0</v>
      </c>
    </row>
    <row r="28646" spans="4:4" hidden="1" x14ac:dyDescent="0.35">
      <c r="D28646" s="157">
        <f t="shared" si="458"/>
        <v>0</v>
      </c>
    </row>
    <row r="28647" spans="4:4" hidden="1" x14ac:dyDescent="0.35">
      <c r="D28647" s="157">
        <f t="shared" si="458"/>
        <v>0</v>
      </c>
    </row>
    <row r="28648" spans="4:4" hidden="1" x14ac:dyDescent="0.35">
      <c r="D28648" s="157">
        <f t="shared" si="458"/>
        <v>0</v>
      </c>
    </row>
    <row r="28649" spans="4:4" hidden="1" x14ac:dyDescent="0.35">
      <c r="D28649" s="157">
        <f t="shared" si="458"/>
        <v>0</v>
      </c>
    </row>
    <row r="28650" spans="4:4" hidden="1" x14ac:dyDescent="0.35">
      <c r="D28650" s="157">
        <f t="shared" si="458"/>
        <v>0</v>
      </c>
    </row>
    <row r="28651" spans="4:4" hidden="1" x14ac:dyDescent="0.35">
      <c r="D28651" s="157">
        <f t="shared" si="458"/>
        <v>0</v>
      </c>
    </row>
    <row r="28652" spans="4:4" hidden="1" x14ac:dyDescent="0.35">
      <c r="D28652" s="157">
        <f t="shared" si="458"/>
        <v>0</v>
      </c>
    </row>
    <row r="28653" spans="4:4" hidden="1" x14ac:dyDescent="0.35">
      <c r="D28653" s="157">
        <f t="shared" si="458"/>
        <v>0</v>
      </c>
    </row>
    <row r="28654" spans="4:4" hidden="1" x14ac:dyDescent="0.35">
      <c r="D28654" s="157">
        <f t="shared" si="458"/>
        <v>0</v>
      </c>
    </row>
    <row r="28655" spans="4:4" hidden="1" x14ac:dyDescent="0.35">
      <c r="D28655" s="157">
        <f t="shared" si="458"/>
        <v>0</v>
      </c>
    </row>
    <row r="28656" spans="4:4" hidden="1" x14ac:dyDescent="0.35">
      <c r="D28656" s="157">
        <f t="shared" si="458"/>
        <v>0</v>
      </c>
    </row>
    <row r="28657" spans="4:4" hidden="1" x14ac:dyDescent="0.35">
      <c r="D28657" s="157">
        <f t="shared" si="458"/>
        <v>0</v>
      </c>
    </row>
    <row r="28658" spans="4:4" hidden="1" x14ac:dyDescent="0.35">
      <c r="D28658" s="157">
        <f t="shared" si="458"/>
        <v>0</v>
      </c>
    </row>
    <row r="28659" spans="4:4" hidden="1" x14ac:dyDescent="0.35">
      <c r="D28659" s="157">
        <f t="shared" si="458"/>
        <v>0</v>
      </c>
    </row>
    <row r="28660" spans="4:4" hidden="1" x14ac:dyDescent="0.35">
      <c r="D28660" s="157">
        <f t="shared" si="458"/>
        <v>0</v>
      </c>
    </row>
    <row r="28661" spans="4:4" hidden="1" x14ac:dyDescent="0.35">
      <c r="D28661" s="157">
        <f t="shared" si="458"/>
        <v>0</v>
      </c>
    </row>
    <row r="28662" spans="4:4" hidden="1" x14ac:dyDescent="0.35">
      <c r="D28662" s="157">
        <f t="shared" si="458"/>
        <v>0</v>
      </c>
    </row>
    <row r="28663" spans="4:4" hidden="1" x14ac:dyDescent="0.35">
      <c r="D28663" s="157">
        <f t="shared" si="458"/>
        <v>0</v>
      </c>
    </row>
    <row r="28664" spans="4:4" hidden="1" x14ac:dyDescent="0.35">
      <c r="D28664" s="157">
        <f t="shared" si="458"/>
        <v>0</v>
      </c>
    </row>
    <row r="28665" spans="4:4" hidden="1" x14ac:dyDescent="0.35">
      <c r="D28665" s="157">
        <f t="shared" si="458"/>
        <v>0</v>
      </c>
    </row>
    <row r="28666" spans="4:4" hidden="1" x14ac:dyDescent="0.35">
      <c r="D28666" s="157">
        <f t="shared" si="458"/>
        <v>0</v>
      </c>
    </row>
    <row r="28667" spans="4:4" hidden="1" x14ac:dyDescent="0.35">
      <c r="D28667" s="157">
        <f t="shared" si="458"/>
        <v>0</v>
      </c>
    </row>
    <row r="28668" spans="4:4" hidden="1" x14ac:dyDescent="0.35">
      <c r="D28668" s="157">
        <f t="shared" si="458"/>
        <v>0</v>
      </c>
    </row>
    <row r="28669" spans="4:4" hidden="1" x14ac:dyDescent="0.35">
      <c r="D28669" s="157">
        <f t="shared" si="458"/>
        <v>0</v>
      </c>
    </row>
    <row r="28670" spans="4:4" hidden="1" x14ac:dyDescent="0.35">
      <c r="D28670" s="157">
        <f t="shared" si="458"/>
        <v>0</v>
      </c>
    </row>
    <row r="28671" spans="4:4" hidden="1" x14ac:dyDescent="0.35">
      <c r="D28671" s="157">
        <f t="shared" si="458"/>
        <v>0</v>
      </c>
    </row>
    <row r="28672" spans="4:4" hidden="1" x14ac:dyDescent="0.35">
      <c r="D28672" s="157">
        <f t="shared" si="458"/>
        <v>0</v>
      </c>
    </row>
    <row r="28673" spans="4:4" hidden="1" x14ac:dyDescent="0.35">
      <c r="D28673" s="157">
        <f t="shared" si="458"/>
        <v>0</v>
      </c>
    </row>
    <row r="28674" spans="4:4" hidden="1" x14ac:dyDescent="0.35">
      <c r="D28674" s="157">
        <f t="shared" si="458"/>
        <v>0</v>
      </c>
    </row>
    <row r="28675" spans="4:4" hidden="1" x14ac:dyDescent="0.35">
      <c r="D28675" s="157">
        <f t="shared" si="458"/>
        <v>0</v>
      </c>
    </row>
    <row r="28676" spans="4:4" hidden="1" x14ac:dyDescent="0.35">
      <c r="D28676" s="157">
        <f t="shared" ref="D28676:D28739" si="459">SUBTOTAL(109,D28643:D28675)</f>
        <v>0</v>
      </c>
    </row>
    <row r="28677" spans="4:4" hidden="1" x14ac:dyDescent="0.35">
      <c r="D28677" s="157">
        <f t="shared" si="459"/>
        <v>0</v>
      </c>
    </row>
    <row r="28678" spans="4:4" hidden="1" x14ac:dyDescent="0.35">
      <c r="D28678" s="157">
        <f t="shared" si="459"/>
        <v>0</v>
      </c>
    </row>
    <row r="28679" spans="4:4" hidden="1" x14ac:dyDescent="0.35">
      <c r="D28679" s="157">
        <f t="shared" si="459"/>
        <v>0</v>
      </c>
    </row>
    <row r="28680" spans="4:4" hidden="1" x14ac:dyDescent="0.35">
      <c r="D28680" s="157">
        <f t="shared" si="459"/>
        <v>0</v>
      </c>
    </row>
    <row r="28681" spans="4:4" hidden="1" x14ac:dyDescent="0.35">
      <c r="D28681" s="157">
        <f t="shared" si="459"/>
        <v>0</v>
      </c>
    </row>
    <row r="28682" spans="4:4" hidden="1" x14ac:dyDescent="0.35">
      <c r="D28682" s="157">
        <f t="shared" si="459"/>
        <v>0</v>
      </c>
    </row>
    <row r="28683" spans="4:4" hidden="1" x14ac:dyDescent="0.35">
      <c r="D28683" s="157">
        <f t="shared" si="459"/>
        <v>0</v>
      </c>
    </row>
    <row r="28684" spans="4:4" hidden="1" x14ac:dyDescent="0.35">
      <c r="D28684" s="157">
        <f t="shared" si="459"/>
        <v>0</v>
      </c>
    </row>
    <row r="28685" spans="4:4" hidden="1" x14ac:dyDescent="0.35">
      <c r="D28685" s="157">
        <f t="shared" si="459"/>
        <v>0</v>
      </c>
    </row>
    <row r="28686" spans="4:4" hidden="1" x14ac:dyDescent="0.35">
      <c r="D28686" s="157">
        <f t="shared" si="459"/>
        <v>0</v>
      </c>
    </row>
    <row r="28687" spans="4:4" hidden="1" x14ac:dyDescent="0.35">
      <c r="D28687" s="157">
        <f t="shared" si="459"/>
        <v>0</v>
      </c>
    </row>
    <row r="28688" spans="4:4" hidden="1" x14ac:dyDescent="0.35">
      <c r="D28688" s="157">
        <f t="shared" si="459"/>
        <v>0</v>
      </c>
    </row>
    <row r="28689" spans="4:4" hidden="1" x14ac:dyDescent="0.35">
      <c r="D28689" s="157">
        <f t="shared" si="459"/>
        <v>0</v>
      </c>
    </row>
    <row r="28690" spans="4:4" hidden="1" x14ac:dyDescent="0.35">
      <c r="D28690" s="157">
        <f t="shared" si="459"/>
        <v>0</v>
      </c>
    </row>
    <row r="28691" spans="4:4" hidden="1" x14ac:dyDescent="0.35">
      <c r="D28691" s="157">
        <f t="shared" si="459"/>
        <v>0</v>
      </c>
    </row>
    <row r="28692" spans="4:4" hidden="1" x14ac:dyDescent="0.35">
      <c r="D28692" s="157">
        <f t="shared" si="459"/>
        <v>0</v>
      </c>
    </row>
    <row r="28693" spans="4:4" hidden="1" x14ac:dyDescent="0.35">
      <c r="D28693" s="157">
        <f t="shared" si="459"/>
        <v>0</v>
      </c>
    </row>
    <row r="28694" spans="4:4" hidden="1" x14ac:dyDescent="0.35">
      <c r="D28694" s="157">
        <f t="shared" si="459"/>
        <v>0</v>
      </c>
    </row>
    <row r="28695" spans="4:4" hidden="1" x14ac:dyDescent="0.35">
      <c r="D28695" s="157">
        <f t="shared" si="459"/>
        <v>0</v>
      </c>
    </row>
    <row r="28696" spans="4:4" hidden="1" x14ac:dyDescent="0.35">
      <c r="D28696" s="157">
        <f t="shared" si="459"/>
        <v>0</v>
      </c>
    </row>
    <row r="28697" spans="4:4" hidden="1" x14ac:dyDescent="0.35">
      <c r="D28697" s="157">
        <f t="shared" si="459"/>
        <v>0</v>
      </c>
    </row>
    <row r="28698" spans="4:4" hidden="1" x14ac:dyDescent="0.35">
      <c r="D28698" s="157">
        <f t="shared" si="459"/>
        <v>0</v>
      </c>
    </row>
    <row r="28699" spans="4:4" hidden="1" x14ac:dyDescent="0.35">
      <c r="D28699" s="157">
        <f t="shared" si="459"/>
        <v>0</v>
      </c>
    </row>
    <row r="28700" spans="4:4" hidden="1" x14ac:dyDescent="0.35">
      <c r="D28700" s="157">
        <f t="shared" si="459"/>
        <v>0</v>
      </c>
    </row>
    <row r="28701" spans="4:4" hidden="1" x14ac:dyDescent="0.35">
      <c r="D28701" s="157">
        <f t="shared" si="459"/>
        <v>0</v>
      </c>
    </row>
    <row r="28702" spans="4:4" hidden="1" x14ac:dyDescent="0.35">
      <c r="D28702" s="157">
        <f t="shared" si="459"/>
        <v>0</v>
      </c>
    </row>
    <row r="28703" spans="4:4" hidden="1" x14ac:dyDescent="0.35">
      <c r="D28703" s="157">
        <f t="shared" si="459"/>
        <v>0</v>
      </c>
    </row>
    <row r="28704" spans="4:4" hidden="1" x14ac:dyDescent="0.35">
      <c r="D28704" s="157">
        <f t="shared" si="459"/>
        <v>0</v>
      </c>
    </row>
    <row r="28705" spans="4:4" hidden="1" x14ac:dyDescent="0.35">
      <c r="D28705" s="157">
        <f t="shared" si="459"/>
        <v>0</v>
      </c>
    </row>
    <row r="28706" spans="4:4" hidden="1" x14ac:dyDescent="0.35">
      <c r="D28706" s="157">
        <f t="shared" si="459"/>
        <v>0</v>
      </c>
    </row>
    <row r="28707" spans="4:4" hidden="1" x14ac:dyDescent="0.35">
      <c r="D28707" s="157">
        <f t="shared" si="459"/>
        <v>0</v>
      </c>
    </row>
    <row r="28708" spans="4:4" hidden="1" x14ac:dyDescent="0.35">
      <c r="D28708" s="157">
        <f t="shared" si="459"/>
        <v>0</v>
      </c>
    </row>
    <row r="28709" spans="4:4" hidden="1" x14ac:dyDescent="0.35">
      <c r="D28709" s="157">
        <f t="shared" si="459"/>
        <v>0</v>
      </c>
    </row>
    <row r="28710" spans="4:4" hidden="1" x14ac:dyDescent="0.35">
      <c r="D28710" s="157">
        <f t="shared" si="459"/>
        <v>0</v>
      </c>
    </row>
    <row r="28711" spans="4:4" hidden="1" x14ac:dyDescent="0.35">
      <c r="D28711" s="157">
        <f t="shared" si="459"/>
        <v>0</v>
      </c>
    </row>
    <row r="28712" spans="4:4" hidden="1" x14ac:dyDescent="0.35">
      <c r="D28712" s="157">
        <f t="shared" si="459"/>
        <v>0</v>
      </c>
    </row>
    <row r="28713" spans="4:4" hidden="1" x14ac:dyDescent="0.35">
      <c r="D28713" s="157">
        <f t="shared" si="459"/>
        <v>0</v>
      </c>
    </row>
    <row r="28714" spans="4:4" hidden="1" x14ac:dyDescent="0.35">
      <c r="D28714" s="157">
        <f t="shared" si="459"/>
        <v>0</v>
      </c>
    </row>
    <row r="28715" spans="4:4" hidden="1" x14ac:dyDescent="0.35">
      <c r="D28715" s="157">
        <f t="shared" si="459"/>
        <v>0</v>
      </c>
    </row>
    <row r="28716" spans="4:4" hidden="1" x14ac:dyDescent="0.35">
      <c r="D28716" s="157">
        <f t="shared" si="459"/>
        <v>0</v>
      </c>
    </row>
    <row r="28717" spans="4:4" hidden="1" x14ac:dyDescent="0.35">
      <c r="D28717" s="157">
        <f t="shared" si="459"/>
        <v>0</v>
      </c>
    </row>
    <row r="28718" spans="4:4" hidden="1" x14ac:dyDescent="0.35">
      <c r="D28718" s="157">
        <f t="shared" si="459"/>
        <v>0</v>
      </c>
    </row>
    <row r="28719" spans="4:4" hidden="1" x14ac:dyDescent="0.35">
      <c r="D28719" s="157">
        <f t="shared" si="459"/>
        <v>0</v>
      </c>
    </row>
    <row r="28720" spans="4:4" hidden="1" x14ac:dyDescent="0.35">
      <c r="D28720" s="157">
        <f t="shared" si="459"/>
        <v>0</v>
      </c>
    </row>
    <row r="28721" spans="4:4" hidden="1" x14ac:dyDescent="0.35">
      <c r="D28721" s="157">
        <f t="shared" si="459"/>
        <v>0</v>
      </c>
    </row>
    <row r="28722" spans="4:4" hidden="1" x14ac:dyDescent="0.35">
      <c r="D28722" s="157">
        <f t="shared" si="459"/>
        <v>0</v>
      </c>
    </row>
    <row r="28723" spans="4:4" hidden="1" x14ac:dyDescent="0.35">
      <c r="D28723" s="157">
        <f t="shared" si="459"/>
        <v>0</v>
      </c>
    </row>
    <row r="28724" spans="4:4" hidden="1" x14ac:dyDescent="0.35">
      <c r="D28724" s="157">
        <f t="shared" si="459"/>
        <v>0</v>
      </c>
    </row>
    <row r="28725" spans="4:4" hidden="1" x14ac:dyDescent="0.35">
      <c r="D28725" s="157">
        <f t="shared" si="459"/>
        <v>0</v>
      </c>
    </row>
    <row r="28726" spans="4:4" hidden="1" x14ac:dyDescent="0.35">
      <c r="D28726" s="157">
        <f t="shared" si="459"/>
        <v>0</v>
      </c>
    </row>
    <row r="28727" spans="4:4" hidden="1" x14ac:dyDescent="0.35">
      <c r="D28727" s="157">
        <f t="shared" si="459"/>
        <v>0</v>
      </c>
    </row>
    <row r="28728" spans="4:4" hidden="1" x14ac:dyDescent="0.35">
      <c r="D28728" s="157">
        <f t="shared" si="459"/>
        <v>0</v>
      </c>
    </row>
    <row r="28729" spans="4:4" hidden="1" x14ac:dyDescent="0.35">
      <c r="D28729" s="157">
        <f t="shared" si="459"/>
        <v>0</v>
      </c>
    </row>
    <row r="28730" spans="4:4" hidden="1" x14ac:dyDescent="0.35">
      <c r="D28730" s="157">
        <f t="shared" si="459"/>
        <v>0</v>
      </c>
    </row>
    <row r="28731" spans="4:4" hidden="1" x14ac:dyDescent="0.35">
      <c r="D28731" s="157">
        <f t="shared" si="459"/>
        <v>0</v>
      </c>
    </row>
    <row r="28732" spans="4:4" hidden="1" x14ac:dyDescent="0.35">
      <c r="D28732" s="157">
        <f t="shared" si="459"/>
        <v>0</v>
      </c>
    </row>
    <row r="28733" spans="4:4" hidden="1" x14ac:dyDescent="0.35">
      <c r="D28733" s="157">
        <f t="shared" si="459"/>
        <v>0</v>
      </c>
    </row>
    <row r="28734" spans="4:4" hidden="1" x14ac:dyDescent="0.35">
      <c r="D28734" s="157">
        <f t="shared" si="459"/>
        <v>0</v>
      </c>
    </row>
    <row r="28735" spans="4:4" hidden="1" x14ac:dyDescent="0.35">
      <c r="D28735" s="157">
        <f t="shared" si="459"/>
        <v>0</v>
      </c>
    </row>
    <row r="28736" spans="4:4" hidden="1" x14ac:dyDescent="0.35">
      <c r="D28736" s="157">
        <f t="shared" si="459"/>
        <v>0</v>
      </c>
    </row>
    <row r="28737" spans="4:4" hidden="1" x14ac:dyDescent="0.35">
      <c r="D28737" s="157">
        <f t="shared" si="459"/>
        <v>0</v>
      </c>
    </row>
    <row r="28738" spans="4:4" hidden="1" x14ac:dyDescent="0.35">
      <c r="D28738" s="157">
        <f t="shared" si="459"/>
        <v>0</v>
      </c>
    </row>
    <row r="28739" spans="4:4" hidden="1" x14ac:dyDescent="0.35">
      <c r="D28739" s="157">
        <f t="shared" si="459"/>
        <v>0</v>
      </c>
    </row>
    <row r="28740" spans="4:4" hidden="1" x14ac:dyDescent="0.35">
      <c r="D28740" s="157">
        <f t="shared" ref="D28740:D28803" si="460">SUBTOTAL(109,D28707:D28739)</f>
        <v>0</v>
      </c>
    </row>
    <row r="28741" spans="4:4" hidden="1" x14ac:dyDescent="0.35">
      <c r="D28741" s="157">
        <f t="shared" si="460"/>
        <v>0</v>
      </c>
    </row>
    <row r="28742" spans="4:4" hidden="1" x14ac:dyDescent="0.35">
      <c r="D28742" s="157">
        <f t="shared" si="460"/>
        <v>0</v>
      </c>
    </row>
    <row r="28743" spans="4:4" hidden="1" x14ac:dyDescent="0.35">
      <c r="D28743" s="157">
        <f t="shared" si="460"/>
        <v>0</v>
      </c>
    </row>
    <row r="28744" spans="4:4" hidden="1" x14ac:dyDescent="0.35">
      <c r="D28744" s="157">
        <f t="shared" si="460"/>
        <v>0</v>
      </c>
    </row>
    <row r="28745" spans="4:4" hidden="1" x14ac:dyDescent="0.35">
      <c r="D28745" s="157">
        <f t="shared" si="460"/>
        <v>0</v>
      </c>
    </row>
    <row r="28746" spans="4:4" hidden="1" x14ac:dyDescent="0.35">
      <c r="D28746" s="157">
        <f t="shared" si="460"/>
        <v>0</v>
      </c>
    </row>
    <row r="28747" spans="4:4" hidden="1" x14ac:dyDescent="0.35">
      <c r="D28747" s="157">
        <f t="shared" si="460"/>
        <v>0</v>
      </c>
    </row>
    <row r="28748" spans="4:4" hidden="1" x14ac:dyDescent="0.35">
      <c r="D28748" s="157">
        <f t="shared" si="460"/>
        <v>0</v>
      </c>
    </row>
    <row r="28749" spans="4:4" hidden="1" x14ac:dyDescent="0.35">
      <c r="D28749" s="157">
        <f t="shared" si="460"/>
        <v>0</v>
      </c>
    </row>
    <row r="28750" spans="4:4" hidden="1" x14ac:dyDescent="0.35">
      <c r="D28750" s="157">
        <f t="shared" si="460"/>
        <v>0</v>
      </c>
    </row>
    <row r="28751" spans="4:4" hidden="1" x14ac:dyDescent="0.35">
      <c r="D28751" s="157">
        <f t="shared" si="460"/>
        <v>0</v>
      </c>
    </row>
    <row r="28752" spans="4:4" hidden="1" x14ac:dyDescent="0.35">
      <c r="D28752" s="157">
        <f t="shared" si="460"/>
        <v>0</v>
      </c>
    </row>
    <row r="28753" spans="4:4" hidden="1" x14ac:dyDescent="0.35">
      <c r="D28753" s="157">
        <f t="shared" si="460"/>
        <v>0</v>
      </c>
    </row>
    <row r="28754" spans="4:4" hidden="1" x14ac:dyDescent="0.35">
      <c r="D28754" s="157">
        <f t="shared" si="460"/>
        <v>0</v>
      </c>
    </row>
    <row r="28755" spans="4:4" hidden="1" x14ac:dyDescent="0.35">
      <c r="D28755" s="157">
        <f t="shared" si="460"/>
        <v>0</v>
      </c>
    </row>
    <row r="28756" spans="4:4" hidden="1" x14ac:dyDescent="0.35">
      <c r="D28756" s="157">
        <f t="shared" si="460"/>
        <v>0</v>
      </c>
    </row>
    <row r="28757" spans="4:4" hidden="1" x14ac:dyDescent="0.35">
      <c r="D28757" s="157">
        <f t="shared" si="460"/>
        <v>0</v>
      </c>
    </row>
    <row r="28758" spans="4:4" hidden="1" x14ac:dyDescent="0.35">
      <c r="D28758" s="157">
        <f t="shared" si="460"/>
        <v>0</v>
      </c>
    </row>
    <row r="28759" spans="4:4" hidden="1" x14ac:dyDescent="0.35">
      <c r="D28759" s="157">
        <f t="shared" si="460"/>
        <v>0</v>
      </c>
    </row>
    <row r="28760" spans="4:4" hidden="1" x14ac:dyDescent="0.35">
      <c r="D28760" s="157">
        <f t="shared" si="460"/>
        <v>0</v>
      </c>
    </row>
    <row r="28761" spans="4:4" hidden="1" x14ac:dyDescent="0.35">
      <c r="D28761" s="157">
        <f t="shared" si="460"/>
        <v>0</v>
      </c>
    </row>
    <row r="28762" spans="4:4" hidden="1" x14ac:dyDescent="0.35">
      <c r="D28762" s="157">
        <f t="shared" si="460"/>
        <v>0</v>
      </c>
    </row>
    <row r="28763" spans="4:4" hidden="1" x14ac:dyDescent="0.35">
      <c r="D28763" s="157">
        <f t="shared" si="460"/>
        <v>0</v>
      </c>
    </row>
    <row r="28764" spans="4:4" hidden="1" x14ac:dyDescent="0.35">
      <c r="D28764" s="157">
        <f t="shared" si="460"/>
        <v>0</v>
      </c>
    </row>
    <row r="28765" spans="4:4" hidden="1" x14ac:dyDescent="0.35">
      <c r="D28765" s="157">
        <f t="shared" si="460"/>
        <v>0</v>
      </c>
    </row>
    <row r="28766" spans="4:4" hidden="1" x14ac:dyDescent="0.35">
      <c r="D28766" s="157">
        <f t="shared" si="460"/>
        <v>0</v>
      </c>
    </row>
    <row r="28767" spans="4:4" hidden="1" x14ac:dyDescent="0.35">
      <c r="D28767" s="157">
        <f t="shared" si="460"/>
        <v>0</v>
      </c>
    </row>
    <row r="28768" spans="4:4" hidden="1" x14ac:dyDescent="0.35">
      <c r="D28768" s="157">
        <f t="shared" si="460"/>
        <v>0</v>
      </c>
    </row>
    <row r="28769" spans="4:4" hidden="1" x14ac:dyDescent="0.35">
      <c r="D28769" s="157">
        <f t="shared" si="460"/>
        <v>0</v>
      </c>
    </row>
    <row r="28770" spans="4:4" hidden="1" x14ac:dyDescent="0.35">
      <c r="D28770" s="157">
        <f t="shared" si="460"/>
        <v>0</v>
      </c>
    </row>
    <row r="28771" spans="4:4" hidden="1" x14ac:dyDescent="0.35">
      <c r="D28771" s="157">
        <f t="shared" si="460"/>
        <v>0</v>
      </c>
    </row>
    <row r="28772" spans="4:4" hidden="1" x14ac:dyDescent="0.35">
      <c r="D28772" s="157">
        <f t="shared" si="460"/>
        <v>0</v>
      </c>
    </row>
    <row r="28773" spans="4:4" hidden="1" x14ac:dyDescent="0.35">
      <c r="D28773" s="157">
        <f t="shared" si="460"/>
        <v>0</v>
      </c>
    </row>
    <row r="28774" spans="4:4" hidden="1" x14ac:dyDescent="0.35">
      <c r="D28774" s="157">
        <f t="shared" si="460"/>
        <v>0</v>
      </c>
    </row>
    <row r="28775" spans="4:4" hidden="1" x14ac:dyDescent="0.35">
      <c r="D28775" s="157">
        <f t="shared" si="460"/>
        <v>0</v>
      </c>
    </row>
    <row r="28776" spans="4:4" hidden="1" x14ac:dyDescent="0.35">
      <c r="D28776" s="157">
        <f t="shared" si="460"/>
        <v>0</v>
      </c>
    </row>
    <row r="28777" spans="4:4" hidden="1" x14ac:dyDescent="0.35">
      <c r="D28777" s="157">
        <f t="shared" si="460"/>
        <v>0</v>
      </c>
    </row>
    <row r="28778" spans="4:4" hidden="1" x14ac:dyDescent="0.35">
      <c r="D28778" s="157">
        <f t="shared" si="460"/>
        <v>0</v>
      </c>
    </row>
    <row r="28779" spans="4:4" hidden="1" x14ac:dyDescent="0.35">
      <c r="D28779" s="157">
        <f t="shared" si="460"/>
        <v>0</v>
      </c>
    </row>
    <row r="28780" spans="4:4" hidden="1" x14ac:dyDescent="0.35">
      <c r="D28780" s="157">
        <f t="shared" si="460"/>
        <v>0</v>
      </c>
    </row>
    <row r="28781" spans="4:4" hidden="1" x14ac:dyDescent="0.35">
      <c r="D28781" s="157">
        <f t="shared" si="460"/>
        <v>0</v>
      </c>
    </row>
    <row r="28782" spans="4:4" hidden="1" x14ac:dyDescent="0.35">
      <c r="D28782" s="157">
        <f t="shared" si="460"/>
        <v>0</v>
      </c>
    </row>
    <row r="28783" spans="4:4" hidden="1" x14ac:dyDescent="0.35">
      <c r="D28783" s="157">
        <f t="shared" si="460"/>
        <v>0</v>
      </c>
    </row>
    <row r="28784" spans="4:4" hidden="1" x14ac:dyDescent="0.35">
      <c r="D28784" s="157">
        <f t="shared" si="460"/>
        <v>0</v>
      </c>
    </row>
    <row r="28785" spans="4:4" hidden="1" x14ac:dyDescent="0.35">
      <c r="D28785" s="157">
        <f t="shared" si="460"/>
        <v>0</v>
      </c>
    </row>
    <row r="28786" spans="4:4" hidden="1" x14ac:dyDescent="0.35">
      <c r="D28786" s="157">
        <f t="shared" si="460"/>
        <v>0</v>
      </c>
    </row>
    <row r="28787" spans="4:4" hidden="1" x14ac:dyDescent="0.35">
      <c r="D28787" s="157">
        <f t="shared" si="460"/>
        <v>0</v>
      </c>
    </row>
    <row r="28788" spans="4:4" hidden="1" x14ac:dyDescent="0.35">
      <c r="D28788" s="157">
        <f t="shared" si="460"/>
        <v>0</v>
      </c>
    </row>
    <row r="28789" spans="4:4" hidden="1" x14ac:dyDescent="0.35">
      <c r="D28789" s="157">
        <f t="shared" si="460"/>
        <v>0</v>
      </c>
    </row>
    <row r="28790" spans="4:4" hidden="1" x14ac:dyDescent="0.35">
      <c r="D28790" s="157">
        <f t="shared" si="460"/>
        <v>0</v>
      </c>
    </row>
    <row r="28791" spans="4:4" hidden="1" x14ac:dyDescent="0.35">
      <c r="D28791" s="157">
        <f t="shared" si="460"/>
        <v>0</v>
      </c>
    </row>
    <row r="28792" spans="4:4" hidden="1" x14ac:dyDescent="0.35">
      <c r="D28792" s="157">
        <f t="shared" si="460"/>
        <v>0</v>
      </c>
    </row>
    <row r="28793" spans="4:4" hidden="1" x14ac:dyDescent="0.35">
      <c r="D28793" s="157">
        <f t="shared" si="460"/>
        <v>0</v>
      </c>
    </row>
    <row r="28794" spans="4:4" hidden="1" x14ac:dyDescent="0.35">
      <c r="D28794" s="157">
        <f t="shared" si="460"/>
        <v>0</v>
      </c>
    </row>
    <row r="28795" spans="4:4" hidden="1" x14ac:dyDescent="0.35">
      <c r="D28795" s="157">
        <f t="shared" si="460"/>
        <v>0</v>
      </c>
    </row>
    <row r="28796" spans="4:4" hidden="1" x14ac:dyDescent="0.35">
      <c r="D28796" s="157">
        <f t="shared" si="460"/>
        <v>0</v>
      </c>
    </row>
    <row r="28797" spans="4:4" hidden="1" x14ac:dyDescent="0.35">
      <c r="D28797" s="157">
        <f t="shared" si="460"/>
        <v>0</v>
      </c>
    </row>
    <row r="28798" spans="4:4" hidden="1" x14ac:dyDescent="0.35">
      <c r="D28798" s="157">
        <f t="shared" si="460"/>
        <v>0</v>
      </c>
    </row>
    <row r="28799" spans="4:4" hidden="1" x14ac:dyDescent="0.35">
      <c r="D28799" s="157">
        <f t="shared" si="460"/>
        <v>0</v>
      </c>
    </row>
    <row r="28800" spans="4:4" hidden="1" x14ac:dyDescent="0.35">
      <c r="D28800" s="157">
        <f t="shared" si="460"/>
        <v>0</v>
      </c>
    </row>
    <row r="28801" spans="4:4" hidden="1" x14ac:dyDescent="0.35">
      <c r="D28801" s="157">
        <f t="shared" si="460"/>
        <v>0</v>
      </c>
    </row>
    <row r="28802" spans="4:4" hidden="1" x14ac:dyDescent="0.35">
      <c r="D28802" s="157">
        <f t="shared" si="460"/>
        <v>0</v>
      </c>
    </row>
    <row r="28803" spans="4:4" hidden="1" x14ac:dyDescent="0.35">
      <c r="D28803" s="157">
        <f t="shared" si="460"/>
        <v>0</v>
      </c>
    </row>
    <row r="28804" spans="4:4" hidden="1" x14ac:dyDescent="0.35">
      <c r="D28804" s="157">
        <f t="shared" ref="D28804:D28867" si="461">SUBTOTAL(109,D28771:D28803)</f>
        <v>0</v>
      </c>
    </row>
    <row r="28805" spans="4:4" hidden="1" x14ac:dyDescent="0.35">
      <c r="D28805" s="157">
        <f t="shared" si="461"/>
        <v>0</v>
      </c>
    </row>
    <row r="28806" spans="4:4" hidden="1" x14ac:dyDescent="0.35">
      <c r="D28806" s="157">
        <f t="shared" si="461"/>
        <v>0</v>
      </c>
    </row>
    <row r="28807" spans="4:4" hidden="1" x14ac:dyDescent="0.35">
      <c r="D28807" s="157">
        <f t="shared" si="461"/>
        <v>0</v>
      </c>
    </row>
    <row r="28808" spans="4:4" hidden="1" x14ac:dyDescent="0.35">
      <c r="D28808" s="157">
        <f t="shared" si="461"/>
        <v>0</v>
      </c>
    </row>
    <row r="28809" spans="4:4" hidden="1" x14ac:dyDescent="0.35">
      <c r="D28809" s="157">
        <f t="shared" si="461"/>
        <v>0</v>
      </c>
    </row>
    <row r="28810" spans="4:4" hidden="1" x14ac:dyDescent="0.35">
      <c r="D28810" s="157">
        <f t="shared" si="461"/>
        <v>0</v>
      </c>
    </row>
    <row r="28811" spans="4:4" hidden="1" x14ac:dyDescent="0.35">
      <c r="D28811" s="157">
        <f t="shared" si="461"/>
        <v>0</v>
      </c>
    </row>
    <row r="28812" spans="4:4" hidden="1" x14ac:dyDescent="0.35">
      <c r="D28812" s="157">
        <f t="shared" si="461"/>
        <v>0</v>
      </c>
    </row>
    <row r="28813" spans="4:4" hidden="1" x14ac:dyDescent="0.35">
      <c r="D28813" s="157">
        <f t="shared" si="461"/>
        <v>0</v>
      </c>
    </row>
    <row r="28814" spans="4:4" hidden="1" x14ac:dyDescent="0.35">
      <c r="D28814" s="157">
        <f t="shared" si="461"/>
        <v>0</v>
      </c>
    </row>
    <row r="28815" spans="4:4" hidden="1" x14ac:dyDescent="0.35">
      <c r="D28815" s="157">
        <f t="shared" si="461"/>
        <v>0</v>
      </c>
    </row>
    <row r="28816" spans="4:4" hidden="1" x14ac:dyDescent="0.35">
      <c r="D28816" s="157">
        <f t="shared" si="461"/>
        <v>0</v>
      </c>
    </row>
    <row r="28817" spans="4:4" hidden="1" x14ac:dyDescent="0.35">
      <c r="D28817" s="157">
        <f t="shared" si="461"/>
        <v>0</v>
      </c>
    </row>
    <row r="28818" spans="4:4" hidden="1" x14ac:dyDescent="0.35">
      <c r="D28818" s="157">
        <f t="shared" si="461"/>
        <v>0</v>
      </c>
    </row>
    <row r="28819" spans="4:4" hidden="1" x14ac:dyDescent="0.35">
      <c r="D28819" s="157">
        <f t="shared" si="461"/>
        <v>0</v>
      </c>
    </row>
    <row r="28820" spans="4:4" hidden="1" x14ac:dyDescent="0.35">
      <c r="D28820" s="157">
        <f t="shared" si="461"/>
        <v>0</v>
      </c>
    </row>
    <row r="28821" spans="4:4" hidden="1" x14ac:dyDescent="0.35">
      <c r="D28821" s="157">
        <f t="shared" si="461"/>
        <v>0</v>
      </c>
    </row>
    <row r="28822" spans="4:4" hidden="1" x14ac:dyDescent="0.35">
      <c r="D28822" s="157">
        <f t="shared" si="461"/>
        <v>0</v>
      </c>
    </row>
    <row r="28823" spans="4:4" hidden="1" x14ac:dyDescent="0.35">
      <c r="D28823" s="157">
        <f t="shared" si="461"/>
        <v>0</v>
      </c>
    </row>
    <row r="28824" spans="4:4" hidden="1" x14ac:dyDescent="0.35">
      <c r="D28824" s="157">
        <f t="shared" si="461"/>
        <v>0</v>
      </c>
    </row>
    <row r="28825" spans="4:4" hidden="1" x14ac:dyDescent="0.35">
      <c r="D28825" s="157">
        <f t="shared" si="461"/>
        <v>0</v>
      </c>
    </row>
    <row r="28826" spans="4:4" hidden="1" x14ac:dyDescent="0.35">
      <c r="D28826" s="157">
        <f t="shared" si="461"/>
        <v>0</v>
      </c>
    </row>
    <row r="28827" spans="4:4" hidden="1" x14ac:dyDescent="0.35">
      <c r="D28827" s="157">
        <f t="shared" si="461"/>
        <v>0</v>
      </c>
    </row>
    <row r="28828" spans="4:4" hidden="1" x14ac:dyDescent="0.35">
      <c r="D28828" s="157">
        <f t="shared" si="461"/>
        <v>0</v>
      </c>
    </row>
    <row r="28829" spans="4:4" hidden="1" x14ac:dyDescent="0.35">
      <c r="D28829" s="157">
        <f t="shared" si="461"/>
        <v>0</v>
      </c>
    </row>
    <row r="28830" spans="4:4" hidden="1" x14ac:dyDescent="0.35">
      <c r="D28830" s="157">
        <f t="shared" si="461"/>
        <v>0</v>
      </c>
    </row>
    <row r="28831" spans="4:4" hidden="1" x14ac:dyDescent="0.35">
      <c r="D28831" s="157">
        <f t="shared" si="461"/>
        <v>0</v>
      </c>
    </row>
    <row r="28832" spans="4:4" hidden="1" x14ac:dyDescent="0.35">
      <c r="D28832" s="157">
        <f t="shared" si="461"/>
        <v>0</v>
      </c>
    </row>
    <row r="28833" spans="4:4" hidden="1" x14ac:dyDescent="0.35">
      <c r="D28833" s="157">
        <f t="shared" si="461"/>
        <v>0</v>
      </c>
    </row>
    <row r="28834" spans="4:4" hidden="1" x14ac:dyDescent="0.35">
      <c r="D28834" s="157">
        <f t="shared" si="461"/>
        <v>0</v>
      </c>
    </row>
    <row r="28835" spans="4:4" hidden="1" x14ac:dyDescent="0.35">
      <c r="D28835" s="157">
        <f t="shared" si="461"/>
        <v>0</v>
      </c>
    </row>
    <row r="28836" spans="4:4" hidden="1" x14ac:dyDescent="0.35">
      <c r="D28836" s="157">
        <f t="shared" si="461"/>
        <v>0</v>
      </c>
    </row>
    <row r="28837" spans="4:4" hidden="1" x14ac:dyDescent="0.35">
      <c r="D28837" s="157">
        <f t="shared" si="461"/>
        <v>0</v>
      </c>
    </row>
    <row r="28838" spans="4:4" hidden="1" x14ac:dyDescent="0.35">
      <c r="D28838" s="157">
        <f t="shared" si="461"/>
        <v>0</v>
      </c>
    </row>
    <row r="28839" spans="4:4" hidden="1" x14ac:dyDescent="0.35">
      <c r="D28839" s="157">
        <f t="shared" si="461"/>
        <v>0</v>
      </c>
    </row>
    <row r="28840" spans="4:4" hidden="1" x14ac:dyDescent="0.35">
      <c r="D28840" s="157">
        <f t="shared" si="461"/>
        <v>0</v>
      </c>
    </row>
    <row r="28841" spans="4:4" hidden="1" x14ac:dyDescent="0.35">
      <c r="D28841" s="157">
        <f t="shared" si="461"/>
        <v>0</v>
      </c>
    </row>
    <row r="28842" spans="4:4" hidden="1" x14ac:dyDescent="0.35">
      <c r="D28842" s="157">
        <f t="shared" si="461"/>
        <v>0</v>
      </c>
    </row>
    <row r="28843" spans="4:4" hidden="1" x14ac:dyDescent="0.35">
      <c r="D28843" s="157">
        <f t="shared" si="461"/>
        <v>0</v>
      </c>
    </row>
    <row r="28844" spans="4:4" hidden="1" x14ac:dyDescent="0.35">
      <c r="D28844" s="157">
        <f t="shared" si="461"/>
        <v>0</v>
      </c>
    </row>
    <row r="28845" spans="4:4" hidden="1" x14ac:dyDescent="0.35">
      <c r="D28845" s="157">
        <f t="shared" si="461"/>
        <v>0</v>
      </c>
    </row>
    <row r="28846" spans="4:4" hidden="1" x14ac:dyDescent="0.35">
      <c r="D28846" s="157">
        <f t="shared" si="461"/>
        <v>0</v>
      </c>
    </row>
    <row r="28847" spans="4:4" hidden="1" x14ac:dyDescent="0.35">
      <c r="D28847" s="157">
        <f t="shared" si="461"/>
        <v>0</v>
      </c>
    </row>
    <row r="28848" spans="4:4" hidden="1" x14ac:dyDescent="0.35">
      <c r="D28848" s="157">
        <f t="shared" si="461"/>
        <v>0</v>
      </c>
    </row>
    <row r="28849" spans="4:4" hidden="1" x14ac:dyDescent="0.35">
      <c r="D28849" s="157">
        <f t="shared" si="461"/>
        <v>0</v>
      </c>
    </row>
    <row r="28850" spans="4:4" hidden="1" x14ac:dyDescent="0.35">
      <c r="D28850" s="157">
        <f t="shared" si="461"/>
        <v>0</v>
      </c>
    </row>
    <row r="28851" spans="4:4" hidden="1" x14ac:dyDescent="0.35">
      <c r="D28851" s="157">
        <f t="shared" si="461"/>
        <v>0</v>
      </c>
    </row>
    <row r="28852" spans="4:4" hidden="1" x14ac:dyDescent="0.35">
      <c r="D28852" s="157">
        <f t="shared" si="461"/>
        <v>0</v>
      </c>
    </row>
    <row r="28853" spans="4:4" hidden="1" x14ac:dyDescent="0.35">
      <c r="D28853" s="157">
        <f t="shared" si="461"/>
        <v>0</v>
      </c>
    </row>
    <row r="28854" spans="4:4" hidden="1" x14ac:dyDescent="0.35">
      <c r="D28854" s="157">
        <f t="shared" si="461"/>
        <v>0</v>
      </c>
    </row>
    <row r="28855" spans="4:4" hidden="1" x14ac:dyDescent="0.35">
      <c r="D28855" s="157">
        <f t="shared" si="461"/>
        <v>0</v>
      </c>
    </row>
    <row r="28856" spans="4:4" hidden="1" x14ac:dyDescent="0.35">
      <c r="D28856" s="157">
        <f t="shared" si="461"/>
        <v>0</v>
      </c>
    </row>
    <row r="28857" spans="4:4" hidden="1" x14ac:dyDescent="0.35">
      <c r="D28857" s="157">
        <f t="shared" si="461"/>
        <v>0</v>
      </c>
    </row>
    <row r="28858" spans="4:4" hidden="1" x14ac:dyDescent="0.35">
      <c r="D28858" s="157">
        <f t="shared" si="461"/>
        <v>0</v>
      </c>
    </row>
    <row r="28859" spans="4:4" hidden="1" x14ac:dyDescent="0.35">
      <c r="D28859" s="157">
        <f t="shared" si="461"/>
        <v>0</v>
      </c>
    </row>
    <row r="28860" spans="4:4" hidden="1" x14ac:dyDescent="0.35">
      <c r="D28860" s="157">
        <f t="shared" si="461"/>
        <v>0</v>
      </c>
    </row>
    <row r="28861" spans="4:4" hidden="1" x14ac:dyDescent="0.35">
      <c r="D28861" s="157">
        <f t="shared" si="461"/>
        <v>0</v>
      </c>
    </row>
    <row r="28862" spans="4:4" hidden="1" x14ac:dyDescent="0.35">
      <c r="D28862" s="157">
        <f t="shared" si="461"/>
        <v>0</v>
      </c>
    </row>
    <row r="28863" spans="4:4" hidden="1" x14ac:dyDescent="0.35">
      <c r="D28863" s="157">
        <f t="shared" si="461"/>
        <v>0</v>
      </c>
    </row>
    <row r="28864" spans="4:4" hidden="1" x14ac:dyDescent="0.35">
      <c r="D28864" s="157">
        <f t="shared" si="461"/>
        <v>0</v>
      </c>
    </row>
    <row r="28865" spans="4:4" hidden="1" x14ac:dyDescent="0.35">
      <c r="D28865" s="157">
        <f t="shared" si="461"/>
        <v>0</v>
      </c>
    </row>
    <row r="28866" spans="4:4" hidden="1" x14ac:dyDescent="0.35">
      <c r="D28866" s="157">
        <f t="shared" si="461"/>
        <v>0</v>
      </c>
    </row>
    <row r="28867" spans="4:4" hidden="1" x14ac:dyDescent="0.35">
      <c r="D28867" s="157">
        <f t="shared" si="461"/>
        <v>0</v>
      </c>
    </row>
    <row r="28868" spans="4:4" hidden="1" x14ac:dyDescent="0.35">
      <c r="D28868" s="157">
        <f t="shared" ref="D28868:D28931" si="462">SUBTOTAL(109,D28835:D28867)</f>
        <v>0</v>
      </c>
    </row>
    <row r="28869" spans="4:4" hidden="1" x14ac:dyDescent="0.35">
      <c r="D28869" s="157">
        <f t="shared" si="462"/>
        <v>0</v>
      </c>
    </row>
    <row r="28870" spans="4:4" hidden="1" x14ac:dyDescent="0.35">
      <c r="D28870" s="157">
        <f t="shared" si="462"/>
        <v>0</v>
      </c>
    </row>
    <row r="28871" spans="4:4" hidden="1" x14ac:dyDescent="0.35">
      <c r="D28871" s="157">
        <f t="shared" si="462"/>
        <v>0</v>
      </c>
    </row>
    <row r="28872" spans="4:4" hidden="1" x14ac:dyDescent="0.35">
      <c r="D28872" s="157">
        <f t="shared" si="462"/>
        <v>0</v>
      </c>
    </row>
    <row r="28873" spans="4:4" hidden="1" x14ac:dyDescent="0.35">
      <c r="D28873" s="157">
        <f t="shared" si="462"/>
        <v>0</v>
      </c>
    </row>
    <row r="28874" spans="4:4" hidden="1" x14ac:dyDescent="0.35">
      <c r="D28874" s="157">
        <f t="shared" si="462"/>
        <v>0</v>
      </c>
    </row>
    <row r="28875" spans="4:4" hidden="1" x14ac:dyDescent="0.35">
      <c r="D28875" s="157">
        <f t="shared" si="462"/>
        <v>0</v>
      </c>
    </row>
    <row r="28876" spans="4:4" hidden="1" x14ac:dyDescent="0.35">
      <c r="D28876" s="157">
        <f t="shared" si="462"/>
        <v>0</v>
      </c>
    </row>
    <row r="28877" spans="4:4" hidden="1" x14ac:dyDescent="0.35">
      <c r="D28877" s="157">
        <f t="shared" si="462"/>
        <v>0</v>
      </c>
    </row>
    <row r="28878" spans="4:4" hidden="1" x14ac:dyDescent="0.35">
      <c r="D28878" s="157">
        <f t="shared" si="462"/>
        <v>0</v>
      </c>
    </row>
    <row r="28879" spans="4:4" hidden="1" x14ac:dyDescent="0.35">
      <c r="D28879" s="157">
        <f t="shared" si="462"/>
        <v>0</v>
      </c>
    </row>
    <row r="28880" spans="4:4" hidden="1" x14ac:dyDescent="0.35">
      <c r="D28880" s="157">
        <f t="shared" si="462"/>
        <v>0</v>
      </c>
    </row>
    <row r="28881" spans="4:4" hidden="1" x14ac:dyDescent="0.35">
      <c r="D28881" s="157">
        <f t="shared" si="462"/>
        <v>0</v>
      </c>
    </row>
    <row r="28882" spans="4:4" hidden="1" x14ac:dyDescent="0.35">
      <c r="D28882" s="157">
        <f t="shared" si="462"/>
        <v>0</v>
      </c>
    </row>
    <row r="28883" spans="4:4" hidden="1" x14ac:dyDescent="0.35">
      <c r="D28883" s="157">
        <f t="shared" si="462"/>
        <v>0</v>
      </c>
    </row>
    <row r="28884" spans="4:4" hidden="1" x14ac:dyDescent="0.35">
      <c r="D28884" s="157">
        <f t="shared" si="462"/>
        <v>0</v>
      </c>
    </row>
    <row r="28885" spans="4:4" hidden="1" x14ac:dyDescent="0.35">
      <c r="D28885" s="157">
        <f t="shared" si="462"/>
        <v>0</v>
      </c>
    </row>
    <row r="28886" spans="4:4" hidden="1" x14ac:dyDescent="0.35">
      <c r="D28886" s="157">
        <f t="shared" si="462"/>
        <v>0</v>
      </c>
    </row>
    <row r="28887" spans="4:4" hidden="1" x14ac:dyDescent="0.35">
      <c r="D28887" s="157">
        <f t="shared" si="462"/>
        <v>0</v>
      </c>
    </row>
    <row r="28888" spans="4:4" hidden="1" x14ac:dyDescent="0.35">
      <c r="D28888" s="157">
        <f t="shared" si="462"/>
        <v>0</v>
      </c>
    </row>
    <row r="28889" spans="4:4" hidden="1" x14ac:dyDescent="0.35">
      <c r="D28889" s="157">
        <f t="shared" si="462"/>
        <v>0</v>
      </c>
    </row>
    <row r="28890" spans="4:4" hidden="1" x14ac:dyDescent="0.35">
      <c r="D28890" s="157">
        <f t="shared" si="462"/>
        <v>0</v>
      </c>
    </row>
    <row r="28891" spans="4:4" hidden="1" x14ac:dyDescent="0.35">
      <c r="D28891" s="157">
        <f t="shared" si="462"/>
        <v>0</v>
      </c>
    </row>
    <row r="28892" spans="4:4" hidden="1" x14ac:dyDescent="0.35">
      <c r="D28892" s="157">
        <f t="shared" si="462"/>
        <v>0</v>
      </c>
    </row>
    <row r="28893" spans="4:4" hidden="1" x14ac:dyDescent="0.35">
      <c r="D28893" s="157">
        <f t="shared" si="462"/>
        <v>0</v>
      </c>
    </row>
    <row r="28894" spans="4:4" hidden="1" x14ac:dyDescent="0.35">
      <c r="D28894" s="157">
        <f t="shared" si="462"/>
        <v>0</v>
      </c>
    </row>
    <row r="28895" spans="4:4" hidden="1" x14ac:dyDescent="0.35">
      <c r="D28895" s="157">
        <f t="shared" si="462"/>
        <v>0</v>
      </c>
    </row>
    <row r="28896" spans="4:4" hidden="1" x14ac:dyDescent="0.35">
      <c r="D28896" s="157">
        <f t="shared" si="462"/>
        <v>0</v>
      </c>
    </row>
    <row r="28897" spans="4:4" hidden="1" x14ac:dyDescent="0.35">
      <c r="D28897" s="157">
        <f t="shared" si="462"/>
        <v>0</v>
      </c>
    </row>
    <row r="28898" spans="4:4" hidden="1" x14ac:dyDescent="0.35">
      <c r="D28898" s="157">
        <f t="shared" si="462"/>
        <v>0</v>
      </c>
    </row>
    <row r="28899" spans="4:4" hidden="1" x14ac:dyDescent="0.35">
      <c r="D28899" s="157">
        <f t="shared" si="462"/>
        <v>0</v>
      </c>
    </row>
    <row r="28900" spans="4:4" hidden="1" x14ac:dyDescent="0.35">
      <c r="D28900" s="157">
        <f t="shared" si="462"/>
        <v>0</v>
      </c>
    </row>
    <row r="28901" spans="4:4" hidden="1" x14ac:dyDescent="0.35">
      <c r="D28901" s="157">
        <f t="shared" si="462"/>
        <v>0</v>
      </c>
    </row>
    <row r="28902" spans="4:4" hidden="1" x14ac:dyDescent="0.35">
      <c r="D28902" s="157">
        <f t="shared" si="462"/>
        <v>0</v>
      </c>
    </row>
    <row r="28903" spans="4:4" hidden="1" x14ac:dyDescent="0.35">
      <c r="D28903" s="157">
        <f t="shared" si="462"/>
        <v>0</v>
      </c>
    </row>
    <row r="28904" spans="4:4" hidden="1" x14ac:dyDescent="0.35">
      <c r="D28904" s="157">
        <f t="shared" si="462"/>
        <v>0</v>
      </c>
    </row>
    <row r="28905" spans="4:4" hidden="1" x14ac:dyDescent="0.35">
      <c r="D28905" s="157">
        <f t="shared" si="462"/>
        <v>0</v>
      </c>
    </row>
    <row r="28906" spans="4:4" hidden="1" x14ac:dyDescent="0.35">
      <c r="D28906" s="157">
        <f t="shared" si="462"/>
        <v>0</v>
      </c>
    </row>
    <row r="28907" spans="4:4" hidden="1" x14ac:dyDescent="0.35">
      <c r="D28907" s="157">
        <f t="shared" si="462"/>
        <v>0</v>
      </c>
    </row>
    <row r="28908" spans="4:4" hidden="1" x14ac:dyDescent="0.35">
      <c r="D28908" s="157">
        <f t="shared" si="462"/>
        <v>0</v>
      </c>
    </row>
    <row r="28909" spans="4:4" hidden="1" x14ac:dyDescent="0.35">
      <c r="D28909" s="157">
        <f t="shared" si="462"/>
        <v>0</v>
      </c>
    </row>
    <row r="28910" spans="4:4" hidden="1" x14ac:dyDescent="0.35">
      <c r="D28910" s="157">
        <f t="shared" si="462"/>
        <v>0</v>
      </c>
    </row>
    <row r="28911" spans="4:4" hidden="1" x14ac:dyDescent="0.35">
      <c r="D28911" s="157">
        <f t="shared" si="462"/>
        <v>0</v>
      </c>
    </row>
    <row r="28912" spans="4:4" hidden="1" x14ac:dyDescent="0.35">
      <c r="D28912" s="157">
        <f t="shared" si="462"/>
        <v>0</v>
      </c>
    </row>
    <row r="28913" spans="4:4" hidden="1" x14ac:dyDescent="0.35">
      <c r="D28913" s="157">
        <f t="shared" si="462"/>
        <v>0</v>
      </c>
    </row>
    <row r="28914" spans="4:4" hidden="1" x14ac:dyDescent="0.35">
      <c r="D28914" s="157">
        <f t="shared" si="462"/>
        <v>0</v>
      </c>
    </row>
    <row r="28915" spans="4:4" hidden="1" x14ac:dyDescent="0.35">
      <c r="D28915" s="157">
        <f t="shared" si="462"/>
        <v>0</v>
      </c>
    </row>
    <row r="28916" spans="4:4" hidden="1" x14ac:dyDescent="0.35">
      <c r="D28916" s="157">
        <f t="shared" si="462"/>
        <v>0</v>
      </c>
    </row>
    <row r="28917" spans="4:4" hidden="1" x14ac:dyDescent="0.35">
      <c r="D28917" s="157">
        <f t="shared" si="462"/>
        <v>0</v>
      </c>
    </row>
    <row r="28918" spans="4:4" hidden="1" x14ac:dyDescent="0.35">
      <c r="D28918" s="157">
        <f t="shared" si="462"/>
        <v>0</v>
      </c>
    </row>
    <row r="28919" spans="4:4" hidden="1" x14ac:dyDescent="0.35">
      <c r="D28919" s="157">
        <f t="shared" si="462"/>
        <v>0</v>
      </c>
    </row>
    <row r="28920" spans="4:4" hidden="1" x14ac:dyDescent="0.35">
      <c r="D28920" s="157">
        <f t="shared" si="462"/>
        <v>0</v>
      </c>
    </row>
    <row r="28921" spans="4:4" hidden="1" x14ac:dyDescent="0.35">
      <c r="D28921" s="157">
        <f t="shared" si="462"/>
        <v>0</v>
      </c>
    </row>
    <row r="28922" spans="4:4" hidden="1" x14ac:dyDescent="0.35">
      <c r="D28922" s="157">
        <f t="shared" si="462"/>
        <v>0</v>
      </c>
    </row>
    <row r="28923" spans="4:4" hidden="1" x14ac:dyDescent="0.35">
      <c r="D28923" s="157">
        <f t="shared" si="462"/>
        <v>0</v>
      </c>
    </row>
    <row r="28924" spans="4:4" hidden="1" x14ac:dyDescent="0.35">
      <c r="D28924" s="157">
        <f t="shared" si="462"/>
        <v>0</v>
      </c>
    </row>
    <row r="28925" spans="4:4" hidden="1" x14ac:dyDescent="0.35">
      <c r="D28925" s="157">
        <f t="shared" si="462"/>
        <v>0</v>
      </c>
    </row>
    <row r="28926" spans="4:4" hidden="1" x14ac:dyDescent="0.35">
      <c r="D28926" s="157">
        <f t="shared" si="462"/>
        <v>0</v>
      </c>
    </row>
    <row r="28927" spans="4:4" hidden="1" x14ac:dyDescent="0.35">
      <c r="D28927" s="157">
        <f t="shared" si="462"/>
        <v>0</v>
      </c>
    </row>
    <row r="28928" spans="4:4" hidden="1" x14ac:dyDescent="0.35">
      <c r="D28928" s="157">
        <f t="shared" si="462"/>
        <v>0</v>
      </c>
    </row>
    <row r="28929" spans="4:4" hidden="1" x14ac:dyDescent="0.35">
      <c r="D28929" s="157">
        <f t="shared" si="462"/>
        <v>0</v>
      </c>
    </row>
    <row r="28930" spans="4:4" hidden="1" x14ac:dyDescent="0.35">
      <c r="D28930" s="157">
        <f t="shared" si="462"/>
        <v>0</v>
      </c>
    </row>
    <row r="28931" spans="4:4" hidden="1" x14ac:dyDescent="0.35">
      <c r="D28931" s="157">
        <f t="shared" si="462"/>
        <v>0</v>
      </c>
    </row>
    <row r="28932" spans="4:4" hidden="1" x14ac:dyDescent="0.35">
      <c r="D28932" s="157">
        <f t="shared" ref="D28932:D28995" si="463">SUBTOTAL(109,D28899:D28931)</f>
        <v>0</v>
      </c>
    </row>
    <row r="28933" spans="4:4" hidden="1" x14ac:dyDescent="0.35">
      <c r="D28933" s="157">
        <f t="shared" si="463"/>
        <v>0</v>
      </c>
    </row>
    <row r="28934" spans="4:4" hidden="1" x14ac:dyDescent="0.35">
      <c r="D28934" s="157">
        <f t="shared" si="463"/>
        <v>0</v>
      </c>
    </row>
    <row r="28935" spans="4:4" hidden="1" x14ac:dyDescent="0.35">
      <c r="D28935" s="157">
        <f t="shared" si="463"/>
        <v>0</v>
      </c>
    </row>
    <row r="28936" spans="4:4" hidden="1" x14ac:dyDescent="0.35">
      <c r="D28936" s="157">
        <f t="shared" si="463"/>
        <v>0</v>
      </c>
    </row>
    <row r="28937" spans="4:4" hidden="1" x14ac:dyDescent="0.35">
      <c r="D28937" s="157">
        <f t="shared" si="463"/>
        <v>0</v>
      </c>
    </row>
    <row r="28938" spans="4:4" hidden="1" x14ac:dyDescent="0.35">
      <c r="D28938" s="157">
        <f t="shared" si="463"/>
        <v>0</v>
      </c>
    </row>
    <row r="28939" spans="4:4" hidden="1" x14ac:dyDescent="0.35">
      <c r="D28939" s="157">
        <f t="shared" si="463"/>
        <v>0</v>
      </c>
    </row>
    <row r="28940" spans="4:4" hidden="1" x14ac:dyDescent="0.35">
      <c r="D28940" s="157">
        <f t="shared" si="463"/>
        <v>0</v>
      </c>
    </row>
    <row r="28941" spans="4:4" hidden="1" x14ac:dyDescent="0.35">
      <c r="D28941" s="157">
        <f t="shared" si="463"/>
        <v>0</v>
      </c>
    </row>
    <row r="28942" spans="4:4" hidden="1" x14ac:dyDescent="0.35">
      <c r="D28942" s="157">
        <f t="shared" si="463"/>
        <v>0</v>
      </c>
    </row>
    <row r="28943" spans="4:4" hidden="1" x14ac:dyDescent="0.35">
      <c r="D28943" s="157">
        <f t="shared" si="463"/>
        <v>0</v>
      </c>
    </row>
    <row r="28944" spans="4:4" hidden="1" x14ac:dyDescent="0.35">
      <c r="D28944" s="157">
        <f t="shared" si="463"/>
        <v>0</v>
      </c>
    </row>
    <row r="28945" spans="4:4" hidden="1" x14ac:dyDescent="0.35">
      <c r="D28945" s="157">
        <f t="shared" si="463"/>
        <v>0</v>
      </c>
    </row>
    <row r="28946" spans="4:4" hidden="1" x14ac:dyDescent="0.35">
      <c r="D28946" s="157">
        <f t="shared" si="463"/>
        <v>0</v>
      </c>
    </row>
    <row r="28947" spans="4:4" hidden="1" x14ac:dyDescent="0.35">
      <c r="D28947" s="157">
        <f t="shared" si="463"/>
        <v>0</v>
      </c>
    </row>
    <row r="28948" spans="4:4" hidden="1" x14ac:dyDescent="0.35">
      <c r="D28948" s="157">
        <f t="shared" si="463"/>
        <v>0</v>
      </c>
    </row>
    <row r="28949" spans="4:4" hidden="1" x14ac:dyDescent="0.35">
      <c r="D28949" s="157">
        <f t="shared" si="463"/>
        <v>0</v>
      </c>
    </row>
    <row r="28950" spans="4:4" hidden="1" x14ac:dyDescent="0.35">
      <c r="D28950" s="157">
        <f t="shared" si="463"/>
        <v>0</v>
      </c>
    </row>
    <row r="28951" spans="4:4" hidden="1" x14ac:dyDescent="0.35">
      <c r="D28951" s="157">
        <f t="shared" si="463"/>
        <v>0</v>
      </c>
    </row>
    <row r="28952" spans="4:4" hidden="1" x14ac:dyDescent="0.35">
      <c r="D28952" s="157">
        <f t="shared" si="463"/>
        <v>0</v>
      </c>
    </row>
    <row r="28953" spans="4:4" hidden="1" x14ac:dyDescent="0.35">
      <c r="D28953" s="157">
        <f t="shared" si="463"/>
        <v>0</v>
      </c>
    </row>
    <row r="28954" spans="4:4" hidden="1" x14ac:dyDescent="0.35">
      <c r="D28954" s="157">
        <f t="shared" si="463"/>
        <v>0</v>
      </c>
    </row>
    <row r="28955" spans="4:4" hidden="1" x14ac:dyDescent="0.35">
      <c r="D28955" s="157">
        <f t="shared" si="463"/>
        <v>0</v>
      </c>
    </row>
    <row r="28956" spans="4:4" hidden="1" x14ac:dyDescent="0.35">
      <c r="D28956" s="157">
        <f t="shared" si="463"/>
        <v>0</v>
      </c>
    </row>
    <row r="28957" spans="4:4" hidden="1" x14ac:dyDescent="0.35">
      <c r="D28957" s="157">
        <f t="shared" si="463"/>
        <v>0</v>
      </c>
    </row>
    <row r="28958" spans="4:4" hidden="1" x14ac:dyDescent="0.35">
      <c r="D28958" s="157">
        <f t="shared" si="463"/>
        <v>0</v>
      </c>
    </row>
    <row r="28959" spans="4:4" hidden="1" x14ac:dyDescent="0.35">
      <c r="D28959" s="157">
        <f t="shared" si="463"/>
        <v>0</v>
      </c>
    </row>
    <row r="28960" spans="4:4" hidden="1" x14ac:dyDescent="0.35">
      <c r="D28960" s="157">
        <f t="shared" si="463"/>
        <v>0</v>
      </c>
    </row>
    <row r="28961" spans="4:4" hidden="1" x14ac:dyDescent="0.35">
      <c r="D28961" s="157">
        <f t="shared" si="463"/>
        <v>0</v>
      </c>
    </row>
    <row r="28962" spans="4:4" hidden="1" x14ac:dyDescent="0.35">
      <c r="D28962" s="157">
        <f t="shared" si="463"/>
        <v>0</v>
      </c>
    </row>
    <row r="28963" spans="4:4" hidden="1" x14ac:dyDescent="0.35">
      <c r="D28963" s="157">
        <f t="shared" si="463"/>
        <v>0</v>
      </c>
    </row>
    <row r="28964" spans="4:4" hidden="1" x14ac:dyDescent="0.35">
      <c r="D28964" s="157">
        <f t="shared" si="463"/>
        <v>0</v>
      </c>
    </row>
    <row r="28965" spans="4:4" hidden="1" x14ac:dyDescent="0.35">
      <c r="D28965" s="157">
        <f t="shared" si="463"/>
        <v>0</v>
      </c>
    </row>
    <row r="28966" spans="4:4" hidden="1" x14ac:dyDescent="0.35">
      <c r="D28966" s="157">
        <f t="shared" si="463"/>
        <v>0</v>
      </c>
    </row>
    <row r="28967" spans="4:4" hidden="1" x14ac:dyDescent="0.35">
      <c r="D28967" s="157">
        <f t="shared" si="463"/>
        <v>0</v>
      </c>
    </row>
    <row r="28968" spans="4:4" hidden="1" x14ac:dyDescent="0.35">
      <c r="D28968" s="157">
        <f t="shared" si="463"/>
        <v>0</v>
      </c>
    </row>
    <row r="28969" spans="4:4" hidden="1" x14ac:dyDescent="0.35">
      <c r="D28969" s="157">
        <f t="shared" si="463"/>
        <v>0</v>
      </c>
    </row>
    <row r="28970" spans="4:4" hidden="1" x14ac:dyDescent="0.35">
      <c r="D28970" s="157">
        <f t="shared" si="463"/>
        <v>0</v>
      </c>
    </row>
    <row r="28971" spans="4:4" hidden="1" x14ac:dyDescent="0.35">
      <c r="D28971" s="157">
        <f t="shared" si="463"/>
        <v>0</v>
      </c>
    </row>
    <row r="28972" spans="4:4" hidden="1" x14ac:dyDescent="0.35">
      <c r="D28972" s="157">
        <f t="shared" si="463"/>
        <v>0</v>
      </c>
    </row>
    <row r="28973" spans="4:4" hidden="1" x14ac:dyDescent="0.35">
      <c r="D28973" s="157">
        <f t="shared" si="463"/>
        <v>0</v>
      </c>
    </row>
    <row r="28974" spans="4:4" hidden="1" x14ac:dyDescent="0.35">
      <c r="D28974" s="157">
        <f t="shared" si="463"/>
        <v>0</v>
      </c>
    </row>
    <row r="28975" spans="4:4" hidden="1" x14ac:dyDescent="0.35">
      <c r="D28975" s="157">
        <f t="shared" si="463"/>
        <v>0</v>
      </c>
    </row>
    <row r="28976" spans="4:4" hidden="1" x14ac:dyDescent="0.35">
      <c r="D28976" s="157">
        <f t="shared" si="463"/>
        <v>0</v>
      </c>
    </row>
    <row r="28977" spans="4:4" hidden="1" x14ac:dyDescent="0.35">
      <c r="D28977" s="157">
        <f t="shared" si="463"/>
        <v>0</v>
      </c>
    </row>
    <row r="28978" spans="4:4" hidden="1" x14ac:dyDescent="0.35">
      <c r="D28978" s="157">
        <f t="shared" si="463"/>
        <v>0</v>
      </c>
    </row>
    <row r="28979" spans="4:4" hidden="1" x14ac:dyDescent="0.35">
      <c r="D28979" s="157">
        <f t="shared" si="463"/>
        <v>0</v>
      </c>
    </row>
    <row r="28980" spans="4:4" hidden="1" x14ac:dyDescent="0.35">
      <c r="D28980" s="157">
        <f t="shared" si="463"/>
        <v>0</v>
      </c>
    </row>
    <row r="28981" spans="4:4" hidden="1" x14ac:dyDescent="0.35">
      <c r="D28981" s="157">
        <f t="shared" si="463"/>
        <v>0</v>
      </c>
    </row>
    <row r="28982" spans="4:4" hidden="1" x14ac:dyDescent="0.35">
      <c r="D28982" s="157">
        <f t="shared" si="463"/>
        <v>0</v>
      </c>
    </row>
    <row r="28983" spans="4:4" hidden="1" x14ac:dyDescent="0.35">
      <c r="D28983" s="157">
        <f t="shared" si="463"/>
        <v>0</v>
      </c>
    </row>
    <row r="28984" spans="4:4" hidden="1" x14ac:dyDescent="0.35">
      <c r="D28984" s="157">
        <f t="shared" si="463"/>
        <v>0</v>
      </c>
    </row>
    <row r="28985" spans="4:4" hidden="1" x14ac:dyDescent="0.35">
      <c r="D28985" s="157">
        <f t="shared" si="463"/>
        <v>0</v>
      </c>
    </row>
    <row r="28986" spans="4:4" hidden="1" x14ac:dyDescent="0.35">
      <c r="D28986" s="157">
        <f t="shared" si="463"/>
        <v>0</v>
      </c>
    </row>
    <row r="28987" spans="4:4" hidden="1" x14ac:dyDescent="0.35">
      <c r="D28987" s="157">
        <f t="shared" si="463"/>
        <v>0</v>
      </c>
    </row>
    <row r="28988" spans="4:4" hidden="1" x14ac:dyDescent="0.35">
      <c r="D28988" s="157">
        <f t="shared" si="463"/>
        <v>0</v>
      </c>
    </row>
    <row r="28989" spans="4:4" hidden="1" x14ac:dyDescent="0.35">
      <c r="D28989" s="157">
        <f t="shared" si="463"/>
        <v>0</v>
      </c>
    </row>
    <row r="28990" spans="4:4" hidden="1" x14ac:dyDescent="0.35">
      <c r="D28990" s="157">
        <f t="shared" si="463"/>
        <v>0</v>
      </c>
    </row>
    <row r="28991" spans="4:4" hidden="1" x14ac:dyDescent="0.35">
      <c r="D28991" s="157">
        <f t="shared" si="463"/>
        <v>0</v>
      </c>
    </row>
    <row r="28992" spans="4:4" hidden="1" x14ac:dyDescent="0.35">
      <c r="D28992" s="157">
        <f t="shared" si="463"/>
        <v>0</v>
      </c>
    </row>
    <row r="28993" spans="4:4" hidden="1" x14ac:dyDescent="0.35">
      <c r="D28993" s="157">
        <f t="shared" si="463"/>
        <v>0</v>
      </c>
    </row>
    <row r="28994" spans="4:4" hidden="1" x14ac:dyDescent="0.35">
      <c r="D28994" s="157">
        <f t="shared" si="463"/>
        <v>0</v>
      </c>
    </row>
    <row r="28995" spans="4:4" hidden="1" x14ac:dyDescent="0.35">
      <c r="D28995" s="157">
        <f t="shared" si="463"/>
        <v>0</v>
      </c>
    </row>
    <row r="28996" spans="4:4" hidden="1" x14ac:dyDescent="0.35">
      <c r="D28996" s="157">
        <f t="shared" ref="D28996:D29059" si="464">SUBTOTAL(109,D28963:D28995)</f>
        <v>0</v>
      </c>
    </row>
    <row r="28997" spans="4:4" hidden="1" x14ac:dyDescent="0.35">
      <c r="D28997" s="157">
        <f t="shared" si="464"/>
        <v>0</v>
      </c>
    </row>
    <row r="28998" spans="4:4" hidden="1" x14ac:dyDescent="0.35">
      <c r="D28998" s="157">
        <f t="shared" si="464"/>
        <v>0</v>
      </c>
    </row>
    <row r="28999" spans="4:4" hidden="1" x14ac:dyDescent="0.35">
      <c r="D28999" s="157">
        <f t="shared" si="464"/>
        <v>0</v>
      </c>
    </row>
    <row r="29000" spans="4:4" hidden="1" x14ac:dyDescent="0.35">
      <c r="D29000" s="157">
        <f t="shared" si="464"/>
        <v>0</v>
      </c>
    </row>
    <row r="29001" spans="4:4" hidden="1" x14ac:dyDescent="0.35">
      <c r="D29001" s="157">
        <f t="shared" si="464"/>
        <v>0</v>
      </c>
    </row>
    <row r="29002" spans="4:4" hidden="1" x14ac:dyDescent="0.35">
      <c r="D29002" s="157">
        <f t="shared" si="464"/>
        <v>0</v>
      </c>
    </row>
    <row r="29003" spans="4:4" hidden="1" x14ac:dyDescent="0.35">
      <c r="D29003" s="157">
        <f t="shared" si="464"/>
        <v>0</v>
      </c>
    </row>
    <row r="29004" spans="4:4" hidden="1" x14ac:dyDescent="0.35">
      <c r="D29004" s="157">
        <f t="shared" si="464"/>
        <v>0</v>
      </c>
    </row>
    <row r="29005" spans="4:4" hidden="1" x14ac:dyDescent="0.35">
      <c r="D29005" s="157">
        <f t="shared" si="464"/>
        <v>0</v>
      </c>
    </row>
    <row r="29006" spans="4:4" hidden="1" x14ac:dyDescent="0.35">
      <c r="D29006" s="157">
        <f t="shared" si="464"/>
        <v>0</v>
      </c>
    </row>
    <row r="29007" spans="4:4" hidden="1" x14ac:dyDescent="0.35">
      <c r="D29007" s="157">
        <f t="shared" si="464"/>
        <v>0</v>
      </c>
    </row>
    <row r="29008" spans="4:4" hidden="1" x14ac:dyDescent="0.35">
      <c r="D29008" s="157">
        <f t="shared" si="464"/>
        <v>0</v>
      </c>
    </row>
    <row r="29009" spans="4:4" hidden="1" x14ac:dyDescent="0.35">
      <c r="D29009" s="157">
        <f t="shared" si="464"/>
        <v>0</v>
      </c>
    </row>
    <row r="29010" spans="4:4" hidden="1" x14ac:dyDescent="0.35">
      <c r="D29010" s="157">
        <f t="shared" si="464"/>
        <v>0</v>
      </c>
    </row>
    <row r="29011" spans="4:4" hidden="1" x14ac:dyDescent="0.35">
      <c r="D29011" s="157">
        <f t="shared" si="464"/>
        <v>0</v>
      </c>
    </row>
    <row r="29012" spans="4:4" hidden="1" x14ac:dyDescent="0.35">
      <c r="D29012" s="157">
        <f t="shared" si="464"/>
        <v>0</v>
      </c>
    </row>
    <row r="29013" spans="4:4" hidden="1" x14ac:dyDescent="0.35">
      <c r="D29013" s="157">
        <f t="shared" si="464"/>
        <v>0</v>
      </c>
    </row>
    <row r="29014" spans="4:4" hidden="1" x14ac:dyDescent="0.35">
      <c r="D29014" s="157">
        <f t="shared" si="464"/>
        <v>0</v>
      </c>
    </row>
    <row r="29015" spans="4:4" hidden="1" x14ac:dyDescent="0.35">
      <c r="D29015" s="157">
        <f t="shared" si="464"/>
        <v>0</v>
      </c>
    </row>
    <row r="29016" spans="4:4" hidden="1" x14ac:dyDescent="0.35">
      <c r="D29016" s="157">
        <f t="shared" si="464"/>
        <v>0</v>
      </c>
    </row>
    <row r="29017" spans="4:4" hidden="1" x14ac:dyDescent="0.35">
      <c r="D29017" s="157">
        <f t="shared" si="464"/>
        <v>0</v>
      </c>
    </row>
    <row r="29018" spans="4:4" hidden="1" x14ac:dyDescent="0.35">
      <c r="D29018" s="157">
        <f t="shared" si="464"/>
        <v>0</v>
      </c>
    </row>
    <row r="29019" spans="4:4" hidden="1" x14ac:dyDescent="0.35">
      <c r="D29019" s="157">
        <f t="shared" si="464"/>
        <v>0</v>
      </c>
    </row>
    <row r="29020" spans="4:4" hidden="1" x14ac:dyDescent="0.35">
      <c r="D29020" s="157">
        <f t="shared" si="464"/>
        <v>0</v>
      </c>
    </row>
    <row r="29021" spans="4:4" hidden="1" x14ac:dyDescent="0.35">
      <c r="D29021" s="157">
        <f t="shared" si="464"/>
        <v>0</v>
      </c>
    </row>
    <row r="29022" spans="4:4" hidden="1" x14ac:dyDescent="0.35">
      <c r="D29022" s="157">
        <f t="shared" si="464"/>
        <v>0</v>
      </c>
    </row>
    <row r="29023" spans="4:4" hidden="1" x14ac:dyDescent="0.35">
      <c r="D29023" s="157">
        <f t="shared" si="464"/>
        <v>0</v>
      </c>
    </row>
    <row r="29024" spans="4:4" hidden="1" x14ac:dyDescent="0.35">
      <c r="D29024" s="157">
        <f t="shared" si="464"/>
        <v>0</v>
      </c>
    </row>
    <row r="29025" spans="4:4" hidden="1" x14ac:dyDescent="0.35">
      <c r="D29025" s="157">
        <f t="shared" si="464"/>
        <v>0</v>
      </c>
    </row>
    <row r="29026" spans="4:4" hidden="1" x14ac:dyDescent="0.35">
      <c r="D29026" s="157">
        <f t="shared" si="464"/>
        <v>0</v>
      </c>
    </row>
    <row r="29027" spans="4:4" hidden="1" x14ac:dyDescent="0.35">
      <c r="D29027" s="157">
        <f t="shared" si="464"/>
        <v>0</v>
      </c>
    </row>
    <row r="29028" spans="4:4" hidden="1" x14ac:dyDescent="0.35">
      <c r="D29028" s="157">
        <f t="shared" si="464"/>
        <v>0</v>
      </c>
    </row>
    <row r="29029" spans="4:4" hidden="1" x14ac:dyDescent="0.35">
      <c r="D29029" s="157">
        <f t="shared" si="464"/>
        <v>0</v>
      </c>
    </row>
    <row r="29030" spans="4:4" hidden="1" x14ac:dyDescent="0.35">
      <c r="D29030" s="157">
        <f t="shared" si="464"/>
        <v>0</v>
      </c>
    </row>
    <row r="29031" spans="4:4" hidden="1" x14ac:dyDescent="0.35">
      <c r="D29031" s="157">
        <f t="shared" si="464"/>
        <v>0</v>
      </c>
    </row>
    <row r="29032" spans="4:4" hidden="1" x14ac:dyDescent="0.35">
      <c r="D29032" s="157">
        <f t="shared" si="464"/>
        <v>0</v>
      </c>
    </row>
    <row r="29033" spans="4:4" hidden="1" x14ac:dyDescent="0.35">
      <c r="D29033" s="157">
        <f t="shared" si="464"/>
        <v>0</v>
      </c>
    </row>
    <row r="29034" spans="4:4" hidden="1" x14ac:dyDescent="0.35">
      <c r="D29034" s="157">
        <f t="shared" si="464"/>
        <v>0</v>
      </c>
    </row>
    <row r="29035" spans="4:4" hidden="1" x14ac:dyDescent="0.35">
      <c r="D29035" s="157">
        <f t="shared" si="464"/>
        <v>0</v>
      </c>
    </row>
    <row r="29036" spans="4:4" hidden="1" x14ac:dyDescent="0.35">
      <c r="D29036" s="157">
        <f t="shared" si="464"/>
        <v>0</v>
      </c>
    </row>
    <row r="29037" spans="4:4" hidden="1" x14ac:dyDescent="0.35">
      <c r="D29037" s="157">
        <f t="shared" si="464"/>
        <v>0</v>
      </c>
    </row>
    <row r="29038" spans="4:4" hidden="1" x14ac:dyDescent="0.35">
      <c r="D29038" s="157">
        <f t="shared" si="464"/>
        <v>0</v>
      </c>
    </row>
    <row r="29039" spans="4:4" hidden="1" x14ac:dyDescent="0.35">
      <c r="D29039" s="157">
        <f t="shared" si="464"/>
        <v>0</v>
      </c>
    </row>
    <row r="29040" spans="4:4" hidden="1" x14ac:dyDescent="0.35">
      <c r="D29040" s="157">
        <f t="shared" si="464"/>
        <v>0</v>
      </c>
    </row>
    <row r="29041" spans="4:4" hidden="1" x14ac:dyDescent="0.35">
      <c r="D29041" s="157">
        <f t="shared" si="464"/>
        <v>0</v>
      </c>
    </row>
    <row r="29042" spans="4:4" hidden="1" x14ac:dyDescent="0.35">
      <c r="D29042" s="157">
        <f t="shared" si="464"/>
        <v>0</v>
      </c>
    </row>
    <row r="29043" spans="4:4" hidden="1" x14ac:dyDescent="0.35">
      <c r="D29043" s="157">
        <f t="shared" si="464"/>
        <v>0</v>
      </c>
    </row>
    <row r="29044" spans="4:4" hidden="1" x14ac:dyDescent="0.35">
      <c r="D29044" s="157">
        <f t="shared" si="464"/>
        <v>0</v>
      </c>
    </row>
    <row r="29045" spans="4:4" hidden="1" x14ac:dyDescent="0.35">
      <c r="D29045" s="157">
        <f t="shared" si="464"/>
        <v>0</v>
      </c>
    </row>
    <row r="29046" spans="4:4" hidden="1" x14ac:dyDescent="0.35">
      <c r="D29046" s="157">
        <f t="shared" si="464"/>
        <v>0</v>
      </c>
    </row>
    <row r="29047" spans="4:4" hidden="1" x14ac:dyDescent="0.35">
      <c r="D29047" s="157">
        <f t="shared" si="464"/>
        <v>0</v>
      </c>
    </row>
    <row r="29048" spans="4:4" hidden="1" x14ac:dyDescent="0.35">
      <c r="D29048" s="157">
        <f t="shared" si="464"/>
        <v>0</v>
      </c>
    </row>
    <row r="29049" spans="4:4" hidden="1" x14ac:dyDescent="0.35">
      <c r="D29049" s="157">
        <f t="shared" si="464"/>
        <v>0</v>
      </c>
    </row>
    <row r="29050" spans="4:4" hidden="1" x14ac:dyDescent="0.35">
      <c r="D29050" s="157">
        <f t="shared" si="464"/>
        <v>0</v>
      </c>
    </row>
    <row r="29051" spans="4:4" hidden="1" x14ac:dyDescent="0.35">
      <c r="D29051" s="157">
        <f t="shared" si="464"/>
        <v>0</v>
      </c>
    </row>
    <row r="29052" spans="4:4" hidden="1" x14ac:dyDescent="0.35">
      <c r="D29052" s="157">
        <f t="shared" si="464"/>
        <v>0</v>
      </c>
    </row>
    <row r="29053" spans="4:4" hidden="1" x14ac:dyDescent="0.35">
      <c r="D29053" s="157">
        <f t="shared" si="464"/>
        <v>0</v>
      </c>
    </row>
    <row r="29054" spans="4:4" hidden="1" x14ac:dyDescent="0.35">
      <c r="D29054" s="157">
        <f t="shared" si="464"/>
        <v>0</v>
      </c>
    </row>
    <row r="29055" spans="4:4" hidden="1" x14ac:dyDescent="0.35">
      <c r="D29055" s="157">
        <f t="shared" si="464"/>
        <v>0</v>
      </c>
    </row>
    <row r="29056" spans="4:4" hidden="1" x14ac:dyDescent="0.35">
      <c r="D29056" s="157">
        <f t="shared" si="464"/>
        <v>0</v>
      </c>
    </row>
    <row r="29057" spans="4:4" hidden="1" x14ac:dyDescent="0.35">
      <c r="D29057" s="157">
        <f t="shared" si="464"/>
        <v>0</v>
      </c>
    </row>
    <row r="29058" spans="4:4" hidden="1" x14ac:dyDescent="0.35">
      <c r="D29058" s="157">
        <f t="shared" si="464"/>
        <v>0</v>
      </c>
    </row>
    <row r="29059" spans="4:4" hidden="1" x14ac:dyDescent="0.35">
      <c r="D29059" s="157">
        <f t="shared" si="464"/>
        <v>0</v>
      </c>
    </row>
    <row r="29060" spans="4:4" hidden="1" x14ac:dyDescent="0.35">
      <c r="D29060" s="157">
        <f t="shared" ref="D29060:D29123" si="465">SUBTOTAL(109,D29027:D29059)</f>
        <v>0</v>
      </c>
    </row>
    <row r="29061" spans="4:4" hidden="1" x14ac:dyDescent="0.35">
      <c r="D29061" s="157">
        <f t="shared" si="465"/>
        <v>0</v>
      </c>
    </row>
    <row r="29062" spans="4:4" hidden="1" x14ac:dyDescent="0.35">
      <c r="D29062" s="157">
        <f t="shared" si="465"/>
        <v>0</v>
      </c>
    </row>
    <row r="29063" spans="4:4" hidden="1" x14ac:dyDescent="0.35">
      <c r="D29063" s="157">
        <f t="shared" si="465"/>
        <v>0</v>
      </c>
    </row>
    <row r="29064" spans="4:4" hidden="1" x14ac:dyDescent="0.35">
      <c r="D29064" s="157">
        <f t="shared" si="465"/>
        <v>0</v>
      </c>
    </row>
    <row r="29065" spans="4:4" hidden="1" x14ac:dyDescent="0.35">
      <c r="D29065" s="157">
        <f t="shared" si="465"/>
        <v>0</v>
      </c>
    </row>
    <row r="29066" spans="4:4" hidden="1" x14ac:dyDescent="0.35">
      <c r="D29066" s="157">
        <f t="shared" si="465"/>
        <v>0</v>
      </c>
    </row>
    <row r="29067" spans="4:4" hidden="1" x14ac:dyDescent="0.35">
      <c r="D29067" s="157">
        <f t="shared" si="465"/>
        <v>0</v>
      </c>
    </row>
    <row r="29068" spans="4:4" hidden="1" x14ac:dyDescent="0.35">
      <c r="D29068" s="157">
        <f t="shared" si="465"/>
        <v>0</v>
      </c>
    </row>
    <row r="29069" spans="4:4" hidden="1" x14ac:dyDescent="0.35">
      <c r="D29069" s="157">
        <f t="shared" si="465"/>
        <v>0</v>
      </c>
    </row>
    <row r="29070" spans="4:4" hidden="1" x14ac:dyDescent="0.35">
      <c r="D29070" s="157">
        <f t="shared" si="465"/>
        <v>0</v>
      </c>
    </row>
    <row r="29071" spans="4:4" hidden="1" x14ac:dyDescent="0.35">
      <c r="D29071" s="157">
        <f t="shared" si="465"/>
        <v>0</v>
      </c>
    </row>
    <row r="29072" spans="4:4" hidden="1" x14ac:dyDescent="0.35">
      <c r="D29072" s="157">
        <f t="shared" si="465"/>
        <v>0</v>
      </c>
    </row>
    <row r="29073" spans="4:4" hidden="1" x14ac:dyDescent="0.35">
      <c r="D29073" s="157">
        <f t="shared" si="465"/>
        <v>0</v>
      </c>
    </row>
    <row r="29074" spans="4:4" hidden="1" x14ac:dyDescent="0.35">
      <c r="D29074" s="157">
        <f t="shared" si="465"/>
        <v>0</v>
      </c>
    </row>
    <row r="29075" spans="4:4" hidden="1" x14ac:dyDescent="0.35">
      <c r="D29075" s="157">
        <f t="shared" si="465"/>
        <v>0</v>
      </c>
    </row>
    <row r="29076" spans="4:4" hidden="1" x14ac:dyDescent="0.35">
      <c r="D29076" s="157">
        <f t="shared" si="465"/>
        <v>0</v>
      </c>
    </row>
    <row r="29077" spans="4:4" hidden="1" x14ac:dyDescent="0.35">
      <c r="D29077" s="157">
        <f t="shared" si="465"/>
        <v>0</v>
      </c>
    </row>
    <row r="29078" spans="4:4" hidden="1" x14ac:dyDescent="0.35">
      <c r="D29078" s="157">
        <f t="shared" si="465"/>
        <v>0</v>
      </c>
    </row>
    <row r="29079" spans="4:4" hidden="1" x14ac:dyDescent="0.35">
      <c r="D29079" s="157">
        <f t="shared" si="465"/>
        <v>0</v>
      </c>
    </row>
    <row r="29080" spans="4:4" hidden="1" x14ac:dyDescent="0.35">
      <c r="D29080" s="157">
        <f t="shared" si="465"/>
        <v>0</v>
      </c>
    </row>
    <row r="29081" spans="4:4" hidden="1" x14ac:dyDescent="0.35">
      <c r="D29081" s="157">
        <f t="shared" si="465"/>
        <v>0</v>
      </c>
    </row>
    <row r="29082" spans="4:4" hidden="1" x14ac:dyDescent="0.35">
      <c r="D29082" s="157">
        <f t="shared" si="465"/>
        <v>0</v>
      </c>
    </row>
    <row r="29083" spans="4:4" hidden="1" x14ac:dyDescent="0.35">
      <c r="D29083" s="157">
        <f t="shared" si="465"/>
        <v>0</v>
      </c>
    </row>
    <row r="29084" spans="4:4" hidden="1" x14ac:dyDescent="0.35">
      <c r="D29084" s="157">
        <f t="shared" si="465"/>
        <v>0</v>
      </c>
    </row>
    <row r="29085" spans="4:4" hidden="1" x14ac:dyDescent="0.35">
      <c r="D29085" s="157">
        <f t="shared" si="465"/>
        <v>0</v>
      </c>
    </row>
    <row r="29086" spans="4:4" hidden="1" x14ac:dyDescent="0.35">
      <c r="D29086" s="157">
        <f t="shared" si="465"/>
        <v>0</v>
      </c>
    </row>
    <row r="29087" spans="4:4" hidden="1" x14ac:dyDescent="0.35">
      <c r="D29087" s="157">
        <f t="shared" si="465"/>
        <v>0</v>
      </c>
    </row>
    <row r="29088" spans="4:4" hidden="1" x14ac:dyDescent="0.35">
      <c r="D29088" s="157">
        <f t="shared" si="465"/>
        <v>0</v>
      </c>
    </row>
    <row r="29089" spans="4:4" hidden="1" x14ac:dyDescent="0.35">
      <c r="D29089" s="157">
        <f t="shared" si="465"/>
        <v>0</v>
      </c>
    </row>
    <row r="29090" spans="4:4" hidden="1" x14ac:dyDescent="0.35">
      <c r="D29090" s="157">
        <f t="shared" si="465"/>
        <v>0</v>
      </c>
    </row>
    <row r="29091" spans="4:4" hidden="1" x14ac:dyDescent="0.35">
      <c r="D29091" s="157">
        <f t="shared" si="465"/>
        <v>0</v>
      </c>
    </row>
    <row r="29092" spans="4:4" hidden="1" x14ac:dyDescent="0.35">
      <c r="D29092" s="157">
        <f t="shared" si="465"/>
        <v>0</v>
      </c>
    </row>
    <row r="29093" spans="4:4" hidden="1" x14ac:dyDescent="0.35">
      <c r="D29093" s="157">
        <f t="shared" si="465"/>
        <v>0</v>
      </c>
    </row>
    <row r="29094" spans="4:4" hidden="1" x14ac:dyDescent="0.35">
      <c r="D29094" s="157">
        <f t="shared" si="465"/>
        <v>0</v>
      </c>
    </row>
    <row r="29095" spans="4:4" hidden="1" x14ac:dyDescent="0.35">
      <c r="D29095" s="157">
        <f t="shared" si="465"/>
        <v>0</v>
      </c>
    </row>
    <row r="29096" spans="4:4" hidden="1" x14ac:dyDescent="0.35">
      <c r="D29096" s="157">
        <f t="shared" si="465"/>
        <v>0</v>
      </c>
    </row>
    <row r="29097" spans="4:4" hidden="1" x14ac:dyDescent="0.35">
      <c r="D29097" s="157">
        <f t="shared" si="465"/>
        <v>0</v>
      </c>
    </row>
    <row r="29098" spans="4:4" hidden="1" x14ac:dyDescent="0.35">
      <c r="D29098" s="157">
        <f t="shared" si="465"/>
        <v>0</v>
      </c>
    </row>
    <row r="29099" spans="4:4" hidden="1" x14ac:dyDescent="0.35">
      <c r="D29099" s="157">
        <f t="shared" si="465"/>
        <v>0</v>
      </c>
    </row>
    <row r="29100" spans="4:4" hidden="1" x14ac:dyDescent="0.35">
      <c r="D29100" s="157">
        <f t="shared" si="465"/>
        <v>0</v>
      </c>
    </row>
    <row r="29101" spans="4:4" hidden="1" x14ac:dyDescent="0.35">
      <c r="D29101" s="157">
        <f t="shared" si="465"/>
        <v>0</v>
      </c>
    </row>
    <row r="29102" spans="4:4" hidden="1" x14ac:dyDescent="0.35">
      <c r="D29102" s="157">
        <f t="shared" si="465"/>
        <v>0</v>
      </c>
    </row>
    <row r="29103" spans="4:4" hidden="1" x14ac:dyDescent="0.35">
      <c r="D29103" s="157">
        <f t="shared" si="465"/>
        <v>0</v>
      </c>
    </row>
    <row r="29104" spans="4:4" hidden="1" x14ac:dyDescent="0.35">
      <c r="D29104" s="157">
        <f t="shared" si="465"/>
        <v>0</v>
      </c>
    </row>
    <row r="29105" spans="4:4" hidden="1" x14ac:dyDescent="0.35">
      <c r="D29105" s="157">
        <f t="shared" si="465"/>
        <v>0</v>
      </c>
    </row>
    <row r="29106" spans="4:4" hidden="1" x14ac:dyDescent="0.35">
      <c r="D29106" s="157">
        <f t="shared" si="465"/>
        <v>0</v>
      </c>
    </row>
    <row r="29107" spans="4:4" hidden="1" x14ac:dyDescent="0.35">
      <c r="D29107" s="157">
        <f t="shared" si="465"/>
        <v>0</v>
      </c>
    </row>
    <row r="29108" spans="4:4" hidden="1" x14ac:dyDescent="0.35">
      <c r="D29108" s="157">
        <f t="shared" si="465"/>
        <v>0</v>
      </c>
    </row>
    <row r="29109" spans="4:4" hidden="1" x14ac:dyDescent="0.35">
      <c r="D29109" s="157">
        <f t="shared" si="465"/>
        <v>0</v>
      </c>
    </row>
    <row r="29110" spans="4:4" hidden="1" x14ac:dyDescent="0.35">
      <c r="D29110" s="157">
        <f t="shared" si="465"/>
        <v>0</v>
      </c>
    </row>
    <row r="29111" spans="4:4" hidden="1" x14ac:dyDescent="0.35">
      <c r="D29111" s="157">
        <f t="shared" si="465"/>
        <v>0</v>
      </c>
    </row>
    <row r="29112" spans="4:4" hidden="1" x14ac:dyDescent="0.35">
      <c r="D29112" s="157">
        <f t="shared" si="465"/>
        <v>0</v>
      </c>
    </row>
    <row r="29113" spans="4:4" hidden="1" x14ac:dyDescent="0.35">
      <c r="D29113" s="157">
        <f t="shared" si="465"/>
        <v>0</v>
      </c>
    </row>
    <row r="29114" spans="4:4" hidden="1" x14ac:dyDescent="0.35">
      <c r="D29114" s="157">
        <f t="shared" si="465"/>
        <v>0</v>
      </c>
    </row>
    <row r="29115" spans="4:4" hidden="1" x14ac:dyDescent="0.35">
      <c r="D29115" s="157">
        <f t="shared" si="465"/>
        <v>0</v>
      </c>
    </row>
    <row r="29116" spans="4:4" hidden="1" x14ac:dyDescent="0.35">
      <c r="D29116" s="157">
        <f t="shared" si="465"/>
        <v>0</v>
      </c>
    </row>
    <row r="29117" spans="4:4" hidden="1" x14ac:dyDescent="0.35">
      <c r="D29117" s="157">
        <f t="shared" si="465"/>
        <v>0</v>
      </c>
    </row>
    <row r="29118" spans="4:4" hidden="1" x14ac:dyDescent="0.35">
      <c r="D29118" s="157">
        <f t="shared" si="465"/>
        <v>0</v>
      </c>
    </row>
    <row r="29119" spans="4:4" hidden="1" x14ac:dyDescent="0.35">
      <c r="D29119" s="157">
        <f t="shared" si="465"/>
        <v>0</v>
      </c>
    </row>
    <row r="29120" spans="4:4" hidden="1" x14ac:dyDescent="0.35">
      <c r="D29120" s="157">
        <f t="shared" si="465"/>
        <v>0</v>
      </c>
    </row>
    <row r="29121" spans="4:4" hidden="1" x14ac:dyDescent="0.35">
      <c r="D29121" s="157">
        <f t="shared" si="465"/>
        <v>0</v>
      </c>
    </row>
    <row r="29122" spans="4:4" hidden="1" x14ac:dyDescent="0.35">
      <c r="D29122" s="157">
        <f t="shared" si="465"/>
        <v>0</v>
      </c>
    </row>
    <row r="29123" spans="4:4" hidden="1" x14ac:dyDescent="0.35">
      <c r="D29123" s="157">
        <f t="shared" si="465"/>
        <v>0</v>
      </c>
    </row>
    <row r="29124" spans="4:4" hidden="1" x14ac:dyDescent="0.35">
      <c r="D29124" s="157">
        <f t="shared" ref="D29124:D29187" si="466">SUBTOTAL(109,D29091:D29123)</f>
        <v>0</v>
      </c>
    </row>
    <row r="29125" spans="4:4" hidden="1" x14ac:dyDescent="0.35">
      <c r="D29125" s="157">
        <f t="shared" si="466"/>
        <v>0</v>
      </c>
    </row>
    <row r="29126" spans="4:4" hidden="1" x14ac:dyDescent="0.35">
      <c r="D29126" s="157">
        <f t="shared" si="466"/>
        <v>0</v>
      </c>
    </row>
    <row r="29127" spans="4:4" hidden="1" x14ac:dyDescent="0.35">
      <c r="D29127" s="157">
        <f t="shared" si="466"/>
        <v>0</v>
      </c>
    </row>
    <row r="29128" spans="4:4" hidden="1" x14ac:dyDescent="0.35">
      <c r="D29128" s="157">
        <f t="shared" si="466"/>
        <v>0</v>
      </c>
    </row>
    <row r="29129" spans="4:4" hidden="1" x14ac:dyDescent="0.35">
      <c r="D29129" s="157">
        <f t="shared" si="466"/>
        <v>0</v>
      </c>
    </row>
    <row r="29130" spans="4:4" hidden="1" x14ac:dyDescent="0.35">
      <c r="D29130" s="157">
        <f t="shared" si="466"/>
        <v>0</v>
      </c>
    </row>
    <row r="29131" spans="4:4" hidden="1" x14ac:dyDescent="0.35">
      <c r="D29131" s="157">
        <f t="shared" si="466"/>
        <v>0</v>
      </c>
    </row>
    <row r="29132" spans="4:4" hidden="1" x14ac:dyDescent="0.35">
      <c r="D29132" s="157">
        <f t="shared" si="466"/>
        <v>0</v>
      </c>
    </row>
    <row r="29133" spans="4:4" hidden="1" x14ac:dyDescent="0.35">
      <c r="D29133" s="157">
        <f t="shared" si="466"/>
        <v>0</v>
      </c>
    </row>
    <row r="29134" spans="4:4" hidden="1" x14ac:dyDescent="0.35">
      <c r="D29134" s="157">
        <f t="shared" si="466"/>
        <v>0</v>
      </c>
    </row>
    <row r="29135" spans="4:4" hidden="1" x14ac:dyDescent="0.35">
      <c r="D29135" s="157">
        <f t="shared" si="466"/>
        <v>0</v>
      </c>
    </row>
    <row r="29136" spans="4:4" hidden="1" x14ac:dyDescent="0.35">
      <c r="D29136" s="157">
        <f t="shared" si="466"/>
        <v>0</v>
      </c>
    </row>
    <row r="29137" spans="4:4" hidden="1" x14ac:dyDescent="0.35">
      <c r="D29137" s="157">
        <f t="shared" si="466"/>
        <v>0</v>
      </c>
    </row>
    <row r="29138" spans="4:4" hidden="1" x14ac:dyDescent="0.35">
      <c r="D29138" s="157">
        <f t="shared" si="466"/>
        <v>0</v>
      </c>
    </row>
    <row r="29139" spans="4:4" hidden="1" x14ac:dyDescent="0.35">
      <c r="D29139" s="157">
        <f t="shared" si="466"/>
        <v>0</v>
      </c>
    </row>
    <row r="29140" spans="4:4" hidden="1" x14ac:dyDescent="0.35">
      <c r="D29140" s="157">
        <f t="shared" si="466"/>
        <v>0</v>
      </c>
    </row>
    <row r="29141" spans="4:4" hidden="1" x14ac:dyDescent="0.35">
      <c r="D29141" s="157">
        <f t="shared" si="466"/>
        <v>0</v>
      </c>
    </row>
    <row r="29142" spans="4:4" hidden="1" x14ac:dyDescent="0.35">
      <c r="D29142" s="157">
        <f t="shared" si="466"/>
        <v>0</v>
      </c>
    </row>
    <row r="29143" spans="4:4" hidden="1" x14ac:dyDescent="0.35">
      <c r="D29143" s="157">
        <f t="shared" si="466"/>
        <v>0</v>
      </c>
    </row>
    <row r="29144" spans="4:4" hidden="1" x14ac:dyDescent="0.35">
      <c r="D29144" s="157">
        <f t="shared" si="466"/>
        <v>0</v>
      </c>
    </row>
    <row r="29145" spans="4:4" hidden="1" x14ac:dyDescent="0.35">
      <c r="D29145" s="157">
        <f t="shared" si="466"/>
        <v>0</v>
      </c>
    </row>
    <row r="29146" spans="4:4" hidden="1" x14ac:dyDescent="0.35">
      <c r="D29146" s="157">
        <f t="shared" si="466"/>
        <v>0</v>
      </c>
    </row>
    <row r="29147" spans="4:4" hidden="1" x14ac:dyDescent="0.35">
      <c r="D29147" s="157">
        <f t="shared" si="466"/>
        <v>0</v>
      </c>
    </row>
    <row r="29148" spans="4:4" hidden="1" x14ac:dyDescent="0.35">
      <c r="D29148" s="157">
        <f t="shared" si="466"/>
        <v>0</v>
      </c>
    </row>
    <row r="29149" spans="4:4" hidden="1" x14ac:dyDescent="0.35">
      <c r="D29149" s="157">
        <f t="shared" si="466"/>
        <v>0</v>
      </c>
    </row>
    <row r="29150" spans="4:4" hidden="1" x14ac:dyDescent="0.35">
      <c r="D29150" s="157">
        <f t="shared" si="466"/>
        <v>0</v>
      </c>
    </row>
    <row r="29151" spans="4:4" hidden="1" x14ac:dyDescent="0.35">
      <c r="D29151" s="157">
        <f t="shared" si="466"/>
        <v>0</v>
      </c>
    </row>
    <row r="29152" spans="4:4" hidden="1" x14ac:dyDescent="0.35">
      <c r="D29152" s="157">
        <f t="shared" si="466"/>
        <v>0</v>
      </c>
    </row>
    <row r="29153" spans="4:4" hidden="1" x14ac:dyDescent="0.35">
      <c r="D29153" s="157">
        <f t="shared" si="466"/>
        <v>0</v>
      </c>
    </row>
    <row r="29154" spans="4:4" hidden="1" x14ac:dyDescent="0.35">
      <c r="D29154" s="157">
        <f t="shared" si="466"/>
        <v>0</v>
      </c>
    </row>
    <row r="29155" spans="4:4" hidden="1" x14ac:dyDescent="0.35">
      <c r="D29155" s="157">
        <f t="shared" si="466"/>
        <v>0</v>
      </c>
    </row>
    <row r="29156" spans="4:4" hidden="1" x14ac:dyDescent="0.35">
      <c r="D29156" s="157">
        <f t="shared" si="466"/>
        <v>0</v>
      </c>
    </row>
    <row r="29157" spans="4:4" hidden="1" x14ac:dyDescent="0.35">
      <c r="D29157" s="157">
        <f t="shared" si="466"/>
        <v>0</v>
      </c>
    </row>
    <row r="29158" spans="4:4" hidden="1" x14ac:dyDescent="0.35">
      <c r="D29158" s="157">
        <f t="shared" si="466"/>
        <v>0</v>
      </c>
    </row>
    <row r="29159" spans="4:4" hidden="1" x14ac:dyDescent="0.35">
      <c r="D29159" s="157">
        <f t="shared" si="466"/>
        <v>0</v>
      </c>
    </row>
    <row r="29160" spans="4:4" hidden="1" x14ac:dyDescent="0.35">
      <c r="D29160" s="157">
        <f t="shared" si="466"/>
        <v>0</v>
      </c>
    </row>
    <row r="29161" spans="4:4" hidden="1" x14ac:dyDescent="0.35">
      <c r="D29161" s="157">
        <f t="shared" si="466"/>
        <v>0</v>
      </c>
    </row>
    <row r="29162" spans="4:4" hidden="1" x14ac:dyDescent="0.35">
      <c r="D29162" s="157">
        <f t="shared" si="466"/>
        <v>0</v>
      </c>
    </row>
    <row r="29163" spans="4:4" hidden="1" x14ac:dyDescent="0.35">
      <c r="D29163" s="157">
        <f t="shared" si="466"/>
        <v>0</v>
      </c>
    </row>
    <row r="29164" spans="4:4" hidden="1" x14ac:dyDescent="0.35">
      <c r="D29164" s="157">
        <f t="shared" si="466"/>
        <v>0</v>
      </c>
    </row>
    <row r="29165" spans="4:4" hidden="1" x14ac:dyDescent="0.35">
      <c r="D29165" s="157">
        <f t="shared" si="466"/>
        <v>0</v>
      </c>
    </row>
    <row r="29166" spans="4:4" hidden="1" x14ac:dyDescent="0.35">
      <c r="D29166" s="157">
        <f t="shared" si="466"/>
        <v>0</v>
      </c>
    </row>
    <row r="29167" spans="4:4" hidden="1" x14ac:dyDescent="0.35">
      <c r="D29167" s="157">
        <f t="shared" si="466"/>
        <v>0</v>
      </c>
    </row>
    <row r="29168" spans="4:4" hidden="1" x14ac:dyDescent="0.35">
      <c r="D29168" s="157">
        <f t="shared" si="466"/>
        <v>0</v>
      </c>
    </row>
    <row r="29169" spans="4:4" hidden="1" x14ac:dyDescent="0.35">
      <c r="D29169" s="157">
        <f t="shared" si="466"/>
        <v>0</v>
      </c>
    </row>
    <row r="29170" spans="4:4" hidden="1" x14ac:dyDescent="0.35">
      <c r="D29170" s="157">
        <f t="shared" si="466"/>
        <v>0</v>
      </c>
    </row>
    <row r="29171" spans="4:4" hidden="1" x14ac:dyDescent="0.35">
      <c r="D29171" s="157">
        <f t="shared" si="466"/>
        <v>0</v>
      </c>
    </row>
    <row r="29172" spans="4:4" hidden="1" x14ac:dyDescent="0.35">
      <c r="D29172" s="157">
        <f t="shared" si="466"/>
        <v>0</v>
      </c>
    </row>
    <row r="29173" spans="4:4" hidden="1" x14ac:dyDescent="0.35">
      <c r="D29173" s="157">
        <f t="shared" si="466"/>
        <v>0</v>
      </c>
    </row>
    <row r="29174" spans="4:4" hidden="1" x14ac:dyDescent="0.35">
      <c r="D29174" s="157">
        <f t="shared" si="466"/>
        <v>0</v>
      </c>
    </row>
    <row r="29175" spans="4:4" hidden="1" x14ac:dyDescent="0.35">
      <c r="D29175" s="157">
        <f t="shared" si="466"/>
        <v>0</v>
      </c>
    </row>
    <row r="29176" spans="4:4" hidden="1" x14ac:dyDescent="0.35">
      <c r="D29176" s="157">
        <f t="shared" si="466"/>
        <v>0</v>
      </c>
    </row>
    <row r="29177" spans="4:4" hidden="1" x14ac:dyDescent="0.35">
      <c r="D29177" s="157">
        <f t="shared" si="466"/>
        <v>0</v>
      </c>
    </row>
    <row r="29178" spans="4:4" hidden="1" x14ac:dyDescent="0.35">
      <c r="D29178" s="157">
        <f t="shared" si="466"/>
        <v>0</v>
      </c>
    </row>
    <row r="29179" spans="4:4" hidden="1" x14ac:dyDescent="0.35">
      <c r="D29179" s="157">
        <f t="shared" si="466"/>
        <v>0</v>
      </c>
    </row>
    <row r="29180" spans="4:4" hidden="1" x14ac:dyDescent="0.35">
      <c r="D29180" s="157">
        <f t="shared" si="466"/>
        <v>0</v>
      </c>
    </row>
    <row r="29181" spans="4:4" hidden="1" x14ac:dyDescent="0.35">
      <c r="D29181" s="157">
        <f t="shared" si="466"/>
        <v>0</v>
      </c>
    </row>
    <row r="29182" spans="4:4" hidden="1" x14ac:dyDescent="0.35">
      <c r="D29182" s="157">
        <f t="shared" si="466"/>
        <v>0</v>
      </c>
    </row>
    <row r="29183" spans="4:4" hidden="1" x14ac:dyDescent="0.35">
      <c r="D29183" s="157">
        <f t="shared" si="466"/>
        <v>0</v>
      </c>
    </row>
    <row r="29184" spans="4:4" hidden="1" x14ac:dyDescent="0.35">
      <c r="D29184" s="157">
        <f t="shared" si="466"/>
        <v>0</v>
      </c>
    </row>
    <row r="29185" spans="4:4" hidden="1" x14ac:dyDescent="0.35">
      <c r="D29185" s="157">
        <f t="shared" si="466"/>
        <v>0</v>
      </c>
    </row>
    <row r="29186" spans="4:4" hidden="1" x14ac:dyDescent="0.35">
      <c r="D29186" s="157">
        <f t="shared" si="466"/>
        <v>0</v>
      </c>
    </row>
    <row r="29187" spans="4:4" hidden="1" x14ac:dyDescent="0.35">
      <c r="D29187" s="157">
        <f t="shared" si="466"/>
        <v>0</v>
      </c>
    </row>
    <row r="29188" spans="4:4" hidden="1" x14ac:dyDescent="0.35">
      <c r="D29188" s="157">
        <f t="shared" ref="D29188:D29251" si="467">SUBTOTAL(109,D29155:D29187)</f>
        <v>0</v>
      </c>
    </row>
    <row r="29189" spans="4:4" hidden="1" x14ac:dyDescent="0.35">
      <c r="D29189" s="157">
        <f t="shared" si="467"/>
        <v>0</v>
      </c>
    </row>
    <row r="29190" spans="4:4" hidden="1" x14ac:dyDescent="0.35">
      <c r="D29190" s="157">
        <f t="shared" si="467"/>
        <v>0</v>
      </c>
    </row>
    <row r="29191" spans="4:4" hidden="1" x14ac:dyDescent="0.35">
      <c r="D29191" s="157">
        <f t="shared" si="467"/>
        <v>0</v>
      </c>
    </row>
    <row r="29192" spans="4:4" hidden="1" x14ac:dyDescent="0.35">
      <c r="D29192" s="157">
        <f t="shared" si="467"/>
        <v>0</v>
      </c>
    </row>
    <row r="29193" spans="4:4" hidden="1" x14ac:dyDescent="0.35">
      <c r="D29193" s="157">
        <f t="shared" si="467"/>
        <v>0</v>
      </c>
    </row>
    <row r="29194" spans="4:4" hidden="1" x14ac:dyDescent="0.35">
      <c r="D29194" s="157">
        <f t="shared" si="467"/>
        <v>0</v>
      </c>
    </row>
    <row r="29195" spans="4:4" hidden="1" x14ac:dyDescent="0.35">
      <c r="D29195" s="157">
        <f t="shared" si="467"/>
        <v>0</v>
      </c>
    </row>
    <row r="29196" spans="4:4" hidden="1" x14ac:dyDescent="0.35">
      <c r="D29196" s="157">
        <f t="shared" si="467"/>
        <v>0</v>
      </c>
    </row>
    <row r="29197" spans="4:4" hidden="1" x14ac:dyDescent="0.35">
      <c r="D29197" s="157">
        <f t="shared" si="467"/>
        <v>0</v>
      </c>
    </row>
    <row r="29198" spans="4:4" hidden="1" x14ac:dyDescent="0.35">
      <c r="D29198" s="157">
        <f t="shared" si="467"/>
        <v>0</v>
      </c>
    </row>
    <row r="29199" spans="4:4" hidden="1" x14ac:dyDescent="0.35">
      <c r="D29199" s="157">
        <f t="shared" si="467"/>
        <v>0</v>
      </c>
    </row>
    <row r="29200" spans="4:4" hidden="1" x14ac:dyDescent="0.35">
      <c r="D29200" s="157">
        <f t="shared" si="467"/>
        <v>0</v>
      </c>
    </row>
    <row r="29201" spans="4:4" hidden="1" x14ac:dyDescent="0.35">
      <c r="D29201" s="157">
        <f t="shared" si="467"/>
        <v>0</v>
      </c>
    </row>
    <row r="29202" spans="4:4" hidden="1" x14ac:dyDescent="0.35">
      <c r="D29202" s="157">
        <f t="shared" si="467"/>
        <v>0</v>
      </c>
    </row>
    <row r="29203" spans="4:4" hidden="1" x14ac:dyDescent="0.35">
      <c r="D29203" s="157">
        <f t="shared" si="467"/>
        <v>0</v>
      </c>
    </row>
    <row r="29204" spans="4:4" hidden="1" x14ac:dyDescent="0.35">
      <c r="D29204" s="157">
        <f t="shared" si="467"/>
        <v>0</v>
      </c>
    </row>
    <row r="29205" spans="4:4" hidden="1" x14ac:dyDescent="0.35">
      <c r="D29205" s="157">
        <f t="shared" si="467"/>
        <v>0</v>
      </c>
    </row>
    <row r="29206" spans="4:4" hidden="1" x14ac:dyDescent="0.35">
      <c r="D29206" s="157">
        <f t="shared" si="467"/>
        <v>0</v>
      </c>
    </row>
    <row r="29207" spans="4:4" hidden="1" x14ac:dyDescent="0.35">
      <c r="D29207" s="157">
        <f t="shared" si="467"/>
        <v>0</v>
      </c>
    </row>
    <row r="29208" spans="4:4" hidden="1" x14ac:dyDescent="0.35">
      <c r="D29208" s="157">
        <f t="shared" si="467"/>
        <v>0</v>
      </c>
    </row>
    <row r="29209" spans="4:4" hidden="1" x14ac:dyDescent="0.35">
      <c r="D29209" s="157">
        <f t="shared" si="467"/>
        <v>0</v>
      </c>
    </row>
    <row r="29210" spans="4:4" hidden="1" x14ac:dyDescent="0.35">
      <c r="D29210" s="157">
        <f t="shared" si="467"/>
        <v>0</v>
      </c>
    </row>
    <row r="29211" spans="4:4" hidden="1" x14ac:dyDescent="0.35">
      <c r="D29211" s="157">
        <f t="shared" si="467"/>
        <v>0</v>
      </c>
    </row>
    <row r="29212" spans="4:4" hidden="1" x14ac:dyDescent="0.35">
      <c r="D29212" s="157">
        <f t="shared" si="467"/>
        <v>0</v>
      </c>
    </row>
    <row r="29213" spans="4:4" hidden="1" x14ac:dyDescent="0.35">
      <c r="D29213" s="157">
        <f t="shared" si="467"/>
        <v>0</v>
      </c>
    </row>
    <row r="29214" spans="4:4" hidden="1" x14ac:dyDescent="0.35">
      <c r="D29214" s="157">
        <f t="shared" si="467"/>
        <v>0</v>
      </c>
    </row>
    <row r="29215" spans="4:4" hidden="1" x14ac:dyDescent="0.35">
      <c r="D29215" s="157">
        <f t="shared" si="467"/>
        <v>0</v>
      </c>
    </row>
    <row r="29216" spans="4:4" hidden="1" x14ac:dyDescent="0.35">
      <c r="D29216" s="157">
        <f t="shared" si="467"/>
        <v>0</v>
      </c>
    </row>
    <row r="29217" spans="4:4" hidden="1" x14ac:dyDescent="0.35">
      <c r="D29217" s="157">
        <f t="shared" si="467"/>
        <v>0</v>
      </c>
    </row>
    <row r="29218" spans="4:4" hidden="1" x14ac:dyDescent="0.35">
      <c r="D29218" s="157">
        <f t="shared" si="467"/>
        <v>0</v>
      </c>
    </row>
    <row r="29219" spans="4:4" hidden="1" x14ac:dyDescent="0.35">
      <c r="D29219" s="157">
        <f t="shared" si="467"/>
        <v>0</v>
      </c>
    </row>
    <row r="29220" spans="4:4" hidden="1" x14ac:dyDescent="0.35">
      <c r="D29220" s="157">
        <f t="shared" si="467"/>
        <v>0</v>
      </c>
    </row>
    <row r="29221" spans="4:4" hidden="1" x14ac:dyDescent="0.35">
      <c r="D29221" s="157">
        <f t="shared" si="467"/>
        <v>0</v>
      </c>
    </row>
    <row r="29222" spans="4:4" hidden="1" x14ac:dyDescent="0.35">
      <c r="D29222" s="157">
        <f t="shared" si="467"/>
        <v>0</v>
      </c>
    </row>
    <row r="29223" spans="4:4" hidden="1" x14ac:dyDescent="0.35">
      <c r="D29223" s="157">
        <f t="shared" si="467"/>
        <v>0</v>
      </c>
    </row>
    <row r="29224" spans="4:4" hidden="1" x14ac:dyDescent="0.35">
      <c r="D29224" s="157">
        <f t="shared" si="467"/>
        <v>0</v>
      </c>
    </row>
    <row r="29225" spans="4:4" hidden="1" x14ac:dyDescent="0.35">
      <c r="D29225" s="157">
        <f t="shared" si="467"/>
        <v>0</v>
      </c>
    </row>
    <row r="29226" spans="4:4" hidden="1" x14ac:dyDescent="0.35">
      <c r="D29226" s="157">
        <f t="shared" si="467"/>
        <v>0</v>
      </c>
    </row>
    <row r="29227" spans="4:4" hidden="1" x14ac:dyDescent="0.35">
      <c r="D29227" s="157">
        <f t="shared" si="467"/>
        <v>0</v>
      </c>
    </row>
    <row r="29228" spans="4:4" hidden="1" x14ac:dyDescent="0.35">
      <c r="D29228" s="157">
        <f t="shared" si="467"/>
        <v>0</v>
      </c>
    </row>
    <row r="29229" spans="4:4" hidden="1" x14ac:dyDescent="0.35">
      <c r="D29229" s="157">
        <f t="shared" si="467"/>
        <v>0</v>
      </c>
    </row>
    <row r="29230" spans="4:4" hidden="1" x14ac:dyDescent="0.35">
      <c r="D29230" s="157">
        <f t="shared" si="467"/>
        <v>0</v>
      </c>
    </row>
    <row r="29231" spans="4:4" hidden="1" x14ac:dyDescent="0.35">
      <c r="D29231" s="157">
        <f t="shared" si="467"/>
        <v>0</v>
      </c>
    </row>
    <row r="29232" spans="4:4" hidden="1" x14ac:dyDescent="0.35">
      <c r="D29232" s="157">
        <f t="shared" si="467"/>
        <v>0</v>
      </c>
    </row>
    <row r="29233" spans="4:4" hidden="1" x14ac:dyDescent="0.35">
      <c r="D29233" s="157">
        <f t="shared" si="467"/>
        <v>0</v>
      </c>
    </row>
    <row r="29234" spans="4:4" hidden="1" x14ac:dyDescent="0.35">
      <c r="D29234" s="157">
        <f t="shared" si="467"/>
        <v>0</v>
      </c>
    </row>
    <row r="29235" spans="4:4" hidden="1" x14ac:dyDescent="0.35">
      <c r="D29235" s="157">
        <f t="shared" si="467"/>
        <v>0</v>
      </c>
    </row>
    <row r="29236" spans="4:4" hidden="1" x14ac:dyDescent="0.35">
      <c r="D29236" s="157">
        <f t="shared" si="467"/>
        <v>0</v>
      </c>
    </row>
    <row r="29237" spans="4:4" hidden="1" x14ac:dyDescent="0.35">
      <c r="D29237" s="157">
        <f t="shared" si="467"/>
        <v>0</v>
      </c>
    </row>
    <row r="29238" spans="4:4" hidden="1" x14ac:dyDescent="0.35">
      <c r="D29238" s="157">
        <f t="shared" si="467"/>
        <v>0</v>
      </c>
    </row>
    <row r="29239" spans="4:4" hidden="1" x14ac:dyDescent="0.35">
      <c r="D29239" s="157">
        <f t="shared" si="467"/>
        <v>0</v>
      </c>
    </row>
    <row r="29240" spans="4:4" hidden="1" x14ac:dyDescent="0.35">
      <c r="D29240" s="157">
        <f t="shared" si="467"/>
        <v>0</v>
      </c>
    </row>
    <row r="29241" spans="4:4" hidden="1" x14ac:dyDescent="0.35">
      <c r="D29241" s="157">
        <f t="shared" si="467"/>
        <v>0</v>
      </c>
    </row>
    <row r="29242" spans="4:4" hidden="1" x14ac:dyDescent="0.35">
      <c r="D29242" s="157">
        <f t="shared" si="467"/>
        <v>0</v>
      </c>
    </row>
    <row r="29243" spans="4:4" hidden="1" x14ac:dyDescent="0.35">
      <c r="D29243" s="157">
        <f t="shared" si="467"/>
        <v>0</v>
      </c>
    </row>
    <row r="29244" spans="4:4" hidden="1" x14ac:dyDescent="0.35">
      <c r="D29244" s="157">
        <f t="shared" si="467"/>
        <v>0</v>
      </c>
    </row>
    <row r="29245" spans="4:4" hidden="1" x14ac:dyDescent="0.35">
      <c r="D29245" s="157">
        <f t="shared" si="467"/>
        <v>0</v>
      </c>
    </row>
    <row r="29246" spans="4:4" hidden="1" x14ac:dyDescent="0.35">
      <c r="D29246" s="157">
        <f t="shared" si="467"/>
        <v>0</v>
      </c>
    </row>
    <row r="29247" spans="4:4" hidden="1" x14ac:dyDescent="0.35">
      <c r="D29247" s="157">
        <f t="shared" si="467"/>
        <v>0</v>
      </c>
    </row>
    <row r="29248" spans="4:4" hidden="1" x14ac:dyDescent="0.35">
      <c r="D29248" s="157">
        <f t="shared" si="467"/>
        <v>0</v>
      </c>
    </row>
    <row r="29249" spans="4:4" hidden="1" x14ac:dyDescent="0.35">
      <c r="D29249" s="157">
        <f t="shared" si="467"/>
        <v>0</v>
      </c>
    </row>
    <row r="29250" spans="4:4" hidden="1" x14ac:dyDescent="0.35">
      <c r="D29250" s="157">
        <f t="shared" si="467"/>
        <v>0</v>
      </c>
    </row>
    <row r="29251" spans="4:4" hidden="1" x14ac:dyDescent="0.35">
      <c r="D29251" s="157">
        <f t="shared" si="467"/>
        <v>0</v>
      </c>
    </row>
    <row r="29252" spans="4:4" hidden="1" x14ac:dyDescent="0.35">
      <c r="D29252" s="157">
        <f t="shared" ref="D29252:D29315" si="468">SUBTOTAL(109,D29219:D29251)</f>
        <v>0</v>
      </c>
    </row>
    <row r="29253" spans="4:4" hidden="1" x14ac:dyDescent="0.35">
      <c r="D29253" s="157">
        <f t="shared" si="468"/>
        <v>0</v>
      </c>
    </row>
    <row r="29254" spans="4:4" hidden="1" x14ac:dyDescent="0.35">
      <c r="D29254" s="157">
        <f t="shared" si="468"/>
        <v>0</v>
      </c>
    </row>
    <row r="29255" spans="4:4" hidden="1" x14ac:dyDescent="0.35">
      <c r="D29255" s="157">
        <f t="shared" si="468"/>
        <v>0</v>
      </c>
    </row>
    <row r="29256" spans="4:4" hidden="1" x14ac:dyDescent="0.35">
      <c r="D29256" s="157">
        <f t="shared" si="468"/>
        <v>0</v>
      </c>
    </row>
    <row r="29257" spans="4:4" hidden="1" x14ac:dyDescent="0.35">
      <c r="D29257" s="157">
        <f t="shared" si="468"/>
        <v>0</v>
      </c>
    </row>
    <row r="29258" spans="4:4" hidden="1" x14ac:dyDescent="0.35">
      <c r="D29258" s="157">
        <f t="shared" si="468"/>
        <v>0</v>
      </c>
    </row>
    <row r="29259" spans="4:4" hidden="1" x14ac:dyDescent="0.35">
      <c r="D29259" s="157">
        <f t="shared" si="468"/>
        <v>0</v>
      </c>
    </row>
    <row r="29260" spans="4:4" hidden="1" x14ac:dyDescent="0.35">
      <c r="D29260" s="157">
        <f t="shared" si="468"/>
        <v>0</v>
      </c>
    </row>
    <row r="29261" spans="4:4" hidden="1" x14ac:dyDescent="0.35">
      <c r="D29261" s="157">
        <f t="shared" si="468"/>
        <v>0</v>
      </c>
    </row>
    <row r="29262" spans="4:4" hidden="1" x14ac:dyDescent="0.35">
      <c r="D29262" s="157">
        <f t="shared" si="468"/>
        <v>0</v>
      </c>
    </row>
    <row r="29263" spans="4:4" hidden="1" x14ac:dyDescent="0.35">
      <c r="D29263" s="157">
        <f t="shared" si="468"/>
        <v>0</v>
      </c>
    </row>
    <row r="29264" spans="4:4" hidden="1" x14ac:dyDescent="0.35">
      <c r="D29264" s="157">
        <f t="shared" si="468"/>
        <v>0</v>
      </c>
    </row>
    <row r="29265" spans="4:4" hidden="1" x14ac:dyDescent="0.35">
      <c r="D29265" s="157">
        <f t="shared" si="468"/>
        <v>0</v>
      </c>
    </row>
    <row r="29266" spans="4:4" hidden="1" x14ac:dyDescent="0.35">
      <c r="D29266" s="157">
        <f t="shared" si="468"/>
        <v>0</v>
      </c>
    </row>
    <row r="29267" spans="4:4" hidden="1" x14ac:dyDescent="0.35">
      <c r="D29267" s="157">
        <f t="shared" si="468"/>
        <v>0</v>
      </c>
    </row>
    <row r="29268" spans="4:4" hidden="1" x14ac:dyDescent="0.35">
      <c r="D29268" s="157">
        <f t="shared" si="468"/>
        <v>0</v>
      </c>
    </row>
    <row r="29269" spans="4:4" hidden="1" x14ac:dyDescent="0.35">
      <c r="D29269" s="157">
        <f t="shared" si="468"/>
        <v>0</v>
      </c>
    </row>
    <row r="29270" spans="4:4" hidden="1" x14ac:dyDescent="0.35">
      <c r="D29270" s="157">
        <f t="shared" si="468"/>
        <v>0</v>
      </c>
    </row>
    <row r="29271" spans="4:4" hidden="1" x14ac:dyDescent="0.35">
      <c r="D29271" s="157">
        <f t="shared" si="468"/>
        <v>0</v>
      </c>
    </row>
    <row r="29272" spans="4:4" hidden="1" x14ac:dyDescent="0.35">
      <c r="D29272" s="157">
        <f t="shared" si="468"/>
        <v>0</v>
      </c>
    </row>
    <row r="29273" spans="4:4" hidden="1" x14ac:dyDescent="0.35">
      <c r="D29273" s="157">
        <f t="shared" si="468"/>
        <v>0</v>
      </c>
    </row>
    <row r="29274" spans="4:4" hidden="1" x14ac:dyDescent="0.35">
      <c r="D29274" s="157">
        <f t="shared" si="468"/>
        <v>0</v>
      </c>
    </row>
    <row r="29275" spans="4:4" hidden="1" x14ac:dyDescent="0.35">
      <c r="D29275" s="157">
        <f t="shared" si="468"/>
        <v>0</v>
      </c>
    </row>
    <row r="29276" spans="4:4" hidden="1" x14ac:dyDescent="0.35">
      <c r="D29276" s="157">
        <f t="shared" si="468"/>
        <v>0</v>
      </c>
    </row>
    <row r="29277" spans="4:4" hidden="1" x14ac:dyDescent="0.35">
      <c r="D29277" s="157">
        <f t="shared" si="468"/>
        <v>0</v>
      </c>
    </row>
    <row r="29278" spans="4:4" hidden="1" x14ac:dyDescent="0.35">
      <c r="D29278" s="157">
        <f t="shared" si="468"/>
        <v>0</v>
      </c>
    </row>
    <row r="29279" spans="4:4" hidden="1" x14ac:dyDescent="0.35">
      <c r="D29279" s="157">
        <f t="shared" si="468"/>
        <v>0</v>
      </c>
    </row>
    <row r="29280" spans="4:4" hidden="1" x14ac:dyDescent="0.35">
      <c r="D29280" s="157">
        <f t="shared" si="468"/>
        <v>0</v>
      </c>
    </row>
    <row r="29281" spans="4:4" hidden="1" x14ac:dyDescent="0.35">
      <c r="D29281" s="157">
        <f t="shared" si="468"/>
        <v>0</v>
      </c>
    </row>
    <row r="29282" spans="4:4" hidden="1" x14ac:dyDescent="0.35">
      <c r="D29282" s="157">
        <f t="shared" si="468"/>
        <v>0</v>
      </c>
    </row>
    <row r="29283" spans="4:4" hidden="1" x14ac:dyDescent="0.35">
      <c r="D29283" s="157">
        <f t="shared" si="468"/>
        <v>0</v>
      </c>
    </row>
    <row r="29284" spans="4:4" hidden="1" x14ac:dyDescent="0.35">
      <c r="D29284" s="157">
        <f t="shared" si="468"/>
        <v>0</v>
      </c>
    </row>
    <row r="29285" spans="4:4" hidden="1" x14ac:dyDescent="0.35">
      <c r="D29285" s="157">
        <f t="shared" si="468"/>
        <v>0</v>
      </c>
    </row>
    <row r="29286" spans="4:4" hidden="1" x14ac:dyDescent="0.35">
      <c r="D29286" s="157">
        <f t="shared" si="468"/>
        <v>0</v>
      </c>
    </row>
    <row r="29287" spans="4:4" hidden="1" x14ac:dyDescent="0.35">
      <c r="D29287" s="157">
        <f t="shared" si="468"/>
        <v>0</v>
      </c>
    </row>
    <row r="29288" spans="4:4" hidden="1" x14ac:dyDescent="0.35">
      <c r="D29288" s="157">
        <f t="shared" si="468"/>
        <v>0</v>
      </c>
    </row>
    <row r="29289" spans="4:4" hidden="1" x14ac:dyDescent="0.35">
      <c r="D29289" s="157">
        <f t="shared" si="468"/>
        <v>0</v>
      </c>
    </row>
    <row r="29290" spans="4:4" hidden="1" x14ac:dyDescent="0.35">
      <c r="D29290" s="157">
        <f t="shared" si="468"/>
        <v>0</v>
      </c>
    </row>
    <row r="29291" spans="4:4" hidden="1" x14ac:dyDescent="0.35">
      <c r="D29291" s="157">
        <f t="shared" si="468"/>
        <v>0</v>
      </c>
    </row>
    <row r="29292" spans="4:4" hidden="1" x14ac:dyDescent="0.35">
      <c r="D29292" s="157">
        <f t="shared" si="468"/>
        <v>0</v>
      </c>
    </row>
    <row r="29293" spans="4:4" hidden="1" x14ac:dyDescent="0.35">
      <c r="D29293" s="157">
        <f t="shared" si="468"/>
        <v>0</v>
      </c>
    </row>
    <row r="29294" spans="4:4" hidden="1" x14ac:dyDescent="0.35">
      <c r="D29294" s="157">
        <f t="shared" si="468"/>
        <v>0</v>
      </c>
    </row>
    <row r="29295" spans="4:4" hidden="1" x14ac:dyDescent="0.35">
      <c r="D29295" s="157">
        <f t="shared" si="468"/>
        <v>0</v>
      </c>
    </row>
    <row r="29296" spans="4:4" hidden="1" x14ac:dyDescent="0.35">
      <c r="D29296" s="157">
        <f t="shared" si="468"/>
        <v>0</v>
      </c>
    </row>
    <row r="29297" spans="4:4" hidden="1" x14ac:dyDescent="0.35">
      <c r="D29297" s="157">
        <f t="shared" si="468"/>
        <v>0</v>
      </c>
    </row>
    <row r="29298" spans="4:4" hidden="1" x14ac:dyDescent="0.35">
      <c r="D29298" s="157">
        <f t="shared" si="468"/>
        <v>0</v>
      </c>
    </row>
    <row r="29299" spans="4:4" hidden="1" x14ac:dyDescent="0.35">
      <c r="D29299" s="157">
        <f t="shared" si="468"/>
        <v>0</v>
      </c>
    </row>
    <row r="29300" spans="4:4" hidden="1" x14ac:dyDescent="0.35">
      <c r="D29300" s="157">
        <f t="shared" si="468"/>
        <v>0</v>
      </c>
    </row>
    <row r="29301" spans="4:4" hidden="1" x14ac:dyDescent="0.35">
      <c r="D29301" s="157">
        <f t="shared" si="468"/>
        <v>0</v>
      </c>
    </row>
    <row r="29302" spans="4:4" hidden="1" x14ac:dyDescent="0.35">
      <c r="D29302" s="157">
        <f t="shared" si="468"/>
        <v>0</v>
      </c>
    </row>
    <row r="29303" spans="4:4" hidden="1" x14ac:dyDescent="0.35">
      <c r="D29303" s="157">
        <f t="shared" si="468"/>
        <v>0</v>
      </c>
    </row>
    <row r="29304" spans="4:4" hidden="1" x14ac:dyDescent="0.35">
      <c r="D29304" s="157">
        <f t="shared" si="468"/>
        <v>0</v>
      </c>
    </row>
    <row r="29305" spans="4:4" hidden="1" x14ac:dyDescent="0.35">
      <c r="D29305" s="157">
        <f t="shared" si="468"/>
        <v>0</v>
      </c>
    </row>
    <row r="29306" spans="4:4" hidden="1" x14ac:dyDescent="0.35">
      <c r="D29306" s="157">
        <f t="shared" si="468"/>
        <v>0</v>
      </c>
    </row>
    <row r="29307" spans="4:4" hidden="1" x14ac:dyDescent="0.35">
      <c r="D29307" s="157">
        <f t="shared" si="468"/>
        <v>0</v>
      </c>
    </row>
    <row r="29308" spans="4:4" hidden="1" x14ac:dyDescent="0.35">
      <c r="D29308" s="157">
        <f t="shared" si="468"/>
        <v>0</v>
      </c>
    </row>
    <row r="29309" spans="4:4" hidden="1" x14ac:dyDescent="0.35">
      <c r="D29309" s="157">
        <f t="shared" si="468"/>
        <v>0</v>
      </c>
    </row>
    <row r="29310" spans="4:4" hidden="1" x14ac:dyDescent="0.35">
      <c r="D29310" s="157">
        <f t="shared" si="468"/>
        <v>0</v>
      </c>
    </row>
    <row r="29311" spans="4:4" hidden="1" x14ac:dyDescent="0.35">
      <c r="D29311" s="157">
        <f t="shared" si="468"/>
        <v>0</v>
      </c>
    </row>
    <row r="29312" spans="4:4" hidden="1" x14ac:dyDescent="0.35">
      <c r="D29312" s="157">
        <f t="shared" si="468"/>
        <v>0</v>
      </c>
    </row>
    <row r="29313" spans="4:4" hidden="1" x14ac:dyDescent="0.35">
      <c r="D29313" s="157">
        <f t="shared" si="468"/>
        <v>0</v>
      </c>
    </row>
    <row r="29314" spans="4:4" hidden="1" x14ac:dyDescent="0.35">
      <c r="D29314" s="157">
        <f t="shared" si="468"/>
        <v>0</v>
      </c>
    </row>
    <row r="29315" spans="4:4" hidden="1" x14ac:dyDescent="0.35">
      <c r="D29315" s="157">
        <f t="shared" si="468"/>
        <v>0</v>
      </c>
    </row>
    <row r="29316" spans="4:4" hidden="1" x14ac:dyDescent="0.35">
      <c r="D29316" s="157">
        <f t="shared" ref="D29316:D29379" si="469">SUBTOTAL(109,D29283:D29315)</f>
        <v>0</v>
      </c>
    </row>
    <row r="29317" spans="4:4" hidden="1" x14ac:dyDescent="0.35">
      <c r="D29317" s="157">
        <f t="shared" si="469"/>
        <v>0</v>
      </c>
    </row>
    <row r="29318" spans="4:4" hidden="1" x14ac:dyDescent="0.35">
      <c r="D29318" s="157">
        <f t="shared" si="469"/>
        <v>0</v>
      </c>
    </row>
    <row r="29319" spans="4:4" hidden="1" x14ac:dyDescent="0.35">
      <c r="D29319" s="157">
        <f t="shared" si="469"/>
        <v>0</v>
      </c>
    </row>
    <row r="29320" spans="4:4" hidden="1" x14ac:dyDescent="0.35">
      <c r="D29320" s="157">
        <f t="shared" si="469"/>
        <v>0</v>
      </c>
    </row>
    <row r="29321" spans="4:4" hidden="1" x14ac:dyDescent="0.35">
      <c r="D29321" s="157">
        <f t="shared" si="469"/>
        <v>0</v>
      </c>
    </row>
    <row r="29322" spans="4:4" hidden="1" x14ac:dyDescent="0.35">
      <c r="D29322" s="157">
        <f t="shared" si="469"/>
        <v>0</v>
      </c>
    </row>
    <row r="29323" spans="4:4" hidden="1" x14ac:dyDescent="0.35">
      <c r="D29323" s="157">
        <f t="shared" si="469"/>
        <v>0</v>
      </c>
    </row>
    <row r="29324" spans="4:4" hidden="1" x14ac:dyDescent="0.35">
      <c r="D29324" s="157">
        <f t="shared" si="469"/>
        <v>0</v>
      </c>
    </row>
    <row r="29325" spans="4:4" hidden="1" x14ac:dyDescent="0.35">
      <c r="D29325" s="157">
        <f t="shared" si="469"/>
        <v>0</v>
      </c>
    </row>
    <row r="29326" spans="4:4" hidden="1" x14ac:dyDescent="0.35">
      <c r="D29326" s="157">
        <f t="shared" si="469"/>
        <v>0</v>
      </c>
    </row>
    <row r="29327" spans="4:4" hidden="1" x14ac:dyDescent="0.35">
      <c r="D29327" s="157">
        <f t="shared" si="469"/>
        <v>0</v>
      </c>
    </row>
    <row r="29328" spans="4:4" hidden="1" x14ac:dyDescent="0.35">
      <c r="D29328" s="157">
        <f t="shared" si="469"/>
        <v>0</v>
      </c>
    </row>
    <row r="29329" spans="4:4" hidden="1" x14ac:dyDescent="0.35">
      <c r="D29329" s="157">
        <f t="shared" si="469"/>
        <v>0</v>
      </c>
    </row>
    <row r="29330" spans="4:4" hidden="1" x14ac:dyDescent="0.35">
      <c r="D29330" s="157">
        <f t="shared" si="469"/>
        <v>0</v>
      </c>
    </row>
    <row r="29331" spans="4:4" hidden="1" x14ac:dyDescent="0.35">
      <c r="D29331" s="157">
        <f t="shared" si="469"/>
        <v>0</v>
      </c>
    </row>
    <row r="29332" spans="4:4" hidden="1" x14ac:dyDescent="0.35">
      <c r="D29332" s="157">
        <f t="shared" si="469"/>
        <v>0</v>
      </c>
    </row>
    <row r="29333" spans="4:4" hidden="1" x14ac:dyDescent="0.35">
      <c r="D29333" s="157">
        <f t="shared" si="469"/>
        <v>0</v>
      </c>
    </row>
    <row r="29334" spans="4:4" hidden="1" x14ac:dyDescent="0.35">
      <c r="D29334" s="157">
        <f t="shared" si="469"/>
        <v>0</v>
      </c>
    </row>
    <row r="29335" spans="4:4" hidden="1" x14ac:dyDescent="0.35">
      <c r="D29335" s="157">
        <f t="shared" si="469"/>
        <v>0</v>
      </c>
    </row>
    <row r="29336" spans="4:4" hidden="1" x14ac:dyDescent="0.35">
      <c r="D29336" s="157">
        <f t="shared" si="469"/>
        <v>0</v>
      </c>
    </row>
    <row r="29337" spans="4:4" hidden="1" x14ac:dyDescent="0.35">
      <c r="D29337" s="157">
        <f t="shared" si="469"/>
        <v>0</v>
      </c>
    </row>
    <row r="29338" spans="4:4" hidden="1" x14ac:dyDescent="0.35">
      <c r="D29338" s="157">
        <f t="shared" si="469"/>
        <v>0</v>
      </c>
    </row>
    <row r="29339" spans="4:4" hidden="1" x14ac:dyDescent="0.35">
      <c r="D29339" s="157">
        <f t="shared" si="469"/>
        <v>0</v>
      </c>
    </row>
    <row r="29340" spans="4:4" hidden="1" x14ac:dyDescent="0.35">
      <c r="D29340" s="157">
        <f t="shared" si="469"/>
        <v>0</v>
      </c>
    </row>
    <row r="29341" spans="4:4" hidden="1" x14ac:dyDescent="0.35">
      <c r="D29341" s="157">
        <f t="shared" si="469"/>
        <v>0</v>
      </c>
    </row>
    <row r="29342" spans="4:4" hidden="1" x14ac:dyDescent="0.35">
      <c r="D29342" s="157">
        <f t="shared" si="469"/>
        <v>0</v>
      </c>
    </row>
    <row r="29343" spans="4:4" hidden="1" x14ac:dyDescent="0.35">
      <c r="D29343" s="157">
        <f t="shared" si="469"/>
        <v>0</v>
      </c>
    </row>
    <row r="29344" spans="4:4" hidden="1" x14ac:dyDescent="0.35">
      <c r="D29344" s="157">
        <f t="shared" si="469"/>
        <v>0</v>
      </c>
    </row>
    <row r="29345" spans="4:4" hidden="1" x14ac:dyDescent="0.35">
      <c r="D29345" s="157">
        <f t="shared" si="469"/>
        <v>0</v>
      </c>
    </row>
    <row r="29346" spans="4:4" hidden="1" x14ac:dyDescent="0.35">
      <c r="D29346" s="157">
        <f t="shared" si="469"/>
        <v>0</v>
      </c>
    </row>
    <row r="29347" spans="4:4" hidden="1" x14ac:dyDescent="0.35">
      <c r="D29347" s="157">
        <f t="shared" si="469"/>
        <v>0</v>
      </c>
    </row>
    <row r="29348" spans="4:4" hidden="1" x14ac:dyDescent="0.35">
      <c r="D29348" s="157">
        <f t="shared" si="469"/>
        <v>0</v>
      </c>
    </row>
    <row r="29349" spans="4:4" hidden="1" x14ac:dyDescent="0.35">
      <c r="D29349" s="157">
        <f t="shared" si="469"/>
        <v>0</v>
      </c>
    </row>
    <row r="29350" spans="4:4" hidden="1" x14ac:dyDescent="0.35">
      <c r="D29350" s="157">
        <f t="shared" si="469"/>
        <v>0</v>
      </c>
    </row>
    <row r="29351" spans="4:4" hidden="1" x14ac:dyDescent="0.35">
      <c r="D29351" s="157">
        <f t="shared" si="469"/>
        <v>0</v>
      </c>
    </row>
    <row r="29352" spans="4:4" hidden="1" x14ac:dyDescent="0.35">
      <c r="D29352" s="157">
        <f t="shared" si="469"/>
        <v>0</v>
      </c>
    </row>
    <row r="29353" spans="4:4" hidden="1" x14ac:dyDescent="0.35">
      <c r="D29353" s="157">
        <f t="shared" si="469"/>
        <v>0</v>
      </c>
    </row>
    <row r="29354" spans="4:4" hidden="1" x14ac:dyDescent="0.35">
      <c r="D29354" s="157">
        <f t="shared" si="469"/>
        <v>0</v>
      </c>
    </row>
    <row r="29355" spans="4:4" hidden="1" x14ac:dyDescent="0.35">
      <c r="D29355" s="157">
        <f t="shared" si="469"/>
        <v>0</v>
      </c>
    </row>
    <row r="29356" spans="4:4" hidden="1" x14ac:dyDescent="0.35">
      <c r="D29356" s="157">
        <f t="shared" si="469"/>
        <v>0</v>
      </c>
    </row>
    <row r="29357" spans="4:4" hidden="1" x14ac:dyDescent="0.35">
      <c r="D29357" s="157">
        <f t="shared" si="469"/>
        <v>0</v>
      </c>
    </row>
    <row r="29358" spans="4:4" hidden="1" x14ac:dyDescent="0.35">
      <c r="D29358" s="157">
        <f t="shared" si="469"/>
        <v>0</v>
      </c>
    </row>
    <row r="29359" spans="4:4" hidden="1" x14ac:dyDescent="0.35">
      <c r="D29359" s="157">
        <f t="shared" si="469"/>
        <v>0</v>
      </c>
    </row>
    <row r="29360" spans="4:4" hidden="1" x14ac:dyDescent="0.35">
      <c r="D29360" s="157">
        <f t="shared" si="469"/>
        <v>0</v>
      </c>
    </row>
    <row r="29361" spans="4:4" hidden="1" x14ac:dyDescent="0.35">
      <c r="D29361" s="157">
        <f t="shared" si="469"/>
        <v>0</v>
      </c>
    </row>
    <row r="29362" spans="4:4" hidden="1" x14ac:dyDescent="0.35">
      <c r="D29362" s="157">
        <f t="shared" si="469"/>
        <v>0</v>
      </c>
    </row>
    <row r="29363" spans="4:4" hidden="1" x14ac:dyDescent="0.35">
      <c r="D29363" s="157">
        <f t="shared" si="469"/>
        <v>0</v>
      </c>
    </row>
    <row r="29364" spans="4:4" hidden="1" x14ac:dyDescent="0.35">
      <c r="D29364" s="157">
        <f t="shared" si="469"/>
        <v>0</v>
      </c>
    </row>
    <row r="29365" spans="4:4" hidden="1" x14ac:dyDescent="0.35">
      <c r="D29365" s="157">
        <f t="shared" si="469"/>
        <v>0</v>
      </c>
    </row>
    <row r="29366" spans="4:4" hidden="1" x14ac:dyDescent="0.35">
      <c r="D29366" s="157">
        <f t="shared" si="469"/>
        <v>0</v>
      </c>
    </row>
    <row r="29367" spans="4:4" hidden="1" x14ac:dyDescent="0.35">
      <c r="D29367" s="157">
        <f t="shared" si="469"/>
        <v>0</v>
      </c>
    </row>
    <row r="29368" spans="4:4" hidden="1" x14ac:dyDescent="0.35">
      <c r="D29368" s="157">
        <f t="shared" si="469"/>
        <v>0</v>
      </c>
    </row>
    <row r="29369" spans="4:4" hidden="1" x14ac:dyDescent="0.35">
      <c r="D29369" s="157">
        <f t="shared" si="469"/>
        <v>0</v>
      </c>
    </row>
    <row r="29370" spans="4:4" hidden="1" x14ac:dyDescent="0.35">
      <c r="D29370" s="157">
        <f t="shared" si="469"/>
        <v>0</v>
      </c>
    </row>
    <row r="29371" spans="4:4" hidden="1" x14ac:dyDescent="0.35">
      <c r="D29371" s="157">
        <f t="shared" si="469"/>
        <v>0</v>
      </c>
    </row>
    <row r="29372" spans="4:4" hidden="1" x14ac:dyDescent="0.35">
      <c r="D29372" s="157">
        <f t="shared" si="469"/>
        <v>0</v>
      </c>
    </row>
    <row r="29373" spans="4:4" hidden="1" x14ac:dyDescent="0.35">
      <c r="D29373" s="157">
        <f t="shared" si="469"/>
        <v>0</v>
      </c>
    </row>
    <row r="29374" spans="4:4" hidden="1" x14ac:dyDescent="0.35">
      <c r="D29374" s="157">
        <f t="shared" si="469"/>
        <v>0</v>
      </c>
    </row>
    <row r="29375" spans="4:4" hidden="1" x14ac:dyDescent="0.35">
      <c r="D29375" s="157">
        <f t="shared" si="469"/>
        <v>0</v>
      </c>
    </row>
    <row r="29376" spans="4:4" hidden="1" x14ac:dyDescent="0.35">
      <c r="D29376" s="157">
        <f t="shared" si="469"/>
        <v>0</v>
      </c>
    </row>
    <row r="29377" spans="4:4" hidden="1" x14ac:dyDescent="0.35">
      <c r="D29377" s="157">
        <f t="shared" si="469"/>
        <v>0</v>
      </c>
    </row>
    <row r="29378" spans="4:4" hidden="1" x14ac:dyDescent="0.35">
      <c r="D29378" s="157">
        <f t="shared" si="469"/>
        <v>0</v>
      </c>
    </row>
    <row r="29379" spans="4:4" hidden="1" x14ac:dyDescent="0.35">
      <c r="D29379" s="157">
        <f t="shared" si="469"/>
        <v>0</v>
      </c>
    </row>
    <row r="29380" spans="4:4" hidden="1" x14ac:dyDescent="0.35">
      <c r="D29380" s="157">
        <f t="shared" ref="D29380:D29443" si="470">SUBTOTAL(109,D29347:D29379)</f>
        <v>0</v>
      </c>
    </row>
    <row r="29381" spans="4:4" hidden="1" x14ac:dyDescent="0.35">
      <c r="D29381" s="157">
        <f t="shared" si="470"/>
        <v>0</v>
      </c>
    </row>
    <row r="29382" spans="4:4" hidden="1" x14ac:dyDescent="0.35">
      <c r="D29382" s="157">
        <f t="shared" si="470"/>
        <v>0</v>
      </c>
    </row>
    <row r="29383" spans="4:4" hidden="1" x14ac:dyDescent="0.35">
      <c r="D29383" s="157">
        <f t="shared" si="470"/>
        <v>0</v>
      </c>
    </row>
    <row r="29384" spans="4:4" hidden="1" x14ac:dyDescent="0.35">
      <c r="D29384" s="157">
        <f t="shared" si="470"/>
        <v>0</v>
      </c>
    </row>
    <row r="29385" spans="4:4" hidden="1" x14ac:dyDescent="0.35">
      <c r="D29385" s="157">
        <f t="shared" si="470"/>
        <v>0</v>
      </c>
    </row>
    <row r="29386" spans="4:4" hidden="1" x14ac:dyDescent="0.35">
      <c r="D29386" s="157">
        <f t="shared" si="470"/>
        <v>0</v>
      </c>
    </row>
    <row r="29387" spans="4:4" hidden="1" x14ac:dyDescent="0.35">
      <c r="D29387" s="157">
        <f t="shared" si="470"/>
        <v>0</v>
      </c>
    </row>
    <row r="29388" spans="4:4" hidden="1" x14ac:dyDescent="0.35">
      <c r="D29388" s="157">
        <f t="shared" si="470"/>
        <v>0</v>
      </c>
    </row>
    <row r="29389" spans="4:4" hidden="1" x14ac:dyDescent="0.35">
      <c r="D29389" s="157">
        <f t="shared" si="470"/>
        <v>0</v>
      </c>
    </row>
    <row r="29390" spans="4:4" hidden="1" x14ac:dyDescent="0.35">
      <c r="D29390" s="157">
        <f t="shared" si="470"/>
        <v>0</v>
      </c>
    </row>
    <row r="29391" spans="4:4" hidden="1" x14ac:dyDescent="0.35">
      <c r="D29391" s="157">
        <f t="shared" si="470"/>
        <v>0</v>
      </c>
    </row>
    <row r="29392" spans="4:4" hidden="1" x14ac:dyDescent="0.35">
      <c r="D29392" s="157">
        <f t="shared" si="470"/>
        <v>0</v>
      </c>
    </row>
    <row r="29393" spans="4:4" hidden="1" x14ac:dyDescent="0.35">
      <c r="D29393" s="157">
        <f t="shared" si="470"/>
        <v>0</v>
      </c>
    </row>
    <row r="29394" spans="4:4" hidden="1" x14ac:dyDescent="0.35">
      <c r="D29394" s="157">
        <f t="shared" si="470"/>
        <v>0</v>
      </c>
    </row>
    <row r="29395" spans="4:4" hidden="1" x14ac:dyDescent="0.35">
      <c r="D29395" s="157">
        <f t="shared" si="470"/>
        <v>0</v>
      </c>
    </row>
    <row r="29396" spans="4:4" hidden="1" x14ac:dyDescent="0.35">
      <c r="D29396" s="157">
        <f t="shared" si="470"/>
        <v>0</v>
      </c>
    </row>
    <row r="29397" spans="4:4" hidden="1" x14ac:dyDescent="0.35">
      <c r="D29397" s="157">
        <f t="shared" si="470"/>
        <v>0</v>
      </c>
    </row>
    <row r="29398" spans="4:4" hidden="1" x14ac:dyDescent="0.35">
      <c r="D29398" s="157">
        <f t="shared" si="470"/>
        <v>0</v>
      </c>
    </row>
    <row r="29399" spans="4:4" hidden="1" x14ac:dyDescent="0.35">
      <c r="D29399" s="157">
        <f t="shared" si="470"/>
        <v>0</v>
      </c>
    </row>
    <row r="29400" spans="4:4" hidden="1" x14ac:dyDescent="0.35">
      <c r="D29400" s="157">
        <f t="shared" si="470"/>
        <v>0</v>
      </c>
    </row>
    <row r="29401" spans="4:4" hidden="1" x14ac:dyDescent="0.35">
      <c r="D29401" s="157">
        <f t="shared" si="470"/>
        <v>0</v>
      </c>
    </row>
    <row r="29402" spans="4:4" hidden="1" x14ac:dyDescent="0.35">
      <c r="D29402" s="157">
        <f t="shared" si="470"/>
        <v>0</v>
      </c>
    </row>
    <row r="29403" spans="4:4" hidden="1" x14ac:dyDescent="0.35">
      <c r="D29403" s="157">
        <f t="shared" si="470"/>
        <v>0</v>
      </c>
    </row>
    <row r="29404" spans="4:4" hidden="1" x14ac:dyDescent="0.35">
      <c r="D29404" s="157">
        <f t="shared" si="470"/>
        <v>0</v>
      </c>
    </row>
    <row r="29405" spans="4:4" hidden="1" x14ac:dyDescent="0.35">
      <c r="D29405" s="157">
        <f t="shared" si="470"/>
        <v>0</v>
      </c>
    </row>
    <row r="29406" spans="4:4" hidden="1" x14ac:dyDescent="0.35">
      <c r="D29406" s="157">
        <f t="shared" si="470"/>
        <v>0</v>
      </c>
    </row>
    <row r="29407" spans="4:4" hidden="1" x14ac:dyDescent="0.35">
      <c r="D29407" s="157">
        <f t="shared" si="470"/>
        <v>0</v>
      </c>
    </row>
    <row r="29408" spans="4:4" hidden="1" x14ac:dyDescent="0.35">
      <c r="D29408" s="157">
        <f t="shared" si="470"/>
        <v>0</v>
      </c>
    </row>
    <row r="29409" spans="4:4" hidden="1" x14ac:dyDescent="0.35">
      <c r="D29409" s="157">
        <f t="shared" si="470"/>
        <v>0</v>
      </c>
    </row>
    <row r="29410" spans="4:4" hidden="1" x14ac:dyDescent="0.35">
      <c r="D29410" s="157">
        <f t="shared" si="470"/>
        <v>0</v>
      </c>
    </row>
    <row r="29411" spans="4:4" hidden="1" x14ac:dyDescent="0.35">
      <c r="D29411" s="157">
        <f t="shared" si="470"/>
        <v>0</v>
      </c>
    </row>
    <row r="29412" spans="4:4" hidden="1" x14ac:dyDescent="0.35">
      <c r="D29412" s="157">
        <f t="shared" si="470"/>
        <v>0</v>
      </c>
    </row>
    <row r="29413" spans="4:4" hidden="1" x14ac:dyDescent="0.35">
      <c r="D29413" s="157">
        <f t="shared" si="470"/>
        <v>0</v>
      </c>
    </row>
    <row r="29414" spans="4:4" hidden="1" x14ac:dyDescent="0.35">
      <c r="D29414" s="157">
        <f t="shared" si="470"/>
        <v>0</v>
      </c>
    </row>
    <row r="29415" spans="4:4" hidden="1" x14ac:dyDescent="0.35">
      <c r="D29415" s="157">
        <f t="shared" si="470"/>
        <v>0</v>
      </c>
    </row>
    <row r="29416" spans="4:4" hidden="1" x14ac:dyDescent="0.35">
      <c r="D29416" s="157">
        <f t="shared" si="470"/>
        <v>0</v>
      </c>
    </row>
    <row r="29417" spans="4:4" hidden="1" x14ac:dyDescent="0.35">
      <c r="D29417" s="157">
        <f t="shared" si="470"/>
        <v>0</v>
      </c>
    </row>
    <row r="29418" spans="4:4" hidden="1" x14ac:dyDescent="0.35">
      <c r="D29418" s="157">
        <f t="shared" si="470"/>
        <v>0</v>
      </c>
    </row>
    <row r="29419" spans="4:4" hidden="1" x14ac:dyDescent="0.35">
      <c r="D29419" s="157">
        <f t="shared" si="470"/>
        <v>0</v>
      </c>
    </row>
    <row r="29420" spans="4:4" hidden="1" x14ac:dyDescent="0.35">
      <c r="D29420" s="157">
        <f t="shared" si="470"/>
        <v>0</v>
      </c>
    </row>
    <row r="29421" spans="4:4" hidden="1" x14ac:dyDescent="0.35">
      <c r="D29421" s="157">
        <f t="shared" si="470"/>
        <v>0</v>
      </c>
    </row>
    <row r="29422" spans="4:4" hidden="1" x14ac:dyDescent="0.35">
      <c r="D29422" s="157">
        <f t="shared" si="470"/>
        <v>0</v>
      </c>
    </row>
    <row r="29423" spans="4:4" hidden="1" x14ac:dyDescent="0.35">
      <c r="D29423" s="157">
        <f t="shared" si="470"/>
        <v>0</v>
      </c>
    </row>
    <row r="29424" spans="4:4" hidden="1" x14ac:dyDescent="0.35">
      <c r="D29424" s="157">
        <f t="shared" si="470"/>
        <v>0</v>
      </c>
    </row>
    <row r="29425" spans="4:4" hidden="1" x14ac:dyDescent="0.35">
      <c r="D29425" s="157">
        <f t="shared" si="470"/>
        <v>0</v>
      </c>
    </row>
    <row r="29426" spans="4:4" hidden="1" x14ac:dyDescent="0.35">
      <c r="D29426" s="157">
        <f t="shared" si="470"/>
        <v>0</v>
      </c>
    </row>
    <row r="29427" spans="4:4" hidden="1" x14ac:dyDescent="0.35">
      <c r="D29427" s="157">
        <f t="shared" si="470"/>
        <v>0</v>
      </c>
    </row>
    <row r="29428" spans="4:4" hidden="1" x14ac:dyDescent="0.35">
      <c r="D29428" s="157">
        <f t="shared" si="470"/>
        <v>0</v>
      </c>
    </row>
    <row r="29429" spans="4:4" hidden="1" x14ac:dyDescent="0.35">
      <c r="D29429" s="157">
        <f t="shared" si="470"/>
        <v>0</v>
      </c>
    </row>
    <row r="29430" spans="4:4" hidden="1" x14ac:dyDescent="0.35">
      <c r="D29430" s="157">
        <f t="shared" si="470"/>
        <v>0</v>
      </c>
    </row>
    <row r="29431" spans="4:4" hidden="1" x14ac:dyDescent="0.35">
      <c r="D29431" s="157">
        <f t="shared" si="470"/>
        <v>0</v>
      </c>
    </row>
    <row r="29432" spans="4:4" hidden="1" x14ac:dyDescent="0.35">
      <c r="D29432" s="157">
        <f t="shared" si="470"/>
        <v>0</v>
      </c>
    </row>
    <row r="29433" spans="4:4" hidden="1" x14ac:dyDescent="0.35">
      <c r="D29433" s="157">
        <f t="shared" si="470"/>
        <v>0</v>
      </c>
    </row>
    <row r="29434" spans="4:4" hidden="1" x14ac:dyDescent="0.35">
      <c r="D29434" s="157">
        <f t="shared" si="470"/>
        <v>0</v>
      </c>
    </row>
    <row r="29435" spans="4:4" hidden="1" x14ac:dyDescent="0.35">
      <c r="D29435" s="157">
        <f t="shared" si="470"/>
        <v>0</v>
      </c>
    </row>
    <row r="29436" spans="4:4" hidden="1" x14ac:dyDescent="0.35">
      <c r="D29436" s="157">
        <f t="shared" si="470"/>
        <v>0</v>
      </c>
    </row>
    <row r="29437" spans="4:4" hidden="1" x14ac:dyDescent="0.35">
      <c r="D29437" s="157">
        <f t="shared" si="470"/>
        <v>0</v>
      </c>
    </row>
    <row r="29438" spans="4:4" hidden="1" x14ac:dyDescent="0.35">
      <c r="D29438" s="157">
        <f t="shared" si="470"/>
        <v>0</v>
      </c>
    </row>
    <row r="29439" spans="4:4" hidden="1" x14ac:dyDescent="0.35">
      <c r="D29439" s="157">
        <f t="shared" si="470"/>
        <v>0</v>
      </c>
    </row>
    <row r="29440" spans="4:4" hidden="1" x14ac:dyDescent="0.35">
      <c r="D29440" s="157">
        <f t="shared" si="470"/>
        <v>0</v>
      </c>
    </row>
    <row r="29441" spans="4:4" hidden="1" x14ac:dyDescent="0.35">
      <c r="D29441" s="157">
        <f t="shared" si="470"/>
        <v>0</v>
      </c>
    </row>
    <row r="29442" spans="4:4" hidden="1" x14ac:dyDescent="0.35">
      <c r="D29442" s="157">
        <f t="shared" si="470"/>
        <v>0</v>
      </c>
    </row>
    <row r="29443" spans="4:4" hidden="1" x14ac:dyDescent="0.35">
      <c r="D29443" s="157">
        <f t="shared" si="470"/>
        <v>0</v>
      </c>
    </row>
    <row r="29444" spans="4:4" hidden="1" x14ac:dyDescent="0.35">
      <c r="D29444" s="157">
        <f t="shared" ref="D29444:D29507" si="471">SUBTOTAL(109,D29411:D29443)</f>
        <v>0</v>
      </c>
    </row>
    <row r="29445" spans="4:4" hidden="1" x14ac:dyDescent="0.35">
      <c r="D29445" s="157">
        <f t="shared" si="471"/>
        <v>0</v>
      </c>
    </row>
    <row r="29446" spans="4:4" hidden="1" x14ac:dyDescent="0.35">
      <c r="D29446" s="157">
        <f t="shared" si="471"/>
        <v>0</v>
      </c>
    </row>
    <row r="29447" spans="4:4" hidden="1" x14ac:dyDescent="0.35">
      <c r="D29447" s="157">
        <f t="shared" si="471"/>
        <v>0</v>
      </c>
    </row>
    <row r="29448" spans="4:4" hidden="1" x14ac:dyDescent="0.35">
      <c r="D29448" s="157">
        <f t="shared" si="471"/>
        <v>0</v>
      </c>
    </row>
    <row r="29449" spans="4:4" hidden="1" x14ac:dyDescent="0.35">
      <c r="D29449" s="157">
        <f t="shared" si="471"/>
        <v>0</v>
      </c>
    </row>
    <row r="29450" spans="4:4" hidden="1" x14ac:dyDescent="0.35">
      <c r="D29450" s="157">
        <f t="shared" si="471"/>
        <v>0</v>
      </c>
    </row>
    <row r="29451" spans="4:4" hidden="1" x14ac:dyDescent="0.35">
      <c r="D29451" s="157">
        <f t="shared" si="471"/>
        <v>0</v>
      </c>
    </row>
    <row r="29452" spans="4:4" hidden="1" x14ac:dyDescent="0.35">
      <c r="D29452" s="157">
        <f t="shared" si="471"/>
        <v>0</v>
      </c>
    </row>
    <row r="29453" spans="4:4" hidden="1" x14ac:dyDescent="0.35">
      <c r="D29453" s="157">
        <f t="shared" si="471"/>
        <v>0</v>
      </c>
    </row>
    <row r="29454" spans="4:4" hidden="1" x14ac:dyDescent="0.35">
      <c r="D29454" s="157">
        <f t="shared" si="471"/>
        <v>0</v>
      </c>
    </row>
    <row r="29455" spans="4:4" hidden="1" x14ac:dyDescent="0.35">
      <c r="D29455" s="157">
        <f t="shared" si="471"/>
        <v>0</v>
      </c>
    </row>
    <row r="29456" spans="4:4" hidden="1" x14ac:dyDescent="0.35">
      <c r="D29456" s="157">
        <f t="shared" si="471"/>
        <v>0</v>
      </c>
    </row>
    <row r="29457" spans="4:4" hidden="1" x14ac:dyDescent="0.35">
      <c r="D29457" s="157">
        <f t="shared" si="471"/>
        <v>0</v>
      </c>
    </row>
    <row r="29458" spans="4:4" hidden="1" x14ac:dyDescent="0.35">
      <c r="D29458" s="157">
        <f t="shared" si="471"/>
        <v>0</v>
      </c>
    </row>
    <row r="29459" spans="4:4" hidden="1" x14ac:dyDescent="0.35">
      <c r="D29459" s="157">
        <f t="shared" si="471"/>
        <v>0</v>
      </c>
    </row>
    <row r="29460" spans="4:4" hidden="1" x14ac:dyDescent="0.35">
      <c r="D29460" s="157">
        <f t="shared" si="471"/>
        <v>0</v>
      </c>
    </row>
    <row r="29461" spans="4:4" hidden="1" x14ac:dyDescent="0.35">
      <c r="D29461" s="157">
        <f t="shared" si="471"/>
        <v>0</v>
      </c>
    </row>
    <row r="29462" spans="4:4" hidden="1" x14ac:dyDescent="0.35">
      <c r="D29462" s="157">
        <f t="shared" si="471"/>
        <v>0</v>
      </c>
    </row>
    <row r="29463" spans="4:4" hidden="1" x14ac:dyDescent="0.35">
      <c r="D29463" s="157">
        <f t="shared" si="471"/>
        <v>0</v>
      </c>
    </row>
    <row r="29464" spans="4:4" hidden="1" x14ac:dyDescent="0.35">
      <c r="D29464" s="157">
        <f t="shared" si="471"/>
        <v>0</v>
      </c>
    </row>
    <row r="29465" spans="4:4" hidden="1" x14ac:dyDescent="0.35">
      <c r="D29465" s="157">
        <f t="shared" si="471"/>
        <v>0</v>
      </c>
    </row>
    <row r="29466" spans="4:4" hidden="1" x14ac:dyDescent="0.35">
      <c r="D29466" s="157">
        <f t="shared" si="471"/>
        <v>0</v>
      </c>
    </row>
    <row r="29467" spans="4:4" hidden="1" x14ac:dyDescent="0.35">
      <c r="D29467" s="157">
        <f t="shared" si="471"/>
        <v>0</v>
      </c>
    </row>
    <row r="29468" spans="4:4" hidden="1" x14ac:dyDescent="0.35">
      <c r="D29468" s="157">
        <f t="shared" si="471"/>
        <v>0</v>
      </c>
    </row>
    <row r="29469" spans="4:4" hidden="1" x14ac:dyDescent="0.35">
      <c r="D29469" s="157">
        <f t="shared" si="471"/>
        <v>0</v>
      </c>
    </row>
    <row r="29470" spans="4:4" hidden="1" x14ac:dyDescent="0.35">
      <c r="D29470" s="157">
        <f t="shared" si="471"/>
        <v>0</v>
      </c>
    </row>
    <row r="29471" spans="4:4" hidden="1" x14ac:dyDescent="0.35">
      <c r="D29471" s="157">
        <f t="shared" si="471"/>
        <v>0</v>
      </c>
    </row>
    <row r="29472" spans="4:4" hidden="1" x14ac:dyDescent="0.35">
      <c r="D29472" s="157">
        <f t="shared" si="471"/>
        <v>0</v>
      </c>
    </row>
    <row r="29473" spans="4:4" hidden="1" x14ac:dyDescent="0.35">
      <c r="D29473" s="157">
        <f t="shared" si="471"/>
        <v>0</v>
      </c>
    </row>
    <row r="29474" spans="4:4" hidden="1" x14ac:dyDescent="0.35">
      <c r="D29474" s="157">
        <f t="shared" si="471"/>
        <v>0</v>
      </c>
    </row>
    <row r="29475" spans="4:4" hidden="1" x14ac:dyDescent="0.35">
      <c r="D29475" s="157">
        <f t="shared" si="471"/>
        <v>0</v>
      </c>
    </row>
    <row r="29476" spans="4:4" hidden="1" x14ac:dyDescent="0.35">
      <c r="D29476" s="157">
        <f t="shared" si="471"/>
        <v>0</v>
      </c>
    </row>
    <row r="29477" spans="4:4" hidden="1" x14ac:dyDescent="0.35">
      <c r="D29477" s="157">
        <f t="shared" si="471"/>
        <v>0</v>
      </c>
    </row>
    <row r="29478" spans="4:4" hidden="1" x14ac:dyDescent="0.35">
      <c r="D29478" s="157">
        <f t="shared" si="471"/>
        <v>0</v>
      </c>
    </row>
    <row r="29479" spans="4:4" hidden="1" x14ac:dyDescent="0.35">
      <c r="D29479" s="157">
        <f t="shared" si="471"/>
        <v>0</v>
      </c>
    </row>
    <row r="29480" spans="4:4" hidden="1" x14ac:dyDescent="0.35">
      <c r="D29480" s="157">
        <f t="shared" si="471"/>
        <v>0</v>
      </c>
    </row>
    <row r="29481" spans="4:4" hidden="1" x14ac:dyDescent="0.35">
      <c r="D29481" s="157">
        <f t="shared" si="471"/>
        <v>0</v>
      </c>
    </row>
    <row r="29482" spans="4:4" hidden="1" x14ac:dyDescent="0.35">
      <c r="D29482" s="157">
        <f t="shared" si="471"/>
        <v>0</v>
      </c>
    </row>
    <row r="29483" spans="4:4" hidden="1" x14ac:dyDescent="0.35">
      <c r="D29483" s="157">
        <f t="shared" si="471"/>
        <v>0</v>
      </c>
    </row>
    <row r="29484" spans="4:4" hidden="1" x14ac:dyDescent="0.35">
      <c r="D29484" s="157">
        <f t="shared" si="471"/>
        <v>0</v>
      </c>
    </row>
    <row r="29485" spans="4:4" hidden="1" x14ac:dyDescent="0.35">
      <c r="D29485" s="157">
        <f t="shared" si="471"/>
        <v>0</v>
      </c>
    </row>
    <row r="29486" spans="4:4" hidden="1" x14ac:dyDescent="0.35">
      <c r="D29486" s="157">
        <f t="shared" si="471"/>
        <v>0</v>
      </c>
    </row>
    <row r="29487" spans="4:4" hidden="1" x14ac:dyDescent="0.35">
      <c r="D29487" s="157">
        <f t="shared" si="471"/>
        <v>0</v>
      </c>
    </row>
    <row r="29488" spans="4:4" hidden="1" x14ac:dyDescent="0.35">
      <c r="D29488" s="157">
        <f t="shared" si="471"/>
        <v>0</v>
      </c>
    </row>
    <row r="29489" spans="4:4" hidden="1" x14ac:dyDescent="0.35">
      <c r="D29489" s="157">
        <f t="shared" si="471"/>
        <v>0</v>
      </c>
    </row>
    <row r="29490" spans="4:4" hidden="1" x14ac:dyDescent="0.35">
      <c r="D29490" s="157">
        <f t="shared" si="471"/>
        <v>0</v>
      </c>
    </row>
    <row r="29491" spans="4:4" hidden="1" x14ac:dyDescent="0.35">
      <c r="D29491" s="157">
        <f t="shared" si="471"/>
        <v>0</v>
      </c>
    </row>
    <row r="29492" spans="4:4" hidden="1" x14ac:dyDescent="0.35">
      <c r="D29492" s="157">
        <f t="shared" si="471"/>
        <v>0</v>
      </c>
    </row>
    <row r="29493" spans="4:4" hidden="1" x14ac:dyDescent="0.35">
      <c r="D29493" s="157">
        <f t="shared" si="471"/>
        <v>0</v>
      </c>
    </row>
    <row r="29494" spans="4:4" hidden="1" x14ac:dyDescent="0.35">
      <c r="D29494" s="157">
        <f t="shared" si="471"/>
        <v>0</v>
      </c>
    </row>
    <row r="29495" spans="4:4" hidden="1" x14ac:dyDescent="0.35">
      <c r="D29495" s="157">
        <f t="shared" si="471"/>
        <v>0</v>
      </c>
    </row>
    <row r="29496" spans="4:4" hidden="1" x14ac:dyDescent="0.35">
      <c r="D29496" s="157">
        <f t="shared" si="471"/>
        <v>0</v>
      </c>
    </row>
    <row r="29497" spans="4:4" hidden="1" x14ac:dyDescent="0.35">
      <c r="D29497" s="157">
        <f t="shared" si="471"/>
        <v>0</v>
      </c>
    </row>
    <row r="29498" spans="4:4" hidden="1" x14ac:dyDescent="0.35">
      <c r="D29498" s="157">
        <f t="shared" si="471"/>
        <v>0</v>
      </c>
    </row>
    <row r="29499" spans="4:4" hidden="1" x14ac:dyDescent="0.35">
      <c r="D29499" s="157">
        <f t="shared" si="471"/>
        <v>0</v>
      </c>
    </row>
    <row r="29500" spans="4:4" hidden="1" x14ac:dyDescent="0.35">
      <c r="D29500" s="157">
        <f t="shared" si="471"/>
        <v>0</v>
      </c>
    </row>
    <row r="29501" spans="4:4" hidden="1" x14ac:dyDescent="0.35">
      <c r="D29501" s="157">
        <f t="shared" si="471"/>
        <v>0</v>
      </c>
    </row>
    <row r="29502" spans="4:4" hidden="1" x14ac:dyDescent="0.35">
      <c r="D29502" s="157">
        <f t="shared" si="471"/>
        <v>0</v>
      </c>
    </row>
    <row r="29503" spans="4:4" hidden="1" x14ac:dyDescent="0.35">
      <c r="D29503" s="157">
        <f t="shared" si="471"/>
        <v>0</v>
      </c>
    </row>
    <row r="29504" spans="4:4" hidden="1" x14ac:dyDescent="0.35">
      <c r="D29504" s="157">
        <f t="shared" si="471"/>
        <v>0</v>
      </c>
    </row>
    <row r="29505" spans="4:4" hidden="1" x14ac:dyDescent="0.35">
      <c r="D29505" s="157">
        <f t="shared" si="471"/>
        <v>0</v>
      </c>
    </row>
    <row r="29506" spans="4:4" hidden="1" x14ac:dyDescent="0.35">
      <c r="D29506" s="157">
        <f t="shared" si="471"/>
        <v>0</v>
      </c>
    </row>
    <row r="29507" spans="4:4" hidden="1" x14ac:dyDescent="0.35">
      <c r="D29507" s="157">
        <f t="shared" si="471"/>
        <v>0</v>
      </c>
    </row>
    <row r="29508" spans="4:4" hidden="1" x14ac:dyDescent="0.35">
      <c r="D29508" s="157">
        <f t="shared" ref="D29508:D29571" si="472">SUBTOTAL(109,D29475:D29507)</f>
        <v>0</v>
      </c>
    </row>
    <row r="29509" spans="4:4" hidden="1" x14ac:dyDescent="0.35">
      <c r="D29509" s="157">
        <f t="shared" si="472"/>
        <v>0</v>
      </c>
    </row>
    <row r="29510" spans="4:4" hidden="1" x14ac:dyDescent="0.35">
      <c r="D29510" s="157">
        <f t="shared" si="472"/>
        <v>0</v>
      </c>
    </row>
    <row r="29511" spans="4:4" hidden="1" x14ac:dyDescent="0.35">
      <c r="D29511" s="157">
        <f t="shared" si="472"/>
        <v>0</v>
      </c>
    </row>
    <row r="29512" spans="4:4" hidden="1" x14ac:dyDescent="0.35">
      <c r="D29512" s="157">
        <f t="shared" si="472"/>
        <v>0</v>
      </c>
    </row>
    <row r="29513" spans="4:4" hidden="1" x14ac:dyDescent="0.35">
      <c r="D29513" s="157">
        <f t="shared" si="472"/>
        <v>0</v>
      </c>
    </row>
    <row r="29514" spans="4:4" hidden="1" x14ac:dyDescent="0.35">
      <c r="D29514" s="157">
        <f t="shared" si="472"/>
        <v>0</v>
      </c>
    </row>
    <row r="29515" spans="4:4" hidden="1" x14ac:dyDescent="0.35">
      <c r="D29515" s="157">
        <f t="shared" si="472"/>
        <v>0</v>
      </c>
    </row>
    <row r="29516" spans="4:4" hidden="1" x14ac:dyDescent="0.35">
      <c r="D29516" s="157">
        <f t="shared" si="472"/>
        <v>0</v>
      </c>
    </row>
    <row r="29517" spans="4:4" hidden="1" x14ac:dyDescent="0.35">
      <c r="D29517" s="157">
        <f t="shared" si="472"/>
        <v>0</v>
      </c>
    </row>
    <row r="29518" spans="4:4" hidden="1" x14ac:dyDescent="0.35">
      <c r="D29518" s="157">
        <f t="shared" si="472"/>
        <v>0</v>
      </c>
    </row>
    <row r="29519" spans="4:4" hidden="1" x14ac:dyDescent="0.35">
      <c r="D29519" s="157">
        <f t="shared" si="472"/>
        <v>0</v>
      </c>
    </row>
    <row r="29520" spans="4:4" hidden="1" x14ac:dyDescent="0.35">
      <c r="D29520" s="157">
        <f t="shared" si="472"/>
        <v>0</v>
      </c>
    </row>
    <row r="29521" spans="4:4" hidden="1" x14ac:dyDescent="0.35">
      <c r="D29521" s="157">
        <f t="shared" si="472"/>
        <v>0</v>
      </c>
    </row>
    <row r="29522" spans="4:4" hidden="1" x14ac:dyDescent="0.35">
      <c r="D29522" s="157">
        <f t="shared" si="472"/>
        <v>0</v>
      </c>
    </row>
    <row r="29523" spans="4:4" hidden="1" x14ac:dyDescent="0.35">
      <c r="D29523" s="157">
        <f t="shared" si="472"/>
        <v>0</v>
      </c>
    </row>
    <row r="29524" spans="4:4" hidden="1" x14ac:dyDescent="0.35">
      <c r="D29524" s="157">
        <f t="shared" si="472"/>
        <v>0</v>
      </c>
    </row>
    <row r="29525" spans="4:4" hidden="1" x14ac:dyDescent="0.35">
      <c r="D29525" s="157">
        <f t="shared" si="472"/>
        <v>0</v>
      </c>
    </row>
    <row r="29526" spans="4:4" hidden="1" x14ac:dyDescent="0.35">
      <c r="D29526" s="157">
        <f t="shared" si="472"/>
        <v>0</v>
      </c>
    </row>
    <row r="29527" spans="4:4" hidden="1" x14ac:dyDescent="0.35">
      <c r="D29527" s="157">
        <f t="shared" si="472"/>
        <v>0</v>
      </c>
    </row>
    <row r="29528" spans="4:4" hidden="1" x14ac:dyDescent="0.35">
      <c r="D29528" s="157">
        <f t="shared" si="472"/>
        <v>0</v>
      </c>
    </row>
    <row r="29529" spans="4:4" hidden="1" x14ac:dyDescent="0.35">
      <c r="D29529" s="157">
        <f t="shared" si="472"/>
        <v>0</v>
      </c>
    </row>
    <row r="29530" spans="4:4" hidden="1" x14ac:dyDescent="0.35">
      <c r="D29530" s="157">
        <f t="shared" si="472"/>
        <v>0</v>
      </c>
    </row>
    <row r="29531" spans="4:4" hidden="1" x14ac:dyDescent="0.35">
      <c r="D29531" s="157">
        <f t="shared" si="472"/>
        <v>0</v>
      </c>
    </row>
    <row r="29532" spans="4:4" hidden="1" x14ac:dyDescent="0.35">
      <c r="D29532" s="157">
        <f t="shared" si="472"/>
        <v>0</v>
      </c>
    </row>
    <row r="29533" spans="4:4" hidden="1" x14ac:dyDescent="0.35">
      <c r="D29533" s="157">
        <f t="shared" si="472"/>
        <v>0</v>
      </c>
    </row>
    <row r="29534" spans="4:4" hidden="1" x14ac:dyDescent="0.35">
      <c r="D29534" s="157">
        <f t="shared" si="472"/>
        <v>0</v>
      </c>
    </row>
    <row r="29535" spans="4:4" hidden="1" x14ac:dyDescent="0.35">
      <c r="D29535" s="157">
        <f t="shared" si="472"/>
        <v>0</v>
      </c>
    </row>
    <row r="29536" spans="4:4" hidden="1" x14ac:dyDescent="0.35">
      <c r="D29536" s="157">
        <f t="shared" si="472"/>
        <v>0</v>
      </c>
    </row>
    <row r="29537" spans="4:4" hidden="1" x14ac:dyDescent="0.35">
      <c r="D29537" s="157">
        <f t="shared" si="472"/>
        <v>0</v>
      </c>
    </row>
    <row r="29538" spans="4:4" hidden="1" x14ac:dyDescent="0.35">
      <c r="D29538" s="157">
        <f t="shared" si="472"/>
        <v>0</v>
      </c>
    </row>
    <row r="29539" spans="4:4" hidden="1" x14ac:dyDescent="0.35">
      <c r="D29539" s="157">
        <f t="shared" si="472"/>
        <v>0</v>
      </c>
    </row>
    <row r="29540" spans="4:4" hidden="1" x14ac:dyDescent="0.35">
      <c r="D29540" s="157">
        <f t="shared" si="472"/>
        <v>0</v>
      </c>
    </row>
    <row r="29541" spans="4:4" hidden="1" x14ac:dyDescent="0.35">
      <c r="D29541" s="157">
        <f t="shared" si="472"/>
        <v>0</v>
      </c>
    </row>
    <row r="29542" spans="4:4" hidden="1" x14ac:dyDescent="0.35">
      <c r="D29542" s="157">
        <f t="shared" si="472"/>
        <v>0</v>
      </c>
    </row>
    <row r="29543" spans="4:4" hidden="1" x14ac:dyDescent="0.35">
      <c r="D29543" s="157">
        <f t="shared" si="472"/>
        <v>0</v>
      </c>
    </row>
    <row r="29544" spans="4:4" hidden="1" x14ac:dyDescent="0.35">
      <c r="D29544" s="157">
        <f t="shared" si="472"/>
        <v>0</v>
      </c>
    </row>
    <row r="29545" spans="4:4" hidden="1" x14ac:dyDescent="0.35">
      <c r="D29545" s="157">
        <f t="shared" si="472"/>
        <v>0</v>
      </c>
    </row>
    <row r="29546" spans="4:4" hidden="1" x14ac:dyDescent="0.35">
      <c r="D29546" s="157">
        <f t="shared" si="472"/>
        <v>0</v>
      </c>
    </row>
    <row r="29547" spans="4:4" hidden="1" x14ac:dyDescent="0.35">
      <c r="D29547" s="157">
        <f t="shared" si="472"/>
        <v>0</v>
      </c>
    </row>
    <row r="29548" spans="4:4" hidden="1" x14ac:dyDescent="0.35">
      <c r="D29548" s="157">
        <f t="shared" si="472"/>
        <v>0</v>
      </c>
    </row>
    <row r="29549" spans="4:4" hidden="1" x14ac:dyDescent="0.35">
      <c r="D29549" s="157">
        <f t="shared" si="472"/>
        <v>0</v>
      </c>
    </row>
    <row r="29550" spans="4:4" hidden="1" x14ac:dyDescent="0.35">
      <c r="D29550" s="157">
        <f t="shared" si="472"/>
        <v>0</v>
      </c>
    </row>
    <row r="29551" spans="4:4" hidden="1" x14ac:dyDescent="0.35">
      <c r="D29551" s="157">
        <f t="shared" si="472"/>
        <v>0</v>
      </c>
    </row>
    <row r="29552" spans="4:4" hidden="1" x14ac:dyDescent="0.35">
      <c r="D29552" s="157">
        <f t="shared" si="472"/>
        <v>0</v>
      </c>
    </row>
    <row r="29553" spans="4:4" hidden="1" x14ac:dyDescent="0.35">
      <c r="D29553" s="157">
        <f t="shared" si="472"/>
        <v>0</v>
      </c>
    </row>
    <row r="29554" spans="4:4" hidden="1" x14ac:dyDescent="0.35">
      <c r="D29554" s="157">
        <f t="shared" si="472"/>
        <v>0</v>
      </c>
    </row>
    <row r="29555" spans="4:4" hidden="1" x14ac:dyDescent="0.35">
      <c r="D29555" s="157">
        <f t="shared" si="472"/>
        <v>0</v>
      </c>
    </row>
    <row r="29556" spans="4:4" hidden="1" x14ac:dyDescent="0.35">
      <c r="D29556" s="157">
        <f t="shared" si="472"/>
        <v>0</v>
      </c>
    </row>
    <row r="29557" spans="4:4" hidden="1" x14ac:dyDescent="0.35">
      <c r="D29557" s="157">
        <f t="shared" si="472"/>
        <v>0</v>
      </c>
    </row>
    <row r="29558" spans="4:4" hidden="1" x14ac:dyDescent="0.35">
      <c r="D29558" s="157">
        <f t="shared" si="472"/>
        <v>0</v>
      </c>
    </row>
    <row r="29559" spans="4:4" hidden="1" x14ac:dyDescent="0.35">
      <c r="D29559" s="157">
        <f t="shared" si="472"/>
        <v>0</v>
      </c>
    </row>
    <row r="29560" spans="4:4" hidden="1" x14ac:dyDescent="0.35">
      <c r="D29560" s="157">
        <f t="shared" si="472"/>
        <v>0</v>
      </c>
    </row>
    <row r="29561" spans="4:4" hidden="1" x14ac:dyDescent="0.35">
      <c r="D29561" s="157">
        <f t="shared" si="472"/>
        <v>0</v>
      </c>
    </row>
    <row r="29562" spans="4:4" hidden="1" x14ac:dyDescent="0.35">
      <c r="D29562" s="157">
        <f t="shared" si="472"/>
        <v>0</v>
      </c>
    </row>
    <row r="29563" spans="4:4" hidden="1" x14ac:dyDescent="0.35">
      <c r="D29563" s="157">
        <f t="shared" si="472"/>
        <v>0</v>
      </c>
    </row>
    <row r="29564" spans="4:4" hidden="1" x14ac:dyDescent="0.35">
      <c r="D29564" s="157">
        <f t="shared" si="472"/>
        <v>0</v>
      </c>
    </row>
    <row r="29565" spans="4:4" hidden="1" x14ac:dyDescent="0.35">
      <c r="D29565" s="157">
        <f t="shared" si="472"/>
        <v>0</v>
      </c>
    </row>
    <row r="29566" spans="4:4" hidden="1" x14ac:dyDescent="0.35">
      <c r="D29566" s="157">
        <f t="shared" si="472"/>
        <v>0</v>
      </c>
    </row>
    <row r="29567" spans="4:4" hidden="1" x14ac:dyDescent="0.35">
      <c r="D29567" s="157">
        <f t="shared" si="472"/>
        <v>0</v>
      </c>
    </row>
    <row r="29568" spans="4:4" hidden="1" x14ac:dyDescent="0.35">
      <c r="D29568" s="157">
        <f t="shared" si="472"/>
        <v>0</v>
      </c>
    </row>
    <row r="29569" spans="4:4" hidden="1" x14ac:dyDescent="0.35">
      <c r="D29569" s="157">
        <f t="shared" si="472"/>
        <v>0</v>
      </c>
    </row>
    <row r="29570" spans="4:4" hidden="1" x14ac:dyDescent="0.35">
      <c r="D29570" s="157">
        <f t="shared" si="472"/>
        <v>0</v>
      </c>
    </row>
    <row r="29571" spans="4:4" hidden="1" x14ac:dyDescent="0.35">
      <c r="D29571" s="157">
        <f t="shared" si="472"/>
        <v>0</v>
      </c>
    </row>
    <row r="29572" spans="4:4" hidden="1" x14ac:dyDescent="0.35">
      <c r="D29572" s="157">
        <f t="shared" ref="D29572:D29635" si="473">SUBTOTAL(109,D29539:D29571)</f>
        <v>0</v>
      </c>
    </row>
    <row r="29573" spans="4:4" hidden="1" x14ac:dyDescent="0.35">
      <c r="D29573" s="157">
        <f t="shared" si="473"/>
        <v>0</v>
      </c>
    </row>
    <row r="29574" spans="4:4" hidden="1" x14ac:dyDescent="0.35">
      <c r="D29574" s="157">
        <f t="shared" si="473"/>
        <v>0</v>
      </c>
    </row>
    <row r="29575" spans="4:4" hidden="1" x14ac:dyDescent="0.35">
      <c r="D29575" s="157">
        <f t="shared" si="473"/>
        <v>0</v>
      </c>
    </row>
    <row r="29576" spans="4:4" hidden="1" x14ac:dyDescent="0.35">
      <c r="D29576" s="157">
        <f t="shared" si="473"/>
        <v>0</v>
      </c>
    </row>
    <row r="29577" spans="4:4" hidden="1" x14ac:dyDescent="0.35">
      <c r="D29577" s="157">
        <f t="shared" si="473"/>
        <v>0</v>
      </c>
    </row>
    <row r="29578" spans="4:4" hidden="1" x14ac:dyDescent="0.35">
      <c r="D29578" s="157">
        <f t="shared" si="473"/>
        <v>0</v>
      </c>
    </row>
    <row r="29579" spans="4:4" hidden="1" x14ac:dyDescent="0.35">
      <c r="D29579" s="157">
        <f t="shared" si="473"/>
        <v>0</v>
      </c>
    </row>
    <row r="29580" spans="4:4" hidden="1" x14ac:dyDescent="0.35">
      <c r="D29580" s="157">
        <f t="shared" si="473"/>
        <v>0</v>
      </c>
    </row>
    <row r="29581" spans="4:4" hidden="1" x14ac:dyDescent="0.35">
      <c r="D29581" s="157">
        <f t="shared" si="473"/>
        <v>0</v>
      </c>
    </row>
    <row r="29582" spans="4:4" hidden="1" x14ac:dyDescent="0.35">
      <c r="D29582" s="157">
        <f t="shared" si="473"/>
        <v>0</v>
      </c>
    </row>
    <row r="29583" spans="4:4" hidden="1" x14ac:dyDescent="0.35">
      <c r="D29583" s="157">
        <f t="shared" si="473"/>
        <v>0</v>
      </c>
    </row>
    <row r="29584" spans="4:4" hidden="1" x14ac:dyDescent="0.35">
      <c r="D29584" s="157">
        <f t="shared" si="473"/>
        <v>0</v>
      </c>
    </row>
    <row r="29585" spans="4:4" hidden="1" x14ac:dyDescent="0.35">
      <c r="D29585" s="157">
        <f t="shared" si="473"/>
        <v>0</v>
      </c>
    </row>
    <row r="29586" spans="4:4" hidden="1" x14ac:dyDescent="0.35">
      <c r="D29586" s="157">
        <f t="shared" si="473"/>
        <v>0</v>
      </c>
    </row>
    <row r="29587" spans="4:4" hidden="1" x14ac:dyDescent="0.35">
      <c r="D29587" s="157">
        <f t="shared" si="473"/>
        <v>0</v>
      </c>
    </row>
    <row r="29588" spans="4:4" hidden="1" x14ac:dyDescent="0.35">
      <c r="D29588" s="157">
        <f t="shared" si="473"/>
        <v>0</v>
      </c>
    </row>
    <row r="29589" spans="4:4" hidden="1" x14ac:dyDescent="0.35">
      <c r="D29589" s="157">
        <f t="shared" si="473"/>
        <v>0</v>
      </c>
    </row>
    <row r="29590" spans="4:4" hidden="1" x14ac:dyDescent="0.35">
      <c r="D29590" s="157">
        <f t="shared" si="473"/>
        <v>0</v>
      </c>
    </row>
    <row r="29591" spans="4:4" hidden="1" x14ac:dyDescent="0.35">
      <c r="D29591" s="157">
        <f t="shared" si="473"/>
        <v>0</v>
      </c>
    </row>
    <row r="29592" spans="4:4" hidden="1" x14ac:dyDescent="0.35">
      <c r="D29592" s="157">
        <f t="shared" si="473"/>
        <v>0</v>
      </c>
    </row>
    <row r="29593" spans="4:4" hidden="1" x14ac:dyDescent="0.35">
      <c r="D29593" s="157">
        <f t="shared" si="473"/>
        <v>0</v>
      </c>
    </row>
    <row r="29594" spans="4:4" hidden="1" x14ac:dyDescent="0.35">
      <c r="D29594" s="157">
        <f t="shared" si="473"/>
        <v>0</v>
      </c>
    </row>
    <row r="29595" spans="4:4" hidden="1" x14ac:dyDescent="0.35">
      <c r="D29595" s="157">
        <f t="shared" si="473"/>
        <v>0</v>
      </c>
    </row>
    <row r="29596" spans="4:4" hidden="1" x14ac:dyDescent="0.35">
      <c r="D29596" s="157">
        <f t="shared" si="473"/>
        <v>0</v>
      </c>
    </row>
    <row r="29597" spans="4:4" hidden="1" x14ac:dyDescent="0.35">
      <c r="D29597" s="157">
        <f t="shared" si="473"/>
        <v>0</v>
      </c>
    </row>
    <row r="29598" spans="4:4" hidden="1" x14ac:dyDescent="0.35">
      <c r="D29598" s="157">
        <f t="shared" si="473"/>
        <v>0</v>
      </c>
    </row>
    <row r="29599" spans="4:4" hidden="1" x14ac:dyDescent="0.35">
      <c r="D29599" s="157">
        <f t="shared" si="473"/>
        <v>0</v>
      </c>
    </row>
    <row r="29600" spans="4:4" hidden="1" x14ac:dyDescent="0.35">
      <c r="D29600" s="157">
        <f t="shared" si="473"/>
        <v>0</v>
      </c>
    </row>
    <row r="29601" spans="4:4" hidden="1" x14ac:dyDescent="0.35">
      <c r="D29601" s="157">
        <f t="shared" si="473"/>
        <v>0</v>
      </c>
    </row>
    <row r="29602" spans="4:4" hidden="1" x14ac:dyDescent="0.35">
      <c r="D29602" s="157">
        <f t="shared" si="473"/>
        <v>0</v>
      </c>
    </row>
    <row r="29603" spans="4:4" hidden="1" x14ac:dyDescent="0.35">
      <c r="D29603" s="157">
        <f t="shared" si="473"/>
        <v>0</v>
      </c>
    </row>
    <row r="29604" spans="4:4" hidden="1" x14ac:dyDescent="0.35">
      <c r="D29604" s="157">
        <f t="shared" si="473"/>
        <v>0</v>
      </c>
    </row>
    <row r="29605" spans="4:4" hidden="1" x14ac:dyDescent="0.35">
      <c r="D29605" s="157">
        <f t="shared" si="473"/>
        <v>0</v>
      </c>
    </row>
    <row r="29606" spans="4:4" hidden="1" x14ac:dyDescent="0.35">
      <c r="D29606" s="157">
        <f t="shared" si="473"/>
        <v>0</v>
      </c>
    </row>
    <row r="29607" spans="4:4" hidden="1" x14ac:dyDescent="0.35">
      <c r="D29607" s="157">
        <f t="shared" si="473"/>
        <v>0</v>
      </c>
    </row>
    <row r="29608" spans="4:4" hidden="1" x14ac:dyDescent="0.35">
      <c r="D29608" s="157">
        <f t="shared" si="473"/>
        <v>0</v>
      </c>
    </row>
    <row r="29609" spans="4:4" hidden="1" x14ac:dyDescent="0.35">
      <c r="D29609" s="157">
        <f t="shared" si="473"/>
        <v>0</v>
      </c>
    </row>
    <row r="29610" spans="4:4" hidden="1" x14ac:dyDescent="0.35">
      <c r="D29610" s="157">
        <f t="shared" si="473"/>
        <v>0</v>
      </c>
    </row>
    <row r="29611" spans="4:4" hidden="1" x14ac:dyDescent="0.35">
      <c r="D29611" s="157">
        <f t="shared" si="473"/>
        <v>0</v>
      </c>
    </row>
    <row r="29612" spans="4:4" hidden="1" x14ac:dyDescent="0.35">
      <c r="D29612" s="157">
        <f t="shared" si="473"/>
        <v>0</v>
      </c>
    </row>
    <row r="29613" spans="4:4" hidden="1" x14ac:dyDescent="0.35">
      <c r="D29613" s="157">
        <f t="shared" si="473"/>
        <v>0</v>
      </c>
    </row>
    <row r="29614" spans="4:4" hidden="1" x14ac:dyDescent="0.35">
      <c r="D29614" s="157">
        <f t="shared" si="473"/>
        <v>0</v>
      </c>
    </row>
    <row r="29615" spans="4:4" hidden="1" x14ac:dyDescent="0.35">
      <c r="D29615" s="157">
        <f t="shared" si="473"/>
        <v>0</v>
      </c>
    </row>
    <row r="29616" spans="4:4" hidden="1" x14ac:dyDescent="0.35">
      <c r="D29616" s="157">
        <f t="shared" si="473"/>
        <v>0</v>
      </c>
    </row>
    <row r="29617" spans="4:4" hidden="1" x14ac:dyDescent="0.35">
      <c r="D29617" s="157">
        <f t="shared" si="473"/>
        <v>0</v>
      </c>
    </row>
    <row r="29618" spans="4:4" hidden="1" x14ac:dyDescent="0.35">
      <c r="D29618" s="157">
        <f t="shared" si="473"/>
        <v>0</v>
      </c>
    </row>
    <row r="29619" spans="4:4" hidden="1" x14ac:dyDescent="0.35">
      <c r="D29619" s="157">
        <f t="shared" si="473"/>
        <v>0</v>
      </c>
    </row>
    <row r="29620" spans="4:4" hidden="1" x14ac:dyDescent="0.35">
      <c r="D29620" s="157">
        <f t="shared" si="473"/>
        <v>0</v>
      </c>
    </row>
    <row r="29621" spans="4:4" hidden="1" x14ac:dyDescent="0.35">
      <c r="D29621" s="157">
        <f t="shared" si="473"/>
        <v>0</v>
      </c>
    </row>
    <row r="29622" spans="4:4" hidden="1" x14ac:dyDescent="0.35">
      <c r="D29622" s="157">
        <f t="shared" si="473"/>
        <v>0</v>
      </c>
    </row>
    <row r="29623" spans="4:4" hidden="1" x14ac:dyDescent="0.35">
      <c r="D29623" s="157">
        <f t="shared" si="473"/>
        <v>0</v>
      </c>
    </row>
    <row r="29624" spans="4:4" hidden="1" x14ac:dyDescent="0.35">
      <c r="D29624" s="157">
        <f t="shared" si="473"/>
        <v>0</v>
      </c>
    </row>
    <row r="29625" spans="4:4" hidden="1" x14ac:dyDescent="0.35">
      <c r="D29625" s="157">
        <f t="shared" si="473"/>
        <v>0</v>
      </c>
    </row>
    <row r="29626" spans="4:4" hidden="1" x14ac:dyDescent="0.35">
      <c r="D29626" s="157">
        <f t="shared" si="473"/>
        <v>0</v>
      </c>
    </row>
    <row r="29627" spans="4:4" hidden="1" x14ac:dyDescent="0.35">
      <c r="D29627" s="157">
        <f t="shared" si="473"/>
        <v>0</v>
      </c>
    </row>
    <row r="29628" spans="4:4" hidden="1" x14ac:dyDescent="0.35">
      <c r="D29628" s="157">
        <f t="shared" si="473"/>
        <v>0</v>
      </c>
    </row>
    <row r="29629" spans="4:4" hidden="1" x14ac:dyDescent="0.35">
      <c r="D29629" s="157">
        <f t="shared" si="473"/>
        <v>0</v>
      </c>
    </row>
    <row r="29630" spans="4:4" hidden="1" x14ac:dyDescent="0.35">
      <c r="D29630" s="157">
        <f t="shared" si="473"/>
        <v>0</v>
      </c>
    </row>
    <row r="29631" spans="4:4" hidden="1" x14ac:dyDescent="0.35">
      <c r="D29631" s="157">
        <f t="shared" si="473"/>
        <v>0</v>
      </c>
    </row>
    <row r="29632" spans="4:4" hidden="1" x14ac:dyDescent="0.35">
      <c r="D29632" s="157">
        <f t="shared" si="473"/>
        <v>0</v>
      </c>
    </row>
    <row r="29633" spans="4:4" hidden="1" x14ac:dyDescent="0.35">
      <c r="D29633" s="157">
        <f t="shared" si="473"/>
        <v>0</v>
      </c>
    </row>
    <row r="29634" spans="4:4" hidden="1" x14ac:dyDescent="0.35">
      <c r="D29634" s="157">
        <f t="shared" si="473"/>
        <v>0</v>
      </c>
    </row>
    <row r="29635" spans="4:4" hidden="1" x14ac:dyDescent="0.35">
      <c r="D29635" s="157">
        <f t="shared" si="473"/>
        <v>0</v>
      </c>
    </row>
    <row r="29636" spans="4:4" hidden="1" x14ac:dyDescent="0.35">
      <c r="D29636" s="157">
        <f t="shared" ref="D29636:D29699" si="474">SUBTOTAL(109,D29603:D29635)</f>
        <v>0</v>
      </c>
    </row>
    <row r="29637" spans="4:4" hidden="1" x14ac:dyDescent="0.35">
      <c r="D29637" s="157">
        <f t="shared" si="474"/>
        <v>0</v>
      </c>
    </row>
    <row r="29638" spans="4:4" hidden="1" x14ac:dyDescent="0.35">
      <c r="D29638" s="157">
        <f t="shared" si="474"/>
        <v>0</v>
      </c>
    </row>
    <row r="29639" spans="4:4" hidden="1" x14ac:dyDescent="0.35">
      <c r="D29639" s="157">
        <f t="shared" si="474"/>
        <v>0</v>
      </c>
    </row>
    <row r="29640" spans="4:4" hidden="1" x14ac:dyDescent="0.35">
      <c r="D29640" s="157">
        <f t="shared" si="474"/>
        <v>0</v>
      </c>
    </row>
    <row r="29641" spans="4:4" hidden="1" x14ac:dyDescent="0.35">
      <c r="D29641" s="157">
        <f t="shared" si="474"/>
        <v>0</v>
      </c>
    </row>
    <row r="29642" spans="4:4" hidden="1" x14ac:dyDescent="0.35">
      <c r="D29642" s="157">
        <f t="shared" si="474"/>
        <v>0</v>
      </c>
    </row>
    <row r="29643" spans="4:4" hidden="1" x14ac:dyDescent="0.35">
      <c r="D29643" s="157">
        <f t="shared" si="474"/>
        <v>0</v>
      </c>
    </row>
    <row r="29644" spans="4:4" hidden="1" x14ac:dyDescent="0.35">
      <c r="D29644" s="157">
        <f t="shared" si="474"/>
        <v>0</v>
      </c>
    </row>
    <row r="29645" spans="4:4" hidden="1" x14ac:dyDescent="0.35">
      <c r="D29645" s="157">
        <f t="shared" si="474"/>
        <v>0</v>
      </c>
    </row>
    <row r="29646" spans="4:4" hidden="1" x14ac:dyDescent="0.35">
      <c r="D29646" s="157">
        <f t="shared" si="474"/>
        <v>0</v>
      </c>
    </row>
    <row r="29647" spans="4:4" hidden="1" x14ac:dyDescent="0.35">
      <c r="D29647" s="157">
        <f t="shared" si="474"/>
        <v>0</v>
      </c>
    </row>
    <row r="29648" spans="4:4" hidden="1" x14ac:dyDescent="0.35">
      <c r="D29648" s="157">
        <f t="shared" si="474"/>
        <v>0</v>
      </c>
    </row>
    <row r="29649" spans="4:4" hidden="1" x14ac:dyDescent="0.35">
      <c r="D29649" s="157">
        <f t="shared" si="474"/>
        <v>0</v>
      </c>
    </row>
    <row r="29650" spans="4:4" hidden="1" x14ac:dyDescent="0.35">
      <c r="D29650" s="157">
        <f t="shared" si="474"/>
        <v>0</v>
      </c>
    </row>
    <row r="29651" spans="4:4" hidden="1" x14ac:dyDescent="0.35">
      <c r="D29651" s="157">
        <f t="shared" si="474"/>
        <v>0</v>
      </c>
    </row>
    <row r="29652" spans="4:4" hidden="1" x14ac:dyDescent="0.35">
      <c r="D29652" s="157">
        <f t="shared" si="474"/>
        <v>0</v>
      </c>
    </row>
    <row r="29653" spans="4:4" hidden="1" x14ac:dyDescent="0.35">
      <c r="D29653" s="157">
        <f t="shared" si="474"/>
        <v>0</v>
      </c>
    </row>
    <row r="29654" spans="4:4" hidden="1" x14ac:dyDescent="0.35">
      <c r="D29654" s="157">
        <f t="shared" si="474"/>
        <v>0</v>
      </c>
    </row>
    <row r="29655" spans="4:4" hidden="1" x14ac:dyDescent="0.35">
      <c r="D29655" s="157">
        <f t="shared" si="474"/>
        <v>0</v>
      </c>
    </row>
    <row r="29656" spans="4:4" hidden="1" x14ac:dyDescent="0.35">
      <c r="D29656" s="157">
        <f t="shared" si="474"/>
        <v>0</v>
      </c>
    </row>
    <row r="29657" spans="4:4" hidden="1" x14ac:dyDescent="0.35">
      <c r="D29657" s="157">
        <f t="shared" si="474"/>
        <v>0</v>
      </c>
    </row>
    <row r="29658" spans="4:4" hidden="1" x14ac:dyDescent="0.35">
      <c r="D29658" s="157">
        <f t="shared" si="474"/>
        <v>0</v>
      </c>
    </row>
    <row r="29659" spans="4:4" hidden="1" x14ac:dyDescent="0.35">
      <c r="D29659" s="157">
        <f t="shared" si="474"/>
        <v>0</v>
      </c>
    </row>
    <row r="29660" spans="4:4" hidden="1" x14ac:dyDescent="0.35">
      <c r="D29660" s="157">
        <f t="shared" si="474"/>
        <v>0</v>
      </c>
    </row>
    <row r="29661" spans="4:4" hidden="1" x14ac:dyDescent="0.35">
      <c r="D29661" s="157">
        <f t="shared" si="474"/>
        <v>0</v>
      </c>
    </row>
    <row r="29662" spans="4:4" hidden="1" x14ac:dyDescent="0.35">
      <c r="D29662" s="157">
        <f t="shared" si="474"/>
        <v>0</v>
      </c>
    </row>
    <row r="29663" spans="4:4" hidden="1" x14ac:dyDescent="0.35">
      <c r="D29663" s="157">
        <f t="shared" si="474"/>
        <v>0</v>
      </c>
    </row>
    <row r="29664" spans="4:4" hidden="1" x14ac:dyDescent="0.35">
      <c r="D29664" s="157">
        <f t="shared" si="474"/>
        <v>0</v>
      </c>
    </row>
    <row r="29665" spans="4:4" hidden="1" x14ac:dyDescent="0.35">
      <c r="D29665" s="157">
        <f t="shared" si="474"/>
        <v>0</v>
      </c>
    </row>
    <row r="29666" spans="4:4" hidden="1" x14ac:dyDescent="0.35">
      <c r="D29666" s="157">
        <f t="shared" si="474"/>
        <v>0</v>
      </c>
    </row>
    <row r="29667" spans="4:4" hidden="1" x14ac:dyDescent="0.35">
      <c r="D29667" s="157">
        <f t="shared" si="474"/>
        <v>0</v>
      </c>
    </row>
    <row r="29668" spans="4:4" hidden="1" x14ac:dyDescent="0.35">
      <c r="D29668" s="157">
        <f t="shared" si="474"/>
        <v>0</v>
      </c>
    </row>
    <row r="29669" spans="4:4" hidden="1" x14ac:dyDescent="0.35">
      <c r="D29669" s="157">
        <f t="shared" si="474"/>
        <v>0</v>
      </c>
    </row>
    <row r="29670" spans="4:4" hidden="1" x14ac:dyDescent="0.35">
      <c r="D29670" s="157">
        <f t="shared" si="474"/>
        <v>0</v>
      </c>
    </row>
    <row r="29671" spans="4:4" hidden="1" x14ac:dyDescent="0.35">
      <c r="D29671" s="157">
        <f t="shared" si="474"/>
        <v>0</v>
      </c>
    </row>
    <row r="29672" spans="4:4" hidden="1" x14ac:dyDescent="0.35">
      <c r="D29672" s="157">
        <f t="shared" si="474"/>
        <v>0</v>
      </c>
    </row>
    <row r="29673" spans="4:4" hidden="1" x14ac:dyDescent="0.35">
      <c r="D29673" s="157">
        <f t="shared" si="474"/>
        <v>0</v>
      </c>
    </row>
    <row r="29674" spans="4:4" hidden="1" x14ac:dyDescent="0.35">
      <c r="D29674" s="157">
        <f t="shared" si="474"/>
        <v>0</v>
      </c>
    </row>
    <row r="29675" spans="4:4" hidden="1" x14ac:dyDescent="0.35">
      <c r="D29675" s="157">
        <f t="shared" si="474"/>
        <v>0</v>
      </c>
    </row>
    <row r="29676" spans="4:4" hidden="1" x14ac:dyDescent="0.35">
      <c r="D29676" s="157">
        <f t="shared" si="474"/>
        <v>0</v>
      </c>
    </row>
    <row r="29677" spans="4:4" hidden="1" x14ac:dyDescent="0.35">
      <c r="D29677" s="157">
        <f t="shared" si="474"/>
        <v>0</v>
      </c>
    </row>
    <row r="29678" spans="4:4" hidden="1" x14ac:dyDescent="0.35">
      <c r="D29678" s="157">
        <f t="shared" si="474"/>
        <v>0</v>
      </c>
    </row>
    <row r="29679" spans="4:4" hidden="1" x14ac:dyDescent="0.35">
      <c r="D29679" s="157">
        <f t="shared" si="474"/>
        <v>0</v>
      </c>
    </row>
    <row r="29680" spans="4:4" hidden="1" x14ac:dyDescent="0.35">
      <c r="D29680" s="157">
        <f t="shared" si="474"/>
        <v>0</v>
      </c>
    </row>
    <row r="29681" spans="4:4" hidden="1" x14ac:dyDescent="0.35">
      <c r="D29681" s="157">
        <f t="shared" si="474"/>
        <v>0</v>
      </c>
    </row>
    <row r="29682" spans="4:4" hidden="1" x14ac:dyDescent="0.35">
      <c r="D29682" s="157">
        <f t="shared" si="474"/>
        <v>0</v>
      </c>
    </row>
    <row r="29683" spans="4:4" hidden="1" x14ac:dyDescent="0.35">
      <c r="D29683" s="157">
        <f t="shared" si="474"/>
        <v>0</v>
      </c>
    </row>
    <row r="29684" spans="4:4" hidden="1" x14ac:dyDescent="0.35">
      <c r="D29684" s="157">
        <f t="shared" si="474"/>
        <v>0</v>
      </c>
    </row>
    <row r="29685" spans="4:4" hidden="1" x14ac:dyDescent="0.35">
      <c r="D29685" s="157">
        <f t="shared" si="474"/>
        <v>0</v>
      </c>
    </row>
    <row r="29686" spans="4:4" hidden="1" x14ac:dyDescent="0.35">
      <c r="D29686" s="157">
        <f t="shared" si="474"/>
        <v>0</v>
      </c>
    </row>
    <row r="29687" spans="4:4" hidden="1" x14ac:dyDescent="0.35">
      <c r="D29687" s="157">
        <f t="shared" si="474"/>
        <v>0</v>
      </c>
    </row>
    <row r="29688" spans="4:4" hidden="1" x14ac:dyDescent="0.35">
      <c r="D29688" s="157">
        <f t="shared" si="474"/>
        <v>0</v>
      </c>
    </row>
    <row r="29689" spans="4:4" hidden="1" x14ac:dyDescent="0.35">
      <c r="D29689" s="157">
        <f t="shared" si="474"/>
        <v>0</v>
      </c>
    </row>
    <row r="29690" spans="4:4" hidden="1" x14ac:dyDescent="0.35">
      <c r="D29690" s="157">
        <f t="shared" si="474"/>
        <v>0</v>
      </c>
    </row>
    <row r="29691" spans="4:4" hidden="1" x14ac:dyDescent="0.35">
      <c r="D29691" s="157">
        <f t="shared" si="474"/>
        <v>0</v>
      </c>
    </row>
    <row r="29692" spans="4:4" hidden="1" x14ac:dyDescent="0.35">
      <c r="D29692" s="157">
        <f t="shared" si="474"/>
        <v>0</v>
      </c>
    </row>
    <row r="29693" spans="4:4" hidden="1" x14ac:dyDescent="0.35">
      <c r="D29693" s="157">
        <f t="shared" si="474"/>
        <v>0</v>
      </c>
    </row>
    <row r="29694" spans="4:4" hidden="1" x14ac:dyDescent="0.35">
      <c r="D29694" s="157">
        <f t="shared" si="474"/>
        <v>0</v>
      </c>
    </row>
    <row r="29695" spans="4:4" hidden="1" x14ac:dyDescent="0.35">
      <c r="D29695" s="157">
        <f t="shared" si="474"/>
        <v>0</v>
      </c>
    </row>
    <row r="29696" spans="4:4" hidden="1" x14ac:dyDescent="0.35">
      <c r="D29696" s="157">
        <f t="shared" si="474"/>
        <v>0</v>
      </c>
    </row>
    <row r="29697" spans="4:4" hidden="1" x14ac:dyDescent="0.35">
      <c r="D29697" s="157">
        <f t="shared" si="474"/>
        <v>0</v>
      </c>
    </row>
    <row r="29698" spans="4:4" hidden="1" x14ac:dyDescent="0.35">
      <c r="D29698" s="157">
        <f t="shared" si="474"/>
        <v>0</v>
      </c>
    </row>
    <row r="29699" spans="4:4" hidden="1" x14ac:dyDescent="0.35">
      <c r="D29699" s="157">
        <f t="shared" si="474"/>
        <v>0</v>
      </c>
    </row>
    <row r="29700" spans="4:4" hidden="1" x14ac:dyDescent="0.35">
      <c r="D29700" s="157">
        <f t="shared" ref="D29700:D29763" si="475">SUBTOTAL(109,D29667:D29699)</f>
        <v>0</v>
      </c>
    </row>
    <row r="29701" spans="4:4" hidden="1" x14ac:dyDescent="0.35">
      <c r="D29701" s="157">
        <f t="shared" si="475"/>
        <v>0</v>
      </c>
    </row>
    <row r="29702" spans="4:4" hidden="1" x14ac:dyDescent="0.35">
      <c r="D29702" s="157">
        <f t="shared" si="475"/>
        <v>0</v>
      </c>
    </row>
    <row r="29703" spans="4:4" hidden="1" x14ac:dyDescent="0.35">
      <c r="D29703" s="157">
        <f t="shared" si="475"/>
        <v>0</v>
      </c>
    </row>
    <row r="29704" spans="4:4" hidden="1" x14ac:dyDescent="0.35">
      <c r="D29704" s="157">
        <f t="shared" si="475"/>
        <v>0</v>
      </c>
    </row>
    <row r="29705" spans="4:4" hidden="1" x14ac:dyDescent="0.35">
      <c r="D29705" s="157">
        <f t="shared" si="475"/>
        <v>0</v>
      </c>
    </row>
    <row r="29706" spans="4:4" hidden="1" x14ac:dyDescent="0.35">
      <c r="D29706" s="157">
        <f t="shared" si="475"/>
        <v>0</v>
      </c>
    </row>
    <row r="29707" spans="4:4" hidden="1" x14ac:dyDescent="0.35">
      <c r="D29707" s="157">
        <f t="shared" si="475"/>
        <v>0</v>
      </c>
    </row>
    <row r="29708" spans="4:4" hidden="1" x14ac:dyDescent="0.35">
      <c r="D29708" s="157">
        <f t="shared" si="475"/>
        <v>0</v>
      </c>
    </row>
    <row r="29709" spans="4:4" hidden="1" x14ac:dyDescent="0.35">
      <c r="D29709" s="157">
        <f t="shared" si="475"/>
        <v>0</v>
      </c>
    </row>
    <row r="29710" spans="4:4" hidden="1" x14ac:dyDescent="0.35">
      <c r="D29710" s="157">
        <f t="shared" si="475"/>
        <v>0</v>
      </c>
    </row>
    <row r="29711" spans="4:4" hidden="1" x14ac:dyDescent="0.35">
      <c r="D29711" s="157">
        <f t="shared" si="475"/>
        <v>0</v>
      </c>
    </row>
    <row r="29712" spans="4:4" hidden="1" x14ac:dyDescent="0.35">
      <c r="D29712" s="157">
        <f t="shared" si="475"/>
        <v>0</v>
      </c>
    </row>
    <row r="29713" spans="4:4" hidden="1" x14ac:dyDescent="0.35">
      <c r="D29713" s="157">
        <f t="shared" si="475"/>
        <v>0</v>
      </c>
    </row>
    <row r="29714" spans="4:4" hidden="1" x14ac:dyDescent="0.35">
      <c r="D29714" s="157">
        <f t="shared" si="475"/>
        <v>0</v>
      </c>
    </row>
    <row r="29715" spans="4:4" hidden="1" x14ac:dyDescent="0.35">
      <c r="D29715" s="157">
        <f t="shared" si="475"/>
        <v>0</v>
      </c>
    </row>
    <row r="29716" spans="4:4" hidden="1" x14ac:dyDescent="0.35">
      <c r="D29716" s="157">
        <f t="shared" si="475"/>
        <v>0</v>
      </c>
    </row>
    <row r="29717" spans="4:4" hidden="1" x14ac:dyDescent="0.35">
      <c r="D29717" s="157">
        <f t="shared" si="475"/>
        <v>0</v>
      </c>
    </row>
    <row r="29718" spans="4:4" hidden="1" x14ac:dyDescent="0.35">
      <c r="D29718" s="157">
        <f t="shared" si="475"/>
        <v>0</v>
      </c>
    </row>
    <row r="29719" spans="4:4" hidden="1" x14ac:dyDescent="0.35">
      <c r="D29719" s="157">
        <f t="shared" si="475"/>
        <v>0</v>
      </c>
    </row>
    <row r="29720" spans="4:4" hidden="1" x14ac:dyDescent="0.35">
      <c r="D29720" s="157">
        <f t="shared" si="475"/>
        <v>0</v>
      </c>
    </row>
    <row r="29721" spans="4:4" hidden="1" x14ac:dyDescent="0.35">
      <c r="D29721" s="157">
        <f t="shared" si="475"/>
        <v>0</v>
      </c>
    </row>
    <row r="29722" spans="4:4" hidden="1" x14ac:dyDescent="0.35">
      <c r="D29722" s="157">
        <f t="shared" si="475"/>
        <v>0</v>
      </c>
    </row>
    <row r="29723" spans="4:4" hidden="1" x14ac:dyDescent="0.35">
      <c r="D29723" s="157">
        <f t="shared" si="475"/>
        <v>0</v>
      </c>
    </row>
    <row r="29724" spans="4:4" hidden="1" x14ac:dyDescent="0.35">
      <c r="D29724" s="157">
        <f t="shared" si="475"/>
        <v>0</v>
      </c>
    </row>
    <row r="29725" spans="4:4" hidden="1" x14ac:dyDescent="0.35">
      <c r="D29725" s="157">
        <f t="shared" si="475"/>
        <v>0</v>
      </c>
    </row>
    <row r="29726" spans="4:4" hidden="1" x14ac:dyDescent="0.35">
      <c r="D29726" s="157">
        <f t="shared" si="475"/>
        <v>0</v>
      </c>
    </row>
    <row r="29727" spans="4:4" hidden="1" x14ac:dyDescent="0.35">
      <c r="D29727" s="157">
        <f t="shared" si="475"/>
        <v>0</v>
      </c>
    </row>
    <row r="29728" spans="4:4" hidden="1" x14ac:dyDescent="0.35">
      <c r="D29728" s="157">
        <f t="shared" si="475"/>
        <v>0</v>
      </c>
    </row>
    <row r="29729" spans="4:4" hidden="1" x14ac:dyDescent="0.35">
      <c r="D29729" s="157">
        <f t="shared" si="475"/>
        <v>0</v>
      </c>
    </row>
    <row r="29730" spans="4:4" hidden="1" x14ac:dyDescent="0.35">
      <c r="D29730" s="157">
        <f t="shared" si="475"/>
        <v>0</v>
      </c>
    </row>
    <row r="29731" spans="4:4" hidden="1" x14ac:dyDescent="0.35">
      <c r="D29731" s="157">
        <f t="shared" si="475"/>
        <v>0</v>
      </c>
    </row>
    <row r="29732" spans="4:4" hidden="1" x14ac:dyDescent="0.35">
      <c r="D29732" s="157">
        <f t="shared" si="475"/>
        <v>0</v>
      </c>
    </row>
    <row r="29733" spans="4:4" hidden="1" x14ac:dyDescent="0.35">
      <c r="D29733" s="157">
        <f t="shared" si="475"/>
        <v>0</v>
      </c>
    </row>
    <row r="29734" spans="4:4" hidden="1" x14ac:dyDescent="0.35">
      <c r="D29734" s="157">
        <f t="shared" si="475"/>
        <v>0</v>
      </c>
    </row>
    <row r="29735" spans="4:4" hidden="1" x14ac:dyDescent="0.35">
      <c r="D29735" s="157">
        <f t="shared" si="475"/>
        <v>0</v>
      </c>
    </row>
    <row r="29736" spans="4:4" hidden="1" x14ac:dyDescent="0.35">
      <c r="D29736" s="157">
        <f t="shared" si="475"/>
        <v>0</v>
      </c>
    </row>
    <row r="29737" spans="4:4" hidden="1" x14ac:dyDescent="0.35">
      <c r="D29737" s="157">
        <f t="shared" si="475"/>
        <v>0</v>
      </c>
    </row>
    <row r="29738" spans="4:4" hidden="1" x14ac:dyDescent="0.35">
      <c r="D29738" s="157">
        <f t="shared" si="475"/>
        <v>0</v>
      </c>
    </row>
    <row r="29739" spans="4:4" hidden="1" x14ac:dyDescent="0.35">
      <c r="D29739" s="157">
        <f t="shared" si="475"/>
        <v>0</v>
      </c>
    </row>
    <row r="29740" spans="4:4" hidden="1" x14ac:dyDescent="0.35">
      <c r="D29740" s="157">
        <f t="shared" si="475"/>
        <v>0</v>
      </c>
    </row>
    <row r="29741" spans="4:4" hidden="1" x14ac:dyDescent="0.35">
      <c r="D29741" s="157">
        <f t="shared" si="475"/>
        <v>0</v>
      </c>
    </row>
    <row r="29742" spans="4:4" hidden="1" x14ac:dyDescent="0.35">
      <c r="D29742" s="157">
        <f t="shared" si="475"/>
        <v>0</v>
      </c>
    </row>
    <row r="29743" spans="4:4" hidden="1" x14ac:dyDescent="0.35">
      <c r="D29743" s="157">
        <f t="shared" si="475"/>
        <v>0</v>
      </c>
    </row>
    <row r="29744" spans="4:4" hidden="1" x14ac:dyDescent="0.35">
      <c r="D29744" s="157">
        <f t="shared" si="475"/>
        <v>0</v>
      </c>
    </row>
    <row r="29745" spans="4:4" hidden="1" x14ac:dyDescent="0.35">
      <c r="D29745" s="157">
        <f t="shared" si="475"/>
        <v>0</v>
      </c>
    </row>
    <row r="29746" spans="4:4" hidden="1" x14ac:dyDescent="0.35">
      <c r="D29746" s="157">
        <f t="shared" si="475"/>
        <v>0</v>
      </c>
    </row>
    <row r="29747" spans="4:4" hidden="1" x14ac:dyDescent="0.35">
      <c r="D29747" s="157">
        <f t="shared" si="475"/>
        <v>0</v>
      </c>
    </row>
    <row r="29748" spans="4:4" hidden="1" x14ac:dyDescent="0.35">
      <c r="D29748" s="157">
        <f t="shared" si="475"/>
        <v>0</v>
      </c>
    </row>
    <row r="29749" spans="4:4" hidden="1" x14ac:dyDescent="0.35">
      <c r="D29749" s="157">
        <f t="shared" si="475"/>
        <v>0</v>
      </c>
    </row>
    <row r="29750" spans="4:4" hidden="1" x14ac:dyDescent="0.35">
      <c r="D29750" s="157">
        <f t="shared" si="475"/>
        <v>0</v>
      </c>
    </row>
    <row r="29751" spans="4:4" hidden="1" x14ac:dyDescent="0.35">
      <c r="D29751" s="157">
        <f t="shared" si="475"/>
        <v>0</v>
      </c>
    </row>
    <row r="29752" spans="4:4" hidden="1" x14ac:dyDescent="0.35">
      <c r="D29752" s="157">
        <f t="shared" si="475"/>
        <v>0</v>
      </c>
    </row>
    <row r="29753" spans="4:4" hidden="1" x14ac:dyDescent="0.35">
      <c r="D29753" s="157">
        <f t="shared" si="475"/>
        <v>0</v>
      </c>
    </row>
    <row r="29754" spans="4:4" hidden="1" x14ac:dyDescent="0.35">
      <c r="D29754" s="157">
        <f t="shared" si="475"/>
        <v>0</v>
      </c>
    </row>
    <row r="29755" spans="4:4" hidden="1" x14ac:dyDescent="0.35">
      <c r="D29755" s="157">
        <f t="shared" si="475"/>
        <v>0</v>
      </c>
    </row>
    <row r="29756" spans="4:4" hidden="1" x14ac:dyDescent="0.35">
      <c r="D29756" s="157">
        <f t="shared" si="475"/>
        <v>0</v>
      </c>
    </row>
    <row r="29757" spans="4:4" hidden="1" x14ac:dyDescent="0.35">
      <c r="D29757" s="157">
        <f t="shared" si="475"/>
        <v>0</v>
      </c>
    </row>
    <row r="29758" spans="4:4" hidden="1" x14ac:dyDescent="0.35">
      <c r="D29758" s="157">
        <f t="shared" si="475"/>
        <v>0</v>
      </c>
    </row>
    <row r="29759" spans="4:4" hidden="1" x14ac:dyDescent="0.35">
      <c r="D29759" s="157">
        <f t="shared" si="475"/>
        <v>0</v>
      </c>
    </row>
    <row r="29760" spans="4:4" hidden="1" x14ac:dyDescent="0.35">
      <c r="D29760" s="157">
        <f t="shared" si="475"/>
        <v>0</v>
      </c>
    </row>
    <row r="29761" spans="4:4" hidden="1" x14ac:dyDescent="0.35">
      <c r="D29761" s="157">
        <f t="shared" si="475"/>
        <v>0</v>
      </c>
    </row>
    <row r="29762" spans="4:4" hidden="1" x14ac:dyDescent="0.35">
      <c r="D29762" s="157">
        <f t="shared" si="475"/>
        <v>0</v>
      </c>
    </row>
    <row r="29763" spans="4:4" hidden="1" x14ac:dyDescent="0.35">
      <c r="D29763" s="157">
        <f t="shared" si="475"/>
        <v>0</v>
      </c>
    </row>
    <row r="29764" spans="4:4" hidden="1" x14ac:dyDescent="0.35">
      <c r="D29764" s="157">
        <f t="shared" ref="D29764:D29827" si="476">SUBTOTAL(109,D29731:D29763)</f>
        <v>0</v>
      </c>
    </row>
    <row r="29765" spans="4:4" hidden="1" x14ac:dyDescent="0.35">
      <c r="D29765" s="157">
        <f t="shared" si="476"/>
        <v>0</v>
      </c>
    </row>
    <row r="29766" spans="4:4" hidden="1" x14ac:dyDescent="0.35">
      <c r="D29766" s="157">
        <f t="shared" si="476"/>
        <v>0</v>
      </c>
    </row>
    <row r="29767" spans="4:4" hidden="1" x14ac:dyDescent="0.35">
      <c r="D29767" s="157">
        <f t="shared" si="476"/>
        <v>0</v>
      </c>
    </row>
    <row r="29768" spans="4:4" hidden="1" x14ac:dyDescent="0.35">
      <c r="D29768" s="157">
        <f t="shared" si="476"/>
        <v>0</v>
      </c>
    </row>
    <row r="29769" spans="4:4" hidden="1" x14ac:dyDescent="0.35">
      <c r="D29769" s="157">
        <f t="shared" si="476"/>
        <v>0</v>
      </c>
    </row>
    <row r="29770" spans="4:4" hidden="1" x14ac:dyDescent="0.35">
      <c r="D29770" s="157">
        <f t="shared" si="476"/>
        <v>0</v>
      </c>
    </row>
    <row r="29771" spans="4:4" hidden="1" x14ac:dyDescent="0.35">
      <c r="D29771" s="157">
        <f t="shared" si="476"/>
        <v>0</v>
      </c>
    </row>
    <row r="29772" spans="4:4" hidden="1" x14ac:dyDescent="0.35">
      <c r="D29772" s="157">
        <f t="shared" si="476"/>
        <v>0</v>
      </c>
    </row>
    <row r="29773" spans="4:4" hidden="1" x14ac:dyDescent="0.35">
      <c r="D29773" s="157">
        <f t="shared" si="476"/>
        <v>0</v>
      </c>
    </row>
    <row r="29774" spans="4:4" hidden="1" x14ac:dyDescent="0.35">
      <c r="D29774" s="157">
        <f t="shared" si="476"/>
        <v>0</v>
      </c>
    </row>
    <row r="29775" spans="4:4" hidden="1" x14ac:dyDescent="0.35">
      <c r="D29775" s="157">
        <f t="shared" si="476"/>
        <v>0</v>
      </c>
    </row>
    <row r="29776" spans="4:4" hidden="1" x14ac:dyDescent="0.35">
      <c r="D29776" s="157">
        <f t="shared" si="476"/>
        <v>0</v>
      </c>
    </row>
    <row r="29777" spans="4:4" hidden="1" x14ac:dyDescent="0.35">
      <c r="D29777" s="157">
        <f t="shared" si="476"/>
        <v>0</v>
      </c>
    </row>
    <row r="29778" spans="4:4" hidden="1" x14ac:dyDescent="0.35">
      <c r="D29778" s="157">
        <f t="shared" si="476"/>
        <v>0</v>
      </c>
    </row>
    <row r="29779" spans="4:4" hidden="1" x14ac:dyDescent="0.35">
      <c r="D29779" s="157">
        <f t="shared" si="476"/>
        <v>0</v>
      </c>
    </row>
    <row r="29780" spans="4:4" hidden="1" x14ac:dyDescent="0.35">
      <c r="D29780" s="157">
        <f t="shared" si="476"/>
        <v>0</v>
      </c>
    </row>
    <row r="29781" spans="4:4" hidden="1" x14ac:dyDescent="0.35">
      <c r="D29781" s="157">
        <f t="shared" si="476"/>
        <v>0</v>
      </c>
    </row>
    <row r="29782" spans="4:4" hidden="1" x14ac:dyDescent="0.35">
      <c r="D29782" s="157">
        <f t="shared" si="476"/>
        <v>0</v>
      </c>
    </row>
    <row r="29783" spans="4:4" hidden="1" x14ac:dyDescent="0.35">
      <c r="D29783" s="157">
        <f t="shared" si="476"/>
        <v>0</v>
      </c>
    </row>
    <row r="29784" spans="4:4" hidden="1" x14ac:dyDescent="0.35">
      <c r="D29784" s="157">
        <f t="shared" si="476"/>
        <v>0</v>
      </c>
    </row>
    <row r="29785" spans="4:4" hidden="1" x14ac:dyDescent="0.35">
      <c r="D29785" s="157">
        <f t="shared" si="476"/>
        <v>0</v>
      </c>
    </row>
    <row r="29786" spans="4:4" hidden="1" x14ac:dyDescent="0.35">
      <c r="D29786" s="157">
        <f t="shared" si="476"/>
        <v>0</v>
      </c>
    </row>
    <row r="29787" spans="4:4" hidden="1" x14ac:dyDescent="0.35">
      <c r="D29787" s="157">
        <f t="shared" si="476"/>
        <v>0</v>
      </c>
    </row>
    <row r="29788" spans="4:4" hidden="1" x14ac:dyDescent="0.35">
      <c r="D29788" s="157">
        <f t="shared" si="476"/>
        <v>0</v>
      </c>
    </row>
    <row r="29789" spans="4:4" hidden="1" x14ac:dyDescent="0.35">
      <c r="D29789" s="157">
        <f t="shared" si="476"/>
        <v>0</v>
      </c>
    </row>
    <row r="29790" spans="4:4" hidden="1" x14ac:dyDescent="0.35">
      <c r="D29790" s="157">
        <f t="shared" si="476"/>
        <v>0</v>
      </c>
    </row>
    <row r="29791" spans="4:4" hidden="1" x14ac:dyDescent="0.35">
      <c r="D29791" s="157">
        <f t="shared" si="476"/>
        <v>0</v>
      </c>
    </row>
    <row r="29792" spans="4:4" hidden="1" x14ac:dyDescent="0.35">
      <c r="D29792" s="157">
        <f t="shared" si="476"/>
        <v>0</v>
      </c>
    </row>
    <row r="29793" spans="4:4" hidden="1" x14ac:dyDescent="0.35">
      <c r="D29793" s="157">
        <f t="shared" si="476"/>
        <v>0</v>
      </c>
    </row>
    <row r="29794" spans="4:4" hidden="1" x14ac:dyDescent="0.35">
      <c r="D29794" s="157">
        <f t="shared" si="476"/>
        <v>0</v>
      </c>
    </row>
    <row r="29795" spans="4:4" hidden="1" x14ac:dyDescent="0.35">
      <c r="D29795" s="157">
        <f t="shared" si="476"/>
        <v>0</v>
      </c>
    </row>
    <row r="29796" spans="4:4" hidden="1" x14ac:dyDescent="0.35">
      <c r="D29796" s="157">
        <f t="shared" si="476"/>
        <v>0</v>
      </c>
    </row>
    <row r="29797" spans="4:4" hidden="1" x14ac:dyDescent="0.35">
      <c r="D29797" s="157">
        <f t="shared" si="476"/>
        <v>0</v>
      </c>
    </row>
    <row r="29798" spans="4:4" hidden="1" x14ac:dyDescent="0.35">
      <c r="D29798" s="157">
        <f t="shared" si="476"/>
        <v>0</v>
      </c>
    </row>
    <row r="29799" spans="4:4" hidden="1" x14ac:dyDescent="0.35">
      <c r="D29799" s="157">
        <f t="shared" si="476"/>
        <v>0</v>
      </c>
    </row>
    <row r="29800" spans="4:4" hidden="1" x14ac:dyDescent="0.35">
      <c r="D29800" s="157">
        <f t="shared" si="476"/>
        <v>0</v>
      </c>
    </row>
    <row r="29801" spans="4:4" hidden="1" x14ac:dyDescent="0.35">
      <c r="D29801" s="157">
        <f t="shared" si="476"/>
        <v>0</v>
      </c>
    </row>
    <row r="29802" spans="4:4" hidden="1" x14ac:dyDescent="0.35">
      <c r="D29802" s="157">
        <f t="shared" si="476"/>
        <v>0</v>
      </c>
    </row>
    <row r="29803" spans="4:4" hidden="1" x14ac:dyDescent="0.35">
      <c r="D29803" s="157">
        <f t="shared" si="476"/>
        <v>0</v>
      </c>
    </row>
    <row r="29804" spans="4:4" hidden="1" x14ac:dyDescent="0.35">
      <c r="D29804" s="157">
        <f t="shared" si="476"/>
        <v>0</v>
      </c>
    </row>
    <row r="29805" spans="4:4" hidden="1" x14ac:dyDescent="0.35">
      <c r="D29805" s="157">
        <f t="shared" si="476"/>
        <v>0</v>
      </c>
    </row>
    <row r="29806" spans="4:4" hidden="1" x14ac:dyDescent="0.35">
      <c r="D29806" s="157">
        <f t="shared" si="476"/>
        <v>0</v>
      </c>
    </row>
    <row r="29807" spans="4:4" hidden="1" x14ac:dyDescent="0.35">
      <c r="D29807" s="157">
        <f t="shared" si="476"/>
        <v>0</v>
      </c>
    </row>
    <row r="29808" spans="4:4" hidden="1" x14ac:dyDescent="0.35">
      <c r="D29808" s="157">
        <f t="shared" si="476"/>
        <v>0</v>
      </c>
    </row>
    <row r="29809" spans="4:4" hidden="1" x14ac:dyDescent="0.35">
      <c r="D29809" s="157">
        <f t="shared" si="476"/>
        <v>0</v>
      </c>
    </row>
    <row r="29810" spans="4:4" hidden="1" x14ac:dyDescent="0.35">
      <c r="D29810" s="157">
        <f t="shared" si="476"/>
        <v>0</v>
      </c>
    </row>
    <row r="29811" spans="4:4" hidden="1" x14ac:dyDescent="0.35">
      <c r="D29811" s="157">
        <f t="shared" si="476"/>
        <v>0</v>
      </c>
    </row>
    <row r="29812" spans="4:4" hidden="1" x14ac:dyDescent="0.35">
      <c r="D29812" s="157">
        <f t="shared" si="476"/>
        <v>0</v>
      </c>
    </row>
    <row r="29813" spans="4:4" hidden="1" x14ac:dyDescent="0.35">
      <c r="D29813" s="157">
        <f t="shared" si="476"/>
        <v>0</v>
      </c>
    </row>
    <row r="29814" spans="4:4" hidden="1" x14ac:dyDescent="0.35">
      <c r="D29814" s="157">
        <f t="shared" si="476"/>
        <v>0</v>
      </c>
    </row>
    <row r="29815" spans="4:4" hidden="1" x14ac:dyDescent="0.35">
      <c r="D29815" s="157">
        <f t="shared" si="476"/>
        <v>0</v>
      </c>
    </row>
    <row r="29816" spans="4:4" hidden="1" x14ac:dyDescent="0.35">
      <c r="D29816" s="157">
        <f t="shared" si="476"/>
        <v>0</v>
      </c>
    </row>
    <row r="29817" spans="4:4" hidden="1" x14ac:dyDescent="0.35">
      <c r="D29817" s="157">
        <f t="shared" si="476"/>
        <v>0</v>
      </c>
    </row>
    <row r="29818" spans="4:4" hidden="1" x14ac:dyDescent="0.35">
      <c r="D29818" s="157">
        <f t="shared" si="476"/>
        <v>0</v>
      </c>
    </row>
    <row r="29819" spans="4:4" hidden="1" x14ac:dyDescent="0.35">
      <c r="D29819" s="157">
        <f t="shared" si="476"/>
        <v>0</v>
      </c>
    </row>
    <row r="29820" spans="4:4" hidden="1" x14ac:dyDescent="0.35">
      <c r="D29820" s="157">
        <f t="shared" si="476"/>
        <v>0</v>
      </c>
    </row>
    <row r="29821" spans="4:4" hidden="1" x14ac:dyDescent="0.35">
      <c r="D29821" s="157">
        <f t="shared" si="476"/>
        <v>0</v>
      </c>
    </row>
    <row r="29822" spans="4:4" hidden="1" x14ac:dyDescent="0.35">
      <c r="D29822" s="157">
        <f t="shared" si="476"/>
        <v>0</v>
      </c>
    </row>
    <row r="29823" spans="4:4" hidden="1" x14ac:dyDescent="0.35">
      <c r="D29823" s="157">
        <f t="shared" si="476"/>
        <v>0</v>
      </c>
    </row>
    <row r="29824" spans="4:4" hidden="1" x14ac:dyDescent="0.35">
      <c r="D29824" s="157">
        <f t="shared" si="476"/>
        <v>0</v>
      </c>
    </row>
    <row r="29825" spans="4:4" hidden="1" x14ac:dyDescent="0.35">
      <c r="D29825" s="157">
        <f t="shared" si="476"/>
        <v>0</v>
      </c>
    </row>
    <row r="29826" spans="4:4" hidden="1" x14ac:dyDescent="0.35">
      <c r="D29826" s="157">
        <f t="shared" si="476"/>
        <v>0</v>
      </c>
    </row>
    <row r="29827" spans="4:4" hidden="1" x14ac:dyDescent="0.35">
      <c r="D29827" s="157">
        <f t="shared" si="476"/>
        <v>0</v>
      </c>
    </row>
    <row r="29828" spans="4:4" hidden="1" x14ac:dyDescent="0.35">
      <c r="D29828" s="157">
        <f t="shared" ref="D29828:D29891" si="477">SUBTOTAL(109,D29795:D29827)</f>
        <v>0</v>
      </c>
    </row>
    <row r="29829" spans="4:4" hidden="1" x14ac:dyDescent="0.35">
      <c r="D29829" s="157">
        <f t="shared" si="477"/>
        <v>0</v>
      </c>
    </row>
    <row r="29830" spans="4:4" hidden="1" x14ac:dyDescent="0.35">
      <c r="D29830" s="157">
        <f t="shared" si="477"/>
        <v>0</v>
      </c>
    </row>
    <row r="29831" spans="4:4" hidden="1" x14ac:dyDescent="0.35">
      <c r="D29831" s="157">
        <f t="shared" si="477"/>
        <v>0</v>
      </c>
    </row>
    <row r="29832" spans="4:4" hidden="1" x14ac:dyDescent="0.35">
      <c r="D29832" s="157">
        <f t="shared" si="477"/>
        <v>0</v>
      </c>
    </row>
    <row r="29833" spans="4:4" hidden="1" x14ac:dyDescent="0.35">
      <c r="D29833" s="157">
        <f t="shared" si="477"/>
        <v>0</v>
      </c>
    </row>
    <row r="29834" spans="4:4" hidden="1" x14ac:dyDescent="0.35">
      <c r="D29834" s="157">
        <f t="shared" si="477"/>
        <v>0</v>
      </c>
    </row>
    <row r="29835" spans="4:4" hidden="1" x14ac:dyDescent="0.35">
      <c r="D29835" s="157">
        <f t="shared" si="477"/>
        <v>0</v>
      </c>
    </row>
    <row r="29836" spans="4:4" hidden="1" x14ac:dyDescent="0.35">
      <c r="D29836" s="157">
        <f t="shared" si="477"/>
        <v>0</v>
      </c>
    </row>
    <row r="29837" spans="4:4" hidden="1" x14ac:dyDescent="0.35">
      <c r="D29837" s="157">
        <f t="shared" si="477"/>
        <v>0</v>
      </c>
    </row>
    <row r="29838" spans="4:4" hidden="1" x14ac:dyDescent="0.35">
      <c r="D29838" s="157">
        <f t="shared" si="477"/>
        <v>0</v>
      </c>
    </row>
    <row r="29839" spans="4:4" hidden="1" x14ac:dyDescent="0.35">
      <c r="D29839" s="157">
        <f t="shared" si="477"/>
        <v>0</v>
      </c>
    </row>
    <row r="29840" spans="4:4" hidden="1" x14ac:dyDescent="0.35">
      <c r="D29840" s="157">
        <f t="shared" si="477"/>
        <v>0</v>
      </c>
    </row>
    <row r="29841" spans="4:4" hidden="1" x14ac:dyDescent="0.35">
      <c r="D29841" s="157">
        <f t="shared" si="477"/>
        <v>0</v>
      </c>
    </row>
    <row r="29842" spans="4:4" hidden="1" x14ac:dyDescent="0.35">
      <c r="D29842" s="157">
        <f t="shared" si="477"/>
        <v>0</v>
      </c>
    </row>
    <row r="29843" spans="4:4" hidden="1" x14ac:dyDescent="0.35">
      <c r="D29843" s="157">
        <f t="shared" si="477"/>
        <v>0</v>
      </c>
    </row>
    <row r="29844" spans="4:4" hidden="1" x14ac:dyDescent="0.35">
      <c r="D29844" s="157">
        <f t="shared" si="477"/>
        <v>0</v>
      </c>
    </row>
    <row r="29845" spans="4:4" hidden="1" x14ac:dyDescent="0.35">
      <c r="D29845" s="157">
        <f t="shared" si="477"/>
        <v>0</v>
      </c>
    </row>
    <row r="29846" spans="4:4" hidden="1" x14ac:dyDescent="0.35">
      <c r="D29846" s="157">
        <f t="shared" si="477"/>
        <v>0</v>
      </c>
    </row>
    <row r="29847" spans="4:4" hidden="1" x14ac:dyDescent="0.35">
      <c r="D29847" s="157">
        <f t="shared" si="477"/>
        <v>0</v>
      </c>
    </row>
    <row r="29848" spans="4:4" hidden="1" x14ac:dyDescent="0.35">
      <c r="D29848" s="157">
        <f t="shared" si="477"/>
        <v>0</v>
      </c>
    </row>
    <row r="29849" spans="4:4" hidden="1" x14ac:dyDescent="0.35">
      <c r="D29849" s="157">
        <f t="shared" si="477"/>
        <v>0</v>
      </c>
    </row>
    <row r="29850" spans="4:4" hidden="1" x14ac:dyDescent="0.35">
      <c r="D29850" s="157">
        <f t="shared" si="477"/>
        <v>0</v>
      </c>
    </row>
    <row r="29851" spans="4:4" hidden="1" x14ac:dyDescent="0.35">
      <c r="D29851" s="157">
        <f t="shared" si="477"/>
        <v>0</v>
      </c>
    </row>
    <row r="29852" spans="4:4" hidden="1" x14ac:dyDescent="0.35">
      <c r="D29852" s="157">
        <f t="shared" si="477"/>
        <v>0</v>
      </c>
    </row>
    <row r="29853" spans="4:4" hidden="1" x14ac:dyDescent="0.35">
      <c r="D29853" s="157">
        <f t="shared" si="477"/>
        <v>0</v>
      </c>
    </row>
    <row r="29854" spans="4:4" hidden="1" x14ac:dyDescent="0.35">
      <c r="D29854" s="157">
        <f t="shared" si="477"/>
        <v>0</v>
      </c>
    </row>
    <row r="29855" spans="4:4" hidden="1" x14ac:dyDescent="0.35">
      <c r="D29855" s="157">
        <f t="shared" si="477"/>
        <v>0</v>
      </c>
    </row>
    <row r="29856" spans="4:4" hidden="1" x14ac:dyDescent="0.35">
      <c r="D29856" s="157">
        <f t="shared" si="477"/>
        <v>0</v>
      </c>
    </row>
    <row r="29857" spans="4:4" hidden="1" x14ac:dyDescent="0.35">
      <c r="D29857" s="157">
        <f t="shared" si="477"/>
        <v>0</v>
      </c>
    </row>
    <row r="29858" spans="4:4" hidden="1" x14ac:dyDescent="0.35">
      <c r="D29858" s="157">
        <f t="shared" si="477"/>
        <v>0</v>
      </c>
    </row>
    <row r="29859" spans="4:4" hidden="1" x14ac:dyDescent="0.35">
      <c r="D29859" s="157">
        <f t="shared" si="477"/>
        <v>0</v>
      </c>
    </row>
    <row r="29860" spans="4:4" hidden="1" x14ac:dyDescent="0.35">
      <c r="D29860" s="157">
        <f t="shared" si="477"/>
        <v>0</v>
      </c>
    </row>
    <row r="29861" spans="4:4" hidden="1" x14ac:dyDescent="0.35">
      <c r="D29861" s="157">
        <f t="shared" si="477"/>
        <v>0</v>
      </c>
    </row>
    <row r="29862" spans="4:4" hidden="1" x14ac:dyDescent="0.35">
      <c r="D29862" s="157">
        <f t="shared" si="477"/>
        <v>0</v>
      </c>
    </row>
    <row r="29863" spans="4:4" hidden="1" x14ac:dyDescent="0.35">
      <c r="D29863" s="157">
        <f t="shared" si="477"/>
        <v>0</v>
      </c>
    </row>
    <row r="29864" spans="4:4" hidden="1" x14ac:dyDescent="0.35">
      <c r="D29864" s="157">
        <f t="shared" si="477"/>
        <v>0</v>
      </c>
    </row>
    <row r="29865" spans="4:4" hidden="1" x14ac:dyDescent="0.35">
      <c r="D29865" s="157">
        <f t="shared" si="477"/>
        <v>0</v>
      </c>
    </row>
    <row r="29866" spans="4:4" hidden="1" x14ac:dyDescent="0.35">
      <c r="D29866" s="157">
        <f t="shared" si="477"/>
        <v>0</v>
      </c>
    </row>
    <row r="29867" spans="4:4" hidden="1" x14ac:dyDescent="0.35">
      <c r="D29867" s="157">
        <f t="shared" si="477"/>
        <v>0</v>
      </c>
    </row>
    <row r="29868" spans="4:4" hidden="1" x14ac:dyDescent="0.35">
      <c r="D29868" s="157">
        <f t="shared" si="477"/>
        <v>0</v>
      </c>
    </row>
    <row r="29869" spans="4:4" hidden="1" x14ac:dyDescent="0.35">
      <c r="D29869" s="157">
        <f t="shared" si="477"/>
        <v>0</v>
      </c>
    </row>
    <row r="29870" spans="4:4" hidden="1" x14ac:dyDescent="0.35">
      <c r="D29870" s="157">
        <f t="shared" si="477"/>
        <v>0</v>
      </c>
    </row>
    <row r="29871" spans="4:4" hidden="1" x14ac:dyDescent="0.35">
      <c r="D29871" s="157">
        <f t="shared" si="477"/>
        <v>0</v>
      </c>
    </row>
    <row r="29872" spans="4:4" hidden="1" x14ac:dyDescent="0.35">
      <c r="D29872" s="157">
        <f t="shared" si="477"/>
        <v>0</v>
      </c>
    </row>
    <row r="29873" spans="4:4" hidden="1" x14ac:dyDescent="0.35">
      <c r="D29873" s="157">
        <f t="shared" si="477"/>
        <v>0</v>
      </c>
    </row>
    <row r="29874" spans="4:4" hidden="1" x14ac:dyDescent="0.35">
      <c r="D29874" s="157">
        <f t="shared" si="477"/>
        <v>0</v>
      </c>
    </row>
    <row r="29875" spans="4:4" hidden="1" x14ac:dyDescent="0.35">
      <c r="D29875" s="157">
        <f t="shared" si="477"/>
        <v>0</v>
      </c>
    </row>
    <row r="29876" spans="4:4" hidden="1" x14ac:dyDescent="0.35">
      <c r="D29876" s="157">
        <f t="shared" si="477"/>
        <v>0</v>
      </c>
    </row>
    <row r="29877" spans="4:4" hidden="1" x14ac:dyDescent="0.35">
      <c r="D29877" s="157">
        <f t="shared" si="477"/>
        <v>0</v>
      </c>
    </row>
    <row r="29878" spans="4:4" hidden="1" x14ac:dyDescent="0.35">
      <c r="D29878" s="157">
        <f t="shared" si="477"/>
        <v>0</v>
      </c>
    </row>
    <row r="29879" spans="4:4" hidden="1" x14ac:dyDescent="0.35">
      <c r="D29879" s="157">
        <f t="shared" si="477"/>
        <v>0</v>
      </c>
    </row>
    <row r="29880" spans="4:4" hidden="1" x14ac:dyDescent="0.35">
      <c r="D29880" s="157">
        <f t="shared" si="477"/>
        <v>0</v>
      </c>
    </row>
    <row r="29881" spans="4:4" hidden="1" x14ac:dyDescent="0.35">
      <c r="D29881" s="157">
        <f t="shared" si="477"/>
        <v>0</v>
      </c>
    </row>
    <row r="29882" spans="4:4" hidden="1" x14ac:dyDescent="0.35">
      <c r="D29882" s="157">
        <f t="shared" si="477"/>
        <v>0</v>
      </c>
    </row>
    <row r="29883" spans="4:4" hidden="1" x14ac:dyDescent="0.35">
      <c r="D29883" s="157">
        <f t="shared" si="477"/>
        <v>0</v>
      </c>
    </row>
    <row r="29884" spans="4:4" hidden="1" x14ac:dyDescent="0.35">
      <c r="D29884" s="157">
        <f t="shared" si="477"/>
        <v>0</v>
      </c>
    </row>
    <row r="29885" spans="4:4" hidden="1" x14ac:dyDescent="0.35">
      <c r="D29885" s="157">
        <f t="shared" si="477"/>
        <v>0</v>
      </c>
    </row>
    <row r="29886" spans="4:4" hidden="1" x14ac:dyDescent="0.35">
      <c r="D29886" s="157">
        <f t="shared" si="477"/>
        <v>0</v>
      </c>
    </row>
    <row r="29887" spans="4:4" hidden="1" x14ac:dyDescent="0.35">
      <c r="D29887" s="157">
        <f t="shared" si="477"/>
        <v>0</v>
      </c>
    </row>
    <row r="29888" spans="4:4" hidden="1" x14ac:dyDescent="0.35">
      <c r="D29888" s="157">
        <f t="shared" si="477"/>
        <v>0</v>
      </c>
    </row>
    <row r="29889" spans="4:4" hidden="1" x14ac:dyDescent="0.35">
      <c r="D29889" s="157">
        <f t="shared" si="477"/>
        <v>0</v>
      </c>
    </row>
    <row r="29890" spans="4:4" hidden="1" x14ac:dyDescent="0.35">
      <c r="D29890" s="157">
        <f t="shared" si="477"/>
        <v>0</v>
      </c>
    </row>
    <row r="29891" spans="4:4" hidden="1" x14ac:dyDescent="0.35">
      <c r="D29891" s="157">
        <f t="shared" si="477"/>
        <v>0</v>
      </c>
    </row>
    <row r="29892" spans="4:4" hidden="1" x14ac:dyDescent="0.35">
      <c r="D29892" s="157">
        <f t="shared" ref="D29892:D29955" si="478">SUBTOTAL(109,D29859:D29891)</f>
        <v>0</v>
      </c>
    </row>
    <row r="29893" spans="4:4" hidden="1" x14ac:dyDescent="0.35">
      <c r="D29893" s="157">
        <f t="shared" si="478"/>
        <v>0</v>
      </c>
    </row>
    <row r="29894" spans="4:4" hidden="1" x14ac:dyDescent="0.35">
      <c r="D29894" s="157">
        <f t="shared" si="478"/>
        <v>0</v>
      </c>
    </row>
    <row r="29895" spans="4:4" hidden="1" x14ac:dyDescent="0.35">
      <c r="D29895" s="157">
        <f t="shared" si="478"/>
        <v>0</v>
      </c>
    </row>
    <row r="29896" spans="4:4" hidden="1" x14ac:dyDescent="0.35">
      <c r="D29896" s="157">
        <f t="shared" si="478"/>
        <v>0</v>
      </c>
    </row>
    <row r="29897" spans="4:4" hidden="1" x14ac:dyDescent="0.35">
      <c r="D29897" s="157">
        <f t="shared" si="478"/>
        <v>0</v>
      </c>
    </row>
    <row r="29898" spans="4:4" hidden="1" x14ac:dyDescent="0.35">
      <c r="D29898" s="157">
        <f t="shared" si="478"/>
        <v>0</v>
      </c>
    </row>
    <row r="29899" spans="4:4" hidden="1" x14ac:dyDescent="0.35">
      <c r="D29899" s="157">
        <f t="shared" si="478"/>
        <v>0</v>
      </c>
    </row>
    <row r="29900" spans="4:4" hidden="1" x14ac:dyDescent="0.35">
      <c r="D29900" s="157">
        <f t="shared" si="478"/>
        <v>0</v>
      </c>
    </row>
    <row r="29901" spans="4:4" hidden="1" x14ac:dyDescent="0.35">
      <c r="D29901" s="157">
        <f t="shared" si="478"/>
        <v>0</v>
      </c>
    </row>
    <row r="29902" spans="4:4" hidden="1" x14ac:dyDescent="0.35">
      <c r="D29902" s="157">
        <f t="shared" si="478"/>
        <v>0</v>
      </c>
    </row>
    <row r="29903" spans="4:4" hidden="1" x14ac:dyDescent="0.35">
      <c r="D29903" s="157">
        <f t="shared" si="478"/>
        <v>0</v>
      </c>
    </row>
    <row r="29904" spans="4:4" hidden="1" x14ac:dyDescent="0.35">
      <c r="D29904" s="157">
        <f t="shared" si="478"/>
        <v>0</v>
      </c>
    </row>
    <row r="29905" spans="4:4" hidden="1" x14ac:dyDescent="0.35">
      <c r="D29905" s="157">
        <f t="shared" si="478"/>
        <v>0</v>
      </c>
    </row>
    <row r="29906" spans="4:4" hidden="1" x14ac:dyDescent="0.35">
      <c r="D29906" s="157">
        <f t="shared" si="478"/>
        <v>0</v>
      </c>
    </row>
    <row r="29907" spans="4:4" hidden="1" x14ac:dyDescent="0.35">
      <c r="D29907" s="157">
        <f t="shared" si="478"/>
        <v>0</v>
      </c>
    </row>
    <row r="29908" spans="4:4" hidden="1" x14ac:dyDescent="0.35">
      <c r="D29908" s="157">
        <f t="shared" si="478"/>
        <v>0</v>
      </c>
    </row>
    <row r="29909" spans="4:4" hidden="1" x14ac:dyDescent="0.35">
      <c r="D29909" s="157">
        <f t="shared" si="478"/>
        <v>0</v>
      </c>
    </row>
    <row r="29910" spans="4:4" hidden="1" x14ac:dyDescent="0.35">
      <c r="D29910" s="157">
        <f t="shared" si="478"/>
        <v>0</v>
      </c>
    </row>
    <row r="29911" spans="4:4" hidden="1" x14ac:dyDescent="0.35">
      <c r="D29911" s="157">
        <f t="shared" si="478"/>
        <v>0</v>
      </c>
    </row>
    <row r="29912" spans="4:4" hidden="1" x14ac:dyDescent="0.35">
      <c r="D29912" s="157">
        <f t="shared" si="478"/>
        <v>0</v>
      </c>
    </row>
    <row r="29913" spans="4:4" hidden="1" x14ac:dyDescent="0.35">
      <c r="D29913" s="157">
        <f t="shared" si="478"/>
        <v>0</v>
      </c>
    </row>
    <row r="29914" spans="4:4" hidden="1" x14ac:dyDescent="0.35">
      <c r="D29914" s="157">
        <f t="shared" si="478"/>
        <v>0</v>
      </c>
    </row>
    <row r="29915" spans="4:4" hidden="1" x14ac:dyDescent="0.35">
      <c r="D29915" s="157">
        <f t="shared" si="478"/>
        <v>0</v>
      </c>
    </row>
    <row r="29916" spans="4:4" hidden="1" x14ac:dyDescent="0.35">
      <c r="D29916" s="157">
        <f t="shared" si="478"/>
        <v>0</v>
      </c>
    </row>
    <row r="29917" spans="4:4" hidden="1" x14ac:dyDescent="0.35">
      <c r="D29917" s="157">
        <f t="shared" si="478"/>
        <v>0</v>
      </c>
    </row>
    <row r="29918" spans="4:4" hidden="1" x14ac:dyDescent="0.35">
      <c r="D29918" s="157">
        <f t="shared" si="478"/>
        <v>0</v>
      </c>
    </row>
    <row r="29919" spans="4:4" hidden="1" x14ac:dyDescent="0.35">
      <c r="D29919" s="157">
        <f t="shared" si="478"/>
        <v>0</v>
      </c>
    </row>
    <row r="29920" spans="4:4" hidden="1" x14ac:dyDescent="0.35">
      <c r="D29920" s="157">
        <f t="shared" si="478"/>
        <v>0</v>
      </c>
    </row>
    <row r="29921" spans="4:4" hidden="1" x14ac:dyDescent="0.35">
      <c r="D29921" s="157">
        <f t="shared" si="478"/>
        <v>0</v>
      </c>
    </row>
    <row r="29922" spans="4:4" hidden="1" x14ac:dyDescent="0.35">
      <c r="D29922" s="157">
        <f t="shared" si="478"/>
        <v>0</v>
      </c>
    </row>
    <row r="29923" spans="4:4" hidden="1" x14ac:dyDescent="0.35">
      <c r="D29923" s="157">
        <f t="shared" si="478"/>
        <v>0</v>
      </c>
    </row>
    <row r="29924" spans="4:4" hidden="1" x14ac:dyDescent="0.35">
      <c r="D29924" s="157">
        <f t="shared" si="478"/>
        <v>0</v>
      </c>
    </row>
    <row r="29925" spans="4:4" hidden="1" x14ac:dyDescent="0.35">
      <c r="D29925" s="157">
        <f t="shared" si="478"/>
        <v>0</v>
      </c>
    </row>
    <row r="29926" spans="4:4" hidden="1" x14ac:dyDescent="0.35">
      <c r="D29926" s="157">
        <f t="shared" si="478"/>
        <v>0</v>
      </c>
    </row>
    <row r="29927" spans="4:4" hidden="1" x14ac:dyDescent="0.35">
      <c r="D29927" s="157">
        <f t="shared" si="478"/>
        <v>0</v>
      </c>
    </row>
    <row r="29928" spans="4:4" hidden="1" x14ac:dyDescent="0.35">
      <c r="D29928" s="157">
        <f t="shared" si="478"/>
        <v>0</v>
      </c>
    </row>
    <row r="29929" spans="4:4" hidden="1" x14ac:dyDescent="0.35">
      <c r="D29929" s="157">
        <f t="shared" si="478"/>
        <v>0</v>
      </c>
    </row>
    <row r="29930" spans="4:4" hidden="1" x14ac:dyDescent="0.35">
      <c r="D29930" s="157">
        <f t="shared" si="478"/>
        <v>0</v>
      </c>
    </row>
    <row r="29931" spans="4:4" hidden="1" x14ac:dyDescent="0.35">
      <c r="D29931" s="157">
        <f t="shared" si="478"/>
        <v>0</v>
      </c>
    </row>
    <row r="29932" spans="4:4" hidden="1" x14ac:dyDescent="0.35">
      <c r="D29932" s="157">
        <f t="shared" si="478"/>
        <v>0</v>
      </c>
    </row>
    <row r="29933" spans="4:4" hidden="1" x14ac:dyDescent="0.35">
      <c r="D29933" s="157">
        <f t="shared" si="478"/>
        <v>0</v>
      </c>
    </row>
    <row r="29934" spans="4:4" hidden="1" x14ac:dyDescent="0.35">
      <c r="D29934" s="157">
        <f t="shared" si="478"/>
        <v>0</v>
      </c>
    </row>
    <row r="29935" spans="4:4" hidden="1" x14ac:dyDescent="0.35">
      <c r="D29935" s="157">
        <f t="shared" si="478"/>
        <v>0</v>
      </c>
    </row>
    <row r="29936" spans="4:4" hidden="1" x14ac:dyDescent="0.35">
      <c r="D29936" s="157">
        <f t="shared" si="478"/>
        <v>0</v>
      </c>
    </row>
    <row r="29937" spans="4:4" hidden="1" x14ac:dyDescent="0.35">
      <c r="D29937" s="157">
        <f t="shared" si="478"/>
        <v>0</v>
      </c>
    </row>
    <row r="29938" spans="4:4" hidden="1" x14ac:dyDescent="0.35">
      <c r="D29938" s="157">
        <f t="shared" si="478"/>
        <v>0</v>
      </c>
    </row>
    <row r="29939" spans="4:4" hidden="1" x14ac:dyDescent="0.35">
      <c r="D29939" s="157">
        <f t="shared" si="478"/>
        <v>0</v>
      </c>
    </row>
    <row r="29940" spans="4:4" hidden="1" x14ac:dyDescent="0.35">
      <c r="D29940" s="157">
        <f t="shared" si="478"/>
        <v>0</v>
      </c>
    </row>
    <row r="29941" spans="4:4" hidden="1" x14ac:dyDescent="0.35">
      <c r="D29941" s="157">
        <f t="shared" si="478"/>
        <v>0</v>
      </c>
    </row>
    <row r="29942" spans="4:4" hidden="1" x14ac:dyDescent="0.35">
      <c r="D29942" s="157">
        <f t="shared" si="478"/>
        <v>0</v>
      </c>
    </row>
    <row r="29943" spans="4:4" hidden="1" x14ac:dyDescent="0.35">
      <c r="D29943" s="157">
        <f t="shared" si="478"/>
        <v>0</v>
      </c>
    </row>
    <row r="29944" spans="4:4" hidden="1" x14ac:dyDescent="0.35">
      <c r="D29944" s="157">
        <f t="shared" si="478"/>
        <v>0</v>
      </c>
    </row>
    <row r="29945" spans="4:4" hidden="1" x14ac:dyDescent="0.35">
      <c r="D29945" s="157">
        <f t="shared" si="478"/>
        <v>0</v>
      </c>
    </row>
    <row r="29946" spans="4:4" hidden="1" x14ac:dyDescent="0.35">
      <c r="D29946" s="157">
        <f t="shared" si="478"/>
        <v>0</v>
      </c>
    </row>
    <row r="29947" spans="4:4" hidden="1" x14ac:dyDescent="0.35">
      <c r="D29947" s="157">
        <f t="shared" si="478"/>
        <v>0</v>
      </c>
    </row>
    <row r="29948" spans="4:4" hidden="1" x14ac:dyDescent="0.35">
      <c r="D29948" s="157">
        <f t="shared" si="478"/>
        <v>0</v>
      </c>
    </row>
    <row r="29949" spans="4:4" hidden="1" x14ac:dyDescent="0.35">
      <c r="D29949" s="157">
        <f t="shared" si="478"/>
        <v>0</v>
      </c>
    </row>
    <row r="29950" spans="4:4" hidden="1" x14ac:dyDescent="0.35">
      <c r="D29950" s="157">
        <f t="shared" si="478"/>
        <v>0</v>
      </c>
    </row>
    <row r="29951" spans="4:4" hidden="1" x14ac:dyDescent="0.35">
      <c r="D29951" s="157">
        <f t="shared" si="478"/>
        <v>0</v>
      </c>
    </row>
    <row r="29952" spans="4:4" hidden="1" x14ac:dyDescent="0.35">
      <c r="D29952" s="157">
        <f t="shared" si="478"/>
        <v>0</v>
      </c>
    </row>
    <row r="29953" spans="4:4" hidden="1" x14ac:dyDescent="0.35">
      <c r="D29953" s="157">
        <f t="shared" si="478"/>
        <v>0</v>
      </c>
    </row>
    <row r="29954" spans="4:4" hidden="1" x14ac:dyDescent="0.35">
      <c r="D29954" s="157">
        <f t="shared" si="478"/>
        <v>0</v>
      </c>
    </row>
    <row r="29955" spans="4:4" hidden="1" x14ac:dyDescent="0.35">
      <c r="D29955" s="157">
        <f t="shared" si="478"/>
        <v>0</v>
      </c>
    </row>
    <row r="29956" spans="4:4" hidden="1" x14ac:dyDescent="0.35">
      <c r="D29956" s="157">
        <f t="shared" ref="D29956:D30019" si="479">SUBTOTAL(109,D29923:D29955)</f>
        <v>0</v>
      </c>
    </row>
    <row r="29957" spans="4:4" hidden="1" x14ac:dyDescent="0.35">
      <c r="D29957" s="157">
        <f t="shared" si="479"/>
        <v>0</v>
      </c>
    </row>
    <row r="29958" spans="4:4" hidden="1" x14ac:dyDescent="0.35">
      <c r="D29958" s="157">
        <f t="shared" si="479"/>
        <v>0</v>
      </c>
    </row>
    <row r="29959" spans="4:4" hidden="1" x14ac:dyDescent="0.35">
      <c r="D29959" s="157">
        <f t="shared" si="479"/>
        <v>0</v>
      </c>
    </row>
    <row r="29960" spans="4:4" hidden="1" x14ac:dyDescent="0.35">
      <c r="D29960" s="157">
        <f t="shared" si="479"/>
        <v>0</v>
      </c>
    </row>
    <row r="29961" spans="4:4" hidden="1" x14ac:dyDescent="0.35">
      <c r="D29961" s="157">
        <f t="shared" si="479"/>
        <v>0</v>
      </c>
    </row>
    <row r="29962" spans="4:4" hidden="1" x14ac:dyDescent="0.35">
      <c r="D29962" s="157">
        <f t="shared" si="479"/>
        <v>0</v>
      </c>
    </row>
    <row r="29963" spans="4:4" hidden="1" x14ac:dyDescent="0.35">
      <c r="D29963" s="157">
        <f t="shared" si="479"/>
        <v>0</v>
      </c>
    </row>
    <row r="29964" spans="4:4" hidden="1" x14ac:dyDescent="0.35">
      <c r="D29964" s="157">
        <f t="shared" si="479"/>
        <v>0</v>
      </c>
    </row>
    <row r="29965" spans="4:4" hidden="1" x14ac:dyDescent="0.35">
      <c r="D29965" s="157">
        <f t="shared" si="479"/>
        <v>0</v>
      </c>
    </row>
    <row r="29966" spans="4:4" hidden="1" x14ac:dyDescent="0.35">
      <c r="D29966" s="157">
        <f t="shared" si="479"/>
        <v>0</v>
      </c>
    </row>
    <row r="29967" spans="4:4" hidden="1" x14ac:dyDescent="0.35">
      <c r="D29967" s="157">
        <f t="shared" si="479"/>
        <v>0</v>
      </c>
    </row>
    <row r="29968" spans="4:4" hidden="1" x14ac:dyDescent="0.35">
      <c r="D29968" s="157">
        <f t="shared" si="479"/>
        <v>0</v>
      </c>
    </row>
    <row r="29969" spans="4:4" hidden="1" x14ac:dyDescent="0.35">
      <c r="D29969" s="157">
        <f t="shared" si="479"/>
        <v>0</v>
      </c>
    </row>
    <row r="29970" spans="4:4" hidden="1" x14ac:dyDescent="0.35">
      <c r="D29970" s="157">
        <f t="shared" si="479"/>
        <v>0</v>
      </c>
    </row>
    <row r="29971" spans="4:4" hidden="1" x14ac:dyDescent="0.35">
      <c r="D29971" s="157">
        <f t="shared" si="479"/>
        <v>0</v>
      </c>
    </row>
    <row r="29972" spans="4:4" hidden="1" x14ac:dyDescent="0.35">
      <c r="D29972" s="157">
        <f t="shared" si="479"/>
        <v>0</v>
      </c>
    </row>
    <row r="29973" spans="4:4" hidden="1" x14ac:dyDescent="0.35">
      <c r="D29973" s="157">
        <f t="shared" si="479"/>
        <v>0</v>
      </c>
    </row>
    <row r="29974" spans="4:4" hidden="1" x14ac:dyDescent="0.35">
      <c r="D29974" s="157">
        <f t="shared" si="479"/>
        <v>0</v>
      </c>
    </row>
    <row r="29975" spans="4:4" hidden="1" x14ac:dyDescent="0.35">
      <c r="D29975" s="157">
        <f t="shared" si="479"/>
        <v>0</v>
      </c>
    </row>
    <row r="29976" spans="4:4" hidden="1" x14ac:dyDescent="0.35">
      <c r="D29976" s="157">
        <f t="shared" si="479"/>
        <v>0</v>
      </c>
    </row>
    <row r="29977" spans="4:4" hidden="1" x14ac:dyDescent="0.35">
      <c r="D29977" s="157">
        <f t="shared" si="479"/>
        <v>0</v>
      </c>
    </row>
    <row r="29978" spans="4:4" hidden="1" x14ac:dyDescent="0.35">
      <c r="D29978" s="157">
        <f t="shared" si="479"/>
        <v>0</v>
      </c>
    </row>
    <row r="29979" spans="4:4" hidden="1" x14ac:dyDescent="0.35">
      <c r="D29979" s="157">
        <f t="shared" si="479"/>
        <v>0</v>
      </c>
    </row>
    <row r="29980" spans="4:4" hidden="1" x14ac:dyDescent="0.35">
      <c r="D29980" s="157">
        <f t="shared" si="479"/>
        <v>0</v>
      </c>
    </row>
    <row r="29981" spans="4:4" hidden="1" x14ac:dyDescent="0.35">
      <c r="D29981" s="157">
        <f t="shared" si="479"/>
        <v>0</v>
      </c>
    </row>
    <row r="29982" spans="4:4" hidden="1" x14ac:dyDescent="0.35">
      <c r="D29982" s="157">
        <f t="shared" si="479"/>
        <v>0</v>
      </c>
    </row>
    <row r="29983" spans="4:4" hidden="1" x14ac:dyDescent="0.35">
      <c r="D29983" s="157">
        <f t="shared" si="479"/>
        <v>0</v>
      </c>
    </row>
    <row r="29984" spans="4:4" hidden="1" x14ac:dyDescent="0.35">
      <c r="D29984" s="157">
        <f t="shared" si="479"/>
        <v>0</v>
      </c>
    </row>
    <row r="29985" spans="4:4" hidden="1" x14ac:dyDescent="0.35">
      <c r="D29985" s="157">
        <f t="shared" si="479"/>
        <v>0</v>
      </c>
    </row>
    <row r="29986" spans="4:4" hidden="1" x14ac:dyDescent="0.35">
      <c r="D29986" s="157">
        <f t="shared" si="479"/>
        <v>0</v>
      </c>
    </row>
    <row r="29987" spans="4:4" hidden="1" x14ac:dyDescent="0.35">
      <c r="D29987" s="157">
        <f t="shared" si="479"/>
        <v>0</v>
      </c>
    </row>
    <row r="29988" spans="4:4" hidden="1" x14ac:dyDescent="0.35">
      <c r="D29988" s="157">
        <f t="shared" si="479"/>
        <v>0</v>
      </c>
    </row>
    <row r="29989" spans="4:4" hidden="1" x14ac:dyDescent="0.35">
      <c r="D29989" s="157">
        <f t="shared" si="479"/>
        <v>0</v>
      </c>
    </row>
    <row r="29990" spans="4:4" hidden="1" x14ac:dyDescent="0.35">
      <c r="D29990" s="157">
        <f t="shared" si="479"/>
        <v>0</v>
      </c>
    </row>
    <row r="29991" spans="4:4" hidden="1" x14ac:dyDescent="0.35">
      <c r="D29991" s="157">
        <f t="shared" si="479"/>
        <v>0</v>
      </c>
    </row>
    <row r="29992" spans="4:4" hidden="1" x14ac:dyDescent="0.35">
      <c r="D29992" s="157">
        <f t="shared" si="479"/>
        <v>0</v>
      </c>
    </row>
    <row r="29993" spans="4:4" hidden="1" x14ac:dyDescent="0.35">
      <c r="D29993" s="157">
        <f t="shared" si="479"/>
        <v>0</v>
      </c>
    </row>
    <row r="29994" spans="4:4" hidden="1" x14ac:dyDescent="0.35">
      <c r="D29994" s="157">
        <f t="shared" si="479"/>
        <v>0</v>
      </c>
    </row>
    <row r="29995" spans="4:4" hidden="1" x14ac:dyDescent="0.35">
      <c r="D29995" s="157">
        <f t="shared" si="479"/>
        <v>0</v>
      </c>
    </row>
    <row r="29996" spans="4:4" hidden="1" x14ac:dyDescent="0.35">
      <c r="D29996" s="157">
        <f t="shared" si="479"/>
        <v>0</v>
      </c>
    </row>
    <row r="29997" spans="4:4" hidden="1" x14ac:dyDescent="0.35">
      <c r="D29997" s="157">
        <f t="shared" si="479"/>
        <v>0</v>
      </c>
    </row>
    <row r="29998" spans="4:4" hidden="1" x14ac:dyDescent="0.35">
      <c r="D29998" s="157">
        <f t="shared" si="479"/>
        <v>0</v>
      </c>
    </row>
    <row r="29999" spans="4:4" hidden="1" x14ac:dyDescent="0.35">
      <c r="D29999" s="157">
        <f t="shared" si="479"/>
        <v>0</v>
      </c>
    </row>
    <row r="30000" spans="4:4" hidden="1" x14ac:dyDescent="0.35">
      <c r="D30000" s="157">
        <f t="shared" si="479"/>
        <v>0</v>
      </c>
    </row>
    <row r="30001" spans="4:4" hidden="1" x14ac:dyDescent="0.35">
      <c r="D30001" s="157">
        <f t="shared" si="479"/>
        <v>0</v>
      </c>
    </row>
    <row r="30002" spans="4:4" hidden="1" x14ac:dyDescent="0.35">
      <c r="D30002" s="157">
        <f t="shared" si="479"/>
        <v>0</v>
      </c>
    </row>
    <row r="30003" spans="4:4" hidden="1" x14ac:dyDescent="0.35">
      <c r="D30003" s="157">
        <f t="shared" si="479"/>
        <v>0</v>
      </c>
    </row>
    <row r="30004" spans="4:4" hidden="1" x14ac:dyDescent="0.35">
      <c r="D30004" s="157">
        <f t="shared" si="479"/>
        <v>0</v>
      </c>
    </row>
    <row r="30005" spans="4:4" hidden="1" x14ac:dyDescent="0.35">
      <c r="D30005" s="157">
        <f t="shared" si="479"/>
        <v>0</v>
      </c>
    </row>
    <row r="30006" spans="4:4" hidden="1" x14ac:dyDescent="0.35">
      <c r="D30006" s="157">
        <f t="shared" si="479"/>
        <v>0</v>
      </c>
    </row>
    <row r="30007" spans="4:4" hidden="1" x14ac:dyDescent="0.35">
      <c r="D30007" s="157">
        <f t="shared" si="479"/>
        <v>0</v>
      </c>
    </row>
    <row r="30008" spans="4:4" hidden="1" x14ac:dyDescent="0.35">
      <c r="D30008" s="157">
        <f t="shared" si="479"/>
        <v>0</v>
      </c>
    </row>
    <row r="30009" spans="4:4" hidden="1" x14ac:dyDescent="0.35">
      <c r="D30009" s="157">
        <f t="shared" si="479"/>
        <v>0</v>
      </c>
    </row>
    <row r="30010" spans="4:4" hidden="1" x14ac:dyDescent="0.35">
      <c r="D30010" s="157">
        <f t="shared" si="479"/>
        <v>0</v>
      </c>
    </row>
    <row r="30011" spans="4:4" hidden="1" x14ac:dyDescent="0.35">
      <c r="D30011" s="157">
        <f t="shared" si="479"/>
        <v>0</v>
      </c>
    </row>
    <row r="30012" spans="4:4" hidden="1" x14ac:dyDescent="0.35">
      <c r="D30012" s="157">
        <f t="shared" si="479"/>
        <v>0</v>
      </c>
    </row>
    <row r="30013" spans="4:4" hidden="1" x14ac:dyDescent="0.35">
      <c r="D30013" s="157">
        <f t="shared" si="479"/>
        <v>0</v>
      </c>
    </row>
    <row r="30014" spans="4:4" hidden="1" x14ac:dyDescent="0.35">
      <c r="D30014" s="157">
        <f t="shared" si="479"/>
        <v>0</v>
      </c>
    </row>
    <row r="30015" spans="4:4" hidden="1" x14ac:dyDescent="0.35">
      <c r="D30015" s="157">
        <f t="shared" si="479"/>
        <v>0</v>
      </c>
    </row>
    <row r="30016" spans="4:4" hidden="1" x14ac:dyDescent="0.35">
      <c r="D30016" s="157">
        <f t="shared" si="479"/>
        <v>0</v>
      </c>
    </row>
    <row r="30017" spans="4:4" hidden="1" x14ac:dyDescent="0.35">
      <c r="D30017" s="157">
        <f t="shared" si="479"/>
        <v>0</v>
      </c>
    </row>
    <row r="30018" spans="4:4" hidden="1" x14ac:dyDescent="0.35">
      <c r="D30018" s="157">
        <f t="shared" si="479"/>
        <v>0</v>
      </c>
    </row>
    <row r="30019" spans="4:4" hidden="1" x14ac:dyDescent="0.35">
      <c r="D30019" s="157">
        <f t="shared" si="479"/>
        <v>0</v>
      </c>
    </row>
    <row r="30020" spans="4:4" hidden="1" x14ac:dyDescent="0.35">
      <c r="D30020" s="157">
        <f t="shared" ref="D30020:D30083" si="480">SUBTOTAL(109,D29987:D30019)</f>
        <v>0</v>
      </c>
    </row>
    <row r="30021" spans="4:4" hidden="1" x14ac:dyDescent="0.35">
      <c r="D30021" s="157">
        <f t="shared" si="480"/>
        <v>0</v>
      </c>
    </row>
    <row r="30022" spans="4:4" hidden="1" x14ac:dyDescent="0.35">
      <c r="D30022" s="157">
        <f t="shared" si="480"/>
        <v>0</v>
      </c>
    </row>
    <row r="30023" spans="4:4" hidden="1" x14ac:dyDescent="0.35">
      <c r="D30023" s="157">
        <f t="shared" si="480"/>
        <v>0</v>
      </c>
    </row>
    <row r="30024" spans="4:4" hidden="1" x14ac:dyDescent="0.35">
      <c r="D30024" s="157">
        <f t="shared" si="480"/>
        <v>0</v>
      </c>
    </row>
    <row r="30025" spans="4:4" hidden="1" x14ac:dyDescent="0.35">
      <c r="D30025" s="157">
        <f t="shared" si="480"/>
        <v>0</v>
      </c>
    </row>
    <row r="30026" spans="4:4" hidden="1" x14ac:dyDescent="0.35">
      <c r="D30026" s="157">
        <f t="shared" si="480"/>
        <v>0</v>
      </c>
    </row>
    <row r="30027" spans="4:4" hidden="1" x14ac:dyDescent="0.35">
      <c r="D30027" s="157">
        <f t="shared" si="480"/>
        <v>0</v>
      </c>
    </row>
    <row r="30028" spans="4:4" hidden="1" x14ac:dyDescent="0.35">
      <c r="D30028" s="157">
        <f t="shared" si="480"/>
        <v>0</v>
      </c>
    </row>
    <row r="30029" spans="4:4" hidden="1" x14ac:dyDescent="0.35">
      <c r="D30029" s="157">
        <f t="shared" si="480"/>
        <v>0</v>
      </c>
    </row>
    <row r="30030" spans="4:4" hidden="1" x14ac:dyDescent="0.35">
      <c r="D30030" s="157">
        <f t="shared" si="480"/>
        <v>0</v>
      </c>
    </row>
    <row r="30031" spans="4:4" hidden="1" x14ac:dyDescent="0.35">
      <c r="D30031" s="157">
        <f t="shared" si="480"/>
        <v>0</v>
      </c>
    </row>
    <row r="30032" spans="4:4" hidden="1" x14ac:dyDescent="0.35">
      <c r="D30032" s="157">
        <f t="shared" si="480"/>
        <v>0</v>
      </c>
    </row>
    <row r="30033" spans="4:4" hidden="1" x14ac:dyDescent="0.35">
      <c r="D30033" s="157">
        <f t="shared" si="480"/>
        <v>0</v>
      </c>
    </row>
    <row r="30034" spans="4:4" hidden="1" x14ac:dyDescent="0.35">
      <c r="D30034" s="157">
        <f t="shared" si="480"/>
        <v>0</v>
      </c>
    </row>
    <row r="30035" spans="4:4" hidden="1" x14ac:dyDescent="0.35">
      <c r="D30035" s="157">
        <f t="shared" si="480"/>
        <v>0</v>
      </c>
    </row>
    <row r="30036" spans="4:4" hidden="1" x14ac:dyDescent="0.35">
      <c r="D30036" s="157">
        <f t="shared" si="480"/>
        <v>0</v>
      </c>
    </row>
    <row r="30037" spans="4:4" hidden="1" x14ac:dyDescent="0.35">
      <c r="D30037" s="157">
        <f t="shared" si="480"/>
        <v>0</v>
      </c>
    </row>
    <row r="30038" spans="4:4" hidden="1" x14ac:dyDescent="0.35">
      <c r="D30038" s="157">
        <f t="shared" si="480"/>
        <v>0</v>
      </c>
    </row>
    <row r="30039" spans="4:4" hidden="1" x14ac:dyDescent="0.35">
      <c r="D30039" s="157">
        <f t="shared" si="480"/>
        <v>0</v>
      </c>
    </row>
    <row r="30040" spans="4:4" hidden="1" x14ac:dyDescent="0.35">
      <c r="D30040" s="157">
        <f t="shared" si="480"/>
        <v>0</v>
      </c>
    </row>
    <row r="30041" spans="4:4" hidden="1" x14ac:dyDescent="0.35">
      <c r="D30041" s="157">
        <f t="shared" si="480"/>
        <v>0</v>
      </c>
    </row>
    <row r="30042" spans="4:4" hidden="1" x14ac:dyDescent="0.35">
      <c r="D30042" s="157">
        <f t="shared" si="480"/>
        <v>0</v>
      </c>
    </row>
    <row r="30043" spans="4:4" hidden="1" x14ac:dyDescent="0.35">
      <c r="D30043" s="157">
        <f t="shared" si="480"/>
        <v>0</v>
      </c>
    </row>
    <row r="30044" spans="4:4" hidden="1" x14ac:dyDescent="0.35">
      <c r="D30044" s="157">
        <f t="shared" si="480"/>
        <v>0</v>
      </c>
    </row>
    <row r="30045" spans="4:4" hidden="1" x14ac:dyDescent="0.35">
      <c r="D30045" s="157">
        <f t="shared" si="480"/>
        <v>0</v>
      </c>
    </row>
    <row r="30046" spans="4:4" hidden="1" x14ac:dyDescent="0.35">
      <c r="D30046" s="157">
        <f t="shared" si="480"/>
        <v>0</v>
      </c>
    </row>
    <row r="30047" spans="4:4" hidden="1" x14ac:dyDescent="0.35">
      <c r="D30047" s="157">
        <f t="shared" si="480"/>
        <v>0</v>
      </c>
    </row>
    <row r="30048" spans="4:4" hidden="1" x14ac:dyDescent="0.35">
      <c r="D30048" s="157">
        <f t="shared" si="480"/>
        <v>0</v>
      </c>
    </row>
    <row r="30049" spans="4:4" hidden="1" x14ac:dyDescent="0.35">
      <c r="D30049" s="157">
        <f t="shared" si="480"/>
        <v>0</v>
      </c>
    </row>
    <row r="30050" spans="4:4" hidden="1" x14ac:dyDescent="0.35">
      <c r="D30050" s="157">
        <f t="shared" si="480"/>
        <v>0</v>
      </c>
    </row>
    <row r="30051" spans="4:4" hidden="1" x14ac:dyDescent="0.35">
      <c r="D30051" s="157">
        <f t="shared" si="480"/>
        <v>0</v>
      </c>
    </row>
    <row r="30052" spans="4:4" hidden="1" x14ac:dyDescent="0.35">
      <c r="D30052" s="157">
        <f t="shared" si="480"/>
        <v>0</v>
      </c>
    </row>
    <row r="30053" spans="4:4" hidden="1" x14ac:dyDescent="0.35">
      <c r="D30053" s="157">
        <f t="shared" si="480"/>
        <v>0</v>
      </c>
    </row>
    <row r="30054" spans="4:4" hidden="1" x14ac:dyDescent="0.35">
      <c r="D30054" s="157">
        <f t="shared" si="480"/>
        <v>0</v>
      </c>
    </row>
    <row r="30055" spans="4:4" hidden="1" x14ac:dyDescent="0.35">
      <c r="D30055" s="157">
        <f t="shared" si="480"/>
        <v>0</v>
      </c>
    </row>
    <row r="30056" spans="4:4" hidden="1" x14ac:dyDescent="0.35">
      <c r="D30056" s="157">
        <f t="shared" si="480"/>
        <v>0</v>
      </c>
    </row>
    <row r="30057" spans="4:4" hidden="1" x14ac:dyDescent="0.35">
      <c r="D30057" s="157">
        <f t="shared" si="480"/>
        <v>0</v>
      </c>
    </row>
    <row r="30058" spans="4:4" hidden="1" x14ac:dyDescent="0.35">
      <c r="D30058" s="157">
        <f t="shared" si="480"/>
        <v>0</v>
      </c>
    </row>
    <row r="30059" spans="4:4" hidden="1" x14ac:dyDescent="0.35">
      <c r="D30059" s="157">
        <f t="shared" si="480"/>
        <v>0</v>
      </c>
    </row>
    <row r="30060" spans="4:4" hidden="1" x14ac:dyDescent="0.35">
      <c r="D30060" s="157">
        <f t="shared" si="480"/>
        <v>0</v>
      </c>
    </row>
    <row r="30061" spans="4:4" hidden="1" x14ac:dyDescent="0.35">
      <c r="D30061" s="157">
        <f t="shared" si="480"/>
        <v>0</v>
      </c>
    </row>
    <row r="30062" spans="4:4" hidden="1" x14ac:dyDescent="0.35">
      <c r="D30062" s="157">
        <f t="shared" si="480"/>
        <v>0</v>
      </c>
    </row>
    <row r="30063" spans="4:4" hidden="1" x14ac:dyDescent="0.35">
      <c r="D30063" s="157">
        <f t="shared" si="480"/>
        <v>0</v>
      </c>
    </row>
    <row r="30064" spans="4:4" hidden="1" x14ac:dyDescent="0.35">
      <c r="D30064" s="157">
        <f t="shared" si="480"/>
        <v>0</v>
      </c>
    </row>
    <row r="30065" spans="4:4" hidden="1" x14ac:dyDescent="0.35">
      <c r="D30065" s="157">
        <f t="shared" si="480"/>
        <v>0</v>
      </c>
    </row>
    <row r="30066" spans="4:4" hidden="1" x14ac:dyDescent="0.35">
      <c r="D30066" s="157">
        <f t="shared" si="480"/>
        <v>0</v>
      </c>
    </row>
    <row r="30067" spans="4:4" hidden="1" x14ac:dyDescent="0.35">
      <c r="D30067" s="157">
        <f t="shared" si="480"/>
        <v>0</v>
      </c>
    </row>
    <row r="30068" spans="4:4" hidden="1" x14ac:dyDescent="0.35">
      <c r="D30068" s="157">
        <f t="shared" si="480"/>
        <v>0</v>
      </c>
    </row>
    <row r="30069" spans="4:4" hidden="1" x14ac:dyDescent="0.35">
      <c r="D30069" s="157">
        <f t="shared" si="480"/>
        <v>0</v>
      </c>
    </row>
    <row r="30070" spans="4:4" hidden="1" x14ac:dyDescent="0.35">
      <c r="D30070" s="157">
        <f t="shared" si="480"/>
        <v>0</v>
      </c>
    </row>
    <row r="30071" spans="4:4" hidden="1" x14ac:dyDescent="0.35">
      <c r="D30071" s="157">
        <f t="shared" si="480"/>
        <v>0</v>
      </c>
    </row>
    <row r="30072" spans="4:4" hidden="1" x14ac:dyDescent="0.35">
      <c r="D30072" s="157">
        <f t="shared" si="480"/>
        <v>0</v>
      </c>
    </row>
    <row r="30073" spans="4:4" hidden="1" x14ac:dyDescent="0.35">
      <c r="D30073" s="157">
        <f t="shared" si="480"/>
        <v>0</v>
      </c>
    </row>
    <row r="30074" spans="4:4" hidden="1" x14ac:dyDescent="0.35">
      <c r="D30074" s="157">
        <f t="shared" si="480"/>
        <v>0</v>
      </c>
    </row>
    <row r="30075" spans="4:4" hidden="1" x14ac:dyDescent="0.35">
      <c r="D30075" s="157">
        <f t="shared" si="480"/>
        <v>0</v>
      </c>
    </row>
    <row r="30076" spans="4:4" hidden="1" x14ac:dyDescent="0.35">
      <c r="D30076" s="157">
        <f t="shared" si="480"/>
        <v>0</v>
      </c>
    </row>
    <row r="30077" spans="4:4" hidden="1" x14ac:dyDescent="0.35">
      <c r="D30077" s="157">
        <f t="shared" si="480"/>
        <v>0</v>
      </c>
    </row>
    <row r="30078" spans="4:4" hidden="1" x14ac:dyDescent="0.35">
      <c r="D30078" s="157">
        <f t="shared" si="480"/>
        <v>0</v>
      </c>
    </row>
    <row r="30079" spans="4:4" hidden="1" x14ac:dyDescent="0.35">
      <c r="D30079" s="157">
        <f t="shared" si="480"/>
        <v>0</v>
      </c>
    </row>
    <row r="30080" spans="4:4" hidden="1" x14ac:dyDescent="0.35">
      <c r="D30080" s="157">
        <f t="shared" si="480"/>
        <v>0</v>
      </c>
    </row>
    <row r="30081" spans="4:4" hidden="1" x14ac:dyDescent="0.35">
      <c r="D30081" s="157">
        <f t="shared" si="480"/>
        <v>0</v>
      </c>
    </row>
    <row r="30082" spans="4:4" hidden="1" x14ac:dyDescent="0.35">
      <c r="D30082" s="157">
        <f t="shared" si="480"/>
        <v>0</v>
      </c>
    </row>
    <row r="30083" spans="4:4" hidden="1" x14ac:dyDescent="0.35">
      <c r="D30083" s="157">
        <f t="shared" si="480"/>
        <v>0</v>
      </c>
    </row>
    <row r="30084" spans="4:4" hidden="1" x14ac:dyDescent="0.35">
      <c r="D30084" s="157">
        <f t="shared" ref="D30084:D30147" si="481">SUBTOTAL(109,D30051:D30083)</f>
        <v>0</v>
      </c>
    </row>
    <row r="30085" spans="4:4" hidden="1" x14ac:dyDescent="0.35">
      <c r="D30085" s="157">
        <f t="shared" si="481"/>
        <v>0</v>
      </c>
    </row>
    <row r="30086" spans="4:4" hidden="1" x14ac:dyDescent="0.35">
      <c r="D30086" s="157">
        <f t="shared" si="481"/>
        <v>0</v>
      </c>
    </row>
    <row r="30087" spans="4:4" hidden="1" x14ac:dyDescent="0.35">
      <c r="D30087" s="157">
        <f t="shared" si="481"/>
        <v>0</v>
      </c>
    </row>
    <row r="30088" spans="4:4" hidden="1" x14ac:dyDescent="0.35">
      <c r="D30088" s="157">
        <f t="shared" si="481"/>
        <v>0</v>
      </c>
    </row>
    <row r="30089" spans="4:4" hidden="1" x14ac:dyDescent="0.35">
      <c r="D30089" s="157">
        <f t="shared" si="481"/>
        <v>0</v>
      </c>
    </row>
    <row r="30090" spans="4:4" hidden="1" x14ac:dyDescent="0.35">
      <c r="D30090" s="157">
        <f t="shared" si="481"/>
        <v>0</v>
      </c>
    </row>
    <row r="30091" spans="4:4" hidden="1" x14ac:dyDescent="0.35">
      <c r="D30091" s="157">
        <f t="shared" si="481"/>
        <v>0</v>
      </c>
    </row>
    <row r="30092" spans="4:4" hidden="1" x14ac:dyDescent="0.35">
      <c r="D30092" s="157">
        <f t="shared" si="481"/>
        <v>0</v>
      </c>
    </row>
    <row r="30093" spans="4:4" hidden="1" x14ac:dyDescent="0.35">
      <c r="D30093" s="157">
        <f t="shared" si="481"/>
        <v>0</v>
      </c>
    </row>
    <row r="30094" spans="4:4" hidden="1" x14ac:dyDescent="0.35">
      <c r="D30094" s="157">
        <f t="shared" si="481"/>
        <v>0</v>
      </c>
    </row>
    <row r="30095" spans="4:4" hidden="1" x14ac:dyDescent="0.35">
      <c r="D30095" s="157">
        <f t="shared" si="481"/>
        <v>0</v>
      </c>
    </row>
    <row r="30096" spans="4:4" hidden="1" x14ac:dyDescent="0.35">
      <c r="D30096" s="157">
        <f t="shared" si="481"/>
        <v>0</v>
      </c>
    </row>
    <row r="30097" spans="4:4" hidden="1" x14ac:dyDescent="0.35">
      <c r="D30097" s="157">
        <f t="shared" si="481"/>
        <v>0</v>
      </c>
    </row>
    <row r="30098" spans="4:4" hidden="1" x14ac:dyDescent="0.35">
      <c r="D30098" s="157">
        <f t="shared" si="481"/>
        <v>0</v>
      </c>
    </row>
    <row r="30099" spans="4:4" hidden="1" x14ac:dyDescent="0.35">
      <c r="D30099" s="157">
        <f t="shared" si="481"/>
        <v>0</v>
      </c>
    </row>
    <row r="30100" spans="4:4" hidden="1" x14ac:dyDescent="0.35">
      <c r="D30100" s="157">
        <f t="shared" si="481"/>
        <v>0</v>
      </c>
    </row>
    <row r="30101" spans="4:4" hidden="1" x14ac:dyDescent="0.35">
      <c r="D30101" s="157">
        <f t="shared" si="481"/>
        <v>0</v>
      </c>
    </row>
    <row r="30102" spans="4:4" hidden="1" x14ac:dyDescent="0.35">
      <c r="D30102" s="157">
        <f t="shared" si="481"/>
        <v>0</v>
      </c>
    </row>
    <row r="30103" spans="4:4" hidden="1" x14ac:dyDescent="0.35">
      <c r="D30103" s="157">
        <f t="shared" si="481"/>
        <v>0</v>
      </c>
    </row>
    <row r="30104" spans="4:4" hidden="1" x14ac:dyDescent="0.35">
      <c r="D30104" s="157">
        <f t="shared" si="481"/>
        <v>0</v>
      </c>
    </row>
    <row r="30105" spans="4:4" hidden="1" x14ac:dyDescent="0.35">
      <c r="D30105" s="157">
        <f t="shared" si="481"/>
        <v>0</v>
      </c>
    </row>
    <row r="30106" spans="4:4" hidden="1" x14ac:dyDescent="0.35">
      <c r="D30106" s="157">
        <f t="shared" si="481"/>
        <v>0</v>
      </c>
    </row>
    <row r="30107" spans="4:4" hidden="1" x14ac:dyDescent="0.35">
      <c r="D30107" s="157">
        <f t="shared" si="481"/>
        <v>0</v>
      </c>
    </row>
    <row r="30108" spans="4:4" hidden="1" x14ac:dyDescent="0.35">
      <c r="D30108" s="157">
        <f t="shared" si="481"/>
        <v>0</v>
      </c>
    </row>
    <row r="30109" spans="4:4" hidden="1" x14ac:dyDescent="0.35">
      <c r="D30109" s="157">
        <f t="shared" si="481"/>
        <v>0</v>
      </c>
    </row>
    <row r="30110" spans="4:4" hidden="1" x14ac:dyDescent="0.35">
      <c r="D30110" s="157">
        <f t="shared" si="481"/>
        <v>0</v>
      </c>
    </row>
    <row r="30111" spans="4:4" hidden="1" x14ac:dyDescent="0.35">
      <c r="D30111" s="157">
        <f t="shared" si="481"/>
        <v>0</v>
      </c>
    </row>
    <row r="30112" spans="4:4" hidden="1" x14ac:dyDescent="0.35">
      <c r="D30112" s="157">
        <f t="shared" si="481"/>
        <v>0</v>
      </c>
    </row>
    <row r="30113" spans="4:4" hidden="1" x14ac:dyDescent="0.35">
      <c r="D30113" s="157">
        <f t="shared" si="481"/>
        <v>0</v>
      </c>
    </row>
    <row r="30114" spans="4:4" hidden="1" x14ac:dyDescent="0.35">
      <c r="D30114" s="157">
        <f t="shared" si="481"/>
        <v>0</v>
      </c>
    </row>
    <row r="30115" spans="4:4" hidden="1" x14ac:dyDescent="0.35">
      <c r="D30115" s="157">
        <f t="shared" si="481"/>
        <v>0</v>
      </c>
    </row>
    <row r="30116" spans="4:4" hidden="1" x14ac:dyDescent="0.35">
      <c r="D30116" s="157">
        <f t="shared" si="481"/>
        <v>0</v>
      </c>
    </row>
    <row r="30117" spans="4:4" hidden="1" x14ac:dyDescent="0.35">
      <c r="D30117" s="157">
        <f t="shared" si="481"/>
        <v>0</v>
      </c>
    </row>
    <row r="30118" spans="4:4" hidden="1" x14ac:dyDescent="0.35">
      <c r="D30118" s="157">
        <f t="shared" si="481"/>
        <v>0</v>
      </c>
    </row>
    <row r="30119" spans="4:4" hidden="1" x14ac:dyDescent="0.35">
      <c r="D30119" s="157">
        <f t="shared" si="481"/>
        <v>0</v>
      </c>
    </row>
    <row r="30120" spans="4:4" hidden="1" x14ac:dyDescent="0.35">
      <c r="D30120" s="157">
        <f t="shared" si="481"/>
        <v>0</v>
      </c>
    </row>
    <row r="30121" spans="4:4" hidden="1" x14ac:dyDescent="0.35">
      <c r="D30121" s="157">
        <f t="shared" si="481"/>
        <v>0</v>
      </c>
    </row>
    <row r="30122" spans="4:4" hidden="1" x14ac:dyDescent="0.35">
      <c r="D30122" s="157">
        <f t="shared" si="481"/>
        <v>0</v>
      </c>
    </row>
    <row r="30123" spans="4:4" hidden="1" x14ac:dyDescent="0.35">
      <c r="D30123" s="157">
        <f t="shared" si="481"/>
        <v>0</v>
      </c>
    </row>
    <row r="30124" spans="4:4" hidden="1" x14ac:dyDescent="0.35">
      <c r="D30124" s="157">
        <f t="shared" si="481"/>
        <v>0</v>
      </c>
    </row>
    <row r="30125" spans="4:4" hidden="1" x14ac:dyDescent="0.35">
      <c r="D30125" s="157">
        <f t="shared" si="481"/>
        <v>0</v>
      </c>
    </row>
    <row r="30126" spans="4:4" hidden="1" x14ac:dyDescent="0.35">
      <c r="D30126" s="157">
        <f t="shared" si="481"/>
        <v>0</v>
      </c>
    </row>
    <row r="30127" spans="4:4" hidden="1" x14ac:dyDescent="0.35">
      <c r="D30127" s="157">
        <f t="shared" si="481"/>
        <v>0</v>
      </c>
    </row>
    <row r="30128" spans="4:4" hidden="1" x14ac:dyDescent="0.35">
      <c r="D30128" s="157">
        <f t="shared" si="481"/>
        <v>0</v>
      </c>
    </row>
    <row r="30129" spans="4:4" hidden="1" x14ac:dyDescent="0.35">
      <c r="D30129" s="157">
        <f t="shared" si="481"/>
        <v>0</v>
      </c>
    </row>
    <row r="30130" spans="4:4" hidden="1" x14ac:dyDescent="0.35">
      <c r="D30130" s="157">
        <f t="shared" si="481"/>
        <v>0</v>
      </c>
    </row>
    <row r="30131" spans="4:4" hidden="1" x14ac:dyDescent="0.35">
      <c r="D30131" s="157">
        <f t="shared" si="481"/>
        <v>0</v>
      </c>
    </row>
    <row r="30132" spans="4:4" hidden="1" x14ac:dyDescent="0.35">
      <c r="D30132" s="157">
        <f t="shared" si="481"/>
        <v>0</v>
      </c>
    </row>
    <row r="30133" spans="4:4" hidden="1" x14ac:dyDescent="0.35">
      <c r="D30133" s="157">
        <f t="shared" si="481"/>
        <v>0</v>
      </c>
    </row>
    <row r="30134" spans="4:4" hidden="1" x14ac:dyDescent="0.35">
      <c r="D30134" s="157">
        <f t="shared" si="481"/>
        <v>0</v>
      </c>
    </row>
    <row r="30135" spans="4:4" hidden="1" x14ac:dyDescent="0.35">
      <c r="D30135" s="157">
        <f t="shared" si="481"/>
        <v>0</v>
      </c>
    </row>
    <row r="30136" spans="4:4" hidden="1" x14ac:dyDescent="0.35">
      <c r="D30136" s="157">
        <f t="shared" si="481"/>
        <v>0</v>
      </c>
    </row>
    <row r="30137" spans="4:4" hidden="1" x14ac:dyDescent="0.35">
      <c r="D30137" s="157">
        <f t="shared" si="481"/>
        <v>0</v>
      </c>
    </row>
    <row r="30138" spans="4:4" hidden="1" x14ac:dyDescent="0.35">
      <c r="D30138" s="157">
        <f t="shared" si="481"/>
        <v>0</v>
      </c>
    </row>
    <row r="30139" spans="4:4" hidden="1" x14ac:dyDescent="0.35">
      <c r="D30139" s="157">
        <f t="shared" si="481"/>
        <v>0</v>
      </c>
    </row>
    <row r="30140" spans="4:4" hidden="1" x14ac:dyDescent="0.35">
      <c r="D30140" s="157">
        <f t="shared" si="481"/>
        <v>0</v>
      </c>
    </row>
    <row r="30141" spans="4:4" hidden="1" x14ac:dyDescent="0.35">
      <c r="D30141" s="157">
        <f t="shared" si="481"/>
        <v>0</v>
      </c>
    </row>
    <row r="30142" spans="4:4" hidden="1" x14ac:dyDescent="0.35">
      <c r="D30142" s="157">
        <f t="shared" si="481"/>
        <v>0</v>
      </c>
    </row>
    <row r="30143" spans="4:4" hidden="1" x14ac:dyDescent="0.35">
      <c r="D30143" s="157">
        <f t="shared" si="481"/>
        <v>0</v>
      </c>
    </row>
    <row r="30144" spans="4:4" hidden="1" x14ac:dyDescent="0.35">
      <c r="D30144" s="157">
        <f t="shared" si="481"/>
        <v>0</v>
      </c>
    </row>
    <row r="30145" spans="4:4" hidden="1" x14ac:dyDescent="0.35">
      <c r="D30145" s="157">
        <f t="shared" si="481"/>
        <v>0</v>
      </c>
    </row>
    <row r="30146" spans="4:4" hidden="1" x14ac:dyDescent="0.35">
      <c r="D30146" s="157">
        <f t="shared" si="481"/>
        <v>0</v>
      </c>
    </row>
    <row r="30147" spans="4:4" hidden="1" x14ac:dyDescent="0.35">
      <c r="D30147" s="157">
        <f t="shared" si="481"/>
        <v>0</v>
      </c>
    </row>
    <row r="30148" spans="4:4" hidden="1" x14ac:dyDescent="0.35">
      <c r="D30148" s="157">
        <f t="shared" ref="D30148:D30211" si="482">SUBTOTAL(109,D30115:D30147)</f>
        <v>0</v>
      </c>
    </row>
    <row r="30149" spans="4:4" hidden="1" x14ac:dyDescent="0.35">
      <c r="D30149" s="157">
        <f t="shared" si="482"/>
        <v>0</v>
      </c>
    </row>
    <row r="30150" spans="4:4" hidden="1" x14ac:dyDescent="0.35">
      <c r="D30150" s="157">
        <f t="shared" si="482"/>
        <v>0</v>
      </c>
    </row>
    <row r="30151" spans="4:4" hidden="1" x14ac:dyDescent="0.35">
      <c r="D30151" s="157">
        <f t="shared" si="482"/>
        <v>0</v>
      </c>
    </row>
    <row r="30152" spans="4:4" hidden="1" x14ac:dyDescent="0.35">
      <c r="D30152" s="157">
        <f t="shared" si="482"/>
        <v>0</v>
      </c>
    </row>
    <row r="30153" spans="4:4" hidden="1" x14ac:dyDescent="0.35">
      <c r="D30153" s="157">
        <f t="shared" si="482"/>
        <v>0</v>
      </c>
    </row>
    <row r="30154" spans="4:4" hidden="1" x14ac:dyDescent="0.35">
      <c r="D30154" s="157">
        <f t="shared" si="482"/>
        <v>0</v>
      </c>
    </row>
    <row r="30155" spans="4:4" hidden="1" x14ac:dyDescent="0.35">
      <c r="D30155" s="157">
        <f t="shared" si="482"/>
        <v>0</v>
      </c>
    </row>
    <row r="30156" spans="4:4" hidden="1" x14ac:dyDescent="0.35">
      <c r="D30156" s="157">
        <f t="shared" si="482"/>
        <v>0</v>
      </c>
    </row>
    <row r="30157" spans="4:4" hidden="1" x14ac:dyDescent="0.35">
      <c r="D30157" s="157">
        <f t="shared" si="482"/>
        <v>0</v>
      </c>
    </row>
    <row r="30158" spans="4:4" hidden="1" x14ac:dyDescent="0.35">
      <c r="D30158" s="157">
        <f t="shared" si="482"/>
        <v>0</v>
      </c>
    </row>
    <row r="30159" spans="4:4" hidden="1" x14ac:dyDescent="0.35">
      <c r="D30159" s="157">
        <f t="shared" si="482"/>
        <v>0</v>
      </c>
    </row>
    <row r="30160" spans="4:4" hidden="1" x14ac:dyDescent="0.35">
      <c r="D30160" s="157">
        <f t="shared" si="482"/>
        <v>0</v>
      </c>
    </row>
    <row r="30161" spans="4:4" hidden="1" x14ac:dyDescent="0.35">
      <c r="D30161" s="157">
        <f t="shared" si="482"/>
        <v>0</v>
      </c>
    </row>
    <row r="30162" spans="4:4" hidden="1" x14ac:dyDescent="0.35">
      <c r="D30162" s="157">
        <f t="shared" si="482"/>
        <v>0</v>
      </c>
    </row>
    <row r="30163" spans="4:4" hidden="1" x14ac:dyDescent="0.35">
      <c r="D30163" s="157">
        <f t="shared" si="482"/>
        <v>0</v>
      </c>
    </row>
    <row r="30164" spans="4:4" hidden="1" x14ac:dyDescent="0.35">
      <c r="D30164" s="157">
        <f t="shared" si="482"/>
        <v>0</v>
      </c>
    </row>
    <row r="30165" spans="4:4" hidden="1" x14ac:dyDescent="0.35">
      <c r="D30165" s="157">
        <f t="shared" si="482"/>
        <v>0</v>
      </c>
    </row>
    <row r="30166" spans="4:4" hidden="1" x14ac:dyDescent="0.35">
      <c r="D30166" s="157">
        <f t="shared" si="482"/>
        <v>0</v>
      </c>
    </row>
    <row r="30167" spans="4:4" hidden="1" x14ac:dyDescent="0.35">
      <c r="D30167" s="157">
        <f t="shared" si="482"/>
        <v>0</v>
      </c>
    </row>
    <row r="30168" spans="4:4" hidden="1" x14ac:dyDescent="0.35">
      <c r="D30168" s="157">
        <f t="shared" si="482"/>
        <v>0</v>
      </c>
    </row>
    <row r="30169" spans="4:4" hidden="1" x14ac:dyDescent="0.35">
      <c r="D30169" s="157">
        <f t="shared" si="482"/>
        <v>0</v>
      </c>
    </row>
    <row r="30170" spans="4:4" hidden="1" x14ac:dyDescent="0.35">
      <c r="D30170" s="157">
        <f t="shared" si="482"/>
        <v>0</v>
      </c>
    </row>
    <row r="30171" spans="4:4" hidden="1" x14ac:dyDescent="0.35">
      <c r="D30171" s="157">
        <f t="shared" si="482"/>
        <v>0</v>
      </c>
    </row>
    <row r="30172" spans="4:4" hidden="1" x14ac:dyDescent="0.35">
      <c r="D30172" s="157">
        <f t="shared" si="482"/>
        <v>0</v>
      </c>
    </row>
    <row r="30173" spans="4:4" hidden="1" x14ac:dyDescent="0.35">
      <c r="D30173" s="157">
        <f t="shared" si="482"/>
        <v>0</v>
      </c>
    </row>
    <row r="30174" spans="4:4" hidden="1" x14ac:dyDescent="0.35">
      <c r="D30174" s="157">
        <f t="shared" si="482"/>
        <v>0</v>
      </c>
    </row>
    <row r="30175" spans="4:4" hidden="1" x14ac:dyDescent="0.35">
      <c r="D30175" s="157">
        <f t="shared" si="482"/>
        <v>0</v>
      </c>
    </row>
    <row r="30176" spans="4:4" hidden="1" x14ac:dyDescent="0.35">
      <c r="D30176" s="157">
        <f t="shared" si="482"/>
        <v>0</v>
      </c>
    </row>
    <row r="30177" spans="4:4" hidden="1" x14ac:dyDescent="0.35">
      <c r="D30177" s="157">
        <f t="shared" si="482"/>
        <v>0</v>
      </c>
    </row>
    <row r="30178" spans="4:4" hidden="1" x14ac:dyDescent="0.35">
      <c r="D30178" s="157">
        <f t="shared" si="482"/>
        <v>0</v>
      </c>
    </row>
    <row r="30179" spans="4:4" hidden="1" x14ac:dyDescent="0.35">
      <c r="D30179" s="157">
        <f t="shared" si="482"/>
        <v>0</v>
      </c>
    </row>
    <row r="30180" spans="4:4" hidden="1" x14ac:dyDescent="0.35">
      <c r="D30180" s="157">
        <f t="shared" si="482"/>
        <v>0</v>
      </c>
    </row>
    <row r="30181" spans="4:4" hidden="1" x14ac:dyDescent="0.35">
      <c r="D30181" s="157">
        <f t="shared" si="482"/>
        <v>0</v>
      </c>
    </row>
    <row r="30182" spans="4:4" hidden="1" x14ac:dyDescent="0.35">
      <c r="D30182" s="157">
        <f t="shared" si="482"/>
        <v>0</v>
      </c>
    </row>
    <row r="30183" spans="4:4" hidden="1" x14ac:dyDescent="0.35">
      <c r="D30183" s="157">
        <f t="shared" si="482"/>
        <v>0</v>
      </c>
    </row>
    <row r="30184" spans="4:4" hidden="1" x14ac:dyDescent="0.35">
      <c r="D30184" s="157">
        <f t="shared" si="482"/>
        <v>0</v>
      </c>
    </row>
    <row r="30185" spans="4:4" hidden="1" x14ac:dyDescent="0.35">
      <c r="D30185" s="157">
        <f t="shared" si="482"/>
        <v>0</v>
      </c>
    </row>
    <row r="30186" spans="4:4" hidden="1" x14ac:dyDescent="0.35">
      <c r="D30186" s="157">
        <f t="shared" si="482"/>
        <v>0</v>
      </c>
    </row>
    <row r="30187" spans="4:4" hidden="1" x14ac:dyDescent="0.35">
      <c r="D30187" s="157">
        <f t="shared" si="482"/>
        <v>0</v>
      </c>
    </row>
    <row r="30188" spans="4:4" hidden="1" x14ac:dyDescent="0.35">
      <c r="D30188" s="157">
        <f t="shared" si="482"/>
        <v>0</v>
      </c>
    </row>
    <row r="30189" spans="4:4" hidden="1" x14ac:dyDescent="0.35">
      <c r="D30189" s="157">
        <f t="shared" si="482"/>
        <v>0</v>
      </c>
    </row>
    <row r="30190" spans="4:4" hidden="1" x14ac:dyDescent="0.35">
      <c r="D30190" s="157">
        <f t="shared" si="482"/>
        <v>0</v>
      </c>
    </row>
    <row r="30191" spans="4:4" hidden="1" x14ac:dyDescent="0.35">
      <c r="D30191" s="157">
        <f t="shared" si="482"/>
        <v>0</v>
      </c>
    </row>
    <row r="30192" spans="4:4" hidden="1" x14ac:dyDescent="0.35">
      <c r="D30192" s="157">
        <f t="shared" si="482"/>
        <v>0</v>
      </c>
    </row>
    <row r="30193" spans="4:4" hidden="1" x14ac:dyDescent="0.35">
      <c r="D30193" s="157">
        <f t="shared" si="482"/>
        <v>0</v>
      </c>
    </row>
    <row r="30194" spans="4:4" hidden="1" x14ac:dyDescent="0.35">
      <c r="D30194" s="157">
        <f t="shared" si="482"/>
        <v>0</v>
      </c>
    </row>
    <row r="30195" spans="4:4" hidden="1" x14ac:dyDescent="0.35">
      <c r="D30195" s="157">
        <f t="shared" si="482"/>
        <v>0</v>
      </c>
    </row>
    <row r="30196" spans="4:4" hidden="1" x14ac:dyDescent="0.35">
      <c r="D30196" s="157">
        <f t="shared" si="482"/>
        <v>0</v>
      </c>
    </row>
    <row r="30197" spans="4:4" hidden="1" x14ac:dyDescent="0.35">
      <c r="D30197" s="157">
        <f t="shared" si="482"/>
        <v>0</v>
      </c>
    </row>
    <row r="30198" spans="4:4" hidden="1" x14ac:dyDescent="0.35">
      <c r="D30198" s="157">
        <f t="shared" si="482"/>
        <v>0</v>
      </c>
    </row>
    <row r="30199" spans="4:4" hidden="1" x14ac:dyDescent="0.35">
      <c r="D30199" s="157">
        <f t="shared" si="482"/>
        <v>0</v>
      </c>
    </row>
    <row r="30200" spans="4:4" hidden="1" x14ac:dyDescent="0.35">
      <c r="D30200" s="157">
        <f t="shared" si="482"/>
        <v>0</v>
      </c>
    </row>
    <row r="30201" spans="4:4" hidden="1" x14ac:dyDescent="0.35">
      <c r="D30201" s="157">
        <f t="shared" si="482"/>
        <v>0</v>
      </c>
    </row>
    <row r="30202" spans="4:4" hidden="1" x14ac:dyDescent="0.35">
      <c r="D30202" s="157">
        <f t="shared" si="482"/>
        <v>0</v>
      </c>
    </row>
    <row r="30203" spans="4:4" hidden="1" x14ac:dyDescent="0.35">
      <c r="D30203" s="157">
        <f t="shared" si="482"/>
        <v>0</v>
      </c>
    </row>
    <row r="30204" spans="4:4" hidden="1" x14ac:dyDescent="0.35">
      <c r="D30204" s="157">
        <f t="shared" si="482"/>
        <v>0</v>
      </c>
    </row>
    <row r="30205" spans="4:4" hidden="1" x14ac:dyDescent="0.35">
      <c r="D30205" s="157">
        <f t="shared" si="482"/>
        <v>0</v>
      </c>
    </row>
    <row r="30206" spans="4:4" hidden="1" x14ac:dyDescent="0.35">
      <c r="D30206" s="157">
        <f t="shared" si="482"/>
        <v>0</v>
      </c>
    </row>
    <row r="30207" spans="4:4" hidden="1" x14ac:dyDescent="0.35">
      <c r="D30207" s="157">
        <f t="shared" si="482"/>
        <v>0</v>
      </c>
    </row>
    <row r="30208" spans="4:4" hidden="1" x14ac:dyDescent="0.35">
      <c r="D30208" s="157">
        <f t="shared" si="482"/>
        <v>0</v>
      </c>
    </row>
    <row r="30209" spans="4:4" hidden="1" x14ac:dyDescent="0.35">
      <c r="D30209" s="157">
        <f t="shared" si="482"/>
        <v>0</v>
      </c>
    </row>
    <row r="30210" spans="4:4" hidden="1" x14ac:dyDescent="0.35">
      <c r="D30210" s="157">
        <f t="shared" si="482"/>
        <v>0</v>
      </c>
    </row>
    <row r="30211" spans="4:4" hidden="1" x14ac:dyDescent="0.35">
      <c r="D30211" s="157">
        <f t="shared" si="482"/>
        <v>0</v>
      </c>
    </row>
    <row r="30212" spans="4:4" hidden="1" x14ac:dyDescent="0.35">
      <c r="D30212" s="157">
        <f t="shared" ref="D30212:D30275" si="483">SUBTOTAL(109,D30179:D30211)</f>
        <v>0</v>
      </c>
    </row>
    <row r="30213" spans="4:4" hidden="1" x14ac:dyDescent="0.35">
      <c r="D30213" s="157">
        <f t="shared" si="483"/>
        <v>0</v>
      </c>
    </row>
    <row r="30214" spans="4:4" hidden="1" x14ac:dyDescent="0.35">
      <c r="D30214" s="157">
        <f t="shared" si="483"/>
        <v>0</v>
      </c>
    </row>
    <row r="30215" spans="4:4" hidden="1" x14ac:dyDescent="0.35">
      <c r="D30215" s="157">
        <f t="shared" si="483"/>
        <v>0</v>
      </c>
    </row>
    <row r="30216" spans="4:4" hidden="1" x14ac:dyDescent="0.35">
      <c r="D30216" s="157">
        <f t="shared" si="483"/>
        <v>0</v>
      </c>
    </row>
    <row r="30217" spans="4:4" hidden="1" x14ac:dyDescent="0.35">
      <c r="D30217" s="157">
        <f t="shared" si="483"/>
        <v>0</v>
      </c>
    </row>
    <row r="30218" spans="4:4" hidden="1" x14ac:dyDescent="0.35">
      <c r="D30218" s="157">
        <f t="shared" si="483"/>
        <v>0</v>
      </c>
    </row>
    <row r="30219" spans="4:4" hidden="1" x14ac:dyDescent="0.35">
      <c r="D30219" s="157">
        <f t="shared" si="483"/>
        <v>0</v>
      </c>
    </row>
    <row r="30220" spans="4:4" hidden="1" x14ac:dyDescent="0.35">
      <c r="D30220" s="157">
        <f t="shared" si="483"/>
        <v>0</v>
      </c>
    </row>
    <row r="30221" spans="4:4" hidden="1" x14ac:dyDescent="0.35">
      <c r="D30221" s="157">
        <f t="shared" si="483"/>
        <v>0</v>
      </c>
    </row>
    <row r="30222" spans="4:4" hidden="1" x14ac:dyDescent="0.35">
      <c r="D30222" s="157">
        <f t="shared" si="483"/>
        <v>0</v>
      </c>
    </row>
    <row r="30223" spans="4:4" hidden="1" x14ac:dyDescent="0.35">
      <c r="D30223" s="157">
        <f t="shared" si="483"/>
        <v>0</v>
      </c>
    </row>
    <row r="30224" spans="4:4" hidden="1" x14ac:dyDescent="0.35">
      <c r="D30224" s="157">
        <f t="shared" si="483"/>
        <v>0</v>
      </c>
    </row>
    <row r="30225" spans="4:4" hidden="1" x14ac:dyDescent="0.35">
      <c r="D30225" s="157">
        <f t="shared" si="483"/>
        <v>0</v>
      </c>
    </row>
    <row r="30226" spans="4:4" hidden="1" x14ac:dyDescent="0.35">
      <c r="D30226" s="157">
        <f t="shared" si="483"/>
        <v>0</v>
      </c>
    </row>
    <row r="30227" spans="4:4" hidden="1" x14ac:dyDescent="0.35">
      <c r="D30227" s="157">
        <f t="shared" si="483"/>
        <v>0</v>
      </c>
    </row>
    <row r="30228" spans="4:4" hidden="1" x14ac:dyDescent="0.35">
      <c r="D30228" s="157">
        <f t="shared" si="483"/>
        <v>0</v>
      </c>
    </row>
    <row r="30229" spans="4:4" hidden="1" x14ac:dyDescent="0.35">
      <c r="D30229" s="157">
        <f t="shared" si="483"/>
        <v>0</v>
      </c>
    </row>
    <row r="30230" spans="4:4" hidden="1" x14ac:dyDescent="0.35">
      <c r="D30230" s="157">
        <f t="shared" si="483"/>
        <v>0</v>
      </c>
    </row>
    <row r="30231" spans="4:4" hidden="1" x14ac:dyDescent="0.35">
      <c r="D30231" s="157">
        <f t="shared" si="483"/>
        <v>0</v>
      </c>
    </row>
    <row r="30232" spans="4:4" hidden="1" x14ac:dyDescent="0.35">
      <c r="D30232" s="157">
        <f t="shared" si="483"/>
        <v>0</v>
      </c>
    </row>
    <row r="30233" spans="4:4" hidden="1" x14ac:dyDescent="0.35">
      <c r="D30233" s="157">
        <f t="shared" si="483"/>
        <v>0</v>
      </c>
    </row>
    <row r="30234" spans="4:4" hidden="1" x14ac:dyDescent="0.35">
      <c r="D30234" s="157">
        <f t="shared" si="483"/>
        <v>0</v>
      </c>
    </row>
    <row r="30235" spans="4:4" hidden="1" x14ac:dyDescent="0.35">
      <c r="D30235" s="157">
        <f t="shared" si="483"/>
        <v>0</v>
      </c>
    </row>
    <row r="30236" spans="4:4" hidden="1" x14ac:dyDescent="0.35">
      <c r="D30236" s="157">
        <f t="shared" si="483"/>
        <v>0</v>
      </c>
    </row>
    <row r="30237" spans="4:4" hidden="1" x14ac:dyDescent="0.35">
      <c r="D30237" s="157">
        <f t="shared" si="483"/>
        <v>0</v>
      </c>
    </row>
    <row r="30238" spans="4:4" hidden="1" x14ac:dyDescent="0.35">
      <c r="D30238" s="157">
        <f t="shared" si="483"/>
        <v>0</v>
      </c>
    </row>
    <row r="30239" spans="4:4" hidden="1" x14ac:dyDescent="0.35">
      <c r="D30239" s="157">
        <f t="shared" si="483"/>
        <v>0</v>
      </c>
    </row>
    <row r="30240" spans="4:4" hidden="1" x14ac:dyDescent="0.35">
      <c r="D30240" s="157">
        <f t="shared" si="483"/>
        <v>0</v>
      </c>
    </row>
    <row r="30241" spans="4:4" hidden="1" x14ac:dyDescent="0.35">
      <c r="D30241" s="157">
        <f t="shared" si="483"/>
        <v>0</v>
      </c>
    </row>
    <row r="30242" spans="4:4" hidden="1" x14ac:dyDescent="0.35">
      <c r="D30242" s="157">
        <f t="shared" si="483"/>
        <v>0</v>
      </c>
    </row>
    <row r="30243" spans="4:4" hidden="1" x14ac:dyDescent="0.35">
      <c r="D30243" s="157">
        <f t="shared" si="483"/>
        <v>0</v>
      </c>
    </row>
    <row r="30244" spans="4:4" hidden="1" x14ac:dyDescent="0.35">
      <c r="D30244" s="157">
        <f t="shared" si="483"/>
        <v>0</v>
      </c>
    </row>
    <row r="30245" spans="4:4" hidden="1" x14ac:dyDescent="0.35">
      <c r="D30245" s="157">
        <f t="shared" si="483"/>
        <v>0</v>
      </c>
    </row>
    <row r="30246" spans="4:4" hidden="1" x14ac:dyDescent="0.35">
      <c r="D30246" s="157">
        <f t="shared" si="483"/>
        <v>0</v>
      </c>
    </row>
    <row r="30247" spans="4:4" hidden="1" x14ac:dyDescent="0.35">
      <c r="D30247" s="157">
        <f t="shared" si="483"/>
        <v>0</v>
      </c>
    </row>
    <row r="30248" spans="4:4" hidden="1" x14ac:dyDescent="0.35">
      <c r="D30248" s="157">
        <f t="shared" si="483"/>
        <v>0</v>
      </c>
    </row>
    <row r="30249" spans="4:4" hidden="1" x14ac:dyDescent="0.35">
      <c r="D30249" s="157">
        <f t="shared" si="483"/>
        <v>0</v>
      </c>
    </row>
    <row r="30250" spans="4:4" hidden="1" x14ac:dyDescent="0.35">
      <c r="D30250" s="157">
        <f t="shared" si="483"/>
        <v>0</v>
      </c>
    </row>
    <row r="30251" spans="4:4" hidden="1" x14ac:dyDescent="0.35">
      <c r="D30251" s="157">
        <f t="shared" si="483"/>
        <v>0</v>
      </c>
    </row>
    <row r="30252" spans="4:4" hidden="1" x14ac:dyDescent="0.35">
      <c r="D30252" s="157">
        <f t="shared" si="483"/>
        <v>0</v>
      </c>
    </row>
    <row r="30253" spans="4:4" hidden="1" x14ac:dyDescent="0.35">
      <c r="D30253" s="157">
        <f t="shared" si="483"/>
        <v>0</v>
      </c>
    </row>
    <row r="30254" spans="4:4" hidden="1" x14ac:dyDescent="0.35">
      <c r="D30254" s="157">
        <f t="shared" si="483"/>
        <v>0</v>
      </c>
    </row>
    <row r="30255" spans="4:4" hidden="1" x14ac:dyDescent="0.35">
      <c r="D30255" s="157">
        <f t="shared" si="483"/>
        <v>0</v>
      </c>
    </row>
    <row r="30256" spans="4:4" hidden="1" x14ac:dyDescent="0.35">
      <c r="D30256" s="157">
        <f t="shared" si="483"/>
        <v>0</v>
      </c>
    </row>
    <row r="30257" spans="4:4" hidden="1" x14ac:dyDescent="0.35">
      <c r="D30257" s="157">
        <f t="shared" si="483"/>
        <v>0</v>
      </c>
    </row>
    <row r="30258" spans="4:4" hidden="1" x14ac:dyDescent="0.35">
      <c r="D30258" s="157">
        <f t="shared" si="483"/>
        <v>0</v>
      </c>
    </row>
    <row r="30259" spans="4:4" hidden="1" x14ac:dyDescent="0.35">
      <c r="D30259" s="157">
        <f t="shared" si="483"/>
        <v>0</v>
      </c>
    </row>
    <row r="30260" spans="4:4" hidden="1" x14ac:dyDescent="0.35">
      <c r="D30260" s="157">
        <f t="shared" si="483"/>
        <v>0</v>
      </c>
    </row>
    <row r="30261" spans="4:4" hidden="1" x14ac:dyDescent="0.35">
      <c r="D30261" s="157">
        <f t="shared" si="483"/>
        <v>0</v>
      </c>
    </row>
    <row r="30262" spans="4:4" hidden="1" x14ac:dyDescent="0.35">
      <c r="D30262" s="157">
        <f t="shared" si="483"/>
        <v>0</v>
      </c>
    </row>
    <row r="30263" spans="4:4" hidden="1" x14ac:dyDescent="0.35">
      <c r="D30263" s="157">
        <f t="shared" si="483"/>
        <v>0</v>
      </c>
    </row>
    <row r="30264" spans="4:4" hidden="1" x14ac:dyDescent="0.35">
      <c r="D30264" s="157">
        <f t="shared" si="483"/>
        <v>0</v>
      </c>
    </row>
    <row r="30265" spans="4:4" hidden="1" x14ac:dyDescent="0.35">
      <c r="D30265" s="157">
        <f t="shared" si="483"/>
        <v>0</v>
      </c>
    </row>
    <row r="30266" spans="4:4" hidden="1" x14ac:dyDescent="0.35">
      <c r="D30266" s="157">
        <f t="shared" si="483"/>
        <v>0</v>
      </c>
    </row>
    <row r="30267" spans="4:4" hidden="1" x14ac:dyDescent="0.35">
      <c r="D30267" s="157">
        <f t="shared" si="483"/>
        <v>0</v>
      </c>
    </row>
    <row r="30268" spans="4:4" hidden="1" x14ac:dyDescent="0.35">
      <c r="D30268" s="157">
        <f t="shared" si="483"/>
        <v>0</v>
      </c>
    </row>
    <row r="30269" spans="4:4" hidden="1" x14ac:dyDescent="0.35">
      <c r="D30269" s="157">
        <f t="shared" si="483"/>
        <v>0</v>
      </c>
    </row>
    <row r="30270" spans="4:4" hidden="1" x14ac:dyDescent="0.35">
      <c r="D30270" s="157">
        <f t="shared" si="483"/>
        <v>0</v>
      </c>
    </row>
    <row r="30271" spans="4:4" hidden="1" x14ac:dyDescent="0.35">
      <c r="D30271" s="157">
        <f t="shared" si="483"/>
        <v>0</v>
      </c>
    </row>
    <row r="30272" spans="4:4" hidden="1" x14ac:dyDescent="0.35">
      <c r="D30272" s="157">
        <f t="shared" si="483"/>
        <v>0</v>
      </c>
    </row>
    <row r="30273" spans="4:4" hidden="1" x14ac:dyDescent="0.35">
      <c r="D30273" s="157">
        <f t="shared" si="483"/>
        <v>0</v>
      </c>
    </row>
    <row r="30274" spans="4:4" hidden="1" x14ac:dyDescent="0.35">
      <c r="D30274" s="157">
        <f t="shared" si="483"/>
        <v>0</v>
      </c>
    </row>
    <row r="30275" spans="4:4" hidden="1" x14ac:dyDescent="0.35">
      <c r="D30275" s="157">
        <f t="shared" si="483"/>
        <v>0</v>
      </c>
    </row>
    <row r="30276" spans="4:4" hidden="1" x14ac:dyDescent="0.35">
      <c r="D30276" s="157">
        <f t="shared" ref="D30276:D30339" si="484">SUBTOTAL(109,D30243:D30275)</f>
        <v>0</v>
      </c>
    </row>
    <row r="30277" spans="4:4" hidden="1" x14ac:dyDescent="0.35">
      <c r="D30277" s="157">
        <f t="shared" si="484"/>
        <v>0</v>
      </c>
    </row>
    <row r="30278" spans="4:4" hidden="1" x14ac:dyDescent="0.35">
      <c r="D30278" s="157">
        <f t="shared" si="484"/>
        <v>0</v>
      </c>
    </row>
    <row r="30279" spans="4:4" hidden="1" x14ac:dyDescent="0.35">
      <c r="D30279" s="157">
        <f t="shared" si="484"/>
        <v>0</v>
      </c>
    </row>
    <row r="30280" spans="4:4" hidden="1" x14ac:dyDescent="0.35">
      <c r="D30280" s="157">
        <f t="shared" si="484"/>
        <v>0</v>
      </c>
    </row>
    <row r="30281" spans="4:4" hidden="1" x14ac:dyDescent="0.35">
      <c r="D30281" s="157">
        <f t="shared" si="484"/>
        <v>0</v>
      </c>
    </row>
    <row r="30282" spans="4:4" hidden="1" x14ac:dyDescent="0.35">
      <c r="D30282" s="157">
        <f t="shared" si="484"/>
        <v>0</v>
      </c>
    </row>
    <row r="30283" spans="4:4" hidden="1" x14ac:dyDescent="0.35">
      <c r="D30283" s="157">
        <f t="shared" si="484"/>
        <v>0</v>
      </c>
    </row>
    <row r="30284" spans="4:4" hidden="1" x14ac:dyDescent="0.35">
      <c r="D30284" s="157">
        <f t="shared" si="484"/>
        <v>0</v>
      </c>
    </row>
    <row r="30285" spans="4:4" hidden="1" x14ac:dyDescent="0.35">
      <c r="D30285" s="157">
        <f t="shared" si="484"/>
        <v>0</v>
      </c>
    </row>
    <row r="30286" spans="4:4" hidden="1" x14ac:dyDescent="0.35">
      <c r="D30286" s="157">
        <f t="shared" si="484"/>
        <v>0</v>
      </c>
    </row>
    <row r="30287" spans="4:4" hidden="1" x14ac:dyDescent="0.35">
      <c r="D30287" s="157">
        <f t="shared" si="484"/>
        <v>0</v>
      </c>
    </row>
    <row r="30288" spans="4:4" hidden="1" x14ac:dyDescent="0.35">
      <c r="D30288" s="157">
        <f t="shared" si="484"/>
        <v>0</v>
      </c>
    </row>
    <row r="30289" spans="4:4" hidden="1" x14ac:dyDescent="0.35">
      <c r="D30289" s="157">
        <f t="shared" si="484"/>
        <v>0</v>
      </c>
    </row>
    <row r="30290" spans="4:4" hidden="1" x14ac:dyDescent="0.35">
      <c r="D30290" s="157">
        <f t="shared" si="484"/>
        <v>0</v>
      </c>
    </row>
    <row r="30291" spans="4:4" hidden="1" x14ac:dyDescent="0.35">
      <c r="D30291" s="157">
        <f t="shared" si="484"/>
        <v>0</v>
      </c>
    </row>
    <row r="30292" spans="4:4" hidden="1" x14ac:dyDescent="0.35">
      <c r="D30292" s="157">
        <f t="shared" si="484"/>
        <v>0</v>
      </c>
    </row>
    <row r="30293" spans="4:4" hidden="1" x14ac:dyDescent="0.35">
      <c r="D30293" s="157">
        <f t="shared" si="484"/>
        <v>0</v>
      </c>
    </row>
    <row r="30294" spans="4:4" hidden="1" x14ac:dyDescent="0.35">
      <c r="D30294" s="157">
        <f t="shared" si="484"/>
        <v>0</v>
      </c>
    </row>
    <row r="30295" spans="4:4" hidden="1" x14ac:dyDescent="0.35">
      <c r="D30295" s="157">
        <f t="shared" si="484"/>
        <v>0</v>
      </c>
    </row>
    <row r="30296" spans="4:4" hidden="1" x14ac:dyDescent="0.35">
      <c r="D30296" s="157">
        <f t="shared" si="484"/>
        <v>0</v>
      </c>
    </row>
    <row r="30297" spans="4:4" hidden="1" x14ac:dyDescent="0.35">
      <c r="D30297" s="157">
        <f t="shared" si="484"/>
        <v>0</v>
      </c>
    </row>
    <row r="30298" spans="4:4" hidden="1" x14ac:dyDescent="0.35">
      <c r="D30298" s="157">
        <f t="shared" si="484"/>
        <v>0</v>
      </c>
    </row>
    <row r="30299" spans="4:4" hidden="1" x14ac:dyDescent="0.35">
      <c r="D30299" s="157">
        <f t="shared" si="484"/>
        <v>0</v>
      </c>
    </row>
    <row r="30300" spans="4:4" hidden="1" x14ac:dyDescent="0.35">
      <c r="D30300" s="157">
        <f t="shared" si="484"/>
        <v>0</v>
      </c>
    </row>
    <row r="30301" spans="4:4" hidden="1" x14ac:dyDescent="0.35">
      <c r="D30301" s="157">
        <f t="shared" si="484"/>
        <v>0</v>
      </c>
    </row>
    <row r="30302" spans="4:4" hidden="1" x14ac:dyDescent="0.35">
      <c r="D30302" s="157">
        <f t="shared" si="484"/>
        <v>0</v>
      </c>
    </row>
    <row r="30303" spans="4:4" hidden="1" x14ac:dyDescent="0.35">
      <c r="D30303" s="157">
        <f t="shared" si="484"/>
        <v>0</v>
      </c>
    </row>
    <row r="30304" spans="4:4" hidden="1" x14ac:dyDescent="0.35">
      <c r="D30304" s="157">
        <f t="shared" si="484"/>
        <v>0</v>
      </c>
    </row>
    <row r="30305" spans="4:4" hidden="1" x14ac:dyDescent="0.35">
      <c r="D30305" s="157">
        <f t="shared" si="484"/>
        <v>0</v>
      </c>
    </row>
    <row r="30306" spans="4:4" hidden="1" x14ac:dyDescent="0.35">
      <c r="D30306" s="157">
        <f t="shared" si="484"/>
        <v>0</v>
      </c>
    </row>
    <row r="30307" spans="4:4" hidden="1" x14ac:dyDescent="0.35">
      <c r="D30307" s="157">
        <f t="shared" si="484"/>
        <v>0</v>
      </c>
    </row>
    <row r="30308" spans="4:4" hidden="1" x14ac:dyDescent="0.35">
      <c r="D30308" s="157">
        <f t="shared" si="484"/>
        <v>0</v>
      </c>
    </row>
    <row r="30309" spans="4:4" hidden="1" x14ac:dyDescent="0.35">
      <c r="D30309" s="157">
        <f t="shared" si="484"/>
        <v>0</v>
      </c>
    </row>
    <row r="30310" spans="4:4" hidden="1" x14ac:dyDescent="0.35">
      <c r="D30310" s="157">
        <f t="shared" si="484"/>
        <v>0</v>
      </c>
    </row>
    <row r="30311" spans="4:4" hidden="1" x14ac:dyDescent="0.35">
      <c r="D30311" s="157">
        <f t="shared" si="484"/>
        <v>0</v>
      </c>
    </row>
    <row r="30312" spans="4:4" hidden="1" x14ac:dyDescent="0.35">
      <c r="D30312" s="157">
        <f t="shared" si="484"/>
        <v>0</v>
      </c>
    </row>
    <row r="30313" spans="4:4" hidden="1" x14ac:dyDescent="0.35">
      <c r="D30313" s="157">
        <f t="shared" si="484"/>
        <v>0</v>
      </c>
    </row>
    <row r="30314" spans="4:4" hidden="1" x14ac:dyDescent="0.35">
      <c r="D30314" s="157">
        <f t="shared" si="484"/>
        <v>0</v>
      </c>
    </row>
    <row r="30315" spans="4:4" hidden="1" x14ac:dyDescent="0.35">
      <c r="D30315" s="157">
        <f t="shared" si="484"/>
        <v>0</v>
      </c>
    </row>
    <row r="30316" spans="4:4" hidden="1" x14ac:dyDescent="0.35">
      <c r="D30316" s="157">
        <f t="shared" si="484"/>
        <v>0</v>
      </c>
    </row>
    <row r="30317" spans="4:4" hidden="1" x14ac:dyDescent="0.35">
      <c r="D30317" s="157">
        <f t="shared" si="484"/>
        <v>0</v>
      </c>
    </row>
    <row r="30318" spans="4:4" hidden="1" x14ac:dyDescent="0.35">
      <c r="D30318" s="157">
        <f t="shared" si="484"/>
        <v>0</v>
      </c>
    </row>
    <row r="30319" spans="4:4" hidden="1" x14ac:dyDescent="0.35">
      <c r="D30319" s="157">
        <f t="shared" si="484"/>
        <v>0</v>
      </c>
    </row>
    <row r="30320" spans="4:4" hidden="1" x14ac:dyDescent="0.35">
      <c r="D30320" s="157">
        <f t="shared" si="484"/>
        <v>0</v>
      </c>
    </row>
    <row r="30321" spans="4:4" hidden="1" x14ac:dyDescent="0.35">
      <c r="D30321" s="157">
        <f t="shared" si="484"/>
        <v>0</v>
      </c>
    </row>
    <row r="30322" spans="4:4" hidden="1" x14ac:dyDescent="0.35">
      <c r="D30322" s="157">
        <f t="shared" si="484"/>
        <v>0</v>
      </c>
    </row>
    <row r="30323" spans="4:4" hidden="1" x14ac:dyDescent="0.35">
      <c r="D30323" s="157">
        <f t="shared" si="484"/>
        <v>0</v>
      </c>
    </row>
    <row r="30324" spans="4:4" hidden="1" x14ac:dyDescent="0.35">
      <c r="D30324" s="157">
        <f t="shared" si="484"/>
        <v>0</v>
      </c>
    </row>
    <row r="30325" spans="4:4" hidden="1" x14ac:dyDescent="0.35">
      <c r="D30325" s="157">
        <f t="shared" si="484"/>
        <v>0</v>
      </c>
    </row>
    <row r="30326" spans="4:4" hidden="1" x14ac:dyDescent="0.35">
      <c r="D30326" s="157">
        <f t="shared" si="484"/>
        <v>0</v>
      </c>
    </row>
    <row r="30327" spans="4:4" hidden="1" x14ac:dyDescent="0.35">
      <c r="D30327" s="157">
        <f t="shared" si="484"/>
        <v>0</v>
      </c>
    </row>
    <row r="30328" spans="4:4" hidden="1" x14ac:dyDescent="0.35">
      <c r="D30328" s="157">
        <f t="shared" si="484"/>
        <v>0</v>
      </c>
    </row>
    <row r="30329" spans="4:4" hidden="1" x14ac:dyDescent="0.35">
      <c r="D30329" s="157">
        <f t="shared" si="484"/>
        <v>0</v>
      </c>
    </row>
    <row r="30330" spans="4:4" hidden="1" x14ac:dyDescent="0.35">
      <c r="D30330" s="157">
        <f t="shared" si="484"/>
        <v>0</v>
      </c>
    </row>
    <row r="30331" spans="4:4" hidden="1" x14ac:dyDescent="0.35">
      <c r="D30331" s="157">
        <f t="shared" si="484"/>
        <v>0</v>
      </c>
    </row>
    <row r="30332" spans="4:4" hidden="1" x14ac:dyDescent="0.35">
      <c r="D30332" s="157">
        <f t="shared" si="484"/>
        <v>0</v>
      </c>
    </row>
    <row r="30333" spans="4:4" hidden="1" x14ac:dyDescent="0.35">
      <c r="D30333" s="157">
        <f t="shared" si="484"/>
        <v>0</v>
      </c>
    </row>
    <row r="30334" spans="4:4" hidden="1" x14ac:dyDescent="0.35">
      <c r="D30334" s="157">
        <f t="shared" si="484"/>
        <v>0</v>
      </c>
    </row>
    <row r="30335" spans="4:4" hidden="1" x14ac:dyDescent="0.35">
      <c r="D30335" s="157">
        <f t="shared" si="484"/>
        <v>0</v>
      </c>
    </row>
    <row r="30336" spans="4:4" hidden="1" x14ac:dyDescent="0.35">
      <c r="D30336" s="157">
        <f t="shared" si="484"/>
        <v>0</v>
      </c>
    </row>
    <row r="30337" spans="4:4" hidden="1" x14ac:dyDescent="0.35">
      <c r="D30337" s="157">
        <f t="shared" si="484"/>
        <v>0</v>
      </c>
    </row>
    <row r="30338" spans="4:4" hidden="1" x14ac:dyDescent="0.35">
      <c r="D30338" s="157">
        <f t="shared" si="484"/>
        <v>0</v>
      </c>
    </row>
    <row r="30339" spans="4:4" hidden="1" x14ac:dyDescent="0.35">
      <c r="D30339" s="157">
        <f t="shared" si="484"/>
        <v>0</v>
      </c>
    </row>
    <row r="30340" spans="4:4" hidden="1" x14ac:dyDescent="0.35">
      <c r="D30340" s="157">
        <f t="shared" ref="D30340:D30403" si="485">SUBTOTAL(109,D30307:D30339)</f>
        <v>0</v>
      </c>
    </row>
    <row r="30341" spans="4:4" hidden="1" x14ac:dyDescent="0.35">
      <c r="D30341" s="157">
        <f t="shared" si="485"/>
        <v>0</v>
      </c>
    </row>
    <row r="30342" spans="4:4" hidden="1" x14ac:dyDescent="0.35">
      <c r="D30342" s="157">
        <f t="shared" si="485"/>
        <v>0</v>
      </c>
    </row>
    <row r="30343" spans="4:4" hidden="1" x14ac:dyDescent="0.35">
      <c r="D30343" s="157">
        <f t="shared" si="485"/>
        <v>0</v>
      </c>
    </row>
    <row r="30344" spans="4:4" hidden="1" x14ac:dyDescent="0.35">
      <c r="D30344" s="157">
        <f t="shared" si="485"/>
        <v>0</v>
      </c>
    </row>
    <row r="30345" spans="4:4" hidden="1" x14ac:dyDescent="0.35">
      <c r="D30345" s="157">
        <f t="shared" si="485"/>
        <v>0</v>
      </c>
    </row>
    <row r="30346" spans="4:4" hidden="1" x14ac:dyDescent="0.35">
      <c r="D30346" s="157">
        <f t="shared" si="485"/>
        <v>0</v>
      </c>
    </row>
    <row r="30347" spans="4:4" hidden="1" x14ac:dyDescent="0.35">
      <c r="D30347" s="157">
        <f t="shared" si="485"/>
        <v>0</v>
      </c>
    </row>
    <row r="30348" spans="4:4" hidden="1" x14ac:dyDescent="0.35">
      <c r="D30348" s="157">
        <f t="shared" si="485"/>
        <v>0</v>
      </c>
    </row>
    <row r="30349" spans="4:4" hidden="1" x14ac:dyDescent="0.35">
      <c r="D30349" s="157">
        <f t="shared" si="485"/>
        <v>0</v>
      </c>
    </row>
    <row r="30350" spans="4:4" hidden="1" x14ac:dyDescent="0.35">
      <c r="D30350" s="157">
        <f t="shared" si="485"/>
        <v>0</v>
      </c>
    </row>
    <row r="30351" spans="4:4" hidden="1" x14ac:dyDescent="0.35">
      <c r="D30351" s="157">
        <f t="shared" si="485"/>
        <v>0</v>
      </c>
    </row>
    <row r="30352" spans="4:4" hidden="1" x14ac:dyDescent="0.35">
      <c r="D30352" s="157">
        <f t="shared" si="485"/>
        <v>0</v>
      </c>
    </row>
    <row r="30353" spans="4:4" hidden="1" x14ac:dyDescent="0.35">
      <c r="D30353" s="157">
        <f t="shared" si="485"/>
        <v>0</v>
      </c>
    </row>
    <row r="30354" spans="4:4" hidden="1" x14ac:dyDescent="0.35">
      <c r="D30354" s="157">
        <f t="shared" si="485"/>
        <v>0</v>
      </c>
    </row>
    <row r="30355" spans="4:4" hidden="1" x14ac:dyDescent="0.35">
      <c r="D30355" s="157">
        <f t="shared" si="485"/>
        <v>0</v>
      </c>
    </row>
    <row r="30356" spans="4:4" hidden="1" x14ac:dyDescent="0.35">
      <c r="D30356" s="157">
        <f t="shared" si="485"/>
        <v>0</v>
      </c>
    </row>
    <row r="30357" spans="4:4" hidden="1" x14ac:dyDescent="0.35">
      <c r="D30357" s="157">
        <f t="shared" si="485"/>
        <v>0</v>
      </c>
    </row>
    <row r="30358" spans="4:4" hidden="1" x14ac:dyDescent="0.35">
      <c r="D30358" s="157">
        <f t="shared" si="485"/>
        <v>0</v>
      </c>
    </row>
    <row r="30359" spans="4:4" hidden="1" x14ac:dyDescent="0.35">
      <c r="D30359" s="157">
        <f t="shared" si="485"/>
        <v>0</v>
      </c>
    </row>
    <row r="30360" spans="4:4" hidden="1" x14ac:dyDescent="0.35">
      <c r="D30360" s="157">
        <f t="shared" si="485"/>
        <v>0</v>
      </c>
    </row>
    <row r="30361" spans="4:4" hidden="1" x14ac:dyDescent="0.35">
      <c r="D30361" s="157">
        <f t="shared" si="485"/>
        <v>0</v>
      </c>
    </row>
    <row r="30362" spans="4:4" hidden="1" x14ac:dyDescent="0.35">
      <c r="D30362" s="157">
        <f t="shared" si="485"/>
        <v>0</v>
      </c>
    </row>
    <row r="30363" spans="4:4" hidden="1" x14ac:dyDescent="0.35">
      <c r="D30363" s="157">
        <f t="shared" si="485"/>
        <v>0</v>
      </c>
    </row>
    <row r="30364" spans="4:4" hidden="1" x14ac:dyDescent="0.35">
      <c r="D30364" s="157">
        <f t="shared" si="485"/>
        <v>0</v>
      </c>
    </row>
    <row r="30365" spans="4:4" hidden="1" x14ac:dyDescent="0.35">
      <c r="D30365" s="157">
        <f t="shared" si="485"/>
        <v>0</v>
      </c>
    </row>
    <row r="30366" spans="4:4" hidden="1" x14ac:dyDescent="0.35">
      <c r="D30366" s="157">
        <f t="shared" si="485"/>
        <v>0</v>
      </c>
    </row>
    <row r="30367" spans="4:4" hidden="1" x14ac:dyDescent="0.35">
      <c r="D30367" s="157">
        <f t="shared" si="485"/>
        <v>0</v>
      </c>
    </row>
    <row r="30368" spans="4:4" hidden="1" x14ac:dyDescent="0.35">
      <c r="D30368" s="157">
        <f t="shared" si="485"/>
        <v>0</v>
      </c>
    </row>
    <row r="30369" spans="4:4" hidden="1" x14ac:dyDescent="0.35">
      <c r="D30369" s="157">
        <f t="shared" si="485"/>
        <v>0</v>
      </c>
    </row>
    <row r="30370" spans="4:4" hidden="1" x14ac:dyDescent="0.35">
      <c r="D30370" s="157">
        <f t="shared" si="485"/>
        <v>0</v>
      </c>
    </row>
    <row r="30371" spans="4:4" hidden="1" x14ac:dyDescent="0.35">
      <c r="D30371" s="157">
        <f t="shared" si="485"/>
        <v>0</v>
      </c>
    </row>
    <row r="30372" spans="4:4" hidden="1" x14ac:dyDescent="0.35">
      <c r="D30372" s="157">
        <f t="shared" si="485"/>
        <v>0</v>
      </c>
    </row>
    <row r="30373" spans="4:4" hidden="1" x14ac:dyDescent="0.35">
      <c r="D30373" s="157">
        <f t="shared" si="485"/>
        <v>0</v>
      </c>
    </row>
    <row r="30374" spans="4:4" hidden="1" x14ac:dyDescent="0.35">
      <c r="D30374" s="157">
        <f t="shared" si="485"/>
        <v>0</v>
      </c>
    </row>
    <row r="30375" spans="4:4" hidden="1" x14ac:dyDescent="0.35">
      <c r="D30375" s="157">
        <f t="shared" si="485"/>
        <v>0</v>
      </c>
    </row>
    <row r="30376" spans="4:4" hidden="1" x14ac:dyDescent="0.35">
      <c r="D30376" s="157">
        <f t="shared" si="485"/>
        <v>0</v>
      </c>
    </row>
    <row r="30377" spans="4:4" hidden="1" x14ac:dyDescent="0.35">
      <c r="D30377" s="157">
        <f t="shared" si="485"/>
        <v>0</v>
      </c>
    </row>
    <row r="30378" spans="4:4" hidden="1" x14ac:dyDescent="0.35">
      <c r="D30378" s="157">
        <f t="shared" si="485"/>
        <v>0</v>
      </c>
    </row>
    <row r="30379" spans="4:4" hidden="1" x14ac:dyDescent="0.35">
      <c r="D30379" s="157">
        <f t="shared" si="485"/>
        <v>0</v>
      </c>
    </row>
    <row r="30380" spans="4:4" hidden="1" x14ac:dyDescent="0.35">
      <c r="D30380" s="157">
        <f t="shared" si="485"/>
        <v>0</v>
      </c>
    </row>
    <row r="30381" spans="4:4" hidden="1" x14ac:dyDescent="0.35">
      <c r="D30381" s="157">
        <f t="shared" si="485"/>
        <v>0</v>
      </c>
    </row>
    <row r="30382" spans="4:4" hidden="1" x14ac:dyDescent="0.35">
      <c r="D30382" s="157">
        <f t="shared" si="485"/>
        <v>0</v>
      </c>
    </row>
    <row r="30383" spans="4:4" hidden="1" x14ac:dyDescent="0.35">
      <c r="D30383" s="157">
        <f t="shared" si="485"/>
        <v>0</v>
      </c>
    </row>
    <row r="30384" spans="4:4" hidden="1" x14ac:dyDescent="0.35">
      <c r="D30384" s="157">
        <f t="shared" si="485"/>
        <v>0</v>
      </c>
    </row>
    <row r="30385" spans="4:4" hidden="1" x14ac:dyDescent="0.35">
      <c r="D30385" s="157">
        <f t="shared" si="485"/>
        <v>0</v>
      </c>
    </row>
    <row r="30386" spans="4:4" hidden="1" x14ac:dyDescent="0.35">
      <c r="D30386" s="157">
        <f t="shared" si="485"/>
        <v>0</v>
      </c>
    </row>
    <row r="30387" spans="4:4" hidden="1" x14ac:dyDescent="0.35">
      <c r="D30387" s="157">
        <f t="shared" si="485"/>
        <v>0</v>
      </c>
    </row>
    <row r="30388" spans="4:4" hidden="1" x14ac:dyDescent="0.35">
      <c r="D30388" s="157">
        <f t="shared" si="485"/>
        <v>0</v>
      </c>
    </row>
    <row r="30389" spans="4:4" hidden="1" x14ac:dyDescent="0.35">
      <c r="D30389" s="157">
        <f t="shared" si="485"/>
        <v>0</v>
      </c>
    </row>
    <row r="30390" spans="4:4" hidden="1" x14ac:dyDescent="0.35">
      <c r="D30390" s="157">
        <f t="shared" si="485"/>
        <v>0</v>
      </c>
    </row>
    <row r="30391" spans="4:4" hidden="1" x14ac:dyDescent="0.35">
      <c r="D30391" s="157">
        <f t="shared" si="485"/>
        <v>0</v>
      </c>
    </row>
    <row r="30392" spans="4:4" hidden="1" x14ac:dyDescent="0.35">
      <c r="D30392" s="157">
        <f t="shared" si="485"/>
        <v>0</v>
      </c>
    </row>
    <row r="30393" spans="4:4" hidden="1" x14ac:dyDescent="0.35">
      <c r="D30393" s="157">
        <f t="shared" si="485"/>
        <v>0</v>
      </c>
    </row>
    <row r="30394" spans="4:4" hidden="1" x14ac:dyDescent="0.35">
      <c r="D30394" s="157">
        <f t="shared" si="485"/>
        <v>0</v>
      </c>
    </row>
    <row r="30395" spans="4:4" hidden="1" x14ac:dyDescent="0.35">
      <c r="D30395" s="157">
        <f t="shared" si="485"/>
        <v>0</v>
      </c>
    </row>
    <row r="30396" spans="4:4" hidden="1" x14ac:dyDescent="0.35">
      <c r="D30396" s="157">
        <f t="shared" si="485"/>
        <v>0</v>
      </c>
    </row>
    <row r="30397" spans="4:4" hidden="1" x14ac:dyDescent="0.35">
      <c r="D30397" s="157">
        <f t="shared" si="485"/>
        <v>0</v>
      </c>
    </row>
    <row r="30398" spans="4:4" hidden="1" x14ac:dyDescent="0.35">
      <c r="D30398" s="157">
        <f t="shared" si="485"/>
        <v>0</v>
      </c>
    </row>
    <row r="30399" spans="4:4" hidden="1" x14ac:dyDescent="0.35">
      <c r="D30399" s="157">
        <f t="shared" si="485"/>
        <v>0</v>
      </c>
    </row>
    <row r="30400" spans="4:4" hidden="1" x14ac:dyDescent="0.35">
      <c r="D30400" s="157">
        <f t="shared" si="485"/>
        <v>0</v>
      </c>
    </row>
    <row r="30401" spans="4:4" hidden="1" x14ac:dyDescent="0.35">
      <c r="D30401" s="157">
        <f t="shared" si="485"/>
        <v>0</v>
      </c>
    </row>
    <row r="30402" spans="4:4" hidden="1" x14ac:dyDescent="0.35">
      <c r="D30402" s="157">
        <f t="shared" si="485"/>
        <v>0</v>
      </c>
    </row>
    <row r="30403" spans="4:4" hidden="1" x14ac:dyDescent="0.35">
      <c r="D30403" s="157">
        <f t="shared" si="485"/>
        <v>0</v>
      </c>
    </row>
    <row r="30404" spans="4:4" hidden="1" x14ac:dyDescent="0.35">
      <c r="D30404" s="157">
        <f t="shared" ref="D30404:D30467" si="486">SUBTOTAL(109,D30371:D30403)</f>
        <v>0</v>
      </c>
    </row>
    <row r="30405" spans="4:4" hidden="1" x14ac:dyDescent="0.35">
      <c r="D30405" s="157">
        <f t="shared" si="486"/>
        <v>0</v>
      </c>
    </row>
    <row r="30406" spans="4:4" hidden="1" x14ac:dyDescent="0.35">
      <c r="D30406" s="157">
        <f t="shared" si="486"/>
        <v>0</v>
      </c>
    </row>
    <row r="30407" spans="4:4" hidden="1" x14ac:dyDescent="0.35">
      <c r="D30407" s="157">
        <f t="shared" si="486"/>
        <v>0</v>
      </c>
    </row>
    <row r="30408" spans="4:4" hidden="1" x14ac:dyDescent="0.35">
      <c r="D30408" s="157">
        <f t="shared" si="486"/>
        <v>0</v>
      </c>
    </row>
    <row r="30409" spans="4:4" hidden="1" x14ac:dyDescent="0.35">
      <c r="D30409" s="157">
        <f t="shared" si="486"/>
        <v>0</v>
      </c>
    </row>
    <row r="30410" spans="4:4" hidden="1" x14ac:dyDescent="0.35">
      <c r="D30410" s="157">
        <f t="shared" si="486"/>
        <v>0</v>
      </c>
    </row>
    <row r="30411" spans="4:4" hidden="1" x14ac:dyDescent="0.35">
      <c r="D30411" s="157">
        <f t="shared" si="486"/>
        <v>0</v>
      </c>
    </row>
    <row r="30412" spans="4:4" hidden="1" x14ac:dyDescent="0.35">
      <c r="D30412" s="157">
        <f t="shared" si="486"/>
        <v>0</v>
      </c>
    </row>
    <row r="30413" spans="4:4" hidden="1" x14ac:dyDescent="0.35">
      <c r="D30413" s="157">
        <f t="shared" si="486"/>
        <v>0</v>
      </c>
    </row>
    <row r="30414" spans="4:4" hidden="1" x14ac:dyDescent="0.35">
      <c r="D30414" s="157">
        <f t="shared" si="486"/>
        <v>0</v>
      </c>
    </row>
    <row r="30415" spans="4:4" hidden="1" x14ac:dyDescent="0.35">
      <c r="D30415" s="157">
        <f t="shared" si="486"/>
        <v>0</v>
      </c>
    </row>
    <row r="30416" spans="4:4" hidden="1" x14ac:dyDescent="0.35">
      <c r="D30416" s="157">
        <f t="shared" si="486"/>
        <v>0</v>
      </c>
    </row>
    <row r="30417" spans="4:4" hidden="1" x14ac:dyDescent="0.35">
      <c r="D30417" s="157">
        <f t="shared" si="486"/>
        <v>0</v>
      </c>
    </row>
    <row r="30418" spans="4:4" hidden="1" x14ac:dyDescent="0.35">
      <c r="D30418" s="157">
        <f t="shared" si="486"/>
        <v>0</v>
      </c>
    </row>
    <row r="30419" spans="4:4" hidden="1" x14ac:dyDescent="0.35">
      <c r="D30419" s="157">
        <f t="shared" si="486"/>
        <v>0</v>
      </c>
    </row>
    <row r="30420" spans="4:4" hidden="1" x14ac:dyDescent="0.35">
      <c r="D30420" s="157">
        <f t="shared" si="486"/>
        <v>0</v>
      </c>
    </row>
    <row r="30421" spans="4:4" hidden="1" x14ac:dyDescent="0.35">
      <c r="D30421" s="157">
        <f t="shared" si="486"/>
        <v>0</v>
      </c>
    </row>
    <row r="30422" spans="4:4" hidden="1" x14ac:dyDescent="0.35">
      <c r="D30422" s="157">
        <f t="shared" si="486"/>
        <v>0</v>
      </c>
    </row>
    <row r="30423" spans="4:4" hidden="1" x14ac:dyDescent="0.35">
      <c r="D30423" s="157">
        <f t="shared" si="486"/>
        <v>0</v>
      </c>
    </row>
    <row r="30424" spans="4:4" hidden="1" x14ac:dyDescent="0.35">
      <c r="D30424" s="157">
        <f t="shared" si="486"/>
        <v>0</v>
      </c>
    </row>
    <row r="30425" spans="4:4" hidden="1" x14ac:dyDescent="0.35">
      <c r="D30425" s="157">
        <f t="shared" si="486"/>
        <v>0</v>
      </c>
    </row>
    <row r="30426" spans="4:4" hidden="1" x14ac:dyDescent="0.35">
      <c r="D30426" s="157">
        <f t="shared" si="486"/>
        <v>0</v>
      </c>
    </row>
    <row r="30427" spans="4:4" hidden="1" x14ac:dyDescent="0.35">
      <c r="D30427" s="157">
        <f t="shared" si="486"/>
        <v>0</v>
      </c>
    </row>
    <row r="30428" spans="4:4" hidden="1" x14ac:dyDescent="0.35">
      <c r="D30428" s="157">
        <f t="shared" si="486"/>
        <v>0</v>
      </c>
    </row>
    <row r="30429" spans="4:4" hidden="1" x14ac:dyDescent="0.35">
      <c r="D30429" s="157">
        <f t="shared" si="486"/>
        <v>0</v>
      </c>
    </row>
    <row r="30430" spans="4:4" hidden="1" x14ac:dyDescent="0.35">
      <c r="D30430" s="157">
        <f t="shared" si="486"/>
        <v>0</v>
      </c>
    </row>
    <row r="30431" spans="4:4" hidden="1" x14ac:dyDescent="0.35">
      <c r="D30431" s="157">
        <f t="shared" si="486"/>
        <v>0</v>
      </c>
    </row>
    <row r="30432" spans="4:4" hidden="1" x14ac:dyDescent="0.35">
      <c r="D30432" s="157">
        <f t="shared" si="486"/>
        <v>0</v>
      </c>
    </row>
    <row r="30433" spans="4:4" hidden="1" x14ac:dyDescent="0.35">
      <c r="D30433" s="157">
        <f t="shared" si="486"/>
        <v>0</v>
      </c>
    </row>
    <row r="30434" spans="4:4" hidden="1" x14ac:dyDescent="0.35">
      <c r="D30434" s="157">
        <f t="shared" si="486"/>
        <v>0</v>
      </c>
    </row>
    <row r="30435" spans="4:4" hidden="1" x14ac:dyDescent="0.35">
      <c r="D30435" s="157">
        <f t="shared" si="486"/>
        <v>0</v>
      </c>
    </row>
    <row r="30436" spans="4:4" hidden="1" x14ac:dyDescent="0.35">
      <c r="D30436" s="157">
        <f t="shared" si="486"/>
        <v>0</v>
      </c>
    </row>
    <row r="30437" spans="4:4" hidden="1" x14ac:dyDescent="0.35">
      <c r="D30437" s="157">
        <f t="shared" si="486"/>
        <v>0</v>
      </c>
    </row>
    <row r="30438" spans="4:4" hidden="1" x14ac:dyDescent="0.35">
      <c r="D30438" s="157">
        <f t="shared" si="486"/>
        <v>0</v>
      </c>
    </row>
    <row r="30439" spans="4:4" hidden="1" x14ac:dyDescent="0.35">
      <c r="D30439" s="157">
        <f t="shared" si="486"/>
        <v>0</v>
      </c>
    </row>
    <row r="30440" spans="4:4" hidden="1" x14ac:dyDescent="0.35">
      <c r="D30440" s="157">
        <f t="shared" si="486"/>
        <v>0</v>
      </c>
    </row>
    <row r="30441" spans="4:4" hidden="1" x14ac:dyDescent="0.35">
      <c r="D30441" s="157">
        <f t="shared" si="486"/>
        <v>0</v>
      </c>
    </row>
    <row r="30442" spans="4:4" hidden="1" x14ac:dyDescent="0.35">
      <c r="D30442" s="157">
        <f t="shared" si="486"/>
        <v>0</v>
      </c>
    </row>
    <row r="30443" spans="4:4" hidden="1" x14ac:dyDescent="0.35">
      <c r="D30443" s="157">
        <f t="shared" si="486"/>
        <v>0</v>
      </c>
    </row>
    <row r="30444" spans="4:4" hidden="1" x14ac:dyDescent="0.35">
      <c r="D30444" s="157">
        <f t="shared" si="486"/>
        <v>0</v>
      </c>
    </row>
    <row r="30445" spans="4:4" hidden="1" x14ac:dyDescent="0.35">
      <c r="D30445" s="157">
        <f t="shared" si="486"/>
        <v>0</v>
      </c>
    </row>
    <row r="30446" spans="4:4" hidden="1" x14ac:dyDescent="0.35">
      <c r="D30446" s="157">
        <f t="shared" si="486"/>
        <v>0</v>
      </c>
    </row>
    <row r="30447" spans="4:4" hidden="1" x14ac:dyDescent="0.35">
      <c r="D30447" s="157">
        <f t="shared" si="486"/>
        <v>0</v>
      </c>
    </row>
    <row r="30448" spans="4:4" hidden="1" x14ac:dyDescent="0.35">
      <c r="D30448" s="157">
        <f t="shared" si="486"/>
        <v>0</v>
      </c>
    </row>
    <row r="30449" spans="4:4" hidden="1" x14ac:dyDescent="0.35">
      <c r="D30449" s="157">
        <f t="shared" si="486"/>
        <v>0</v>
      </c>
    </row>
    <row r="30450" spans="4:4" hidden="1" x14ac:dyDescent="0.35">
      <c r="D30450" s="157">
        <f t="shared" si="486"/>
        <v>0</v>
      </c>
    </row>
    <row r="30451" spans="4:4" hidden="1" x14ac:dyDescent="0.35">
      <c r="D30451" s="157">
        <f t="shared" si="486"/>
        <v>0</v>
      </c>
    </row>
    <row r="30452" spans="4:4" hidden="1" x14ac:dyDescent="0.35">
      <c r="D30452" s="157">
        <f t="shared" si="486"/>
        <v>0</v>
      </c>
    </row>
    <row r="30453" spans="4:4" hidden="1" x14ac:dyDescent="0.35">
      <c r="D30453" s="157">
        <f t="shared" si="486"/>
        <v>0</v>
      </c>
    </row>
    <row r="30454" spans="4:4" hidden="1" x14ac:dyDescent="0.35">
      <c r="D30454" s="157">
        <f t="shared" si="486"/>
        <v>0</v>
      </c>
    </row>
    <row r="30455" spans="4:4" hidden="1" x14ac:dyDescent="0.35">
      <c r="D30455" s="157">
        <f t="shared" si="486"/>
        <v>0</v>
      </c>
    </row>
    <row r="30456" spans="4:4" hidden="1" x14ac:dyDescent="0.35">
      <c r="D30456" s="157">
        <f t="shared" si="486"/>
        <v>0</v>
      </c>
    </row>
    <row r="30457" spans="4:4" hidden="1" x14ac:dyDescent="0.35">
      <c r="D30457" s="157">
        <f t="shared" si="486"/>
        <v>0</v>
      </c>
    </row>
    <row r="30458" spans="4:4" hidden="1" x14ac:dyDescent="0.35">
      <c r="D30458" s="157">
        <f t="shared" si="486"/>
        <v>0</v>
      </c>
    </row>
    <row r="30459" spans="4:4" hidden="1" x14ac:dyDescent="0.35">
      <c r="D30459" s="157">
        <f t="shared" si="486"/>
        <v>0</v>
      </c>
    </row>
    <row r="30460" spans="4:4" hidden="1" x14ac:dyDescent="0.35">
      <c r="D30460" s="157">
        <f t="shared" si="486"/>
        <v>0</v>
      </c>
    </row>
    <row r="30461" spans="4:4" hidden="1" x14ac:dyDescent="0.35">
      <c r="D30461" s="157">
        <f t="shared" si="486"/>
        <v>0</v>
      </c>
    </row>
    <row r="30462" spans="4:4" hidden="1" x14ac:dyDescent="0.35">
      <c r="D30462" s="157">
        <f t="shared" si="486"/>
        <v>0</v>
      </c>
    </row>
    <row r="30463" spans="4:4" hidden="1" x14ac:dyDescent="0.35">
      <c r="D30463" s="157">
        <f t="shared" si="486"/>
        <v>0</v>
      </c>
    </row>
    <row r="30464" spans="4:4" hidden="1" x14ac:dyDescent="0.35">
      <c r="D30464" s="157">
        <f t="shared" si="486"/>
        <v>0</v>
      </c>
    </row>
    <row r="30465" spans="4:4" hidden="1" x14ac:dyDescent="0.35">
      <c r="D30465" s="157">
        <f t="shared" si="486"/>
        <v>0</v>
      </c>
    </row>
    <row r="30466" spans="4:4" hidden="1" x14ac:dyDescent="0.35">
      <c r="D30466" s="157">
        <f t="shared" si="486"/>
        <v>0</v>
      </c>
    </row>
    <row r="30467" spans="4:4" hidden="1" x14ac:dyDescent="0.35">
      <c r="D30467" s="157">
        <f t="shared" si="486"/>
        <v>0</v>
      </c>
    </row>
    <row r="30468" spans="4:4" hidden="1" x14ac:dyDescent="0.35">
      <c r="D30468" s="157">
        <f t="shared" ref="D30468:D30531" si="487">SUBTOTAL(109,D30435:D30467)</f>
        <v>0</v>
      </c>
    </row>
    <row r="30469" spans="4:4" hidden="1" x14ac:dyDescent="0.35">
      <c r="D30469" s="157">
        <f t="shared" si="487"/>
        <v>0</v>
      </c>
    </row>
    <row r="30470" spans="4:4" hidden="1" x14ac:dyDescent="0.35">
      <c r="D30470" s="157">
        <f t="shared" si="487"/>
        <v>0</v>
      </c>
    </row>
    <row r="30471" spans="4:4" hidden="1" x14ac:dyDescent="0.35">
      <c r="D30471" s="157">
        <f t="shared" si="487"/>
        <v>0</v>
      </c>
    </row>
    <row r="30472" spans="4:4" hidden="1" x14ac:dyDescent="0.35">
      <c r="D30472" s="157">
        <f t="shared" si="487"/>
        <v>0</v>
      </c>
    </row>
    <row r="30473" spans="4:4" hidden="1" x14ac:dyDescent="0.35">
      <c r="D30473" s="157">
        <f t="shared" si="487"/>
        <v>0</v>
      </c>
    </row>
    <row r="30474" spans="4:4" hidden="1" x14ac:dyDescent="0.35">
      <c r="D30474" s="157">
        <f t="shared" si="487"/>
        <v>0</v>
      </c>
    </row>
    <row r="30475" spans="4:4" hidden="1" x14ac:dyDescent="0.35">
      <c r="D30475" s="157">
        <f t="shared" si="487"/>
        <v>0</v>
      </c>
    </row>
    <row r="30476" spans="4:4" hidden="1" x14ac:dyDescent="0.35">
      <c r="D30476" s="157">
        <f t="shared" si="487"/>
        <v>0</v>
      </c>
    </row>
    <row r="30477" spans="4:4" hidden="1" x14ac:dyDescent="0.35">
      <c r="D30477" s="157">
        <f t="shared" si="487"/>
        <v>0</v>
      </c>
    </row>
    <row r="30478" spans="4:4" hidden="1" x14ac:dyDescent="0.35">
      <c r="D30478" s="157">
        <f t="shared" si="487"/>
        <v>0</v>
      </c>
    </row>
    <row r="30479" spans="4:4" hidden="1" x14ac:dyDescent="0.35">
      <c r="D30479" s="157">
        <f t="shared" si="487"/>
        <v>0</v>
      </c>
    </row>
    <row r="30480" spans="4:4" hidden="1" x14ac:dyDescent="0.35">
      <c r="D30480" s="157">
        <f t="shared" si="487"/>
        <v>0</v>
      </c>
    </row>
    <row r="30481" spans="4:4" hidden="1" x14ac:dyDescent="0.35">
      <c r="D30481" s="157">
        <f t="shared" si="487"/>
        <v>0</v>
      </c>
    </row>
    <row r="30482" spans="4:4" hidden="1" x14ac:dyDescent="0.35">
      <c r="D30482" s="157">
        <f t="shared" si="487"/>
        <v>0</v>
      </c>
    </row>
    <row r="30483" spans="4:4" hidden="1" x14ac:dyDescent="0.35">
      <c r="D30483" s="157">
        <f t="shared" si="487"/>
        <v>0</v>
      </c>
    </row>
    <row r="30484" spans="4:4" hidden="1" x14ac:dyDescent="0.35">
      <c r="D30484" s="157">
        <f t="shared" si="487"/>
        <v>0</v>
      </c>
    </row>
    <row r="30485" spans="4:4" hidden="1" x14ac:dyDescent="0.35">
      <c r="D30485" s="157">
        <f t="shared" si="487"/>
        <v>0</v>
      </c>
    </row>
    <row r="30486" spans="4:4" hidden="1" x14ac:dyDescent="0.35">
      <c r="D30486" s="157">
        <f t="shared" si="487"/>
        <v>0</v>
      </c>
    </row>
    <row r="30487" spans="4:4" hidden="1" x14ac:dyDescent="0.35">
      <c r="D30487" s="157">
        <f t="shared" si="487"/>
        <v>0</v>
      </c>
    </row>
    <row r="30488" spans="4:4" hidden="1" x14ac:dyDescent="0.35">
      <c r="D30488" s="157">
        <f t="shared" si="487"/>
        <v>0</v>
      </c>
    </row>
    <row r="30489" spans="4:4" hidden="1" x14ac:dyDescent="0.35">
      <c r="D30489" s="157">
        <f t="shared" si="487"/>
        <v>0</v>
      </c>
    </row>
    <row r="30490" spans="4:4" hidden="1" x14ac:dyDescent="0.35">
      <c r="D30490" s="157">
        <f t="shared" si="487"/>
        <v>0</v>
      </c>
    </row>
    <row r="30491" spans="4:4" hidden="1" x14ac:dyDescent="0.35">
      <c r="D30491" s="157">
        <f t="shared" si="487"/>
        <v>0</v>
      </c>
    </row>
    <row r="30492" spans="4:4" hidden="1" x14ac:dyDescent="0.35">
      <c r="D30492" s="157">
        <f t="shared" si="487"/>
        <v>0</v>
      </c>
    </row>
    <row r="30493" spans="4:4" hidden="1" x14ac:dyDescent="0.35">
      <c r="D30493" s="157">
        <f t="shared" si="487"/>
        <v>0</v>
      </c>
    </row>
    <row r="30494" spans="4:4" hidden="1" x14ac:dyDescent="0.35">
      <c r="D30494" s="157">
        <f t="shared" si="487"/>
        <v>0</v>
      </c>
    </row>
    <row r="30495" spans="4:4" hidden="1" x14ac:dyDescent="0.35">
      <c r="D30495" s="157">
        <f t="shared" si="487"/>
        <v>0</v>
      </c>
    </row>
    <row r="30496" spans="4:4" hidden="1" x14ac:dyDescent="0.35">
      <c r="D30496" s="157">
        <f t="shared" si="487"/>
        <v>0</v>
      </c>
    </row>
    <row r="30497" spans="4:4" hidden="1" x14ac:dyDescent="0.35">
      <c r="D30497" s="157">
        <f t="shared" si="487"/>
        <v>0</v>
      </c>
    </row>
    <row r="30498" spans="4:4" hidden="1" x14ac:dyDescent="0.35">
      <c r="D30498" s="157">
        <f t="shared" si="487"/>
        <v>0</v>
      </c>
    </row>
    <row r="30499" spans="4:4" hidden="1" x14ac:dyDescent="0.35">
      <c r="D30499" s="157">
        <f t="shared" si="487"/>
        <v>0</v>
      </c>
    </row>
    <row r="30500" spans="4:4" hidden="1" x14ac:dyDescent="0.35">
      <c r="D30500" s="157">
        <f t="shared" si="487"/>
        <v>0</v>
      </c>
    </row>
    <row r="30501" spans="4:4" hidden="1" x14ac:dyDescent="0.35">
      <c r="D30501" s="157">
        <f t="shared" si="487"/>
        <v>0</v>
      </c>
    </row>
    <row r="30502" spans="4:4" hidden="1" x14ac:dyDescent="0.35">
      <c r="D30502" s="157">
        <f t="shared" si="487"/>
        <v>0</v>
      </c>
    </row>
    <row r="30503" spans="4:4" hidden="1" x14ac:dyDescent="0.35">
      <c r="D30503" s="157">
        <f t="shared" si="487"/>
        <v>0</v>
      </c>
    </row>
    <row r="30504" spans="4:4" hidden="1" x14ac:dyDescent="0.35">
      <c r="D30504" s="157">
        <f t="shared" si="487"/>
        <v>0</v>
      </c>
    </row>
    <row r="30505" spans="4:4" hidden="1" x14ac:dyDescent="0.35">
      <c r="D30505" s="157">
        <f t="shared" si="487"/>
        <v>0</v>
      </c>
    </row>
    <row r="30506" spans="4:4" hidden="1" x14ac:dyDescent="0.35">
      <c r="D30506" s="157">
        <f t="shared" si="487"/>
        <v>0</v>
      </c>
    </row>
    <row r="30507" spans="4:4" hidden="1" x14ac:dyDescent="0.35">
      <c r="D30507" s="157">
        <f t="shared" si="487"/>
        <v>0</v>
      </c>
    </row>
    <row r="30508" spans="4:4" hidden="1" x14ac:dyDescent="0.35">
      <c r="D30508" s="157">
        <f t="shared" si="487"/>
        <v>0</v>
      </c>
    </row>
    <row r="30509" spans="4:4" hidden="1" x14ac:dyDescent="0.35">
      <c r="D30509" s="157">
        <f t="shared" si="487"/>
        <v>0</v>
      </c>
    </row>
    <row r="30510" spans="4:4" hidden="1" x14ac:dyDescent="0.35">
      <c r="D30510" s="157">
        <f t="shared" si="487"/>
        <v>0</v>
      </c>
    </row>
    <row r="30511" spans="4:4" hidden="1" x14ac:dyDescent="0.35">
      <c r="D30511" s="157">
        <f t="shared" si="487"/>
        <v>0</v>
      </c>
    </row>
    <row r="30512" spans="4:4" hidden="1" x14ac:dyDescent="0.35">
      <c r="D30512" s="157">
        <f t="shared" si="487"/>
        <v>0</v>
      </c>
    </row>
    <row r="30513" spans="4:4" hidden="1" x14ac:dyDescent="0.35">
      <c r="D30513" s="157">
        <f t="shared" si="487"/>
        <v>0</v>
      </c>
    </row>
    <row r="30514" spans="4:4" hidden="1" x14ac:dyDescent="0.35">
      <c r="D30514" s="157">
        <f t="shared" si="487"/>
        <v>0</v>
      </c>
    </row>
    <row r="30515" spans="4:4" hidden="1" x14ac:dyDescent="0.35">
      <c r="D30515" s="157">
        <f t="shared" si="487"/>
        <v>0</v>
      </c>
    </row>
    <row r="30516" spans="4:4" hidden="1" x14ac:dyDescent="0.35">
      <c r="D30516" s="157">
        <f t="shared" si="487"/>
        <v>0</v>
      </c>
    </row>
    <row r="30517" spans="4:4" hidden="1" x14ac:dyDescent="0.35">
      <c r="D30517" s="157">
        <f t="shared" si="487"/>
        <v>0</v>
      </c>
    </row>
    <row r="30518" spans="4:4" hidden="1" x14ac:dyDescent="0.35">
      <c r="D30518" s="157">
        <f t="shared" si="487"/>
        <v>0</v>
      </c>
    </row>
    <row r="30519" spans="4:4" hidden="1" x14ac:dyDescent="0.35">
      <c r="D30519" s="157">
        <f t="shared" si="487"/>
        <v>0</v>
      </c>
    </row>
    <row r="30520" spans="4:4" hidden="1" x14ac:dyDescent="0.35">
      <c r="D30520" s="157">
        <f t="shared" si="487"/>
        <v>0</v>
      </c>
    </row>
    <row r="30521" spans="4:4" hidden="1" x14ac:dyDescent="0.35">
      <c r="D30521" s="157">
        <f t="shared" si="487"/>
        <v>0</v>
      </c>
    </row>
    <row r="30522" spans="4:4" hidden="1" x14ac:dyDescent="0.35">
      <c r="D30522" s="157">
        <f t="shared" si="487"/>
        <v>0</v>
      </c>
    </row>
    <row r="30523" spans="4:4" hidden="1" x14ac:dyDescent="0.35">
      <c r="D30523" s="157">
        <f t="shared" si="487"/>
        <v>0</v>
      </c>
    </row>
    <row r="30524" spans="4:4" hidden="1" x14ac:dyDescent="0.35">
      <c r="D30524" s="157">
        <f t="shared" si="487"/>
        <v>0</v>
      </c>
    </row>
    <row r="30525" spans="4:4" hidden="1" x14ac:dyDescent="0.35">
      <c r="D30525" s="157">
        <f t="shared" si="487"/>
        <v>0</v>
      </c>
    </row>
    <row r="30526" spans="4:4" hidden="1" x14ac:dyDescent="0.35">
      <c r="D30526" s="157">
        <f t="shared" si="487"/>
        <v>0</v>
      </c>
    </row>
    <row r="30527" spans="4:4" hidden="1" x14ac:dyDescent="0.35">
      <c r="D30527" s="157">
        <f t="shared" si="487"/>
        <v>0</v>
      </c>
    </row>
    <row r="30528" spans="4:4" hidden="1" x14ac:dyDescent="0.35">
      <c r="D30528" s="157">
        <f t="shared" si="487"/>
        <v>0</v>
      </c>
    </row>
    <row r="30529" spans="4:4" hidden="1" x14ac:dyDescent="0.35">
      <c r="D30529" s="157">
        <f t="shared" si="487"/>
        <v>0</v>
      </c>
    </row>
    <row r="30530" spans="4:4" hidden="1" x14ac:dyDescent="0.35">
      <c r="D30530" s="157">
        <f t="shared" si="487"/>
        <v>0</v>
      </c>
    </row>
    <row r="30531" spans="4:4" hidden="1" x14ac:dyDescent="0.35">
      <c r="D30531" s="157">
        <f t="shared" si="487"/>
        <v>0</v>
      </c>
    </row>
    <row r="30532" spans="4:4" hidden="1" x14ac:dyDescent="0.35">
      <c r="D30532" s="157">
        <f t="shared" ref="D30532:D30595" si="488">SUBTOTAL(109,D30499:D30531)</f>
        <v>0</v>
      </c>
    </row>
    <row r="30533" spans="4:4" hidden="1" x14ac:dyDescent="0.35">
      <c r="D30533" s="157">
        <f t="shared" si="488"/>
        <v>0</v>
      </c>
    </row>
    <row r="30534" spans="4:4" hidden="1" x14ac:dyDescent="0.35">
      <c r="D30534" s="157">
        <f t="shared" si="488"/>
        <v>0</v>
      </c>
    </row>
    <row r="30535" spans="4:4" hidden="1" x14ac:dyDescent="0.35">
      <c r="D30535" s="157">
        <f t="shared" si="488"/>
        <v>0</v>
      </c>
    </row>
    <row r="30536" spans="4:4" hidden="1" x14ac:dyDescent="0.35">
      <c r="D30536" s="157">
        <f t="shared" si="488"/>
        <v>0</v>
      </c>
    </row>
    <row r="30537" spans="4:4" hidden="1" x14ac:dyDescent="0.35">
      <c r="D30537" s="157">
        <f t="shared" si="488"/>
        <v>0</v>
      </c>
    </row>
    <row r="30538" spans="4:4" hidden="1" x14ac:dyDescent="0.35">
      <c r="D30538" s="157">
        <f t="shared" si="488"/>
        <v>0</v>
      </c>
    </row>
    <row r="30539" spans="4:4" hidden="1" x14ac:dyDescent="0.35">
      <c r="D30539" s="157">
        <f t="shared" si="488"/>
        <v>0</v>
      </c>
    </row>
    <row r="30540" spans="4:4" hidden="1" x14ac:dyDescent="0.35">
      <c r="D30540" s="157">
        <f t="shared" si="488"/>
        <v>0</v>
      </c>
    </row>
    <row r="30541" spans="4:4" hidden="1" x14ac:dyDescent="0.35">
      <c r="D30541" s="157">
        <f t="shared" si="488"/>
        <v>0</v>
      </c>
    </row>
    <row r="30542" spans="4:4" hidden="1" x14ac:dyDescent="0.35">
      <c r="D30542" s="157">
        <f t="shared" si="488"/>
        <v>0</v>
      </c>
    </row>
    <row r="30543" spans="4:4" hidden="1" x14ac:dyDescent="0.35">
      <c r="D30543" s="157">
        <f t="shared" si="488"/>
        <v>0</v>
      </c>
    </row>
    <row r="30544" spans="4:4" hidden="1" x14ac:dyDescent="0.35">
      <c r="D30544" s="157">
        <f t="shared" si="488"/>
        <v>0</v>
      </c>
    </row>
    <row r="30545" spans="4:4" hidden="1" x14ac:dyDescent="0.35">
      <c r="D30545" s="157">
        <f t="shared" si="488"/>
        <v>0</v>
      </c>
    </row>
    <row r="30546" spans="4:4" hidden="1" x14ac:dyDescent="0.35">
      <c r="D30546" s="157">
        <f t="shared" si="488"/>
        <v>0</v>
      </c>
    </row>
    <row r="30547" spans="4:4" hidden="1" x14ac:dyDescent="0.35">
      <c r="D30547" s="157">
        <f t="shared" si="488"/>
        <v>0</v>
      </c>
    </row>
    <row r="30548" spans="4:4" hidden="1" x14ac:dyDescent="0.35">
      <c r="D30548" s="157">
        <f t="shared" si="488"/>
        <v>0</v>
      </c>
    </row>
    <row r="30549" spans="4:4" hidden="1" x14ac:dyDescent="0.35">
      <c r="D30549" s="157">
        <f t="shared" si="488"/>
        <v>0</v>
      </c>
    </row>
    <row r="30550" spans="4:4" hidden="1" x14ac:dyDescent="0.35">
      <c r="D30550" s="157">
        <f t="shared" si="488"/>
        <v>0</v>
      </c>
    </row>
    <row r="30551" spans="4:4" hidden="1" x14ac:dyDescent="0.35">
      <c r="D30551" s="157">
        <f t="shared" si="488"/>
        <v>0</v>
      </c>
    </row>
    <row r="30552" spans="4:4" hidden="1" x14ac:dyDescent="0.35">
      <c r="D30552" s="157">
        <f t="shared" si="488"/>
        <v>0</v>
      </c>
    </row>
    <row r="30553" spans="4:4" hidden="1" x14ac:dyDescent="0.35">
      <c r="D30553" s="157">
        <f t="shared" si="488"/>
        <v>0</v>
      </c>
    </row>
    <row r="30554" spans="4:4" hidden="1" x14ac:dyDescent="0.35">
      <c r="D30554" s="157">
        <f t="shared" si="488"/>
        <v>0</v>
      </c>
    </row>
    <row r="30555" spans="4:4" hidden="1" x14ac:dyDescent="0.35">
      <c r="D30555" s="157">
        <f t="shared" si="488"/>
        <v>0</v>
      </c>
    </row>
    <row r="30556" spans="4:4" hidden="1" x14ac:dyDescent="0.35">
      <c r="D30556" s="157">
        <f t="shared" si="488"/>
        <v>0</v>
      </c>
    </row>
    <row r="30557" spans="4:4" hidden="1" x14ac:dyDescent="0.35">
      <c r="D30557" s="157">
        <f t="shared" si="488"/>
        <v>0</v>
      </c>
    </row>
    <row r="30558" spans="4:4" hidden="1" x14ac:dyDescent="0.35">
      <c r="D30558" s="157">
        <f t="shared" si="488"/>
        <v>0</v>
      </c>
    </row>
    <row r="30559" spans="4:4" hidden="1" x14ac:dyDescent="0.35">
      <c r="D30559" s="157">
        <f t="shared" si="488"/>
        <v>0</v>
      </c>
    </row>
    <row r="30560" spans="4:4" hidden="1" x14ac:dyDescent="0.35">
      <c r="D30560" s="157">
        <f t="shared" si="488"/>
        <v>0</v>
      </c>
    </row>
    <row r="30561" spans="4:4" hidden="1" x14ac:dyDescent="0.35">
      <c r="D30561" s="157">
        <f t="shared" si="488"/>
        <v>0</v>
      </c>
    </row>
    <row r="30562" spans="4:4" hidden="1" x14ac:dyDescent="0.35">
      <c r="D30562" s="157">
        <f t="shared" si="488"/>
        <v>0</v>
      </c>
    </row>
    <row r="30563" spans="4:4" hidden="1" x14ac:dyDescent="0.35">
      <c r="D30563" s="157">
        <f t="shared" si="488"/>
        <v>0</v>
      </c>
    </row>
    <row r="30564" spans="4:4" hidden="1" x14ac:dyDescent="0.35">
      <c r="D30564" s="157">
        <f t="shared" si="488"/>
        <v>0</v>
      </c>
    </row>
    <row r="30565" spans="4:4" hidden="1" x14ac:dyDescent="0.35">
      <c r="D30565" s="157">
        <f t="shared" si="488"/>
        <v>0</v>
      </c>
    </row>
    <row r="30566" spans="4:4" hidden="1" x14ac:dyDescent="0.35">
      <c r="D30566" s="157">
        <f t="shared" si="488"/>
        <v>0</v>
      </c>
    </row>
    <row r="30567" spans="4:4" hidden="1" x14ac:dyDescent="0.35">
      <c r="D30567" s="157">
        <f t="shared" si="488"/>
        <v>0</v>
      </c>
    </row>
    <row r="30568" spans="4:4" hidden="1" x14ac:dyDescent="0.35">
      <c r="D30568" s="157">
        <f t="shared" si="488"/>
        <v>0</v>
      </c>
    </row>
    <row r="30569" spans="4:4" hidden="1" x14ac:dyDescent="0.35">
      <c r="D30569" s="157">
        <f t="shared" si="488"/>
        <v>0</v>
      </c>
    </row>
    <row r="30570" spans="4:4" hidden="1" x14ac:dyDescent="0.35">
      <c r="D30570" s="157">
        <f t="shared" si="488"/>
        <v>0</v>
      </c>
    </row>
    <row r="30571" spans="4:4" hidden="1" x14ac:dyDescent="0.35">
      <c r="D30571" s="157">
        <f t="shared" si="488"/>
        <v>0</v>
      </c>
    </row>
    <row r="30572" spans="4:4" hidden="1" x14ac:dyDescent="0.35">
      <c r="D30572" s="157">
        <f t="shared" si="488"/>
        <v>0</v>
      </c>
    </row>
    <row r="30573" spans="4:4" hidden="1" x14ac:dyDescent="0.35">
      <c r="D30573" s="157">
        <f t="shared" si="488"/>
        <v>0</v>
      </c>
    </row>
    <row r="30574" spans="4:4" hidden="1" x14ac:dyDescent="0.35">
      <c r="D30574" s="157">
        <f t="shared" si="488"/>
        <v>0</v>
      </c>
    </row>
    <row r="30575" spans="4:4" hidden="1" x14ac:dyDescent="0.35">
      <c r="D30575" s="157">
        <f t="shared" si="488"/>
        <v>0</v>
      </c>
    </row>
    <row r="30576" spans="4:4" hidden="1" x14ac:dyDescent="0.35">
      <c r="D30576" s="157">
        <f t="shared" si="488"/>
        <v>0</v>
      </c>
    </row>
    <row r="30577" spans="4:4" hidden="1" x14ac:dyDescent="0.35">
      <c r="D30577" s="157">
        <f t="shared" si="488"/>
        <v>0</v>
      </c>
    </row>
    <row r="30578" spans="4:4" hidden="1" x14ac:dyDescent="0.35">
      <c r="D30578" s="157">
        <f t="shared" si="488"/>
        <v>0</v>
      </c>
    </row>
    <row r="30579" spans="4:4" hidden="1" x14ac:dyDescent="0.35">
      <c r="D30579" s="157">
        <f t="shared" si="488"/>
        <v>0</v>
      </c>
    </row>
    <row r="30580" spans="4:4" hidden="1" x14ac:dyDescent="0.35">
      <c r="D30580" s="157">
        <f t="shared" si="488"/>
        <v>0</v>
      </c>
    </row>
    <row r="30581" spans="4:4" hidden="1" x14ac:dyDescent="0.35">
      <c r="D30581" s="157">
        <f t="shared" si="488"/>
        <v>0</v>
      </c>
    </row>
    <row r="30582" spans="4:4" hidden="1" x14ac:dyDescent="0.35">
      <c r="D30582" s="157">
        <f t="shared" si="488"/>
        <v>0</v>
      </c>
    </row>
    <row r="30583" spans="4:4" hidden="1" x14ac:dyDescent="0.35">
      <c r="D30583" s="157">
        <f t="shared" si="488"/>
        <v>0</v>
      </c>
    </row>
    <row r="30584" spans="4:4" hidden="1" x14ac:dyDescent="0.35">
      <c r="D30584" s="157">
        <f t="shared" si="488"/>
        <v>0</v>
      </c>
    </row>
    <row r="30585" spans="4:4" hidden="1" x14ac:dyDescent="0.35">
      <c r="D30585" s="157">
        <f t="shared" si="488"/>
        <v>0</v>
      </c>
    </row>
    <row r="30586" spans="4:4" hidden="1" x14ac:dyDescent="0.35">
      <c r="D30586" s="157">
        <f t="shared" si="488"/>
        <v>0</v>
      </c>
    </row>
    <row r="30587" spans="4:4" hidden="1" x14ac:dyDescent="0.35">
      <c r="D30587" s="157">
        <f t="shared" si="488"/>
        <v>0</v>
      </c>
    </row>
    <row r="30588" spans="4:4" hidden="1" x14ac:dyDescent="0.35">
      <c r="D30588" s="157">
        <f t="shared" si="488"/>
        <v>0</v>
      </c>
    </row>
    <row r="30589" spans="4:4" hidden="1" x14ac:dyDescent="0.35">
      <c r="D30589" s="157">
        <f t="shared" si="488"/>
        <v>0</v>
      </c>
    </row>
    <row r="30590" spans="4:4" hidden="1" x14ac:dyDescent="0.35">
      <c r="D30590" s="157">
        <f t="shared" si="488"/>
        <v>0</v>
      </c>
    </row>
    <row r="30591" spans="4:4" hidden="1" x14ac:dyDescent="0.35">
      <c r="D30591" s="157">
        <f t="shared" si="488"/>
        <v>0</v>
      </c>
    </row>
    <row r="30592" spans="4:4" hidden="1" x14ac:dyDescent="0.35">
      <c r="D30592" s="157">
        <f t="shared" si="488"/>
        <v>0</v>
      </c>
    </row>
    <row r="30593" spans="4:4" hidden="1" x14ac:dyDescent="0.35">
      <c r="D30593" s="157">
        <f t="shared" si="488"/>
        <v>0</v>
      </c>
    </row>
    <row r="30594" spans="4:4" hidden="1" x14ac:dyDescent="0.35">
      <c r="D30594" s="157">
        <f t="shared" si="488"/>
        <v>0</v>
      </c>
    </row>
    <row r="30595" spans="4:4" hidden="1" x14ac:dyDescent="0.35">
      <c r="D30595" s="157">
        <f t="shared" si="488"/>
        <v>0</v>
      </c>
    </row>
    <row r="30596" spans="4:4" hidden="1" x14ac:dyDescent="0.35">
      <c r="D30596" s="157">
        <f t="shared" ref="D30596:D30659" si="489">SUBTOTAL(109,D30563:D30595)</f>
        <v>0</v>
      </c>
    </row>
    <row r="30597" spans="4:4" hidden="1" x14ac:dyDescent="0.35">
      <c r="D30597" s="157">
        <f t="shared" si="489"/>
        <v>0</v>
      </c>
    </row>
    <row r="30598" spans="4:4" hidden="1" x14ac:dyDescent="0.35">
      <c r="D30598" s="157">
        <f t="shared" si="489"/>
        <v>0</v>
      </c>
    </row>
    <row r="30599" spans="4:4" hidden="1" x14ac:dyDescent="0.35">
      <c r="D30599" s="157">
        <f t="shared" si="489"/>
        <v>0</v>
      </c>
    </row>
    <row r="30600" spans="4:4" hidden="1" x14ac:dyDescent="0.35">
      <c r="D30600" s="157">
        <f t="shared" si="489"/>
        <v>0</v>
      </c>
    </row>
    <row r="30601" spans="4:4" hidden="1" x14ac:dyDescent="0.35">
      <c r="D30601" s="157">
        <f t="shared" si="489"/>
        <v>0</v>
      </c>
    </row>
    <row r="30602" spans="4:4" hidden="1" x14ac:dyDescent="0.35">
      <c r="D30602" s="157">
        <f t="shared" si="489"/>
        <v>0</v>
      </c>
    </row>
    <row r="30603" spans="4:4" hidden="1" x14ac:dyDescent="0.35">
      <c r="D30603" s="157">
        <f t="shared" si="489"/>
        <v>0</v>
      </c>
    </row>
    <row r="30604" spans="4:4" hidden="1" x14ac:dyDescent="0.35">
      <c r="D30604" s="157">
        <f t="shared" si="489"/>
        <v>0</v>
      </c>
    </row>
    <row r="30605" spans="4:4" hidden="1" x14ac:dyDescent="0.35">
      <c r="D30605" s="157">
        <f t="shared" si="489"/>
        <v>0</v>
      </c>
    </row>
    <row r="30606" spans="4:4" hidden="1" x14ac:dyDescent="0.35">
      <c r="D30606" s="157">
        <f t="shared" si="489"/>
        <v>0</v>
      </c>
    </row>
    <row r="30607" spans="4:4" hidden="1" x14ac:dyDescent="0.35">
      <c r="D30607" s="157">
        <f t="shared" si="489"/>
        <v>0</v>
      </c>
    </row>
    <row r="30608" spans="4:4" hidden="1" x14ac:dyDescent="0.35">
      <c r="D30608" s="157">
        <f t="shared" si="489"/>
        <v>0</v>
      </c>
    </row>
    <row r="30609" spans="4:4" hidden="1" x14ac:dyDescent="0.35">
      <c r="D30609" s="157">
        <f t="shared" si="489"/>
        <v>0</v>
      </c>
    </row>
    <row r="30610" spans="4:4" hidden="1" x14ac:dyDescent="0.35">
      <c r="D30610" s="157">
        <f t="shared" si="489"/>
        <v>0</v>
      </c>
    </row>
    <row r="30611" spans="4:4" hidden="1" x14ac:dyDescent="0.35">
      <c r="D30611" s="157">
        <f t="shared" si="489"/>
        <v>0</v>
      </c>
    </row>
    <row r="30612" spans="4:4" hidden="1" x14ac:dyDescent="0.35">
      <c r="D30612" s="157">
        <f t="shared" si="489"/>
        <v>0</v>
      </c>
    </row>
    <row r="30613" spans="4:4" hidden="1" x14ac:dyDescent="0.35">
      <c r="D30613" s="157">
        <f t="shared" si="489"/>
        <v>0</v>
      </c>
    </row>
    <row r="30614" spans="4:4" hidden="1" x14ac:dyDescent="0.35">
      <c r="D30614" s="157">
        <f t="shared" si="489"/>
        <v>0</v>
      </c>
    </row>
    <row r="30615" spans="4:4" hidden="1" x14ac:dyDescent="0.35">
      <c r="D30615" s="157">
        <f t="shared" si="489"/>
        <v>0</v>
      </c>
    </row>
    <row r="30616" spans="4:4" hidden="1" x14ac:dyDescent="0.35">
      <c r="D30616" s="157">
        <f t="shared" si="489"/>
        <v>0</v>
      </c>
    </row>
    <row r="30617" spans="4:4" hidden="1" x14ac:dyDescent="0.35">
      <c r="D30617" s="157">
        <f t="shared" si="489"/>
        <v>0</v>
      </c>
    </row>
    <row r="30618" spans="4:4" hidden="1" x14ac:dyDescent="0.35">
      <c r="D30618" s="157">
        <f t="shared" si="489"/>
        <v>0</v>
      </c>
    </row>
    <row r="30619" spans="4:4" hidden="1" x14ac:dyDescent="0.35">
      <c r="D30619" s="157">
        <f t="shared" si="489"/>
        <v>0</v>
      </c>
    </row>
    <row r="30620" spans="4:4" hidden="1" x14ac:dyDescent="0.35">
      <c r="D30620" s="157">
        <f t="shared" si="489"/>
        <v>0</v>
      </c>
    </row>
    <row r="30621" spans="4:4" hidden="1" x14ac:dyDescent="0.35">
      <c r="D30621" s="157">
        <f t="shared" si="489"/>
        <v>0</v>
      </c>
    </row>
    <row r="30622" spans="4:4" hidden="1" x14ac:dyDescent="0.35">
      <c r="D30622" s="157">
        <f t="shared" si="489"/>
        <v>0</v>
      </c>
    </row>
    <row r="30623" spans="4:4" hidden="1" x14ac:dyDescent="0.35">
      <c r="D30623" s="157">
        <f t="shared" si="489"/>
        <v>0</v>
      </c>
    </row>
    <row r="30624" spans="4:4" hidden="1" x14ac:dyDescent="0.35">
      <c r="D30624" s="157">
        <f t="shared" si="489"/>
        <v>0</v>
      </c>
    </row>
    <row r="30625" spans="4:4" hidden="1" x14ac:dyDescent="0.35">
      <c r="D30625" s="157">
        <f t="shared" si="489"/>
        <v>0</v>
      </c>
    </row>
    <row r="30626" spans="4:4" hidden="1" x14ac:dyDescent="0.35">
      <c r="D30626" s="157">
        <f t="shared" si="489"/>
        <v>0</v>
      </c>
    </row>
    <row r="30627" spans="4:4" hidden="1" x14ac:dyDescent="0.35">
      <c r="D30627" s="157">
        <f t="shared" si="489"/>
        <v>0</v>
      </c>
    </row>
    <row r="30628" spans="4:4" hidden="1" x14ac:dyDescent="0.35">
      <c r="D30628" s="157">
        <f t="shared" si="489"/>
        <v>0</v>
      </c>
    </row>
    <row r="30629" spans="4:4" hidden="1" x14ac:dyDescent="0.35">
      <c r="D30629" s="157">
        <f t="shared" si="489"/>
        <v>0</v>
      </c>
    </row>
    <row r="30630" spans="4:4" hidden="1" x14ac:dyDescent="0.35">
      <c r="D30630" s="157">
        <f t="shared" si="489"/>
        <v>0</v>
      </c>
    </row>
    <row r="30631" spans="4:4" hidden="1" x14ac:dyDescent="0.35">
      <c r="D30631" s="157">
        <f t="shared" si="489"/>
        <v>0</v>
      </c>
    </row>
    <row r="30632" spans="4:4" hidden="1" x14ac:dyDescent="0.35">
      <c r="D30632" s="157">
        <f t="shared" si="489"/>
        <v>0</v>
      </c>
    </row>
    <row r="30633" spans="4:4" hidden="1" x14ac:dyDescent="0.35">
      <c r="D30633" s="157">
        <f t="shared" si="489"/>
        <v>0</v>
      </c>
    </row>
    <row r="30634" spans="4:4" hidden="1" x14ac:dyDescent="0.35">
      <c r="D30634" s="157">
        <f t="shared" si="489"/>
        <v>0</v>
      </c>
    </row>
    <row r="30635" spans="4:4" hidden="1" x14ac:dyDescent="0.35">
      <c r="D30635" s="157">
        <f t="shared" si="489"/>
        <v>0</v>
      </c>
    </row>
    <row r="30636" spans="4:4" hidden="1" x14ac:dyDescent="0.35">
      <c r="D30636" s="157">
        <f t="shared" si="489"/>
        <v>0</v>
      </c>
    </row>
    <row r="30637" spans="4:4" hidden="1" x14ac:dyDescent="0.35">
      <c r="D30637" s="157">
        <f t="shared" si="489"/>
        <v>0</v>
      </c>
    </row>
    <row r="30638" spans="4:4" hidden="1" x14ac:dyDescent="0.35">
      <c r="D30638" s="157">
        <f t="shared" si="489"/>
        <v>0</v>
      </c>
    </row>
    <row r="30639" spans="4:4" hidden="1" x14ac:dyDescent="0.35">
      <c r="D30639" s="157">
        <f t="shared" si="489"/>
        <v>0</v>
      </c>
    </row>
    <row r="30640" spans="4:4" hidden="1" x14ac:dyDescent="0.35">
      <c r="D30640" s="157">
        <f t="shared" si="489"/>
        <v>0</v>
      </c>
    </row>
    <row r="30641" spans="4:4" hidden="1" x14ac:dyDescent="0.35">
      <c r="D30641" s="157">
        <f t="shared" si="489"/>
        <v>0</v>
      </c>
    </row>
    <row r="30642" spans="4:4" hidden="1" x14ac:dyDescent="0.35">
      <c r="D30642" s="157">
        <f t="shared" si="489"/>
        <v>0</v>
      </c>
    </row>
    <row r="30643" spans="4:4" hidden="1" x14ac:dyDescent="0.35">
      <c r="D30643" s="157">
        <f t="shared" si="489"/>
        <v>0</v>
      </c>
    </row>
    <row r="30644" spans="4:4" hidden="1" x14ac:dyDescent="0.35">
      <c r="D30644" s="157">
        <f t="shared" si="489"/>
        <v>0</v>
      </c>
    </row>
    <row r="30645" spans="4:4" hidden="1" x14ac:dyDescent="0.35">
      <c r="D30645" s="157">
        <f t="shared" si="489"/>
        <v>0</v>
      </c>
    </row>
    <row r="30646" spans="4:4" hidden="1" x14ac:dyDescent="0.35">
      <c r="D30646" s="157">
        <f t="shared" si="489"/>
        <v>0</v>
      </c>
    </row>
    <row r="30647" spans="4:4" hidden="1" x14ac:dyDescent="0.35">
      <c r="D30647" s="157">
        <f t="shared" si="489"/>
        <v>0</v>
      </c>
    </row>
    <row r="30648" spans="4:4" hidden="1" x14ac:dyDescent="0.35">
      <c r="D30648" s="157">
        <f t="shared" si="489"/>
        <v>0</v>
      </c>
    </row>
    <row r="30649" spans="4:4" hidden="1" x14ac:dyDescent="0.35">
      <c r="D30649" s="157">
        <f t="shared" si="489"/>
        <v>0</v>
      </c>
    </row>
    <row r="30650" spans="4:4" hidden="1" x14ac:dyDescent="0.35">
      <c r="D30650" s="157">
        <f t="shared" si="489"/>
        <v>0</v>
      </c>
    </row>
    <row r="30651" spans="4:4" hidden="1" x14ac:dyDescent="0.35">
      <c r="D30651" s="157">
        <f t="shared" si="489"/>
        <v>0</v>
      </c>
    </row>
    <row r="30652" spans="4:4" hidden="1" x14ac:dyDescent="0.35">
      <c r="D30652" s="157">
        <f t="shared" si="489"/>
        <v>0</v>
      </c>
    </row>
    <row r="30653" spans="4:4" hidden="1" x14ac:dyDescent="0.35">
      <c r="D30653" s="157">
        <f t="shared" si="489"/>
        <v>0</v>
      </c>
    </row>
    <row r="30654" spans="4:4" hidden="1" x14ac:dyDescent="0.35">
      <c r="D30654" s="157">
        <f t="shared" si="489"/>
        <v>0</v>
      </c>
    </row>
    <row r="30655" spans="4:4" hidden="1" x14ac:dyDescent="0.35">
      <c r="D30655" s="157">
        <f t="shared" si="489"/>
        <v>0</v>
      </c>
    </row>
    <row r="30656" spans="4:4" hidden="1" x14ac:dyDescent="0.35">
      <c r="D30656" s="157">
        <f t="shared" si="489"/>
        <v>0</v>
      </c>
    </row>
    <row r="30657" spans="4:4" hidden="1" x14ac:dyDescent="0.35">
      <c r="D30657" s="157">
        <f t="shared" si="489"/>
        <v>0</v>
      </c>
    </row>
    <row r="30658" spans="4:4" hidden="1" x14ac:dyDescent="0.35">
      <c r="D30658" s="157">
        <f t="shared" si="489"/>
        <v>0</v>
      </c>
    </row>
    <row r="30659" spans="4:4" hidden="1" x14ac:dyDescent="0.35">
      <c r="D30659" s="157">
        <f t="shared" si="489"/>
        <v>0</v>
      </c>
    </row>
    <row r="30660" spans="4:4" hidden="1" x14ac:dyDescent="0.35">
      <c r="D30660" s="157">
        <f t="shared" ref="D30660:D30723" si="490">SUBTOTAL(109,D30627:D30659)</f>
        <v>0</v>
      </c>
    </row>
    <row r="30661" spans="4:4" hidden="1" x14ac:dyDescent="0.35">
      <c r="D30661" s="157">
        <f t="shared" si="490"/>
        <v>0</v>
      </c>
    </row>
    <row r="30662" spans="4:4" hidden="1" x14ac:dyDescent="0.35">
      <c r="D30662" s="157">
        <f t="shared" si="490"/>
        <v>0</v>
      </c>
    </row>
    <row r="30663" spans="4:4" hidden="1" x14ac:dyDescent="0.35">
      <c r="D30663" s="157">
        <f t="shared" si="490"/>
        <v>0</v>
      </c>
    </row>
    <row r="30664" spans="4:4" hidden="1" x14ac:dyDescent="0.35">
      <c r="D30664" s="157">
        <f t="shared" si="490"/>
        <v>0</v>
      </c>
    </row>
    <row r="30665" spans="4:4" hidden="1" x14ac:dyDescent="0.35">
      <c r="D30665" s="157">
        <f t="shared" si="490"/>
        <v>0</v>
      </c>
    </row>
    <row r="30666" spans="4:4" hidden="1" x14ac:dyDescent="0.35">
      <c r="D30666" s="157">
        <f t="shared" si="490"/>
        <v>0</v>
      </c>
    </row>
    <row r="30667" spans="4:4" hidden="1" x14ac:dyDescent="0.35">
      <c r="D30667" s="157">
        <f t="shared" si="490"/>
        <v>0</v>
      </c>
    </row>
    <row r="30668" spans="4:4" hidden="1" x14ac:dyDescent="0.35">
      <c r="D30668" s="157">
        <f t="shared" si="490"/>
        <v>0</v>
      </c>
    </row>
    <row r="30669" spans="4:4" hidden="1" x14ac:dyDescent="0.35">
      <c r="D30669" s="157">
        <f t="shared" si="490"/>
        <v>0</v>
      </c>
    </row>
    <row r="30670" spans="4:4" hidden="1" x14ac:dyDescent="0.35">
      <c r="D30670" s="157">
        <f t="shared" si="490"/>
        <v>0</v>
      </c>
    </row>
    <row r="30671" spans="4:4" hidden="1" x14ac:dyDescent="0.35">
      <c r="D30671" s="157">
        <f t="shared" si="490"/>
        <v>0</v>
      </c>
    </row>
    <row r="30672" spans="4:4" hidden="1" x14ac:dyDescent="0.35">
      <c r="D30672" s="157">
        <f t="shared" si="490"/>
        <v>0</v>
      </c>
    </row>
    <row r="30673" spans="4:4" hidden="1" x14ac:dyDescent="0.35">
      <c r="D30673" s="157">
        <f t="shared" si="490"/>
        <v>0</v>
      </c>
    </row>
    <row r="30674" spans="4:4" hidden="1" x14ac:dyDescent="0.35">
      <c r="D30674" s="157">
        <f t="shared" si="490"/>
        <v>0</v>
      </c>
    </row>
    <row r="30675" spans="4:4" hidden="1" x14ac:dyDescent="0.35">
      <c r="D30675" s="157">
        <f t="shared" si="490"/>
        <v>0</v>
      </c>
    </row>
    <row r="30676" spans="4:4" hidden="1" x14ac:dyDescent="0.35">
      <c r="D30676" s="157">
        <f t="shared" si="490"/>
        <v>0</v>
      </c>
    </row>
    <row r="30677" spans="4:4" hidden="1" x14ac:dyDescent="0.35">
      <c r="D30677" s="157">
        <f t="shared" si="490"/>
        <v>0</v>
      </c>
    </row>
    <row r="30678" spans="4:4" hidden="1" x14ac:dyDescent="0.35">
      <c r="D30678" s="157">
        <f t="shared" si="490"/>
        <v>0</v>
      </c>
    </row>
    <row r="30679" spans="4:4" hidden="1" x14ac:dyDescent="0.35">
      <c r="D30679" s="157">
        <f t="shared" si="490"/>
        <v>0</v>
      </c>
    </row>
    <row r="30680" spans="4:4" hidden="1" x14ac:dyDescent="0.35">
      <c r="D30680" s="157">
        <f t="shared" si="490"/>
        <v>0</v>
      </c>
    </row>
    <row r="30681" spans="4:4" hidden="1" x14ac:dyDescent="0.35">
      <c r="D30681" s="157">
        <f t="shared" si="490"/>
        <v>0</v>
      </c>
    </row>
    <row r="30682" spans="4:4" hidden="1" x14ac:dyDescent="0.35">
      <c r="D30682" s="157">
        <f t="shared" si="490"/>
        <v>0</v>
      </c>
    </row>
    <row r="30683" spans="4:4" hidden="1" x14ac:dyDescent="0.35">
      <c r="D30683" s="157">
        <f t="shared" si="490"/>
        <v>0</v>
      </c>
    </row>
    <row r="30684" spans="4:4" hidden="1" x14ac:dyDescent="0.35">
      <c r="D30684" s="157">
        <f t="shared" si="490"/>
        <v>0</v>
      </c>
    </row>
    <row r="30685" spans="4:4" hidden="1" x14ac:dyDescent="0.35">
      <c r="D30685" s="157">
        <f t="shared" si="490"/>
        <v>0</v>
      </c>
    </row>
    <row r="30686" spans="4:4" hidden="1" x14ac:dyDescent="0.35">
      <c r="D30686" s="157">
        <f t="shared" si="490"/>
        <v>0</v>
      </c>
    </row>
    <row r="30687" spans="4:4" hidden="1" x14ac:dyDescent="0.35">
      <c r="D30687" s="157">
        <f t="shared" si="490"/>
        <v>0</v>
      </c>
    </row>
    <row r="30688" spans="4:4" hidden="1" x14ac:dyDescent="0.35">
      <c r="D30688" s="157">
        <f t="shared" si="490"/>
        <v>0</v>
      </c>
    </row>
    <row r="30689" spans="4:4" hidden="1" x14ac:dyDescent="0.35">
      <c r="D30689" s="157">
        <f t="shared" si="490"/>
        <v>0</v>
      </c>
    </row>
    <row r="30690" spans="4:4" hidden="1" x14ac:dyDescent="0.35">
      <c r="D30690" s="157">
        <f t="shared" si="490"/>
        <v>0</v>
      </c>
    </row>
    <row r="30691" spans="4:4" hidden="1" x14ac:dyDescent="0.35">
      <c r="D30691" s="157">
        <f t="shared" si="490"/>
        <v>0</v>
      </c>
    </row>
    <row r="30692" spans="4:4" hidden="1" x14ac:dyDescent="0.35">
      <c r="D30692" s="157">
        <f t="shared" si="490"/>
        <v>0</v>
      </c>
    </row>
    <row r="30693" spans="4:4" hidden="1" x14ac:dyDescent="0.35">
      <c r="D30693" s="157">
        <f t="shared" si="490"/>
        <v>0</v>
      </c>
    </row>
    <row r="30694" spans="4:4" hidden="1" x14ac:dyDescent="0.35">
      <c r="D30694" s="157">
        <f t="shared" si="490"/>
        <v>0</v>
      </c>
    </row>
    <row r="30695" spans="4:4" hidden="1" x14ac:dyDescent="0.35">
      <c r="D30695" s="157">
        <f t="shared" si="490"/>
        <v>0</v>
      </c>
    </row>
    <row r="30696" spans="4:4" hidden="1" x14ac:dyDescent="0.35">
      <c r="D30696" s="157">
        <f t="shared" si="490"/>
        <v>0</v>
      </c>
    </row>
    <row r="30697" spans="4:4" hidden="1" x14ac:dyDescent="0.35">
      <c r="D30697" s="157">
        <f t="shared" si="490"/>
        <v>0</v>
      </c>
    </row>
    <row r="30698" spans="4:4" hidden="1" x14ac:dyDescent="0.35">
      <c r="D30698" s="157">
        <f t="shared" si="490"/>
        <v>0</v>
      </c>
    </row>
    <row r="30699" spans="4:4" hidden="1" x14ac:dyDescent="0.35">
      <c r="D30699" s="157">
        <f t="shared" si="490"/>
        <v>0</v>
      </c>
    </row>
    <row r="30700" spans="4:4" hidden="1" x14ac:dyDescent="0.35">
      <c r="D30700" s="157">
        <f t="shared" si="490"/>
        <v>0</v>
      </c>
    </row>
    <row r="30701" spans="4:4" hidden="1" x14ac:dyDescent="0.35">
      <c r="D30701" s="157">
        <f t="shared" si="490"/>
        <v>0</v>
      </c>
    </row>
    <row r="30702" spans="4:4" hidden="1" x14ac:dyDescent="0.35">
      <c r="D30702" s="157">
        <f t="shared" si="490"/>
        <v>0</v>
      </c>
    </row>
    <row r="30703" spans="4:4" hidden="1" x14ac:dyDescent="0.35">
      <c r="D30703" s="157">
        <f t="shared" si="490"/>
        <v>0</v>
      </c>
    </row>
    <row r="30704" spans="4:4" hidden="1" x14ac:dyDescent="0.35">
      <c r="D30704" s="157">
        <f t="shared" si="490"/>
        <v>0</v>
      </c>
    </row>
    <row r="30705" spans="4:4" hidden="1" x14ac:dyDescent="0.35">
      <c r="D30705" s="157">
        <f t="shared" si="490"/>
        <v>0</v>
      </c>
    </row>
    <row r="30706" spans="4:4" hidden="1" x14ac:dyDescent="0.35">
      <c r="D30706" s="157">
        <f t="shared" si="490"/>
        <v>0</v>
      </c>
    </row>
    <row r="30707" spans="4:4" hidden="1" x14ac:dyDescent="0.35">
      <c r="D30707" s="157">
        <f t="shared" si="490"/>
        <v>0</v>
      </c>
    </row>
    <row r="30708" spans="4:4" hidden="1" x14ac:dyDescent="0.35">
      <c r="D30708" s="157">
        <f t="shared" si="490"/>
        <v>0</v>
      </c>
    </row>
    <row r="30709" spans="4:4" hidden="1" x14ac:dyDescent="0.35">
      <c r="D30709" s="157">
        <f t="shared" si="490"/>
        <v>0</v>
      </c>
    </row>
    <row r="30710" spans="4:4" hidden="1" x14ac:dyDescent="0.35">
      <c r="D30710" s="157">
        <f t="shared" si="490"/>
        <v>0</v>
      </c>
    </row>
    <row r="30711" spans="4:4" hidden="1" x14ac:dyDescent="0.35">
      <c r="D30711" s="157">
        <f t="shared" si="490"/>
        <v>0</v>
      </c>
    </row>
    <row r="30712" spans="4:4" hidden="1" x14ac:dyDescent="0.35">
      <c r="D30712" s="157">
        <f t="shared" si="490"/>
        <v>0</v>
      </c>
    </row>
    <row r="30713" spans="4:4" hidden="1" x14ac:dyDescent="0.35">
      <c r="D30713" s="157">
        <f t="shared" si="490"/>
        <v>0</v>
      </c>
    </row>
    <row r="30714" spans="4:4" hidden="1" x14ac:dyDescent="0.35">
      <c r="D30714" s="157">
        <f t="shared" si="490"/>
        <v>0</v>
      </c>
    </row>
    <row r="30715" spans="4:4" hidden="1" x14ac:dyDescent="0.35">
      <c r="D30715" s="157">
        <f t="shared" si="490"/>
        <v>0</v>
      </c>
    </row>
    <row r="30716" spans="4:4" hidden="1" x14ac:dyDescent="0.35">
      <c r="D30716" s="157">
        <f t="shared" si="490"/>
        <v>0</v>
      </c>
    </row>
    <row r="30717" spans="4:4" hidden="1" x14ac:dyDescent="0.35">
      <c r="D30717" s="157">
        <f t="shared" si="490"/>
        <v>0</v>
      </c>
    </row>
    <row r="30718" spans="4:4" hidden="1" x14ac:dyDescent="0.35">
      <c r="D30718" s="157">
        <f t="shared" si="490"/>
        <v>0</v>
      </c>
    </row>
    <row r="30719" spans="4:4" hidden="1" x14ac:dyDescent="0.35">
      <c r="D30719" s="157">
        <f t="shared" si="490"/>
        <v>0</v>
      </c>
    </row>
    <row r="30720" spans="4:4" hidden="1" x14ac:dyDescent="0.35">
      <c r="D30720" s="157">
        <f t="shared" si="490"/>
        <v>0</v>
      </c>
    </row>
    <row r="30721" spans="4:4" hidden="1" x14ac:dyDescent="0.35">
      <c r="D30721" s="157">
        <f t="shared" si="490"/>
        <v>0</v>
      </c>
    </row>
    <row r="30722" spans="4:4" hidden="1" x14ac:dyDescent="0.35">
      <c r="D30722" s="157">
        <f t="shared" si="490"/>
        <v>0</v>
      </c>
    </row>
    <row r="30723" spans="4:4" hidden="1" x14ac:dyDescent="0.35">
      <c r="D30723" s="157">
        <f t="shared" si="490"/>
        <v>0</v>
      </c>
    </row>
    <row r="30724" spans="4:4" hidden="1" x14ac:dyDescent="0.35">
      <c r="D30724" s="157">
        <f t="shared" ref="D30724:D30787" si="491">SUBTOTAL(109,D30691:D30723)</f>
        <v>0</v>
      </c>
    </row>
    <row r="30725" spans="4:4" hidden="1" x14ac:dyDescent="0.35">
      <c r="D30725" s="157">
        <f t="shared" si="491"/>
        <v>0</v>
      </c>
    </row>
    <row r="30726" spans="4:4" hidden="1" x14ac:dyDescent="0.35">
      <c r="D30726" s="157">
        <f t="shared" si="491"/>
        <v>0</v>
      </c>
    </row>
    <row r="30727" spans="4:4" hidden="1" x14ac:dyDescent="0.35">
      <c r="D30727" s="157">
        <f t="shared" si="491"/>
        <v>0</v>
      </c>
    </row>
    <row r="30728" spans="4:4" hidden="1" x14ac:dyDescent="0.35">
      <c r="D30728" s="157">
        <f t="shared" si="491"/>
        <v>0</v>
      </c>
    </row>
    <row r="30729" spans="4:4" hidden="1" x14ac:dyDescent="0.35">
      <c r="D30729" s="157">
        <f t="shared" si="491"/>
        <v>0</v>
      </c>
    </row>
    <row r="30730" spans="4:4" hidden="1" x14ac:dyDescent="0.35">
      <c r="D30730" s="157">
        <f t="shared" si="491"/>
        <v>0</v>
      </c>
    </row>
    <row r="30731" spans="4:4" hidden="1" x14ac:dyDescent="0.35">
      <c r="D30731" s="157">
        <f t="shared" si="491"/>
        <v>0</v>
      </c>
    </row>
    <row r="30732" spans="4:4" hidden="1" x14ac:dyDescent="0.35">
      <c r="D30732" s="157">
        <f t="shared" si="491"/>
        <v>0</v>
      </c>
    </row>
    <row r="30733" spans="4:4" hidden="1" x14ac:dyDescent="0.35">
      <c r="D30733" s="157">
        <f t="shared" si="491"/>
        <v>0</v>
      </c>
    </row>
    <row r="30734" spans="4:4" hidden="1" x14ac:dyDescent="0.35">
      <c r="D30734" s="157">
        <f t="shared" si="491"/>
        <v>0</v>
      </c>
    </row>
    <row r="30735" spans="4:4" hidden="1" x14ac:dyDescent="0.35">
      <c r="D30735" s="157">
        <f t="shared" si="491"/>
        <v>0</v>
      </c>
    </row>
    <row r="30736" spans="4:4" hidden="1" x14ac:dyDescent="0.35">
      <c r="D30736" s="157">
        <f t="shared" si="491"/>
        <v>0</v>
      </c>
    </row>
    <row r="30737" spans="4:4" hidden="1" x14ac:dyDescent="0.35">
      <c r="D30737" s="157">
        <f t="shared" si="491"/>
        <v>0</v>
      </c>
    </row>
    <row r="30738" spans="4:4" hidden="1" x14ac:dyDescent="0.35">
      <c r="D30738" s="157">
        <f t="shared" si="491"/>
        <v>0</v>
      </c>
    </row>
    <row r="30739" spans="4:4" hidden="1" x14ac:dyDescent="0.35">
      <c r="D30739" s="157">
        <f t="shared" si="491"/>
        <v>0</v>
      </c>
    </row>
    <row r="30740" spans="4:4" hidden="1" x14ac:dyDescent="0.35">
      <c r="D30740" s="157">
        <f t="shared" si="491"/>
        <v>0</v>
      </c>
    </row>
    <row r="30741" spans="4:4" hidden="1" x14ac:dyDescent="0.35">
      <c r="D30741" s="157">
        <f t="shared" si="491"/>
        <v>0</v>
      </c>
    </row>
    <row r="30742" spans="4:4" hidden="1" x14ac:dyDescent="0.35">
      <c r="D30742" s="157">
        <f t="shared" si="491"/>
        <v>0</v>
      </c>
    </row>
    <row r="30743" spans="4:4" hidden="1" x14ac:dyDescent="0.35">
      <c r="D30743" s="157">
        <f t="shared" si="491"/>
        <v>0</v>
      </c>
    </row>
    <row r="30744" spans="4:4" hidden="1" x14ac:dyDescent="0.35">
      <c r="D30744" s="157">
        <f t="shared" si="491"/>
        <v>0</v>
      </c>
    </row>
    <row r="30745" spans="4:4" hidden="1" x14ac:dyDescent="0.35">
      <c r="D30745" s="157">
        <f t="shared" si="491"/>
        <v>0</v>
      </c>
    </row>
    <row r="30746" spans="4:4" hidden="1" x14ac:dyDescent="0.35">
      <c r="D30746" s="157">
        <f t="shared" si="491"/>
        <v>0</v>
      </c>
    </row>
    <row r="30747" spans="4:4" hidden="1" x14ac:dyDescent="0.35">
      <c r="D30747" s="157">
        <f t="shared" si="491"/>
        <v>0</v>
      </c>
    </row>
    <row r="30748" spans="4:4" hidden="1" x14ac:dyDescent="0.35">
      <c r="D30748" s="157">
        <f t="shared" si="491"/>
        <v>0</v>
      </c>
    </row>
    <row r="30749" spans="4:4" hidden="1" x14ac:dyDescent="0.35">
      <c r="D30749" s="157">
        <f t="shared" si="491"/>
        <v>0</v>
      </c>
    </row>
    <row r="30750" spans="4:4" hidden="1" x14ac:dyDescent="0.35">
      <c r="D30750" s="157">
        <f t="shared" si="491"/>
        <v>0</v>
      </c>
    </row>
    <row r="30751" spans="4:4" hidden="1" x14ac:dyDescent="0.35">
      <c r="D30751" s="157">
        <f t="shared" si="491"/>
        <v>0</v>
      </c>
    </row>
    <row r="30752" spans="4:4" hidden="1" x14ac:dyDescent="0.35">
      <c r="D30752" s="157">
        <f t="shared" si="491"/>
        <v>0</v>
      </c>
    </row>
    <row r="30753" spans="4:4" hidden="1" x14ac:dyDescent="0.35">
      <c r="D30753" s="157">
        <f t="shared" si="491"/>
        <v>0</v>
      </c>
    </row>
    <row r="30754" spans="4:4" hidden="1" x14ac:dyDescent="0.35">
      <c r="D30754" s="157">
        <f t="shared" si="491"/>
        <v>0</v>
      </c>
    </row>
    <row r="30755" spans="4:4" hidden="1" x14ac:dyDescent="0.35">
      <c r="D30755" s="157">
        <f t="shared" si="491"/>
        <v>0</v>
      </c>
    </row>
    <row r="30756" spans="4:4" hidden="1" x14ac:dyDescent="0.35">
      <c r="D30756" s="157">
        <f t="shared" si="491"/>
        <v>0</v>
      </c>
    </row>
    <row r="30757" spans="4:4" hidden="1" x14ac:dyDescent="0.35">
      <c r="D30757" s="157">
        <f t="shared" si="491"/>
        <v>0</v>
      </c>
    </row>
    <row r="30758" spans="4:4" hidden="1" x14ac:dyDescent="0.35">
      <c r="D30758" s="157">
        <f t="shared" si="491"/>
        <v>0</v>
      </c>
    </row>
    <row r="30759" spans="4:4" hidden="1" x14ac:dyDescent="0.35">
      <c r="D30759" s="157">
        <f t="shared" si="491"/>
        <v>0</v>
      </c>
    </row>
    <row r="30760" spans="4:4" hidden="1" x14ac:dyDescent="0.35">
      <c r="D30760" s="157">
        <f t="shared" si="491"/>
        <v>0</v>
      </c>
    </row>
    <row r="30761" spans="4:4" hidden="1" x14ac:dyDescent="0.35">
      <c r="D30761" s="157">
        <f t="shared" si="491"/>
        <v>0</v>
      </c>
    </row>
    <row r="30762" spans="4:4" hidden="1" x14ac:dyDescent="0.35">
      <c r="D30762" s="157">
        <f t="shared" si="491"/>
        <v>0</v>
      </c>
    </row>
    <row r="30763" spans="4:4" hidden="1" x14ac:dyDescent="0.35">
      <c r="D30763" s="157">
        <f t="shared" si="491"/>
        <v>0</v>
      </c>
    </row>
    <row r="30764" spans="4:4" hidden="1" x14ac:dyDescent="0.35">
      <c r="D30764" s="157">
        <f t="shared" si="491"/>
        <v>0</v>
      </c>
    </row>
    <row r="30765" spans="4:4" hidden="1" x14ac:dyDescent="0.35">
      <c r="D30765" s="157">
        <f t="shared" si="491"/>
        <v>0</v>
      </c>
    </row>
    <row r="30766" spans="4:4" hidden="1" x14ac:dyDescent="0.35">
      <c r="D30766" s="157">
        <f t="shared" si="491"/>
        <v>0</v>
      </c>
    </row>
    <row r="30767" spans="4:4" hidden="1" x14ac:dyDescent="0.35">
      <c r="D30767" s="157">
        <f t="shared" si="491"/>
        <v>0</v>
      </c>
    </row>
    <row r="30768" spans="4:4" hidden="1" x14ac:dyDescent="0.35">
      <c r="D30768" s="157">
        <f t="shared" si="491"/>
        <v>0</v>
      </c>
    </row>
    <row r="30769" spans="4:4" hidden="1" x14ac:dyDescent="0.35">
      <c r="D30769" s="157">
        <f t="shared" si="491"/>
        <v>0</v>
      </c>
    </row>
    <row r="30770" spans="4:4" hidden="1" x14ac:dyDescent="0.35">
      <c r="D30770" s="157">
        <f t="shared" si="491"/>
        <v>0</v>
      </c>
    </row>
    <row r="30771" spans="4:4" hidden="1" x14ac:dyDescent="0.35">
      <c r="D30771" s="157">
        <f t="shared" si="491"/>
        <v>0</v>
      </c>
    </row>
    <row r="30772" spans="4:4" hidden="1" x14ac:dyDescent="0.35">
      <c r="D30772" s="157">
        <f t="shared" si="491"/>
        <v>0</v>
      </c>
    </row>
    <row r="30773" spans="4:4" hidden="1" x14ac:dyDescent="0.35">
      <c r="D30773" s="157">
        <f t="shared" si="491"/>
        <v>0</v>
      </c>
    </row>
    <row r="30774" spans="4:4" hidden="1" x14ac:dyDescent="0.35">
      <c r="D30774" s="157">
        <f t="shared" si="491"/>
        <v>0</v>
      </c>
    </row>
    <row r="30775" spans="4:4" hidden="1" x14ac:dyDescent="0.35">
      <c r="D30775" s="157">
        <f t="shared" si="491"/>
        <v>0</v>
      </c>
    </row>
    <row r="30776" spans="4:4" hidden="1" x14ac:dyDescent="0.35">
      <c r="D30776" s="157">
        <f t="shared" si="491"/>
        <v>0</v>
      </c>
    </row>
    <row r="30777" spans="4:4" hidden="1" x14ac:dyDescent="0.35">
      <c r="D30777" s="157">
        <f t="shared" si="491"/>
        <v>0</v>
      </c>
    </row>
    <row r="30778" spans="4:4" hidden="1" x14ac:dyDescent="0.35">
      <c r="D30778" s="157">
        <f t="shared" si="491"/>
        <v>0</v>
      </c>
    </row>
    <row r="30779" spans="4:4" hidden="1" x14ac:dyDescent="0.35">
      <c r="D30779" s="157">
        <f t="shared" si="491"/>
        <v>0</v>
      </c>
    </row>
    <row r="30780" spans="4:4" hidden="1" x14ac:dyDescent="0.35">
      <c r="D30780" s="157">
        <f t="shared" si="491"/>
        <v>0</v>
      </c>
    </row>
    <row r="30781" spans="4:4" hidden="1" x14ac:dyDescent="0.35">
      <c r="D30781" s="157">
        <f t="shared" si="491"/>
        <v>0</v>
      </c>
    </row>
    <row r="30782" spans="4:4" hidden="1" x14ac:dyDescent="0.35">
      <c r="D30782" s="157">
        <f t="shared" si="491"/>
        <v>0</v>
      </c>
    </row>
    <row r="30783" spans="4:4" hidden="1" x14ac:dyDescent="0.35">
      <c r="D30783" s="157">
        <f t="shared" si="491"/>
        <v>0</v>
      </c>
    </row>
    <row r="30784" spans="4:4" hidden="1" x14ac:dyDescent="0.35">
      <c r="D30784" s="157">
        <f t="shared" si="491"/>
        <v>0</v>
      </c>
    </row>
    <row r="30785" spans="4:4" hidden="1" x14ac:dyDescent="0.35">
      <c r="D30785" s="157">
        <f t="shared" si="491"/>
        <v>0</v>
      </c>
    </row>
    <row r="30786" spans="4:4" hidden="1" x14ac:dyDescent="0.35">
      <c r="D30786" s="157">
        <f t="shared" si="491"/>
        <v>0</v>
      </c>
    </row>
    <row r="30787" spans="4:4" hidden="1" x14ac:dyDescent="0.35">
      <c r="D30787" s="157">
        <f t="shared" si="491"/>
        <v>0</v>
      </c>
    </row>
    <row r="30788" spans="4:4" hidden="1" x14ac:dyDescent="0.35">
      <c r="D30788" s="157">
        <f t="shared" ref="D30788:D30851" si="492">SUBTOTAL(109,D30755:D30787)</f>
        <v>0</v>
      </c>
    </row>
    <row r="30789" spans="4:4" hidden="1" x14ac:dyDescent="0.35">
      <c r="D30789" s="157">
        <f t="shared" si="492"/>
        <v>0</v>
      </c>
    </row>
    <row r="30790" spans="4:4" hidden="1" x14ac:dyDescent="0.35">
      <c r="D30790" s="157">
        <f t="shared" si="492"/>
        <v>0</v>
      </c>
    </row>
    <row r="30791" spans="4:4" hidden="1" x14ac:dyDescent="0.35">
      <c r="D30791" s="157">
        <f t="shared" si="492"/>
        <v>0</v>
      </c>
    </row>
    <row r="30792" spans="4:4" hidden="1" x14ac:dyDescent="0.35">
      <c r="D30792" s="157">
        <f t="shared" si="492"/>
        <v>0</v>
      </c>
    </row>
    <row r="30793" spans="4:4" hidden="1" x14ac:dyDescent="0.35">
      <c r="D30793" s="157">
        <f t="shared" si="492"/>
        <v>0</v>
      </c>
    </row>
    <row r="30794" spans="4:4" hidden="1" x14ac:dyDescent="0.35">
      <c r="D30794" s="157">
        <f t="shared" si="492"/>
        <v>0</v>
      </c>
    </row>
    <row r="30795" spans="4:4" hidden="1" x14ac:dyDescent="0.35">
      <c r="D30795" s="157">
        <f t="shared" si="492"/>
        <v>0</v>
      </c>
    </row>
    <row r="30796" spans="4:4" hidden="1" x14ac:dyDescent="0.35">
      <c r="D30796" s="157">
        <f t="shared" si="492"/>
        <v>0</v>
      </c>
    </row>
    <row r="30797" spans="4:4" hidden="1" x14ac:dyDescent="0.35">
      <c r="D30797" s="157">
        <f t="shared" si="492"/>
        <v>0</v>
      </c>
    </row>
    <row r="30798" spans="4:4" hidden="1" x14ac:dyDescent="0.35">
      <c r="D30798" s="157">
        <f t="shared" si="492"/>
        <v>0</v>
      </c>
    </row>
    <row r="30799" spans="4:4" hidden="1" x14ac:dyDescent="0.35">
      <c r="D30799" s="157">
        <f t="shared" si="492"/>
        <v>0</v>
      </c>
    </row>
    <row r="30800" spans="4:4" hidden="1" x14ac:dyDescent="0.35">
      <c r="D30800" s="157">
        <f t="shared" si="492"/>
        <v>0</v>
      </c>
    </row>
    <row r="30801" spans="4:4" hidden="1" x14ac:dyDescent="0.35">
      <c r="D30801" s="157">
        <f t="shared" si="492"/>
        <v>0</v>
      </c>
    </row>
    <row r="30802" spans="4:4" hidden="1" x14ac:dyDescent="0.35">
      <c r="D30802" s="157">
        <f t="shared" si="492"/>
        <v>0</v>
      </c>
    </row>
    <row r="30803" spans="4:4" hidden="1" x14ac:dyDescent="0.35">
      <c r="D30803" s="157">
        <f t="shared" si="492"/>
        <v>0</v>
      </c>
    </row>
    <row r="30804" spans="4:4" hidden="1" x14ac:dyDescent="0.35">
      <c r="D30804" s="157">
        <f t="shared" si="492"/>
        <v>0</v>
      </c>
    </row>
    <row r="30805" spans="4:4" hidden="1" x14ac:dyDescent="0.35">
      <c r="D30805" s="157">
        <f t="shared" si="492"/>
        <v>0</v>
      </c>
    </row>
    <row r="30806" spans="4:4" hidden="1" x14ac:dyDescent="0.35">
      <c r="D30806" s="157">
        <f t="shared" si="492"/>
        <v>0</v>
      </c>
    </row>
    <row r="30807" spans="4:4" hidden="1" x14ac:dyDescent="0.35">
      <c r="D30807" s="157">
        <f t="shared" si="492"/>
        <v>0</v>
      </c>
    </row>
    <row r="30808" spans="4:4" hidden="1" x14ac:dyDescent="0.35">
      <c r="D30808" s="157">
        <f t="shared" si="492"/>
        <v>0</v>
      </c>
    </row>
    <row r="30809" spans="4:4" hidden="1" x14ac:dyDescent="0.35">
      <c r="D30809" s="157">
        <f t="shared" si="492"/>
        <v>0</v>
      </c>
    </row>
    <row r="30810" spans="4:4" hidden="1" x14ac:dyDescent="0.35">
      <c r="D30810" s="157">
        <f t="shared" si="492"/>
        <v>0</v>
      </c>
    </row>
    <row r="30811" spans="4:4" hidden="1" x14ac:dyDescent="0.35">
      <c r="D30811" s="157">
        <f t="shared" si="492"/>
        <v>0</v>
      </c>
    </row>
    <row r="30812" spans="4:4" hidden="1" x14ac:dyDescent="0.35">
      <c r="D30812" s="157">
        <f t="shared" si="492"/>
        <v>0</v>
      </c>
    </row>
    <row r="30813" spans="4:4" hidden="1" x14ac:dyDescent="0.35">
      <c r="D30813" s="157">
        <f t="shared" si="492"/>
        <v>0</v>
      </c>
    </row>
    <row r="30814" spans="4:4" hidden="1" x14ac:dyDescent="0.35">
      <c r="D30814" s="157">
        <f t="shared" si="492"/>
        <v>0</v>
      </c>
    </row>
    <row r="30815" spans="4:4" hidden="1" x14ac:dyDescent="0.35">
      <c r="D30815" s="157">
        <f t="shared" si="492"/>
        <v>0</v>
      </c>
    </row>
    <row r="30816" spans="4:4" hidden="1" x14ac:dyDescent="0.35">
      <c r="D30816" s="157">
        <f t="shared" si="492"/>
        <v>0</v>
      </c>
    </row>
    <row r="30817" spans="4:4" hidden="1" x14ac:dyDescent="0.35">
      <c r="D30817" s="157">
        <f t="shared" si="492"/>
        <v>0</v>
      </c>
    </row>
    <row r="30818" spans="4:4" hidden="1" x14ac:dyDescent="0.35">
      <c r="D30818" s="157">
        <f t="shared" si="492"/>
        <v>0</v>
      </c>
    </row>
    <row r="30819" spans="4:4" hidden="1" x14ac:dyDescent="0.35">
      <c r="D30819" s="157">
        <f t="shared" si="492"/>
        <v>0</v>
      </c>
    </row>
    <row r="30820" spans="4:4" hidden="1" x14ac:dyDescent="0.35">
      <c r="D30820" s="157">
        <f t="shared" si="492"/>
        <v>0</v>
      </c>
    </row>
    <row r="30821" spans="4:4" hidden="1" x14ac:dyDescent="0.35">
      <c r="D30821" s="157">
        <f t="shared" si="492"/>
        <v>0</v>
      </c>
    </row>
    <row r="30822" spans="4:4" hidden="1" x14ac:dyDescent="0.35">
      <c r="D30822" s="157">
        <f t="shared" si="492"/>
        <v>0</v>
      </c>
    </row>
    <row r="30823" spans="4:4" hidden="1" x14ac:dyDescent="0.35">
      <c r="D30823" s="157">
        <f t="shared" si="492"/>
        <v>0</v>
      </c>
    </row>
    <row r="30824" spans="4:4" hidden="1" x14ac:dyDescent="0.35">
      <c r="D30824" s="157">
        <f t="shared" si="492"/>
        <v>0</v>
      </c>
    </row>
    <row r="30825" spans="4:4" hidden="1" x14ac:dyDescent="0.35">
      <c r="D30825" s="157">
        <f t="shared" si="492"/>
        <v>0</v>
      </c>
    </row>
    <row r="30826" spans="4:4" hidden="1" x14ac:dyDescent="0.35">
      <c r="D30826" s="157">
        <f t="shared" si="492"/>
        <v>0</v>
      </c>
    </row>
    <row r="30827" spans="4:4" hidden="1" x14ac:dyDescent="0.35">
      <c r="D30827" s="157">
        <f t="shared" si="492"/>
        <v>0</v>
      </c>
    </row>
    <row r="30828" spans="4:4" hidden="1" x14ac:dyDescent="0.35">
      <c r="D30828" s="157">
        <f t="shared" si="492"/>
        <v>0</v>
      </c>
    </row>
    <row r="30829" spans="4:4" hidden="1" x14ac:dyDescent="0.35">
      <c r="D30829" s="157">
        <f t="shared" si="492"/>
        <v>0</v>
      </c>
    </row>
    <row r="30830" spans="4:4" hidden="1" x14ac:dyDescent="0.35">
      <c r="D30830" s="157">
        <f t="shared" si="492"/>
        <v>0</v>
      </c>
    </row>
    <row r="30831" spans="4:4" hidden="1" x14ac:dyDescent="0.35">
      <c r="D30831" s="157">
        <f t="shared" si="492"/>
        <v>0</v>
      </c>
    </row>
    <row r="30832" spans="4:4" hidden="1" x14ac:dyDescent="0.35">
      <c r="D30832" s="157">
        <f t="shared" si="492"/>
        <v>0</v>
      </c>
    </row>
    <row r="30833" spans="4:4" hidden="1" x14ac:dyDescent="0.35">
      <c r="D30833" s="157">
        <f t="shared" si="492"/>
        <v>0</v>
      </c>
    </row>
    <row r="30834" spans="4:4" hidden="1" x14ac:dyDescent="0.35">
      <c r="D30834" s="157">
        <f t="shared" si="492"/>
        <v>0</v>
      </c>
    </row>
    <row r="30835" spans="4:4" hidden="1" x14ac:dyDescent="0.35">
      <c r="D30835" s="157">
        <f t="shared" si="492"/>
        <v>0</v>
      </c>
    </row>
    <row r="30836" spans="4:4" hidden="1" x14ac:dyDescent="0.35">
      <c r="D30836" s="157">
        <f t="shared" si="492"/>
        <v>0</v>
      </c>
    </row>
    <row r="30837" spans="4:4" hidden="1" x14ac:dyDescent="0.35">
      <c r="D30837" s="157">
        <f t="shared" si="492"/>
        <v>0</v>
      </c>
    </row>
    <row r="30838" spans="4:4" hidden="1" x14ac:dyDescent="0.35">
      <c r="D30838" s="157">
        <f t="shared" si="492"/>
        <v>0</v>
      </c>
    </row>
    <row r="30839" spans="4:4" hidden="1" x14ac:dyDescent="0.35">
      <c r="D30839" s="157">
        <f t="shared" si="492"/>
        <v>0</v>
      </c>
    </row>
    <row r="30840" spans="4:4" hidden="1" x14ac:dyDescent="0.35">
      <c r="D30840" s="157">
        <f t="shared" si="492"/>
        <v>0</v>
      </c>
    </row>
    <row r="30841" spans="4:4" hidden="1" x14ac:dyDescent="0.35">
      <c r="D30841" s="157">
        <f t="shared" si="492"/>
        <v>0</v>
      </c>
    </row>
    <row r="30842" spans="4:4" hidden="1" x14ac:dyDescent="0.35">
      <c r="D30842" s="157">
        <f t="shared" si="492"/>
        <v>0</v>
      </c>
    </row>
    <row r="30843" spans="4:4" hidden="1" x14ac:dyDescent="0.35">
      <c r="D30843" s="157">
        <f t="shared" si="492"/>
        <v>0</v>
      </c>
    </row>
    <row r="30844" spans="4:4" hidden="1" x14ac:dyDescent="0.35">
      <c r="D30844" s="157">
        <f t="shared" si="492"/>
        <v>0</v>
      </c>
    </row>
    <row r="30845" spans="4:4" hidden="1" x14ac:dyDescent="0.35">
      <c r="D30845" s="157">
        <f t="shared" si="492"/>
        <v>0</v>
      </c>
    </row>
    <row r="30846" spans="4:4" hidden="1" x14ac:dyDescent="0.35">
      <c r="D30846" s="157">
        <f t="shared" si="492"/>
        <v>0</v>
      </c>
    </row>
    <row r="30847" spans="4:4" hidden="1" x14ac:dyDescent="0.35">
      <c r="D30847" s="157">
        <f t="shared" si="492"/>
        <v>0</v>
      </c>
    </row>
    <row r="30848" spans="4:4" hidden="1" x14ac:dyDescent="0.35">
      <c r="D30848" s="157">
        <f t="shared" si="492"/>
        <v>0</v>
      </c>
    </row>
    <row r="30849" spans="4:4" hidden="1" x14ac:dyDescent="0.35">
      <c r="D30849" s="157">
        <f t="shared" si="492"/>
        <v>0</v>
      </c>
    </row>
    <row r="30850" spans="4:4" hidden="1" x14ac:dyDescent="0.35">
      <c r="D30850" s="157">
        <f t="shared" si="492"/>
        <v>0</v>
      </c>
    </row>
    <row r="30851" spans="4:4" hidden="1" x14ac:dyDescent="0.35">
      <c r="D30851" s="157">
        <f t="shared" si="492"/>
        <v>0</v>
      </c>
    </row>
    <row r="30852" spans="4:4" hidden="1" x14ac:dyDescent="0.35">
      <c r="D30852" s="157">
        <f t="shared" ref="D30852:D30915" si="493">SUBTOTAL(109,D30819:D30851)</f>
        <v>0</v>
      </c>
    </row>
    <row r="30853" spans="4:4" hidden="1" x14ac:dyDescent="0.35">
      <c r="D30853" s="157">
        <f t="shared" si="493"/>
        <v>0</v>
      </c>
    </row>
    <row r="30854" spans="4:4" hidden="1" x14ac:dyDescent="0.35">
      <c r="D30854" s="157">
        <f t="shared" si="493"/>
        <v>0</v>
      </c>
    </row>
    <row r="30855" spans="4:4" hidden="1" x14ac:dyDescent="0.35">
      <c r="D30855" s="157">
        <f t="shared" si="493"/>
        <v>0</v>
      </c>
    </row>
    <row r="30856" spans="4:4" hidden="1" x14ac:dyDescent="0.35">
      <c r="D30856" s="157">
        <f t="shared" si="493"/>
        <v>0</v>
      </c>
    </row>
    <row r="30857" spans="4:4" hidden="1" x14ac:dyDescent="0.35">
      <c r="D30857" s="157">
        <f t="shared" si="493"/>
        <v>0</v>
      </c>
    </row>
    <row r="30858" spans="4:4" hidden="1" x14ac:dyDescent="0.35">
      <c r="D30858" s="157">
        <f t="shared" si="493"/>
        <v>0</v>
      </c>
    </row>
    <row r="30859" spans="4:4" hidden="1" x14ac:dyDescent="0.35">
      <c r="D30859" s="157">
        <f t="shared" si="493"/>
        <v>0</v>
      </c>
    </row>
    <row r="30860" spans="4:4" hidden="1" x14ac:dyDescent="0.35">
      <c r="D30860" s="157">
        <f t="shared" si="493"/>
        <v>0</v>
      </c>
    </row>
    <row r="30861" spans="4:4" hidden="1" x14ac:dyDescent="0.35">
      <c r="D30861" s="157">
        <f t="shared" si="493"/>
        <v>0</v>
      </c>
    </row>
    <row r="30862" spans="4:4" hidden="1" x14ac:dyDescent="0.35">
      <c r="D30862" s="157">
        <f t="shared" si="493"/>
        <v>0</v>
      </c>
    </row>
    <row r="30863" spans="4:4" hidden="1" x14ac:dyDescent="0.35">
      <c r="D30863" s="157">
        <f t="shared" si="493"/>
        <v>0</v>
      </c>
    </row>
    <row r="30864" spans="4:4" hidden="1" x14ac:dyDescent="0.35">
      <c r="D30864" s="157">
        <f t="shared" si="493"/>
        <v>0</v>
      </c>
    </row>
    <row r="30865" spans="4:4" hidden="1" x14ac:dyDescent="0.35">
      <c r="D30865" s="157">
        <f t="shared" si="493"/>
        <v>0</v>
      </c>
    </row>
    <row r="30866" spans="4:4" hidden="1" x14ac:dyDescent="0.35">
      <c r="D30866" s="157">
        <f t="shared" si="493"/>
        <v>0</v>
      </c>
    </row>
    <row r="30867" spans="4:4" hidden="1" x14ac:dyDescent="0.35">
      <c r="D30867" s="157">
        <f t="shared" si="493"/>
        <v>0</v>
      </c>
    </row>
    <row r="30868" spans="4:4" hidden="1" x14ac:dyDescent="0.35">
      <c r="D30868" s="157">
        <f t="shared" si="493"/>
        <v>0</v>
      </c>
    </row>
    <row r="30869" spans="4:4" hidden="1" x14ac:dyDescent="0.35">
      <c r="D30869" s="157">
        <f t="shared" si="493"/>
        <v>0</v>
      </c>
    </row>
    <row r="30870" spans="4:4" hidden="1" x14ac:dyDescent="0.35">
      <c r="D30870" s="157">
        <f t="shared" si="493"/>
        <v>0</v>
      </c>
    </row>
    <row r="30871" spans="4:4" hidden="1" x14ac:dyDescent="0.35">
      <c r="D30871" s="157">
        <f t="shared" si="493"/>
        <v>0</v>
      </c>
    </row>
    <row r="30872" spans="4:4" hidden="1" x14ac:dyDescent="0.35">
      <c r="D30872" s="157">
        <f t="shared" si="493"/>
        <v>0</v>
      </c>
    </row>
    <row r="30873" spans="4:4" hidden="1" x14ac:dyDescent="0.35">
      <c r="D30873" s="157">
        <f t="shared" si="493"/>
        <v>0</v>
      </c>
    </row>
    <row r="30874" spans="4:4" hidden="1" x14ac:dyDescent="0.35">
      <c r="D30874" s="157">
        <f t="shared" si="493"/>
        <v>0</v>
      </c>
    </row>
    <row r="30875" spans="4:4" hidden="1" x14ac:dyDescent="0.35">
      <c r="D30875" s="157">
        <f t="shared" si="493"/>
        <v>0</v>
      </c>
    </row>
    <row r="30876" spans="4:4" hidden="1" x14ac:dyDescent="0.35">
      <c r="D30876" s="157">
        <f t="shared" si="493"/>
        <v>0</v>
      </c>
    </row>
    <row r="30877" spans="4:4" hidden="1" x14ac:dyDescent="0.35">
      <c r="D30877" s="157">
        <f t="shared" si="493"/>
        <v>0</v>
      </c>
    </row>
    <row r="30878" spans="4:4" hidden="1" x14ac:dyDescent="0.35">
      <c r="D30878" s="157">
        <f t="shared" si="493"/>
        <v>0</v>
      </c>
    </row>
    <row r="30879" spans="4:4" hidden="1" x14ac:dyDescent="0.35">
      <c r="D30879" s="157">
        <f t="shared" si="493"/>
        <v>0</v>
      </c>
    </row>
    <row r="30880" spans="4:4" hidden="1" x14ac:dyDescent="0.35">
      <c r="D30880" s="157">
        <f t="shared" si="493"/>
        <v>0</v>
      </c>
    </row>
    <row r="30881" spans="4:4" hidden="1" x14ac:dyDescent="0.35">
      <c r="D30881" s="157">
        <f t="shared" si="493"/>
        <v>0</v>
      </c>
    </row>
    <row r="30882" spans="4:4" hidden="1" x14ac:dyDescent="0.35">
      <c r="D30882" s="157">
        <f t="shared" si="493"/>
        <v>0</v>
      </c>
    </row>
    <row r="30883" spans="4:4" hidden="1" x14ac:dyDescent="0.35">
      <c r="D30883" s="157">
        <f t="shared" si="493"/>
        <v>0</v>
      </c>
    </row>
    <row r="30884" spans="4:4" hidden="1" x14ac:dyDescent="0.35">
      <c r="D30884" s="157">
        <f t="shared" si="493"/>
        <v>0</v>
      </c>
    </row>
    <row r="30885" spans="4:4" hidden="1" x14ac:dyDescent="0.35">
      <c r="D30885" s="157">
        <f t="shared" si="493"/>
        <v>0</v>
      </c>
    </row>
    <row r="30886" spans="4:4" hidden="1" x14ac:dyDescent="0.35">
      <c r="D30886" s="157">
        <f t="shared" si="493"/>
        <v>0</v>
      </c>
    </row>
    <row r="30887" spans="4:4" hidden="1" x14ac:dyDescent="0.35">
      <c r="D30887" s="157">
        <f t="shared" si="493"/>
        <v>0</v>
      </c>
    </row>
    <row r="30888" spans="4:4" hidden="1" x14ac:dyDescent="0.35">
      <c r="D30888" s="157">
        <f t="shared" si="493"/>
        <v>0</v>
      </c>
    </row>
    <row r="30889" spans="4:4" hidden="1" x14ac:dyDescent="0.35">
      <c r="D30889" s="157">
        <f t="shared" si="493"/>
        <v>0</v>
      </c>
    </row>
    <row r="30890" spans="4:4" hidden="1" x14ac:dyDescent="0.35">
      <c r="D30890" s="157">
        <f t="shared" si="493"/>
        <v>0</v>
      </c>
    </row>
    <row r="30891" spans="4:4" hidden="1" x14ac:dyDescent="0.35">
      <c r="D30891" s="157">
        <f t="shared" si="493"/>
        <v>0</v>
      </c>
    </row>
    <row r="30892" spans="4:4" hidden="1" x14ac:dyDescent="0.35">
      <c r="D30892" s="157">
        <f t="shared" si="493"/>
        <v>0</v>
      </c>
    </row>
    <row r="30893" spans="4:4" hidden="1" x14ac:dyDescent="0.35">
      <c r="D30893" s="157">
        <f t="shared" si="493"/>
        <v>0</v>
      </c>
    </row>
    <row r="30894" spans="4:4" hidden="1" x14ac:dyDescent="0.35">
      <c r="D30894" s="157">
        <f t="shared" si="493"/>
        <v>0</v>
      </c>
    </row>
    <row r="30895" spans="4:4" hidden="1" x14ac:dyDescent="0.35">
      <c r="D30895" s="157">
        <f t="shared" si="493"/>
        <v>0</v>
      </c>
    </row>
    <row r="30896" spans="4:4" hidden="1" x14ac:dyDescent="0.35">
      <c r="D30896" s="157">
        <f t="shared" si="493"/>
        <v>0</v>
      </c>
    </row>
    <row r="30897" spans="4:4" hidden="1" x14ac:dyDescent="0.35">
      <c r="D30897" s="157">
        <f t="shared" si="493"/>
        <v>0</v>
      </c>
    </row>
    <row r="30898" spans="4:4" hidden="1" x14ac:dyDescent="0.35">
      <c r="D30898" s="157">
        <f t="shared" si="493"/>
        <v>0</v>
      </c>
    </row>
    <row r="30899" spans="4:4" hidden="1" x14ac:dyDescent="0.35">
      <c r="D30899" s="157">
        <f t="shared" si="493"/>
        <v>0</v>
      </c>
    </row>
    <row r="30900" spans="4:4" hidden="1" x14ac:dyDescent="0.35">
      <c r="D30900" s="157">
        <f t="shared" si="493"/>
        <v>0</v>
      </c>
    </row>
    <row r="30901" spans="4:4" hidden="1" x14ac:dyDescent="0.35">
      <c r="D30901" s="157">
        <f t="shared" si="493"/>
        <v>0</v>
      </c>
    </row>
    <row r="30902" spans="4:4" hidden="1" x14ac:dyDescent="0.35">
      <c r="D30902" s="157">
        <f t="shared" si="493"/>
        <v>0</v>
      </c>
    </row>
    <row r="30903" spans="4:4" hidden="1" x14ac:dyDescent="0.35">
      <c r="D30903" s="157">
        <f t="shared" si="493"/>
        <v>0</v>
      </c>
    </row>
    <row r="30904" spans="4:4" hidden="1" x14ac:dyDescent="0.35">
      <c r="D30904" s="157">
        <f t="shared" si="493"/>
        <v>0</v>
      </c>
    </row>
    <row r="30905" spans="4:4" hidden="1" x14ac:dyDescent="0.35">
      <c r="D30905" s="157">
        <f t="shared" si="493"/>
        <v>0</v>
      </c>
    </row>
    <row r="30906" spans="4:4" hidden="1" x14ac:dyDescent="0.35">
      <c r="D30906" s="157">
        <f t="shared" si="493"/>
        <v>0</v>
      </c>
    </row>
    <row r="30907" spans="4:4" hidden="1" x14ac:dyDescent="0.35">
      <c r="D30907" s="157">
        <f t="shared" si="493"/>
        <v>0</v>
      </c>
    </row>
    <row r="30908" spans="4:4" hidden="1" x14ac:dyDescent="0.35">
      <c r="D30908" s="157">
        <f t="shared" si="493"/>
        <v>0</v>
      </c>
    </row>
    <row r="30909" spans="4:4" hidden="1" x14ac:dyDescent="0.35">
      <c r="D30909" s="157">
        <f t="shared" si="493"/>
        <v>0</v>
      </c>
    </row>
    <row r="30910" spans="4:4" hidden="1" x14ac:dyDescent="0.35">
      <c r="D30910" s="157">
        <f t="shared" si="493"/>
        <v>0</v>
      </c>
    </row>
    <row r="30911" spans="4:4" hidden="1" x14ac:dyDescent="0.35">
      <c r="D30911" s="157">
        <f t="shared" si="493"/>
        <v>0</v>
      </c>
    </row>
    <row r="30912" spans="4:4" hidden="1" x14ac:dyDescent="0.35">
      <c r="D30912" s="157">
        <f t="shared" si="493"/>
        <v>0</v>
      </c>
    </row>
    <row r="30913" spans="4:4" hidden="1" x14ac:dyDescent="0.35">
      <c r="D30913" s="157">
        <f t="shared" si="493"/>
        <v>0</v>
      </c>
    </row>
    <row r="30914" spans="4:4" hidden="1" x14ac:dyDescent="0.35">
      <c r="D30914" s="157">
        <f t="shared" si="493"/>
        <v>0</v>
      </c>
    </row>
    <row r="30915" spans="4:4" hidden="1" x14ac:dyDescent="0.35">
      <c r="D30915" s="157">
        <f t="shared" si="493"/>
        <v>0</v>
      </c>
    </row>
    <row r="30916" spans="4:4" hidden="1" x14ac:dyDescent="0.35">
      <c r="D30916" s="157">
        <f t="shared" ref="D30916:D30979" si="494">SUBTOTAL(109,D30883:D30915)</f>
        <v>0</v>
      </c>
    </row>
    <row r="30917" spans="4:4" hidden="1" x14ac:dyDescent="0.35">
      <c r="D30917" s="157">
        <f t="shared" si="494"/>
        <v>0</v>
      </c>
    </row>
    <row r="30918" spans="4:4" hidden="1" x14ac:dyDescent="0.35">
      <c r="D30918" s="157">
        <f t="shared" si="494"/>
        <v>0</v>
      </c>
    </row>
    <row r="30919" spans="4:4" hidden="1" x14ac:dyDescent="0.35">
      <c r="D30919" s="157">
        <f t="shared" si="494"/>
        <v>0</v>
      </c>
    </row>
    <row r="30920" spans="4:4" hidden="1" x14ac:dyDescent="0.35">
      <c r="D30920" s="157">
        <f t="shared" si="494"/>
        <v>0</v>
      </c>
    </row>
    <row r="30921" spans="4:4" hidden="1" x14ac:dyDescent="0.35">
      <c r="D30921" s="157">
        <f t="shared" si="494"/>
        <v>0</v>
      </c>
    </row>
    <row r="30922" spans="4:4" hidden="1" x14ac:dyDescent="0.35">
      <c r="D30922" s="157">
        <f t="shared" si="494"/>
        <v>0</v>
      </c>
    </row>
    <row r="30923" spans="4:4" hidden="1" x14ac:dyDescent="0.35">
      <c r="D30923" s="157">
        <f t="shared" si="494"/>
        <v>0</v>
      </c>
    </row>
    <row r="30924" spans="4:4" hidden="1" x14ac:dyDescent="0.35">
      <c r="D30924" s="157">
        <f t="shared" si="494"/>
        <v>0</v>
      </c>
    </row>
    <row r="30925" spans="4:4" hidden="1" x14ac:dyDescent="0.35">
      <c r="D30925" s="157">
        <f t="shared" si="494"/>
        <v>0</v>
      </c>
    </row>
    <row r="30926" spans="4:4" hidden="1" x14ac:dyDescent="0.35">
      <c r="D30926" s="157">
        <f t="shared" si="494"/>
        <v>0</v>
      </c>
    </row>
    <row r="30927" spans="4:4" hidden="1" x14ac:dyDescent="0.35">
      <c r="D30927" s="157">
        <f t="shared" si="494"/>
        <v>0</v>
      </c>
    </row>
    <row r="30928" spans="4:4" hidden="1" x14ac:dyDescent="0.35">
      <c r="D30928" s="157">
        <f t="shared" si="494"/>
        <v>0</v>
      </c>
    </row>
    <row r="30929" spans="4:4" hidden="1" x14ac:dyDescent="0.35">
      <c r="D30929" s="157">
        <f t="shared" si="494"/>
        <v>0</v>
      </c>
    </row>
    <row r="30930" spans="4:4" hidden="1" x14ac:dyDescent="0.35">
      <c r="D30930" s="157">
        <f t="shared" si="494"/>
        <v>0</v>
      </c>
    </row>
    <row r="30931" spans="4:4" hidden="1" x14ac:dyDescent="0.35">
      <c r="D30931" s="157">
        <f t="shared" si="494"/>
        <v>0</v>
      </c>
    </row>
    <row r="30932" spans="4:4" hidden="1" x14ac:dyDescent="0.35">
      <c r="D30932" s="157">
        <f t="shared" si="494"/>
        <v>0</v>
      </c>
    </row>
    <row r="30933" spans="4:4" hidden="1" x14ac:dyDescent="0.35">
      <c r="D30933" s="157">
        <f t="shared" si="494"/>
        <v>0</v>
      </c>
    </row>
    <row r="30934" spans="4:4" hidden="1" x14ac:dyDescent="0.35">
      <c r="D30934" s="157">
        <f t="shared" si="494"/>
        <v>0</v>
      </c>
    </row>
    <row r="30935" spans="4:4" hidden="1" x14ac:dyDescent="0.35">
      <c r="D30935" s="157">
        <f t="shared" si="494"/>
        <v>0</v>
      </c>
    </row>
    <row r="30936" spans="4:4" hidden="1" x14ac:dyDescent="0.35">
      <c r="D30936" s="157">
        <f t="shared" si="494"/>
        <v>0</v>
      </c>
    </row>
    <row r="30937" spans="4:4" hidden="1" x14ac:dyDescent="0.35">
      <c r="D30937" s="157">
        <f t="shared" si="494"/>
        <v>0</v>
      </c>
    </row>
    <row r="30938" spans="4:4" hidden="1" x14ac:dyDescent="0.35">
      <c r="D30938" s="157">
        <f t="shared" si="494"/>
        <v>0</v>
      </c>
    </row>
    <row r="30939" spans="4:4" hidden="1" x14ac:dyDescent="0.35">
      <c r="D30939" s="157">
        <f t="shared" si="494"/>
        <v>0</v>
      </c>
    </row>
    <row r="30940" spans="4:4" hidden="1" x14ac:dyDescent="0.35">
      <c r="D30940" s="157">
        <f t="shared" si="494"/>
        <v>0</v>
      </c>
    </row>
    <row r="30941" spans="4:4" hidden="1" x14ac:dyDescent="0.35">
      <c r="D30941" s="157">
        <f t="shared" si="494"/>
        <v>0</v>
      </c>
    </row>
    <row r="30942" spans="4:4" hidden="1" x14ac:dyDescent="0.35">
      <c r="D30942" s="157">
        <f t="shared" si="494"/>
        <v>0</v>
      </c>
    </row>
    <row r="30943" spans="4:4" hidden="1" x14ac:dyDescent="0.35">
      <c r="D30943" s="157">
        <f t="shared" si="494"/>
        <v>0</v>
      </c>
    </row>
    <row r="30944" spans="4:4" hidden="1" x14ac:dyDescent="0.35">
      <c r="D30944" s="157">
        <f t="shared" si="494"/>
        <v>0</v>
      </c>
    </row>
    <row r="30945" spans="4:4" hidden="1" x14ac:dyDescent="0.35">
      <c r="D30945" s="157">
        <f t="shared" si="494"/>
        <v>0</v>
      </c>
    </row>
    <row r="30946" spans="4:4" hidden="1" x14ac:dyDescent="0.35">
      <c r="D30946" s="157">
        <f t="shared" si="494"/>
        <v>0</v>
      </c>
    </row>
    <row r="30947" spans="4:4" hidden="1" x14ac:dyDescent="0.35">
      <c r="D30947" s="157">
        <f t="shared" si="494"/>
        <v>0</v>
      </c>
    </row>
    <row r="30948" spans="4:4" hidden="1" x14ac:dyDescent="0.35">
      <c r="D30948" s="157">
        <f t="shared" si="494"/>
        <v>0</v>
      </c>
    </row>
    <row r="30949" spans="4:4" hidden="1" x14ac:dyDescent="0.35">
      <c r="D30949" s="157">
        <f t="shared" si="494"/>
        <v>0</v>
      </c>
    </row>
    <row r="30950" spans="4:4" hidden="1" x14ac:dyDescent="0.35">
      <c r="D30950" s="157">
        <f t="shared" si="494"/>
        <v>0</v>
      </c>
    </row>
    <row r="30951" spans="4:4" hidden="1" x14ac:dyDescent="0.35">
      <c r="D30951" s="157">
        <f t="shared" si="494"/>
        <v>0</v>
      </c>
    </row>
    <row r="30952" spans="4:4" hidden="1" x14ac:dyDescent="0.35">
      <c r="D30952" s="157">
        <f t="shared" si="494"/>
        <v>0</v>
      </c>
    </row>
    <row r="30953" spans="4:4" hidden="1" x14ac:dyDescent="0.35">
      <c r="D30953" s="157">
        <f t="shared" si="494"/>
        <v>0</v>
      </c>
    </row>
    <row r="30954" spans="4:4" hidden="1" x14ac:dyDescent="0.35">
      <c r="D30954" s="157">
        <f t="shared" si="494"/>
        <v>0</v>
      </c>
    </row>
    <row r="30955" spans="4:4" hidden="1" x14ac:dyDescent="0.35">
      <c r="D30955" s="157">
        <f t="shared" si="494"/>
        <v>0</v>
      </c>
    </row>
    <row r="30956" spans="4:4" hidden="1" x14ac:dyDescent="0.35">
      <c r="D30956" s="157">
        <f t="shared" si="494"/>
        <v>0</v>
      </c>
    </row>
    <row r="30957" spans="4:4" hidden="1" x14ac:dyDescent="0.35">
      <c r="D30957" s="157">
        <f t="shared" si="494"/>
        <v>0</v>
      </c>
    </row>
    <row r="30958" spans="4:4" hidden="1" x14ac:dyDescent="0.35">
      <c r="D30958" s="157">
        <f t="shared" si="494"/>
        <v>0</v>
      </c>
    </row>
    <row r="30959" spans="4:4" hidden="1" x14ac:dyDescent="0.35">
      <c r="D30959" s="157">
        <f t="shared" si="494"/>
        <v>0</v>
      </c>
    </row>
    <row r="30960" spans="4:4" hidden="1" x14ac:dyDescent="0.35">
      <c r="D30960" s="157">
        <f t="shared" si="494"/>
        <v>0</v>
      </c>
    </row>
    <row r="30961" spans="4:4" hidden="1" x14ac:dyDescent="0.35">
      <c r="D30961" s="157">
        <f t="shared" si="494"/>
        <v>0</v>
      </c>
    </row>
    <row r="30962" spans="4:4" hidden="1" x14ac:dyDescent="0.35">
      <c r="D30962" s="157">
        <f t="shared" si="494"/>
        <v>0</v>
      </c>
    </row>
    <row r="30963" spans="4:4" hidden="1" x14ac:dyDescent="0.35">
      <c r="D30963" s="157">
        <f t="shared" si="494"/>
        <v>0</v>
      </c>
    </row>
    <row r="30964" spans="4:4" hidden="1" x14ac:dyDescent="0.35">
      <c r="D30964" s="157">
        <f t="shared" si="494"/>
        <v>0</v>
      </c>
    </row>
    <row r="30965" spans="4:4" hidden="1" x14ac:dyDescent="0.35">
      <c r="D30965" s="157">
        <f t="shared" si="494"/>
        <v>0</v>
      </c>
    </row>
    <row r="30966" spans="4:4" hidden="1" x14ac:dyDescent="0.35">
      <c r="D30966" s="157">
        <f t="shared" si="494"/>
        <v>0</v>
      </c>
    </row>
    <row r="30967" spans="4:4" hidden="1" x14ac:dyDescent="0.35">
      <c r="D30967" s="157">
        <f t="shared" si="494"/>
        <v>0</v>
      </c>
    </row>
    <row r="30968" spans="4:4" hidden="1" x14ac:dyDescent="0.35">
      <c r="D30968" s="157">
        <f t="shared" si="494"/>
        <v>0</v>
      </c>
    </row>
    <row r="30969" spans="4:4" hidden="1" x14ac:dyDescent="0.35">
      <c r="D30969" s="157">
        <f t="shared" si="494"/>
        <v>0</v>
      </c>
    </row>
    <row r="30970" spans="4:4" hidden="1" x14ac:dyDescent="0.35">
      <c r="D30970" s="157">
        <f t="shared" si="494"/>
        <v>0</v>
      </c>
    </row>
    <row r="30971" spans="4:4" hidden="1" x14ac:dyDescent="0.35">
      <c r="D30971" s="157">
        <f t="shared" si="494"/>
        <v>0</v>
      </c>
    </row>
    <row r="30972" spans="4:4" hidden="1" x14ac:dyDescent="0.35">
      <c r="D30972" s="157">
        <f t="shared" si="494"/>
        <v>0</v>
      </c>
    </row>
    <row r="30973" spans="4:4" hidden="1" x14ac:dyDescent="0.35">
      <c r="D30973" s="157">
        <f t="shared" si="494"/>
        <v>0</v>
      </c>
    </row>
    <row r="30974" spans="4:4" hidden="1" x14ac:dyDescent="0.35">
      <c r="D30974" s="157">
        <f t="shared" si="494"/>
        <v>0</v>
      </c>
    </row>
    <row r="30975" spans="4:4" hidden="1" x14ac:dyDescent="0.35">
      <c r="D30975" s="157">
        <f t="shared" si="494"/>
        <v>0</v>
      </c>
    </row>
    <row r="30976" spans="4:4" hidden="1" x14ac:dyDescent="0.35">
      <c r="D30976" s="157">
        <f t="shared" si="494"/>
        <v>0</v>
      </c>
    </row>
    <row r="30977" spans="4:4" hidden="1" x14ac:dyDescent="0.35">
      <c r="D30977" s="157">
        <f t="shared" si="494"/>
        <v>0</v>
      </c>
    </row>
    <row r="30978" spans="4:4" hidden="1" x14ac:dyDescent="0.35">
      <c r="D30978" s="157">
        <f t="shared" si="494"/>
        <v>0</v>
      </c>
    </row>
    <row r="30979" spans="4:4" hidden="1" x14ac:dyDescent="0.35">
      <c r="D30979" s="157">
        <f t="shared" si="494"/>
        <v>0</v>
      </c>
    </row>
    <row r="30980" spans="4:4" hidden="1" x14ac:dyDescent="0.35">
      <c r="D30980" s="157">
        <f t="shared" ref="D30980:D31043" si="495">SUBTOTAL(109,D30947:D30979)</f>
        <v>0</v>
      </c>
    </row>
    <row r="30981" spans="4:4" hidden="1" x14ac:dyDescent="0.35">
      <c r="D30981" s="157">
        <f t="shared" si="495"/>
        <v>0</v>
      </c>
    </row>
    <row r="30982" spans="4:4" hidden="1" x14ac:dyDescent="0.35">
      <c r="D30982" s="157">
        <f t="shared" si="495"/>
        <v>0</v>
      </c>
    </row>
    <row r="30983" spans="4:4" hidden="1" x14ac:dyDescent="0.35">
      <c r="D30983" s="157">
        <f t="shared" si="495"/>
        <v>0</v>
      </c>
    </row>
    <row r="30984" spans="4:4" hidden="1" x14ac:dyDescent="0.35">
      <c r="D30984" s="157">
        <f t="shared" si="495"/>
        <v>0</v>
      </c>
    </row>
    <row r="30985" spans="4:4" hidden="1" x14ac:dyDescent="0.35">
      <c r="D30985" s="157">
        <f t="shared" si="495"/>
        <v>0</v>
      </c>
    </row>
    <row r="30986" spans="4:4" hidden="1" x14ac:dyDescent="0.35">
      <c r="D30986" s="157">
        <f t="shared" si="495"/>
        <v>0</v>
      </c>
    </row>
    <row r="30987" spans="4:4" hidden="1" x14ac:dyDescent="0.35">
      <c r="D30987" s="157">
        <f t="shared" si="495"/>
        <v>0</v>
      </c>
    </row>
    <row r="30988" spans="4:4" hidden="1" x14ac:dyDescent="0.35">
      <c r="D30988" s="157">
        <f t="shared" si="495"/>
        <v>0</v>
      </c>
    </row>
    <row r="30989" spans="4:4" hidden="1" x14ac:dyDescent="0.35">
      <c r="D30989" s="157">
        <f t="shared" si="495"/>
        <v>0</v>
      </c>
    </row>
    <row r="30990" spans="4:4" hidden="1" x14ac:dyDescent="0.35">
      <c r="D30990" s="157">
        <f t="shared" si="495"/>
        <v>0</v>
      </c>
    </row>
    <row r="30991" spans="4:4" hidden="1" x14ac:dyDescent="0.35">
      <c r="D30991" s="157">
        <f t="shared" si="495"/>
        <v>0</v>
      </c>
    </row>
    <row r="30992" spans="4:4" hidden="1" x14ac:dyDescent="0.35">
      <c r="D30992" s="157">
        <f t="shared" si="495"/>
        <v>0</v>
      </c>
    </row>
    <row r="30993" spans="4:4" hidden="1" x14ac:dyDescent="0.35">
      <c r="D30993" s="157">
        <f t="shared" si="495"/>
        <v>0</v>
      </c>
    </row>
    <row r="30994" spans="4:4" hidden="1" x14ac:dyDescent="0.35">
      <c r="D30994" s="157">
        <f t="shared" si="495"/>
        <v>0</v>
      </c>
    </row>
    <row r="30995" spans="4:4" hidden="1" x14ac:dyDescent="0.35">
      <c r="D30995" s="157">
        <f t="shared" si="495"/>
        <v>0</v>
      </c>
    </row>
    <row r="30996" spans="4:4" hidden="1" x14ac:dyDescent="0.35">
      <c r="D30996" s="157">
        <f t="shared" si="495"/>
        <v>0</v>
      </c>
    </row>
    <row r="30997" spans="4:4" hidden="1" x14ac:dyDescent="0.35">
      <c r="D30997" s="157">
        <f t="shared" si="495"/>
        <v>0</v>
      </c>
    </row>
    <row r="30998" spans="4:4" hidden="1" x14ac:dyDescent="0.35">
      <c r="D30998" s="157">
        <f t="shared" si="495"/>
        <v>0</v>
      </c>
    </row>
    <row r="30999" spans="4:4" hidden="1" x14ac:dyDescent="0.35">
      <c r="D30999" s="157">
        <f t="shared" si="495"/>
        <v>0</v>
      </c>
    </row>
    <row r="31000" spans="4:4" hidden="1" x14ac:dyDescent="0.35">
      <c r="D31000" s="157">
        <f t="shared" si="495"/>
        <v>0</v>
      </c>
    </row>
    <row r="31001" spans="4:4" hidden="1" x14ac:dyDescent="0.35">
      <c r="D31001" s="157">
        <f t="shared" si="495"/>
        <v>0</v>
      </c>
    </row>
    <row r="31002" spans="4:4" hidden="1" x14ac:dyDescent="0.35">
      <c r="D31002" s="157">
        <f t="shared" si="495"/>
        <v>0</v>
      </c>
    </row>
    <row r="31003" spans="4:4" hidden="1" x14ac:dyDescent="0.35">
      <c r="D31003" s="157">
        <f t="shared" si="495"/>
        <v>0</v>
      </c>
    </row>
    <row r="31004" spans="4:4" hidden="1" x14ac:dyDescent="0.35">
      <c r="D31004" s="157">
        <f t="shared" si="495"/>
        <v>0</v>
      </c>
    </row>
    <row r="31005" spans="4:4" hidden="1" x14ac:dyDescent="0.35">
      <c r="D31005" s="157">
        <f t="shared" si="495"/>
        <v>0</v>
      </c>
    </row>
    <row r="31006" spans="4:4" hidden="1" x14ac:dyDescent="0.35">
      <c r="D31006" s="157">
        <f t="shared" si="495"/>
        <v>0</v>
      </c>
    </row>
    <row r="31007" spans="4:4" hidden="1" x14ac:dyDescent="0.35">
      <c r="D31007" s="157">
        <f t="shared" si="495"/>
        <v>0</v>
      </c>
    </row>
    <row r="31008" spans="4:4" hidden="1" x14ac:dyDescent="0.35">
      <c r="D31008" s="157">
        <f t="shared" si="495"/>
        <v>0</v>
      </c>
    </row>
    <row r="31009" spans="4:4" hidden="1" x14ac:dyDescent="0.35">
      <c r="D31009" s="157">
        <f t="shared" si="495"/>
        <v>0</v>
      </c>
    </row>
    <row r="31010" spans="4:4" hidden="1" x14ac:dyDescent="0.35">
      <c r="D31010" s="157">
        <f t="shared" si="495"/>
        <v>0</v>
      </c>
    </row>
    <row r="31011" spans="4:4" hidden="1" x14ac:dyDescent="0.35">
      <c r="D31011" s="157">
        <f t="shared" si="495"/>
        <v>0</v>
      </c>
    </row>
    <row r="31012" spans="4:4" hidden="1" x14ac:dyDescent="0.35">
      <c r="D31012" s="157">
        <f t="shared" si="495"/>
        <v>0</v>
      </c>
    </row>
    <row r="31013" spans="4:4" hidden="1" x14ac:dyDescent="0.35">
      <c r="D31013" s="157">
        <f t="shared" si="495"/>
        <v>0</v>
      </c>
    </row>
    <row r="31014" spans="4:4" hidden="1" x14ac:dyDescent="0.35">
      <c r="D31014" s="157">
        <f t="shared" si="495"/>
        <v>0</v>
      </c>
    </row>
    <row r="31015" spans="4:4" hidden="1" x14ac:dyDescent="0.35">
      <c r="D31015" s="157">
        <f t="shared" si="495"/>
        <v>0</v>
      </c>
    </row>
    <row r="31016" spans="4:4" hidden="1" x14ac:dyDescent="0.35">
      <c r="D31016" s="157">
        <f t="shared" si="495"/>
        <v>0</v>
      </c>
    </row>
    <row r="31017" spans="4:4" hidden="1" x14ac:dyDescent="0.35">
      <c r="D31017" s="157">
        <f t="shared" si="495"/>
        <v>0</v>
      </c>
    </row>
    <row r="31018" spans="4:4" hidden="1" x14ac:dyDescent="0.35">
      <c r="D31018" s="157">
        <f t="shared" si="495"/>
        <v>0</v>
      </c>
    </row>
    <row r="31019" spans="4:4" hidden="1" x14ac:dyDescent="0.35">
      <c r="D31019" s="157">
        <f t="shared" si="495"/>
        <v>0</v>
      </c>
    </row>
    <row r="31020" spans="4:4" hidden="1" x14ac:dyDescent="0.35">
      <c r="D31020" s="157">
        <f t="shared" si="495"/>
        <v>0</v>
      </c>
    </row>
    <row r="31021" spans="4:4" hidden="1" x14ac:dyDescent="0.35">
      <c r="D31021" s="157">
        <f t="shared" si="495"/>
        <v>0</v>
      </c>
    </row>
    <row r="31022" spans="4:4" hidden="1" x14ac:dyDescent="0.35">
      <c r="D31022" s="157">
        <f t="shared" si="495"/>
        <v>0</v>
      </c>
    </row>
    <row r="31023" spans="4:4" hidden="1" x14ac:dyDescent="0.35">
      <c r="D31023" s="157">
        <f t="shared" si="495"/>
        <v>0</v>
      </c>
    </row>
    <row r="31024" spans="4:4" hidden="1" x14ac:dyDescent="0.35">
      <c r="D31024" s="157">
        <f t="shared" si="495"/>
        <v>0</v>
      </c>
    </row>
    <row r="31025" spans="4:4" hidden="1" x14ac:dyDescent="0.35">
      <c r="D31025" s="157">
        <f t="shared" si="495"/>
        <v>0</v>
      </c>
    </row>
    <row r="31026" spans="4:4" hidden="1" x14ac:dyDescent="0.35">
      <c r="D31026" s="157">
        <f t="shared" si="495"/>
        <v>0</v>
      </c>
    </row>
    <row r="31027" spans="4:4" hidden="1" x14ac:dyDescent="0.35">
      <c r="D31027" s="157">
        <f t="shared" si="495"/>
        <v>0</v>
      </c>
    </row>
    <row r="31028" spans="4:4" hidden="1" x14ac:dyDescent="0.35">
      <c r="D31028" s="157">
        <f t="shared" si="495"/>
        <v>0</v>
      </c>
    </row>
    <row r="31029" spans="4:4" hidden="1" x14ac:dyDescent="0.35">
      <c r="D31029" s="157">
        <f t="shared" si="495"/>
        <v>0</v>
      </c>
    </row>
    <row r="31030" spans="4:4" hidden="1" x14ac:dyDescent="0.35">
      <c r="D31030" s="157">
        <f t="shared" si="495"/>
        <v>0</v>
      </c>
    </row>
    <row r="31031" spans="4:4" hidden="1" x14ac:dyDescent="0.35">
      <c r="D31031" s="157">
        <f t="shared" si="495"/>
        <v>0</v>
      </c>
    </row>
    <row r="31032" spans="4:4" hidden="1" x14ac:dyDescent="0.35">
      <c r="D31032" s="157">
        <f t="shared" si="495"/>
        <v>0</v>
      </c>
    </row>
    <row r="31033" spans="4:4" hidden="1" x14ac:dyDescent="0.35">
      <c r="D31033" s="157">
        <f t="shared" si="495"/>
        <v>0</v>
      </c>
    </row>
    <row r="31034" spans="4:4" hidden="1" x14ac:dyDescent="0.35">
      <c r="D31034" s="157">
        <f t="shared" si="495"/>
        <v>0</v>
      </c>
    </row>
    <row r="31035" spans="4:4" hidden="1" x14ac:dyDescent="0.35">
      <c r="D31035" s="157">
        <f t="shared" si="495"/>
        <v>0</v>
      </c>
    </row>
    <row r="31036" spans="4:4" hidden="1" x14ac:dyDescent="0.35">
      <c r="D31036" s="157">
        <f t="shared" si="495"/>
        <v>0</v>
      </c>
    </row>
    <row r="31037" spans="4:4" hidden="1" x14ac:dyDescent="0.35">
      <c r="D31037" s="157">
        <f t="shared" si="495"/>
        <v>0</v>
      </c>
    </row>
    <row r="31038" spans="4:4" hidden="1" x14ac:dyDescent="0.35">
      <c r="D31038" s="157">
        <f t="shared" si="495"/>
        <v>0</v>
      </c>
    </row>
    <row r="31039" spans="4:4" hidden="1" x14ac:dyDescent="0.35">
      <c r="D31039" s="157">
        <f t="shared" si="495"/>
        <v>0</v>
      </c>
    </row>
    <row r="31040" spans="4:4" hidden="1" x14ac:dyDescent="0.35">
      <c r="D31040" s="157">
        <f t="shared" si="495"/>
        <v>0</v>
      </c>
    </row>
    <row r="31041" spans="4:4" hidden="1" x14ac:dyDescent="0.35">
      <c r="D31041" s="157">
        <f t="shared" si="495"/>
        <v>0</v>
      </c>
    </row>
    <row r="31042" spans="4:4" hidden="1" x14ac:dyDescent="0.35">
      <c r="D31042" s="157">
        <f t="shared" si="495"/>
        <v>0</v>
      </c>
    </row>
    <row r="31043" spans="4:4" hidden="1" x14ac:dyDescent="0.35">
      <c r="D31043" s="157">
        <f t="shared" si="495"/>
        <v>0</v>
      </c>
    </row>
    <row r="31044" spans="4:4" hidden="1" x14ac:dyDescent="0.35">
      <c r="D31044" s="157">
        <f t="shared" ref="D31044:D31107" si="496">SUBTOTAL(109,D31011:D31043)</f>
        <v>0</v>
      </c>
    </row>
    <row r="31045" spans="4:4" hidden="1" x14ac:dyDescent="0.35">
      <c r="D31045" s="157">
        <f t="shared" si="496"/>
        <v>0</v>
      </c>
    </row>
    <row r="31046" spans="4:4" hidden="1" x14ac:dyDescent="0.35">
      <c r="D31046" s="157">
        <f t="shared" si="496"/>
        <v>0</v>
      </c>
    </row>
    <row r="31047" spans="4:4" hidden="1" x14ac:dyDescent="0.35">
      <c r="D31047" s="157">
        <f t="shared" si="496"/>
        <v>0</v>
      </c>
    </row>
    <row r="31048" spans="4:4" hidden="1" x14ac:dyDescent="0.35">
      <c r="D31048" s="157">
        <f t="shared" si="496"/>
        <v>0</v>
      </c>
    </row>
    <row r="31049" spans="4:4" hidden="1" x14ac:dyDescent="0.35">
      <c r="D31049" s="157">
        <f t="shared" si="496"/>
        <v>0</v>
      </c>
    </row>
    <row r="31050" spans="4:4" hidden="1" x14ac:dyDescent="0.35">
      <c r="D31050" s="157">
        <f t="shared" si="496"/>
        <v>0</v>
      </c>
    </row>
    <row r="31051" spans="4:4" hidden="1" x14ac:dyDescent="0.35">
      <c r="D31051" s="157">
        <f t="shared" si="496"/>
        <v>0</v>
      </c>
    </row>
    <row r="31052" spans="4:4" hidden="1" x14ac:dyDescent="0.35">
      <c r="D31052" s="157">
        <f t="shared" si="496"/>
        <v>0</v>
      </c>
    </row>
    <row r="31053" spans="4:4" hidden="1" x14ac:dyDescent="0.35">
      <c r="D31053" s="157">
        <f t="shared" si="496"/>
        <v>0</v>
      </c>
    </row>
    <row r="31054" spans="4:4" hidden="1" x14ac:dyDescent="0.35">
      <c r="D31054" s="157">
        <f t="shared" si="496"/>
        <v>0</v>
      </c>
    </row>
    <row r="31055" spans="4:4" hidden="1" x14ac:dyDescent="0.35">
      <c r="D31055" s="157">
        <f t="shared" si="496"/>
        <v>0</v>
      </c>
    </row>
    <row r="31056" spans="4:4" hidden="1" x14ac:dyDescent="0.35">
      <c r="D31056" s="157">
        <f t="shared" si="496"/>
        <v>0</v>
      </c>
    </row>
    <row r="31057" spans="4:4" hidden="1" x14ac:dyDescent="0.35">
      <c r="D31057" s="157">
        <f t="shared" si="496"/>
        <v>0</v>
      </c>
    </row>
    <row r="31058" spans="4:4" hidden="1" x14ac:dyDescent="0.35">
      <c r="D31058" s="157">
        <f t="shared" si="496"/>
        <v>0</v>
      </c>
    </row>
    <row r="31059" spans="4:4" hidden="1" x14ac:dyDescent="0.35">
      <c r="D31059" s="157">
        <f t="shared" si="496"/>
        <v>0</v>
      </c>
    </row>
    <row r="31060" spans="4:4" hidden="1" x14ac:dyDescent="0.35">
      <c r="D31060" s="157">
        <f t="shared" si="496"/>
        <v>0</v>
      </c>
    </row>
    <row r="31061" spans="4:4" hidden="1" x14ac:dyDescent="0.35">
      <c r="D31061" s="157">
        <f t="shared" si="496"/>
        <v>0</v>
      </c>
    </row>
    <row r="31062" spans="4:4" hidden="1" x14ac:dyDescent="0.35">
      <c r="D31062" s="157">
        <f t="shared" si="496"/>
        <v>0</v>
      </c>
    </row>
    <row r="31063" spans="4:4" hidden="1" x14ac:dyDescent="0.35">
      <c r="D31063" s="157">
        <f t="shared" si="496"/>
        <v>0</v>
      </c>
    </row>
    <row r="31064" spans="4:4" hidden="1" x14ac:dyDescent="0.35">
      <c r="D31064" s="157">
        <f t="shared" si="496"/>
        <v>0</v>
      </c>
    </row>
    <row r="31065" spans="4:4" hidden="1" x14ac:dyDescent="0.35">
      <c r="D31065" s="157">
        <f t="shared" si="496"/>
        <v>0</v>
      </c>
    </row>
    <row r="31066" spans="4:4" hidden="1" x14ac:dyDescent="0.35">
      <c r="D31066" s="157">
        <f t="shared" si="496"/>
        <v>0</v>
      </c>
    </row>
    <row r="31067" spans="4:4" hidden="1" x14ac:dyDescent="0.35">
      <c r="D31067" s="157">
        <f t="shared" si="496"/>
        <v>0</v>
      </c>
    </row>
    <row r="31068" spans="4:4" hidden="1" x14ac:dyDescent="0.35">
      <c r="D31068" s="157">
        <f t="shared" si="496"/>
        <v>0</v>
      </c>
    </row>
    <row r="31069" spans="4:4" hidden="1" x14ac:dyDescent="0.35">
      <c r="D31069" s="157">
        <f t="shared" si="496"/>
        <v>0</v>
      </c>
    </row>
    <row r="31070" spans="4:4" hidden="1" x14ac:dyDescent="0.35">
      <c r="D31070" s="157">
        <f t="shared" si="496"/>
        <v>0</v>
      </c>
    </row>
    <row r="31071" spans="4:4" hidden="1" x14ac:dyDescent="0.35">
      <c r="D31071" s="157">
        <f t="shared" si="496"/>
        <v>0</v>
      </c>
    </row>
    <row r="31072" spans="4:4" hidden="1" x14ac:dyDescent="0.35">
      <c r="D31072" s="157">
        <f t="shared" si="496"/>
        <v>0</v>
      </c>
    </row>
    <row r="31073" spans="4:4" hidden="1" x14ac:dyDescent="0.35">
      <c r="D31073" s="157">
        <f t="shared" si="496"/>
        <v>0</v>
      </c>
    </row>
    <row r="31074" spans="4:4" hidden="1" x14ac:dyDescent="0.35">
      <c r="D31074" s="157">
        <f t="shared" si="496"/>
        <v>0</v>
      </c>
    </row>
    <row r="31075" spans="4:4" hidden="1" x14ac:dyDescent="0.35">
      <c r="D31075" s="157">
        <f t="shared" si="496"/>
        <v>0</v>
      </c>
    </row>
    <row r="31076" spans="4:4" hidden="1" x14ac:dyDescent="0.35">
      <c r="D31076" s="157">
        <f t="shared" si="496"/>
        <v>0</v>
      </c>
    </row>
    <row r="31077" spans="4:4" hidden="1" x14ac:dyDescent="0.35">
      <c r="D31077" s="157">
        <f t="shared" si="496"/>
        <v>0</v>
      </c>
    </row>
    <row r="31078" spans="4:4" hidden="1" x14ac:dyDescent="0.35">
      <c r="D31078" s="157">
        <f t="shared" si="496"/>
        <v>0</v>
      </c>
    </row>
    <row r="31079" spans="4:4" hidden="1" x14ac:dyDescent="0.35">
      <c r="D31079" s="157">
        <f t="shared" si="496"/>
        <v>0</v>
      </c>
    </row>
    <row r="31080" spans="4:4" hidden="1" x14ac:dyDescent="0.35">
      <c r="D31080" s="157">
        <f t="shared" si="496"/>
        <v>0</v>
      </c>
    </row>
    <row r="31081" spans="4:4" hidden="1" x14ac:dyDescent="0.35">
      <c r="D31081" s="157">
        <f t="shared" si="496"/>
        <v>0</v>
      </c>
    </row>
    <row r="31082" spans="4:4" hidden="1" x14ac:dyDescent="0.35">
      <c r="D31082" s="157">
        <f t="shared" si="496"/>
        <v>0</v>
      </c>
    </row>
    <row r="31083" spans="4:4" hidden="1" x14ac:dyDescent="0.35">
      <c r="D31083" s="157">
        <f t="shared" si="496"/>
        <v>0</v>
      </c>
    </row>
    <row r="31084" spans="4:4" hidden="1" x14ac:dyDescent="0.35">
      <c r="D31084" s="157">
        <f t="shared" si="496"/>
        <v>0</v>
      </c>
    </row>
    <row r="31085" spans="4:4" hidden="1" x14ac:dyDescent="0.35">
      <c r="D31085" s="157">
        <f t="shared" si="496"/>
        <v>0</v>
      </c>
    </row>
    <row r="31086" spans="4:4" hidden="1" x14ac:dyDescent="0.35">
      <c r="D31086" s="157">
        <f t="shared" si="496"/>
        <v>0</v>
      </c>
    </row>
    <row r="31087" spans="4:4" hidden="1" x14ac:dyDescent="0.35">
      <c r="D31087" s="157">
        <f t="shared" si="496"/>
        <v>0</v>
      </c>
    </row>
    <row r="31088" spans="4:4" hidden="1" x14ac:dyDescent="0.35">
      <c r="D31088" s="157">
        <f t="shared" si="496"/>
        <v>0</v>
      </c>
    </row>
    <row r="31089" spans="4:4" hidden="1" x14ac:dyDescent="0.35">
      <c r="D31089" s="157">
        <f t="shared" si="496"/>
        <v>0</v>
      </c>
    </row>
    <row r="31090" spans="4:4" hidden="1" x14ac:dyDescent="0.35">
      <c r="D31090" s="157">
        <f t="shared" si="496"/>
        <v>0</v>
      </c>
    </row>
    <row r="31091" spans="4:4" hidden="1" x14ac:dyDescent="0.35">
      <c r="D31091" s="157">
        <f t="shared" si="496"/>
        <v>0</v>
      </c>
    </row>
    <row r="31092" spans="4:4" hidden="1" x14ac:dyDescent="0.35">
      <c r="D31092" s="157">
        <f t="shared" si="496"/>
        <v>0</v>
      </c>
    </row>
    <row r="31093" spans="4:4" hidden="1" x14ac:dyDescent="0.35">
      <c r="D31093" s="157">
        <f t="shared" si="496"/>
        <v>0</v>
      </c>
    </row>
    <row r="31094" spans="4:4" hidden="1" x14ac:dyDescent="0.35">
      <c r="D31094" s="157">
        <f t="shared" si="496"/>
        <v>0</v>
      </c>
    </row>
    <row r="31095" spans="4:4" hidden="1" x14ac:dyDescent="0.35">
      <c r="D31095" s="157">
        <f t="shared" si="496"/>
        <v>0</v>
      </c>
    </row>
    <row r="31096" spans="4:4" hidden="1" x14ac:dyDescent="0.35">
      <c r="D31096" s="157">
        <f t="shared" si="496"/>
        <v>0</v>
      </c>
    </row>
    <row r="31097" spans="4:4" hidden="1" x14ac:dyDescent="0.35">
      <c r="D31097" s="157">
        <f t="shared" si="496"/>
        <v>0</v>
      </c>
    </row>
    <row r="31098" spans="4:4" hidden="1" x14ac:dyDescent="0.35">
      <c r="D31098" s="157">
        <f t="shared" si="496"/>
        <v>0</v>
      </c>
    </row>
    <row r="31099" spans="4:4" hidden="1" x14ac:dyDescent="0.35">
      <c r="D31099" s="157">
        <f t="shared" si="496"/>
        <v>0</v>
      </c>
    </row>
    <row r="31100" spans="4:4" hidden="1" x14ac:dyDescent="0.35">
      <c r="D31100" s="157">
        <f t="shared" si="496"/>
        <v>0</v>
      </c>
    </row>
    <row r="31101" spans="4:4" hidden="1" x14ac:dyDescent="0.35">
      <c r="D31101" s="157">
        <f t="shared" si="496"/>
        <v>0</v>
      </c>
    </row>
    <row r="31102" spans="4:4" hidden="1" x14ac:dyDescent="0.35">
      <c r="D31102" s="157">
        <f t="shared" si="496"/>
        <v>0</v>
      </c>
    </row>
    <row r="31103" spans="4:4" hidden="1" x14ac:dyDescent="0.35">
      <c r="D31103" s="157">
        <f t="shared" si="496"/>
        <v>0</v>
      </c>
    </row>
    <row r="31104" spans="4:4" hidden="1" x14ac:dyDescent="0.35">
      <c r="D31104" s="157">
        <f t="shared" si="496"/>
        <v>0</v>
      </c>
    </row>
    <row r="31105" spans="4:4" hidden="1" x14ac:dyDescent="0.35">
      <c r="D31105" s="157">
        <f t="shared" si="496"/>
        <v>0</v>
      </c>
    </row>
    <row r="31106" spans="4:4" hidden="1" x14ac:dyDescent="0.35">
      <c r="D31106" s="157">
        <f t="shared" si="496"/>
        <v>0</v>
      </c>
    </row>
    <row r="31107" spans="4:4" hidden="1" x14ac:dyDescent="0.35">
      <c r="D31107" s="157">
        <f t="shared" si="496"/>
        <v>0</v>
      </c>
    </row>
    <row r="31108" spans="4:4" hidden="1" x14ac:dyDescent="0.35">
      <c r="D31108" s="157">
        <f t="shared" ref="D31108:D31171" si="497">SUBTOTAL(109,D31075:D31107)</f>
        <v>0</v>
      </c>
    </row>
    <row r="31109" spans="4:4" hidden="1" x14ac:dyDescent="0.35">
      <c r="D31109" s="157">
        <f t="shared" si="497"/>
        <v>0</v>
      </c>
    </row>
    <row r="31110" spans="4:4" hidden="1" x14ac:dyDescent="0.35">
      <c r="D31110" s="157">
        <f t="shared" si="497"/>
        <v>0</v>
      </c>
    </row>
    <row r="31111" spans="4:4" hidden="1" x14ac:dyDescent="0.35">
      <c r="D31111" s="157">
        <f t="shared" si="497"/>
        <v>0</v>
      </c>
    </row>
    <row r="31112" spans="4:4" hidden="1" x14ac:dyDescent="0.35">
      <c r="D31112" s="157">
        <f t="shared" si="497"/>
        <v>0</v>
      </c>
    </row>
    <row r="31113" spans="4:4" hidden="1" x14ac:dyDescent="0.35">
      <c r="D31113" s="157">
        <f t="shared" si="497"/>
        <v>0</v>
      </c>
    </row>
    <row r="31114" spans="4:4" hidden="1" x14ac:dyDescent="0.35">
      <c r="D31114" s="157">
        <f t="shared" si="497"/>
        <v>0</v>
      </c>
    </row>
    <row r="31115" spans="4:4" hidden="1" x14ac:dyDescent="0.35">
      <c r="D31115" s="157">
        <f t="shared" si="497"/>
        <v>0</v>
      </c>
    </row>
    <row r="31116" spans="4:4" hidden="1" x14ac:dyDescent="0.35">
      <c r="D31116" s="157">
        <f t="shared" si="497"/>
        <v>0</v>
      </c>
    </row>
    <row r="31117" spans="4:4" hidden="1" x14ac:dyDescent="0.35">
      <c r="D31117" s="157">
        <f t="shared" si="497"/>
        <v>0</v>
      </c>
    </row>
    <row r="31118" spans="4:4" hidden="1" x14ac:dyDescent="0.35">
      <c r="D31118" s="157">
        <f t="shared" si="497"/>
        <v>0</v>
      </c>
    </row>
    <row r="31119" spans="4:4" hidden="1" x14ac:dyDescent="0.35">
      <c r="D31119" s="157">
        <f t="shared" si="497"/>
        <v>0</v>
      </c>
    </row>
    <row r="31120" spans="4:4" hidden="1" x14ac:dyDescent="0.35">
      <c r="D31120" s="157">
        <f t="shared" si="497"/>
        <v>0</v>
      </c>
    </row>
    <row r="31121" spans="4:4" hidden="1" x14ac:dyDescent="0.35">
      <c r="D31121" s="157">
        <f t="shared" si="497"/>
        <v>0</v>
      </c>
    </row>
    <row r="31122" spans="4:4" hidden="1" x14ac:dyDescent="0.35">
      <c r="D31122" s="157">
        <f t="shared" si="497"/>
        <v>0</v>
      </c>
    </row>
    <row r="31123" spans="4:4" hidden="1" x14ac:dyDescent="0.35">
      <c r="D31123" s="157">
        <f t="shared" si="497"/>
        <v>0</v>
      </c>
    </row>
    <row r="31124" spans="4:4" hidden="1" x14ac:dyDescent="0.35">
      <c r="D31124" s="157">
        <f t="shared" si="497"/>
        <v>0</v>
      </c>
    </row>
    <row r="31125" spans="4:4" hidden="1" x14ac:dyDescent="0.35">
      <c r="D31125" s="157">
        <f t="shared" si="497"/>
        <v>0</v>
      </c>
    </row>
    <row r="31126" spans="4:4" hidden="1" x14ac:dyDescent="0.35">
      <c r="D31126" s="157">
        <f t="shared" si="497"/>
        <v>0</v>
      </c>
    </row>
    <row r="31127" spans="4:4" hidden="1" x14ac:dyDescent="0.35">
      <c r="D31127" s="157">
        <f t="shared" si="497"/>
        <v>0</v>
      </c>
    </row>
    <row r="31128" spans="4:4" hidden="1" x14ac:dyDescent="0.35">
      <c r="D31128" s="157">
        <f t="shared" si="497"/>
        <v>0</v>
      </c>
    </row>
    <row r="31129" spans="4:4" hidden="1" x14ac:dyDescent="0.35">
      <c r="D31129" s="157">
        <f t="shared" si="497"/>
        <v>0</v>
      </c>
    </row>
    <row r="31130" spans="4:4" hidden="1" x14ac:dyDescent="0.35">
      <c r="D31130" s="157">
        <f t="shared" si="497"/>
        <v>0</v>
      </c>
    </row>
    <row r="31131" spans="4:4" hidden="1" x14ac:dyDescent="0.35">
      <c r="D31131" s="157">
        <f t="shared" si="497"/>
        <v>0</v>
      </c>
    </row>
    <row r="31132" spans="4:4" hidden="1" x14ac:dyDescent="0.35">
      <c r="D31132" s="157">
        <f t="shared" si="497"/>
        <v>0</v>
      </c>
    </row>
    <row r="31133" spans="4:4" hidden="1" x14ac:dyDescent="0.35">
      <c r="D31133" s="157">
        <f t="shared" si="497"/>
        <v>0</v>
      </c>
    </row>
    <row r="31134" spans="4:4" hidden="1" x14ac:dyDescent="0.35">
      <c r="D31134" s="157">
        <f t="shared" si="497"/>
        <v>0</v>
      </c>
    </row>
    <row r="31135" spans="4:4" hidden="1" x14ac:dyDescent="0.35">
      <c r="D31135" s="157">
        <f t="shared" si="497"/>
        <v>0</v>
      </c>
    </row>
    <row r="31136" spans="4:4" hidden="1" x14ac:dyDescent="0.35">
      <c r="D31136" s="157">
        <f t="shared" si="497"/>
        <v>0</v>
      </c>
    </row>
    <row r="31137" spans="4:4" hidden="1" x14ac:dyDescent="0.35">
      <c r="D31137" s="157">
        <f t="shared" si="497"/>
        <v>0</v>
      </c>
    </row>
    <row r="31138" spans="4:4" hidden="1" x14ac:dyDescent="0.35">
      <c r="D31138" s="157">
        <f t="shared" si="497"/>
        <v>0</v>
      </c>
    </row>
    <row r="31139" spans="4:4" hidden="1" x14ac:dyDescent="0.35">
      <c r="D31139" s="157">
        <f t="shared" si="497"/>
        <v>0</v>
      </c>
    </row>
    <row r="31140" spans="4:4" hidden="1" x14ac:dyDescent="0.35">
      <c r="D31140" s="157">
        <f t="shared" si="497"/>
        <v>0</v>
      </c>
    </row>
    <row r="31141" spans="4:4" hidden="1" x14ac:dyDescent="0.35">
      <c r="D31141" s="157">
        <f t="shared" si="497"/>
        <v>0</v>
      </c>
    </row>
    <row r="31142" spans="4:4" hidden="1" x14ac:dyDescent="0.35">
      <c r="D31142" s="157">
        <f t="shared" si="497"/>
        <v>0</v>
      </c>
    </row>
    <row r="31143" spans="4:4" hidden="1" x14ac:dyDescent="0.35">
      <c r="D31143" s="157">
        <f t="shared" si="497"/>
        <v>0</v>
      </c>
    </row>
    <row r="31144" spans="4:4" hidden="1" x14ac:dyDescent="0.35">
      <c r="D31144" s="157">
        <f t="shared" si="497"/>
        <v>0</v>
      </c>
    </row>
    <row r="31145" spans="4:4" hidden="1" x14ac:dyDescent="0.35">
      <c r="D31145" s="157">
        <f t="shared" si="497"/>
        <v>0</v>
      </c>
    </row>
    <row r="31146" spans="4:4" hidden="1" x14ac:dyDescent="0.35">
      <c r="D31146" s="157">
        <f t="shared" si="497"/>
        <v>0</v>
      </c>
    </row>
    <row r="31147" spans="4:4" hidden="1" x14ac:dyDescent="0.35">
      <c r="D31147" s="157">
        <f t="shared" si="497"/>
        <v>0</v>
      </c>
    </row>
    <row r="31148" spans="4:4" hidden="1" x14ac:dyDescent="0.35">
      <c r="D31148" s="157">
        <f t="shared" si="497"/>
        <v>0</v>
      </c>
    </row>
    <row r="31149" spans="4:4" hidden="1" x14ac:dyDescent="0.35">
      <c r="D31149" s="157">
        <f t="shared" si="497"/>
        <v>0</v>
      </c>
    </row>
    <row r="31150" spans="4:4" hidden="1" x14ac:dyDescent="0.35">
      <c r="D31150" s="157">
        <f t="shared" si="497"/>
        <v>0</v>
      </c>
    </row>
    <row r="31151" spans="4:4" hidden="1" x14ac:dyDescent="0.35">
      <c r="D31151" s="157">
        <f t="shared" si="497"/>
        <v>0</v>
      </c>
    </row>
    <row r="31152" spans="4:4" hidden="1" x14ac:dyDescent="0.35">
      <c r="D31152" s="157">
        <f t="shared" si="497"/>
        <v>0</v>
      </c>
    </row>
    <row r="31153" spans="4:4" hidden="1" x14ac:dyDescent="0.35">
      <c r="D31153" s="157">
        <f t="shared" si="497"/>
        <v>0</v>
      </c>
    </row>
    <row r="31154" spans="4:4" hidden="1" x14ac:dyDescent="0.35">
      <c r="D31154" s="157">
        <f t="shared" si="497"/>
        <v>0</v>
      </c>
    </row>
    <row r="31155" spans="4:4" hidden="1" x14ac:dyDescent="0.35">
      <c r="D31155" s="157">
        <f t="shared" si="497"/>
        <v>0</v>
      </c>
    </row>
    <row r="31156" spans="4:4" hidden="1" x14ac:dyDescent="0.35">
      <c r="D31156" s="157">
        <f t="shared" si="497"/>
        <v>0</v>
      </c>
    </row>
    <row r="31157" spans="4:4" hidden="1" x14ac:dyDescent="0.35">
      <c r="D31157" s="157">
        <f t="shared" si="497"/>
        <v>0</v>
      </c>
    </row>
    <row r="31158" spans="4:4" hidden="1" x14ac:dyDescent="0.35">
      <c r="D31158" s="157">
        <f t="shared" si="497"/>
        <v>0</v>
      </c>
    </row>
    <row r="31159" spans="4:4" hidden="1" x14ac:dyDescent="0.35">
      <c r="D31159" s="157">
        <f t="shared" si="497"/>
        <v>0</v>
      </c>
    </row>
    <row r="31160" spans="4:4" hidden="1" x14ac:dyDescent="0.35">
      <c r="D31160" s="157">
        <f t="shared" si="497"/>
        <v>0</v>
      </c>
    </row>
    <row r="31161" spans="4:4" hidden="1" x14ac:dyDescent="0.35">
      <c r="D31161" s="157">
        <f t="shared" si="497"/>
        <v>0</v>
      </c>
    </row>
    <row r="31162" spans="4:4" hidden="1" x14ac:dyDescent="0.35">
      <c r="D31162" s="157">
        <f t="shared" si="497"/>
        <v>0</v>
      </c>
    </row>
    <row r="31163" spans="4:4" hidden="1" x14ac:dyDescent="0.35">
      <c r="D31163" s="157">
        <f t="shared" si="497"/>
        <v>0</v>
      </c>
    </row>
    <row r="31164" spans="4:4" hidden="1" x14ac:dyDescent="0.35">
      <c r="D31164" s="157">
        <f t="shared" si="497"/>
        <v>0</v>
      </c>
    </row>
    <row r="31165" spans="4:4" hidden="1" x14ac:dyDescent="0.35">
      <c r="D31165" s="157">
        <f t="shared" si="497"/>
        <v>0</v>
      </c>
    </row>
    <row r="31166" spans="4:4" hidden="1" x14ac:dyDescent="0.35">
      <c r="D31166" s="157">
        <f t="shared" si="497"/>
        <v>0</v>
      </c>
    </row>
    <row r="31167" spans="4:4" hidden="1" x14ac:dyDescent="0.35">
      <c r="D31167" s="157">
        <f t="shared" si="497"/>
        <v>0</v>
      </c>
    </row>
    <row r="31168" spans="4:4" hidden="1" x14ac:dyDescent="0.35">
      <c r="D31168" s="157">
        <f t="shared" si="497"/>
        <v>0</v>
      </c>
    </row>
    <row r="31169" spans="4:4" hidden="1" x14ac:dyDescent="0.35">
      <c r="D31169" s="157">
        <f t="shared" si="497"/>
        <v>0</v>
      </c>
    </row>
    <row r="31170" spans="4:4" hidden="1" x14ac:dyDescent="0.35">
      <c r="D31170" s="157">
        <f t="shared" si="497"/>
        <v>0</v>
      </c>
    </row>
    <row r="31171" spans="4:4" hidden="1" x14ac:dyDescent="0.35">
      <c r="D31171" s="157">
        <f t="shared" si="497"/>
        <v>0</v>
      </c>
    </row>
    <row r="31172" spans="4:4" hidden="1" x14ac:dyDescent="0.35">
      <c r="D31172" s="157">
        <f t="shared" ref="D31172:D31235" si="498">SUBTOTAL(109,D31139:D31171)</f>
        <v>0</v>
      </c>
    </row>
    <row r="31173" spans="4:4" hidden="1" x14ac:dyDescent="0.35">
      <c r="D31173" s="157">
        <f t="shared" si="498"/>
        <v>0</v>
      </c>
    </row>
    <row r="31174" spans="4:4" hidden="1" x14ac:dyDescent="0.35">
      <c r="D31174" s="157">
        <f t="shared" si="498"/>
        <v>0</v>
      </c>
    </row>
    <row r="31175" spans="4:4" hidden="1" x14ac:dyDescent="0.35">
      <c r="D31175" s="157">
        <f t="shared" si="498"/>
        <v>0</v>
      </c>
    </row>
    <row r="31176" spans="4:4" hidden="1" x14ac:dyDescent="0.35">
      <c r="D31176" s="157">
        <f t="shared" si="498"/>
        <v>0</v>
      </c>
    </row>
    <row r="31177" spans="4:4" hidden="1" x14ac:dyDescent="0.35">
      <c r="D31177" s="157">
        <f t="shared" si="498"/>
        <v>0</v>
      </c>
    </row>
    <row r="31178" spans="4:4" hidden="1" x14ac:dyDescent="0.35">
      <c r="D31178" s="157">
        <f t="shared" si="498"/>
        <v>0</v>
      </c>
    </row>
    <row r="31179" spans="4:4" hidden="1" x14ac:dyDescent="0.35">
      <c r="D31179" s="157">
        <f t="shared" si="498"/>
        <v>0</v>
      </c>
    </row>
    <row r="31180" spans="4:4" hidden="1" x14ac:dyDescent="0.35">
      <c r="D31180" s="157">
        <f t="shared" si="498"/>
        <v>0</v>
      </c>
    </row>
    <row r="31181" spans="4:4" hidden="1" x14ac:dyDescent="0.35">
      <c r="D31181" s="157">
        <f t="shared" si="498"/>
        <v>0</v>
      </c>
    </row>
    <row r="31182" spans="4:4" hidden="1" x14ac:dyDescent="0.35">
      <c r="D31182" s="157">
        <f t="shared" si="498"/>
        <v>0</v>
      </c>
    </row>
    <row r="31183" spans="4:4" hidden="1" x14ac:dyDescent="0.35">
      <c r="D31183" s="157">
        <f t="shared" si="498"/>
        <v>0</v>
      </c>
    </row>
    <row r="31184" spans="4:4" hidden="1" x14ac:dyDescent="0.35">
      <c r="D31184" s="157">
        <f t="shared" si="498"/>
        <v>0</v>
      </c>
    </row>
    <row r="31185" spans="4:4" hidden="1" x14ac:dyDescent="0.35">
      <c r="D31185" s="157">
        <f t="shared" si="498"/>
        <v>0</v>
      </c>
    </row>
    <row r="31186" spans="4:4" hidden="1" x14ac:dyDescent="0.35">
      <c r="D31186" s="157">
        <f t="shared" si="498"/>
        <v>0</v>
      </c>
    </row>
    <row r="31187" spans="4:4" hidden="1" x14ac:dyDescent="0.35">
      <c r="D31187" s="157">
        <f t="shared" si="498"/>
        <v>0</v>
      </c>
    </row>
    <row r="31188" spans="4:4" hidden="1" x14ac:dyDescent="0.35">
      <c r="D31188" s="157">
        <f t="shared" si="498"/>
        <v>0</v>
      </c>
    </row>
    <row r="31189" spans="4:4" hidden="1" x14ac:dyDescent="0.35">
      <c r="D31189" s="157">
        <f t="shared" si="498"/>
        <v>0</v>
      </c>
    </row>
    <row r="31190" spans="4:4" hidden="1" x14ac:dyDescent="0.35">
      <c r="D31190" s="157">
        <f t="shared" si="498"/>
        <v>0</v>
      </c>
    </row>
    <row r="31191" spans="4:4" hidden="1" x14ac:dyDescent="0.35">
      <c r="D31191" s="157">
        <f t="shared" si="498"/>
        <v>0</v>
      </c>
    </row>
    <row r="31192" spans="4:4" hidden="1" x14ac:dyDescent="0.35">
      <c r="D31192" s="157">
        <f t="shared" si="498"/>
        <v>0</v>
      </c>
    </row>
    <row r="31193" spans="4:4" hidden="1" x14ac:dyDescent="0.35">
      <c r="D31193" s="157">
        <f t="shared" si="498"/>
        <v>0</v>
      </c>
    </row>
    <row r="31194" spans="4:4" hidden="1" x14ac:dyDescent="0.35">
      <c r="D31194" s="157">
        <f t="shared" si="498"/>
        <v>0</v>
      </c>
    </row>
    <row r="31195" spans="4:4" hidden="1" x14ac:dyDescent="0.35">
      <c r="D31195" s="157">
        <f t="shared" si="498"/>
        <v>0</v>
      </c>
    </row>
    <row r="31196" spans="4:4" hidden="1" x14ac:dyDescent="0.35">
      <c r="D31196" s="157">
        <f t="shared" si="498"/>
        <v>0</v>
      </c>
    </row>
    <row r="31197" spans="4:4" hidden="1" x14ac:dyDescent="0.35">
      <c r="D31197" s="157">
        <f t="shared" si="498"/>
        <v>0</v>
      </c>
    </row>
    <row r="31198" spans="4:4" hidden="1" x14ac:dyDescent="0.35">
      <c r="D31198" s="157">
        <f t="shared" si="498"/>
        <v>0</v>
      </c>
    </row>
    <row r="31199" spans="4:4" hidden="1" x14ac:dyDescent="0.35">
      <c r="D31199" s="157">
        <f t="shared" si="498"/>
        <v>0</v>
      </c>
    </row>
    <row r="31200" spans="4:4" hidden="1" x14ac:dyDescent="0.35">
      <c r="D31200" s="157">
        <f t="shared" si="498"/>
        <v>0</v>
      </c>
    </row>
    <row r="31201" spans="4:4" hidden="1" x14ac:dyDescent="0.35">
      <c r="D31201" s="157">
        <f t="shared" si="498"/>
        <v>0</v>
      </c>
    </row>
    <row r="31202" spans="4:4" hidden="1" x14ac:dyDescent="0.35">
      <c r="D31202" s="157">
        <f t="shared" si="498"/>
        <v>0</v>
      </c>
    </row>
    <row r="31203" spans="4:4" hidden="1" x14ac:dyDescent="0.35">
      <c r="D31203" s="157">
        <f t="shared" si="498"/>
        <v>0</v>
      </c>
    </row>
    <row r="31204" spans="4:4" hidden="1" x14ac:dyDescent="0.35">
      <c r="D31204" s="157">
        <f t="shared" si="498"/>
        <v>0</v>
      </c>
    </row>
    <row r="31205" spans="4:4" hidden="1" x14ac:dyDescent="0.35">
      <c r="D31205" s="157">
        <f t="shared" si="498"/>
        <v>0</v>
      </c>
    </row>
    <row r="31206" spans="4:4" hidden="1" x14ac:dyDescent="0.35">
      <c r="D31206" s="157">
        <f t="shared" si="498"/>
        <v>0</v>
      </c>
    </row>
    <row r="31207" spans="4:4" hidden="1" x14ac:dyDescent="0.35">
      <c r="D31207" s="157">
        <f t="shared" si="498"/>
        <v>0</v>
      </c>
    </row>
    <row r="31208" spans="4:4" hidden="1" x14ac:dyDescent="0.35">
      <c r="D31208" s="157">
        <f t="shared" si="498"/>
        <v>0</v>
      </c>
    </row>
    <row r="31209" spans="4:4" hidden="1" x14ac:dyDescent="0.35">
      <c r="D31209" s="157">
        <f t="shared" si="498"/>
        <v>0</v>
      </c>
    </row>
    <row r="31210" spans="4:4" hidden="1" x14ac:dyDescent="0.35">
      <c r="D31210" s="157">
        <f t="shared" si="498"/>
        <v>0</v>
      </c>
    </row>
    <row r="31211" spans="4:4" hidden="1" x14ac:dyDescent="0.35">
      <c r="D31211" s="157">
        <f t="shared" si="498"/>
        <v>0</v>
      </c>
    </row>
    <row r="31212" spans="4:4" hidden="1" x14ac:dyDescent="0.35">
      <c r="D31212" s="157">
        <f t="shared" si="498"/>
        <v>0</v>
      </c>
    </row>
    <row r="31213" spans="4:4" hidden="1" x14ac:dyDescent="0.35">
      <c r="D31213" s="157">
        <f t="shared" si="498"/>
        <v>0</v>
      </c>
    </row>
    <row r="31214" spans="4:4" hidden="1" x14ac:dyDescent="0.35">
      <c r="D31214" s="157">
        <f t="shared" si="498"/>
        <v>0</v>
      </c>
    </row>
    <row r="31215" spans="4:4" hidden="1" x14ac:dyDescent="0.35">
      <c r="D31215" s="157">
        <f t="shared" si="498"/>
        <v>0</v>
      </c>
    </row>
    <row r="31216" spans="4:4" hidden="1" x14ac:dyDescent="0.35">
      <c r="D31216" s="157">
        <f t="shared" si="498"/>
        <v>0</v>
      </c>
    </row>
    <row r="31217" spans="4:4" hidden="1" x14ac:dyDescent="0.35">
      <c r="D31217" s="157">
        <f t="shared" si="498"/>
        <v>0</v>
      </c>
    </row>
    <row r="31218" spans="4:4" hidden="1" x14ac:dyDescent="0.35">
      <c r="D31218" s="157">
        <f t="shared" si="498"/>
        <v>0</v>
      </c>
    </row>
    <row r="31219" spans="4:4" hidden="1" x14ac:dyDescent="0.35">
      <c r="D31219" s="157">
        <f t="shared" si="498"/>
        <v>0</v>
      </c>
    </row>
    <row r="31220" spans="4:4" hidden="1" x14ac:dyDescent="0.35">
      <c r="D31220" s="157">
        <f t="shared" si="498"/>
        <v>0</v>
      </c>
    </row>
    <row r="31221" spans="4:4" hidden="1" x14ac:dyDescent="0.35">
      <c r="D31221" s="157">
        <f t="shared" si="498"/>
        <v>0</v>
      </c>
    </row>
    <row r="31222" spans="4:4" hidden="1" x14ac:dyDescent="0.35">
      <c r="D31222" s="157">
        <f t="shared" si="498"/>
        <v>0</v>
      </c>
    </row>
    <row r="31223" spans="4:4" hidden="1" x14ac:dyDescent="0.35">
      <c r="D31223" s="157">
        <f t="shared" si="498"/>
        <v>0</v>
      </c>
    </row>
    <row r="31224" spans="4:4" hidden="1" x14ac:dyDescent="0.35">
      <c r="D31224" s="157">
        <f t="shared" si="498"/>
        <v>0</v>
      </c>
    </row>
    <row r="31225" spans="4:4" hidden="1" x14ac:dyDescent="0.35">
      <c r="D31225" s="157">
        <f t="shared" si="498"/>
        <v>0</v>
      </c>
    </row>
    <row r="31226" spans="4:4" hidden="1" x14ac:dyDescent="0.35">
      <c r="D31226" s="157">
        <f t="shared" si="498"/>
        <v>0</v>
      </c>
    </row>
    <row r="31227" spans="4:4" hidden="1" x14ac:dyDescent="0.35">
      <c r="D31227" s="157">
        <f t="shared" si="498"/>
        <v>0</v>
      </c>
    </row>
    <row r="31228" spans="4:4" hidden="1" x14ac:dyDescent="0.35">
      <c r="D31228" s="157">
        <f t="shared" si="498"/>
        <v>0</v>
      </c>
    </row>
    <row r="31229" spans="4:4" hidden="1" x14ac:dyDescent="0.35">
      <c r="D31229" s="157">
        <f t="shared" si="498"/>
        <v>0</v>
      </c>
    </row>
    <row r="31230" spans="4:4" hidden="1" x14ac:dyDescent="0.35">
      <c r="D31230" s="157">
        <f t="shared" si="498"/>
        <v>0</v>
      </c>
    </row>
    <row r="31231" spans="4:4" hidden="1" x14ac:dyDescent="0.35">
      <c r="D31231" s="157">
        <f t="shared" si="498"/>
        <v>0</v>
      </c>
    </row>
    <row r="31232" spans="4:4" hidden="1" x14ac:dyDescent="0.35">
      <c r="D31232" s="157">
        <f t="shared" si="498"/>
        <v>0</v>
      </c>
    </row>
    <row r="31233" spans="4:4" hidden="1" x14ac:dyDescent="0.35">
      <c r="D31233" s="157">
        <f t="shared" si="498"/>
        <v>0</v>
      </c>
    </row>
    <row r="31234" spans="4:4" hidden="1" x14ac:dyDescent="0.35">
      <c r="D31234" s="157">
        <f t="shared" si="498"/>
        <v>0</v>
      </c>
    </row>
    <row r="31235" spans="4:4" hidden="1" x14ac:dyDescent="0.35">
      <c r="D31235" s="157">
        <f t="shared" si="498"/>
        <v>0</v>
      </c>
    </row>
    <row r="31236" spans="4:4" hidden="1" x14ac:dyDescent="0.35">
      <c r="D31236" s="157">
        <f t="shared" ref="D31236:D31299" si="499">SUBTOTAL(109,D31203:D31235)</f>
        <v>0</v>
      </c>
    </row>
    <row r="31237" spans="4:4" hidden="1" x14ac:dyDescent="0.35">
      <c r="D31237" s="157">
        <f t="shared" si="499"/>
        <v>0</v>
      </c>
    </row>
    <row r="31238" spans="4:4" hidden="1" x14ac:dyDescent="0.35">
      <c r="D31238" s="157">
        <f t="shared" si="499"/>
        <v>0</v>
      </c>
    </row>
    <row r="31239" spans="4:4" hidden="1" x14ac:dyDescent="0.35">
      <c r="D31239" s="157">
        <f t="shared" si="499"/>
        <v>0</v>
      </c>
    </row>
    <row r="31240" spans="4:4" hidden="1" x14ac:dyDescent="0.35">
      <c r="D31240" s="157">
        <f t="shared" si="499"/>
        <v>0</v>
      </c>
    </row>
    <row r="31241" spans="4:4" hidden="1" x14ac:dyDescent="0.35">
      <c r="D31241" s="157">
        <f t="shared" si="499"/>
        <v>0</v>
      </c>
    </row>
    <row r="31242" spans="4:4" hidden="1" x14ac:dyDescent="0.35">
      <c r="D31242" s="157">
        <f t="shared" si="499"/>
        <v>0</v>
      </c>
    </row>
    <row r="31243" spans="4:4" hidden="1" x14ac:dyDescent="0.35">
      <c r="D31243" s="157">
        <f t="shared" si="499"/>
        <v>0</v>
      </c>
    </row>
    <row r="31244" spans="4:4" hidden="1" x14ac:dyDescent="0.35">
      <c r="D31244" s="157">
        <f t="shared" si="499"/>
        <v>0</v>
      </c>
    </row>
    <row r="31245" spans="4:4" hidden="1" x14ac:dyDescent="0.35">
      <c r="D31245" s="157">
        <f t="shared" si="499"/>
        <v>0</v>
      </c>
    </row>
    <row r="31246" spans="4:4" hidden="1" x14ac:dyDescent="0.35">
      <c r="D31246" s="157">
        <f t="shared" si="499"/>
        <v>0</v>
      </c>
    </row>
    <row r="31247" spans="4:4" hidden="1" x14ac:dyDescent="0.35">
      <c r="D31247" s="157">
        <f t="shared" si="499"/>
        <v>0</v>
      </c>
    </row>
    <row r="31248" spans="4:4" hidden="1" x14ac:dyDescent="0.35">
      <c r="D31248" s="157">
        <f t="shared" si="499"/>
        <v>0</v>
      </c>
    </row>
    <row r="31249" spans="4:4" hidden="1" x14ac:dyDescent="0.35">
      <c r="D31249" s="157">
        <f t="shared" si="499"/>
        <v>0</v>
      </c>
    </row>
    <row r="31250" spans="4:4" hidden="1" x14ac:dyDescent="0.35">
      <c r="D31250" s="157">
        <f t="shared" si="499"/>
        <v>0</v>
      </c>
    </row>
    <row r="31251" spans="4:4" hidden="1" x14ac:dyDescent="0.35">
      <c r="D31251" s="157">
        <f t="shared" si="499"/>
        <v>0</v>
      </c>
    </row>
    <row r="31252" spans="4:4" hidden="1" x14ac:dyDescent="0.35">
      <c r="D31252" s="157">
        <f t="shared" si="499"/>
        <v>0</v>
      </c>
    </row>
    <row r="31253" spans="4:4" hidden="1" x14ac:dyDescent="0.35">
      <c r="D31253" s="157">
        <f t="shared" si="499"/>
        <v>0</v>
      </c>
    </row>
    <row r="31254" spans="4:4" hidden="1" x14ac:dyDescent="0.35">
      <c r="D31254" s="157">
        <f t="shared" si="499"/>
        <v>0</v>
      </c>
    </row>
    <row r="31255" spans="4:4" hidden="1" x14ac:dyDescent="0.35">
      <c r="D31255" s="157">
        <f t="shared" si="499"/>
        <v>0</v>
      </c>
    </row>
    <row r="31256" spans="4:4" hidden="1" x14ac:dyDescent="0.35">
      <c r="D31256" s="157">
        <f t="shared" si="499"/>
        <v>0</v>
      </c>
    </row>
    <row r="31257" spans="4:4" hidden="1" x14ac:dyDescent="0.35">
      <c r="D31257" s="157">
        <f t="shared" si="499"/>
        <v>0</v>
      </c>
    </row>
    <row r="31258" spans="4:4" hidden="1" x14ac:dyDescent="0.35">
      <c r="D31258" s="157">
        <f t="shared" si="499"/>
        <v>0</v>
      </c>
    </row>
    <row r="31259" spans="4:4" hidden="1" x14ac:dyDescent="0.35">
      <c r="D31259" s="157">
        <f t="shared" si="499"/>
        <v>0</v>
      </c>
    </row>
    <row r="31260" spans="4:4" hidden="1" x14ac:dyDescent="0.35">
      <c r="D31260" s="157">
        <f t="shared" si="499"/>
        <v>0</v>
      </c>
    </row>
    <row r="31261" spans="4:4" hidden="1" x14ac:dyDescent="0.35">
      <c r="D31261" s="157">
        <f t="shared" si="499"/>
        <v>0</v>
      </c>
    </row>
    <row r="31262" spans="4:4" hidden="1" x14ac:dyDescent="0.35">
      <c r="D31262" s="157">
        <f t="shared" si="499"/>
        <v>0</v>
      </c>
    </row>
    <row r="31263" spans="4:4" hidden="1" x14ac:dyDescent="0.35">
      <c r="D31263" s="157">
        <f t="shared" si="499"/>
        <v>0</v>
      </c>
    </row>
    <row r="31264" spans="4:4" hidden="1" x14ac:dyDescent="0.35">
      <c r="D31264" s="157">
        <f t="shared" si="499"/>
        <v>0</v>
      </c>
    </row>
    <row r="31265" spans="4:4" hidden="1" x14ac:dyDescent="0.35">
      <c r="D31265" s="157">
        <f t="shared" si="499"/>
        <v>0</v>
      </c>
    </row>
    <row r="31266" spans="4:4" hidden="1" x14ac:dyDescent="0.35">
      <c r="D31266" s="157">
        <f t="shared" si="499"/>
        <v>0</v>
      </c>
    </row>
    <row r="31267" spans="4:4" hidden="1" x14ac:dyDescent="0.35">
      <c r="D31267" s="157">
        <f t="shared" si="499"/>
        <v>0</v>
      </c>
    </row>
    <row r="31268" spans="4:4" hidden="1" x14ac:dyDescent="0.35">
      <c r="D31268" s="157">
        <f t="shared" si="499"/>
        <v>0</v>
      </c>
    </row>
    <row r="31269" spans="4:4" hidden="1" x14ac:dyDescent="0.35">
      <c r="D31269" s="157">
        <f t="shared" si="499"/>
        <v>0</v>
      </c>
    </row>
    <row r="31270" spans="4:4" hidden="1" x14ac:dyDescent="0.35">
      <c r="D31270" s="157">
        <f t="shared" si="499"/>
        <v>0</v>
      </c>
    </row>
    <row r="31271" spans="4:4" hidden="1" x14ac:dyDescent="0.35">
      <c r="D31271" s="157">
        <f t="shared" si="499"/>
        <v>0</v>
      </c>
    </row>
    <row r="31272" spans="4:4" hidden="1" x14ac:dyDescent="0.35">
      <c r="D31272" s="157">
        <f t="shared" si="499"/>
        <v>0</v>
      </c>
    </row>
    <row r="31273" spans="4:4" hidden="1" x14ac:dyDescent="0.35">
      <c r="D31273" s="157">
        <f t="shared" si="499"/>
        <v>0</v>
      </c>
    </row>
    <row r="31274" spans="4:4" hidden="1" x14ac:dyDescent="0.35">
      <c r="D31274" s="157">
        <f t="shared" si="499"/>
        <v>0</v>
      </c>
    </row>
    <row r="31275" spans="4:4" hidden="1" x14ac:dyDescent="0.35">
      <c r="D31275" s="157">
        <f t="shared" si="499"/>
        <v>0</v>
      </c>
    </row>
    <row r="31276" spans="4:4" hidden="1" x14ac:dyDescent="0.35">
      <c r="D31276" s="157">
        <f t="shared" si="499"/>
        <v>0</v>
      </c>
    </row>
    <row r="31277" spans="4:4" hidden="1" x14ac:dyDescent="0.35">
      <c r="D31277" s="157">
        <f t="shared" si="499"/>
        <v>0</v>
      </c>
    </row>
    <row r="31278" spans="4:4" hidden="1" x14ac:dyDescent="0.35">
      <c r="D31278" s="157">
        <f t="shared" si="499"/>
        <v>0</v>
      </c>
    </row>
    <row r="31279" spans="4:4" hidden="1" x14ac:dyDescent="0.35">
      <c r="D31279" s="157">
        <f t="shared" si="499"/>
        <v>0</v>
      </c>
    </row>
    <row r="31280" spans="4:4" hidden="1" x14ac:dyDescent="0.35">
      <c r="D31280" s="157">
        <f t="shared" si="499"/>
        <v>0</v>
      </c>
    </row>
    <row r="31281" spans="4:4" hidden="1" x14ac:dyDescent="0.35">
      <c r="D31281" s="157">
        <f t="shared" si="499"/>
        <v>0</v>
      </c>
    </row>
    <row r="31282" spans="4:4" hidden="1" x14ac:dyDescent="0.35">
      <c r="D31282" s="157">
        <f t="shared" si="499"/>
        <v>0</v>
      </c>
    </row>
    <row r="31283" spans="4:4" hidden="1" x14ac:dyDescent="0.35">
      <c r="D31283" s="157">
        <f t="shared" si="499"/>
        <v>0</v>
      </c>
    </row>
    <row r="31284" spans="4:4" hidden="1" x14ac:dyDescent="0.35">
      <c r="D31284" s="157">
        <f t="shared" si="499"/>
        <v>0</v>
      </c>
    </row>
    <row r="31285" spans="4:4" hidden="1" x14ac:dyDescent="0.35">
      <c r="D31285" s="157">
        <f t="shared" si="499"/>
        <v>0</v>
      </c>
    </row>
    <row r="31286" spans="4:4" hidden="1" x14ac:dyDescent="0.35">
      <c r="D31286" s="157">
        <f t="shared" si="499"/>
        <v>0</v>
      </c>
    </row>
    <row r="31287" spans="4:4" hidden="1" x14ac:dyDescent="0.35">
      <c r="D31287" s="157">
        <f t="shared" si="499"/>
        <v>0</v>
      </c>
    </row>
    <row r="31288" spans="4:4" hidden="1" x14ac:dyDescent="0.35">
      <c r="D31288" s="157">
        <f t="shared" si="499"/>
        <v>0</v>
      </c>
    </row>
    <row r="31289" spans="4:4" hidden="1" x14ac:dyDescent="0.35">
      <c r="D31289" s="157">
        <f t="shared" si="499"/>
        <v>0</v>
      </c>
    </row>
    <row r="31290" spans="4:4" hidden="1" x14ac:dyDescent="0.35">
      <c r="D31290" s="157">
        <f t="shared" si="499"/>
        <v>0</v>
      </c>
    </row>
    <row r="31291" spans="4:4" hidden="1" x14ac:dyDescent="0.35">
      <c r="D31291" s="157">
        <f t="shared" si="499"/>
        <v>0</v>
      </c>
    </row>
    <row r="31292" spans="4:4" hidden="1" x14ac:dyDescent="0.35">
      <c r="D31292" s="157">
        <f t="shared" si="499"/>
        <v>0</v>
      </c>
    </row>
    <row r="31293" spans="4:4" hidden="1" x14ac:dyDescent="0.35">
      <c r="D31293" s="157">
        <f t="shared" si="499"/>
        <v>0</v>
      </c>
    </row>
    <row r="31294" spans="4:4" hidden="1" x14ac:dyDescent="0.35">
      <c r="D31294" s="157">
        <f t="shared" si="499"/>
        <v>0</v>
      </c>
    </row>
    <row r="31295" spans="4:4" hidden="1" x14ac:dyDescent="0.35">
      <c r="D31295" s="157">
        <f t="shared" si="499"/>
        <v>0</v>
      </c>
    </row>
    <row r="31296" spans="4:4" hidden="1" x14ac:dyDescent="0.35">
      <c r="D31296" s="157">
        <f t="shared" si="499"/>
        <v>0</v>
      </c>
    </row>
    <row r="31297" spans="4:4" hidden="1" x14ac:dyDescent="0.35">
      <c r="D31297" s="157">
        <f t="shared" si="499"/>
        <v>0</v>
      </c>
    </row>
    <row r="31298" spans="4:4" hidden="1" x14ac:dyDescent="0.35">
      <c r="D31298" s="157">
        <f t="shared" si="499"/>
        <v>0</v>
      </c>
    </row>
    <row r="31299" spans="4:4" hidden="1" x14ac:dyDescent="0.35">
      <c r="D31299" s="157">
        <f t="shared" si="499"/>
        <v>0</v>
      </c>
    </row>
    <row r="31300" spans="4:4" hidden="1" x14ac:dyDescent="0.35">
      <c r="D31300" s="157">
        <f t="shared" ref="D31300:D31363" si="500">SUBTOTAL(109,D31267:D31299)</f>
        <v>0</v>
      </c>
    </row>
    <row r="31301" spans="4:4" hidden="1" x14ac:dyDescent="0.35">
      <c r="D31301" s="157">
        <f t="shared" si="500"/>
        <v>0</v>
      </c>
    </row>
    <row r="31302" spans="4:4" hidden="1" x14ac:dyDescent="0.35">
      <c r="D31302" s="157">
        <f t="shared" si="500"/>
        <v>0</v>
      </c>
    </row>
    <row r="31303" spans="4:4" hidden="1" x14ac:dyDescent="0.35">
      <c r="D31303" s="157">
        <f t="shared" si="500"/>
        <v>0</v>
      </c>
    </row>
    <row r="31304" spans="4:4" hidden="1" x14ac:dyDescent="0.35">
      <c r="D31304" s="157">
        <f t="shared" si="500"/>
        <v>0</v>
      </c>
    </row>
    <row r="31305" spans="4:4" hidden="1" x14ac:dyDescent="0.35">
      <c r="D31305" s="157">
        <f t="shared" si="500"/>
        <v>0</v>
      </c>
    </row>
    <row r="31306" spans="4:4" hidden="1" x14ac:dyDescent="0.35">
      <c r="D31306" s="157">
        <f t="shared" si="500"/>
        <v>0</v>
      </c>
    </row>
    <row r="31307" spans="4:4" hidden="1" x14ac:dyDescent="0.35">
      <c r="D31307" s="157">
        <f t="shared" si="500"/>
        <v>0</v>
      </c>
    </row>
    <row r="31308" spans="4:4" hidden="1" x14ac:dyDescent="0.35">
      <c r="D31308" s="157">
        <f t="shared" si="500"/>
        <v>0</v>
      </c>
    </row>
    <row r="31309" spans="4:4" hidden="1" x14ac:dyDescent="0.35">
      <c r="D31309" s="157">
        <f t="shared" si="500"/>
        <v>0</v>
      </c>
    </row>
    <row r="31310" spans="4:4" hidden="1" x14ac:dyDescent="0.35">
      <c r="D31310" s="157">
        <f t="shared" si="500"/>
        <v>0</v>
      </c>
    </row>
    <row r="31311" spans="4:4" hidden="1" x14ac:dyDescent="0.35">
      <c r="D31311" s="157">
        <f t="shared" si="500"/>
        <v>0</v>
      </c>
    </row>
    <row r="31312" spans="4:4" hidden="1" x14ac:dyDescent="0.35">
      <c r="D31312" s="157">
        <f t="shared" si="500"/>
        <v>0</v>
      </c>
    </row>
    <row r="31313" spans="4:4" hidden="1" x14ac:dyDescent="0.35">
      <c r="D31313" s="157">
        <f t="shared" si="500"/>
        <v>0</v>
      </c>
    </row>
    <row r="31314" spans="4:4" hidden="1" x14ac:dyDescent="0.35">
      <c r="D31314" s="157">
        <f t="shared" si="500"/>
        <v>0</v>
      </c>
    </row>
    <row r="31315" spans="4:4" hidden="1" x14ac:dyDescent="0.35">
      <c r="D31315" s="157">
        <f t="shared" si="500"/>
        <v>0</v>
      </c>
    </row>
    <row r="31316" spans="4:4" hidden="1" x14ac:dyDescent="0.35">
      <c r="D31316" s="157">
        <f t="shared" si="500"/>
        <v>0</v>
      </c>
    </row>
    <row r="31317" spans="4:4" hidden="1" x14ac:dyDescent="0.35">
      <c r="D31317" s="157">
        <f t="shared" si="500"/>
        <v>0</v>
      </c>
    </row>
    <row r="31318" spans="4:4" hidden="1" x14ac:dyDescent="0.35">
      <c r="D31318" s="157">
        <f t="shared" si="500"/>
        <v>0</v>
      </c>
    </row>
    <row r="31319" spans="4:4" hidden="1" x14ac:dyDescent="0.35">
      <c r="D31319" s="157">
        <f t="shared" si="500"/>
        <v>0</v>
      </c>
    </row>
    <row r="31320" spans="4:4" hidden="1" x14ac:dyDescent="0.35">
      <c r="D31320" s="157">
        <f t="shared" si="500"/>
        <v>0</v>
      </c>
    </row>
    <row r="31321" spans="4:4" hidden="1" x14ac:dyDescent="0.35">
      <c r="D31321" s="157">
        <f t="shared" si="500"/>
        <v>0</v>
      </c>
    </row>
    <row r="31322" spans="4:4" hidden="1" x14ac:dyDescent="0.35">
      <c r="D31322" s="157">
        <f t="shared" si="500"/>
        <v>0</v>
      </c>
    </row>
    <row r="31323" spans="4:4" hidden="1" x14ac:dyDescent="0.35">
      <c r="D31323" s="157">
        <f t="shared" si="500"/>
        <v>0</v>
      </c>
    </row>
    <row r="31324" spans="4:4" hidden="1" x14ac:dyDescent="0.35">
      <c r="D31324" s="157">
        <f t="shared" si="500"/>
        <v>0</v>
      </c>
    </row>
    <row r="31325" spans="4:4" hidden="1" x14ac:dyDescent="0.35">
      <c r="D31325" s="157">
        <f t="shared" si="500"/>
        <v>0</v>
      </c>
    </row>
    <row r="31326" spans="4:4" hidden="1" x14ac:dyDescent="0.35">
      <c r="D31326" s="157">
        <f t="shared" si="500"/>
        <v>0</v>
      </c>
    </row>
    <row r="31327" spans="4:4" hidden="1" x14ac:dyDescent="0.35">
      <c r="D31327" s="157">
        <f t="shared" si="500"/>
        <v>0</v>
      </c>
    </row>
    <row r="31328" spans="4:4" hidden="1" x14ac:dyDescent="0.35">
      <c r="D31328" s="157">
        <f t="shared" si="500"/>
        <v>0</v>
      </c>
    </row>
    <row r="31329" spans="4:4" hidden="1" x14ac:dyDescent="0.35">
      <c r="D31329" s="157">
        <f t="shared" si="500"/>
        <v>0</v>
      </c>
    </row>
    <row r="31330" spans="4:4" hidden="1" x14ac:dyDescent="0.35">
      <c r="D31330" s="157">
        <f t="shared" si="500"/>
        <v>0</v>
      </c>
    </row>
    <row r="31331" spans="4:4" hidden="1" x14ac:dyDescent="0.35">
      <c r="D31331" s="157">
        <f t="shared" si="500"/>
        <v>0</v>
      </c>
    </row>
    <row r="31332" spans="4:4" hidden="1" x14ac:dyDescent="0.35">
      <c r="D31332" s="157">
        <f t="shared" si="500"/>
        <v>0</v>
      </c>
    </row>
    <row r="31333" spans="4:4" hidden="1" x14ac:dyDescent="0.35">
      <c r="D31333" s="157">
        <f t="shared" si="500"/>
        <v>0</v>
      </c>
    </row>
    <row r="31334" spans="4:4" hidden="1" x14ac:dyDescent="0.35">
      <c r="D31334" s="157">
        <f t="shared" si="500"/>
        <v>0</v>
      </c>
    </row>
    <row r="31335" spans="4:4" hidden="1" x14ac:dyDescent="0.35">
      <c r="D31335" s="157">
        <f t="shared" si="500"/>
        <v>0</v>
      </c>
    </row>
    <row r="31336" spans="4:4" hidden="1" x14ac:dyDescent="0.35">
      <c r="D31336" s="157">
        <f t="shared" si="500"/>
        <v>0</v>
      </c>
    </row>
    <row r="31337" spans="4:4" hidden="1" x14ac:dyDescent="0.35">
      <c r="D31337" s="157">
        <f t="shared" si="500"/>
        <v>0</v>
      </c>
    </row>
    <row r="31338" spans="4:4" hidden="1" x14ac:dyDescent="0.35">
      <c r="D31338" s="157">
        <f t="shared" si="500"/>
        <v>0</v>
      </c>
    </row>
    <row r="31339" spans="4:4" hidden="1" x14ac:dyDescent="0.35">
      <c r="D31339" s="157">
        <f t="shared" si="500"/>
        <v>0</v>
      </c>
    </row>
    <row r="31340" spans="4:4" hidden="1" x14ac:dyDescent="0.35">
      <c r="D31340" s="157">
        <f t="shared" si="500"/>
        <v>0</v>
      </c>
    </row>
    <row r="31341" spans="4:4" hidden="1" x14ac:dyDescent="0.35">
      <c r="D31341" s="157">
        <f t="shared" si="500"/>
        <v>0</v>
      </c>
    </row>
    <row r="31342" spans="4:4" hidden="1" x14ac:dyDescent="0.35">
      <c r="D31342" s="157">
        <f t="shared" si="500"/>
        <v>0</v>
      </c>
    </row>
    <row r="31343" spans="4:4" hidden="1" x14ac:dyDescent="0.35">
      <c r="D31343" s="157">
        <f t="shared" si="500"/>
        <v>0</v>
      </c>
    </row>
    <row r="31344" spans="4:4" hidden="1" x14ac:dyDescent="0.35">
      <c r="D31344" s="157">
        <f t="shared" si="500"/>
        <v>0</v>
      </c>
    </row>
    <row r="31345" spans="4:4" hidden="1" x14ac:dyDescent="0.35">
      <c r="D31345" s="157">
        <f t="shared" si="500"/>
        <v>0</v>
      </c>
    </row>
    <row r="31346" spans="4:4" hidden="1" x14ac:dyDescent="0.35">
      <c r="D31346" s="157">
        <f t="shared" si="500"/>
        <v>0</v>
      </c>
    </row>
    <row r="31347" spans="4:4" hidden="1" x14ac:dyDescent="0.35">
      <c r="D31347" s="157">
        <f t="shared" si="500"/>
        <v>0</v>
      </c>
    </row>
    <row r="31348" spans="4:4" hidden="1" x14ac:dyDescent="0.35">
      <c r="D31348" s="157">
        <f t="shared" si="500"/>
        <v>0</v>
      </c>
    </row>
    <row r="31349" spans="4:4" hidden="1" x14ac:dyDescent="0.35">
      <c r="D31349" s="157">
        <f t="shared" si="500"/>
        <v>0</v>
      </c>
    </row>
    <row r="31350" spans="4:4" hidden="1" x14ac:dyDescent="0.35">
      <c r="D31350" s="157">
        <f t="shared" si="500"/>
        <v>0</v>
      </c>
    </row>
    <row r="31351" spans="4:4" hidden="1" x14ac:dyDescent="0.35">
      <c r="D31351" s="157">
        <f t="shared" si="500"/>
        <v>0</v>
      </c>
    </row>
    <row r="31352" spans="4:4" hidden="1" x14ac:dyDescent="0.35">
      <c r="D31352" s="157">
        <f t="shared" si="500"/>
        <v>0</v>
      </c>
    </row>
    <row r="31353" spans="4:4" hidden="1" x14ac:dyDescent="0.35">
      <c r="D31353" s="157">
        <f t="shared" si="500"/>
        <v>0</v>
      </c>
    </row>
    <row r="31354" spans="4:4" hidden="1" x14ac:dyDescent="0.35">
      <c r="D31354" s="157">
        <f t="shared" si="500"/>
        <v>0</v>
      </c>
    </row>
    <row r="31355" spans="4:4" hidden="1" x14ac:dyDescent="0.35">
      <c r="D31355" s="157">
        <f t="shared" si="500"/>
        <v>0</v>
      </c>
    </row>
    <row r="31356" spans="4:4" hidden="1" x14ac:dyDescent="0.35">
      <c r="D31356" s="157">
        <f t="shared" si="500"/>
        <v>0</v>
      </c>
    </row>
    <row r="31357" spans="4:4" hidden="1" x14ac:dyDescent="0.35">
      <c r="D31357" s="157">
        <f t="shared" si="500"/>
        <v>0</v>
      </c>
    </row>
    <row r="31358" spans="4:4" hidden="1" x14ac:dyDescent="0.35">
      <c r="D31358" s="157">
        <f t="shared" si="500"/>
        <v>0</v>
      </c>
    </row>
    <row r="31359" spans="4:4" hidden="1" x14ac:dyDescent="0.35">
      <c r="D31359" s="157">
        <f t="shared" si="500"/>
        <v>0</v>
      </c>
    </row>
    <row r="31360" spans="4:4" hidden="1" x14ac:dyDescent="0.35">
      <c r="D31360" s="157">
        <f t="shared" si="500"/>
        <v>0</v>
      </c>
    </row>
    <row r="31361" spans="4:4" hidden="1" x14ac:dyDescent="0.35">
      <c r="D31361" s="157">
        <f t="shared" si="500"/>
        <v>0</v>
      </c>
    </row>
    <row r="31362" spans="4:4" hidden="1" x14ac:dyDescent="0.35">
      <c r="D31362" s="157">
        <f t="shared" si="500"/>
        <v>0</v>
      </c>
    </row>
    <row r="31363" spans="4:4" hidden="1" x14ac:dyDescent="0.35">
      <c r="D31363" s="157">
        <f t="shared" si="500"/>
        <v>0</v>
      </c>
    </row>
    <row r="31364" spans="4:4" hidden="1" x14ac:dyDescent="0.35">
      <c r="D31364" s="157">
        <f t="shared" ref="D31364:D31427" si="501">SUBTOTAL(109,D31331:D31363)</f>
        <v>0</v>
      </c>
    </row>
    <row r="31365" spans="4:4" hidden="1" x14ac:dyDescent="0.35">
      <c r="D31365" s="157">
        <f t="shared" si="501"/>
        <v>0</v>
      </c>
    </row>
    <row r="31366" spans="4:4" hidden="1" x14ac:dyDescent="0.35">
      <c r="D31366" s="157">
        <f t="shared" si="501"/>
        <v>0</v>
      </c>
    </row>
    <row r="31367" spans="4:4" hidden="1" x14ac:dyDescent="0.35">
      <c r="D31367" s="157">
        <f t="shared" si="501"/>
        <v>0</v>
      </c>
    </row>
    <row r="31368" spans="4:4" hidden="1" x14ac:dyDescent="0.35">
      <c r="D31368" s="157">
        <f t="shared" si="501"/>
        <v>0</v>
      </c>
    </row>
    <row r="31369" spans="4:4" hidden="1" x14ac:dyDescent="0.35">
      <c r="D31369" s="157">
        <f t="shared" si="501"/>
        <v>0</v>
      </c>
    </row>
    <row r="31370" spans="4:4" hidden="1" x14ac:dyDescent="0.35">
      <c r="D31370" s="157">
        <f t="shared" si="501"/>
        <v>0</v>
      </c>
    </row>
    <row r="31371" spans="4:4" hidden="1" x14ac:dyDescent="0.35">
      <c r="D31371" s="157">
        <f t="shared" si="501"/>
        <v>0</v>
      </c>
    </row>
    <row r="31372" spans="4:4" hidden="1" x14ac:dyDescent="0.35">
      <c r="D31372" s="157">
        <f t="shared" si="501"/>
        <v>0</v>
      </c>
    </row>
    <row r="31373" spans="4:4" hidden="1" x14ac:dyDescent="0.35">
      <c r="D31373" s="157">
        <f t="shared" si="501"/>
        <v>0</v>
      </c>
    </row>
    <row r="31374" spans="4:4" hidden="1" x14ac:dyDescent="0.35">
      <c r="D31374" s="157">
        <f t="shared" si="501"/>
        <v>0</v>
      </c>
    </row>
    <row r="31375" spans="4:4" hidden="1" x14ac:dyDescent="0.35">
      <c r="D31375" s="157">
        <f t="shared" si="501"/>
        <v>0</v>
      </c>
    </row>
    <row r="31376" spans="4:4" hidden="1" x14ac:dyDescent="0.35">
      <c r="D31376" s="157">
        <f t="shared" si="501"/>
        <v>0</v>
      </c>
    </row>
    <row r="31377" spans="4:4" hidden="1" x14ac:dyDescent="0.35">
      <c r="D31377" s="157">
        <f t="shared" si="501"/>
        <v>0</v>
      </c>
    </row>
    <row r="31378" spans="4:4" hidden="1" x14ac:dyDescent="0.35">
      <c r="D31378" s="157">
        <f t="shared" si="501"/>
        <v>0</v>
      </c>
    </row>
    <row r="31379" spans="4:4" hidden="1" x14ac:dyDescent="0.35">
      <c r="D31379" s="157">
        <f t="shared" si="501"/>
        <v>0</v>
      </c>
    </row>
    <row r="31380" spans="4:4" hidden="1" x14ac:dyDescent="0.35">
      <c r="D31380" s="157">
        <f t="shared" si="501"/>
        <v>0</v>
      </c>
    </row>
    <row r="31381" spans="4:4" hidden="1" x14ac:dyDescent="0.35">
      <c r="D31381" s="157">
        <f t="shared" si="501"/>
        <v>0</v>
      </c>
    </row>
    <row r="31382" spans="4:4" hidden="1" x14ac:dyDescent="0.35">
      <c r="D31382" s="157">
        <f t="shared" si="501"/>
        <v>0</v>
      </c>
    </row>
    <row r="31383" spans="4:4" hidden="1" x14ac:dyDescent="0.35">
      <c r="D31383" s="157">
        <f t="shared" si="501"/>
        <v>0</v>
      </c>
    </row>
    <row r="31384" spans="4:4" hidden="1" x14ac:dyDescent="0.35">
      <c r="D31384" s="157">
        <f t="shared" si="501"/>
        <v>0</v>
      </c>
    </row>
    <row r="31385" spans="4:4" hidden="1" x14ac:dyDescent="0.35">
      <c r="D31385" s="157">
        <f t="shared" si="501"/>
        <v>0</v>
      </c>
    </row>
    <row r="31386" spans="4:4" hidden="1" x14ac:dyDescent="0.35">
      <c r="D31386" s="157">
        <f t="shared" si="501"/>
        <v>0</v>
      </c>
    </row>
    <row r="31387" spans="4:4" hidden="1" x14ac:dyDescent="0.35">
      <c r="D31387" s="157">
        <f t="shared" si="501"/>
        <v>0</v>
      </c>
    </row>
    <row r="31388" spans="4:4" hidden="1" x14ac:dyDescent="0.35">
      <c r="D31388" s="157">
        <f t="shared" si="501"/>
        <v>0</v>
      </c>
    </row>
    <row r="31389" spans="4:4" hidden="1" x14ac:dyDescent="0.35">
      <c r="D31389" s="157">
        <f t="shared" si="501"/>
        <v>0</v>
      </c>
    </row>
    <row r="31390" spans="4:4" hidden="1" x14ac:dyDescent="0.35">
      <c r="D31390" s="157">
        <f t="shared" si="501"/>
        <v>0</v>
      </c>
    </row>
    <row r="31391" spans="4:4" hidden="1" x14ac:dyDescent="0.35">
      <c r="D31391" s="157">
        <f t="shared" si="501"/>
        <v>0</v>
      </c>
    </row>
    <row r="31392" spans="4:4" hidden="1" x14ac:dyDescent="0.35">
      <c r="D31392" s="157">
        <f t="shared" si="501"/>
        <v>0</v>
      </c>
    </row>
    <row r="31393" spans="4:4" hidden="1" x14ac:dyDescent="0.35">
      <c r="D31393" s="157">
        <f t="shared" si="501"/>
        <v>0</v>
      </c>
    </row>
    <row r="31394" spans="4:4" hidden="1" x14ac:dyDescent="0.35">
      <c r="D31394" s="157">
        <f t="shared" si="501"/>
        <v>0</v>
      </c>
    </row>
    <row r="31395" spans="4:4" hidden="1" x14ac:dyDescent="0.35">
      <c r="D31395" s="157">
        <f t="shared" si="501"/>
        <v>0</v>
      </c>
    </row>
    <row r="31396" spans="4:4" hidden="1" x14ac:dyDescent="0.35">
      <c r="D31396" s="157">
        <f t="shared" si="501"/>
        <v>0</v>
      </c>
    </row>
    <row r="31397" spans="4:4" hidden="1" x14ac:dyDescent="0.35">
      <c r="D31397" s="157">
        <f t="shared" si="501"/>
        <v>0</v>
      </c>
    </row>
    <row r="31398" spans="4:4" hidden="1" x14ac:dyDescent="0.35">
      <c r="D31398" s="157">
        <f t="shared" si="501"/>
        <v>0</v>
      </c>
    </row>
    <row r="31399" spans="4:4" hidden="1" x14ac:dyDescent="0.35">
      <c r="D31399" s="157">
        <f t="shared" si="501"/>
        <v>0</v>
      </c>
    </row>
    <row r="31400" spans="4:4" hidden="1" x14ac:dyDescent="0.35">
      <c r="D31400" s="157">
        <f t="shared" si="501"/>
        <v>0</v>
      </c>
    </row>
    <row r="31401" spans="4:4" hidden="1" x14ac:dyDescent="0.35">
      <c r="D31401" s="157">
        <f t="shared" si="501"/>
        <v>0</v>
      </c>
    </row>
    <row r="31402" spans="4:4" hidden="1" x14ac:dyDescent="0.35">
      <c r="D31402" s="157">
        <f t="shared" si="501"/>
        <v>0</v>
      </c>
    </row>
    <row r="31403" spans="4:4" hidden="1" x14ac:dyDescent="0.35">
      <c r="D31403" s="157">
        <f t="shared" si="501"/>
        <v>0</v>
      </c>
    </row>
    <row r="31404" spans="4:4" hidden="1" x14ac:dyDescent="0.35">
      <c r="D31404" s="157">
        <f t="shared" si="501"/>
        <v>0</v>
      </c>
    </row>
    <row r="31405" spans="4:4" hidden="1" x14ac:dyDescent="0.35">
      <c r="D31405" s="157">
        <f t="shared" si="501"/>
        <v>0</v>
      </c>
    </row>
    <row r="31406" spans="4:4" hidden="1" x14ac:dyDescent="0.35">
      <c r="D31406" s="157">
        <f t="shared" si="501"/>
        <v>0</v>
      </c>
    </row>
    <row r="31407" spans="4:4" hidden="1" x14ac:dyDescent="0.35">
      <c r="D31407" s="157">
        <f t="shared" si="501"/>
        <v>0</v>
      </c>
    </row>
    <row r="31408" spans="4:4" hidden="1" x14ac:dyDescent="0.35">
      <c r="D31408" s="157">
        <f t="shared" si="501"/>
        <v>0</v>
      </c>
    </row>
    <row r="31409" spans="4:4" hidden="1" x14ac:dyDescent="0.35">
      <c r="D31409" s="157">
        <f t="shared" si="501"/>
        <v>0</v>
      </c>
    </row>
    <row r="31410" spans="4:4" hidden="1" x14ac:dyDescent="0.35">
      <c r="D31410" s="157">
        <f t="shared" si="501"/>
        <v>0</v>
      </c>
    </row>
    <row r="31411" spans="4:4" hidden="1" x14ac:dyDescent="0.35">
      <c r="D31411" s="157">
        <f t="shared" si="501"/>
        <v>0</v>
      </c>
    </row>
    <row r="31412" spans="4:4" hidden="1" x14ac:dyDescent="0.35">
      <c r="D31412" s="157">
        <f t="shared" si="501"/>
        <v>0</v>
      </c>
    </row>
    <row r="31413" spans="4:4" hidden="1" x14ac:dyDescent="0.35">
      <c r="D31413" s="157">
        <f t="shared" si="501"/>
        <v>0</v>
      </c>
    </row>
    <row r="31414" spans="4:4" hidden="1" x14ac:dyDescent="0.35">
      <c r="D31414" s="157">
        <f t="shared" si="501"/>
        <v>0</v>
      </c>
    </row>
    <row r="31415" spans="4:4" hidden="1" x14ac:dyDescent="0.35">
      <c r="D31415" s="157">
        <f t="shared" si="501"/>
        <v>0</v>
      </c>
    </row>
    <row r="31416" spans="4:4" hidden="1" x14ac:dyDescent="0.35">
      <c r="D31416" s="157">
        <f t="shared" si="501"/>
        <v>0</v>
      </c>
    </row>
    <row r="31417" spans="4:4" hidden="1" x14ac:dyDescent="0.35">
      <c r="D31417" s="157">
        <f t="shared" si="501"/>
        <v>0</v>
      </c>
    </row>
    <row r="31418" spans="4:4" hidden="1" x14ac:dyDescent="0.35">
      <c r="D31418" s="157">
        <f t="shared" si="501"/>
        <v>0</v>
      </c>
    </row>
    <row r="31419" spans="4:4" hidden="1" x14ac:dyDescent="0.35">
      <c r="D31419" s="157">
        <f t="shared" si="501"/>
        <v>0</v>
      </c>
    </row>
    <row r="31420" spans="4:4" hidden="1" x14ac:dyDescent="0.35">
      <c r="D31420" s="157">
        <f t="shared" si="501"/>
        <v>0</v>
      </c>
    </row>
    <row r="31421" spans="4:4" hidden="1" x14ac:dyDescent="0.35">
      <c r="D31421" s="157">
        <f t="shared" si="501"/>
        <v>0</v>
      </c>
    </row>
    <row r="31422" spans="4:4" hidden="1" x14ac:dyDescent="0.35">
      <c r="D31422" s="157">
        <f t="shared" si="501"/>
        <v>0</v>
      </c>
    </row>
    <row r="31423" spans="4:4" hidden="1" x14ac:dyDescent="0.35">
      <c r="D31423" s="157">
        <f t="shared" si="501"/>
        <v>0</v>
      </c>
    </row>
    <row r="31424" spans="4:4" hidden="1" x14ac:dyDescent="0.35">
      <c r="D31424" s="157">
        <f t="shared" si="501"/>
        <v>0</v>
      </c>
    </row>
    <row r="31425" spans="4:4" hidden="1" x14ac:dyDescent="0.35">
      <c r="D31425" s="157">
        <f t="shared" si="501"/>
        <v>0</v>
      </c>
    </row>
    <row r="31426" spans="4:4" hidden="1" x14ac:dyDescent="0.35">
      <c r="D31426" s="157">
        <f t="shared" si="501"/>
        <v>0</v>
      </c>
    </row>
    <row r="31427" spans="4:4" hidden="1" x14ac:dyDescent="0.35">
      <c r="D31427" s="157">
        <f t="shared" si="501"/>
        <v>0</v>
      </c>
    </row>
    <row r="31428" spans="4:4" hidden="1" x14ac:dyDescent="0.35">
      <c r="D31428" s="157">
        <f t="shared" ref="D31428:D31491" si="502">SUBTOTAL(109,D31395:D31427)</f>
        <v>0</v>
      </c>
    </row>
    <row r="31429" spans="4:4" hidden="1" x14ac:dyDescent="0.35">
      <c r="D31429" s="157">
        <f t="shared" si="502"/>
        <v>0</v>
      </c>
    </row>
    <row r="31430" spans="4:4" hidden="1" x14ac:dyDescent="0.35">
      <c r="D31430" s="157">
        <f t="shared" si="502"/>
        <v>0</v>
      </c>
    </row>
    <row r="31431" spans="4:4" hidden="1" x14ac:dyDescent="0.35">
      <c r="D31431" s="157">
        <f t="shared" si="502"/>
        <v>0</v>
      </c>
    </row>
    <row r="31432" spans="4:4" hidden="1" x14ac:dyDescent="0.35">
      <c r="D31432" s="157">
        <f t="shared" si="502"/>
        <v>0</v>
      </c>
    </row>
    <row r="31433" spans="4:4" hidden="1" x14ac:dyDescent="0.35">
      <c r="D31433" s="157">
        <f t="shared" si="502"/>
        <v>0</v>
      </c>
    </row>
    <row r="31434" spans="4:4" hidden="1" x14ac:dyDescent="0.35">
      <c r="D31434" s="157">
        <f t="shared" si="502"/>
        <v>0</v>
      </c>
    </row>
    <row r="31435" spans="4:4" hidden="1" x14ac:dyDescent="0.35">
      <c r="D31435" s="157">
        <f t="shared" si="502"/>
        <v>0</v>
      </c>
    </row>
    <row r="31436" spans="4:4" hidden="1" x14ac:dyDescent="0.35">
      <c r="D31436" s="157">
        <f t="shared" si="502"/>
        <v>0</v>
      </c>
    </row>
    <row r="31437" spans="4:4" hidden="1" x14ac:dyDescent="0.35">
      <c r="D31437" s="157">
        <f t="shared" si="502"/>
        <v>0</v>
      </c>
    </row>
    <row r="31438" spans="4:4" hidden="1" x14ac:dyDescent="0.35">
      <c r="D31438" s="157">
        <f t="shared" si="502"/>
        <v>0</v>
      </c>
    </row>
    <row r="31439" spans="4:4" hidden="1" x14ac:dyDescent="0.35">
      <c r="D31439" s="157">
        <f t="shared" si="502"/>
        <v>0</v>
      </c>
    </row>
    <row r="31440" spans="4:4" hidden="1" x14ac:dyDescent="0.35">
      <c r="D31440" s="157">
        <f t="shared" si="502"/>
        <v>0</v>
      </c>
    </row>
    <row r="31441" spans="4:4" hidden="1" x14ac:dyDescent="0.35">
      <c r="D31441" s="157">
        <f t="shared" si="502"/>
        <v>0</v>
      </c>
    </row>
    <row r="31442" spans="4:4" hidden="1" x14ac:dyDescent="0.35">
      <c r="D31442" s="157">
        <f t="shared" si="502"/>
        <v>0</v>
      </c>
    </row>
    <row r="31443" spans="4:4" hidden="1" x14ac:dyDescent="0.35">
      <c r="D31443" s="157">
        <f t="shared" si="502"/>
        <v>0</v>
      </c>
    </row>
    <row r="31444" spans="4:4" hidden="1" x14ac:dyDescent="0.35">
      <c r="D31444" s="157">
        <f t="shared" si="502"/>
        <v>0</v>
      </c>
    </row>
    <row r="31445" spans="4:4" hidden="1" x14ac:dyDescent="0.35">
      <c r="D31445" s="157">
        <f t="shared" si="502"/>
        <v>0</v>
      </c>
    </row>
    <row r="31446" spans="4:4" hidden="1" x14ac:dyDescent="0.35">
      <c r="D31446" s="157">
        <f t="shared" si="502"/>
        <v>0</v>
      </c>
    </row>
    <row r="31447" spans="4:4" hidden="1" x14ac:dyDescent="0.35">
      <c r="D31447" s="157">
        <f t="shared" si="502"/>
        <v>0</v>
      </c>
    </row>
    <row r="31448" spans="4:4" hidden="1" x14ac:dyDescent="0.35">
      <c r="D31448" s="157">
        <f t="shared" si="502"/>
        <v>0</v>
      </c>
    </row>
    <row r="31449" spans="4:4" hidden="1" x14ac:dyDescent="0.35">
      <c r="D31449" s="157">
        <f t="shared" si="502"/>
        <v>0</v>
      </c>
    </row>
    <row r="31450" spans="4:4" hidden="1" x14ac:dyDescent="0.35">
      <c r="D31450" s="157">
        <f t="shared" si="502"/>
        <v>0</v>
      </c>
    </row>
    <row r="31451" spans="4:4" hidden="1" x14ac:dyDescent="0.35">
      <c r="D31451" s="157">
        <f t="shared" si="502"/>
        <v>0</v>
      </c>
    </row>
    <row r="31452" spans="4:4" hidden="1" x14ac:dyDescent="0.35">
      <c r="D31452" s="157">
        <f t="shared" si="502"/>
        <v>0</v>
      </c>
    </row>
    <row r="31453" spans="4:4" hidden="1" x14ac:dyDescent="0.35">
      <c r="D31453" s="157">
        <f t="shared" si="502"/>
        <v>0</v>
      </c>
    </row>
    <row r="31454" spans="4:4" hidden="1" x14ac:dyDescent="0.35">
      <c r="D31454" s="157">
        <f t="shared" si="502"/>
        <v>0</v>
      </c>
    </row>
    <row r="31455" spans="4:4" hidden="1" x14ac:dyDescent="0.35">
      <c r="D31455" s="157">
        <f t="shared" si="502"/>
        <v>0</v>
      </c>
    </row>
    <row r="31456" spans="4:4" hidden="1" x14ac:dyDescent="0.35">
      <c r="D31456" s="157">
        <f t="shared" si="502"/>
        <v>0</v>
      </c>
    </row>
    <row r="31457" spans="4:4" hidden="1" x14ac:dyDescent="0.35">
      <c r="D31457" s="157">
        <f t="shared" si="502"/>
        <v>0</v>
      </c>
    </row>
    <row r="31458" spans="4:4" hidden="1" x14ac:dyDescent="0.35">
      <c r="D31458" s="157">
        <f t="shared" si="502"/>
        <v>0</v>
      </c>
    </row>
    <row r="31459" spans="4:4" hidden="1" x14ac:dyDescent="0.35">
      <c r="D31459" s="157">
        <f t="shared" si="502"/>
        <v>0</v>
      </c>
    </row>
    <row r="31460" spans="4:4" hidden="1" x14ac:dyDescent="0.35">
      <c r="D31460" s="157">
        <f t="shared" si="502"/>
        <v>0</v>
      </c>
    </row>
    <row r="31461" spans="4:4" hidden="1" x14ac:dyDescent="0.35">
      <c r="D31461" s="157">
        <f t="shared" si="502"/>
        <v>0</v>
      </c>
    </row>
    <row r="31462" spans="4:4" hidden="1" x14ac:dyDescent="0.35">
      <c r="D31462" s="157">
        <f t="shared" si="502"/>
        <v>0</v>
      </c>
    </row>
    <row r="31463" spans="4:4" hidden="1" x14ac:dyDescent="0.35">
      <c r="D31463" s="157">
        <f t="shared" si="502"/>
        <v>0</v>
      </c>
    </row>
    <row r="31464" spans="4:4" hidden="1" x14ac:dyDescent="0.35">
      <c r="D31464" s="157">
        <f t="shared" si="502"/>
        <v>0</v>
      </c>
    </row>
    <row r="31465" spans="4:4" hidden="1" x14ac:dyDescent="0.35">
      <c r="D31465" s="157">
        <f t="shared" si="502"/>
        <v>0</v>
      </c>
    </row>
    <row r="31466" spans="4:4" hidden="1" x14ac:dyDescent="0.35">
      <c r="D31466" s="157">
        <f t="shared" si="502"/>
        <v>0</v>
      </c>
    </row>
    <row r="31467" spans="4:4" hidden="1" x14ac:dyDescent="0.35">
      <c r="D31467" s="157">
        <f t="shared" si="502"/>
        <v>0</v>
      </c>
    </row>
    <row r="31468" spans="4:4" hidden="1" x14ac:dyDescent="0.35">
      <c r="D31468" s="157">
        <f t="shared" si="502"/>
        <v>0</v>
      </c>
    </row>
    <row r="31469" spans="4:4" hidden="1" x14ac:dyDescent="0.35">
      <c r="D31469" s="157">
        <f t="shared" si="502"/>
        <v>0</v>
      </c>
    </row>
    <row r="31470" spans="4:4" hidden="1" x14ac:dyDescent="0.35">
      <c r="D31470" s="157">
        <f t="shared" si="502"/>
        <v>0</v>
      </c>
    </row>
    <row r="31471" spans="4:4" hidden="1" x14ac:dyDescent="0.35">
      <c r="D31471" s="157">
        <f t="shared" si="502"/>
        <v>0</v>
      </c>
    </row>
    <row r="31472" spans="4:4" hidden="1" x14ac:dyDescent="0.35">
      <c r="D31472" s="157">
        <f t="shared" si="502"/>
        <v>0</v>
      </c>
    </row>
    <row r="31473" spans="4:4" hidden="1" x14ac:dyDescent="0.35">
      <c r="D31473" s="157">
        <f t="shared" si="502"/>
        <v>0</v>
      </c>
    </row>
    <row r="31474" spans="4:4" hidden="1" x14ac:dyDescent="0.35">
      <c r="D31474" s="157">
        <f t="shared" si="502"/>
        <v>0</v>
      </c>
    </row>
    <row r="31475" spans="4:4" hidden="1" x14ac:dyDescent="0.35">
      <c r="D31475" s="157">
        <f t="shared" si="502"/>
        <v>0</v>
      </c>
    </row>
    <row r="31476" spans="4:4" hidden="1" x14ac:dyDescent="0.35">
      <c r="D31476" s="157">
        <f t="shared" si="502"/>
        <v>0</v>
      </c>
    </row>
    <row r="31477" spans="4:4" hidden="1" x14ac:dyDescent="0.35">
      <c r="D31477" s="157">
        <f t="shared" si="502"/>
        <v>0</v>
      </c>
    </row>
    <row r="31478" spans="4:4" hidden="1" x14ac:dyDescent="0.35">
      <c r="D31478" s="157">
        <f t="shared" si="502"/>
        <v>0</v>
      </c>
    </row>
    <row r="31479" spans="4:4" hidden="1" x14ac:dyDescent="0.35">
      <c r="D31479" s="157">
        <f t="shared" si="502"/>
        <v>0</v>
      </c>
    </row>
    <row r="31480" spans="4:4" hidden="1" x14ac:dyDescent="0.35">
      <c r="D31480" s="157">
        <f t="shared" si="502"/>
        <v>0</v>
      </c>
    </row>
    <row r="31481" spans="4:4" hidden="1" x14ac:dyDescent="0.35">
      <c r="D31481" s="157">
        <f t="shared" si="502"/>
        <v>0</v>
      </c>
    </row>
    <row r="31482" spans="4:4" hidden="1" x14ac:dyDescent="0.35">
      <c r="D31482" s="157">
        <f t="shared" si="502"/>
        <v>0</v>
      </c>
    </row>
    <row r="31483" spans="4:4" hidden="1" x14ac:dyDescent="0.35">
      <c r="D31483" s="157">
        <f t="shared" si="502"/>
        <v>0</v>
      </c>
    </row>
    <row r="31484" spans="4:4" hidden="1" x14ac:dyDescent="0.35">
      <c r="D31484" s="157">
        <f t="shared" si="502"/>
        <v>0</v>
      </c>
    </row>
    <row r="31485" spans="4:4" hidden="1" x14ac:dyDescent="0.35">
      <c r="D31485" s="157">
        <f t="shared" si="502"/>
        <v>0</v>
      </c>
    </row>
    <row r="31486" spans="4:4" hidden="1" x14ac:dyDescent="0.35">
      <c r="D31486" s="157">
        <f t="shared" si="502"/>
        <v>0</v>
      </c>
    </row>
    <row r="31487" spans="4:4" hidden="1" x14ac:dyDescent="0.35">
      <c r="D31487" s="157">
        <f t="shared" si="502"/>
        <v>0</v>
      </c>
    </row>
    <row r="31488" spans="4:4" hidden="1" x14ac:dyDescent="0.35">
      <c r="D31488" s="157">
        <f t="shared" si="502"/>
        <v>0</v>
      </c>
    </row>
    <row r="31489" spans="4:4" hidden="1" x14ac:dyDescent="0.35">
      <c r="D31489" s="157">
        <f t="shared" si="502"/>
        <v>0</v>
      </c>
    </row>
    <row r="31490" spans="4:4" hidden="1" x14ac:dyDescent="0.35">
      <c r="D31490" s="157">
        <f t="shared" si="502"/>
        <v>0</v>
      </c>
    </row>
    <row r="31491" spans="4:4" hidden="1" x14ac:dyDescent="0.35">
      <c r="D31491" s="157">
        <f t="shared" si="502"/>
        <v>0</v>
      </c>
    </row>
    <row r="31492" spans="4:4" hidden="1" x14ac:dyDescent="0.35">
      <c r="D31492" s="157">
        <f t="shared" ref="D31492:D31555" si="503">SUBTOTAL(109,D31459:D31491)</f>
        <v>0</v>
      </c>
    </row>
    <row r="31493" spans="4:4" hidden="1" x14ac:dyDescent="0.35">
      <c r="D31493" s="157">
        <f t="shared" si="503"/>
        <v>0</v>
      </c>
    </row>
    <row r="31494" spans="4:4" hidden="1" x14ac:dyDescent="0.35">
      <c r="D31494" s="157">
        <f t="shared" si="503"/>
        <v>0</v>
      </c>
    </row>
    <row r="31495" spans="4:4" hidden="1" x14ac:dyDescent="0.35">
      <c r="D31495" s="157">
        <f t="shared" si="503"/>
        <v>0</v>
      </c>
    </row>
    <row r="31496" spans="4:4" hidden="1" x14ac:dyDescent="0.35">
      <c r="D31496" s="157">
        <f t="shared" si="503"/>
        <v>0</v>
      </c>
    </row>
    <row r="31497" spans="4:4" hidden="1" x14ac:dyDescent="0.35">
      <c r="D31497" s="157">
        <f t="shared" si="503"/>
        <v>0</v>
      </c>
    </row>
    <row r="31498" spans="4:4" hidden="1" x14ac:dyDescent="0.35">
      <c r="D31498" s="157">
        <f t="shared" si="503"/>
        <v>0</v>
      </c>
    </row>
    <row r="31499" spans="4:4" hidden="1" x14ac:dyDescent="0.35">
      <c r="D31499" s="157">
        <f t="shared" si="503"/>
        <v>0</v>
      </c>
    </row>
    <row r="31500" spans="4:4" hidden="1" x14ac:dyDescent="0.35">
      <c r="D31500" s="157">
        <f t="shared" si="503"/>
        <v>0</v>
      </c>
    </row>
    <row r="31501" spans="4:4" hidden="1" x14ac:dyDescent="0.35">
      <c r="D31501" s="157">
        <f t="shared" si="503"/>
        <v>0</v>
      </c>
    </row>
    <row r="31502" spans="4:4" hidden="1" x14ac:dyDescent="0.35">
      <c r="D31502" s="157">
        <f t="shared" si="503"/>
        <v>0</v>
      </c>
    </row>
    <row r="31503" spans="4:4" hidden="1" x14ac:dyDescent="0.35">
      <c r="D31503" s="157">
        <f t="shared" si="503"/>
        <v>0</v>
      </c>
    </row>
    <row r="31504" spans="4:4" hidden="1" x14ac:dyDescent="0.35">
      <c r="D31504" s="157">
        <f t="shared" si="503"/>
        <v>0</v>
      </c>
    </row>
    <row r="31505" spans="4:4" hidden="1" x14ac:dyDescent="0.35">
      <c r="D31505" s="157">
        <f t="shared" si="503"/>
        <v>0</v>
      </c>
    </row>
    <row r="31506" spans="4:4" hidden="1" x14ac:dyDescent="0.35">
      <c r="D31506" s="157">
        <f t="shared" si="503"/>
        <v>0</v>
      </c>
    </row>
    <row r="31507" spans="4:4" hidden="1" x14ac:dyDescent="0.35">
      <c r="D31507" s="157">
        <f t="shared" si="503"/>
        <v>0</v>
      </c>
    </row>
    <row r="31508" spans="4:4" hidden="1" x14ac:dyDescent="0.35">
      <c r="D31508" s="157">
        <f t="shared" si="503"/>
        <v>0</v>
      </c>
    </row>
    <row r="31509" spans="4:4" hidden="1" x14ac:dyDescent="0.35">
      <c r="D31509" s="157">
        <f t="shared" si="503"/>
        <v>0</v>
      </c>
    </row>
    <row r="31510" spans="4:4" hidden="1" x14ac:dyDescent="0.35">
      <c r="D31510" s="157">
        <f t="shared" si="503"/>
        <v>0</v>
      </c>
    </row>
    <row r="31511" spans="4:4" hidden="1" x14ac:dyDescent="0.35">
      <c r="D31511" s="157">
        <f t="shared" si="503"/>
        <v>0</v>
      </c>
    </row>
    <row r="31512" spans="4:4" hidden="1" x14ac:dyDescent="0.35">
      <c r="D31512" s="157">
        <f t="shared" si="503"/>
        <v>0</v>
      </c>
    </row>
    <row r="31513" spans="4:4" hidden="1" x14ac:dyDescent="0.35">
      <c r="D31513" s="157">
        <f t="shared" si="503"/>
        <v>0</v>
      </c>
    </row>
    <row r="31514" spans="4:4" hidden="1" x14ac:dyDescent="0.35">
      <c r="D31514" s="157">
        <f t="shared" si="503"/>
        <v>0</v>
      </c>
    </row>
    <row r="31515" spans="4:4" hidden="1" x14ac:dyDescent="0.35">
      <c r="D31515" s="157">
        <f t="shared" si="503"/>
        <v>0</v>
      </c>
    </row>
    <row r="31516" spans="4:4" hidden="1" x14ac:dyDescent="0.35">
      <c r="D31516" s="157">
        <f t="shared" si="503"/>
        <v>0</v>
      </c>
    </row>
    <row r="31517" spans="4:4" hidden="1" x14ac:dyDescent="0.35">
      <c r="D31517" s="157">
        <f t="shared" si="503"/>
        <v>0</v>
      </c>
    </row>
    <row r="31518" spans="4:4" hidden="1" x14ac:dyDescent="0.35">
      <c r="D31518" s="157">
        <f t="shared" si="503"/>
        <v>0</v>
      </c>
    </row>
    <row r="31519" spans="4:4" hidden="1" x14ac:dyDescent="0.35">
      <c r="D31519" s="157">
        <f t="shared" si="503"/>
        <v>0</v>
      </c>
    </row>
    <row r="31520" spans="4:4" hidden="1" x14ac:dyDescent="0.35">
      <c r="D31520" s="157">
        <f t="shared" si="503"/>
        <v>0</v>
      </c>
    </row>
    <row r="31521" spans="4:4" hidden="1" x14ac:dyDescent="0.35">
      <c r="D31521" s="157">
        <f t="shared" si="503"/>
        <v>0</v>
      </c>
    </row>
    <row r="31522" spans="4:4" hidden="1" x14ac:dyDescent="0.35">
      <c r="D31522" s="157">
        <f t="shared" si="503"/>
        <v>0</v>
      </c>
    </row>
    <row r="31523" spans="4:4" hidden="1" x14ac:dyDescent="0.35">
      <c r="D31523" s="157">
        <f t="shared" si="503"/>
        <v>0</v>
      </c>
    </row>
    <row r="31524" spans="4:4" hidden="1" x14ac:dyDescent="0.35">
      <c r="D31524" s="157">
        <f t="shared" si="503"/>
        <v>0</v>
      </c>
    </row>
    <row r="31525" spans="4:4" hidden="1" x14ac:dyDescent="0.35">
      <c r="D31525" s="157">
        <f t="shared" si="503"/>
        <v>0</v>
      </c>
    </row>
    <row r="31526" spans="4:4" hidden="1" x14ac:dyDescent="0.35">
      <c r="D31526" s="157">
        <f t="shared" si="503"/>
        <v>0</v>
      </c>
    </row>
    <row r="31527" spans="4:4" hidden="1" x14ac:dyDescent="0.35">
      <c r="D31527" s="157">
        <f t="shared" si="503"/>
        <v>0</v>
      </c>
    </row>
    <row r="31528" spans="4:4" hidden="1" x14ac:dyDescent="0.35">
      <c r="D31528" s="157">
        <f t="shared" si="503"/>
        <v>0</v>
      </c>
    </row>
    <row r="31529" spans="4:4" hidden="1" x14ac:dyDescent="0.35">
      <c r="D31529" s="157">
        <f t="shared" si="503"/>
        <v>0</v>
      </c>
    </row>
    <row r="31530" spans="4:4" hidden="1" x14ac:dyDescent="0.35">
      <c r="D31530" s="157">
        <f t="shared" si="503"/>
        <v>0</v>
      </c>
    </row>
    <row r="31531" spans="4:4" hidden="1" x14ac:dyDescent="0.35">
      <c r="D31531" s="157">
        <f t="shared" si="503"/>
        <v>0</v>
      </c>
    </row>
    <row r="31532" spans="4:4" hidden="1" x14ac:dyDescent="0.35">
      <c r="D31532" s="157">
        <f t="shared" si="503"/>
        <v>0</v>
      </c>
    </row>
    <row r="31533" spans="4:4" hidden="1" x14ac:dyDescent="0.35">
      <c r="D31533" s="157">
        <f t="shared" si="503"/>
        <v>0</v>
      </c>
    </row>
    <row r="31534" spans="4:4" hidden="1" x14ac:dyDescent="0.35">
      <c r="D31534" s="157">
        <f t="shared" si="503"/>
        <v>0</v>
      </c>
    </row>
    <row r="31535" spans="4:4" hidden="1" x14ac:dyDescent="0.35">
      <c r="D31535" s="157">
        <f t="shared" si="503"/>
        <v>0</v>
      </c>
    </row>
    <row r="31536" spans="4:4" hidden="1" x14ac:dyDescent="0.35">
      <c r="D31536" s="157">
        <f t="shared" si="503"/>
        <v>0</v>
      </c>
    </row>
    <row r="31537" spans="4:4" hidden="1" x14ac:dyDescent="0.35">
      <c r="D31537" s="157">
        <f t="shared" si="503"/>
        <v>0</v>
      </c>
    </row>
    <row r="31538" spans="4:4" hidden="1" x14ac:dyDescent="0.35">
      <c r="D31538" s="157">
        <f t="shared" si="503"/>
        <v>0</v>
      </c>
    </row>
    <row r="31539" spans="4:4" hidden="1" x14ac:dyDescent="0.35">
      <c r="D31539" s="157">
        <f t="shared" si="503"/>
        <v>0</v>
      </c>
    </row>
    <row r="31540" spans="4:4" hidden="1" x14ac:dyDescent="0.35">
      <c r="D31540" s="157">
        <f t="shared" si="503"/>
        <v>0</v>
      </c>
    </row>
    <row r="31541" spans="4:4" hidden="1" x14ac:dyDescent="0.35">
      <c r="D31541" s="157">
        <f t="shared" si="503"/>
        <v>0</v>
      </c>
    </row>
    <row r="31542" spans="4:4" hidden="1" x14ac:dyDescent="0.35">
      <c r="D31542" s="157">
        <f t="shared" si="503"/>
        <v>0</v>
      </c>
    </row>
    <row r="31543" spans="4:4" hidden="1" x14ac:dyDescent="0.35">
      <c r="D31543" s="157">
        <f t="shared" si="503"/>
        <v>0</v>
      </c>
    </row>
    <row r="31544" spans="4:4" hidden="1" x14ac:dyDescent="0.35">
      <c r="D31544" s="157">
        <f t="shared" si="503"/>
        <v>0</v>
      </c>
    </row>
    <row r="31545" spans="4:4" hidden="1" x14ac:dyDescent="0.35">
      <c r="D31545" s="157">
        <f t="shared" si="503"/>
        <v>0</v>
      </c>
    </row>
    <row r="31546" spans="4:4" hidden="1" x14ac:dyDescent="0.35">
      <c r="D31546" s="157">
        <f t="shared" si="503"/>
        <v>0</v>
      </c>
    </row>
    <row r="31547" spans="4:4" hidden="1" x14ac:dyDescent="0.35">
      <c r="D31547" s="157">
        <f t="shared" si="503"/>
        <v>0</v>
      </c>
    </row>
    <row r="31548" spans="4:4" hidden="1" x14ac:dyDescent="0.35">
      <c r="D31548" s="157">
        <f t="shared" si="503"/>
        <v>0</v>
      </c>
    </row>
    <row r="31549" spans="4:4" hidden="1" x14ac:dyDescent="0.35">
      <c r="D31549" s="157">
        <f t="shared" si="503"/>
        <v>0</v>
      </c>
    </row>
    <row r="31550" spans="4:4" hidden="1" x14ac:dyDescent="0.35">
      <c r="D31550" s="157">
        <f t="shared" si="503"/>
        <v>0</v>
      </c>
    </row>
    <row r="31551" spans="4:4" hidden="1" x14ac:dyDescent="0.35">
      <c r="D31551" s="157">
        <f t="shared" si="503"/>
        <v>0</v>
      </c>
    </row>
    <row r="31552" spans="4:4" hidden="1" x14ac:dyDescent="0.35">
      <c r="D31552" s="157">
        <f t="shared" si="503"/>
        <v>0</v>
      </c>
    </row>
    <row r="31553" spans="4:4" hidden="1" x14ac:dyDescent="0.35">
      <c r="D31553" s="157">
        <f t="shared" si="503"/>
        <v>0</v>
      </c>
    </row>
    <row r="31554" spans="4:4" hidden="1" x14ac:dyDescent="0.35">
      <c r="D31554" s="157">
        <f t="shared" si="503"/>
        <v>0</v>
      </c>
    </row>
    <row r="31555" spans="4:4" hidden="1" x14ac:dyDescent="0.35">
      <c r="D31555" s="157">
        <f t="shared" si="503"/>
        <v>0</v>
      </c>
    </row>
    <row r="31556" spans="4:4" hidden="1" x14ac:dyDescent="0.35">
      <c r="D31556" s="157">
        <f t="shared" ref="D31556:D31619" si="504">SUBTOTAL(109,D31523:D31555)</f>
        <v>0</v>
      </c>
    </row>
    <row r="31557" spans="4:4" hidden="1" x14ac:dyDescent="0.35">
      <c r="D31557" s="157">
        <f t="shared" si="504"/>
        <v>0</v>
      </c>
    </row>
    <row r="31558" spans="4:4" hidden="1" x14ac:dyDescent="0.35">
      <c r="D31558" s="157">
        <f t="shared" si="504"/>
        <v>0</v>
      </c>
    </row>
    <row r="31559" spans="4:4" hidden="1" x14ac:dyDescent="0.35">
      <c r="D31559" s="157">
        <f t="shared" si="504"/>
        <v>0</v>
      </c>
    </row>
    <row r="31560" spans="4:4" hidden="1" x14ac:dyDescent="0.35">
      <c r="D31560" s="157">
        <f t="shared" si="504"/>
        <v>0</v>
      </c>
    </row>
    <row r="31561" spans="4:4" hidden="1" x14ac:dyDescent="0.35">
      <c r="D31561" s="157">
        <f t="shared" si="504"/>
        <v>0</v>
      </c>
    </row>
    <row r="31562" spans="4:4" hidden="1" x14ac:dyDescent="0.35">
      <c r="D31562" s="157">
        <f t="shared" si="504"/>
        <v>0</v>
      </c>
    </row>
    <row r="31563" spans="4:4" hidden="1" x14ac:dyDescent="0.35">
      <c r="D31563" s="157">
        <f t="shared" si="504"/>
        <v>0</v>
      </c>
    </row>
    <row r="31564" spans="4:4" hidden="1" x14ac:dyDescent="0.35">
      <c r="D31564" s="157">
        <f t="shared" si="504"/>
        <v>0</v>
      </c>
    </row>
    <row r="31565" spans="4:4" hidden="1" x14ac:dyDescent="0.35">
      <c r="D31565" s="157">
        <f t="shared" si="504"/>
        <v>0</v>
      </c>
    </row>
    <row r="31566" spans="4:4" hidden="1" x14ac:dyDescent="0.35">
      <c r="D31566" s="157">
        <f t="shared" si="504"/>
        <v>0</v>
      </c>
    </row>
    <row r="31567" spans="4:4" hidden="1" x14ac:dyDescent="0.35">
      <c r="D31567" s="157">
        <f t="shared" si="504"/>
        <v>0</v>
      </c>
    </row>
    <row r="31568" spans="4:4" hidden="1" x14ac:dyDescent="0.35">
      <c r="D31568" s="157">
        <f t="shared" si="504"/>
        <v>0</v>
      </c>
    </row>
    <row r="31569" spans="4:4" hidden="1" x14ac:dyDescent="0.35">
      <c r="D31569" s="157">
        <f t="shared" si="504"/>
        <v>0</v>
      </c>
    </row>
    <row r="31570" spans="4:4" hidden="1" x14ac:dyDescent="0.35">
      <c r="D31570" s="157">
        <f t="shared" si="504"/>
        <v>0</v>
      </c>
    </row>
    <row r="31571" spans="4:4" hidden="1" x14ac:dyDescent="0.35">
      <c r="D31571" s="157">
        <f t="shared" si="504"/>
        <v>0</v>
      </c>
    </row>
    <row r="31572" spans="4:4" hidden="1" x14ac:dyDescent="0.35">
      <c r="D31572" s="157">
        <f t="shared" si="504"/>
        <v>0</v>
      </c>
    </row>
    <row r="31573" spans="4:4" hidden="1" x14ac:dyDescent="0.35">
      <c r="D31573" s="157">
        <f t="shared" si="504"/>
        <v>0</v>
      </c>
    </row>
    <row r="31574" spans="4:4" hidden="1" x14ac:dyDescent="0.35">
      <c r="D31574" s="157">
        <f t="shared" si="504"/>
        <v>0</v>
      </c>
    </row>
    <row r="31575" spans="4:4" hidden="1" x14ac:dyDescent="0.35">
      <c r="D31575" s="157">
        <f t="shared" si="504"/>
        <v>0</v>
      </c>
    </row>
    <row r="31576" spans="4:4" hidden="1" x14ac:dyDescent="0.35">
      <c r="D31576" s="157">
        <f t="shared" si="504"/>
        <v>0</v>
      </c>
    </row>
    <row r="31577" spans="4:4" hidden="1" x14ac:dyDescent="0.35">
      <c r="D31577" s="157">
        <f t="shared" si="504"/>
        <v>0</v>
      </c>
    </row>
    <row r="31578" spans="4:4" hidden="1" x14ac:dyDescent="0.35">
      <c r="D31578" s="157">
        <f t="shared" si="504"/>
        <v>0</v>
      </c>
    </row>
    <row r="31579" spans="4:4" hidden="1" x14ac:dyDescent="0.35">
      <c r="D31579" s="157">
        <f t="shared" si="504"/>
        <v>0</v>
      </c>
    </row>
    <row r="31580" spans="4:4" hidden="1" x14ac:dyDescent="0.35">
      <c r="D31580" s="157">
        <f t="shared" si="504"/>
        <v>0</v>
      </c>
    </row>
    <row r="31581" spans="4:4" hidden="1" x14ac:dyDescent="0.35">
      <c r="D31581" s="157">
        <f t="shared" si="504"/>
        <v>0</v>
      </c>
    </row>
    <row r="31582" spans="4:4" hidden="1" x14ac:dyDescent="0.35">
      <c r="D31582" s="157">
        <f t="shared" si="504"/>
        <v>0</v>
      </c>
    </row>
    <row r="31583" spans="4:4" hidden="1" x14ac:dyDescent="0.35">
      <c r="D31583" s="157">
        <f t="shared" si="504"/>
        <v>0</v>
      </c>
    </row>
    <row r="31584" spans="4:4" hidden="1" x14ac:dyDescent="0.35">
      <c r="D31584" s="157">
        <f t="shared" si="504"/>
        <v>0</v>
      </c>
    </row>
    <row r="31585" spans="4:4" hidden="1" x14ac:dyDescent="0.35">
      <c r="D31585" s="157">
        <f t="shared" si="504"/>
        <v>0</v>
      </c>
    </row>
    <row r="31586" spans="4:4" hidden="1" x14ac:dyDescent="0.35">
      <c r="D31586" s="157">
        <f t="shared" si="504"/>
        <v>0</v>
      </c>
    </row>
    <row r="31587" spans="4:4" hidden="1" x14ac:dyDescent="0.35">
      <c r="D31587" s="157">
        <f t="shared" si="504"/>
        <v>0</v>
      </c>
    </row>
    <row r="31588" spans="4:4" hidden="1" x14ac:dyDescent="0.35">
      <c r="D31588" s="157">
        <f t="shared" si="504"/>
        <v>0</v>
      </c>
    </row>
    <row r="31589" spans="4:4" hidden="1" x14ac:dyDescent="0.35">
      <c r="D31589" s="157">
        <f t="shared" si="504"/>
        <v>0</v>
      </c>
    </row>
    <row r="31590" spans="4:4" hidden="1" x14ac:dyDescent="0.35">
      <c r="D31590" s="157">
        <f t="shared" si="504"/>
        <v>0</v>
      </c>
    </row>
    <row r="31591" spans="4:4" hidden="1" x14ac:dyDescent="0.35">
      <c r="D31591" s="157">
        <f t="shared" si="504"/>
        <v>0</v>
      </c>
    </row>
    <row r="31592" spans="4:4" hidden="1" x14ac:dyDescent="0.35">
      <c r="D31592" s="157">
        <f t="shared" si="504"/>
        <v>0</v>
      </c>
    </row>
    <row r="31593" spans="4:4" hidden="1" x14ac:dyDescent="0.35">
      <c r="D31593" s="157">
        <f t="shared" si="504"/>
        <v>0</v>
      </c>
    </row>
    <row r="31594" spans="4:4" hidden="1" x14ac:dyDescent="0.35">
      <c r="D31594" s="157">
        <f t="shared" si="504"/>
        <v>0</v>
      </c>
    </row>
    <row r="31595" spans="4:4" hidden="1" x14ac:dyDescent="0.35">
      <c r="D31595" s="157">
        <f t="shared" si="504"/>
        <v>0</v>
      </c>
    </row>
    <row r="31596" spans="4:4" hidden="1" x14ac:dyDescent="0.35">
      <c r="D31596" s="157">
        <f t="shared" si="504"/>
        <v>0</v>
      </c>
    </row>
    <row r="31597" spans="4:4" hidden="1" x14ac:dyDescent="0.35">
      <c r="D31597" s="157">
        <f t="shared" si="504"/>
        <v>0</v>
      </c>
    </row>
    <row r="31598" spans="4:4" hidden="1" x14ac:dyDescent="0.35">
      <c r="D31598" s="157">
        <f t="shared" si="504"/>
        <v>0</v>
      </c>
    </row>
    <row r="31599" spans="4:4" hidden="1" x14ac:dyDescent="0.35">
      <c r="D31599" s="157">
        <f t="shared" si="504"/>
        <v>0</v>
      </c>
    </row>
    <row r="31600" spans="4:4" hidden="1" x14ac:dyDescent="0.35">
      <c r="D31600" s="157">
        <f t="shared" si="504"/>
        <v>0</v>
      </c>
    </row>
    <row r="31601" spans="4:4" hidden="1" x14ac:dyDescent="0.35">
      <c r="D31601" s="157">
        <f t="shared" si="504"/>
        <v>0</v>
      </c>
    </row>
    <row r="31602" spans="4:4" hidden="1" x14ac:dyDescent="0.35">
      <c r="D31602" s="157">
        <f t="shared" si="504"/>
        <v>0</v>
      </c>
    </row>
    <row r="31603" spans="4:4" hidden="1" x14ac:dyDescent="0.35">
      <c r="D31603" s="157">
        <f t="shared" si="504"/>
        <v>0</v>
      </c>
    </row>
    <row r="31604" spans="4:4" hidden="1" x14ac:dyDescent="0.35">
      <c r="D31604" s="157">
        <f t="shared" si="504"/>
        <v>0</v>
      </c>
    </row>
    <row r="31605" spans="4:4" hidden="1" x14ac:dyDescent="0.35">
      <c r="D31605" s="157">
        <f t="shared" si="504"/>
        <v>0</v>
      </c>
    </row>
    <row r="31606" spans="4:4" hidden="1" x14ac:dyDescent="0.35">
      <c r="D31606" s="157">
        <f t="shared" si="504"/>
        <v>0</v>
      </c>
    </row>
    <row r="31607" spans="4:4" hidden="1" x14ac:dyDescent="0.35">
      <c r="D31607" s="157">
        <f t="shared" si="504"/>
        <v>0</v>
      </c>
    </row>
    <row r="31608" spans="4:4" hidden="1" x14ac:dyDescent="0.35">
      <c r="D31608" s="157">
        <f t="shared" si="504"/>
        <v>0</v>
      </c>
    </row>
    <row r="31609" spans="4:4" hidden="1" x14ac:dyDescent="0.35">
      <c r="D31609" s="157">
        <f t="shared" si="504"/>
        <v>0</v>
      </c>
    </row>
    <row r="31610" spans="4:4" hidden="1" x14ac:dyDescent="0.35">
      <c r="D31610" s="157">
        <f t="shared" si="504"/>
        <v>0</v>
      </c>
    </row>
    <row r="31611" spans="4:4" hidden="1" x14ac:dyDescent="0.35">
      <c r="D31611" s="157">
        <f t="shared" si="504"/>
        <v>0</v>
      </c>
    </row>
    <row r="31612" spans="4:4" hidden="1" x14ac:dyDescent="0.35">
      <c r="D31612" s="157">
        <f t="shared" si="504"/>
        <v>0</v>
      </c>
    </row>
    <row r="31613" spans="4:4" hidden="1" x14ac:dyDescent="0.35">
      <c r="D31613" s="157">
        <f t="shared" si="504"/>
        <v>0</v>
      </c>
    </row>
    <row r="31614" spans="4:4" hidden="1" x14ac:dyDescent="0.35">
      <c r="D31614" s="157">
        <f t="shared" si="504"/>
        <v>0</v>
      </c>
    </row>
    <row r="31615" spans="4:4" hidden="1" x14ac:dyDescent="0.35">
      <c r="D31615" s="157">
        <f t="shared" si="504"/>
        <v>0</v>
      </c>
    </row>
    <row r="31616" spans="4:4" hidden="1" x14ac:dyDescent="0.35">
      <c r="D31616" s="157">
        <f t="shared" si="504"/>
        <v>0</v>
      </c>
    </row>
    <row r="31617" spans="4:4" hidden="1" x14ac:dyDescent="0.35">
      <c r="D31617" s="157">
        <f t="shared" si="504"/>
        <v>0</v>
      </c>
    </row>
    <row r="31618" spans="4:4" hidden="1" x14ac:dyDescent="0.35">
      <c r="D31618" s="157">
        <f t="shared" si="504"/>
        <v>0</v>
      </c>
    </row>
    <row r="31619" spans="4:4" hidden="1" x14ac:dyDescent="0.35">
      <c r="D31619" s="157">
        <f t="shared" si="504"/>
        <v>0</v>
      </c>
    </row>
    <row r="31620" spans="4:4" hidden="1" x14ac:dyDescent="0.35">
      <c r="D31620" s="157">
        <f t="shared" ref="D31620:D31683" si="505">SUBTOTAL(109,D31587:D31619)</f>
        <v>0</v>
      </c>
    </row>
    <row r="31621" spans="4:4" hidden="1" x14ac:dyDescent="0.35">
      <c r="D31621" s="157">
        <f t="shared" si="505"/>
        <v>0</v>
      </c>
    </row>
    <row r="31622" spans="4:4" hidden="1" x14ac:dyDescent="0.35">
      <c r="D31622" s="157">
        <f t="shared" si="505"/>
        <v>0</v>
      </c>
    </row>
    <row r="31623" spans="4:4" hidden="1" x14ac:dyDescent="0.35">
      <c r="D31623" s="157">
        <f t="shared" si="505"/>
        <v>0</v>
      </c>
    </row>
    <row r="31624" spans="4:4" hidden="1" x14ac:dyDescent="0.35">
      <c r="D31624" s="157">
        <f t="shared" si="505"/>
        <v>0</v>
      </c>
    </row>
    <row r="31625" spans="4:4" hidden="1" x14ac:dyDescent="0.35">
      <c r="D31625" s="157">
        <f t="shared" si="505"/>
        <v>0</v>
      </c>
    </row>
    <row r="31626" spans="4:4" hidden="1" x14ac:dyDescent="0.35">
      <c r="D31626" s="157">
        <f t="shared" si="505"/>
        <v>0</v>
      </c>
    </row>
    <row r="31627" spans="4:4" hidden="1" x14ac:dyDescent="0.35">
      <c r="D31627" s="157">
        <f t="shared" si="505"/>
        <v>0</v>
      </c>
    </row>
    <row r="31628" spans="4:4" hidden="1" x14ac:dyDescent="0.35">
      <c r="D31628" s="157">
        <f t="shared" si="505"/>
        <v>0</v>
      </c>
    </row>
    <row r="31629" spans="4:4" hidden="1" x14ac:dyDescent="0.35">
      <c r="D31629" s="157">
        <f t="shared" si="505"/>
        <v>0</v>
      </c>
    </row>
    <row r="31630" spans="4:4" hidden="1" x14ac:dyDescent="0.35">
      <c r="D31630" s="157">
        <f t="shared" si="505"/>
        <v>0</v>
      </c>
    </row>
    <row r="31631" spans="4:4" hidden="1" x14ac:dyDescent="0.35">
      <c r="D31631" s="157">
        <f t="shared" si="505"/>
        <v>0</v>
      </c>
    </row>
    <row r="31632" spans="4:4" hidden="1" x14ac:dyDescent="0.35">
      <c r="D31632" s="157">
        <f t="shared" si="505"/>
        <v>0</v>
      </c>
    </row>
    <row r="31633" spans="4:4" hidden="1" x14ac:dyDescent="0.35">
      <c r="D31633" s="157">
        <f t="shared" si="505"/>
        <v>0</v>
      </c>
    </row>
    <row r="31634" spans="4:4" hidden="1" x14ac:dyDescent="0.35">
      <c r="D31634" s="157">
        <f t="shared" si="505"/>
        <v>0</v>
      </c>
    </row>
    <row r="31635" spans="4:4" hidden="1" x14ac:dyDescent="0.35">
      <c r="D31635" s="157">
        <f t="shared" si="505"/>
        <v>0</v>
      </c>
    </row>
    <row r="31636" spans="4:4" hidden="1" x14ac:dyDescent="0.35">
      <c r="D31636" s="157">
        <f t="shared" si="505"/>
        <v>0</v>
      </c>
    </row>
    <row r="31637" spans="4:4" hidden="1" x14ac:dyDescent="0.35">
      <c r="D31637" s="157">
        <f t="shared" si="505"/>
        <v>0</v>
      </c>
    </row>
    <row r="31638" spans="4:4" hidden="1" x14ac:dyDescent="0.35">
      <c r="D31638" s="157">
        <f t="shared" si="505"/>
        <v>0</v>
      </c>
    </row>
    <row r="31639" spans="4:4" hidden="1" x14ac:dyDescent="0.35">
      <c r="D31639" s="157">
        <f t="shared" si="505"/>
        <v>0</v>
      </c>
    </row>
    <row r="31640" spans="4:4" hidden="1" x14ac:dyDescent="0.35">
      <c r="D31640" s="157">
        <f t="shared" si="505"/>
        <v>0</v>
      </c>
    </row>
    <row r="31641" spans="4:4" hidden="1" x14ac:dyDescent="0.35">
      <c r="D31641" s="157">
        <f t="shared" si="505"/>
        <v>0</v>
      </c>
    </row>
    <row r="31642" spans="4:4" hidden="1" x14ac:dyDescent="0.35">
      <c r="D31642" s="157">
        <f t="shared" si="505"/>
        <v>0</v>
      </c>
    </row>
    <row r="31643" spans="4:4" hidden="1" x14ac:dyDescent="0.35">
      <c r="D31643" s="157">
        <f t="shared" si="505"/>
        <v>0</v>
      </c>
    </row>
    <row r="31644" spans="4:4" hidden="1" x14ac:dyDescent="0.35">
      <c r="D31644" s="157">
        <f t="shared" si="505"/>
        <v>0</v>
      </c>
    </row>
    <row r="31645" spans="4:4" hidden="1" x14ac:dyDescent="0.35">
      <c r="D31645" s="157">
        <f t="shared" si="505"/>
        <v>0</v>
      </c>
    </row>
    <row r="31646" spans="4:4" hidden="1" x14ac:dyDescent="0.35">
      <c r="D31646" s="157">
        <f t="shared" si="505"/>
        <v>0</v>
      </c>
    </row>
    <row r="31647" spans="4:4" hidden="1" x14ac:dyDescent="0.35">
      <c r="D31647" s="157">
        <f t="shared" si="505"/>
        <v>0</v>
      </c>
    </row>
    <row r="31648" spans="4:4" hidden="1" x14ac:dyDescent="0.35">
      <c r="D31648" s="157">
        <f t="shared" si="505"/>
        <v>0</v>
      </c>
    </row>
    <row r="31649" spans="4:4" hidden="1" x14ac:dyDescent="0.35">
      <c r="D31649" s="157">
        <f t="shared" si="505"/>
        <v>0</v>
      </c>
    </row>
    <row r="31650" spans="4:4" hidden="1" x14ac:dyDescent="0.35">
      <c r="D31650" s="157">
        <f t="shared" si="505"/>
        <v>0</v>
      </c>
    </row>
    <row r="31651" spans="4:4" hidden="1" x14ac:dyDescent="0.35">
      <c r="D31651" s="157">
        <f t="shared" si="505"/>
        <v>0</v>
      </c>
    </row>
    <row r="31652" spans="4:4" hidden="1" x14ac:dyDescent="0.35">
      <c r="D31652" s="157">
        <f t="shared" si="505"/>
        <v>0</v>
      </c>
    </row>
    <row r="31653" spans="4:4" hidden="1" x14ac:dyDescent="0.35">
      <c r="D31653" s="157">
        <f t="shared" si="505"/>
        <v>0</v>
      </c>
    </row>
    <row r="31654" spans="4:4" hidden="1" x14ac:dyDescent="0.35">
      <c r="D31654" s="157">
        <f t="shared" si="505"/>
        <v>0</v>
      </c>
    </row>
    <row r="31655" spans="4:4" hidden="1" x14ac:dyDescent="0.35">
      <c r="D31655" s="157">
        <f t="shared" si="505"/>
        <v>0</v>
      </c>
    </row>
    <row r="31656" spans="4:4" hidden="1" x14ac:dyDescent="0.35">
      <c r="D31656" s="157">
        <f t="shared" si="505"/>
        <v>0</v>
      </c>
    </row>
    <row r="31657" spans="4:4" hidden="1" x14ac:dyDescent="0.35">
      <c r="D31657" s="157">
        <f t="shared" si="505"/>
        <v>0</v>
      </c>
    </row>
    <row r="31658" spans="4:4" hidden="1" x14ac:dyDescent="0.35">
      <c r="D31658" s="157">
        <f t="shared" si="505"/>
        <v>0</v>
      </c>
    </row>
    <row r="31659" spans="4:4" hidden="1" x14ac:dyDescent="0.35">
      <c r="D31659" s="157">
        <f t="shared" si="505"/>
        <v>0</v>
      </c>
    </row>
    <row r="31660" spans="4:4" hidden="1" x14ac:dyDescent="0.35">
      <c r="D31660" s="157">
        <f t="shared" si="505"/>
        <v>0</v>
      </c>
    </row>
    <row r="31661" spans="4:4" hidden="1" x14ac:dyDescent="0.35">
      <c r="D31661" s="157">
        <f t="shared" si="505"/>
        <v>0</v>
      </c>
    </row>
    <row r="31662" spans="4:4" hidden="1" x14ac:dyDescent="0.35">
      <c r="D31662" s="157">
        <f t="shared" si="505"/>
        <v>0</v>
      </c>
    </row>
    <row r="31663" spans="4:4" hidden="1" x14ac:dyDescent="0.35">
      <c r="D31663" s="157">
        <f t="shared" si="505"/>
        <v>0</v>
      </c>
    </row>
    <row r="31664" spans="4:4" hidden="1" x14ac:dyDescent="0.35">
      <c r="D31664" s="157">
        <f t="shared" si="505"/>
        <v>0</v>
      </c>
    </row>
    <row r="31665" spans="4:4" hidden="1" x14ac:dyDescent="0.35">
      <c r="D31665" s="157">
        <f t="shared" si="505"/>
        <v>0</v>
      </c>
    </row>
    <row r="31666" spans="4:4" hidden="1" x14ac:dyDescent="0.35">
      <c r="D31666" s="157">
        <f t="shared" si="505"/>
        <v>0</v>
      </c>
    </row>
    <row r="31667" spans="4:4" hidden="1" x14ac:dyDescent="0.35">
      <c r="D31667" s="157">
        <f t="shared" si="505"/>
        <v>0</v>
      </c>
    </row>
    <row r="31668" spans="4:4" hidden="1" x14ac:dyDescent="0.35">
      <c r="D31668" s="157">
        <f t="shared" si="505"/>
        <v>0</v>
      </c>
    </row>
    <row r="31669" spans="4:4" hidden="1" x14ac:dyDescent="0.35">
      <c r="D31669" s="157">
        <f t="shared" si="505"/>
        <v>0</v>
      </c>
    </row>
    <row r="31670" spans="4:4" hidden="1" x14ac:dyDescent="0.35">
      <c r="D31670" s="157">
        <f t="shared" si="505"/>
        <v>0</v>
      </c>
    </row>
    <row r="31671" spans="4:4" hidden="1" x14ac:dyDescent="0.35">
      <c r="D31671" s="157">
        <f t="shared" si="505"/>
        <v>0</v>
      </c>
    </row>
    <row r="31672" spans="4:4" hidden="1" x14ac:dyDescent="0.35">
      <c r="D31672" s="157">
        <f t="shared" si="505"/>
        <v>0</v>
      </c>
    </row>
    <row r="31673" spans="4:4" hidden="1" x14ac:dyDescent="0.35">
      <c r="D31673" s="157">
        <f t="shared" si="505"/>
        <v>0</v>
      </c>
    </row>
    <row r="31674" spans="4:4" hidden="1" x14ac:dyDescent="0.35">
      <c r="D31674" s="157">
        <f t="shared" si="505"/>
        <v>0</v>
      </c>
    </row>
    <row r="31675" spans="4:4" hidden="1" x14ac:dyDescent="0.35">
      <c r="D31675" s="157">
        <f t="shared" si="505"/>
        <v>0</v>
      </c>
    </row>
    <row r="31676" spans="4:4" hidden="1" x14ac:dyDescent="0.35">
      <c r="D31676" s="157">
        <f t="shared" si="505"/>
        <v>0</v>
      </c>
    </row>
    <row r="31677" spans="4:4" hidden="1" x14ac:dyDescent="0.35">
      <c r="D31677" s="157">
        <f t="shared" si="505"/>
        <v>0</v>
      </c>
    </row>
    <row r="31678" spans="4:4" hidden="1" x14ac:dyDescent="0.35">
      <c r="D31678" s="157">
        <f t="shared" si="505"/>
        <v>0</v>
      </c>
    </row>
    <row r="31679" spans="4:4" hidden="1" x14ac:dyDescent="0.35">
      <c r="D31679" s="157">
        <f t="shared" si="505"/>
        <v>0</v>
      </c>
    </row>
    <row r="31680" spans="4:4" hidden="1" x14ac:dyDescent="0.35">
      <c r="D31680" s="157">
        <f t="shared" si="505"/>
        <v>0</v>
      </c>
    </row>
    <row r="31681" spans="4:4" hidden="1" x14ac:dyDescent="0.35">
      <c r="D31681" s="157">
        <f t="shared" si="505"/>
        <v>0</v>
      </c>
    </row>
    <row r="31682" spans="4:4" hidden="1" x14ac:dyDescent="0.35">
      <c r="D31682" s="157">
        <f t="shared" si="505"/>
        <v>0</v>
      </c>
    </row>
    <row r="31683" spans="4:4" hidden="1" x14ac:dyDescent="0.35">
      <c r="D31683" s="157">
        <f t="shared" si="505"/>
        <v>0</v>
      </c>
    </row>
    <row r="31684" spans="4:4" hidden="1" x14ac:dyDescent="0.35">
      <c r="D31684" s="157">
        <f t="shared" ref="D31684:D31747" si="506">SUBTOTAL(109,D31651:D31683)</f>
        <v>0</v>
      </c>
    </row>
    <row r="31685" spans="4:4" hidden="1" x14ac:dyDescent="0.35">
      <c r="D31685" s="157">
        <f t="shared" si="506"/>
        <v>0</v>
      </c>
    </row>
    <row r="31686" spans="4:4" hidden="1" x14ac:dyDescent="0.35">
      <c r="D31686" s="157">
        <f t="shared" si="506"/>
        <v>0</v>
      </c>
    </row>
    <row r="31687" spans="4:4" hidden="1" x14ac:dyDescent="0.35">
      <c r="D31687" s="157">
        <f t="shared" si="506"/>
        <v>0</v>
      </c>
    </row>
    <row r="31688" spans="4:4" hidden="1" x14ac:dyDescent="0.35">
      <c r="D31688" s="157">
        <f t="shared" si="506"/>
        <v>0</v>
      </c>
    </row>
    <row r="31689" spans="4:4" hidden="1" x14ac:dyDescent="0.35">
      <c r="D31689" s="157">
        <f t="shared" si="506"/>
        <v>0</v>
      </c>
    </row>
    <row r="31690" spans="4:4" hidden="1" x14ac:dyDescent="0.35">
      <c r="D31690" s="157">
        <f t="shared" si="506"/>
        <v>0</v>
      </c>
    </row>
    <row r="31691" spans="4:4" hidden="1" x14ac:dyDescent="0.35">
      <c r="D31691" s="157">
        <f t="shared" si="506"/>
        <v>0</v>
      </c>
    </row>
    <row r="31692" spans="4:4" hidden="1" x14ac:dyDescent="0.35">
      <c r="D31692" s="157">
        <f t="shared" si="506"/>
        <v>0</v>
      </c>
    </row>
    <row r="31693" spans="4:4" hidden="1" x14ac:dyDescent="0.35">
      <c r="D31693" s="157">
        <f t="shared" si="506"/>
        <v>0</v>
      </c>
    </row>
    <row r="31694" spans="4:4" hidden="1" x14ac:dyDescent="0.35">
      <c r="D31694" s="157">
        <f t="shared" si="506"/>
        <v>0</v>
      </c>
    </row>
    <row r="31695" spans="4:4" hidden="1" x14ac:dyDescent="0.35">
      <c r="D31695" s="157">
        <f t="shared" si="506"/>
        <v>0</v>
      </c>
    </row>
    <row r="31696" spans="4:4" hidden="1" x14ac:dyDescent="0.35">
      <c r="D31696" s="157">
        <f t="shared" si="506"/>
        <v>0</v>
      </c>
    </row>
    <row r="31697" spans="4:4" hidden="1" x14ac:dyDescent="0.35">
      <c r="D31697" s="157">
        <f t="shared" si="506"/>
        <v>0</v>
      </c>
    </row>
    <row r="31698" spans="4:4" hidden="1" x14ac:dyDescent="0.35">
      <c r="D31698" s="157">
        <f t="shared" si="506"/>
        <v>0</v>
      </c>
    </row>
    <row r="31699" spans="4:4" hidden="1" x14ac:dyDescent="0.35">
      <c r="D31699" s="157">
        <f t="shared" si="506"/>
        <v>0</v>
      </c>
    </row>
    <row r="31700" spans="4:4" hidden="1" x14ac:dyDescent="0.35">
      <c r="D31700" s="157">
        <f t="shared" si="506"/>
        <v>0</v>
      </c>
    </row>
    <row r="31701" spans="4:4" hidden="1" x14ac:dyDescent="0.35">
      <c r="D31701" s="157">
        <f t="shared" si="506"/>
        <v>0</v>
      </c>
    </row>
    <row r="31702" spans="4:4" hidden="1" x14ac:dyDescent="0.35">
      <c r="D31702" s="157">
        <f t="shared" si="506"/>
        <v>0</v>
      </c>
    </row>
    <row r="31703" spans="4:4" hidden="1" x14ac:dyDescent="0.35">
      <c r="D31703" s="157">
        <f t="shared" si="506"/>
        <v>0</v>
      </c>
    </row>
    <row r="31704" spans="4:4" hidden="1" x14ac:dyDescent="0.35">
      <c r="D31704" s="157">
        <f t="shared" si="506"/>
        <v>0</v>
      </c>
    </row>
    <row r="31705" spans="4:4" hidden="1" x14ac:dyDescent="0.35">
      <c r="D31705" s="157">
        <f t="shared" si="506"/>
        <v>0</v>
      </c>
    </row>
    <row r="31706" spans="4:4" hidden="1" x14ac:dyDescent="0.35">
      <c r="D31706" s="157">
        <f t="shared" si="506"/>
        <v>0</v>
      </c>
    </row>
    <row r="31707" spans="4:4" hidden="1" x14ac:dyDescent="0.35">
      <c r="D31707" s="157">
        <f t="shared" si="506"/>
        <v>0</v>
      </c>
    </row>
    <row r="31708" spans="4:4" hidden="1" x14ac:dyDescent="0.35">
      <c r="D31708" s="157">
        <f t="shared" si="506"/>
        <v>0</v>
      </c>
    </row>
    <row r="31709" spans="4:4" hidden="1" x14ac:dyDescent="0.35">
      <c r="D31709" s="157">
        <f t="shared" si="506"/>
        <v>0</v>
      </c>
    </row>
    <row r="31710" spans="4:4" hidden="1" x14ac:dyDescent="0.35">
      <c r="D31710" s="157">
        <f t="shared" si="506"/>
        <v>0</v>
      </c>
    </row>
    <row r="31711" spans="4:4" hidden="1" x14ac:dyDescent="0.35">
      <c r="D31711" s="157">
        <f t="shared" si="506"/>
        <v>0</v>
      </c>
    </row>
    <row r="31712" spans="4:4" hidden="1" x14ac:dyDescent="0.35">
      <c r="D31712" s="157">
        <f t="shared" si="506"/>
        <v>0</v>
      </c>
    </row>
    <row r="31713" spans="4:4" hidden="1" x14ac:dyDescent="0.35">
      <c r="D31713" s="157">
        <f t="shared" si="506"/>
        <v>0</v>
      </c>
    </row>
    <row r="31714" spans="4:4" hidden="1" x14ac:dyDescent="0.35">
      <c r="D31714" s="157">
        <f t="shared" si="506"/>
        <v>0</v>
      </c>
    </row>
    <row r="31715" spans="4:4" hidden="1" x14ac:dyDescent="0.35">
      <c r="D31715" s="157">
        <f t="shared" si="506"/>
        <v>0</v>
      </c>
    </row>
    <row r="31716" spans="4:4" hidden="1" x14ac:dyDescent="0.35">
      <c r="D31716" s="157">
        <f t="shared" si="506"/>
        <v>0</v>
      </c>
    </row>
    <row r="31717" spans="4:4" hidden="1" x14ac:dyDescent="0.35">
      <c r="D31717" s="157">
        <f t="shared" si="506"/>
        <v>0</v>
      </c>
    </row>
    <row r="31718" spans="4:4" hidden="1" x14ac:dyDescent="0.35">
      <c r="D31718" s="157">
        <f t="shared" si="506"/>
        <v>0</v>
      </c>
    </row>
    <row r="31719" spans="4:4" hidden="1" x14ac:dyDescent="0.35">
      <c r="D31719" s="157">
        <f t="shared" si="506"/>
        <v>0</v>
      </c>
    </row>
    <row r="31720" spans="4:4" hidden="1" x14ac:dyDescent="0.35">
      <c r="D31720" s="157">
        <f t="shared" si="506"/>
        <v>0</v>
      </c>
    </row>
    <row r="31721" spans="4:4" hidden="1" x14ac:dyDescent="0.35">
      <c r="D31721" s="157">
        <f t="shared" si="506"/>
        <v>0</v>
      </c>
    </row>
    <row r="31722" spans="4:4" hidden="1" x14ac:dyDescent="0.35">
      <c r="D31722" s="157">
        <f t="shared" si="506"/>
        <v>0</v>
      </c>
    </row>
    <row r="31723" spans="4:4" hidden="1" x14ac:dyDescent="0.35">
      <c r="D31723" s="157">
        <f t="shared" si="506"/>
        <v>0</v>
      </c>
    </row>
    <row r="31724" spans="4:4" hidden="1" x14ac:dyDescent="0.35">
      <c r="D31724" s="157">
        <f t="shared" si="506"/>
        <v>0</v>
      </c>
    </row>
    <row r="31725" spans="4:4" hidden="1" x14ac:dyDescent="0.35">
      <c r="D31725" s="157">
        <f t="shared" si="506"/>
        <v>0</v>
      </c>
    </row>
    <row r="31726" spans="4:4" hidden="1" x14ac:dyDescent="0.35">
      <c r="D31726" s="157">
        <f t="shared" si="506"/>
        <v>0</v>
      </c>
    </row>
    <row r="31727" spans="4:4" hidden="1" x14ac:dyDescent="0.35">
      <c r="D31727" s="157">
        <f t="shared" si="506"/>
        <v>0</v>
      </c>
    </row>
    <row r="31728" spans="4:4" hidden="1" x14ac:dyDescent="0.35">
      <c r="D31728" s="157">
        <f t="shared" si="506"/>
        <v>0</v>
      </c>
    </row>
    <row r="31729" spans="4:4" hidden="1" x14ac:dyDescent="0.35">
      <c r="D31729" s="157">
        <f t="shared" si="506"/>
        <v>0</v>
      </c>
    </row>
    <row r="31730" spans="4:4" hidden="1" x14ac:dyDescent="0.35">
      <c r="D31730" s="157">
        <f t="shared" si="506"/>
        <v>0</v>
      </c>
    </row>
    <row r="31731" spans="4:4" hidden="1" x14ac:dyDescent="0.35">
      <c r="D31731" s="157">
        <f t="shared" si="506"/>
        <v>0</v>
      </c>
    </row>
    <row r="31732" spans="4:4" hidden="1" x14ac:dyDescent="0.35">
      <c r="D31732" s="157">
        <f t="shared" si="506"/>
        <v>0</v>
      </c>
    </row>
    <row r="31733" spans="4:4" hidden="1" x14ac:dyDescent="0.35">
      <c r="D31733" s="157">
        <f t="shared" si="506"/>
        <v>0</v>
      </c>
    </row>
    <row r="31734" spans="4:4" hidden="1" x14ac:dyDescent="0.35">
      <c r="D31734" s="157">
        <f t="shared" si="506"/>
        <v>0</v>
      </c>
    </row>
    <row r="31735" spans="4:4" hidden="1" x14ac:dyDescent="0.35">
      <c r="D31735" s="157">
        <f t="shared" si="506"/>
        <v>0</v>
      </c>
    </row>
    <row r="31736" spans="4:4" hidden="1" x14ac:dyDescent="0.35">
      <c r="D31736" s="157">
        <f t="shared" si="506"/>
        <v>0</v>
      </c>
    </row>
    <row r="31737" spans="4:4" hidden="1" x14ac:dyDescent="0.35">
      <c r="D31737" s="157">
        <f t="shared" si="506"/>
        <v>0</v>
      </c>
    </row>
    <row r="31738" spans="4:4" hidden="1" x14ac:dyDescent="0.35">
      <c r="D31738" s="157">
        <f t="shared" si="506"/>
        <v>0</v>
      </c>
    </row>
    <row r="31739" spans="4:4" hidden="1" x14ac:dyDescent="0.35">
      <c r="D31739" s="157">
        <f t="shared" si="506"/>
        <v>0</v>
      </c>
    </row>
    <row r="31740" spans="4:4" hidden="1" x14ac:dyDescent="0.35">
      <c r="D31740" s="157">
        <f t="shared" si="506"/>
        <v>0</v>
      </c>
    </row>
    <row r="31741" spans="4:4" hidden="1" x14ac:dyDescent="0.35">
      <c r="D31741" s="157">
        <f t="shared" si="506"/>
        <v>0</v>
      </c>
    </row>
    <row r="31742" spans="4:4" hidden="1" x14ac:dyDescent="0.35">
      <c r="D31742" s="157">
        <f t="shared" si="506"/>
        <v>0</v>
      </c>
    </row>
    <row r="31743" spans="4:4" hidden="1" x14ac:dyDescent="0.35">
      <c r="D31743" s="157">
        <f t="shared" si="506"/>
        <v>0</v>
      </c>
    </row>
    <row r="31744" spans="4:4" hidden="1" x14ac:dyDescent="0.35">
      <c r="D31744" s="157">
        <f t="shared" si="506"/>
        <v>0</v>
      </c>
    </row>
    <row r="31745" spans="4:4" hidden="1" x14ac:dyDescent="0.35">
      <c r="D31745" s="157">
        <f t="shared" si="506"/>
        <v>0</v>
      </c>
    </row>
    <row r="31746" spans="4:4" hidden="1" x14ac:dyDescent="0.35">
      <c r="D31746" s="157">
        <f t="shared" si="506"/>
        <v>0</v>
      </c>
    </row>
    <row r="31747" spans="4:4" hidden="1" x14ac:dyDescent="0.35">
      <c r="D31747" s="157">
        <f t="shared" si="506"/>
        <v>0</v>
      </c>
    </row>
    <row r="31748" spans="4:4" hidden="1" x14ac:dyDescent="0.35">
      <c r="D31748" s="157">
        <f t="shared" ref="D31748:D31811" si="507">SUBTOTAL(109,D31715:D31747)</f>
        <v>0</v>
      </c>
    </row>
    <row r="31749" spans="4:4" hidden="1" x14ac:dyDescent="0.35">
      <c r="D31749" s="157">
        <f t="shared" si="507"/>
        <v>0</v>
      </c>
    </row>
    <row r="31750" spans="4:4" hidden="1" x14ac:dyDescent="0.35">
      <c r="D31750" s="157">
        <f t="shared" si="507"/>
        <v>0</v>
      </c>
    </row>
    <row r="31751" spans="4:4" hidden="1" x14ac:dyDescent="0.35">
      <c r="D31751" s="157">
        <f t="shared" si="507"/>
        <v>0</v>
      </c>
    </row>
    <row r="31752" spans="4:4" hidden="1" x14ac:dyDescent="0.35">
      <c r="D31752" s="157">
        <f t="shared" si="507"/>
        <v>0</v>
      </c>
    </row>
    <row r="31753" spans="4:4" hidden="1" x14ac:dyDescent="0.35">
      <c r="D31753" s="157">
        <f t="shared" si="507"/>
        <v>0</v>
      </c>
    </row>
    <row r="31754" spans="4:4" hidden="1" x14ac:dyDescent="0.35">
      <c r="D31754" s="157">
        <f t="shared" si="507"/>
        <v>0</v>
      </c>
    </row>
    <row r="31755" spans="4:4" hidden="1" x14ac:dyDescent="0.35">
      <c r="D31755" s="157">
        <f t="shared" si="507"/>
        <v>0</v>
      </c>
    </row>
    <row r="31756" spans="4:4" hidden="1" x14ac:dyDescent="0.35">
      <c r="D31756" s="157">
        <f t="shared" si="507"/>
        <v>0</v>
      </c>
    </row>
    <row r="31757" spans="4:4" hidden="1" x14ac:dyDescent="0.35">
      <c r="D31757" s="157">
        <f t="shared" si="507"/>
        <v>0</v>
      </c>
    </row>
    <row r="31758" spans="4:4" hidden="1" x14ac:dyDescent="0.35">
      <c r="D31758" s="157">
        <f t="shared" si="507"/>
        <v>0</v>
      </c>
    </row>
    <row r="31759" spans="4:4" hidden="1" x14ac:dyDescent="0.35">
      <c r="D31759" s="157">
        <f t="shared" si="507"/>
        <v>0</v>
      </c>
    </row>
    <row r="31760" spans="4:4" hidden="1" x14ac:dyDescent="0.35">
      <c r="D31760" s="157">
        <f t="shared" si="507"/>
        <v>0</v>
      </c>
    </row>
    <row r="31761" spans="4:4" hidden="1" x14ac:dyDescent="0.35">
      <c r="D31761" s="157">
        <f t="shared" si="507"/>
        <v>0</v>
      </c>
    </row>
    <row r="31762" spans="4:4" hidden="1" x14ac:dyDescent="0.35">
      <c r="D31762" s="157">
        <f t="shared" si="507"/>
        <v>0</v>
      </c>
    </row>
    <row r="31763" spans="4:4" hidden="1" x14ac:dyDescent="0.35">
      <c r="D31763" s="157">
        <f t="shared" si="507"/>
        <v>0</v>
      </c>
    </row>
    <row r="31764" spans="4:4" hidden="1" x14ac:dyDescent="0.35">
      <c r="D31764" s="157">
        <f t="shared" si="507"/>
        <v>0</v>
      </c>
    </row>
    <row r="31765" spans="4:4" hidden="1" x14ac:dyDescent="0.35">
      <c r="D31765" s="157">
        <f t="shared" si="507"/>
        <v>0</v>
      </c>
    </row>
    <row r="31766" spans="4:4" hidden="1" x14ac:dyDescent="0.35">
      <c r="D31766" s="157">
        <f t="shared" si="507"/>
        <v>0</v>
      </c>
    </row>
    <row r="31767" spans="4:4" hidden="1" x14ac:dyDescent="0.35">
      <c r="D31767" s="157">
        <f t="shared" si="507"/>
        <v>0</v>
      </c>
    </row>
    <row r="31768" spans="4:4" hidden="1" x14ac:dyDescent="0.35">
      <c r="D31768" s="157">
        <f t="shared" si="507"/>
        <v>0</v>
      </c>
    </row>
    <row r="31769" spans="4:4" hidden="1" x14ac:dyDescent="0.35">
      <c r="D31769" s="157">
        <f t="shared" si="507"/>
        <v>0</v>
      </c>
    </row>
    <row r="31770" spans="4:4" hidden="1" x14ac:dyDescent="0.35">
      <c r="D31770" s="157">
        <f t="shared" si="507"/>
        <v>0</v>
      </c>
    </row>
    <row r="31771" spans="4:4" hidden="1" x14ac:dyDescent="0.35">
      <c r="D31771" s="157">
        <f t="shared" si="507"/>
        <v>0</v>
      </c>
    </row>
    <row r="31772" spans="4:4" hidden="1" x14ac:dyDescent="0.35">
      <c r="D31772" s="157">
        <f t="shared" si="507"/>
        <v>0</v>
      </c>
    </row>
    <row r="31773" spans="4:4" hidden="1" x14ac:dyDescent="0.35">
      <c r="D31773" s="157">
        <f t="shared" si="507"/>
        <v>0</v>
      </c>
    </row>
    <row r="31774" spans="4:4" hidden="1" x14ac:dyDescent="0.35">
      <c r="D31774" s="157">
        <f t="shared" si="507"/>
        <v>0</v>
      </c>
    </row>
    <row r="31775" spans="4:4" hidden="1" x14ac:dyDescent="0.35">
      <c r="D31775" s="157">
        <f t="shared" si="507"/>
        <v>0</v>
      </c>
    </row>
    <row r="31776" spans="4:4" hidden="1" x14ac:dyDescent="0.35">
      <c r="D31776" s="157">
        <f t="shared" si="507"/>
        <v>0</v>
      </c>
    </row>
    <row r="31777" spans="4:4" hidden="1" x14ac:dyDescent="0.35">
      <c r="D31777" s="157">
        <f t="shared" si="507"/>
        <v>0</v>
      </c>
    </row>
    <row r="31778" spans="4:4" hidden="1" x14ac:dyDescent="0.35">
      <c r="D31778" s="157">
        <f t="shared" si="507"/>
        <v>0</v>
      </c>
    </row>
    <row r="31779" spans="4:4" hidden="1" x14ac:dyDescent="0.35">
      <c r="D31779" s="157">
        <f t="shared" si="507"/>
        <v>0</v>
      </c>
    </row>
    <row r="31780" spans="4:4" hidden="1" x14ac:dyDescent="0.35">
      <c r="D31780" s="157">
        <f t="shared" si="507"/>
        <v>0</v>
      </c>
    </row>
    <row r="31781" spans="4:4" hidden="1" x14ac:dyDescent="0.35">
      <c r="D31781" s="157">
        <f t="shared" si="507"/>
        <v>0</v>
      </c>
    </row>
    <row r="31782" spans="4:4" hidden="1" x14ac:dyDescent="0.35">
      <c r="D31782" s="157">
        <f t="shared" si="507"/>
        <v>0</v>
      </c>
    </row>
    <row r="31783" spans="4:4" hidden="1" x14ac:dyDescent="0.35">
      <c r="D31783" s="157">
        <f t="shared" si="507"/>
        <v>0</v>
      </c>
    </row>
    <row r="31784" spans="4:4" hidden="1" x14ac:dyDescent="0.35">
      <c r="D31784" s="157">
        <f t="shared" si="507"/>
        <v>0</v>
      </c>
    </row>
    <row r="31785" spans="4:4" hidden="1" x14ac:dyDescent="0.35">
      <c r="D31785" s="157">
        <f t="shared" si="507"/>
        <v>0</v>
      </c>
    </row>
    <row r="31786" spans="4:4" hidden="1" x14ac:dyDescent="0.35">
      <c r="D31786" s="157">
        <f t="shared" si="507"/>
        <v>0</v>
      </c>
    </row>
    <row r="31787" spans="4:4" hidden="1" x14ac:dyDescent="0.35">
      <c r="D31787" s="157">
        <f t="shared" si="507"/>
        <v>0</v>
      </c>
    </row>
    <row r="31788" spans="4:4" hidden="1" x14ac:dyDescent="0.35">
      <c r="D31788" s="157">
        <f t="shared" si="507"/>
        <v>0</v>
      </c>
    </row>
    <row r="31789" spans="4:4" hidden="1" x14ac:dyDescent="0.35">
      <c r="D31789" s="157">
        <f t="shared" si="507"/>
        <v>0</v>
      </c>
    </row>
    <row r="31790" spans="4:4" hidden="1" x14ac:dyDescent="0.35">
      <c r="D31790" s="157">
        <f t="shared" si="507"/>
        <v>0</v>
      </c>
    </row>
    <row r="31791" spans="4:4" hidden="1" x14ac:dyDescent="0.35">
      <c r="D31791" s="157">
        <f t="shared" si="507"/>
        <v>0</v>
      </c>
    </row>
    <row r="31792" spans="4:4" hidden="1" x14ac:dyDescent="0.35">
      <c r="D31792" s="157">
        <f t="shared" si="507"/>
        <v>0</v>
      </c>
    </row>
    <row r="31793" spans="4:4" hidden="1" x14ac:dyDescent="0.35">
      <c r="D31793" s="157">
        <f t="shared" si="507"/>
        <v>0</v>
      </c>
    </row>
    <row r="31794" spans="4:4" hidden="1" x14ac:dyDescent="0.35">
      <c r="D31794" s="157">
        <f t="shared" si="507"/>
        <v>0</v>
      </c>
    </row>
    <row r="31795" spans="4:4" hidden="1" x14ac:dyDescent="0.35">
      <c r="D31795" s="157">
        <f t="shared" si="507"/>
        <v>0</v>
      </c>
    </row>
    <row r="31796" spans="4:4" hidden="1" x14ac:dyDescent="0.35">
      <c r="D31796" s="157">
        <f t="shared" si="507"/>
        <v>0</v>
      </c>
    </row>
    <row r="31797" spans="4:4" hidden="1" x14ac:dyDescent="0.35">
      <c r="D31797" s="157">
        <f t="shared" si="507"/>
        <v>0</v>
      </c>
    </row>
    <row r="31798" spans="4:4" hidden="1" x14ac:dyDescent="0.35">
      <c r="D31798" s="157">
        <f t="shared" si="507"/>
        <v>0</v>
      </c>
    </row>
    <row r="31799" spans="4:4" hidden="1" x14ac:dyDescent="0.35">
      <c r="D31799" s="157">
        <f t="shared" si="507"/>
        <v>0</v>
      </c>
    </row>
    <row r="31800" spans="4:4" hidden="1" x14ac:dyDescent="0.35">
      <c r="D31800" s="157">
        <f t="shared" si="507"/>
        <v>0</v>
      </c>
    </row>
    <row r="31801" spans="4:4" hidden="1" x14ac:dyDescent="0.35">
      <c r="D31801" s="157">
        <f t="shared" si="507"/>
        <v>0</v>
      </c>
    </row>
    <row r="31802" spans="4:4" hidden="1" x14ac:dyDescent="0.35">
      <c r="D31802" s="157">
        <f t="shared" si="507"/>
        <v>0</v>
      </c>
    </row>
    <row r="31803" spans="4:4" hidden="1" x14ac:dyDescent="0.35">
      <c r="D31803" s="157">
        <f t="shared" si="507"/>
        <v>0</v>
      </c>
    </row>
    <row r="31804" spans="4:4" hidden="1" x14ac:dyDescent="0.35">
      <c r="D31804" s="157">
        <f t="shared" si="507"/>
        <v>0</v>
      </c>
    </row>
    <row r="31805" spans="4:4" hidden="1" x14ac:dyDescent="0.35">
      <c r="D31805" s="157">
        <f t="shared" si="507"/>
        <v>0</v>
      </c>
    </row>
    <row r="31806" spans="4:4" hidden="1" x14ac:dyDescent="0.35">
      <c r="D31806" s="157">
        <f t="shared" si="507"/>
        <v>0</v>
      </c>
    </row>
    <row r="31807" spans="4:4" hidden="1" x14ac:dyDescent="0.35">
      <c r="D31807" s="157">
        <f t="shared" si="507"/>
        <v>0</v>
      </c>
    </row>
    <row r="31808" spans="4:4" hidden="1" x14ac:dyDescent="0.35">
      <c r="D31808" s="157">
        <f t="shared" si="507"/>
        <v>0</v>
      </c>
    </row>
    <row r="31809" spans="4:4" hidden="1" x14ac:dyDescent="0.35">
      <c r="D31809" s="157">
        <f t="shared" si="507"/>
        <v>0</v>
      </c>
    </row>
    <row r="31810" spans="4:4" hidden="1" x14ac:dyDescent="0.35">
      <c r="D31810" s="157">
        <f t="shared" si="507"/>
        <v>0</v>
      </c>
    </row>
    <row r="31811" spans="4:4" hidden="1" x14ac:dyDescent="0.35">
      <c r="D31811" s="157">
        <f t="shared" si="507"/>
        <v>0</v>
      </c>
    </row>
    <row r="31812" spans="4:4" hidden="1" x14ac:dyDescent="0.35">
      <c r="D31812" s="157">
        <f t="shared" ref="D31812:D31875" si="508">SUBTOTAL(109,D31779:D31811)</f>
        <v>0</v>
      </c>
    </row>
    <row r="31813" spans="4:4" hidden="1" x14ac:dyDescent="0.35">
      <c r="D31813" s="157">
        <f t="shared" si="508"/>
        <v>0</v>
      </c>
    </row>
    <row r="31814" spans="4:4" hidden="1" x14ac:dyDescent="0.35">
      <c r="D31814" s="157">
        <f t="shared" si="508"/>
        <v>0</v>
      </c>
    </row>
    <row r="31815" spans="4:4" hidden="1" x14ac:dyDescent="0.35">
      <c r="D31815" s="157">
        <f t="shared" si="508"/>
        <v>0</v>
      </c>
    </row>
    <row r="31816" spans="4:4" hidden="1" x14ac:dyDescent="0.35">
      <c r="D31816" s="157">
        <f t="shared" si="508"/>
        <v>0</v>
      </c>
    </row>
    <row r="31817" spans="4:4" hidden="1" x14ac:dyDescent="0.35">
      <c r="D31817" s="157">
        <f t="shared" si="508"/>
        <v>0</v>
      </c>
    </row>
    <row r="31818" spans="4:4" hidden="1" x14ac:dyDescent="0.35">
      <c r="D31818" s="157">
        <f t="shared" si="508"/>
        <v>0</v>
      </c>
    </row>
    <row r="31819" spans="4:4" hidden="1" x14ac:dyDescent="0.35">
      <c r="D31819" s="157">
        <f t="shared" si="508"/>
        <v>0</v>
      </c>
    </row>
    <row r="31820" spans="4:4" hidden="1" x14ac:dyDescent="0.35">
      <c r="D31820" s="157">
        <f t="shared" si="508"/>
        <v>0</v>
      </c>
    </row>
    <row r="31821" spans="4:4" hidden="1" x14ac:dyDescent="0.35">
      <c r="D31821" s="157">
        <f t="shared" si="508"/>
        <v>0</v>
      </c>
    </row>
    <row r="31822" spans="4:4" hidden="1" x14ac:dyDescent="0.35">
      <c r="D31822" s="157">
        <f t="shared" si="508"/>
        <v>0</v>
      </c>
    </row>
    <row r="31823" spans="4:4" hidden="1" x14ac:dyDescent="0.35">
      <c r="D31823" s="157">
        <f t="shared" si="508"/>
        <v>0</v>
      </c>
    </row>
    <row r="31824" spans="4:4" hidden="1" x14ac:dyDescent="0.35">
      <c r="D31824" s="157">
        <f t="shared" si="508"/>
        <v>0</v>
      </c>
    </row>
    <row r="31825" spans="4:4" hidden="1" x14ac:dyDescent="0.35">
      <c r="D31825" s="157">
        <f t="shared" si="508"/>
        <v>0</v>
      </c>
    </row>
    <row r="31826" spans="4:4" hidden="1" x14ac:dyDescent="0.35">
      <c r="D31826" s="157">
        <f t="shared" si="508"/>
        <v>0</v>
      </c>
    </row>
    <row r="31827" spans="4:4" hidden="1" x14ac:dyDescent="0.35">
      <c r="D31827" s="157">
        <f t="shared" si="508"/>
        <v>0</v>
      </c>
    </row>
    <row r="31828" spans="4:4" hidden="1" x14ac:dyDescent="0.35">
      <c r="D31828" s="157">
        <f t="shared" si="508"/>
        <v>0</v>
      </c>
    </row>
    <row r="31829" spans="4:4" hidden="1" x14ac:dyDescent="0.35">
      <c r="D31829" s="157">
        <f t="shared" si="508"/>
        <v>0</v>
      </c>
    </row>
    <row r="31830" spans="4:4" hidden="1" x14ac:dyDescent="0.35">
      <c r="D31830" s="157">
        <f t="shared" si="508"/>
        <v>0</v>
      </c>
    </row>
    <row r="31831" spans="4:4" hidden="1" x14ac:dyDescent="0.35">
      <c r="D31831" s="157">
        <f t="shared" si="508"/>
        <v>0</v>
      </c>
    </row>
    <row r="31832" spans="4:4" hidden="1" x14ac:dyDescent="0.35">
      <c r="D31832" s="157">
        <f t="shared" si="508"/>
        <v>0</v>
      </c>
    </row>
    <row r="31833" spans="4:4" hidden="1" x14ac:dyDescent="0.35">
      <c r="D31833" s="157">
        <f t="shared" si="508"/>
        <v>0</v>
      </c>
    </row>
    <row r="31834" spans="4:4" hidden="1" x14ac:dyDescent="0.35">
      <c r="D31834" s="157">
        <f t="shared" si="508"/>
        <v>0</v>
      </c>
    </row>
    <row r="31835" spans="4:4" hidden="1" x14ac:dyDescent="0.35">
      <c r="D31835" s="157">
        <f t="shared" si="508"/>
        <v>0</v>
      </c>
    </row>
    <row r="31836" spans="4:4" hidden="1" x14ac:dyDescent="0.35">
      <c r="D31836" s="157">
        <f t="shared" si="508"/>
        <v>0</v>
      </c>
    </row>
    <row r="31837" spans="4:4" hidden="1" x14ac:dyDescent="0.35">
      <c r="D31837" s="157">
        <f t="shared" si="508"/>
        <v>0</v>
      </c>
    </row>
    <row r="31838" spans="4:4" hidden="1" x14ac:dyDescent="0.35">
      <c r="D31838" s="157">
        <f t="shared" si="508"/>
        <v>0</v>
      </c>
    </row>
    <row r="31839" spans="4:4" hidden="1" x14ac:dyDescent="0.35">
      <c r="D31839" s="157">
        <f t="shared" si="508"/>
        <v>0</v>
      </c>
    </row>
    <row r="31840" spans="4:4" hidden="1" x14ac:dyDescent="0.35">
      <c r="D31840" s="157">
        <f t="shared" si="508"/>
        <v>0</v>
      </c>
    </row>
    <row r="31841" spans="4:4" hidden="1" x14ac:dyDescent="0.35">
      <c r="D31841" s="157">
        <f t="shared" si="508"/>
        <v>0</v>
      </c>
    </row>
    <row r="31842" spans="4:4" hidden="1" x14ac:dyDescent="0.35">
      <c r="D31842" s="157">
        <f t="shared" si="508"/>
        <v>0</v>
      </c>
    </row>
    <row r="31843" spans="4:4" hidden="1" x14ac:dyDescent="0.35">
      <c r="D31843" s="157">
        <f t="shared" si="508"/>
        <v>0</v>
      </c>
    </row>
    <row r="31844" spans="4:4" hidden="1" x14ac:dyDescent="0.35">
      <c r="D31844" s="157">
        <f t="shared" si="508"/>
        <v>0</v>
      </c>
    </row>
    <row r="31845" spans="4:4" hidden="1" x14ac:dyDescent="0.35">
      <c r="D31845" s="157">
        <f t="shared" si="508"/>
        <v>0</v>
      </c>
    </row>
    <row r="31846" spans="4:4" hidden="1" x14ac:dyDescent="0.35">
      <c r="D31846" s="157">
        <f t="shared" si="508"/>
        <v>0</v>
      </c>
    </row>
    <row r="31847" spans="4:4" hidden="1" x14ac:dyDescent="0.35">
      <c r="D31847" s="157">
        <f t="shared" si="508"/>
        <v>0</v>
      </c>
    </row>
    <row r="31848" spans="4:4" hidden="1" x14ac:dyDescent="0.35">
      <c r="D31848" s="157">
        <f t="shared" si="508"/>
        <v>0</v>
      </c>
    </row>
    <row r="31849" spans="4:4" hidden="1" x14ac:dyDescent="0.35">
      <c r="D31849" s="157">
        <f t="shared" si="508"/>
        <v>0</v>
      </c>
    </row>
    <row r="31850" spans="4:4" hidden="1" x14ac:dyDescent="0.35">
      <c r="D31850" s="157">
        <f t="shared" si="508"/>
        <v>0</v>
      </c>
    </row>
    <row r="31851" spans="4:4" hidden="1" x14ac:dyDescent="0.35">
      <c r="D31851" s="157">
        <f t="shared" si="508"/>
        <v>0</v>
      </c>
    </row>
    <row r="31852" spans="4:4" hidden="1" x14ac:dyDescent="0.35">
      <c r="D31852" s="157">
        <f t="shared" si="508"/>
        <v>0</v>
      </c>
    </row>
    <row r="31853" spans="4:4" hidden="1" x14ac:dyDescent="0.35">
      <c r="D31853" s="157">
        <f t="shared" si="508"/>
        <v>0</v>
      </c>
    </row>
    <row r="31854" spans="4:4" hidden="1" x14ac:dyDescent="0.35">
      <c r="D31854" s="157">
        <f t="shared" si="508"/>
        <v>0</v>
      </c>
    </row>
    <row r="31855" spans="4:4" hidden="1" x14ac:dyDescent="0.35">
      <c r="D31855" s="157">
        <f t="shared" si="508"/>
        <v>0</v>
      </c>
    </row>
    <row r="31856" spans="4:4" hidden="1" x14ac:dyDescent="0.35">
      <c r="D31856" s="157">
        <f t="shared" si="508"/>
        <v>0</v>
      </c>
    </row>
    <row r="31857" spans="4:4" hidden="1" x14ac:dyDescent="0.35">
      <c r="D31857" s="157">
        <f t="shared" si="508"/>
        <v>0</v>
      </c>
    </row>
    <row r="31858" spans="4:4" hidden="1" x14ac:dyDescent="0.35">
      <c r="D31858" s="157">
        <f t="shared" si="508"/>
        <v>0</v>
      </c>
    </row>
    <row r="31859" spans="4:4" hidden="1" x14ac:dyDescent="0.35">
      <c r="D31859" s="157">
        <f t="shared" si="508"/>
        <v>0</v>
      </c>
    </row>
    <row r="31860" spans="4:4" hidden="1" x14ac:dyDescent="0.35">
      <c r="D31860" s="157">
        <f t="shared" si="508"/>
        <v>0</v>
      </c>
    </row>
    <row r="31861" spans="4:4" hidden="1" x14ac:dyDescent="0.35">
      <c r="D31861" s="157">
        <f t="shared" si="508"/>
        <v>0</v>
      </c>
    </row>
    <row r="31862" spans="4:4" hidden="1" x14ac:dyDescent="0.35">
      <c r="D31862" s="157">
        <f t="shared" si="508"/>
        <v>0</v>
      </c>
    </row>
    <row r="31863" spans="4:4" hidden="1" x14ac:dyDescent="0.35">
      <c r="D31863" s="157">
        <f t="shared" si="508"/>
        <v>0</v>
      </c>
    </row>
    <row r="31864" spans="4:4" hidden="1" x14ac:dyDescent="0.35">
      <c r="D31864" s="157">
        <f t="shared" si="508"/>
        <v>0</v>
      </c>
    </row>
    <row r="31865" spans="4:4" hidden="1" x14ac:dyDescent="0.35">
      <c r="D31865" s="157">
        <f t="shared" si="508"/>
        <v>0</v>
      </c>
    </row>
    <row r="31866" spans="4:4" hidden="1" x14ac:dyDescent="0.35">
      <c r="D31866" s="157">
        <f t="shared" si="508"/>
        <v>0</v>
      </c>
    </row>
    <row r="31867" spans="4:4" hidden="1" x14ac:dyDescent="0.35">
      <c r="D31867" s="157">
        <f t="shared" si="508"/>
        <v>0</v>
      </c>
    </row>
    <row r="31868" spans="4:4" hidden="1" x14ac:dyDescent="0.35">
      <c r="D31868" s="157">
        <f t="shared" si="508"/>
        <v>0</v>
      </c>
    </row>
    <row r="31869" spans="4:4" hidden="1" x14ac:dyDescent="0.35">
      <c r="D31869" s="157">
        <f t="shared" si="508"/>
        <v>0</v>
      </c>
    </row>
    <row r="31870" spans="4:4" hidden="1" x14ac:dyDescent="0.35">
      <c r="D31870" s="157">
        <f t="shared" si="508"/>
        <v>0</v>
      </c>
    </row>
    <row r="31871" spans="4:4" hidden="1" x14ac:dyDescent="0.35">
      <c r="D31871" s="157">
        <f t="shared" si="508"/>
        <v>0</v>
      </c>
    </row>
    <row r="31872" spans="4:4" hidden="1" x14ac:dyDescent="0.35">
      <c r="D31872" s="157">
        <f t="shared" si="508"/>
        <v>0</v>
      </c>
    </row>
    <row r="31873" spans="4:4" hidden="1" x14ac:dyDescent="0.35">
      <c r="D31873" s="157">
        <f t="shared" si="508"/>
        <v>0</v>
      </c>
    </row>
    <row r="31874" spans="4:4" hidden="1" x14ac:dyDescent="0.35">
      <c r="D31874" s="157">
        <f t="shared" si="508"/>
        <v>0</v>
      </c>
    </row>
    <row r="31875" spans="4:4" hidden="1" x14ac:dyDescent="0.35">
      <c r="D31875" s="157">
        <f t="shared" si="508"/>
        <v>0</v>
      </c>
    </row>
    <row r="31876" spans="4:4" hidden="1" x14ac:dyDescent="0.35">
      <c r="D31876" s="157">
        <f t="shared" ref="D31876:D31939" si="509">SUBTOTAL(109,D31843:D31875)</f>
        <v>0</v>
      </c>
    </row>
    <row r="31877" spans="4:4" hidden="1" x14ac:dyDescent="0.35">
      <c r="D31877" s="157">
        <f t="shared" si="509"/>
        <v>0</v>
      </c>
    </row>
    <row r="31878" spans="4:4" hidden="1" x14ac:dyDescent="0.35">
      <c r="D31878" s="157">
        <f t="shared" si="509"/>
        <v>0</v>
      </c>
    </row>
    <row r="31879" spans="4:4" hidden="1" x14ac:dyDescent="0.35">
      <c r="D31879" s="157">
        <f t="shared" si="509"/>
        <v>0</v>
      </c>
    </row>
    <row r="31880" spans="4:4" hidden="1" x14ac:dyDescent="0.35">
      <c r="D31880" s="157">
        <f t="shared" si="509"/>
        <v>0</v>
      </c>
    </row>
    <row r="31881" spans="4:4" hidden="1" x14ac:dyDescent="0.35">
      <c r="D31881" s="157">
        <f t="shared" si="509"/>
        <v>0</v>
      </c>
    </row>
    <row r="31882" spans="4:4" hidden="1" x14ac:dyDescent="0.35">
      <c r="D31882" s="157">
        <f t="shared" si="509"/>
        <v>0</v>
      </c>
    </row>
    <row r="31883" spans="4:4" hidden="1" x14ac:dyDescent="0.35">
      <c r="D31883" s="157">
        <f t="shared" si="509"/>
        <v>0</v>
      </c>
    </row>
    <row r="31884" spans="4:4" hidden="1" x14ac:dyDescent="0.35">
      <c r="D31884" s="157">
        <f t="shared" si="509"/>
        <v>0</v>
      </c>
    </row>
    <row r="31885" spans="4:4" hidden="1" x14ac:dyDescent="0.35">
      <c r="D31885" s="157">
        <f t="shared" si="509"/>
        <v>0</v>
      </c>
    </row>
    <row r="31886" spans="4:4" hidden="1" x14ac:dyDescent="0.35">
      <c r="D31886" s="157">
        <f t="shared" si="509"/>
        <v>0</v>
      </c>
    </row>
    <row r="31887" spans="4:4" hidden="1" x14ac:dyDescent="0.35">
      <c r="D31887" s="157">
        <f t="shared" si="509"/>
        <v>0</v>
      </c>
    </row>
    <row r="31888" spans="4:4" hidden="1" x14ac:dyDescent="0.35">
      <c r="D31888" s="157">
        <f t="shared" si="509"/>
        <v>0</v>
      </c>
    </row>
    <row r="31889" spans="4:4" hidden="1" x14ac:dyDescent="0.35">
      <c r="D31889" s="157">
        <f t="shared" si="509"/>
        <v>0</v>
      </c>
    </row>
    <row r="31890" spans="4:4" hidden="1" x14ac:dyDescent="0.35">
      <c r="D31890" s="157">
        <f t="shared" si="509"/>
        <v>0</v>
      </c>
    </row>
    <row r="31891" spans="4:4" hidden="1" x14ac:dyDescent="0.35">
      <c r="D31891" s="157">
        <f t="shared" si="509"/>
        <v>0</v>
      </c>
    </row>
    <row r="31892" spans="4:4" hidden="1" x14ac:dyDescent="0.35">
      <c r="D31892" s="157">
        <f t="shared" si="509"/>
        <v>0</v>
      </c>
    </row>
    <row r="31893" spans="4:4" hidden="1" x14ac:dyDescent="0.35">
      <c r="D31893" s="157">
        <f t="shared" si="509"/>
        <v>0</v>
      </c>
    </row>
    <row r="31894" spans="4:4" hidden="1" x14ac:dyDescent="0.35">
      <c r="D31894" s="157">
        <f t="shared" si="509"/>
        <v>0</v>
      </c>
    </row>
    <row r="31895" spans="4:4" hidden="1" x14ac:dyDescent="0.35">
      <c r="D31895" s="157">
        <f t="shared" si="509"/>
        <v>0</v>
      </c>
    </row>
    <row r="31896" spans="4:4" hidden="1" x14ac:dyDescent="0.35">
      <c r="D31896" s="157">
        <f t="shared" si="509"/>
        <v>0</v>
      </c>
    </row>
    <row r="31897" spans="4:4" hidden="1" x14ac:dyDescent="0.35">
      <c r="D31897" s="157">
        <f t="shared" si="509"/>
        <v>0</v>
      </c>
    </row>
    <row r="31898" spans="4:4" hidden="1" x14ac:dyDescent="0.35">
      <c r="D31898" s="157">
        <f t="shared" si="509"/>
        <v>0</v>
      </c>
    </row>
    <row r="31899" spans="4:4" hidden="1" x14ac:dyDescent="0.35">
      <c r="D31899" s="157">
        <f t="shared" si="509"/>
        <v>0</v>
      </c>
    </row>
    <row r="31900" spans="4:4" hidden="1" x14ac:dyDescent="0.35">
      <c r="D31900" s="157">
        <f t="shared" si="509"/>
        <v>0</v>
      </c>
    </row>
    <row r="31901" spans="4:4" hidden="1" x14ac:dyDescent="0.35">
      <c r="D31901" s="157">
        <f t="shared" si="509"/>
        <v>0</v>
      </c>
    </row>
    <row r="31902" spans="4:4" hidden="1" x14ac:dyDescent="0.35">
      <c r="D31902" s="157">
        <f t="shared" si="509"/>
        <v>0</v>
      </c>
    </row>
    <row r="31903" spans="4:4" hidden="1" x14ac:dyDescent="0.35">
      <c r="D31903" s="157">
        <f t="shared" si="509"/>
        <v>0</v>
      </c>
    </row>
    <row r="31904" spans="4:4" hidden="1" x14ac:dyDescent="0.35">
      <c r="D31904" s="157">
        <f t="shared" si="509"/>
        <v>0</v>
      </c>
    </row>
    <row r="31905" spans="4:4" hidden="1" x14ac:dyDescent="0.35">
      <c r="D31905" s="157">
        <f t="shared" si="509"/>
        <v>0</v>
      </c>
    </row>
    <row r="31906" spans="4:4" hidden="1" x14ac:dyDescent="0.35">
      <c r="D31906" s="157">
        <f t="shared" si="509"/>
        <v>0</v>
      </c>
    </row>
    <row r="31907" spans="4:4" hidden="1" x14ac:dyDescent="0.35">
      <c r="D31907" s="157">
        <f t="shared" si="509"/>
        <v>0</v>
      </c>
    </row>
    <row r="31908" spans="4:4" hidden="1" x14ac:dyDescent="0.35">
      <c r="D31908" s="157">
        <f t="shared" si="509"/>
        <v>0</v>
      </c>
    </row>
    <row r="31909" spans="4:4" hidden="1" x14ac:dyDescent="0.35">
      <c r="D31909" s="157">
        <f t="shared" si="509"/>
        <v>0</v>
      </c>
    </row>
    <row r="31910" spans="4:4" hidden="1" x14ac:dyDescent="0.35">
      <c r="D31910" s="157">
        <f t="shared" si="509"/>
        <v>0</v>
      </c>
    </row>
    <row r="31911" spans="4:4" hidden="1" x14ac:dyDescent="0.35">
      <c r="D31911" s="157">
        <f t="shared" si="509"/>
        <v>0</v>
      </c>
    </row>
    <row r="31912" spans="4:4" hidden="1" x14ac:dyDescent="0.35">
      <c r="D31912" s="157">
        <f t="shared" si="509"/>
        <v>0</v>
      </c>
    </row>
    <row r="31913" spans="4:4" hidden="1" x14ac:dyDescent="0.35">
      <c r="D31913" s="157">
        <f t="shared" si="509"/>
        <v>0</v>
      </c>
    </row>
    <row r="31914" spans="4:4" hidden="1" x14ac:dyDescent="0.35">
      <c r="D31914" s="157">
        <f t="shared" si="509"/>
        <v>0</v>
      </c>
    </row>
    <row r="31915" spans="4:4" hidden="1" x14ac:dyDescent="0.35">
      <c r="D31915" s="157">
        <f t="shared" si="509"/>
        <v>0</v>
      </c>
    </row>
    <row r="31916" spans="4:4" hidden="1" x14ac:dyDescent="0.35">
      <c r="D31916" s="157">
        <f t="shared" si="509"/>
        <v>0</v>
      </c>
    </row>
    <row r="31917" spans="4:4" hidden="1" x14ac:dyDescent="0.35">
      <c r="D31917" s="157">
        <f t="shared" si="509"/>
        <v>0</v>
      </c>
    </row>
    <row r="31918" spans="4:4" hidden="1" x14ac:dyDescent="0.35">
      <c r="D31918" s="157">
        <f t="shared" si="509"/>
        <v>0</v>
      </c>
    </row>
    <row r="31919" spans="4:4" hidden="1" x14ac:dyDescent="0.35">
      <c r="D31919" s="157">
        <f t="shared" si="509"/>
        <v>0</v>
      </c>
    </row>
    <row r="31920" spans="4:4" hidden="1" x14ac:dyDescent="0.35">
      <c r="D31920" s="157">
        <f t="shared" si="509"/>
        <v>0</v>
      </c>
    </row>
    <row r="31921" spans="4:4" hidden="1" x14ac:dyDescent="0.35">
      <c r="D31921" s="157">
        <f t="shared" si="509"/>
        <v>0</v>
      </c>
    </row>
    <row r="31922" spans="4:4" hidden="1" x14ac:dyDescent="0.35">
      <c r="D31922" s="157">
        <f t="shared" si="509"/>
        <v>0</v>
      </c>
    </row>
    <row r="31923" spans="4:4" hidden="1" x14ac:dyDescent="0.35">
      <c r="D31923" s="157">
        <f t="shared" si="509"/>
        <v>0</v>
      </c>
    </row>
    <row r="31924" spans="4:4" hidden="1" x14ac:dyDescent="0.35">
      <c r="D31924" s="157">
        <f t="shared" si="509"/>
        <v>0</v>
      </c>
    </row>
    <row r="31925" spans="4:4" hidden="1" x14ac:dyDescent="0.35">
      <c r="D31925" s="157">
        <f t="shared" si="509"/>
        <v>0</v>
      </c>
    </row>
    <row r="31926" spans="4:4" hidden="1" x14ac:dyDescent="0.35">
      <c r="D31926" s="157">
        <f t="shared" si="509"/>
        <v>0</v>
      </c>
    </row>
    <row r="31927" spans="4:4" hidden="1" x14ac:dyDescent="0.35">
      <c r="D31927" s="157">
        <f t="shared" si="509"/>
        <v>0</v>
      </c>
    </row>
    <row r="31928" spans="4:4" hidden="1" x14ac:dyDescent="0.35">
      <c r="D31928" s="157">
        <f t="shared" si="509"/>
        <v>0</v>
      </c>
    </row>
    <row r="31929" spans="4:4" hidden="1" x14ac:dyDescent="0.35">
      <c r="D31929" s="157">
        <f t="shared" si="509"/>
        <v>0</v>
      </c>
    </row>
    <row r="31930" spans="4:4" hidden="1" x14ac:dyDescent="0.35">
      <c r="D31930" s="157">
        <f t="shared" si="509"/>
        <v>0</v>
      </c>
    </row>
    <row r="31931" spans="4:4" hidden="1" x14ac:dyDescent="0.35">
      <c r="D31931" s="157">
        <f t="shared" si="509"/>
        <v>0</v>
      </c>
    </row>
    <row r="31932" spans="4:4" hidden="1" x14ac:dyDescent="0.35">
      <c r="D31932" s="157">
        <f t="shared" si="509"/>
        <v>0</v>
      </c>
    </row>
    <row r="31933" spans="4:4" hidden="1" x14ac:dyDescent="0.35">
      <c r="D31933" s="157">
        <f t="shared" si="509"/>
        <v>0</v>
      </c>
    </row>
    <row r="31934" spans="4:4" hidden="1" x14ac:dyDescent="0.35">
      <c r="D31934" s="157">
        <f t="shared" si="509"/>
        <v>0</v>
      </c>
    </row>
    <row r="31935" spans="4:4" hidden="1" x14ac:dyDescent="0.35">
      <c r="D31935" s="157">
        <f t="shared" si="509"/>
        <v>0</v>
      </c>
    </row>
    <row r="31936" spans="4:4" hidden="1" x14ac:dyDescent="0.35">
      <c r="D31936" s="157">
        <f t="shared" si="509"/>
        <v>0</v>
      </c>
    </row>
    <row r="31937" spans="4:4" hidden="1" x14ac:dyDescent="0.35">
      <c r="D31937" s="157">
        <f t="shared" si="509"/>
        <v>0</v>
      </c>
    </row>
    <row r="31938" spans="4:4" hidden="1" x14ac:dyDescent="0.35">
      <c r="D31938" s="157">
        <f t="shared" si="509"/>
        <v>0</v>
      </c>
    </row>
    <row r="31939" spans="4:4" hidden="1" x14ac:dyDescent="0.35">
      <c r="D31939" s="157">
        <f t="shared" si="509"/>
        <v>0</v>
      </c>
    </row>
    <row r="31940" spans="4:4" hidden="1" x14ac:dyDescent="0.35">
      <c r="D31940" s="157">
        <f t="shared" ref="D31940:D32003" si="510">SUBTOTAL(109,D31907:D31939)</f>
        <v>0</v>
      </c>
    </row>
    <row r="31941" spans="4:4" hidden="1" x14ac:dyDescent="0.35">
      <c r="D31941" s="157">
        <f t="shared" si="510"/>
        <v>0</v>
      </c>
    </row>
    <row r="31942" spans="4:4" hidden="1" x14ac:dyDescent="0.35">
      <c r="D31942" s="157">
        <f t="shared" si="510"/>
        <v>0</v>
      </c>
    </row>
    <row r="31943" spans="4:4" hidden="1" x14ac:dyDescent="0.35">
      <c r="D31943" s="157">
        <f t="shared" si="510"/>
        <v>0</v>
      </c>
    </row>
    <row r="31944" spans="4:4" hidden="1" x14ac:dyDescent="0.35">
      <c r="D31944" s="157">
        <f t="shared" si="510"/>
        <v>0</v>
      </c>
    </row>
    <row r="31945" spans="4:4" hidden="1" x14ac:dyDescent="0.35">
      <c r="D31945" s="157">
        <f t="shared" si="510"/>
        <v>0</v>
      </c>
    </row>
    <row r="31946" spans="4:4" hidden="1" x14ac:dyDescent="0.35">
      <c r="D31946" s="157">
        <f t="shared" si="510"/>
        <v>0</v>
      </c>
    </row>
    <row r="31947" spans="4:4" hidden="1" x14ac:dyDescent="0.35">
      <c r="D31947" s="157">
        <f t="shared" si="510"/>
        <v>0</v>
      </c>
    </row>
    <row r="31948" spans="4:4" hidden="1" x14ac:dyDescent="0.35">
      <c r="D31948" s="157">
        <f t="shared" si="510"/>
        <v>0</v>
      </c>
    </row>
    <row r="31949" spans="4:4" hidden="1" x14ac:dyDescent="0.35">
      <c r="D31949" s="157">
        <f t="shared" si="510"/>
        <v>0</v>
      </c>
    </row>
    <row r="31950" spans="4:4" hidden="1" x14ac:dyDescent="0.35">
      <c r="D31950" s="157">
        <f t="shared" si="510"/>
        <v>0</v>
      </c>
    </row>
    <row r="31951" spans="4:4" hidden="1" x14ac:dyDescent="0.35">
      <c r="D31951" s="157">
        <f t="shared" si="510"/>
        <v>0</v>
      </c>
    </row>
    <row r="31952" spans="4:4" hidden="1" x14ac:dyDescent="0.35">
      <c r="D31952" s="157">
        <f t="shared" si="510"/>
        <v>0</v>
      </c>
    </row>
    <row r="31953" spans="4:4" hidden="1" x14ac:dyDescent="0.35">
      <c r="D31953" s="157">
        <f t="shared" si="510"/>
        <v>0</v>
      </c>
    </row>
    <row r="31954" spans="4:4" hidden="1" x14ac:dyDescent="0.35">
      <c r="D31954" s="157">
        <f t="shared" si="510"/>
        <v>0</v>
      </c>
    </row>
    <row r="31955" spans="4:4" hidden="1" x14ac:dyDescent="0.35">
      <c r="D31955" s="157">
        <f t="shared" si="510"/>
        <v>0</v>
      </c>
    </row>
    <row r="31956" spans="4:4" hidden="1" x14ac:dyDescent="0.35">
      <c r="D31956" s="157">
        <f t="shared" si="510"/>
        <v>0</v>
      </c>
    </row>
    <row r="31957" spans="4:4" hidden="1" x14ac:dyDescent="0.35">
      <c r="D31957" s="157">
        <f t="shared" si="510"/>
        <v>0</v>
      </c>
    </row>
    <row r="31958" spans="4:4" hidden="1" x14ac:dyDescent="0.35">
      <c r="D31958" s="157">
        <f t="shared" si="510"/>
        <v>0</v>
      </c>
    </row>
    <row r="31959" spans="4:4" hidden="1" x14ac:dyDescent="0.35">
      <c r="D31959" s="157">
        <f t="shared" si="510"/>
        <v>0</v>
      </c>
    </row>
    <row r="31960" spans="4:4" hidden="1" x14ac:dyDescent="0.35">
      <c r="D31960" s="157">
        <f t="shared" si="510"/>
        <v>0</v>
      </c>
    </row>
    <row r="31961" spans="4:4" hidden="1" x14ac:dyDescent="0.35">
      <c r="D31961" s="157">
        <f t="shared" si="510"/>
        <v>0</v>
      </c>
    </row>
    <row r="31962" spans="4:4" hidden="1" x14ac:dyDescent="0.35">
      <c r="D31962" s="157">
        <f t="shared" si="510"/>
        <v>0</v>
      </c>
    </row>
    <row r="31963" spans="4:4" hidden="1" x14ac:dyDescent="0.35">
      <c r="D31963" s="157">
        <f t="shared" si="510"/>
        <v>0</v>
      </c>
    </row>
    <row r="31964" spans="4:4" hidden="1" x14ac:dyDescent="0.35">
      <c r="D31964" s="157">
        <f t="shared" si="510"/>
        <v>0</v>
      </c>
    </row>
    <row r="31965" spans="4:4" hidden="1" x14ac:dyDescent="0.35">
      <c r="D31965" s="157">
        <f t="shared" si="510"/>
        <v>0</v>
      </c>
    </row>
    <row r="31966" spans="4:4" hidden="1" x14ac:dyDescent="0.35">
      <c r="D31966" s="157">
        <f t="shared" si="510"/>
        <v>0</v>
      </c>
    </row>
    <row r="31967" spans="4:4" hidden="1" x14ac:dyDescent="0.35">
      <c r="D31967" s="157">
        <f t="shared" si="510"/>
        <v>0</v>
      </c>
    </row>
    <row r="31968" spans="4:4" hidden="1" x14ac:dyDescent="0.35">
      <c r="D31968" s="157">
        <f t="shared" si="510"/>
        <v>0</v>
      </c>
    </row>
    <row r="31969" spans="4:4" hidden="1" x14ac:dyDescent="0.35">
      <c r="D31969" s="157">
        <f t="shared" si="510"/>
        <v>0</v>
      </c>
    </row>
    <row r="31970" spans="4:4" hidden="1" x14ac:dyDescent="0.35">
      <c r="D31970" s="157">
        <f t="shared" si="510"/>
        <v>0</v>
      </c>
    </row>
    <row r="31971" spans="4:4" hidden="1" x14ac:dyDescent="0.35">
      <c r="D31971" s="157">
        <f t="shared" si="510"/>
        <v>0</v>
      </c>
    </row>
    <row r="31972" spans="4:4" hidden="1" x14ac:dyDescent="0.35">
      <c r="D31972" s="157">
        <f t="shared" si="510"/>
        <v>0</v>
      </c>
    </row>
    <row r="31973" spans="4:4" hidden="1" x14ac:dyDescent="0.35">
      <c r="D31973" s="157">
        <f t="shared" si="510"/>
        <v>0</v>
      </c>
    </row>
    <row r="31974" spans="4:4" hidden="1" x14ac:dyDescent="0.35">
      <c r="D31974" s="157">
        <f t="shared" si="510"/>
        <v>0</v>
      </c>
    </row>
    <row r="31975" spans="4:4" hidden="1" x14ac:dyDescent="0.35">
      <c r="D31975" s="157">
        <f t="shared" si="510"/>
        <v>0</v>
      </c>
    </row>
    <row r="31976" spans="4:4" hidden="1" x14ac:dyDescent="0.35">
      <c r="D31976" s="157">
        <f t="shared" si="510"/>
        <v>0</v>
      </c>
    </row>
    <row r="31977" spans="4:4" hidden="1" x14ac:dyDescent="0.35">
      <c r="D31977" s="157">
        <f t="shared" si="510"/>
        <v>0</v>
      </c>
    </row>
    <row r="31978" spans="4:4" hidden="1" x14ac:dyDescent="0.35">
      <c r="D31978" s="157">
        <f t="shared" si="510"/>
        <v>0</v>
      </c>
    </row>
    <row r="31979" spans="4:4" hidden="1" x14ac:dyDescent="0.35">
      <c r="D31979" s="157">
        <f t="shared" si="510"/>
        <v>0</v>
      </c>
    </row>
    <row r="31980" spans="4:4" hidden="1" x14ac:dyDescent="0.35">
      <c r="D31980" s="157">
        <f t="shared" si="510"/>
        <v>0</v>
      </c>
    </row>
    <row r="31981" spans="4:4" hidden="1" x14ac:dyDescent="0.35">
      <c r="D31981" s="157">
        <f t="shared" si="510"/>
        <v>0</v>
      </c>
    </row>
    <row r="31982" spans="4:4" hidden="1" x14ac:dyDescent="0.35">
      <c r="D31982" s="157">
        <f t="shared" si="510"/>
        <v>0</v>
      </c>
    </row>
    <row r="31983" spans="4:4" hidden="1" x14ac:dyDescent="0.35">
      <c r="D31983" s="157">
        <f t="shared" si="510"/>
        <v>0</v>
      </c>
    </row>
    <row r="31984" spans="4:4" hidden="1" x14ac:dyDescent="0.35">
      <c r="D31984" s="157">
        <f t="shared" si="510"/>
        <v>0</v>
      </c>
    </row>
    <row r="31985" spans="4:4" hidden="1" x14ac:dyDescent="0.35">
      <c r="D31985" s="157">
        <f t="shared" si="510"/>
        <v>0</v>
      </c>
    </row>
    <row r="31986" spans="4:4" hidden="1" x14ac:dyDescent="0.35">
      <c r="D31986" s="157">
        <f t="shared" si="510"/>
        <v>0</v>
      </c>
    </row>
    <row r="31987" spans="4:4" hidden="1" x14ac:dyDescent="0.35">
      <c r="D31987" s="157">
        <f t="shared" si="510"/>
        <v>0</v>
      </c>
    </row>
    <row r="31988" spans="4:4" hidden="1" x14ac:dyDescent="0.35">
      <c r="D31988" s="157">
        <f t="shared" si="510"/>
        <v>0</v>
      </c>
    </row>
    <row r="31989" spans="4:4" hidden="1" x14ac:dyDescent="0.35">
      <c r="D31989" s="157">
        <f t="shared" si="510"/>
        <v>0</v>
      </c>
    </row>
    <row r="31990" spans="4:4" hidden="1" x14ac:dyDescent="0.35">
      <c r="D31990" s="157">
        <f t="shared" si="510"/>
        <v>0</v>
      </c>
    </row>
    <row r="31991" spans="4:4" hidden="1" x14ac:dyDescent="0.35">
      <c r="D31991" s="157">
        <f t="shared" si="510"/>
        <v>0</v>
      </c>
    </row>
    <row r="31992" spans="4:4" hidden="1" x14ac:dyDescent="0.35">
      <c r="D31992" s="157">
        <f t="shared" si="510"/>
        <v>0</v>
      </c>
    </row>
    <row r="31993" spans="4:4" hidden="1" x14ac:dyDescent="0.35">
      <c r="D31993" s="157">
        <f t="shared" si="510"/>
        <v>0</v>
      </c>
    </row>
    <row r="31994" spans="4:4" hidden="1" x14ac:dyDescent="0.35">
      <c r="D31994" s="157">
        <f t="shared" si="510"/>
        <v>0</v>
      </c>
    </row>
    <row r="31995" spans="4:4" hidden="1" x14ac:dyDescent="0.35">
      <c r="D31995" s="157">
        <f t="shared" si="510"/>
        <v>0</v>
      </c>
    </row>
    <row r="31996" spans="4:4" hidden="1" x14ac:dyDescent="0.35">
      <c r="D31996" s="157">
        <f t="shared" si="510"/>
        <v>0</v>
      </c>
    </row>
    <row r="31997" spans="4:4" hidden="1" x14ac:dyDescent="0.35">
      <c r="D31997" s="157">
        <f t="shared" si="510"/>
        <v>0</v>
      </c>
    </row>
    <row r="31998" spans="4:4" hidden="1" x14ac:dyDescent="0.35">
      <c r="D31998" s="157">
        <f t="shared" si="510"/>
        <v>0</v>
      </c>
    </row>
    <row r="31999" spans="4:4" hidden="1" x14ac:dyDescent="0.35">
      <c r="D31999" s="157">
        <f t="shared" si="510"/>
        <v>0</v>
      </c>
    </row>
    <row r="32000" spans="4:4" hidden="1" x14ac:dyDescent="0.35">
      <c r="D32000" s="157">
        <f t="shared" si="510"/>
        <v>0</v>
      </c>
    </row>
    <row r="32001" spans="4:4" hidden="1" x14ac:dyDescent="0.35">
      <c r="D32001" s="157">
        <f t="shared" si="510"/>
        <v>0</v>
      </c>
    </row>
    <row r="32002" spans="4:4" hidden="1" x14ac:dyDescent="0.35">
      <c r="D32002" s="157">
        <f t="shared" si="510"/>
        <v>0</v>
      </c>
    </row>
    <row r="32003" spans="4:4" hidden="1" x14ac:dyDescent="0.35">
      <c r="D32003" s="157">
        <f t="shared" si="510"/>
        <v>0</v>
      </c>
    </row>
    <row r="32004" spans="4:4" hidden="1" x14ac:dyDescent="0.35">
      <c r="D32004" s="157">
        <f t="shared" ref="D32004:D32067" si="511">SUBTOTAL(109,D31971:D32003)</f>
        <v>0</v>
      </c>
    </row>
    <row r="32005" spans="4:4" hidden="1" x14ac:dyDescent="0.35">
      <c r="D32005" s="157">
        <f t="shared" si="511"/>
        <v>0</v>
      </c>
    </row>
    <row r="32006" spans="4:4" hidden="1" x14ac:dyDescent="0.35">
      <c r="D32006" s="157">
        <f t="shared" si="511"/>
        <v>0</v>
      </c>
    </row>
    <row r="32007" spans="4:4" hidden="1" x14ac:dyDescent="0.35">
      <c r="D32007" s="157">
        <f t="shared" si="511"/>
        <v>0</v>
      </c>
    </row>
    <row r="32008" spans="4:4" hidden="1" x14ac:dyDescent="0.35">
      <c r="D32008" s="157">
        <f t="shared" si="511"/>
        <v>0</v>
      </c>
    </row>
    <row r="32009" spans="4:4" hidden="1" x14ac:dyDescent="0.35">
      <c r="D32009" s="157">
        <f t="shared" si="511"/>
        <v>0</v>
      </c>
    </row>
    <row r="32010" spans="4:4" hidden="1" x14ac:dyDescent="0.35">
      <c r="D32010" s="157">
        <f t="shared" si="511"/>
        <v>0</v>
      </c>
    </row>
    <row r="32011" spans="4:4" hidden="1" x14ac:dyDescent="0.35">
      <c r="D32011" s="157">
        <f t="shared" si="511"/>
        <v>0</v>
      </c>
    </row>
    <row r="32012" spans="4:4" hidden="1" x14ac:dyDescent="0.35">
      <c r="D32012" s="157">
        <f t="shared" si="511"/>
        <v>0</v>
      </c>
    </row>
    <row r="32013" spans="4:4" hidden="1" x14ac:dyDescent="0.35">
      <c r="D32013" s="157">
        <f t="shared" si="511"/>
        <v>0</v>
      </c>
    </row>
    <row r="32014" spans="4:4" hidden="1" x14ac:dyDescent="0.35">
      <c r="D32014" s="157">
        <f t="shared" si="511"/>
        <v>0</v>
      </c>
    </row>
    <row r="32015" spans="4:4" hidden="1" x14ac:dyDescent="0.35">
      <c r="D32015" s="157">
        <f t="shared" si="511"/>
        <v>0</v>
      </c>
    </row>
    <row r="32016" spans="4:4" hidden="1" x14ac:dyDescent="0.35">
      <c r="D32016" s="157">
        <f t="shared" si="511"/>
        <v>0</v>
      </c>
    </row>
    <row r="32017" spans="4:4" hidden="1" x14ac:dyDescent="0.35">
      <c r="D32017" s="157">
        <f t="shared" si="511"/>
        <v>0</v>
      </c>
    </row>
    <row r="32018" spans="4:4" hidden="1" x14ac:dyDescent="0.35">
      <c r="D32018" s="157">
        <f t="shared" si="511"/>
        <v>0</v>
      </c>
    </row>
    <row r="32019" spans="4:4" hidden="1" x14ac:dyDescent="0.35">
      <c r="D32019" s="157">
        <f t="shared" si="511"/>
        <v>0</v>
      </c>
    </row>
    <row r="32020" spans="4:4" hidden="1" x14ac:dyDescent="0.35">
      <c r="D32020" s="157">
        <f t="shared" si="511"/>
        <v>0</v>
      </c>
    </row>
    <row r="32021" spans="4:4" hidden="1" x14ac:dyDescent="0.35">
      <c r="D32021" s="157">
        <f t="shared" si="511"/>
        <v>0</v>
      </c>
    </row>
    <row r="32022" spans="4:4" hidden="1" x14ac:dyDescent="0.35">
      <c r="D32022" s="157">
        <f t="shared" si="511"/>
        <v>0</v>
      </c>
    </row>
    <row r="32023" spans="4:4" hidden="1" x14ac:dyDescent="0.35">
      <c r="D32023" s="157">
        <f t="shared" si="511"/>
        <v>0</v>
      </c>
    </row>
    <row r="32024" spans="4:4" hidden="1" x14ac:dyDescent="0.35">
      <c r="D32024" s="157">
        <f t="shared" si="511"/>
        <v>0</v>
      </c>
    </row>
    <row r="32025" spans="4:4" hidden="1" x14ac:dyDescent="0.35">
      <c r="D32025" s="157">
        <f t="shared" si="511"/>
        <v>0</v>
      </c>
    </row>
    <row r="32026" spans="4:4" hidden="1" x14ac:dyDescent="0.35">
      <c r="D32026" s="157">
        <f t="shared" si="511"/>
        <v>0</v>
      </c>
    </row>
    <row r="32027" spans="4:4" hidden="1" x14ac:dyDescent="0.35">
      <c r="D32027" s="157">
        <f t="shared" si="511"/>
        <v>0</v>
      </c>
    </row>
    <row r="32028" spans="4:4" hidden="1" x14ac:dyDescent="0.35">
      <c r="D32028" s="157">
        <f t="shared" si="511"/>
        <v>0</v>
      </c>
    </row>
    <row r="32029" spans="4:4" hidden="1" x14ac:dyDescent="0.35">
      <c r="D32029" s="157">
        <f t="shared" si="511"/>
        <v>0</v>
      </c>
    </row>
    <row r="32030" spans="4:4" hidden="1" x14ac:dyDescent="0.35">
      <c r="D32030" s="157">
        <f t="shared" si="511"/>
        <v>0</v>
      </c>
    </row>
    <row r="32031" spans="4:4" hidden="1" x14ac:dyDescent="0.35">
      <c r="D32031" s="157">
        <f t="shared" si="511"/>
        <v>0</v>
      </c>
    </row>
    <row r="32032" spans="4:4" hidden="1" x14ac:dyDescent="0.35">
      <c r="D32032" s="157">
        <f t="shared" si="511"/>
        <v>0</v>
      </c>
    </row>
    <row r="32033" spans="4:4" hidden="1" x14ac:dyDescent="0.35">
      <c r="D32033" s="157">
        <f t="shared" si="511"/>
        <v>0</v>
      </c>
    </row>
    <row r="32034" spans="4:4" hidden="1" x14ac:dyDescent="0.35">
      <c r="D32034" s="157">
        <f t="shared" si="511"/>
        <v>0</v>
      </c>
    </row>
    <row r="32035" spans="4:4" hidden="1" x14ac:dyDescent="0.35">
      <c r="D32035" s="157">
        <f t="shared" si="511"/>
        <v>0</v>
      </c>
    </row>
    <row r="32036" spans="4:4" hidden="1" x14ac:dyDescent="0.35">
      <c r="D32036" s="157">
        <f t="shared" si="511"/>
        <v>0</v>
      </c>
    </row>
    <row r="32037" spans="4:4" hidden="1" x14ac:dyDescent="0.35">
      <c r="D32037" s="157">
        <f t="shared" si="511"/>
        <v>0</v>
      </c>
    </row>
    <row r="32038" spans="4:4" hidden="1" x14ac:dyDescent="0.35">
      <c r="D32038" s="157">
        <f t="shared" si="511"/>
        <v>0</v>
      </c>
    </row>
    <row r="32039" spans="4:4" hidden="1" x14ac:dyDescent="0.35">
      <c r="D32039" s="157">
        <f t="shared" si="511"/>
        <v>0</v>
      </c>
    </row>
    <row r="32040" spans="4:4" hidden="1" x14ac:dyDescent="0.35">
      <c r="D32040" s="157">
        <f t="shared" si="511"/>
        <v>0</v>
      </c>
    </row>
    <row r="32041" spans="4:4" hidden="1" x14ac:dyDescent="0.35">
      <c r="D32041" s="157">
        <f t="shared" si="511"/>
        <v>0</v>
      </c>
    </row>
    <row r="32042" spans="4:4" hidden="1" x14ac:dyDescent="0.35">
      <c r="D32042" s="157">
        <f t="shared" si="511"/>
        <v>0</v>
      </c>
    </row>
    <row r="32043" spans="4:4" hidden="1" x14ac:dyDescent="0.35">
      <c r="D32043" s="157">
        <f t="shared" si="511"/>
        <v>0</v>
      </c>
    </row>
    <row r="32044" spans="4:4" hidden="1" x14ac:dyDescent="0.35">
      <c r="D32044" s="157">
        <f t="shared" si="511"/>
        <v>0</v>
      </c>
    </row>
    <row r="32045" spans="4:4" hidden="1" x14ac:dyDescent="0.35">
      <c r="D32045" s="157">
        <f t="shared" si="511"/>
        <v>0</v>
      </c>
    </row>
    <row r="32046" spans="4:4" hidden="1" x14ac:dyDescent="0.35">
      <c r="D32046" s="157">
        <f t="shared" si="511"/>
        <v>0</v>
      </c>
    </row>
    <row r="32047" spans="4:4" hidden="1" x14ac:dyDescent="0.35">
      <c r="D32047" s="157">
        <f t="shared" si="511"/>
        <v>0</v>
      </c>
    </row>
    <row r="32048" spans="4:4" hidden="1" x14ac:dyDescent="0.35">
      <c r="D32048" s="157">
        <f t="shared" si="511"/>
        <v>0</v>
      </c>
    </row>
    <row r="32049" spans="4:4" hidden="1" x14ac:dyDescent="0.35">
      <c r="D32049" s="157">
        <f t="shared" si="511"/>
        <v>0</v>
      </c>
    </row>
    <row r="32050" spans="4:4" hidden="1" x14ac:dyDescent="0.35">
      <c r="D32050" s="157">
        <f t="shared" si="511"/>
        <v>0</v>
      </c>
    </row>
    <row r="32051" spans="4:4" hidden="1" x14ac:dyDescent="0.35">
      <c r="D32051" s="157">
        <f t="shared" si="511"/>
        <v>0</v>
      </c>
    </row>
    <row r="32052" spans="4:4" hidden="1" x14ac:dyDescent="0.35">
      <c r="D32052" s="157">
        <f t="shared" si="511"/>
        <v>0</v>
      </c>
    </row>
    <row r="32053" spans="4:4" hidden="1" x14ac:dyDescent="0.35">
      <c r="D32053" s="157">
        <f t="shared" si="511"/>
        <v>0</v>
      </c>
    </row>
    <row r="32054" spans="4:4" hidden="1" x14ac:dyDescent="0.35">
      <c r="D32054" s="157">
        <f t="shared" si="511"/>
        <v>0</v>
      </c>
    </row>
    <row r="32055" spans="4:4" hidden="1" x14ac:dyDescent="0.35">
      <c r="D32055" s="157">
        <f t="shared" si="511"/>
        <v>0</v>
      </c>
    </row>
    <row r="32056" spans="4:4" hidden="1" x14ac:dyDescent="0.35">
      <c r="D32056" s="157">
        <f t="shared" si="511"/>
        <v>0</v>
      </c>
    </row>
    <row r="32057" spans="4:4" hidden="1" x14ac:dyDescent="0.35">
      <c r="D32057" s="157">
        <f t="shared" si="511"/>
        <v>0</v>
      </c>
    </row>
    <row r="32058" spans="4:4" hidden="1" x14ac:dyDescent="0.35">
      <c r="D32058" s="157">
        <f t="shared" si="511"/>
        <v>0</v>
      </c>
    </row>
    <row r="32059" spans="4:4" hidden="1" x14ac:dyDescent="0.35">
      <c r="D32059" s="157">
        <f t="shared" si="511"/>
        <v>0</v>
      </c>
    </row>
    <row r="32060" spans="4:4" hidden="1" x14ac:dyDescent="0.35">
      <c r="D32060" s="157">
        <f t="shared" si="511"/>
        <v>0</v>
      </c>
    </row>
    <row r="32061" spans="4:4" hidden="1" x14ac:dyDescent="0.35">
      <c r="D32061" s="157">
        <f t="shared" si="511"/>
        <v>0</v>
      </c>
    </row>
    <row r="32062" spans="4:4" hidden="1" x14ac:dyDescent="0.35">
      <c r="D32062" s="157">
        <f t="shared" si="511"/>
        <v>0</v>
      </c>
    </row>
    <row r="32063" spans="4:4" hidden="1" x14ac:dyDescent="0.35">
      <c r="D32063" s="157">
        <f t="shared" si="511"/>
        <v>0</v>
      </c>
    </row>
    <row r="32064" spans="4:4" hidden="1" x14ac:dyDescent="0.35">
      <c r="D32064" s="157">
        <f t="shared" si="511"/>
        <v>0</v>
      </c>
    </row>
    <row r="32065" spans="4:4" hidden="1" x14ac:dyDescent="0.35">
      <c r="D32065" s="157">
        <f t="shared" si="511"/>
        <v>0</v>
      </c>
    </row>
    <row r="32066" spans="4:4" hidden="1" x14ac:dyDescent="0.35">
      <c r="D32066" s="157">
        <f t="shared" si="511"/>
        <v>0</v>
      </c>
    </row>
    <row r="32067" spans="4:4" hidden="1" x14ac:dyDescent="0.35">
      <c r="D32067" s="157">
        <f t="shared" si="511"/>
        <v>0</v>
      </c>
    </row>
    <row r="32068" spans="4:4" hidden="1" x14ac:dyDescent="0.35">
      <c r="D32068" s="157">
        <f t="shared" ref="D32068:D32131" si="512">SUBTOTAL(109,D32035:D32067)</f>
        <v>0</v>
      </c>
    </row>
    <row r="32069" spans="4:4" hidden="1" x14ac:dyDescent="0.35">
      <c r="D32069" s="157">
        <f t="shared" si="512"/>
        <v>0</v>
      </c>
    </row>
    <row r="32070" spans="4:4" hidden="1" x14ac:dyDescent="0.35">
      <c r="D32070" s="157">
        <f t="shared" si="512"/>
        <v>0</v>
      </c>
    </row>
    <row r="32071" spans="4:4" hidden="1" x14ac:dyDescent="0.35">
      <c r="D32071" s="157">
        <f t="shared" si="512"/>
        <v>0</v>
      </c>
    </row>
    <row r="32072" spans="4:4" hidden="1" x14ac:dyDescent="0.35">
      <c r="D32072" s="157">
        <f t="shared" si="512"/>
        <v>0</v>
      </c>
    </row>
    <row r="32073" spans="4:4" hidden="1" x14ac:dyDescent="0.35">
      <c r="D32073" s="157">
        <f t="shared" si="512"/>
        <v>0</v>
      </c>
    </row>
    <row r="32074" spans="4:4" hidden="1" x14ac:dyDescent="0.35">
      <c r="D32074" s="157">
        <f t="shared" si="512"/>
        <v>0</v>
      </c>
    </row>
    <row r="32075" spans="4:4" hidden="1" x14ac:dyDescent="0.35">
      <c r="D32075" s="157">
        <f t="shared" si="512"/>
        <v>0</v>
      </c>
    </row>
    <row r="32076" spans="4:4" hidden="1" x14ac:dyDescent="0.35">
      <c r="D32076" s="157">
        <f t="shared" si="512"/>
        <v>0</v>
      </c>
    </row>
    <row r="32077" spans="4:4" hidden="1" x14ac:dyDescent="0.35">
      <c r="D32077" s="157">
        <f t="shared" si="512"/>
        <v>0</v>
      </c>
    </row>
    <row r="32078" spans="4:4" hidden="1" x14ac:dyDescent="0.35">
      <c r="D32078" s="157">
        <f t="shared" si="512"/>
        <v>0</v>
      </c>
    </row>
    <row r="32079" spans="4:4" hidden="1" x14ac:dyDescent="0.35">
      <c r="D32079" s="157">
        <f t="shared" si="512"/>
        <v>0</v>
      </c>
    </row>
    <row r="32080" spans="4:4" hidden="1" x14ac:dyDescent="0.35">
      <c r="D32080" s="157">
        <f t="shared" si="512"/>
        <v>0</v>
      </c>
    </row>
    <row r="32081" spans="4:4" hidden="1" x14ac:dyDescent="0.35">
      <c r="D32081" s="157">
        <f t="shared" si="512"/>
        <v>0</v>
      </c>
    </row>
    <row r="32082" spans="4:4" hidden="1" x14ac:dyDescent="0.35">
      <c r="D32082" s="157">
        <f t="shared" si="512"/>
        <v>0</v>
      </c>
    </row>
    <row r="32083" spans="4:4" hidden="1" x14ac:dyDescent="0.35">
      <c r="D32083" s="157">
        <f t="shared" si="512"/>
        <v>0</v>
      </c>
    </row>
    <row r="32084" spans="4:4" hidden="1" x14ac:dyDescent="0.35">
      <c r="D32084" s="157">
        <f t="shared" si="512"/>
        <v>0</v>
      </c>
    </row>
    <row r="32085" spans="4:4" hidden="1" x14ac:dyDescent="0.35">
      <c r="D32085" s="157">
        <f t="shared" si="512"/>
        <v>0</v>
      </c>
    </row>
    <row r="32086" spans="4:4" hidden="1" x14ac:dyDescent="0.35">
      <c r="D32086" s="157">
        <f t="shared" si="512"/>
        <v>0</v>
      </c>
    </row>
    <row r="32087" spans="4:4" hidden="1" x14ac:dyDescent="0.35">
      <c r="D32087" s="157">
        <f t="shared" si="512"/>
        <v>0</v>
      </c>
    </row>
    <row r="32088" spans="4:4" hidden="1" x14ac:dyDescent="0.35">
      <c r="D32088" s="157">
        <f t="shared" si="512"/>
        <v>0</v>
      </c>
    </row>
    <row r="32089" spans="4:4" hidden="1" x14ac:dyDescent="0.35">
      <c r="D32089" s="157">
        <f t="shared" si="512"/>
        <v>0</v>
      </c>
    </row>
    <row r="32090" spans="4:4" hidden="1" x14ac:dyDescent="0.35">
      <c r="D32090" s="157">
        <f t="shared" si="512"/>
        <v>0</v>
      </c>
    </row>
    <row r="32091" spans="4:4" hidden="1" x14ac:dyDescent="0.35">
      <c r="D32091" s="157">
        <f t="shared" si="512"/>
        <v>0</v>
      </c>
    </row>
    <row r="32092" spans="4:4" hidden="1" x14ac:dyDescent="0.35">
      <c r="D32092" s="157">
        <f t="shared" si="512"/>
        <v>0</v>
      </c>
    </row>
    <row r="32093" spans="4:4" hidden="1" x14ac:dyDescent="0.35">
      <c r="D32093" s="157">
        <f t="shared" si="512"/>
        <v>0</v>
      </c>
    </row>
    <row r="32094" spans="4:4" hidden="1" x14ac:dyDescent="0.35">
      <c r="D32094" s="157">
        <f t="shared" si="512"/>
        <v>0</v>
      </c>
    </row>
    <row r="32095" spans="4:4" hidden="1" x14ac:dyDescent="0.35">
      <c r="D32095" s="157">
        <f t="shared" si="512"/>
        <v>0</v>
      </c>
    </row>
    <row r="32096" spans="4:4" hidden="1" x14ac:dyDescent="0.35">
      <c r="D32096" s="157">
        <f t="shared" si="512"/>
        <v>0</v>
      </c>
    </row>
    <row r="32097" spans="4:4" hidden="1" x14ac:dyDescent="0.35">
      <c r="D32097" s="157">
        <f t="shared" si="512"/>
        <v>0</v>
      </c>
    </row>
    <row r="32098" spans="4:4" hidden="1" x14ac:dyDescent="0.35">
      <c r="D32098" s="157">
        <f t="shared" si="512"/>
        <v>0</v>
      </c>
    </row>
    <row r="32099" spans="4:4" hidden="1" x14ac:dyDescent="0.35">
      <c r="D32099" s="157">
        <f t="shared" si="512"/>
        <v>0</v>
      </c>
    </row>
    <row r="32100" spans="4:4" hidden="1" x14ac:dyDescent="0.35">
      <c r="D32100" s="157">
        <f t="shared" si="512"/>
        <v>0</v>
      </c>
    </row>
    <row r="32101" spans="4:4" hidden="1" x14ac:dyDescent="0.35">
      <c r="D32101" s="157">
        <f t="shared" si="512"/>
        <v>0</v>
      </c>
    </row>
    <row r="32102" spans="4:4" hidden="1" x14ac:dyDescent="0.35">
      <c r="D32102" s="157">
        <f t="shared" si="512"/>
        <v>0</v>
      </c>
    </row>
    <row r="32103" spans="4:4" hidden="1" x14ac:dyDescent="0.35">
      <c r="D32103" s="157">
        <f t="shared" si="512"/>
        <v>0</v>
      </c>
    </row>
    <row r="32104" spans="4:4" hidden="1" x14ac:dyDescent="0.35">
      <c r="D32104" s="157">
        <f t="shared" si="512"/>
        <v>0</v>
      </c>
    </row>
    <row r="32105" spans="4:4" hidden="1" x14ac:dyDescent="0.35">
      <c r="D32105" s="157">
        <f t="shared" si="512"/>
        <v>0</v>
      </c>
    </row>
    <row r="32106" spans="4:4" hidden="1" x14ac:dyDescent="0.35">
      <c r="D32106" s="157">
        <f t="shared" si="512"/>
        <v>0</v>
      </c>
    </row>
    <row r="32107" spans="4:4" hidden="1" x14ac:dyDescent="0.35">
      <c r="D32107" s="157">
        <f t="shared" si="512"/>
        <v>0</v>
      </c>
    </row>
    <row r="32108" spans="4:4" hidden="1" x14ac:dyDescent="0.35">
      <c r="D32108" s="157">
        <f t="shared" si="512"/>
        <v>0</v>
      </c>
    </row>
    <row r="32109" spans="4:4" hidden="1" x14ac:dyDescent="0.35">
      <c r="D32109" s="157">
        <f t="shared" si="512"/>
        <v>0</v>
      </c>
    </row>
    <row r="32110" spans="4:4" hidden="1" x14ac:dyDescent="0.35">
      <c r="D32110" s="157">
        <f t="shared" si="512"/>
        <v>0</v>
      </c>
    </row>
    <row r="32111" spans="4:4" hidden="1" x14ac:dyDescent="0.35">
      <c r="D32111" s="157">
        <f t="shared" si="512"/>
        <v>0</v>
      </c>
    </row>
    <row r="32112" spans="4:4" hidden="1" x14ac:dyDescent="0.35">
      <c r="D32112" s="157">
        <f t="shared" si="512"/>
        <v>0</v>
      </c>
    </row>
    <row r="32113" spans="4:4" hidden="1" x14ac:dyDescent="0.35">
      <c r="D32113" s="157">
        <f t="shared" si="512"/>
        <v>0</v>
      </c>
    </row>
    <row r="32114" spans="4:4" hidden="1" x14ac:dyDescent="0.35">
      <c r="D32114" s="157">
        <f t="shared" si="512"/>
        <v>0</v>
      </c>
    </row>
    <row r="32115" spans="4:4" hidden="1" x14ac:dyDescent="0.35">
      <c r="D32115" s="157">
        <f t="shared" si="512"/>
        <v>0</v>
      </c>
    </row>
    <row r="32116" spans="4:4" hidden="1" x14ac:dyDescent="0.35">
      <c r="D32116" s="157">
        <f t="shared" si="512"/>
        <v>0</v>
      </c>
    </row>
    <row r="32117" spans="4:4" hidden="1" x14ac:dyDescent="0.35">
      <c r="D32117" s="157">
        <f t="shared" si="512"/>
        <v>0</v>
      </c>
    </row>
    <row r="32118" spans="4:4" hidden="1" x14ac:dyDescent="0.35">
      <c r="D32118" s="157">
        <f t="shared" si="512"/>
        <v>0</v>
      </c>
    </row>
    <row r="32119" spans="4:4" hidden="1" x14ac:dyDescent="0.35">
      <c r="D32119" s="157">
        <f t="shared" si="512"/>
        <v>0</v>
      </c>
    </row>
    <row r="32120" spans="4:4" hidden="1" x14ac:dyDescent="0.35">
      <c r="D32120" s="157">
        <f t="shared" si="512"/>
        <v>0</v>
      </c>
    </row>
    <row r="32121" spans="4:4" hidden="1" x14ac:dyDescent="0.35">
      <c r="D32121" s="157">
        <f t="shared" si="512"/>
        <v>0</v>
      </c>
    </row>
    <row r="32122" spans="4:4" hidden="1" x14ac:dyDescent="0.35">
      <c r="D32122" s="157">
        <f t="shared" si="512"/>
        <v>0</v>
      </c>
    </row>
    <row r="32123" spans="4:4" hidden="1" x14ac:dyDescent="0.35">
      <c r="D32123" s="157">
        <f t="shared" si="512"/>
        <v>0</v>
      </c>
    </row>
    <row r="32124" spans="4:4" hidden="1" x14ac:dyDescent="0.35">
      <c r="D32124" s="157">
        <f t="shared" si="512"/>
        <v>0</v>
      </c>
    </row>
    <row r="32125" spans="4:4" hidden="1" x14ac:dyDescent="0.35">
      <c r="D32125" s="157">
        <f t="shared" si="512"/>
        <v>0</v>
      </c>
    </row>
    <row r="32126" spans="4:4" hidden="1" x14ac:dyDescent="0.35">
      <c r="D32126" s="157">
        <f t="shared" si="512"/>
        <v>0</v>
      </c>
    </row>
    <row r="32127" spans="4:4" hidden="1" x14ac:dyDescent="0.35">
      <c r="D32127" s="157">
        <f t="shared" si="512"/>
        <v>0</v>
      </c>
    </row>
    <row r="32128" spans="4:4" hidden="1" x14ac:dyDescent="0.35">
      <c r="D32128" s="157">
        <f t="shared" si="512"/>
        <v>0</v>
      </c>
    </row>
    <row r="32129" spans="4:4" hidden="1" x14ac:dyDescent="0.35">
      <c r="D32129" s="157">
        <f t="shared" si="512"/>
        <v>0</v>
      </c>
    </row>
    <row r="32130" spans="4:4" hidden="1" x14ac:dyDescent="0.35">
      <c r="D32130" s="157">
        <f t="shared" si="512"/>
        <v>0</v>
      </c>
    </row>
    <row r="32131" spans="4:4" hidden="1" x14ac:dyDescent="0.35">
      <c r="D32131" s="157">
        <f t="shared" si="512"/>
        <v>0</v>
      </c>
    </row>
    <row r="32132" spans="4:4" hidden="1" x14ac:dyDescent="0.35">
      <c r="D32132" s="157">
        <f t="shared" ref="D32132:D32195" si="513">SUBTOTAL(109,D32099:D32131)</f>
        <v>0</v>
      </c>
    </row>
    <row r="32133" spans="4:4" hidden="1" x14ac:dyDescent="0.35">
      <c r="D32133" s="157">
        <f t="shared" si="513"/>
        <v>0</v>
      </c>
    </row>
    <row r="32134" spans="4:4" hidden="1" x14ac:dyDescent="0.35">
      <c r="D32134" s="157">
        <f t="shared" si="513"/>
        <v>0</v>
      </c>
    </row>
    <row r="32135" spans="4:4" hidden="1" x14ac:dyDescent="0.35">
      <c r="D32135" s="157">
        <f t="shared" si="513"/>
        <v>0</v>
      </c>
    </row>
    <row r="32136" spans="4:4" hidden="1" x14ac:dyDescent="0.35">
      <c r="D32136" s="157">
        <f t="shared" si="513"/>
        <v>0</v>
      </c>
    </row>
    <row r="32137" spans="4:4" hidden="1" x14ac:dyDescent="0.35">
      <c r="D32137" s="157">
        <f t="shared" si="513"/>
        <v>0</v>
      </c>
    </row>
    <row r="32138" spans="4:4" hidden="1" x14ac:dyDescent="0.35">
      <c r="D32138" s="157">
        <f t="shared" si="513"/>
        <v>0</v>
      </c>
    </row>
    <row r="32139" spans="4:4" hidden="1" x14ac:dyDescent="0.35">
      <c r="D32139" s="157">
        <f t="shared" si="513"/>
        <v>0</v>
      </c>
    </row>
    <row r="32140" spans="4:4" hidden="1" x14ac:dyDescent="0.35">
      <c r="D32140" s="157">
        <f t="shared" si="513"/>
        <v>0</v>
      </c>
    </row>
    <row r="32141" spans="4:4" hidden="1" x14ac:dyDescent="0.35">
      <c r="D32141" s="157">
        <f t="shared" si="513"/>
        <v>0</v>
      </c>
    </row>
    <row r="32142" spans="4:4" hidden="1" x14ac:dyDescent="0.35">
      <c r="D32142" s="157">
        <f t="shared" si="513"/>
        <v>0</v>
      </c>
    </row>
    <row r="32143" spans="4:4" hidden="1" x14ac:dyDescent="0.35">
      <c r="D32143" s="157">
        <f t="shared" si="513"/>
        <v>0</v>
      </c>
    </row>
    <row r="32144" spans="4:4" hidden="1" x14ac:dyDescent="0.35">
      <c r="D32144" s="157">
        <f t="shared" si="513"/>
        <v>0</v>
      </c>
    </row>
    <row r="32145" spans="4:4" hidden="1" x14ac:dyDescent="0.35">
      <c r="D32145" s="157">
        <f t="shared" si="513"/>
        <v>0</v>
      </c>
    </row>
    <row r="32146" spans="4:4" hidden="1" x14ac:dyDescent="0.35">
      <c r="D32146" s="157">
        <f t="shared" si="513"/>
        <v>0</v>
      </c>
    </row>
    <row r="32147" spans="4:4" hidden="1" x14ac:dyDescent="0.35">
      <c r="D32147" s="157">
        <f t="shared" si="513"/>
        <v>0</v>
      </c>
    </row>
    <row r="32148" spans="4:4" hidden="1" x14ac:dyDescent="0.35">
      <c r="D32148" s="157">
        <f t="shared" si="513"/>
        <v>0</v>
      </c>
    </row>
    <row r="32149" spans="4:4" hidden="1" x14ac:dyDescent="0.35">
      <c r="D32149" s="157">
        <f t="shared" si="513"/>
        <v>0</v>
      </c>
    </row>
    <row r="32150" spans="4:4" hidden="1" x14ac:dyDescent="0.35">
      <c r="D32150" s="157">
        <f t="shared" si="513"/>
        <v>0</v>
      </c>
    </row>
    <row r="32151" spans="4:4" hidden="1" x14ac:dyDescent="0.35">
      <c r="D32151" s="157">
        <f t="shared" si="513"/>
        <v>0</v>
      </c>
    </row>
    <row r="32152" spans="4:4" hidden="1" x14ac:dyDescent="0.35">
      <c r="D32152" s="157">
        <f t="shared" si="513"/>
        <v>0</v>
      </c>
    </row>
    <row r="32153" spans="4:4" hidden="1" x14ac:dyDescent="0.35">
      <c r="D32153" s="157">
        <f t="shared" si="513"/>
        <v>0</v>
      </c>
    </row>
    <row r="32154" spans="4:4" hidden="1" x14ac:dyDescent="0.35">
      <c r="D32154" s="157">
        <f t="shared" si="513"/>
        <v>0</v>
      </c>
    </row>
    <row r="32155" spans="4:4" hidden="1" x14ac:dyDescent="0.35">
      <c r="D32155" s="157">
        <f t="shared" si="513"/>
        <v>0</v>
      </c>
    </row>
    <row r="32156" spans="4:4" hidden="1" x14ac:dyDescent="0.35">
      <c r="D32156" s="157">
        <f t="shared" si="513"/>
        <v>0</v>
      </c>
    </row>
    <row r="32157" spans="4:4" hidden="1" x14ac:dyDescent="0.35">
      <c r="D32157" s="157">
        <f t="shared" si="513"/>
        <v>0</v>
      </c>
    </row>
    <row r="32158" spans="4:4" hidden="1" x14ac:dyDescent="0.35">
      <c r="D32158" s="157">
        <f t="shared" si="513"/>
        <v>0</v>
      </c>
    </row>
    <row r="32159" spans="4:4" hidden="1" x14ac:dyDescent="0.35">
      <c r="D32159" s="157">
        <f t="shared" si="513"/>
        <v>0</v>
      </c>
    </row>
    <row r="32160" spans="4:4" hidden="1" x14ac:dyDescent="0.35">
      <c r="D32160" s="157">
        <f t="shared" si="513"/>
        <v>0</v>
      </c>
    </row>
    <row r="32161" spans="4:4" hidden="1" x14ac:dyDescent="0.35">
      <c r="D32161" s="157">
        <f t="shared" si="513"/>
        <v>0</v>
      </c>
    </row>
    <row r="32162" spans="4:4" hidden="1" x14ac:dyDescent="0.35">
      <c r="D32162" s="157">
        <f t="shared" si="513"/>
        <v>0</v>
      </c>
    </row>
    <row r="32163" spans="4:4" hidden="1" x14ac:dyDescent="0.35">
      <c r="D32163" s="157">
        <f t="shared" si="513"/>
        <v>0</v>
      </c>
    </row>
    <row r="32164" spans="4:4" hidden="1" x14ac:dyDescent="0.35">
      <c r="D32164" s="157">
        <f t="shared" si="513"/>
        <v>0</v>
      </c>
    </row>
    <row r="32165" spans="4:4" hidden="1" x14ac:dyDescent="0.35">
      <c r="D32165" s="157">
        <f t="shared" si="513"/>
        <v>0</v>
      </c>
    </row>
    <row r="32166" spans="4:4" hidden="1" x14ac:dyDescent="0.35">
      <c r="D32166" s="157">
        <f t="shared" si="513"/>
        <v>0</v>
      </c>
    </row>
    <row r="32167" spans="4:4" hidden="1" x14ac:dyDescent="0.35">
      <c r="D32167" s="157">
        <f t="shared" si="513"/>
        <v>0</v>
      </c>
    </row>
    <row r="32168" spans="4:4" hidden="1" x14ac:dyDescent="0.35">
      <c r="D32168" s="157">
        <f t="shared" si="513"/>
        <v>0</v>
      </c>
    </row>
    <row r="32169" spans="4:4" hidden="1" x14ac:dyDescent="0.35">
      <c r="D32169" s="157">
        <f t="shared" si="513"/>
        <v>0</v>
      </c>
    </row>
    <row r="32170" spans="4:4" hidden="1" x14ac:dyDescent="0.35">
      <c r="D32170" s="157">
        <f t="shared" si="513"/>
        <v>0</v>
      </c>
    </row>
    <row r="32171" spans="4:4" hidden="1" x14ac:dyDescent="0.35">
      <c r="D32171" s="157">
        <f t="shared" si="513"/>
        <v>0</v>
      </c>
    </row>
    <row r="32172" spans="4:4" hidden="1" x14ac:dyDescent="0.35">
      <c r="D32172" s="157">
        <f t="shared" si="513"/>
        <v>0</v>
      </c>
    </row>
    <row r="32173" spans="4:4" hidden="1" x14ac:dyDescent="0.35">
      <c r="D32173" s="157">
        <f t="shared" si="513"/>
        <v>0</v>
      </c>
    </row>
    <row r="32174" spans="4:4" hidden="1" x14ac:dyDescent="0.35">
      <c r="D32174" s="157">
        <f t="shared" si="513"/>
        <v>0</v>
      </c>
    </row>
    <row r="32175" spans="4:4" hidden="1" x14ac:dyDescent="0.35">
      <c r="D32175" s="157">
        <f t="shared" si="513"/>
        <v>0</v>
      </c>
    </row>
    <row r="32176" spans="4:4" hidden="1" x14ac:dyDescent="0.35">
      <c r="D32176" s="157">
        <f t="shared" si="513"/>
        <v>0</v>
      </c>
    </row>
    <row r="32177" spans="4:4" hidden="1" x14ac:dyDescent="0.35">
      <c r="D32177" s="157">
        <f t="shared" si="513"/>
        <v>0</v>
      </c>
    </row>
    <row r="32178" spans="4:4" hidden="1" x14ac:dyDescent="0.35">
      <c r="D32178" s="157">
        <f t="shared" si="513"/>
        <v>0</v>
      </c>
    </row>
    <row r="32179" spans="4:4" hidden="1" x14ac:dyDescent="0.35">
      <c r="D32179" s="157">
        <f t="shared" si="513"/>
        <v>0</v>
      </c>
    </row>
    <row r="32180" spans="4:4" hidden="1" x14ac:dyDescent="0.35">
      <c r="D32180" s="157">
        <f t="shared" si="513"/>
        <v>0</v>
      </c>
    </row>
    <row r="32181" spans="4:4" hidden="1" x14ac:dyDescent="0.35">
      <c r="D32181" s="157">
        <f t="shared" si="513"/>
        <v>0</v>
      </c>
    </row>
    <row r="32182" spans="4:4" hidden="1" x14ac:dyDescent="0.35">
      <c r="D32182" s="157">
        <f t="shared" si="513"/>
        <v>0</v>
      </c>
    </row>
    <row r="32183" spans="4:4" hidden="1" x14ac:dyDescent="0.35">
      <c r="D32183" s="157">
        <f t="shared" si="513"/>
        <v>0</v>
      </c>
    </row>
    <row r="32184" spans="4:4" hidden="1" x14ac:dyDescent="0.35">
      <c r="D32184" s="157">
        <f t="shared" si="513"/>
        <v>0</v>
      </c>
    </row>
    <row r="32185" spans="4:4" hidden="1" x14ac:dyDescent="0.35">
      <c r="D32185" s="157">
        <f t="shared" si="513"/>
        <v>0</v>
      </c>
    </row>
    <row r="32186" spans="4:4" hidden="1" x14ac:dyDescent="0.35">
      <c r="D32186" s="157">
        <f t="shared" si="513"/>
        <v>0</v>
      </c>
    </row>
    <row r="32187" spans="4:4" hidden="1" x14ac:dyDescent="0.35">
      <c r="D32187" s="157">
        <f t="shared" si="513"/>
        <v>0</v>
      </c>
    </row>
    <row r="32188" spans="4:4" hidden="1" x14ac:dyDescent="0.35">
      <c r="D32188" s="157">
        <f t="shared" si="513"/>
        <v>0</v>
      </c>
    </row>
    <row r="32189" spans="4:4" hidden="1" x14ac:dyDescent="0.35">
      <c r="D32189" s="157">
        <f t="shared" si="513"/>
        <v>0</v>
      </c>
    </row>
    <row r="32190" spans="4:4" hidden="1" x14ac:dyDescent="0.35">
      <c r="D32190" s="157">
        <f t="shared" si="513"/>
        <v>0</v>
      </c>
    </row>
    <row r="32191" spans="4:4" hidden="1" x14ac:dyDescent="0.35">
      <c r="D32191" s="157">
        <f t="shared" si="513"/>
        <v>0</v>
      </c>
    </row>
    <row r="32192" spans="4:4" hidden="1" x14ac:dyDescent="0.35">
      <c r="D32192" s="157">
        <f t="shared" si="513"/>
        <v>0</v>
      </c>
    </row>
    <row r="32193" spans="4:4" hidden="1" x14ac:dyDescent="0.35">
      <c r="D32193" s="157">
        <f t="shared" si="513"/>
        <v>0</v>
      </c>
    </row>
    <row r="32194" spans="4:4" hidden="1" x14ac:dyDescent="0.35">
      <c r="D32194" s="157">
        <f t="shared" si="513"/>
        <v>0</v>
      </c>
    </row>
    <row r="32195" spans="4:4" hidden="1" x14ac:dyDescent="0.35">
      <c r="D32195" s="157">
        <f t="shared" si="513"/>
        <v>0</v>
      </c>
    </row>
    <row r="32196" spans="4:4" hidden="1" x14ac:dyDescent="0.35">
      <c r="D32196" s="157">
        <f t="shared" ref="D32196:D32259" si="514">SUBTOTAL(109,D32163:D32195)</f>
        <v>0</v>
      </c>
    </row>
    <row r="32197" spans="4:4" hidden="1" x14ac:dyDescent="0.35">
      <c r="D32197" s="157">
        <f t="shared" si="514"/>
        <v>0</v>
      </c>
    </row>
    <row r="32198" spans="4:4" hidden="1" x14ac:dyDescent="0.35">
      <c r="D32198" s="157">
        <f t="shared" si="514"/>
        <v>0</v>
      </c>
    </row>
    <row r="32199" spans="4:4" hidden="1" x14ac:dyDescent="0.35">
      <c r="D32199" s="157">
        <f t="shared" si="514"/>
        <v>0</v>
      </c>
    </row>
    <row r="32200" spans="4:4" hidden="1" x14ac:dyDescent="0.35">
      <c r="D32200" s="157">
        <f t="shared" si="514"/>
        <v>0</v>
      </c>
    </row>
    <row r="32201" spans="4:4" hidden="1" x14ac:dyDescent="0.35">
      <c r="D32201" s="157">
        <f t="shared" si="514"/>
        <v>0</v>
      </c>
    </row>
    <row r="32202" spans="4:4" hidden="1" x14ac:dyDescent="0.35">
      <c r="D32202" s="157">
        <f t="shared" si="514"/>
        <v>0</v>
      </c>
    </row>
    <row r="32203" spans="4:4" hidden="1" x14ac:dyDescent="0.35">
      <c r="D32203" s="157">
        <f t="shared" si="514"/>
        <v>0</v>
      </c>
    </row>
    <row r="32204" spans="4:4" hidden="1" x14ac:dyDescent="0.35">
      <c r="D32204" s="157">
        <f t="shared" si="514"/>
        <v>0</v>
      </c>
    </row>
    <row r="32205" spans="4:4" hidden="1" x14ac:dyDescent="0.35">
      <c r="D32205" s="157">
        <f t="shared" si="514"/>
        <v>0</v>
      </c>
    </row>
    <row r="32206" spans="4:4" hidden="1" x14ac:dyDescent="0.35">
      <c r="D32206" s="157">
        <f t="shared" si="514"/>
        <v>0</v>
      </c>
    </row>
    <row r="32207" spans="4:4" hidden="1" x14ac:dyDescent="0.35">
      <c r="D32207" s="157">
        <f t="shared" si="514"/>
        <v>0</v>
      </c>
    </row>
    <row r="32208" spans="4:4" hidden="1" x14ac:dyDescent="0.35">
      <c r="D32208" s="157">
        <f t="shared" si="514"/>
        <v>0</v>
      </c>
    </row>
    <row r="32209" spans="4:4" hidden="1" x14ac:dyDescent="0.35">
      <c r="D32209" s="157">
        <f t="shared" si="514"/>
        <v>0</v>
      </c>
    </row>
    <row r="32210" spans="4:4" hidden="1" x14ac:dyDescent="0.35">
      <c r="D32210" s="157">
        <f t="shared" si="514"/>
        <v>0</v>
      </c>
    </row>
    <row r="32211" spans="4:4" hidden="1" x14ac:dyDescent="0.35">
      <c r="D32211" s="157">
        <f t="shared" si="514"/>
        <v>0</v>
      </c>
    </row>
    <row r="32212" spans="4:4" hidden="1" x14ac:dyDescent="0.35">
      <c r="D32212" s="157">
        <f t="shared" si="514"/>
        <v>0</v>
      </c>
    </row>
    <row r="32213" spans="4:4" hidden="1" x14ac:dyDescent="0.35">
      <c r="D32213" s="157">
        <f t="shared" si="514"/>
        <v>0</v>
      </c>
    </row>
    <row r="32214" spans="4:4" hidden="1" x14ac:dyDescent="0.35">
      <c r="D32214" s="157">
        <f t="shared" si="514"/>
        <v>0</v>
      </c>
    </row>
    <row r="32215" spans="4:4" hidden="1" x14ac:dyDescent="0.35">
      <c r="D32215" s="157">
        <f t="shared" si="514"/>
        <v>0</v>
      </c>
    </row>
    <row r="32216" spans="4:4" hidden="1" x14ac:dyDescent="0.35">
      <c r="D32216" s="157">
        <f t="shared" si="514"/>
        <v>0</v>
      </c>
    </row>
    <row r="32217" spans="4:4" hidden="1" x14ac:dyDescent="0.35">
      <c r="D32217" s="157">
        <f t="shared" si="514"/>
        <v>0</v>
      </c>
    </row>
    <row r="32218" spans="4:4" hidden="1" x14ac:dyDescent="0.35">
      <c r="D32218" s="157">
        <f t="shared" si="514"/>
        <v>0</v>
      </c>
    </row>
    <row r="32219" spans="4:4" hidden="1" x14ac:dyDescent="0.35">
      <c r="D32219" s="157">
        <f t="shared" si="514"/>
        <v>0</v>
      </c>
    </row>
    <row r="32220" spans="4:4" hidden="1" x14ac:dyDescent="0.35">
      <c r="D32220" s="157">
        <f t="shared" si="514"/>
        <v>0</v>
      </c>
    </row>
    <row r="32221" spans="4:4" hidden="1" x14ac:dyDescent="0.35">
      <c r="D32221" s="157">
        <f t="shared" si="514"/>
        <v>0</v>
      </c>
    </row>
    <row r="32222" spans="4:4" hidden="1" x14ac:dyDescent="0.35">
      <c r="D32222" s="157">
        <f t="shared" si="514"/>
        <v>0</v>
      </c>
    </row>
    <row r="32223" spans="4:4" hidden="1" x14ac:dyDescent="0.35">
      <c r="D32223" s="157">
        <f t="shared" si="514"/>
        <v>0</v>
      </c>
    </row>
    <row r="32224" spans="4:4" hidden="1" x14ac:dyDescent="0.35">
      <c r="D32224" s="157">
        <f t="shared" si="514"/>
        <v>0</v>
      </c>
    </row>
    <row r="32225" spans="4:4" hidden="1" x14ac:dyDescent="0.35">
      <c r="D32225" s="157">
        <f t="shared" si="514"/>
        <v>0</v>
      </c>
    </row>
    <row r="32226" spans="4:4" hidden="1" x14ac:dyDescent="0.35">
      <c r="D32226" s="157">
        <f t="shared" si="514"/>
        <v>0</v>
      </c>
    </row>
    <row r="32227" spans="4:4" hidden="1" x14ac:dyDescent="0.35">
      <c r="D32227" s="157">
        <f t="shared" si="514"/>
        <v>0</v>
      </c>
    </row>
    <row r="32228" spans="4:4" hidden="1" x14ac:dyDescent="0.35">
      <c r="D32228" s="157">
        <f t="shared" si="514"/>
        <v>0</v>
      </c>
    </row>
    <row r="32229" spans="4:4" hidden="1" x14ac:dyDescent="0.35">
      <c r="D32229" s="157">
        <f t="shared" si="514"/>
        <v>0</v>
      </c>
    </row>
    <row r="32230" spans="4:4" hidden="1" x14ac:dyDescent="0.35">
      <c r="D32230" s="157">
        <f t="shared" si="514"/>
        <v>0</v>
      </c>
    </row>
    <row r="32231" spans="4:4" hidden="1" x14ac:dyDescent="0.35">
      <c r="D32231" s="157">
        <f t="shared" si="514"/>
        <v>0</v>
      </c>
    </row>
    <row r="32232" spans="4:4" hidden="1" x14ac:dyDescent="0.35">
      <c r="D32232" s="157">
        <f t="shared" si="514"/>
        <v>0</v>
      </c>
    </row>
    <row r="32233" spans="4:4" hidden="1" x14ac:dyDescent="0.35">
      <c r="D32233" s="157">
        <f t="shared" si="514"/>
        <v>0</v>
      </c>
    </row>
    <row r="32234" spans="4:4" hidden="1" x14ac:dyDescent="0.35">
      <c r="D32234" s="157">
        <f t="shared" si="514"/>
        <v>0</v>
      </c>
    </row>
    <row r="32235" spans="4:4" hidden="1" x14ac:dyDescent="0.35">
      <c r="D32235" s="157">
        <f t="shared" si="514"/>
        <v>0</v>
      </c>
    </row>
    <row r="32236" spans="4:4" hidden="1" x14ac:dyDescent="0.35">
      <c r="D32236" s="157">
        <f t="shared" si="514"/>
        <v>0</v>
      </c>
    </row>
    <row r="32237" spans="4:4" hidden="1" x14ac:dyDescent="0.35">
      <c r="D32237" s="157">
        <f t="shared" si="514"/>
        <v>0</v>
      </c>
    </row>
    <row r="32238" spans="4:4" hidden="1" x14ac:dyDescent="0.35">
      <c r="D32238" s="157">
        <f t="shared" si="514"/>
        <v>0</v>
      </c>
    </row>
    <row r="32239" spans="4:4" hidden="1" x14ac:dyDescent="0.35">
      <c r="D32239" s="157">
        <f t="shared" si="514"/>
        <v>0</v>
      </c>
    </row>
    <row r="32240" spans="4:4" hidden="1" x14ac:dyDescent="0.35">
      <c r="D32240" s="157">
        <f t="shared" si="514"/>
        <v>0</v>
      </c>
    </row>
    <row r="32241" spans="4:4" hidden="1" x14ac:dyDescent="0.35">
      <c r="D32241" s="157">
        <f t="shared" si="514"/>
        <v>0</v>
      </c>
    </row>
    <row r="32242" spans="4:4" hidden="1" x14ac:dyDescent="0.35">
      <c r="D32242" s="157">
        <f t="shared" si="514"/>
        <v>0</v>
      </c>
    </row>
    <row r="32243" spans="4:4" hidden="1" x14ac:dyDescent="0.35">
      <c r="D32243" s="157">
        <f t="shared" si="514"/>
        <v>0</v>
      </c>
    </row>
    <row r="32244" spans="4:4" hidden="1" x14ac:dyDescent="0.35">
      <c r="D32244" s="157">
        <f t="shared" si="514"/>
        <v>0</v>
      </c>
    </row>
    <row r="32245" spans="4:4" hidden="1" x14ac:dyDescent="0.35">
      <c r="D32245" s="157">
        <f t="shared" si="514"/>
        <v>0</v>
      </c>
    </row>
    <row r="32246" spans="4:4" hidden="1" x14ac:dyDescent="0.35">
      <c r="D32246" s="157">
        <f t="shared" si="514"/>
        <v>0</v>
      </c>
    </row>
    <row r="32247" spans="4:4" hidden="1" x14ac:dyDescent="0.35">
      <c r="D32247" s="157">
        <f t="shared" si="514"/>
        <v>0</v>
      </c>
    </row>
    <row r="32248" spans="4:4" hidden="1" x14ac:dyDescent="0.35">
      <c r="D32248" s="157">
        <f t="shared" si="514"/>
        <v>0</v>
      </c>
    </row>
    <row r="32249" spans="4:4" hidden="1" x14ac:dyDescent="0.35">
      <c r="D32249" s="157">
        <f t="shared" si="514"/>
        <v>0</v>
      </c>
    </row>
    <row r="32250" spans="4:4" hidden="1" x14ac:dyDescent="0.35">
      <c r="D32250" s="157">
        <f t="shared" si="514"/>
        <v>0</v>
      </c>
    </row>
    <row r="32251" spans="4:4" hidden="1" x14ac:dyDescent="0.35">
      <c r="D32251" s="157">
        <f t="shared" si="514"/>
        <v>0</v>
      </c>
    </row>
    <row r="32252" spans="4:4" hidden="1" x14ac:dyDescent="0.35">
      <c r="D32252" s="157">
        <f t="shared" si="514"/>
        <v>0</v>
      </c>
    </row>
    <row r="32253" spans="4:4" hidden="1" x14ac:dyDescent="0.35">
      <c r="D32253" s="157">
        <f t="shared" si="514"/>
        <v>0</v>
      </c>
    </row>
    <row r="32254" spans="4:4" hidden="1" x14ac:dyDescent="0.35">
      <c r="D32254" s="157">
        <f t="shared" si="514"/>
        <v>0</v>
      </c>
    </row>
    <row r="32255" spans="4:4" hidden="1" x14ac:dyDescent="0.35">
      <c r="D32255" s="157">
        <f t="shared" si="514"/>
        <v>0</v>
      </c>
    </row>
    <row r="32256" spans="4:4" hidden="1" x14ac:dyDescent="0.35">
      <c r="D32256" s="157">
        <f t="shared" si="514"/>
        <v>0</v>
      </c>
    </row>
    <row r="32257" spans="4:4" hidden="1" x14ac:dyDescent="0.35">
      <c r="D32257" s="157">
        <f t="shared" si="514"/>
        <v>0</v>
      </c>
    </row>
    <row r="32258" spans="4:4" hidden="1" x14ac:dyDescent="0.35">
      <c r="D32258" s="157">
        <f t="shared" si="514"/>
        <v>0</v>
      </c>
    </row>
    <row r="32259" spans="4:4" hidden="1" x14ac:dyDescent="0.35">
      <c r="D32259" s="157">
        <f t="shared" si="514"/>
        <v>0</v>
      </c>
    </row>
    <row r="32260" spans="4:4" hidden="1" x14ac:dyDescent="0.35">
      <c r="D32260" s="157">
        <f t="shared" ref="D32260:D32323" si="515">SUBTOTAL(109,D32227:D32259)</f>
        <v>0</v>
      </c>
    </row>
    <row r="32261" spans="4:4" hidden="1" x14ac:dyDescent="0.35">
      <c r="D32261" s="157">
        <f t="shared" si="515"/>
        <v>0</v>
      </c>
    </row>
    <row r="32262" spans="4:4" hidden="1" x14ac:dyDescent="0.35">
      <c r="D32262" s="157">
        <f t="shared" si="515"/>
        <v>0</v>
      </c>
    </row>
    <row r="32263" spans="4:4" hidden="1" x14ac:dyDescent="0.35">
      <c r="D32263" s="157">
        <f t="shared" si="515"/>
        <v>0</v>
      </c>
    </row>
    <row r="32264" spans="4:4" hidden="1" x14ac:dyDescent="0.35">
      <c r="D32264" s="157">
        <f t="shared" si="515"/>
        <v>0</v>
      </c>
    </row>
    <row r="32265" spans="4:4" hidden="1" x14ac:dyDescent="0.35">
      <c r="D32265" s="157">
        <f t="shared" si="515"/>
        <v>0</v>
      </c>
    </row>
    <row r="32266" spans="4:4" hidden="1" x14ac:dyDescent="0.35">
      <c r="D32266" s="157">
        <f t="shared" si="515"/>
        <v>0</v>
      </c>
    </row>
    <row r="32267" spans="4:4" hidden="1" x14ac:dyDescent="0.35">
      <c r="D32267" s="157">
        <f t="shared" si="515"/>
        <v>0</v>
      </c>
    </row>
    <row r="32268" spans="4:4" hidden="1" x14ac:dyDescent="0.35">
      <c r="D32268" s="157">
        <f t="shared" si="515"/>
        <v>0</v>
      </c>
    </row>
    <row r="32269" spans="4:4" hidden="1" x14ac:dyDescent="0.35">
      <c r="D32269" s="157">
        <f t="shared" si="515"/>
        <v>0</v>
      </c>
    </row>
    <row r="32270" spans="4:4" hidden="1" x14ac:dyDescent="0.35">
      <c r="D32270" s="157">
        <f t="shared" si="515"/>
        <v>0</v>
      </c>
    </row>
    <row r="32271" spans="4:4" hidden="1" x14ac:dyDescent="0.35">
      <c r="D32271" s="157">
        <f t="shared" si="515"/>
        <v>0</v>
      </c>
    </row>
    <row r="32272" spans="4:4" hidden="1" x14ac:dyDescent="0.35">
      <c r="D32272" s="157">
        <f t="shared" si="515"/>
        <v>0</v>
      </c>
    </row>
    <row r="32273" spans="4:4" hidden="1" x14ac:dyDescent="0.35">
      <c r="D32273" s="157">
        <f t="shared" si="515"/>
        <v>0</v>
      </c>
    </row>
    <row r="32274" spans="4:4" hidden="1" x14ac:dyDescent="0.35">
      <c r="D32274" s="157">
        <f t="shared" si="515"/>
        <v>0</v>
      </c>
    </row>
    <row r="32275" spans="4:4" hidden="1" x14ac:dyDescent="0.35">
      <c r="D32275" s="157">
        <f t="shared" si="515"/>
        <v>0</v>
      </c>
    </row>
    <row r="32276" spans="4:4" hidden="1" x14ac:dyDescent="0.35">
      <c r="D32276" s="157">
        <f t="shared" si="515"/>
        <v>0</v>
      </c>
    </row>
    <row r="32277" spans="4:4" hidden="1" x14ac:dyDescent="0.35">
      <c r="D32277" s="157">
        <f t="shared" si="515"/>
        <v>0</v>
      </c>
    </row>
    <row r="32278" spans="4:4" hidden="1" x14ac:dyDescent="0.35">
      <c r="D32278" s="157">
        <f t="shared" si="515"/>
        <v>0</v>
      </c>
    </row>
    <row r="32279" spans="4:4" hidden="1" x14ac:dyDescent="0.35">
      <c r="D32279" s="157">
        <f t="shared" si="515"/>
        <v>0</v>
      </c>
    </row>
    <row r="32280" spans="4:4" hidden="1" x14ac:dyDescent="0.35">
      <c r="D32280" s="157">
        <f t="shared" si="515"/>
        <v>0</v>
      </c>
    </row>
    <row r="32281" spans="4:4" hidden="1" x14ac:dyDescent="0.35">
      <c r="D32281" s="157">
        <f t="shared" si="515"/>
        <v>0</v>
      </c>
    </row>
    <row r="32282" spans="4:4" hidden="1" x14ac:dyDescent="0.35">
      <c r="D32282" s="157">
        <f t="shared" si="515"/>
        <v>0</v>
      </c>
    </row>
    <row r="32283" spans="4:4" hidden="1" x14ac:dyDescent="0.35">
      <c r="D32283" s="157">
        <f t="shared" si="515"/>
        <v>0</v>
      </c>
    </row>
    <row r="32284" spans="4:4" hidden="1" x14ac:dyDescent="0.35">
      <c r="D32284" s="157">
        <f t="shared" si="515"/>
        <v>0</v>
      </c>
    </row>
    <row r="32285" spans="4:4" hidden="1" x14ac:dyDescent="0.35">
      <c r="D32285" s="157">
        <f t="shared" si="515"/>
        <v>0</v>
      </c>
    </row>
    <row r="32286" spans="4:4" hidden="1" x14ac:dyDescent="0.35">
      <c r="D32286" s="157">
        <f t="shared" si="515"/>
        <v>0</v>
      </c>
    </row>
    <row r="32287" spans="4:4" hidden="1" x14ac:dyDescent="0.35">
      <c r="D32287" s="157">
        <f t="shared" si="515"/>
        <v>0</v>
      </c>
    </row>
    <row r="32288" spans="4:4" hidden="1" x14ac:dyDescent="0.35">
      <c r="D32288" s="157">
        <f t="shared" si="515"/>
        <v>0</v>
      </c>
    </row>
    <row r="32289" spans="4:4" hidden="1" x14ac:dyDescent="0.35">
      <c r="D32289" s="157">
        <f t="shared" si="515"/>
        <v>0</v>
      </c>
    </row>
    <row r="32290" spans="4:4" hidden="1" x14ac:dyDescent="0.35">
      <c r="D32290" s="157">
        <f t="shared" si="515"/>
        <v>0</v>
      </c>
    </row>
    <row r="32291" spans="4:4" hidden="1" x14ac:dyDescent="0.35">
      <c r="D32291" s="157">
        <f t="shared" si="515"/>
        <v>0</v>
      </c>
    </row>
    <row r="32292" spans="4:4" hidden="1" x14ac:dyDescent="0.35">
      <c r="D32292" s="157">
        <f t="shared" si="515"/>
        <v>0</v>
      </c>
    </row>
    <row r="32293" spans="4:4" hidden="1" x14ac:dyDescent="0.35">
      <c r="D32293" s="157">
        <f t="shared" si="515"/>
        <v>0</v>
      </c>
    </row>
    <row r="32294" spans="4:4" hidden="1" x14ac:dyDescent="0.35">
      <c r="D32294" s="157">
        <f t="shared" si="515"/>
        <v>0</v>
      </c>
    </row>
    <row r="32295" spans="4:4" hidden="1" x14ac:dyDescent="0.35">
      <c r="D32295" s="157">
        <f t="shared" si="515"/>
        <v>0</v>
      </c>
    </row>
    <row r="32296" spans="4:4" hidden="1" x14ac:dyDescent="0.35">
      <c r="D32296" s="157">
        <f t="shared" si="515"/>
        <v>0</v>
      </c>
    </row>
    <row r="32297" spans="4:4" hidden="1" x14ac:dyDescent="0.35">
      <c r="D32297" s="157">
        <f t="shared" si="515"/>
        <v>0</v>
      </c>
    </row>
    <row r="32298" spans="4:4" hidden="1" x14ac:dyDescent="0.35">
      <c r="D32298" s="157">
        <f t="shared" si="515"/>
        <v>0</v>
      </c>
    </row>
    <row r="32299" spans="4:4" hidden="1" x14ac:dyDescent="0.35">
      <c r="D32299" s="157">
        <f t="shared" si="515"/>
        <v>0</v>
      </c>
    </row>
    <row r="32300" spans="4:4" hidden="1" x14ac:dyDescent="0.35">
      <c r="D32300" s="157">
        <f t="shared" si="515"/>
        <v>0</v>
      </c>
    </row>
    <row r="32301" spans="4:4" hidden="1" x14ac:dyDescent="0.35">
      <c r="D32301" s="157">
        <f t="shared" si="515"/>
        <v>0</v>
      </c>
    </row>
    <row r="32302" spans="4:4" hidden="1" x14ac:dyDescent="0.35">
      <c r="D32302" s="157">
        <f t="shared" si="515"/>
        <v>0</v>
      </c>
    </row>
    <row r="32303" spans="4:4" hidden="1" x14ac:dyDescent="0.35">
      <c r="D32303" s="157">
        <f t="shared" si="515"/>
        <v>0</v>
      </c>
    </row>
    <row r="32304" spans="4:4" hidden="1" x14ac:dyDescent="0.35">
      <c r="D32304" s="157">
        <f t="shared" si="515"/>
        <v>0</v>
      </c>
    </row>
    <row r="32305" spans="4:4" hidden="1" x14ac:dyDescent="0.35">
      <c r="D32305" s="157">
        <f t="shared" si="515"/>
        <v>0</v>
      </c>
    </row>
    <row r="32306" spans="4:4" hidden="1" x14ac:dyDescent="0.35">
      <c r="D32306" s="157">
        <f t="shared" si="515"/>
        <v>0</v>
      </c>
    </row>
    <row r="32307" spans="4:4" hidden="1" x14ac:dyDescent="0.35">
      <c r="D32307" s="157">
        <f t="shared" si="515"/>
        <v>0</v>
      </c>
    </row>
    <row r="32308" spans="4:4" hidden="1" x14ac:dyDescent="0.35">
      <c r="D32308" s="157">
        <f t="shared" si="515"/>
        <v>0</v>
      </c>
    </row>
    <row r="32309" spans="4:4" hidden="1" x14ac:dyDescent="0.35">
      <c r="D32309" s="157">
        <f t="shared" si="515"/>
        <v>0</v>
      </c>
    </row>
    <row r="32310" spans="4:4" hidden="1" x14ac:dyDescent="0.35">
      <c r="D32310" s="157">
        <f t="shared" si="515"/>
        <v>0</v>
      </c>
    </row>
    <row r="32311" spans="4:4" hidden="1" x14ac:dyDescent="0.35">
      <c r="D32311" s="157">
        <f t="shared" si="515"/>
        <v>0</v>
      </c>
    </row>
    <row r="32312" spans="4:4" hidden="1" x14ac:dyDescent="0.35">
      <c r="D32312" s="157">
        <f t="shared" si="515"/>
        <v>0</v>
      </c>
    </row>
    <row r="32313" spans="4:4" hidden="1" x14ac:dyDescent="0.35">
      <c r="D32313" s="157">
        <f t="shared" si="515"/>
        <v>0</v>
      </c>
    </row>
    <row r="32314" spans="4:4" hidden="1" x14ac:dyDescent="0.35">
      <c r="D32314" s="157">
        <f t="shared" si="515"/>
        <v>0</v>
      </c>
    </row>
    <row r="32315" spans="4:4" hidden="1" x14ac:dyDescent="0.35">
      <c r="D32315" s="157">
        <f t="shared" si="515"/>
        <v>0</v>
      </c>
    </row>
    <row r="32316" spans="4:4" hidden="1" x14ac:dyDescent="0.35">
      <c r="D32316" s="157">
        <f t="shared" si="515"/>
        <v>0</v>
      </c>
    </row>
    <row r="32317" spans="4:4" hidden="1" x14ac:dyDescent="0.35">
      <c r="D32317" s="157">
        <f t="shared" si="515"/>
        <v>0</v>
      </c>
    </row>
    <row r="32318" spans="4:4" hidden="1" x14ac:dyDescent="0.35">
      <c r="D32318" s="157">
        <f t="shared" si="515"/>
        <v>0</v>
      </c>
    </row>
    <row r="32319" spans="4:4" hidden="1" x14ac:dyDescent="0.35">
      <c r="D32319" s="157">
        <f t="shared" si="515"/>
        <v>0</v>
      </c>
    </row>
    <row r="32320" spans="4:4" hidden="1" x14ac:dyDescent="0.35">
      <c r="D32320" s="157">
        <f t="shared" si="515"/>
        <v>0</v>
      </c>
    </row>
    <row r="32321" spans="4:4" hidden="1" x14ac:dyDescent="0.35">
      <c r="D32321" s="157">
        <f t="shared" si="515"/>
        <v>0</v>
      </c>
    </row>
    <row r="32322" spans="4:4" hidden="1" x14ac:dyDescent="0.35">
      <c r="D32322" s="157">
        <f t="shared" si="515"/>
        <v>0</v>
      </c>
    </row>
    <row r="32323" spans="4:4" hidden="1" x14ac:dyDescent="0.35">
      <c r="D32323" s="157">
        <f t="shared" si="515"/>
        <v>0</v>
      </c>
    </row>
    <row r="32324" spans="4:4" hidden="1" x14ac:dyDescent="0.35">
      <c r="D32324" s="157">
        <f t="shared" ref="D32324:D32387" si="516">SUBTOTAL(109,D32291:D32323)</f>
        <v>0</v>
      </c>
    </row>
    <row r="32325" spans="4:4" hidden="1" x14ac:dyDescent="0.35">
      <c r="D32325" s="157">
        <f t="shared" si="516"/>
        <v>0</v>
      </c>
    </row>
    <row r="32326" spans="4:4" hidden="1" x14ac:dyDescent="0.35">
      <c r="D32326" s="157">
        <f t="shared" si="516"/>
        <v>0</v>
      </c>
    </row>
    <row r="32327" spans="4:4" hidden="1" x14ac:dyDescent="0.35">
      <c r="D32327" s="157">
        <f t="shared" si="516"/>
        <v>0</v>
      </c>
    </row>
    <row r="32328" spans="4:4" hidden="1" x14ac:dyDescent="0.35">
      <c r="D32328" s="157">
        <f t="shared" si="516"/>
        <v>0</v>
      </c>
    </row>
    <row r="32329" spans="4:4" hidden="1" x14ac:dyDescent="0.35">
      <c r="D32329" s="157">
        <f t="shared" si="516"/>
        <v>0</v>
      </c>
    </row>
    <row r="32330" spans="4:4" hidden="1" x14ac:dyDescent="0.35">
      <c r="D32330" s="157">
        <f t="shared" si="516"/>
        <v>0</v>
      </c>
    </row>
    <row r="32331" spans="4:4" hidden="1" x14ac:dyDescent="0.35">
      <c r="D32331" s="157">
        <f t="shared" si="516"/>
        <v>0</v>
      </c>
    </row>
    <row r="32332" spans="4:4" hidden="1" x14ac:dyDescent="0.35">
      <c r="D32332" s="157">
        <f t="shared" si="516"/>
        <v>0</v>
      </c>
    </row>
    <row r="32333" spans="4:4" hidden="1" x14ac:dyDescent="0.35">
      <c r="D32333" s="157">
        <f t="shared" si="516"/>
        <v>0</v>
      </c>
    </row>
    <row r="32334" spans="4:4" hidden="1" x14ac:dyDescent="0.35">
      <c r="D32334" s="157">
        <f t="shared" si="516"/>
        <v>0</v>
      </c>
    </row>
    <row r="32335" spans="4:4" hidden="1" x14ac:dyDescent="0.35">
      <c r="D32335" s="157">
        <f t="shared" si="516"/>
        <v>0</v>
      </c>
    </row>
    <row r="32336" spans="4:4" hidden="1" x14ac:dyDescent="0.35">
      <c r="D32336" s="157">
        <f t="shared" si="516"/>
        <v>0</v>
      </c>
    </row>
    <row r="32337" spans="4:4" hidden="1" x14ac:dyDescent="0.35">
      <c r="D32337" s="157">
        <f t="shared" si="516"/>
        <v>0</v>
      </c>
    </row>
    <row r="32338" spans="4:4" hidden="1" x14ac:dyDescent="0.35">
      <c r="D32338" s="157">
        <f t="shared" si="516"/>
        <v>0</v>
      </c>
    </row>
    <row r="32339" spans="4:4" hidden="1" x14ac:dyDescent="0.35">
      <c r="D32339" s="157">
        <f t="shared" si="516"/>
        <v>0</v>
      </c>
    </row>
    <row r="32340" spans="4:4" hidden="1" x14ac:dyDescent="0.35">
      <c r="D32340" s="157">
        <f t="shared" si="516"/>
        <v>0</v>
      </c>
    </row>
    <row r="32341" spans="4:4" hidden="1" x14ac:dyDescent="0.35">
      <c r="D32341" s="157">
        <f t="shared" si="516"/>
        <v>0</v>
      </c>
    </row>
    <row r="32342" spans="4:4" hidden="1" x14ac:dyDescent="0.35">
      <c r="D32342" s="157">
        <f t="shared" si="516"/>
        <v>0</v>
      </c>
    </row>
    <row r="32343" spans="4:4" hidden="1" x14ac:dyDescent="0.35">
      <c r="D32343" s="157">
        <f t="shared" si="516"/>
        <v>0</v>
      </c>
    </row>
    <row r="32344" spans="4:4" hidden="1" x14ac:dyDescent="0.35">
      <c r="D32344" s="157">
        <f t="shared" si="516"/>
        <v>0</v>
      </c>
    </row>
    <row r="32345" spans="4:4" hidden="1" x14ac:dyDescent="0.35">
      <c r="D32345" s="157">
        <f t="shared" si="516"/>
        <v>0</v>
      </c>
    </row>
    <row r="32346" spans="4:4" hidden="1" x14ac:dyDescent="0.35">
      <c r="D32346" s="157">
        <f t="shared" si="516"/>
        <v>0</v>
      </c>
    </row>
    <row r="32347" spans="4:4" hidden="1" x14ac:dyDescent="0.35">
      <c r="D32347" s="157">
        <f t="shared" si="516"/>
        <v>0</v>
      </c>
    </row>
    <row r="32348" spans="4:4" hidden="1" x14ac:dyDescent="0.35">
      <c r="D32348" s="157">
        <f t="shared" si="516"/>
        <v>0</v>
      </c>
    </row>
    <row r="32349" spans="4:4" hidden="1" x14ac:dyDescent="0.35">
      <c r="D32349" s="157">
        <f t="shared" si="516"/>
        <v>0</v>
      </c>
    </row>
    <row r="32350" spans="4:4" hidden="1" x14ac:dyDescent="0.35">
      <c r="D32350" s="157">
        <f t="shared" si="516"/>
        <v>0</v>
      </c>
    </row>
    <row r="32351" spans="4:4" hidden="1" x14ac:dyDescent="0.35">
      <c r="D32351" s="157">
        <f t="shared" si="516"/>
        <v>0</v>
      </c>
    </row>
    <row r="32352" spans="4:4" hidden="1" x14ac:dyDescent="0.35">
      <c r="D32352" s="157">
        <f t="shared" si="516"/>
        <v>0</v>
      </c>
    </row>
    <row r="32353" spans="4:4" hidden="1" x14ac:dyDescent="0.35">
      <c r="D32353" s="157">
        <f t="shared" si="516"/>
        <v>0</v>
      </c>
    </row>
    <row r="32354" spans="4:4" hidden="1" x14ac:dyDescent="0.35">
      <c r="D32354" s="157">
        <f t="shared" si="516"/>
        <v>0</v>
      </c>
    </row>
    <row r="32355" spans="4:4" hidden="1" x14ac:dyDescent="0.35">
      <c r="D32355" s="157">
        <f t="shared" si="516"/>
        <v>0</v>
      </c>
    </row>
    <row r="32356" spans="4:4" hidden="1" x14ac:dyDescent="0.35">
      <c r="D32356" s="157">
        <f t="shared" si="516"/>
        <v>0</v>
      </c>
    </row>
    <row r="32357" spans="4:4" hidden="1" x14ac:dyDescent="0.35">
      <c r="D32357" s="157">
        <f t="shared" si="516"/>
        <v>0</v>
      </c>
    </row>
    <row r="32358" spans="4:4" hidden="1" x14ac:dyDescent="0.35">
      <c r="D32358" s="157">
        <f t="shared" si="516"/>
        <v>0</v>
      </c>
    </row>
    <row r="32359" spans="4:4" hidden="1" x14ac:dyDescent="0.35">
      <c r="D32359" s="157">
        <f t="shared" si="516"/>
        <v>0</v>
      </c>
    </row>
    <row r="32360" spans="4:4" hidden="1" x14ac:dyDescent="0.35">
      <c r="D32360" s="157">
        <f t="shared" si="516"/>
        <v>0</v>
      </c>
    </row>
    <row r="32361" spans="4:4" hidden="1" x14ac:dyDescent="0.35">
      <c r="D32361" s="157">
        <f t="shared" si="516"/>
        <v>0</v>
      </c>
    </row>
    <row r="32362" spans="4:4" hidden="1" x14ac:dyDescent="0.35">
      <c r="D32362" s="157">
        <f t="shared" si="516"/>
        <v>0</v>
      </c>
    </row>
    <row r="32363" spans="4:4" hidden="1" x14ac:dyDescent="0.35">
      <c r="D32363" s="157">
        <f t="shared" si="516"/>
        <v>0</v>
      </c>
    </row>
    <row r="32364" spans="4:4" hidden="1" x14ac:dyDescent="0.35">
      <c r="D32364" s="157">
        <f t="shared" si="516"/>
        <v>0</v>
      </c>
    </row>
    <row r="32365" spans="4:4" hidden="1" x14ac:dyDescent="0.35">
      <c r="D32365" s="157">
        <f t="shared" si="516"/>
        <v>0</v>
      </c>
    </row>
    <row r="32366" spans="4:4" hidden="1" x14ac:dyDescent="0.35">
      <c r="D32366" s="157">
        <f t="shared" si="516"/>
        <v>0</v>
      </c>
    </row>
    <row r="32367" spans="4:4" hidden="1" x14ac:dyDescent="0.35">
      <c r="D32367" s="157">
        <f t="shared" si="516"/>
        <v>0</v>
      </c>
    </row>
    <row r="32368" spans="4:4" hidden="1" x14ac:dyDescent="0.35">
      <c r="D32368" s="157">
        <f t="shared" si="516"/>
        <v>0</v>
      </c>
    </row>
    <row r="32369" spans="4:4" hidden="1" x14ac:dyDescent="0.35">
      <c r="D32369" s="157">
        <f t="shared" si="516"/>
        <v>0</v>
      </c>
    </row>
    <row r="32370" spans="4:4" hidden="1" x14ac:dyDescent="0.35">
      <c r="D32370" s="157">
        <f t="shared" si="516"/>
        <v>0</v>
      </c>
    </row>
    <row r="32371" spans="4:4" hidden="1" x14ac:dyDescent="0.35">
      <c r="D32371" s="157">
        <f t="shared" si="516"/>
        <v>0</v>
      </c>
    </row>
    <row r="32372" spans="4:4" hidden="1" x14ac:dyDescent="0.35">
      <c r="D32372" s="157">
        <f t="shared" si="516"/>
        <v>0</v>
      </c>
    </row>
    <row r="32373" spans="4:4" hidden="1" x14ac:dyDescent="0.35">
      <c r="D32373" s="157">
        <f t="shared" si="516"/>
        <v>0</v>
      </c>
    </row>
    <row r="32374" spans="4:4" hidden="1" x14ac:dyDescent="0.35">
      <c r="D32374" s="157">
        <f t="shared" si="516"/>
        <v>0</v>
      </c>
    </row>
    <row r="32375" spans="4:4" hidden="1" x14ac:dyDescent="0.35">
      <c r="D32375" s="157">
        <f t="shared" si="516"/>
        <v>0</v>
      </c>
    </row>
    <row r="32376" spans="4:4" hidden="1" x14ac:dyDescent="0.35">
      <c r="D32376" s="157">
        <f t="shared" si="516"/>
        <v>0</v>
      </c>
    </row>
    <row r="32377" spans="4:4" hidden="1" x14ac:dyDescent="0.35">
      <c r="D32377" s="157">
        <f t="shared" si="516"/>
        <v>0</v>
      </c>
    </row>
    <row r="32378" spans="4:4" hidden="1" x14ac:dyDescent="0.35">
      <c r="D32378" s="157">
        <f t="shared" si="516"/>
        <v>0</v>
      </c>
    </row>
    <row r="32379" spans="4:4" hidden="1" x14ac:dyDescent="0.35">
      <c r="D32379" s="157">
        <f t="shared" si="516"/>
        <v>0</v>
      </c>
    </row>
    <row r="32380" spans="4:4" hidden="1" x14ac:dyDescent="0.35">
      <c r="D32380" s="157">
        <f t="shared" si="516"/>
        <v>0</v>
      </c>
    </row>
    <row r="32381" spans="4:4" hidden="1" x14ac:dyDescent="0.35">
      <c r="D32381" s="157">
        <f t="shared" si="516"/>
        <v>0</v>
      </c>
    </row>
    <row r="32382" spans="4:4" hidden="1" x14ac:dyDescent="0.35">
      <c r="D32382" s="157">
        <f t="shared" si="516"/>
        <v>0</v>
      </c>
    </row>
    <row r="32383" spans="4:4" hidden="1" x14ac:dyDescent="0.35">
      <c r="D32383" s="157">
        <f t="shared" si="516"/>
        <v>0</v>
      </c>
    </row>
    <row r="32384" spans="4:4" hidden="1" x14ac:dyDescent="0.35">
      <c r="D32384" s="157">
        <f t="shared" si="516"/>
        <v>0</v>
      </c>
    </row>
    <row r="32385" spans="4:4" hidden="1" x14ac:dyDescent="0.35">
      <c r="D32385" s="157">
        <f t="shared" si="516"/>
        <v>0</v>
      </c>
    </row>
    <row r="32386" spans="4:4" hidden="1" x14ac:dyDescent="0.35">
      <c r="D32386" s="157">
        <f t="shared" si="516"/>
        <v>0</v>
      </c>
    </row>
    <row r="32387" spans="4:4" hidden="1" x14ac:dyDescent="0.35">
      <c r="D32387" s="157">
        <f t="shared" si="516"/>
        <v>0</v>
      </c>
    </row>
    <row r="32388" spans="4:4" hidden="1" x14ac:dyDescent="0.35">
      <c r="D32388" s="157">
        <f t="shared" ref="D32388:D32451" si="517">SUBTOTAL(109,D32355:D32387)</f>
        <v>0</v>
      </c>
    </row>
    <row r="32389" spans="4:4" hidden="1" x14ac:dyDescent="0.35">
      <c r="D32389" s="157">
        <f t="shared" si="517"/>
        <v>0</v>
      </c>
    </row>
    <row r="32390" spans="4:4" hidden="1" x14ac:dyDescent="0.35">
      <c r="D32390" s="157">
        <f t="shared" si="517"/>
        <v>0</v>
      </c>
    </row>
    <row r="32391" spans="4:4" hidden="1" x14ac:dyDescent="0.35">
      <c r="D32391" s="157">
        <f t="shared" si="517"/>
        <v>0</v>
      </c>
    </row>
    <row r="32392" spans="4:4" hidden="1" x14ac:dyDescent="0.35">
      <c r="D32392" s="157">
        <f t="shared" si="517"/>
        <v>0</v>
      </c>
    </row>
    <row r="32393" spans="4:4" hidden="1" x14ac:dyDescent="0.35">
      <c r="D32393" s="157">
        <f t="shared" si="517"/>
        <v>0</v>
      </c>
    </row>
    <row r="32394" spans="4:4" hidden="1" x14ac:dyDescent="0.35">
      <c r="D32394" s="157">
        <f t="shared" si="517"/>
        <v>0</v>
      </c>
    </row>
    <row r="32395" spans="4:4" hidden="1" x14ac:dyDescent="0.35">
      <c r="D32395" s="157">
        <f t="shared" si="517"/>
        <v>0</v>
      </c>
    </row>
    <row r="32396" spans="4:4" hidden="1" x14ac:dyDescent="0.35">
      <c r="D32396" s="157">
        <f t="shared" si="517"/>
        <v>0</v>
      </c>
    </row>
    <row r="32397" spans="4:4" hidden="1" x14ac:dyDescent="0.35">
      <c r="D32397" s="157">
        <f t="shared" si="517"/>
        <v>0</v>
      </c>
    </row>
    <row r="32398" spans="4:4" hidden="1" x14ac:dyDescent="0.35">
      <c r="D32398" s="157">
        <f t="shared" si="517"/>
        <v>0</v>
      </c>
    </row>
    <row r="32399" spans="4:4" hidden="1" x14ac:dyDescent="0.35">
      <c r="D32399" s="157">
        <f t="shared" si="517"/>
        <v>0</v>
      </c>
    </row>
    <row r="32400" spans="4:4" hidden="1" x14ac:dyDescent="0.35">
      <c r="D32400" s="157">
        <f t="shared" si="517"/>
        <v>0</v>
      </c>
    </row>
    <row r="32401" spans="4:4" hidden="1" x14ac:dyDescent="0.35">
      <c r="D32401" s="157">
        <f t="shared" si="517"/>
        <v>0</v>
      </c>
    </row>
    <row r="32402" spans="4:4" hidden="1" x14ac:dyDescent="0.35">
      <c r="D32402" s="157">
        <f t="shared" si="517"/>
        <v>0</v>
      </c>
    </row>
    <row r="32403" spans="4:4" hidden="1" x14ac:dyDescent="0.35">
      <c r="D32403" s="157">
        <f t="shared" si="517"/>
        <v>0</v>
      </c>
    </row>
    <row r="32404" spans="4:4" hidden="1" x14ac:dyDescent="0.35">
      <c r="D32404" s="157">
        <f t="shared" si="517"/>
        <v>0</v>
      </c>
    </row>
    <row r="32405" spans="4:4" hidden="1" x14ac:dyDescent="0.35">
      <c r="D32405" s="157">
        <f t="shared" si="517"/>
        <v>0</v>
      </c>
    </row>
    <row r="32406" spans="4:4" hidden="1" x14ac:dyDescent="0.35">
      <c r="D32406" s="157">
        <f t="shared" si="517"/>
        <v>0</v>
      </c>
    </row>
    <row r="32407" spans="4:4" hidden="1" x14ac:dyDescent="0.35">
      <c r="D32407" s="157">
        <f t="shared" si="517"/>
        <v>0</v>
      </c>
    </row>
    <row r="32408" spans="4:4" hidden="1" x14ac:dyDescent="0.35">
      <c r="D32408" s="157">
        <f t="shared" si="517"/>
        <v>0</v>
      </c>
    </row>
    <row r="32409" spans="4:4" hidden="1" x14ac:dyDescent="0.35">
      <c r="D32409" s="157">
        <f t="shared" si="517"/>
        <v>0</v>
      </c>
    </row>
    <row r="32410" spans="4:4" hidden="1" x14ac:dyDescent="0.35">
      <c r="D32410" s="157">
        <f t="shared" si="517"/>
        <v>0</v>
      </c>
    </row>
    <row r="32411" spans="4:4" hidden="1" x14ac:dyDescent="0.35">
      <c r="D32411" s="157">
        <f t="shared" si="517"/>
        <v>0</v>
      </c>
    </row>
    <row r="32412" spans="4:4" hidden="1" x14ac:dyDescent="0.35">
      <c r="D32412" s="157">
        <f t="shared" si="517"/>
        <v>0</v>
      </c>
    </row>
    <row r="32413" spans="4:4" hidden="1" x14ac:dyDescent="0.35">
      <c r="D32413" s="157">
        <f t="shared" si="517"/>
        <v>0</v>
      </c>
    </row>
    <row r="32414" spans="4:4" hidden="1" x14ac:dyDescent="0.35">
      <c r="D32414" s="157">
        <f t="shared" si="517"/>
        <v>0</v>
      </c>
    </row>
    <row r="32415" spans="4:4" hidden="1" x14ac:dyDescent="0.35">
      <c r="D32415" s="157">
        <f t="shared" si="517"/>
        <v>0</v>
      </c>
    </row>
    <row r="32416" spans="4:4" hidden="1" x14ac:dyDescent="0.35">
      <c r="D32416" s="157">
        <f t="shared" si="517"/>
        <v>0</v>
      </c>
    </row>
    <row r="32417" spans="4:4" hidden="1" x14ac:dyDescent="0.35">
      <c r="D32417" s="157">
        <f t="shared" si="517"/>
        <v>0</v>
      </c>
    </row>
    <row r="32418" spans="4:4" hidden="1" x14ac:dyDescent="0.35">
      <c r="D32418" s="157">
        <f t="shared" si="517"/>
        <v>0</v>
      </c>
    </row>
    <row r="32419" spans="4:4" hidden="1" x14ac:dyDescent="0.35">
      <c r="D32419" s="157">
        <f t="shared" si="517"/>
        <v>0</v>
      </c>
    </row>
    <row r="32420" spans="4:4" hidden="1" x14ac:dyDescent="0.35">
      <c r="D32420" s="157">
        <f t="shared" si="517"/>
        <v>0</v>
      </c>
    </row>
    <row r="32421" spans="4:4" hidden="1" x14ac:dyDescent="0.35">
      <c r="D32421" s="157">
        <f t="shared" si="517"/>
        <v>0</v>
      </c>
    </row>
    <row r="32422" spans="4:4" hidden="1" x14ac:dyDescent="0.35">
      <c r="D32422" s="157">
        <f t="shared" si="517"/>
        <v>0</v>
      </c>
    </row>
    <row r="32423" spans="4:4" hidden="1" x14ac:dyDescent="0.35">
      <c r="D32423" s="157">
        <f t="shared" si="517"/>
        <v>0</v>
      </c>
    </row>
    <row r="32424" spans="4:4" hidden="1" x14ac:dyDescent="0.35">
      <c r="D32424" s="157">
        <f t="shared" si="517"/>
        <v>0</v>
      </c>
    </row>
    <row r="32425" spans="4:4" hidden="1" x14ac:dyDescent="0.35">
      <c r="D32425" s="157">
        <f t="shared" si="517"/>
        <v>0</v>
      </c>
    </row>
    <row r="32426" spans="4:4" hidden="1" x14ac:dyDescent="0.35">
      <c r="D32426" s="157">
        <f t="shared" si="517"/>
        <v>0</v>
      </c>
    </row>
    <row r="32427" spans="4:4" hidden="1" x14ac:dyDescent="0.35">
      <c r="D32427" s="157">
        <f t="shared" si="517"/>
        <v>0</v>
      </c>
    </row>
    <row r="32428" spans="4:4" hidden="1" x14ac:dyDescent="0.35">
      <c r="D32428" s="157">
        <f t="shared" si="517"/>
        <v>0</v>
      </c>
    </row>
    <row r="32429" spans="4:4" hidden="1" x14ac:dyDescent="0.35">
      <c r="D32429" s="157">
        <f t="shared" si="517"/>
        <v>0</v>
      </c>
    </row>
    <row r="32430" spans="4:4" hidden="1" x14ac:dyDescent="0.35">
      <c r="D32430" s="157">
        <f t="shared" si="517"/>
        <v>0</v>
      </c>
    </row>
    <row r="32431" spans="4:4" hidden="1" x14ac:dyDescent="0.35">
      <c r="D32431" s="157">
        <f t="shared" si="517"/>
        <v>0</v>
      </c>
    </row>
    <row r="32432" spans="4:4" hidden="1" x14ac:dyDescent="0.35">
      <c r="D32432" s="157">
        <f t="shared" si="517"/>
        <v>0</v>
      </c>
    </row>
    <row r="32433" spans="4:4" hidden="1" x14ac:dyDescent="0.35">
      <c r="D32433" s="157">
        <f t="shared" si="517"/>
        <v>0</v>
      </c>
    </row>
    <row r="32434" spans="4:4" hidden="1" x14ac:dyDescent="0.35">
      <c r="D32434" s="157">
        <f t="shared" si="517"/>
        <v>0</v>
      </c>
    </row>
    <row r="32435" spans="4:4" hidden="1" x14ac:dyDescent="0.35">
      <c r="D32435" s="157">
        <f t="shared" si="517"/>
        <v>0</v>
      </c>
    </row>
    <row r="32436" spans="4:4" hidden="1" x14ac:dyDescent="0.35">
      <c r="D32436" s="157">
        <f t="shared" si="517"/>
        <v>0</v>
      </c>
    </row>
    <row r="32437" spans="4:4" hidden="1" x14ac:dyDescent="0.35">
      <c r="D32437" s="157">
        <f t="shared" si="517"/>
        <v>0</v>
      </c>
    </row>
    <row r="32438" spans="4:4" hidden="1" x14ac:dyDescent="0.35">
      <c r="D32438" s="157">
        <f t="shared" si="517"/>
        <v>0</v>
      </c>
    </row>
    <row r="32439" spans="4:4" hidden="1" x14ac:dyDescent="0.35">
      <c r="D32439" s="157">
        <f t="shared" si="517"/>
        <v>0</v>
      </c>
    </row>
    <row r="32440" spans="4:4" hidden="1" x14ac:dyDescent="0.35">
      <c r="D32440" s="157">
        <f t="shared" si="517"/>
        <v>0</v>
      </c>
    </row>
    <row r="32441" spans="4:4" hidden="1" x14ac:dyDescent="0.35">
      <c r="D32441" s="157">
        <f t="shared" si="517"/>
        <v>0</v>
      </c>
    </row>
    <row r="32442" spans="4:4" hidden="1" x14ac:dyDescent="0.35">
      <c r="D32442" s="157">
        <f t="shared" si="517"/>
        <v>0</v>
      </c>
    </row>
    <row r="32443" spans="4:4" hidden="1" x14ac:dyDescent="0.35">
      <c r="D32443" s="157">
        <f t="shared" si="517"/>
        <v>0</v>
      </c>
    </row>
    <row r="32444" spans="4:4" hidden="1" x14ac:dyDescent="0.35">
      <c r="D32444" s="157">
        <f t="shared" si="517"/>
        <v>0</v>
      </c>
    </row>
    <row r="32445" spans="4:4" hidden="1" x14ac:dyDescent="0.35">
      <c r="D32445" s="157">
        <f t="shared" si="517"/>
        <v>0</v>
      </c>
    </row>
    <row r="32446" spans="4:4" hidden="1" x14ac:dyDescent="0.35">
      <c r="D32446" s="157">
        <f t="shared" si="517"/>
        <v>0</v>
      </c>
    </row>
    <row r="32447" spans="4:4" hidden="1" x14ac:dyDescent="0.35">
      <c r="D32447" s="157">
        <f t="shared" si="517"/>
        <v>0</v>
      </c>
    </row>
    <row r="32448" spans="4:4" hidden="1" x14ac:dyDescent="0.35">
      <c r="D32448" s="157">
        <f t="shared" si="517"/>
        <v>0</v>
      </c>
    </row>
    <row r="32449" spans="4:4" hidden="1" x14ac:dyDescent="0.35">
      <c r="D32449" s="157">
        <f t="shared" si="517"/>
        <v>0</v>
      </c>
    </row>
    <row r="32450" spans="4:4" hidden="1" x14ac:dyDescent="0.35">
      <c r="D32450" s="157">
        <f t="shared" si="517"/>
        <v>0</v>
      </c>
    </row>
    <row r="32451" spans="4:4" hidden="1" x14ac:dyDescent="0.35">
      <c r="D32451" s="157">
        <f t="shared" si="517"/>
        <v>0</v>
      </c>
    </row>
    <row r="32452" spans="4:4" hidden="1" x14ac:dyDescent="0.35">
      <c r="D32452" s="157">
        <f t="shared" ref="D32452:D32515" si="518">SUBTOTAL(109,D32419:D32451)</f>
        <v>0</v>
      </c>
    </row>
    <row r="32453" spans="4:4" hidden="1" x14ac:dyDescent="0.35">
      <c r="D32453" s="157">
        <f t="shared" si="518"/>
        <v>0</v>
      </c>
    </row>
    <row r="32454" spans="4:4" hidden="1" x14ac:dyDescent="0.35">
      <c r="D32454" s="157">
        <f t="shared" si="518"/>
        <v>0</v>
      </c>
    </row>
    <row r="32455" spans="4:4" hidden="1" x14ac:dyDescent="0.35">
      <c r="D32455" s="157">
        <f t="shared" si="518"/>
        <v>0</v>
      </c>
    </row>
    <row r="32456" spans="4:4" hidden="1" x14ac:dyDescent="0.35">
      <c r="D32456" s="157">
        <f t="shared" si="518"/>
        <v>0</v>
      </c>
    </row>
    <row r="32457" spans="4:4" hidden="1" x14ac:dyDescent="0.35">
      <c r="D32457" s="157">
        <f t="shared" si="518"/>
        <v>0</v>
      </c>
    </row>
    <row r="32458" spans="4:4" hidden="1" x14ac:dyDescent="0.35">
      <c r="D32458" s="157">
        <f t="shared" si="518"/>
        <v>0</v>
      </c>
    </row>
    <row r="32459" spans="4:4" hidden="1" x14ac:dyDescent="0.35">
      <c r="D32459" s="157">
        <f t="shared" si="518"/>
        <v>0</v>
      </c>
    </row>
    <row r="32460" spans="4:4" hidden="1" x14ac:dyDescent="0.35">
      <c r="D32460" s="157">
        <f t="shared" si="518"/>
        <v>0</v>
      </c>
    </row>
    <row r="32461" spans="4:4" hidden="1" x14ac:dyDescent="0.35">
      <c r="D32461" s="157">
        <f t="shared" si="518"/>
        <v>0</v>
      </c>
    </row>
    <row r="32462" spans="4:4" hidden="1" x14ac:dyDescent="0.35">
      <c r="D32462" s="157">
        <f t="shared" si="518"/>
        <v>0</v>
      </c>
    </row>
    <row r="32463" spans="4:4" hidden="1" x14ac:dyDescent="0.35">
      <c r="D32463" s="157">
        <f t="shared" si="518"/>
        <v>0</v>
      </c>
    </row>
    <row r="32464" spans="4:4" hidden="1" x14ac:dyDescent="0.35">
      <c r="D32464" s="157">
        <f t="shared" si="518"/>
        <v>0</v>
      </c>
    </row>
    <row r="32465" spans="4:4" hidden="1" x14ac:dyDescent="0.35">
      <c r="D32465" s="157">
        <f t="shared" si="518"/>
        <v>0</v>
      </c>
    </row>
    <row r="32466" spans="4:4" hidden="1" x14ac:dyDescent="0.35">
      <c r="D32466" s="157">
        <f t="shared" si="518"/>
        <v>0</v>
      </c>
    </row>
    <row r="32467" spans="4:4" hidden="1" x14ac:dyDescent="0.35">
      <c r="D32467" s="157">
        <f t="shared" si="518"/>
        <v>0</v>
      </c>
    </row>
    <row r="32468" spans="4:4" hidden="1" x14ac:dyDescent="0.35">
      <c r="D32468" s="157">
        <f t="shared" si="518"/>
        <v>0</v>
      </c>
    </row>
    <row r="32469" spans="4:4" hidden="1" x14ac:dyDescent="0.35">
      <c r="D32469" s="157">
        <f t="shared" si="518"/>
        <v>0</v>
      </c>
    </row>
    <row r="32470" spans="4:4" hidden="1" x14ac:dyDescent="0.35">
      <c r="D32470" s="157">
        <f t="shared" si="518"/>
        <v>0</v>
      </c>
    </row>
    <row r="32471" spans="4:4" hidden="1" x14ac:dyDescent="0.35">
      <c r="D32471" s="157">
        <f t="shared" si="518"/>
        <v>0</v>
      </c>
    </row>
    <row r="32472" spans="4:4" hidden="1" x14ac:dyDescent="0.35">
      <c r="D32472" s="157">
        <f t="shared" si="518"/>
        <v>0</v>
      </c>
    </row>
    <row r="32473" spans="4:4" hidden="1" x14ac:dyDescent="0.35">
      <c r="D32473" s="157">
        <f t="shared" si="518"/>
        <v>0</v>
      </c>
    </row>
    <row r="32474" spans="4:4" hidden="1" x14ac:dyDescent="0.35">
      <c r="D32474" s="157">
        <f t="shared" si="518"/>
        <v>0</v>
      </c>
    </row>
    <row r="32475" spans="4:4" hidden="1" x14ac:dyDescent="0.35">
      <c r="D32475" s="157">
        <f t="shared" si="518"/>
        <v>0</v>
      </c>
    </row>
    <row r="32476" spans="4:4" hidden="1" x14ac:dyDescent="0.35">
      <c r="D32476" s="157">
        <f t="shared" si="518"/>
        <v>0</v>
      </c>
    </row>
    <row r="32477" spans="4:4" hidden="1" x14ac:dyDescent="0.35">
      <c r="D32477" s="157">
        <f t="shared" si="518"/>
        <v>0</v>
      </c>
    </row>
    <row r="32478" spans="4:4" hidden="1" x14ac:dyDescent="0.35">
      <c r="D32478" s="157">
        <f t="shared" si="518"/>
        <v>0</v>
      </c>
    </row>
    <row r="32479" spans="4:4" hidden="1" x14ac:dyDescent="0.35">
      <c r="D32479" s="157">
        <f t="shared" si="518"/>
        <v>0</v>
      </c>
    </row>
    <row r="32480" spans="4:4" hidden="1" x14ac:dyDescent="0.35">
      <c r="D32480" s="157">
        <f t="shared" si="518"/>
        <v>0</v>
      </c>
    </row>
    <row r="32481" spans="4:4" hidden="1" x14ac:dyDescent="0.35">
      <c r="D32481" s="157">
        <f t="shared" si="518"/>
        <v>0</v>
      </c>
    </row>
    <row r="32482" spans="4:4" hidden="1" x14ac:dyDescent="0.35">
      <c r="D32482" s="157">
        <f t="shared" si="518"/>
        <v>0</v>
      </c>
    </row>
    <row r="32483" spans="4:4" hidden="1" x14ac:dyDescent="0.35">
      <c r="D32483" s="157">
        <f t="shared" si="518"/>
        <v>0</v>
      </c>
    </row>
    <row r="32484" spans="4:4" hidden="1" x14ac:dyDescent="0.35">
      <c r="D32484" s="157">
        <f t="shared" si="518"/>
        <v>0</v>
      </c>
    </row>
    <row r="32485" spans="4:4" hidden="1" x14ac:dyDescent="0.35">
      <c r="D32485" s="157">
        <f t="shared" si="518"/>
        <v>0</v>
      </c>
    </row>
    <row r="32486" spans="4:4" hidden="1" x14ac:dyDescent="0.35">
      <c r="D32486" s="157">
        <f t="shared" si="518"/>
        <v>0</v>
      </c>
    </row>
    <row r="32487" spans="4:4" hidden="1" x14ac:dyDescent="0.35">
      <c r="D32487" s="157">
        <f t="shared" si="518"/>
        <v>0</v>
      </c>
    </row>
    <row r="32488" spans="4:4" hidden="1" x14ac:dyDescent="0.35">
      <c r="D32488" s="157">
        <f t="shared" si="518"/>
        <v>0</v>
      </c>
    </row>
    <row r="32489" spans="4:4" hidden="1" x14ac:dyDescent="0.35">
      <c r="D32489" s="157">
        <f t="shared" si="518"/>
        <v>0</v>
      </c>
    </row>
    <row r="32490" spans="4:4" hidden="1" x14ac:dyDescent="0.35">
      <c r="D32490" s="157">
        <f t="shared" si="518"/>
        <v>0</v>
      </c>
    </row>
    <row r="32491" spans="4:4" hidden="1" x14ac:dyDescent="0.35">
      <c r="D32491" s="157">
        <f t="shared" si="518"/>
        <v>0</v>
      </c>
    </row>
    <row r="32492" spans="4:4" hidden="1" x14ac:dyDescent="0.35">
      <c r="D32492" s="157">
        <f t="shared" si="518"/>
        <v>0</v>
      </c>
    </row>
    <row r="32493" spans="4:4" hidden="1" x14ac:dyDescent="0.35">
      <c r="D32493" s="157">
        <f t="shared" si="518"/>
        <v>0</v>
      </c>
    </row>
    <row r="32494" spans="4:4" hidden="1" x14ac:dyDescent="0.35">
      <c r="D32494" s="157">
        <f t="shared" si="518"/>
        <v>0</v>
      </c>
    </row>
    <row r="32495" spans="4:4" hidden="1" x14ac:dyDescent="0.35">
      <c r="D32495" s="157">
        <f t="shared" si="518"/>
        <v>0</v>
      </c>
    </row>
    <row r="32496" spans="4:4" hidden="1" x14ac:dyDescent="0.35">
      <c r="D32496" s="157">
        <f t="shared" si="518"/>
        <v>0</v>
      </c>
    </row>
    <row r="32497" spans="4:4" hidden="1" x14ac:dyDescent="0.35">
      <c r="D32497" s="157">
        <f t="shared" si="518"/>
        <v>0</v>
      </c>
    </row>
    <row r="32498" spans="4:4" hidden="1" x14ac:dyDescent="0.35">
      <c r="D32498" s="157">
        <f t="shared" si="518"/>
        <v>0</v>
      </c>
    </row>
    <row r="32499" spans="4:4" hidden="1" x14ac:dyDescent="0.35">
      <c r="D32499" s="157">
        <f t="shared" si="518"/>
        <v>0</v>
      </c>
    </row>
    <row r="32500" spans="4:4" hidden="1" x14ac:dyDescent="0.35">
      <c r="D32500" s="157">
        <f t="shared" si="518"/>
        <v>0</v>
      </c>
    </row>
    <row r="32501" spans="4:4" hidden="1" x14ac:dyDescent="0.35">
      <c r="D32501" s="157">
        <f t="shared" si="518"/>
        <v>0</v>
      </c>
    </row>
    <row r="32502" spans="4:4" hidden="1" x14ac:dyDescent="0.35">
      <c r="D32502" s="157">
        <f t="shared" si="518"/>
        <v>0</v>
      </c>
    </row>
    <row r="32503" spans="4:4" hidden="1" x14ac:dyDescent="0.35">
      <c r="D32503" s="157">
        <f t="shared" si="518"/>
        <v>0</v>
      </c>
    </row>
    <row r="32504" spans="4:4" hidden="1" x14ac:dyDescent="0.35">
      <c r="D32504" s="157">
        <f t="shared" si="518"/>
        <v>0</v>
      </c>
    </row>
    <row r="32505" spans="4:4" hidden="1" x14ac:dyDescent="0.35">
      <c r="D32505" s="157">
        <f t="shared" si="518"/>
        <v>0</v>
      </c>
    </row>
    <row r="32506" spans="4:4" hidden="1" x14ac:dyDescent="0.35">
      <c r="D32506" s="157">
        <f t="shared" si="518"/>
        <v>0</v>
      </c>
    </row>
    <row r="32507" spans="4:4" hidden="1" x14ac:dyDescent="0.35">
      <c r="D32507" s="157">
        <f t="shared" si="518"/>
        <v>0</v>
      </c>
    </row>
    <row r="32508" spans="4:4" hidden="1" x14ac:dyDescent="0.35">
      <c r="D32508" s="157">
        <f t="shared" si="518"/>
        <v>0</v>
      </c>
    </row>
    <row r="32509" spans="4:4" hidden="1" x14ac:dyDescent="0.35">
      <c r="D32509" s="157">
        <f t="shared" si="518"/>
        <v>0</v>
      </c>
    </row>
    <row r="32510" spans="4:4" hidden="1" x14ac:dyDescent="0.35">
      <c r="D32510" s="157">
        <f t="shared" si="518"/>
        <v>0</v>
      </c>
    </row>
    <row r="32511" spans="4:4" hidden="1" x14ac:dyDescent="0.35">
      <c r="D32511" s="157">
        <f t="shared" si="518"/>
        <v>0</v>
      </c>
    </row>
    <row r="32512" spans="4:4" hidden="1" x14ac:dyDescent="0.35">
      <c r="D32512" s="157">
        <f t="shared" si="518"/>
        <v>0</v>
      </c>
    </row>
    <row r="32513" spans="4:4" hidden="1" x14ac:dyDescent="0.35">
      <c r="D32513" s="157">
        <f t="shared" si="518"/>
        <v>0</v>
      </c>
    </row>
    <row r="32514" spans="4:4" hidden="1" x14ac:dyDescent="0.35">
      <c r="D32514" s="157">
        <f t="shared" si="518"/>
        <v>0</v>
      </c>
    </row>
    <row r="32515" spans="4:4" hidden="1" x14ac:dyDescent="0.35">
      <c r="D32515" s="157">
        <f t="shared" si="518"/>
        <v>0</v>
      </c>
    </row>
    <row r="32516" spans="4:4" hidden="1" x14ac:dyDescent="0.35">
      <c r="D32516" s="157">
        <f t="shared" ref="D32516:D32579" si="519">SUBTOTAL(109,D32483:D32515)</f>
        <v>0</v>
      </c>
    </row>
    <row r="32517" spans="4:4" hidden="1" x14ac:dyDescent="0.35">
      <c r="D32517" s="157">
        <f t="shared" si="519"/>
        <v>0</v>
      </c>
    </row>
    <row r="32518" spans="4:4" hidden="1" x14ac:dyDescent="0.35">
      <c r="D32518" s="157">
        <f t="shared" si="519"/>
        <v>0</v>
      </c>
    </row>
    <row r="32519" spans="4:4" hidden="1" x14ac:dyDescent="0.35">
      <c r="D32519" s="157">
        <f t="shared" si="519"/>
        <v>0</v>
      </c>
    </row>
    <row r="32520" spans="4:4" hidden="1" x14ac:dyDescent="0.35">
      <c r="D32520" s="157">
        <f t="shared" si="519"/>
        <v>0</v>
      </c>
    </row>
    <row r="32521" spans="4:4" hidden="1" x14ac:dyDescent="0.35">
      <c r="D32521" s="157">
        <f t="shared" si="519"/>
        <v>0</v>
      </c>
    </row>
    <row r="32522" spans="4:4" hidden="1" x14ac:dyDescent="0.35">
      <c r="D32522" s="157">
        <f t="shared" si="519"/>
        <v>0</v>
      </c>
    </row>
    <row r="32523" spans="4:4" hidden="1" x14ac:dyDescent="0.35">
      <c r="D32523" s="157">
        <f t="shared" si="519"/>
        <v>0</v>
      </c>
    </row>
    <row r="32524" spans="4:4" hidden="1" x14ac:dyDescent="0.35">
      <c r="D32524" s="157">
        <f t="shared" si="519"/>
        <v>0</v>
      </c>
    </row>
    <row r="32525" spans="4:4" hidden="1" x14ac:dyDescent="0.35">
      <c r="D32525" s="157">
        <f t="shared" si="519"/>
        <v>0</v>
      </c>
    </row>
    <row r="32526" spans="4:4" hidden="1" x14ac:dyDescent="0.35">
      <c r="D32526" s="157">
        <f t="shared" si="519"/>
        <v>0</v>
      </c>
    </row>
    <row r="32527" spans="4:4" hidden="1" x14ac:dyDescent="0.35">
      <c r="D32527" s="157">
        <f t="shared" si="519"/>
        <v>0</v>
      </c>
    </row>
    <row r="32528" spans="4:4" hidden="1" x14ac:dyDescent="0.35">
      <c r="D32528" s="157">
        <f t="shared" si="519"/>
        <v>0</v>
      </c>
    </row>
    <row r="32529" spans="4:4" hidden="1" x14ac:dyDescent="0.35">
      <c r="D32529" s="157">
        <f t="shared" si="519"/>
        <v>0</v>
      </c>
    </row>
    <row r="32530" spans="4:4" hidden="1" x14ac:dyDescent="0.35">
      <c r="D32530" s="157">
        <f t="shared" si="519"/>
        <v>0</v>
      </c>
    </row>
    <row r="32531" spans="4:4" hidden="1" x14ac:dyDescent="0.35">
      <c r="D32531" s="157">
        <f t="shared" si="519"/>
        <v>0</v>
      </c>
    </row>
    <row r="32532" spans="4:4" hidden="1" x14ac:dyDescent="0.35">
      <c r="D32532" s="157">
        <f t="shared" si="519"/>
        <v>0</v>
      </c>
    </row>
    <row r="32533" spans="4:4" hidden="1" x14ac:dyDescent="0.35">
      <c r="D32533" s="157">
        <f t="shared" si="519"/>
        <v>0</v>
      </c>
    </row>
    <row r="32534" spans="4:4" hidden="1" x14ac:dyDescent="0.35">
      <c r="D32534" s="157">
        <f t="shared" si="519"/>
        <v>0</v>
      </c>
    </row>
    <row r="32535" spans="4:4" hidden="1" x14ac:dyDescent="0.35">
      <c r="D32535" s="157">
        <f t="shared" si="519"/>
        <v>0</v>
      </c>
    </row>
    <row r="32536" spans="4:4" hidden="1" x14ac:dyDescent="0.35">
      <c r="D32536" s="157">
        <f t="shared" si="519"/>
        <v>0</v>
      </c>
    </row>
    <row r="32537" spans="4:4" hidden="1" x14ac:dyDescent="0.35">
      <c r="D32537" s="157">
        <f t="shared" si="519"/>
        <v>0</v>
      </c>
    </row>
    <row r="32538" spans="4:4" hidden="1" x14ac:dyDescent="0.35">
      <c r="D32538" s="157">
        <f t="shared" si="519"/>
        <v>0</v>
      </c>
    </row>
    <row r="32539" spans="4:4" hidden="1" x14ac:dyDescent="0.35">
      <c r="D32539" s="157">
        <f t="shared" si="519"/>
        <v>0</v>
      </c>
    </row>
    <row r="32540" spans="4:4" hidden="1" x14ac:dyDescent="0.35">
      <c r="D32540" s="157">
        <f t="shared" si="519"/>
        <v>0</v>
      </c>
    </row>
    <row r="32541" spans="4:4" hidden="1" x14ac:dyDescent="0.35">
      <c r="D32541" s="157">
        <f t="shared" si="519"/>
        <v>0</v>
      </c>
    </row>
    <row r="32542" spans="4:4" hidden="1" x14ac:dyDescent="0.35">
      <c r="D32542" s="157">
        <f t="shared" si="519"/>
        <v>0</v>
      </c>
    </row>
    <row r="32543" spans="4:4" hidden="1" x14ac:dyDescent="0.35">
      <c r="D32543" s="157">
        <f t="shared" si="519"/>
        <v>0</v>
      </c>
    </row>
    <row r="32544" spans="4:4" hidden="1" x14ac:dyDescent="0.35">
      <c r="D32544" s="157">
        <f t="shared" si="519"/>
        <v>0</v>
      </c>
    </row>
    <row r="32545" spans="4:4" hidden="1" x14ac:dyDescent="0.35">
      <c r="D32545" s="157">
        <f t="shared" si="519"/>
        <v>0</v>
      </c>
    </row>
    <row r="32546" spans="4:4" hidden="1" x14ac:dyDescent="0.35">
      <c r="D32546" s="157">
        <f t="shared" si="519"/>
        <v>0</v>
      </c>
    </row>
    <row r="32547" spans="4:4" hidden="1" x14ac:dyDescent="0.35">
      <c r="D32547" s="157">
        <f t="shared" si="519"/>
        <v>0</v>
      </c>
    </row>
    <row r="32548" spans="4:4" hidden="1" x14ac:dyDescent="0.35">
      <c r="D32548" s="157">
        <f t="shared" si="519"/>
        <v>0</v>
      </c>
    </row>
    <row r="32549" spans="4:4" hidden="1" x14ac:dyDescent="0.35">
      <c r="D32549" s="157">
        <f t="shared" si="519"/>
        <v>0</v>
      </c>
    </row>
    <row r="32550" spans="4:4" hidden="1" x14ac:dyDescent="0.35">
      <c r="D32550" s="157">
        <f t="shared" si="519"/>
        <v>0</v>
      </c>
    </row>
    <row r="32551" spans="4:4" hidden="1" x14ac:dyDescent="0.35">
      <c r="D32551" s="157">
        <f t="shared" si="519"/>
        <v>0</v>
      </c>
    </row>
    <row r="32552" spans="4:4" hidden="1" x14ac:dyDescent="0.35">
      <c r="D32552" s="157">
        <f t="shared" si="519"/>
        <v>0</v>
      </c>
    </row>
    <row r="32553" spans="4:4" hidden="1" x14ac:dyDescent="0.35">
      <c r="D32553" s="157">
        <f t="shared" si="519"/>
        <v>0</v>
      </c>
    </row>
    <row r="32554" spans="4:4" hidden="1" x14ac:dyDescent="0.35">
      <c r="D32554" s="157">
        <f t="shared" si="519"/>
        <v>0</v>
      </c>
    </row>
    <row r="32555" spans="4:4" hidden="1" x14ac:dyDescent="0.35">
      <c r="D32555" s="157">
        <f t="shared" si="519"/>
        <v>0</v>
      </c>
    </row>
    <row r="32556" spans="4:4" hidden="1" x14ac:dyDescent="0.35">
      <c r="D32556" s="157">
        <f t="shared" si="519"/>
        <v>0</v>
      </c>
    </row>
    <row r="32557" spans="4:4" hidden="1" x14ac:dyDescent="0.35">
      <c r="D32557" s="157">
        <f t="shared" si="519"/>
        <v>0</v>
      </c>
    </row>
    <row r="32558" spans="4:4" hidden="1" x14ac:dyDescent="0.35">
      <c r="D32558" s="157">
        <f t="shared" si="519"/>
        <v>0</v>
      </c>
    </row>
    <row r="32559" spans="4:4" hidden="1" x14ac:dyDescent="0.35">
      <c r="D32559" s="157">
        <f t="shared" si="519"/>
        <v>0</v>
      </c>
    </row>
    <row r="32560" spans="4:4" hidden="1" x14ac:dyDescent="0.35">
      <c r="D32560" s="157">
        <f t="shared" si="519"/>
        <v>0</v>
      </c>
    </row>
    <row r="32561" spans="4:4" hidden="1" x14ac:dyDescent="0.35">
      <c r="D32561" s="157">
        <f t="shared" si="519"/>
        <v>0</v>
      </c>
    </row>
    <row r="32562" spans="4:4" hidden="1" x14ac:dyDescent="0.35">
      <c r="D32562" s="157">
        <f t="shared" si="519"/>
        <v>0</v>
      </c>
    </row>
    <row r="32563" spans="4:4" hidden="1" x14ac:dyDescent="0.35">
      <c r="D32563" s="157">
        <f t="shared" si="519"/>
        <v>0</v>
      </c>
    </row>
    <row r="32564" spans="4:4" hidden="1" x14ac:dyDescent="0.35">
      <c r="D32564" s="157">
        <f t="shared" si="519"/>
        <v>0</v>
      </c>
    </row>
    <row r="32565" spans="4:4" hidden="1" x14ac:dyDescent="0.35">
      <c r="D32565" s="157">
        <f t="shared" si="519"/>
        <v>0</v>
      </c>
    </row>
    <row r="32566" spans="4:4" hidden="1" x14ac:dyDescent="0.35">
      <c r="D32566" s="157">
        <f t="shared" si="519"/>
        <v>0</v>
      </c>
    </row>
    <row r="32567" spans="4:4" hidden="1" x14ac:dyDescent="0.35">
      <c r="D32567" s="157">
        <f t="shared" si="519"/>
        <v>0</v>
      </c>
    </row>
    <row r="32568" spans="4:4" hidden="1" x14ac:dyDescent="0.35">
      <c r="D32568" s="157">
        <f t="shared" si="519"/>
        <v>0</v>
      </c>
    </row>
    <row r="32569" spans="4:4" hidden="1" x14ac:dyDescent="0.35">
      <c r="D32569" s="157">
        <f t="shared" si="519"/>
        <v>0</v>
      </c>
    </row>
    <row r="32570" spans="4:4" hidden="1" x14ac:dyDescent="0.35">
      <c r="D32570" s="157">
        <f t="shared" si="519"/>
        <v>0</v>
      </c>
    </row>
    <row r="32571" spans="4:4" hidden="1" x14ac:dyDescent="0.35">
      <c r="D32571" s="157">
        <f t="shared" si="519"/>
        <v>0</v>
      </c>
    </row>
    <row r="32572" spans="4:4" hidden="1" x14ac:dyDescent="0.35">
      <c r="D32572" s="157">
        <f t="shared" si="519"/>
        <v>0</v>
      </c>
    </row>
    <row r="32573" spans="4:4" hidden="1" x14ac:dyDescent="0.35">
      <c r="D32573" s="157">
        <f t="shared" si="519"/>
        <v>0</v>
      </c>
    </row>
    <row r="32574" spans="4:4" hidden="1" x14ac:dyDescent="0.35">
      <c r="D32574" s="157">
        <f t="shared" si="519"/>
        <v>0</v>
      </c>
    </row>
    <row r="32575" spans="4:4" hidden="1" x14ac:dyDescent="0.35">
      <c r="D32575" s="157">
        <f t="shared" si="519"/>
        <v>0</v>
      </c>
    </row>
    <row r="32576" spans="4:4" hidden="1" x14ac:dyDescent="0.35">
      <c r="D32576" s="157">
        <f t="shared" si="519"/>
        <v>0</v>
      </c>
    </row>
    <row r="32577" spans="4:4" hidden="1" x14ac:dyDescent="0.35">
      <c r="D32577" s="157">
        <f t="shared" si="519"/>
        <v>0</v>
      </c>
    </row>
    <row r="32578" spans="4:4" hidden="1" x14ac:dyDescent="0.35">
      <c r="D32578" s="157">
        <f t="shared" si="519"/>
        <v>0</v>
      </c>
    </row>
    <row r="32579" spans="4:4" hidden="1" x14ac:dyDescent="0.35">
      <c r="D32579" s="157">
        <f t="shared" si="519"/>
        <v>0</v>
      </c>
    </row>
    <row r="32580" spans="4:4" hidden="1" x14ac:dyDescent="0.35">
      <c r="D32580" s="157">
        <f t="shared" ref="D32580:D32643" si="520">SUBTOTAL(109,D32547:D32579)</f>
        <v>0</v>
      </c>
    </row>
    <row r="32581" spans="4:4" hidden="1" x14ac:dyDescent="0.35">
      <c r="D32581" s="157">
        <f t="shared" si="520"/>
        <v>0</v>
      </c>
    </row>
    <row r="32582" spans="4:4" hidden="1" x14ac:dyDescent="0.35">
      <c r="D32582" s="157">
        <f t="shared" si="520"/>
        <v>0</v>
      </c>
    </row>
    <row r="32583" spans="4:4" hidden="1" x14ac:dyDescent="0.35">
      <c r="D32583" s="157">
        <f t="shared" si="520"/>
        <v>0</v>
      </c>
    </row>
    <row r="32584" spans="4:4" hidden="1" x14ac:dyDescent="0.35">
      <c r="D32584" s="157">
        <f t="shared" si="520"/>
        <v>0</v>
      </c>
    </row>
    <row r="32585" spans="4:4" hidden="1" x14ac:dyDescent="0.35">
      <c r="D32585" s="157">
        <f t="shared" si="520"/>
        <v>0</v>
      </c>
    </row>
    <row r="32586" spans="4:4" hidden="1" x14ac:dyDescent="0.35">
      <c r="D32586" s="157">
        <f t="shared" si="520"/>
        <v>0</v>
      </c>
    </row>
    <row r="32587" spans="4:4" hidden="1" x14ac:dyDescent="0.35">
      <c r="D32587" s="157">
        <f t="shared" si="520"/>
        <v>0</v>
      </c>
    </row>
    <row r="32588" spans="4:4" hidden="1" x14ac:dyDescent="0.35">
      <c r="D32588" s="157">
        <f t="shared" si="520"/>
        <v>0</v>
      </c>
    </row>
    <row r="32589" spans="4:4" hidden="1" x14ac:dyDescent="0.35">
      <c r="D32589" s="157">
        <f t="shared" si="520"/>
        <v>0</v>
      </c>
    </row>
    <row r="32590" spans="4:4" hidden="1" x14ac:dyDescent="0.35">
      <c r="D32590" s="157">
        <f t="shared" si="520"/>
        <v>0</v>
      </c>
    </row>
    <row r="32591" spans="4:4" hidden="1" x14ac:dyDescent="0.35">
      <c r="D32591" s="157">
        <f t="shared" si="520"/>
        <v>0</v>
      </c>
    </row>
    <row r="32592" spans="4:4" hidden="1" x14ac:dyDescent="0.35">
      <c r="D32592" s="157">
        <f t="shared" si="520"/>
        <v>0</v>
      </c>
    </row>
    <row r="32593" spans="4:4" hidden="1" x14ac:dyDescent="0.35">
      <c r="D32593" s="157">
        <f t="shared" si="520"/>
        <v>0</v>
      </c>
    </row>
    <row r="32594" spans="4:4" hidden="1" x14ac:dyDescent="0.35">
      <c r="D32594" s="157">
        <f t="shared" si="520"/>
        <v>0</v>
      </c>
    </row>
    <row r="32595" spans="4:4" hidden="1" x14ac:dyDescent="0.35">
      <c r="D32595" s="157">
        <f t="shared" si="520"/>
        <v>0</v>
      </c>
    </row>
    <row r="32596" spans="4:4" hidden="1" x14ac:dyDescent="0.35">
      <c r="D32596" s="157">
        <f t="shared" si="520"/>
        <v>0</v>
      </c>
    </row>
    <row r="32597" spans="4:4" hidden="1" x14ac:dyDescent="0.35">
      <c r="D32597" s="157">
        <f t="shared" si="520"/>
        <v>0</v>
      </c>
    </row>
    <row r="32598" spans="4:4" hidden="1" x14ac:dyDescent="0.35">
      <c r="D32598" s="157">
        <f t="shared" si="520"/>
        <v>0</v>
      </c>
    </row>
    <row r="32599" spans="4:4" hidden="1" x14ac:dyDescent="0.35">
      <c r="D32599" s="157">
        <f t="shared" si="520"/>
        <v>0</v>
      </c>
    </row>
    <row r="32600" spans="4:4" hidden="1" x14ac:dyDescent="0.35">
      <c r="D32600" s="157">
        <f t="shared" si="520"/>
        <v>0</v>
      </c>
    </row>
    <row r="32601" spans="4:4" hidden="1" x14ac:dyDescent="0.35">
      <c r="D32601" s="157">
        <f t="shared" si="520"/>
        <v>0</v>
      </c>
    </row>
    <row r="32602" spans="4:4" hidden="1" x14ac:dyDescent="0.35">
      <c r="D32602" s="157">
        <f t="shared" si="520"/>
        <v>0</v>
      </c>
    </row>
    <row r="32603" spans="4:4" hidden="1" x14ac:dyDescent="0.35">
      <c r="D32603" s="157">
        <f t="shared" si="520"/>
        <v>0</v>
      </c>
    </row>
    <row r="32604" spans="4:4" hidden="1" x14ac:dyDescent="0.35">
      <c r="D32604" s="157">
        <f t="shared" si="520"/>
        <v>0</v>
      </c>
    </row>
    <row r="32605" spans="4:4" hidden="1" x14ac:dyDescent="0.35">
      <c r="D32605" s="157">
        <f t="shared" si="520"/>
        <v>0</v>
      </c>
    </row>
    <row r="32606" spans="4:4" hidden="1" x14ac:dyDescent="0.35">
      <c r="D32606" s="157">
        <f t="shared" si="520"/>
        <v>0</v>
      </c>
    </row>
    <row r="32607" spans="4:4" hidden="1" x14ac:dyDescent="0.35">
      <c r="D32607" s="157">
        <f t="shared" si="520"/>
        <v>0</v>
      </c>
    </row>
    <row r="32608" spans="4:4" hidden="1" x14ac:dyDescent="0.35">
      <c r="D32608" s="157">
        <f t="shared" si="520"/>
        <v>0</v>
      </c>
    </row>
    <row r="32609" spans="4:4" hidden="1" x14ac:dyDescent="0.35">
      <c r="D32609" s="157">
        <f t="shared" si="520"/>
        <v>0</v>
      </c>
    </row>
    <row r="32610" spans="4:4" hidden="1" x14ac:dyDescent="0.35">
      <c r="D32610" s="157">
        <f t="shared" si="520"/>
        <v>0</v>
      </c>
    </row>
    <row r="32611" spans="4:4" hidden="1" x14ac:dyDescent="0.35">
      <c r="D32611" s="157">
        <f t="shared" si="520"/>
        <v>0</v>
      </c>
    </row>
    <row r="32612" spans="4:4" hidden="1" x14ac:dyDescent="0.35">
      <c r="D32612" s="157">
        <f t="shared" si="520"/>
        <v>0</v>
      </c>
    </row>
    <row r="32613" spans="4:4" hidden="1" x14ac:dyDescent="0.35">
      <c r="D32613" s="157">
        <f t="shared" si="520"/>
        <v>0</v>
      </c>
    </row>
    <row r="32614" spans="4:4" hidden="1" x14ac:dyDescent="0.35">
      <c r="D32614" s="157">
        <f t="shared" si="520"/>
        <v>0</v>
      </c>
    </row>
    <row r="32615" spans="4:4" hidden="1" x14ac:dyDescent="0.35">
      <c r="D32615" s="157">
        <f t="shared" si="520"/>
        <v>0</v>
      </c>
    </row>
    <row r="32616" spans="4:4" hidden="1" x14ac:dyDescent="0.35">
      <c r="D32616" s="157">
        <f t="shared" si="520"/>
        <v>0</v>
      </c>
    </row>
    <row r="32617" spans="4:4" hidden="1" x14ac:dyDescent="0.35">
      <c r="D32617" s="157">
        <f t="shared" si="520"/>
        <v>0</v>
      </c>
    </row>
    <row r="32618" spans="4:4" hidden="1" x14ac:dyDescent="0.35">
      <c r="D32618" s="157">
        <f t="shared" si="520"/>
        <v>0</v>
      </c>
    </row>
    <row r="32619" spans="4:4" hidden="1" x14ac:dyDescent="0.35">
      <c r="D32619" s="157">
        <f t="shared" si="520"/>
        <v>0</v>
      </c>
    </row>
    <row r="32620" spans="4:4" hidden="1" x14ac:dyDescent="0.35">
      <c r="D32620" s="157">
        <f t="shared" si="520"/>
        <v>0</v>
      </c>
    </row>
    <row r="32621" spans="4:4" hidden="1" x14ac:dyDescent="0.35">
      <c r="D32621" s="157">
        <f t="shared" si="520"/>
        <v>0</v>
      </c>
    </row>
    <row r="32622" spans="4:4" hidden="1" x14ac:dyDescent="0.35">
      <c r="D32622" s="157">
        <f t="shared" si="520"/>
        <v>0</v>
      </c>
    </row>
    <row r="32623" spans="4:4" hidden="1" x14ac:dyDescent="0.35">
      <c r="D32623" s="157">
        <f t="shared" si="520"/>
        <v>0</v>
      </c>
    </row>
    <row r="32624" spans="4:4" hidden="1" x14ac:dyDescent="0.35">
      <c r="D32624" s="157">
        <f t="shared" si="520"/>
        <v>0</v>
      </c>
    </row>
    <row r="32625" spans="4:4" hidden="1" x14ac:dyDescent="0.35">
      <c r="D32625" s="157">
        <f t="shared" si="520"/>
        <v>0</v>
      </c>
    </row>
    <row r="32626" spans="4:4" hidden="1" x14ac:dyDescent="0.35">
      <c r="D32626" s="157">
        <f t="shared" si="520"/>
        <v>0</v>
      </c>
    </row>
    <row r="32627" spans="4:4" hidden="1" x14ac:dyDescent="0.35">
      <c r="D32627" s="157">
        <f t="shared" si="520"/>
        <v>0</v>
      </c>
    </row>
    <row r="32628" spans="4:4" hidden="1" x14ac:dyDescent="0.35">
      <c r="D32628" s="157">
        <f t="shared" si="520"/>
        <v>0</v>
      </c>
    </row>
    <row r="32629" spans="4:4" hidden="1" x14ac:dyDescent="0.35">
      <c r="D32629" s="157">
        <f t="shared" si="520"/>
        <v>0</v>
      </c>
    </row>
    <row r="32630" spans="4:4" hidden="1" x14ac:dyDescent="0.35">
      <c r="D32630" s="157">
        <f t="shared" si="520"/>
        <v>0</v>
      </c>
    </row>
    <row r="32631" spans="4:4" hidden="1" x14ac:dyDescent="0.35">
      <c r="D32631" s="157">
        <f t="shared" si="520"/>
        <v>0</v>
      </c>
    </row>
    <row r="32632" spans="4:4" hidden="1" x14ac:dyDescent="0.35">
      <c r="D32632" s="157">
        <f t="shared" si="520"/>
        <v>0</v>
      </c>
    </row>
    <row r="32633" spans="4:4" hidden="1" x14ac:dyDescent="0.35">
      <c r="D32633" s="157">
        <f t="shared" si="520"/>
        <v>0</v>
      </c>
    </row>
    <row r="32634" spans="4:4" hidden="1" x14ac:dyDescent="0.35">
      <c r="D32634" s="157">
        <f t="shared" si="520"/>
        <v>0</v>
      </c>
    </row>
    <row r="32635" spans="4:4" hidden="1" x14ac:dyDescent="0.35">
      <c r="D32635" s="157">
        <f t="shared" si="520"/>
        <v>0</v>
      </c>
    </row>
    <row r="32636" spans="4:4" hidden="1" x14ac:dyDescent="0.35">
      <c r="D32636" s="157">
        <f t="shared" si="520"/>
        <v>0</v>
      </c>
    </row>
    <row r="32637" spans="4:4" hidden="1" x14ac:dyDescent="0.35">
      <c r="D32637" s="157">
        <f t="shared" si="520"/>
        <v>0</v>
      </c>
    </row>
    <row r="32638" spans="4:4" hidden="1" x14ac:dyDescent="0.35">
      <c r="D32638" s="157">
        <f t="shared" si="520"/>
        <v>0</v>
      </c>
    </row>
    <row r="32639" spans="4:4" hidden="1" x14ac:dyDescent="0.35">
      <c r="D32639" s="157">
        <f t="shared" si="520"/>
        <v>0</v>
      </c>
    </row>
    <row r="32640" spans="4:4" hidden="1" x14ac:dyDescent="0.35">
      <c r="D32640" s="157">
        <f t="shared" si="520"/>
        <v>0</v>
      </c>
    </row>
    <row r="32641" spans="4:4" hidden="1" x14ac:dyDescent="0.35">
      <c r="D32641" s="157">
        <f t="shared" si="520"/>
        <v>0</v>
      </c>
    </row>
    <row r="32642" spans="4:4" hidden="1" x14ac:dyDescent="0.35">
      <c r="D32642" s="157">
        <f t="shared" si="520"/>
        <v>0</v>
      </c>
    </row>
    <row r="32643" spans="4:4" hidden="1" x14ac:dyDescent="0.35">
      <c r="D32643" s="157">
        <f t="shared" si="520"/>
        <v>0</v>
      </c>
    </row>
    <row r="32644" spans="4:4" hidden="1" x14ac:dyDescent="0.35">
      <c r="D32644" s="157">
        <f t="shared" ref="D32644:D32707" si="521">SUBTOTAL(109,D32611:D32643)</f>
        <v>0</v>
      </c>
    </row>
    <row r="32645" spans="4:4" hidden="1" x14ac:dyDescent="0.35">
      <c r="D32645" s="157">
        <f t="shared" si="521"/>
        <v>0</v>
      </c>
    </row>
    <row r="32646" spans="4:4" hidden="1" x14ac:dyDescent="0.35">
      <c r="D32646" s="157">
        <f t="shared" si="521"/>
        <v>0</v>
      </c>
    </row>
    <row r="32647" spans="4:4" hidden="1" x14ac:dyDescent="0.35">
      <c r="D32647" s="157">
        <f t="shared" si="521"/>
        <v>0</v>
      </c>
    </row>
    <row r="32648" spans="4:4" hidden="1" x14ac:dyDescent="0.35">
      <c r="D32648" s="157">
        <f t="shared" si="521"/>
        <v>0</v>
      </c>
    </row>
    <row r="32649" spans="4:4" hidden="1" x14ac:dyDescent="0.35">
      <c r="D32649" s="157">
        <f t="shared" si="521"/>
        <v>0</v>
      </c>
    </row>
    <row r="32650" spans="4:4" hidden="1" x14ac:dyDescent="0.35">
      <c r="D32650" s="157">
        <f t="shared" si="521"/>
        <v>0</v>
      </c>
    </row>
    <row r="32651" spans="4:4" hidden="1" x14ac:dyDescent="0.35">
      <c r="D32651" s="157">
        <f t="shared" si="521"/>
        <v>0</v>
      </c>
    </row>
    <row r="32652" spans="4:4" hidden="1" x14ac:dyDescent="0.35">
      <c r="D32652" s="157">
        <f t="shared" si="521"/>
        <v>0</v>
      </c>
    </row>
    <row r="32653" spans="4:4" hidden="1" x14ac:dyDescent="0.35">
      <c r="D32653" s="157">
        <f t="shared" si="521"/>
        <v>0</v>
      </c>
    </row>
    <row r="32654" spans="4:4" hidden="1" x14ac:dyDescent="0.35">
      <c r="D32654" s="157">
        <f t="shared" si="521"/>
        <v>0</v>
      </c>
    </row>
    <row r="32655" spans="4:4" hidden="1" x14ac:dyDescent="0.35">
      <c r="D32655" s="157">
        <f t="shared" si="521"/>
        <v>0</v>
      </c>
    </row>
    <row r="32656" spans="4:4" hidden="1" x14ac:dyDescent="0.35">
      <c r="D32656" s="157">
        <f t="shared" si="521"/>
        <v>0</v>
      </c>
    </row>
    <row r="32657" spans="4:4" hidden="1" x14ac:dyDescent="0.35">
      <c r="D32657" s="157">
        <f t="shared" si="521"/>
        <v>0</v>
      </c>
    </row>
    <row r="32658" spans="4:4" hidden="1" x14ac:dyDescent="0.35">
      <c r="D32658" s="157">
        <f t="shared" si="521"/>
        <v>0</v>
      </c>
    </row>
    <row r="32659" spans="4:4" hidden="1" x14ac:dyDescent="0.35">
      <c r="D32659" s="157">
        <f t="shared" si="521"/>
        <v>0</v>
      </c>
    </row>
    <row r="32660" spans="4:4" hidden="1" x14ac:dyDescent="0.35">
      <c r="D32660" s="157">
        <f t="shared" si="521"/>
        <v>0</v>
      </c>
    </row>
    <row r="32661" spans="4:4" hidden="1" x14ac:dyDescent="0.35">
      <c r="D32661" s="157">
        <f t="shared" si="521"/>
        <v>0</v>
      </c>
    </row>
    <row r="32662" spans="4:4" hidden="1" x14ac:dyDescent="0.35">
      <c r="D32662" s="157">
        <f t="shared" si="521"/>
        <v>0</v>
      </c>
    </row>
    <row r="32663" spans="4:4" hidden="1" x14ac:dyDescent="0.35">
      <c r="D32663" s="157">
        <f t="shared" si="521"/>
        <v>0</v>
      </c>
    </row>
    <row r="32664" spans="4:4" hidden="1" x14ac:dyDescent="0.35">
      <c r="D32664" s="157">
        <f t="shared" si="521"/>
        <v>0</v>
      </c>
    </row>
    <row r="32665" spans="4:4" hidden="1" x14ac:dyDescent="0.35">
      <c r="D32665" s="157">
        <f t="shared" si="521"/>
        <v>0</v>
      </c>
    </row>
    <row r="32666" spans="4:4" hidden="1" x14ac:dyDescent="0.35">
      <c r="D32666" s="157">
        <f t="shared" si="521"/>
        <v>0</v>
      </c>
    </row>
    <row r="32667" spans="4:4" hidden="1" x14ac:dyDescent="0.35">
      <c r="D32667" s="157">
        <f t="shared" si="521"/>
        <v>0</v>
      </c>
    </row>
    <row r="32668" spans="4:4" hidden="1" x14ac:dyDescent="0.35">
      <c r="D32668" s="157">
        <f t="shared" si="521"/>
        <v>0</v>
      </c>
    </row>
    <row r="32669" spans="4:4" hidden="1" x14ac:dyDescent="0.35">
      <c r="D32669" s="157">
        <f t="shared" si="521"/>
        <v>0</v>
      </c>
    </row>
    <row r="32670" spans="4:4" hidden="1" x14ac:dyDescent="0.35">
      <c r="D32670" s="157">
        <f t="shared" si="521"/>
        <v>0</v>
      </c>
    </row>
    <row r="32671" spans="4:4" hidden="1" x14ac:dyDescent="0.35">
      <c r="D32671" s="157">
        <f t="shared" si="521"/>
        <v>0</v>
      </c>
    </row>
    <row r="32672" spans="4:4" hidden="1" x14ac:dyDescent="0.35">
      <c r="D32672" s="157">
        <f t="shared" si="521"/>
        <v>0</v>
      </c>
    </row>
    <row r="32673" spans="4:4" hidden="1" x14ac:dyDescent="0.35">
      <c r="D32673" s="157">
        <f t="shared" si="521"/>
        <v>0</v>
      </c>
    </row>
    <row r="32674" spans="4:4" hidden="1" x14ac:dyDescent="0.35">
      <c r="D32674" s="157">
        <f t="shared" si="521"/>
        <v>0</v>
      </c>
    </row>
    <row r="32675" spans="4:4" hidden="1" x14ac:dyDescent="0.35">
      <c r="D32675" s="157">
        <f t="shared" si="521"/>
        <v>0</v>
      </c>
    </row>
    <row r="32676" spans="4:4" hidden="1" x14ac:dyDescent="0.35">
      <c r="D32676" s="157">
        <f t="shared" si="521"/>
        <v>0</v>
      </c>
    </row>
    <row r="32677" spans="4:4" hidden="1" x14ac:dyDescent="0.35">
      <c r="D32677" s="157">
        <f t="shared" si="521"/>
        <v>0</v>
      </c>
    </row>
    <row r="32678" spans="4:4" hidden="1" x14ac:dyDescent="0.35">
      <c r="D32678" s="157">
        <f t="shared" si="521"/>
        <v>0</v>
      </c>
    </row>
    <row r="32679" spans="4:4" hidden="1" x14ac:dyDescent="0.35">
      <c r="D32679" s="157">
        <f t="shared" si="521"/>
        <v>0</v>
      </c>
    </row>
    <row r="32680" spans="4:4" hidden="1" x14ac:dyDescent="0.35">
      <c r="D32680" s="157">
        <f t="shared" si="521"/>
        <v>0</v>
      </c>
    </row>
    <row r="32681" spans="4:4" hidden="1" x14ac:dyDescent="0.35">
      <c r="D32681" s="157">
        <f t="shared" si="521"/>
        <v>0</v>
      </c>
    </row>
    <row r="32682" spans="4:4" hidden="1" x14ac:dyDescent="0.35">
      <c r="D32682" s="157">
        <f t="shared" si="521"/>
        <v>0</v>
      </c>
    </row>
    <row r="32683" spans="4:4" hidden="1" x14ac:dyDescent="0.35">
      <c r="D32683" s="157">
        <f t="shared" si="521"/>
        <v>0</v>
      </c>
    </row>
    <row r="32684" spans="4:4" hidden="1" x14ac:dyDescent="0.35">
      <c r="D32684" s="157">
        <f t="shared" si="521"/>
        <v>0</v>
      </c>
    </row>
    <row r="32685" spans="4:4" hidden="1" x14ac:dyDescent="0.35">
      <c r="D32685" s="157">
        <f t="shared" si="521"/>
        <v>0</v>
      </c>
    </row>
    <row r="32686" spans="4:4" hidden="1" x14ac:dyDescent="0.35">
      <c r="D32686" s="157">
        <f t="shared" si="521"/>
        <v>0</v>
      </c>
    </row>
    <row r="32687" spans="4:4" hidden="1" x14ac:dyDescent="0.35">
      <c r="D32687" s="157">
        <f t="shared" si="521"/>
        <v>0</v>
      </c>
    </row>
    <row r="32688" spans="4:4" hidden="1" x14ac:dyDescent="0.35">
      <c r="D32688" s="157">
        <f t="shared" si="521"/>
        <v>0</v>
      </c>
    </row>
    <row r="32689" spans="4:4" hidden="1" x14ac:dyDescent="0.35">
      <c r="D32689" s="157">
        <f t="shared" si="521"/>
        <v>0</v>
      </c>
    </row>
    <row r="32690" spans="4:4" hidden="1" x14ac:dyDescent="0.35">
      <c r="D32690" s="157">
        <f t="shared" si="521"/>
        <v>0</v>
      </c>
    </row>
    <row r="32691" spans="4:4" hidden="1" x14ac:dyDescent="0.35">
      <c r="D32691" s="157">
        <f t="shared" si="521"/>
        <v>0</v>
      </c>
    </row>
    <row r="32692" spans="4:4" hidden="1" x14ac:dyDescent="0.35">
      <c r="D32692" s="157">
        <f t="shared" si="521"/>
        <v>0</v>
      </c>
    </row>
    <row r="32693" spans="4:4" hidden="1" x14ac:dyDescent="0.35">
      <c r="D32693" s="157">
        <f t="shared" si="521"/>
        <v>0</v>
      </c>
    </row>
    <row r="32694" spans="4:4" hidden="1" x14ac:dyDescent="0.35">
      <c r="D32694" s="157">
        <f t="shared" si="521"/>
        <v>0</v>
      </c>
    </row>
    <row r="32695" spans="4:4" hidden="1" x14ac:dyDescent="0.35">
      <c r="D32695" s="157">
        <f t="shared" si="521"/>
        <v>0</v>
      </c>
    </row>
    <row r="32696" spans="4:4" hidden="1" x14ac:dyDescent="0.35">
      <c r="D32696" s="157">
        <f t="shared" si="521"/>
        <v>0</v>
      </c>
    </row>
    <row r="32697" spans="4:4" hidden="1" x14ac:dyDescent="0.35">
      <c r="D32697" s="157">
        <f t="shared" si="521"/>
        <v>0</v>
      </c>
    </row>
    <row r="32698" spans="4:4" hidden="1" x14ac:dyDescent="0.35">
      <c r="D32698" s="157">
        <f t="shared" si="521"/>
        <v>0</v>
      </c>
    </row>
    <row r="32699" spans="4:4" hidden="1" x14ac:dyDescent="0.35">
      <c r="D32699" s="157">
        <f t="shared" si="521"/>
        <v>0</v>
      </c>
    </row>
    <row r="32700" spans="4:4" hidden="1" x14ac:dyDescent="0.35">
      <c r="D32700" s="157">
        <f t="shared" si="521"/>
        <v>0</v>
      </c>
    </row>
    <row r="32701" spans="4:4" hidden="1" x14ac:dyDescent="0.35">
      <c r="D32701" s="157">
        <f t="shared" si="521"/>
        <v>0</v>
      </c>
    </row>
    <row r="32702" spans="4:4" hidden="1" x14ac:dyDescent="0.35">
      <c r="D32702" s="157">
        <f t="shared" si="521"/>
        <v>0</v>
      </c>
    </row>
    <row r="32703" spans="4:4" hidden="1" x14ac:dyDescent="0.35">
      <c r="D32703" s="157">
        <f t="shared" si="521"/>
        <v>0</v>
      </c>
    </row>
    <row r="32704" spans="4:4" hidden="1" x14ac:dyDescent="0.35">
      <c r="D32704" s="157">
        <f t="shared" si="521"/>
        <v>0</v>
      </c>
    </row>
    <row r="32705" spans="4:4" hidden="1" x14ac:dyDescent="0.35">
      <c r="D32705" s="157">
        <f t="shared" si="521"/>
        <v>0</v>
      </c>
    </row>
    <row r="32706" spans="4:4" hidden="1" x14ac:dyDescent="0.35">
      <c r="D32706" s="157">
        <f t="shared" si="521"/>
        <v>0</v>
      </c>
    </row>
    <row r="32707" spans="4:4" hidden="1" x14ac:dyDescent="0.35">
      <c r="D32707" s="157">
        <f t="shared" si="521"/>
        <v>0</v>
      </c>
    </row>
    <row r="32708" spans="4:4" hidden="1" x14ac:dyDescent="0.35">
      <c r="D32708" s="157">
        <f t="shared" ref="D32708:D32771" si="522">SUBTOTAL(109,D32675:D32707)</f>
        <v>0</v>
      </c>
    </row>
    <row r="32709" spans="4:4" hidden="1" x14ac:dyDescent="0.35">
      <c r="D32709" s="157">
        <f t="shared" si="522"/>
        <v>0</v>
      </c>
    </row>
    <row r="32710" spans="4:4" hidden="1" x14ac:dyDescent="0.35">
      <c r="D32710" s="157">
        <f t="shared" si="522"/>
        <v>0</v>
      </c>
    </row>
    <row r="32711" spans="4:4" hidden="1" x14ac:dyDescent="0.35">
      <c r="D32711" s="157">
        <f t="shared" si="522"/>
        <v>0</v>
      </c>
    </row>
    <row r="32712" spans="4:4" hidden="1" x14ac:dyDescent="0.35">
      <c r="D32712" s="157">
        <f t="shared" si="522"/>
        <v>0</v>
      </c>
    </row>
    <row r="32713" spans="4:4" hidden="1" x14ac:dyDescent="0.35">
      <c r="D32713" s="157">
        <f t="shared" si="522"/>
        <v>0</v>
      </c>
    </row>
    <row r="32714" spans="4:4" hidden="1" x14ac:dyDescent="0.35">
      <c r="D32714" s="157">
        <f t="shared" si="522"/>
        <v>0</v>
      </c>
    </row>
    <row r="32715" spans="4:4" hidden="1" x14ac:dyDescent="0.35">
      <c r="D32715" s="157">
        <f t="shared" si="522"/>
        <v>0</v>
      </c>
    </row>
    <row r="32716" spans="4:4" hidden="1" x14ac:dyDescent="0.35">
      <c r="D32716" s="157">
        <f t="shared" si="522"/>
        <v>0</v>
      </c>
    </row>
    <row r="32717" spans="4:4" hidden="1" x14ac:dyDescent="0.35">
      <c r="D32717" s="157">
        <f t="shared" si="522"/>
        <v>0</v>
      </c>
    </row>
    <row r="32718" spans="4:4" hidden="1" x14ac:dyDescent="0.35">
      <c r="D32718" s="157">
        <f t="shared" si="522"/>
        <v>0</v>
      </c>
    </row>
    <row r="32719" spans="4:4" hidden="1" x14ac:dyDescent="0.35">
      <c r="D32719" s="157">
        <f t="shared" si="522"/>
        <v>0</v>
      </c>
    </row>
    <row r="32720" spans="4:4" hidden="1" x14ac:dyDescent="0.35">
      <c r="D32720" s="157">
        <f t="shared" si="522"/>
        <v>0</v>
      </c>
    </row>
    <row r="32721" spans="4:4" hidden="1" x14ac:dyDescent="0.35">
      <c r="D32721" s="157">
        <f t="shared" si="522"/>
        <v>0</v>
      </c>
    </row>
    <row r="32722" spans="4:4" hidden="1" x14ac:dyDescent="0.35">
      <c r="D32722" s="157">
        <f t="shared" si="522"/>
        <v>0</v>
      </c>
    </row>
    <row r="32723" spans="4:4" hidden="1" x14ac:dyDescent="0.35">
      <c r="D32723" s="157">
        <f t="shared" si="522"/>
        <v>0</v>
      </c>
    </row>
    <row r="32724" spans="4:4" hidden="1" x14ac:dyDescent="0.35">
      <c r="D32724" s="157">
        <f t="shared" si="522"/>
        <v>0</v>
      </c>
    </row>
    <row r="32725" spans="4:4" hidden="1" x14ac:dyDescent="0.35">
      <c r="D32725" s="157">
        <f t="shared" si="522"/>
        <v>0</v>
      </c>
    </row>
    <row r="32726" spans="4:4" hidden="1" x14ac:dyDescent="0.35">
      <c r="D32726" s="157">
        <f t="shared" si="522"/>
        <v>0</v>
      </c>
    </row>
    <row r="32727" spans="4:4" hidden="1" x14ac:dyDescent="0.35">
      <c r="D32727" s="157">
        <f t="shared" si="522"/>
        <v>0</v>
      </c>
    </row>
    <row r="32728" spans="4:4" hidden="1" x14ac:dyDescent="0.35">
      <c r="D32728" s="157">
        <f t="shared" si="522"/>
        <v>0</v>
      </c>
    </row>
    <row r="32729" spans="4:4" hidden="1" x14ac:dyDescent="0.35">
      <c r="D32729" s="157">
        <f t="shared" si="522"/>
        <v>0</v>
      </c>
    </row>
    <row r="32730" spans="4:4" hidden="1" x14ac:dyDescent="0.35">
      <c r="D32730" s="157">
        <f t="shared" si="522"/>
        <v>0</v>
      </c>
    </row>
    <row r="32731" spans="4:4" hidden="1" x14ac:dyDescent="0.35">
      <c r="D32731" s="157">
        <f t="shared" si="522"/>
        <v>0</v>
      </c>
    </row>
    <row r="32732" spans="4:4" hidden="1" x14ac:dyDescent="0.35">
      <c r="D32732" s="157">
        <f t="shared" si="522"/>
        <v>0</v>
      </c>
    </row>
    <row r="32733" spans="4:4" hidden="1" x14ac:dyDescent="0.35">
      <c r="D32733" s="157">
        <f t="shared" si="522"/>
        <v>0</v>
      </c>
    </row>
    <row r="32734" spans="4:4" hidden="1" x14ac:dyDescent="0.35">
      <c r="D32734" s="157">
        <f t="shared" si="522"/>
        <v>0</v>
      </c>
    </row>
    <row r="32735" spans="4:4" hidden="1" x14ac:dyDescent="0.35">
      <c r="D32735" s="157">
        <f t="shared" si="522"/>
        <v>0</v>
      </c>
    </row>
    <row r="32736" spans="4:4" hidden="1" x14ac:dyDescent="0.35">
      <c r="D32736" s="157">
        <f t="shared" si="522"/>
        <v>0</v>
      </c>
    </row>
    <row r="32737" spans="4:4" hidden="1" x14ac:dyDescent="0.35">
      <c r="D32737" s="157">
        <f t="shared" si="522"/>
        <v>0</v>
      </c>
    </row>
    <row r="32738" spans="4:4" hidden="1" x14ac:dyDescent="0.35">
      <c r="D32738" s="157">
        <f t="shared" si="522"/>
        <v>0</v>
      </c>
    </row>
    <row r="32739" spans="4:4" hidden="1" x14ac:dyDescent="0.35">
      <c r="D32739" s="157">
        <f t="shared" si="522"/>
        <v>0</v>
      </c>
    </row>
    <row r="32740" spans="4:4" hidden="1" x14ac:dyDescent="0.35">
      <c r="D32740" s="157">
        <f t="shared" si="522"/>
        <v>0</v>
      </c>
    </row>
    <row r="32741" spans="4:4" hidden="1" x14ac:dyDescent="0.35">
      <c r="D32741" s="157">
        <f t="shared" si="522"/>
        <v>0</v>
      </c>
    </row>
    <row r="32742" spans="4:4" hidden="1" x14ac:dyDescent="0.35">
      <c r="D32742" s="157">
        <f t="shared" si="522"/>
        <v>0</v>
      </c>
    </row>
    <row r="32743" spans="4:4" hidden="1" x14ac:dyDescent="0.35">
      <c r="D32743" s="157">
        <f t="shared" si="522"/>
        <v>0</v>
      </c>
    </row>
    <row r="32744" spans="4:4" hidden="1" x14ac:dyDescent="0.35">
      <c r="D32744" s="157">
        <f t="shared" si="522"/>
        <v>0</v>
      </c>
    </row>
    <row r="32745" spans="4:4" hidden="1" x14ac:dyDescent="0.35">
      <c r="D32745" s="157">
        <f t="shared" si="522"/>
        <v>0</v>
      </c>
    </row>
    <row r="32746" spans="4:4" hidden="1" x14ac:dyDescent="0.35">
      <c r="D32746" s="157">
        <f t="shared" si="522"/>
        <v>0</v>
      </c>
    </row>
    <row r="32747" spans="4:4" hidden="1" x14ac:dyDescent="0.35">
      <c r="D32747" s="157">
        <f t="shared" si="522"/>
        <v>0</v>
      </c>
    </row>
    <row r="32748" spans="4:4" hidden="1" x14ac:dyDescent="0.35">
      <c r="D32748" s="157">
        <f t="shared" si="522"/>
        <v>0</v>
      </c>
    </row>
    <row r="32749" spans="4:4" hidden="1" x14ac:dyDescent="0.35">
      <c r="D32749" s="157">
        <f t="shared" si="522"/>
        <v>0</v>
      </c>
    </row>
    <row r="32750" spans="4:4" hidden="1" x14ac:dyDescent="0.35">
      <c r="D32750" s="157">
        <f t="shared" si="522"/>
        <v>0</v>
      </c>
    </row>
    <row r="32751" spans="4:4" hidden="1" x14ac:dyDescent="0.35">
      <c r="D32751" s="157">
        <f t="shared" si="522"/>
        <v>0</v>
      </c>
    </row>
    <row r="32752" spans="4:4" hidden="1" x14ac:dyDescent="0.35">
      <c r="D32752" s="157">
        <f t="shared" si="522"/>
        <v>0</v>
      </c>
    </row>
    <row r="32753" spans="4:4" hidden="1" x14ac:dyDescent="0.35">
      <c r="D32753" s="157">
        <f t="shared" si="522"/>
        <v>0</v>
      </c>
    </row>
    <row r="32754" spans="4:4" hidden="1" x14ac:dyDescent="0.35">
      <c r="D32754" s="157">
        <f t="shared" si="522"/>
        <v>0</v>
      </c>
    </row>
    <row r="32755" spans="4:4" hidden="1" x14ac:dyDescent="0.35">
      <c r="D32755" s="157">
        <f t="shared" si="522"/>
        <v>0</v>
      </c>
    </row>
    <row r="32756" spans="4:4" hidden="1" x14ac:dyDescent="0.35">
      <c r="D32756" s="157">
        <f t="shared" si="522"/>
        <v>0</v>
      </c>
    </row>
    <row r="32757" spans="4:4" hidden="1" x14ac:dyDescent="0.35">
      <c r="D32757" s="157">
        <f t="shared" si="522"/>
        <v>0</v>
      </c>
    </row>
    <row r="32758" spans="4:4" hidden="1" x14ac:dyDescent="0.35">
      <c r="D32758" s="157">
        <f t="shared" si="522"/>
        <v>0</v>
      </c>
    </row>
    <row r="32759" spans="4:4" hidden="1" x14ac:dyDescent="0.35">
      <c r="D32759" s="157">
        <f t="shared" si="522"/>
        <v>0</v>
      </c>
    </row>
    <row r="32760" spans="4:4" hidden="1" x14ac:dyDescent="0.35">
      <c r="D32760" s="157">
        <f t="shared" si="522"/>
        <v>0</v>
      </c>
    </row>
    <row r="32761" spans="4:4" hidden="1" x14ac:dyDescent="0.35">
      <c r="D32761" s="157">
        <f t="shared" si="522"/>
        <v>0</v>
      </c>
    </row>
    <row r="32762" spans="4:4" hidden="1" x14ac:dyDescent="0.35">
      <c r="D32762" s="157">
        <f t="shared" si="522"/>
        <v>0</v>
      </c>
    </row>
    <row r="32763" spans="4:4" hidden="1" x14ac:dyDescent="0.35">
      <c r="D32763" s="157">
        <f t="shared" si="522"/>
        <v>0</v>
      </c>
    </row>
    <row r="32764" spans="4:4" hidden="1" x14ac:dyDescent="0.35">
      <c r="D32764" s="157">
        <f t="shared" si="522"/>
        <v>0</v>
      </c>
    </row>
    <row r="32765" spans="4:4" hidden="1" x14ac:dyDescent="0.35">
      <c r="D32765" s="157">
        <f t="shared" si="522"/>
        <v>0</v>
      </c>
    </row>
    <row r="32766" spans="4:4" hidden="1" x14ac:dyDescent="0.35">
      <c r="D32766" s="157">
        <f t="shared" si="522"/>
        <v>0</v>
      </c>
    </row>
    <row r="32767" spans="4:4" hidden="1" x14ac:dyDescent="0.35">
      <c r="D32767" s="157">
        <f t="shared" si="522"/>
        <v>0</v>
      </c>
    </row>
    <row r="32768" spans="4:4" hidden="1" x14ac:dyDescent="0.35">
      <c r="D32768" s="157">
        <f t="shared" si="522"/>
        <v>0</v>
      </c>
    </row>
    <row r="32769" spans="4:4" hidden="1" x14ac:dyDescent="0.35">
      <c r="D32769" s="157">
        <f t="shared" si="522"/>
        <v>0</v>
      </c>
    </row>
    <row r="32770" spans="4:4" hidden="1" x14ac:dyDescent="0.35">
      <c r="D32770" s="157">
        <f t="shared" si="522"/>
        <v>0</v>
      </c>
    </row>
    <row r="32771" spans="4:4" hidden="1" x14ac:dyDescent="0.35">
      <c r="D32771" s="157">
        <f t="shared" si="522"/>
        <v>0</v>
      </c>
    </row>
    <row r="32772" spans="4:4" hidden="1" x14ac:dyDescent="0.35">
      <c r="D32772" s="157">
        <f t="shared" ref="D32772:D32835" si="523">SUBTOTAL(109,D32739:D32771)</f>
        <v>0</v>
      </c>
    </row>
    <row r="32773" spans="4:4" hidden="1" x14ac:dyDescent="0.35">
      <c r="D32773" s="157">
        <f t="shared" si="523"/>
        <v>0</v>
      </c>
    </row>
    <row r="32774" spans="4:4" hidden="1" x14ac:dyDescent="0.35">
      <c r="D32774" s="157">
        <f t="shared" si="523"/>
        <v>0</v>
      </c>
    </row>
    <row r="32775" spans="4:4" hidden="1" x14ac:dyDescent="0.35">
      <c r="D32775" s="157">
        <f t="shared" si="523"/>
        <v>0</v>
      </c>
    </row>
    <row r="32776" spans="4:4" hidden="1" x14ac:dyDescent="0.35">
      <c r="D32776" s="157">
        <f t="shared" si="523"/>
        <v>0</v>
      </c>
    </row>
    <row r="32777" spans="4:4" hidden="1" x14ac:dyDescent="0.35">
      <c r="D32777" s="157">
        <f t="shared" si="523"/>
        <v>0</v>
      </c>
    </row>
    <row r="32778" spans="4:4" hidden="1" x14ac:dyDescent="0.35">
      <c r="D32778" s="157">
        <f t="shared" si="523"/>
        <v>0</v>
      </c>
    </row>
    <row r="32779" spans="4:4" hidden="1" x14ac:dyDescent="0.35">
      <c r="D32779" s="157">
        <f t="shared" si="523"/>
        <v>0</v>
      </c>
    </row>
    <row r="32780" spans="4:4" hidden="1" x14ac:dyDescent="0.35">
      <c r="D32780" s="157">
        <f t="shared" si="523"/>
        <v>0</v>
      </c>
    </row>
    <row r="32781" spans="4:4" hidden="1" x14ac:dyDescent="0.35">
      <c r="D32781" s="157">
        <f t="shared" si="523"/>
        <v>0</v>
      </c>
    </row>
    <row r="32782" spans="4:4" hidden="1" x14ac:dyDescent="0.35">
      <c r="D32782" s="157">
        <f t="shared" si="523"/>
        <v>0</v>
      </c>
    </row>
    <row r="32783" spans="4:4" hidden="1" x14ac:dyDescent="0.35">
      <c r="D32783" s="157">
        <f t="shared" si="523"/>
        <v>0</v>
      </c>
    </row>
    <row r="32784" spans="4:4" hidden="1" x14ac:dyDescent="0.35">
      <c r="D32784" s="157">
        <f t="shared" si="523"/>
        <v>0</v>
      </c>
    </row>
    <row r="32785" spans="4:4" hidden="1" x14ac:dyDescent="0.35">
      <c r="D32785" s="157">
        <f t="shared" si="523"/>
        <v>0</v>
      </c>
    </row>
    <row r="32786" spans="4:4" hidden="1" x14ac:dyDescent="0.35">
      <c r="D32786" s="157">
        <f t="shared" si="523"/>
        <v>0</v>
      </c>
    </row>
    <row r="32787" spans="4:4" hidden="1" x14ac:dyDescent="0.35">
      <c r="D32787" s="157">
        <f t="shared" si="523"/>
        <v>0</v>
      </c>
    </row>
    <row r="32788" spans="4:4" hidden="1" x14ac:dyDescent="0.35">
      <c r="D32788" s="157">
        <f t="shared" si="523"/>
        <v>0</v>
      </c>
    </row>
    <row r="32789" spans="4:4" hidden="1" x14ac:dyDescent="0.35">
      <c r="D32789" s="157">
        <f t="shared" si="523"/>
        <v>0</v>
      </c>
    </row>
    <row r="32790" spans="4:4" hidden="1" x14ac:dyDescent="0.35">
      <c r="D32790" s="157">
        <f t="shared" si="523"/>
        <v>0</v>
      </c>
    </row>
    <row r="32791" spans="4:4" hidden="1" x14ac:dyDescent="0.35">
      <c r="D32791" s="157">
        <f t="shared" si="523"/>
        <v>0</v>
      </c>
    </row>
    <row r="32792" spans="4:4" hidden="1" x14ac:dyDescent="0.35">
      <c r="D32792" s="157">
        <f t="shared" si="523"/>
        <v>0</v>
      </c>
    </row>
    <row r="32793" spans="4:4" hidden="1" x14ac:dyDescent="0.35">
      <c r="D32793" s="157">
        <f t="shared" si="523"/>
        <v>0</v>
      </c>
    </row>
    <row r="32794" spans="4:4" hidden="1" x14ac:dyDescent="0.35">
      <c r="D32794" s="157">
        <f t="shared" si="523"/>
        <v>0</v>
      </c>
    </row>
    <row r="32795" spans="4:4" hidden="1" x14ac:dyDescent="0.35">
      <c r="D32795" s="157">
        <f t="shared" si="523"/>
        <v>0</v>
      </c>
    </row>
    <row r="32796" spans="4:4" hidden="1" x14ac:dyDescent="0.35">
      <c r="D32796" s="157">
        <f t="shared" si="523"/>
        <v>0</v>
      </c>
    </row>
    <row r="32797" spans="4:4" hidden="1" x14ac:dyDescent="0.35">
      <c r="D32797" s="157">
        <f t="shared" si="523"/>
        <v>0</v>
      </c>
    </row>
    <row r="32798" spans="4:4" hidden="1" x14ac:dyDescent="0.35">
      <c r="D32798" s="157">
        <f t="shared" si="523"/>
        <v>0</v>
      </c>
    </row>
    <row r="32799" spans="4:4" hidden="1" x14ac:dyDescent="0.35">
      <c r="D32799" s="157">
        <f t="shared" si="523"/>
        <v>0</v>
      </c>
    </row>
    <row r="32800" spans="4:4" hidden="1" x14ac:dyDescent="0.35">
      <c r="D32800" s="157">
        <f t="shared" si="523"/>
        <v>0</v>
      </c>
    </row>
    <row r="32801" spans="4:4" hidden="1" x14ac:dyDescent="0.35">
      <c r="D32801" s="157">
        <f t="shared" si="523"/>
        <v>0</v>
      </c>
    </row>
    <row r="32802" spans="4:4" hidden="1" x14ac:dyDescent="0.35">
      <c r="D32802" s="157">
        <f t="shared" si="523"/>
        <v>0</v>
      </c>
    </row>
    <row r="32803" spans="4:4" hidden="1" x14ac:dyDescent="0.35">
      <c r="D32803" s="157">
        <f t="shared" si="523"/>
        <v>0</v>
      </c>
    </row>
    <row r="32804" spans="4:4" hidden="1" x14ac:dyDescent="0.35">
      <c r="D32804" s="157">
        <f t="shared" si="523"/>
        <v>0</v>
      </c>
    </row>
    <row r="32805" spans="4:4" hidden="1" x14ac:dyDescent="0.35">
      <c r="D32805" s="157">
        <f t="shared" si="523"/>
        <v>0</v>
      </c>
    </row>
    <row r="32806" spans="4:4" hidden="1" x14ac:dyDescent="0.35">
      <c r="D32806" s="157">
        <f t="shared" si="523"/>
        <v>0</v>
      </c>
    </row>
    <row r="32807" spans="4:4" hidden="1" x14ac:dyDescent="0.35">
      <c r="D32807" s="157">
        <f t="shared" si="523"/>
        <v>0</v>
      </c>
    </row>
    <row r="32808" spans="4:4" hidden="1" x14ac:dyDescent="0.35">
      <c r="D32808" s="157">
        <f t="shared" si="523"/>
        <v>0</v>
      </c>
    </row>
    <row r="32809" spans="4:4" hidden="1" x14ac:dyDescent="0.35">
      <c r="D32809" s="157">
        <f t="shared" si="523"/>
        <v>0</v>
      </c>
    </row>
    <row r="32810" spans="4:4" hidden="1" x14ac:dyDescent="0.35">
      <c r="D32810" s="157">
        <f t="shared" si="523"/>
        <v>0</v>
      </c>
    </row>
    <row r="32811" spans="4:4" hidden="1" x14ac:dyDescent="0.35">
      <c r="D32811" s="157">
        <f t="shared" si="523"/>
        <v>0</v>
      </c>
    </row>
    <row r="32812" spans="4:4" hidden="1" x14ac:dyDescent="0.35">
      <c r="D32812" s="157">
        <f t="shared" si="523"/>
        <v>0</v>
      </c>
    </row>
    <row r="32813" spans="4:4" hidden="1" x14ac:dyDescent="0.35">
      <c r="D32813" s="157">
        <f t="shared" si="523"/>
        <v>0</v>
      </c>
    </row>
    <row r="32814" spans="4:4" hidden="1" x14ac:dyDescent="0.35">
      <c r="D32814" s="157">
        <f t="shared" si="523"/>
        <v>0</v>
      </c>
    </row>
    <row r="32815" spans="4:4" hidden="1" x14ac:dyDescent="0.35">
      <c r="D32815" s="157">
        <f t="shared" si="523"/>
        <v>0</v>
      </c>
    </row>
    <row r="32816" spans="4:4" hidden="1" x14ac:dyDescent="0.35">
      <c r="D32816" s="157">
        <f t="shared" si="523"/>
        <v>0</v>
      </c>
    </row>
    <row r="32817" spans="4:4" hidden="1" x14ac:dyDescent="0.35">
      <c r="D32817" s="157">
        <f t="shared" si="523"/>
        <v>0</v>
      </c>
    </row>
    <row r="32818" spans="4:4" hidden="1" x14ac:dyDescent="0.35">
      <c r="D32818" s="157">
        <f t="shared" si="523"/>
        <v>0</v>
      </c>
    </row>
    <row r="32819" spans="4:4" hidden="1" x14ac:dyDescent="0.35">
      <c r="D32819" s="157">
        <f t="shared" si="523"/>
        <v>0</v>
      </c>
    </row>
    <row r="32820" spans="4:4" hidden="1" x14ac:dyDescent="0.35">
      <c r="D32820" s="157">
        <f t="shared" si="523"/>
        <v>0</v>
      </c>
    </row>
    <row r="32821" spans="4:4" hidden="1" x14ac:dyDescent="0.35">
      <c r="D32821" s="157">
        <f t="shared" si="523"/>
        <v>0</v>
      </c>
    </row>
    <row r="32822" spans="4:4" hidden="1" x14ac:dyDescent="0.35">
      <c r="D32822" s="157">
        <f t="shared" si="523"/>
        <v>0</v>
      </c>
    </row>
    <row r="32823" spans="4:4" hidden="1" x14ac:dyDescent="0.35">
      <c r="D32823" s="157">
        <f t="shared" si="523"/>
        <v>0</v>
      </c>
    </row>
    <row r="32824" spans="4:4" hidden="1" x14ac:dyDescent="0.35">
      <c r="D32824" s="157">
        <f t="shared" si="523"/>
        <v>0</v>
      </c>
    </row>
    <row r="32825" spans="4:4" hidden="1" x14ac:dyDescent="0.35">
      <c r="D32825" s="157">
        <f t="shared" si="523"/>
        <v>0</v>
      </c>
    </row>
    <row r="32826" spans="4:4" hidden="1" x14ac:dyDescent="0.35">
      <c r="D32826" s="157">
        <f t="shared" si="523"/>
        <v>0</v>
      </c>
    </row>
    <row r="32827" spans="4:4" hidden="1" x14ac:dyDescent="0.35">
      <c r="D32827" s="157">
        <f t="shared" si="523"/>
        <v>0</v>
      </c>
    </row>
    <row r="32828" spans="4:4" hidden="1" x14ac:dyDescent="0.35">
      <c r="D32828" s="157">
        <f t="shared" si="523"/>
        <v>0</v>
      </c>
    </row>
    <row r="32829" spans="4:4" hidden="1" x14ac:dyDescent="0.35">
      <c r="D32829" s="157">
        <f t="shared" si="523"/>
        <v>0</v>
      </c>
    </row>
    <row r="32830" spans="4:4" hidden="1" x14ac:dyDescent="0.35">
      <c r="D32830" s="157">
        <f t="shared" si="523"/>
        <v>0</v>
      </c>
    </row>
    <row r="32831" spans="4:4" hidden="1" x14ac:dyDescent="0.35">
      <c r="D32831" s="157">
        <f t="shared" si="523"/>
        <v>0</v>
      </c>
    </row>
    <row r="32832" spans="4:4" hidden="1" x14ac:dyDescent="0.35">
      <c r="D32832" s="157">
        <f t="shared" si="523"/>
        <v>0</v>
      </c>
    </row>
    <row r="32833" spans="4:4" hidden="1" x14ac:dyDescent="0.35">
      <c r="D32833" s="157">
        <f t="shared" si="523"/>
        <v>0</v>
      </c>
    </row>
    <row r="32834" spans="4:4" hidden="1" x14ac:dyDescent="0.35">
      <c r="D32834" s="157">
        <f t="shared" si="523"/>
        <v>0</v>
      </c>
    </row>
    <row r="32835" spans="4:4" hidden="1" x14ac:dyDescent="0.35">
      <c r="D32835" s="157">
        <f t="shared" si="523"/>
        <v>0</v>
      </c>
    </row>
    <row r="32836" spans="4:4" hidden="1" x14ac:dyDescent="0.35">
      <c r="D32836" s="157">
        <f t="shared" ref="D32836:D32899" si="524">SUBTOTAL(109,D32803:D32835)</f>
        <v>0</v>
      </c>
    </row>
    <row r="32837" spans="4:4" hidden="1" x14ac:dyDescent="0.35">
      <c r="D32837" s="157">
        <f t="shared" si="524"/>
        <v>0</v>
      </c>
    </row>
    <row r="32838" spans="4:4" hidden="1" x14ac:dyDescent="0.35">
      <c r="D32838" s="157">
        <f t="shared" si="524"/>
        <v>0</v>
      </c>
    </row>
    <row r="32839" spans="4:4" hidden="1" x14ac:dyDescent="0.35">
      <c r="D32839" s="157">
        <f t="shared" si="524"/>
        <v>0</v>
      </c>
    </row>
    <row r="32840" spans="4:4" hidden="1" x14ac:dyDescent="0.35">
      <c r="D32840" s="157">
        <f t="shared" si="524"/>
        <v>0</v>
      </c>
    </row>
    <row r="32841" spans="4:4" hidden="1" x14ac:dyDescent="0.35">
      <c r="D32841" s="157">
        <f t="shared" si="524"/>
        <v>0</v>
      </c>
    </row>
    <row r="32842" spans="4:4" hidden="1" x14ac:dyDescent="0.35">
      <c r="D32842" s="157">
        <f t="shared" si="524"/>
        <v>0</v>
      </c>
    </row>
    <row r="32843" spans="4:4" hidden="1" x14ac:dyDescent="0.35">
      <c r="D32843" s="157">
        <f t="shared" si="524"/>
        <v>0</v>
      </c>
    </row>
    <row r="32844" spans="4:4" hidden="1" x14ac:dyDescent="0.35">
      <c r="D32844" s="157">
        <f t="shared" si="524"/>
        <v>0</v>
      </c>
    </row>
    <row r="32845" spans="4:4" hidden="1" x14ac:dyDescent="0.35">
      <c r="D32845" s="157">
        <f t="shared" si="524"/>
        <v>0</v>
      </c>
    </row>
    <row r="32846" spans="4:4" hidden="1" x14ac:dyDescent="0.35">
      <c r="D32846" s="157">
        <f t="shared" si="524"/>
        <v>0</v>
      </c>
    </row>
    <row r="32847" spans="4:4" hidden="1" x14ac:dyDescent="0.35">
      <c r="D32847" s="157">
        <f t="shared" si="524"/>
        <v>0</v>
      </c>
    </row>
    <row r="32848" spans="4:4" hidden="1" x14ac:dyDescent="0.35">
      <c r="D32848" s="157">
        <f t="shared" si="524"/>
        <v>0</v>
      </c>
    </row>
    <row r="32849" spans="4:4" hidden="1" x14ac:dyDescent="0.35">
      <c r="D32849" s="157">
        <f t="shared" si="524"/>
        <v>0</v>
      </c>
    </row>
    <row r="32850" spans="4:4" hidden="1" x14ac:dyDescent="0.35">
      <c r="D32850" s="157">
        <f t="shared" si="524"/>
        <v>0</v>
      </c>
    </row>
    <row r="32851" spans="4:4" hidden="1" x14ac:dyDescent="0.35">
      <c r="D32851" s="157">
        <f t="shared" si="524"/>
        <v>0</v>
      </c>
    </row>
    <row r="32852" spans="4:4" hidden="1" x14ac:dyDescent="0.35">
      <c r="D32852" s="157">
        <f t="shared" si="524"/>
        <v>0</v>
      </c>
    </row>
    <row r="32853" spans="4:4" hidden="1" x14ac:dyDescent="0.35">
      <c r="D32853" s="157">
        <f t="shared" si="524"/>
        <v>0</v>
      </c>
    </row>
    <row r="32854" spans="4:4" hidden="1" x14ac:dyDescent="0.35">
      <c r="D32854" s="157">
        <f t="shared" si="524"/>
        <v>0</v>
      </c>
    </row>
    <row r="32855" spans="4:4" hidden="1" x14ac:dyDescent="0.35">
      <c r="D32855" s="157">
        <f t="shared" si="524"/>
        <v>0</v>
      </c>
    </row>
    <row r="32856" spans="4:4" hidden="1" x14ac:dyDescent="0.35">
      <c r="D32856" s="157">
        <f t="shared" si="524"/>
        <v>0</v>
      </c>
    </row>
    <row r="32857" spans="4:4" hidden="1" x14ac:dyDescent="0.35">
      <c r="D32857" s="157">
        <f t="shared" si="524"/>
        <v>0</v>
      </c>
    </row>
    <row r="32858" spans="4:4" hidden="1" x14ac:dyDescent="0.35">
      <c r="D32858" s="157">
        <f t="shared" si="524"/>
        <v>0</v>
      </c>
    </row>
    <row r="32859" spans="4:4" hidden="1" x14ac:dyDescent="0.35">
      <c r="D32859" s="157">
        <f t="shared" si="524"/>
        <v>0</v>
      </c>
    </row>
    <row r="32860" spans="4:4" hidden="1" x14ac:dyDescent="0.35">
      <c r="D32860" s="157">
        <f t="shared" si="524"/>
        <v>0</v>
      </c>
    </row>
    <row r="32861" spans="4:4" hidden="1" x14ac:dyDescent="0.35">
      <c r="D32861" s="157">
        <f t="shared" si="524"/>
        <v>0</v>
      </c>
    </row>
    <row r="32862" spans="4:4" hidden="1" x14ac:dyDescent="0.35">
      <c r="D32862" s="157">
        <f t="shared" si="524"/>
        <v>0</v>
      </c>
    </row>
    <row r="32863" spans="4:4" hidden="1" x14ac:dyDescent="0.35">
      <c r="D32863" s="157">
        <f t="shared" si="524"/>
        <v>0</v>
      </c>
    </row>
    <row r="32864" spans="4:4" hidden="1" x14ac:dyDescent="0.35">
      <c r="D32864" s="157">
        <f t="shared" si="524"/>
        <v>0</v>
      </c>
    </row>
    <row r="32865" spans="4:4" hidden="1" x14ac:dyDescent="0.35">
      <c r="D32865" s="157">
        <f t="shared" si="524"/>
        <v>0</v>
      </c>
    </row>
    <row r="32866" spans="4:4" hidden="1" x14ac:dyDescent="0.35">
      <c r="D32866" s="157">
        <f t="shared" si="524"/>
        <v>0</v>
      </c>
    </row>
    <row r="32867" spans="4:4" hidden="1" x14ac:dyDescent="0.35">
      <c r="D32867" s="157">
        <f t="shared" si="524"/>
        <v>0</v>
      </c>
    </row>
    <row r="32868" spans="4:4" hidden="1" x14ac:dyDescent="0.35">
      <c r="D32868" s="157">
        <f t="shared" si="524"/>
        <v>0</v>
      </c>
    </row>
    <row r="32869" spans="4:4" hidden="1" x14ac:dyDescent="0.35">
      <c r="D32869" s="157">
        <f t="shared" si="524"/>
        <v>0</v>
      </c>
    </row>
    <row r="32870" spans="4:4" hidden="1" x14ac:dyDescent="0.35">
      <c r="D32870" s="157">
        <f t="shared" si="524"/>
        <v>0</v>
      </c>
    </row>
    <row r="32871" spans="4:4" hidden="1" x14ac:dyDescent="0.35">
      <c r="D32871" s="157">
        <f t="shared" si="524"/>
        <v>0</v>
      </c>
    </row>
    <row r="32872" spans="4:4" hidden="1" x14ac:dyDescent="0.35">
      <c r="D32872" s="157">
        <f t="shared" si="524"/>
        <v>0</v>
      </c>
    </row>
    <row r="32873" spans="4:4" hidden="1" x14ac:dyDescent="0.35">
      <c r="D32873" s="157">
        <f t="shared" si="524"/>
        <v>0</v>
      </c>
    </row>
    <row r="32874" spans="4:4" hidden="1" x14ac:dyDescent="0.35">
      <c r="D32874" s="157">
        <f t="shared" si="524"/>
        <v>0</v>
      </c>
    </row>
    <row r="32875" spans="4:4" hidden="1" x14ac:dyDescent="0.35">
      <c r="D32875" s="157">
        <f t="shared" si="524"/>
        <v>0</v>
      </c>
    </row>
    <row r="32876" spans="4:4" hidden="1" x14ac:dyDescent="0.35">
      <c r="D32876" s="157">
        <f t="shared" si="524"/>
        <v>0</v>
      </c>
    </row>
    <row r="32877" spans="4:4" hidden="1" x14ac:dyDescent="0.35">
      <c r="D32877" s="157">
        <f t="shared" si="524"/>
        <v>0</v>
      </c>
    </row>
    <row r="32878" spans="4:4" hidden="1" x14ac:dyDescent="0.35">
      <c r="D32878" s="157">
        <f t="shared" si="524"/>
        <v>0</v>
      </c>
    </row>
    <row r="32879" spans="4:4" hidden="1" x14ac:dyDescent="0.35">
      <c r="D32879" s="157">
        <f t="shared" si="524"/>
        <v>0</v>
      </c>
    </row>
    <row r="32880" spans="4:4" hidden="1" x14ac:dyDescent="0.35">
      <c r="D32880" s="157">
        <f t="shared" si="524"/>
        <v>0</v>
      </c>
    </row>
    <row r="32881" spans="4:4" hidden="1" x14ac:dyDescent="0.35">
      <c r="D32881" s="157">
        <f t="shared" si="524"/>
        <v>0</v>
      </c>
    </row>
    <row r="32882" spans="4:4" hidden="1" x14ac:dyDescent="0.35">
      <c r="D32882" s="157">
        <f t="shared" si="524"/>
        <v>0</v>
      </c>
    </row>
    <row r="32883" spans="4:4" hidden="1" x14ac:dyDescent="0.35">
      <c r="D32883" s="157">
        <f t="shared" si="524"/>
        <v>0</v>
      </c>
    </row>
    <row r="32884" spans="4:4" hidden="1" x14ac:dyDescent="0.35">
      <c r="D32884" s="157">
        <f t="shared" si="524"/>
        <v>0</v>
      </c>
    </row>
    <row r="32885" spans="4:4" hidden="1" x14ac:dyDescent="0.35">
      <c r="D32885" s="157">
        <f t="shared" si="524"/>
        <v>0</v>
      </c>
    </row>
    <row r="32886" spans="4:4" hidden="1" x14ac:dyDescent="0.35">
      <c r="D32886" s="157">
        <f t="shared" si="524"/>
        <v>0</v>
      </c>
    </row>
    <row r="32887" spans="4:4" hidden="1" x14ac:dyDescent="0.35">
      <c r="D32887" s="157">
        <f t="shared" si="524"/>
        <v>0</v>
      </c>
    </row>
    <row r="32888" spans="4:4" hidden="1" x14ac:dyDescent="0.35">
      <c r="D32888" s="157">
        <f t="shared" si="524"/>
        <v>0</v>
      </c>
    </row>
    <row r="32889" spans="4:4" hidden="1" x14ac:dyDescent="0.35">
      <c r="D32889" s="157">
        <f t="shared" si="524"/>
        <v>0</v>
      </c>
    </row>
    <row r="32890" spans="4:4" hidden="1" x14ac:dyDescent="0.35">
      <c r="D32890" s="157">
        <f t="shared" si="524"/>
        <v>0</v>
      </c>
    </row>
    <row r="32891" spans="4:4" hidden="1" x14ac:dyDescent="0.35">
      <c r="D32891" s="157">
        <f t="shared" si="524"/>
        <v>0</v>
      </c>
    </row>
    <row r="32892" spans="4:4" hidden="1" x14ac:dyDescent="0.35">
      <c r="D32892" s="157">
        <f t="shared" si="524"/>
        <v>0</v>
      </c>
    </row>
    <row r="32893" spans="4:4" hidden="1" x14ac:dyDescent="0.35">
      <c r="D32893" s="157">
        <f t="shared" si="524"/>
        <v>0</v>
      </c>
    </row>
    <row r="32894" spans="4:4" hidden="1" x14ac:dyDescent="0.35">
      <c r="D32894" s="157">
        <f t="shared" si="524"/>
        <v>0</v>
      </c>
    </row>
    <row r="32895" spans="4:4" hidden="1" x14ac:dyDescent="0.35">
      <c r="D32895" s="157">
        <f t="shared" si="524"/>
        <v>0</v>
      </c>
    </row>
    <row r="32896" spans="4:4" hidden="1" x14ac:dyDescent="0.35">
      <c r="D32896" s="157">
        <f t="shared" si="524"/>
        <v>0</v>
      </c>
    </row>
    <row r="32897" spans="4:4" hidden="1" x14ac:dyDescent="0.35">
      <c r="D32897" s="157">
        <f t="shared" si="524"/>
        <v>0</v>
      </c>
    </row>
    <row r="32898" spans="4:4" hidden="1" x14ac:dyDescent="0.35">
      <c r="D32898" s="157">
        <f t="shared" si="524"/>
        <v>0</v>
      </c>
    </row>
    <row r="32899" spans="4:4" hidden="1" x14ac:dyDescent="0.35">
      <c r="D32899" s="157">
        <f t="shared" si="524"/>
        <v>0</v>
      </c>
    </row>
    <row r="32900" spans="4:4" hidden="1" x14ac:dyDescent="0.35">
      <c r="D32900" s="157">
        <f t="shared" ref="D32900:D32963" si="525">SUBTOTAL(109,D32867:D32899)</f>
        <v>0</v>
      </c>
    </row>
    <row r="32901" spans="4:4" hidden="1" x14ac:dyDescent="0.35">
      <c r="D32901" s="157">
        <f t="shared" si="525"/>
        <v>0</v>
      </c>
    </row>
    <row r="32902" spans="4:4" hidden="1" x14ac:dyDescent="0.35">
      <c r="D32902" s="157">
        <f t="shared" si="525"/>
        <v>0</v>
      </c>
    </row>
    <row r="32903" spans="4:4" hidden="1" x14ac:dyDescent="0.35">
      <c r="D32903" s="157">
        <f t="shared" si="525"/>
        <v>0</v>
      </c>
    </row>
    <row r="32904" spans="4:4" hidden="1" x14ac:dyDescent="0.35">
      <c r="D32904" s="157">
        <f t="shared" si="525"/>
        <v>0</v>
      </c>
    </row>
    <row r="32905" spans="4:4" hidden="1" x14ac:dyDescent="0.35">
      <c r="D32905" s="157">
        <f t="shared" si="525"/>
        <v>0</v>
      </c>
    </row>
    <row r="32906" spans="4:4" hidden="1" x14ac:dyDescent="0.35">
      <c r="D32906" s="157">
        <f t="shared" si="525"/>
        <v>0</v>
      </c>
    </row>
    <row r="32907" spans="4:4" hidden="1" x14ac:dyDescent="0.35">
      <c r="D32907" s="157">
        <f t="shared" si="525"/>
        <v>0</v>
      </c>
    </row>
    <row r="32908" spans="4:4" hidden="1" x14ac:dyDescent="0.35">
      <c r="D32908" s="157">
        <f t="shared" si="525"/>
        <v>0</v>
      </c>
    </row>
    <row r="32909" spans="4:4" hidden="1" x14ac:dyDescent="0.35">
      <c r="D32909" s="157">
        <f t="shared" si="525"/>
        <v>0</v>
      </c>
    </row>
    <row r="32910" spans="4:4" hidden="1" x14ac:dyDescent="0.35">
      <c r="D32910" s="157">
        <f t="shared" si="525"/>
        <v>0</v>
      </c>
    </row>
    <row r="32911" spans="4:4" hidden="1" x14ac:dyDescent="0.35">
      <c r="D32911" s="157">
        <f t="shared" si="525"/>
        <v>0</v>
      </c>
    </row>
    <row r="32912" spans="4:4" hidden="1" x14ac:dyDescent="0.35">
      <c r="D32912" s="157">
        <f t="shared" si="525"/>
        <v>0</v>
      </c>
    </row>
    <row r="32913" spans="4:4" hidden="1" x14ac:dyDescent="0.35">
      <c r="D32913" s="157">
        <f t="shared" si="525"/>
        <v>0</v>
      </c>
    </row>
    <row r="32914" spans="4:4" hidden="1" x14ac:dyDescent="0.35">
      <c r="D32914" s="157">
        <f t="shared" si="525"/>
        <v>0</v>
      </c>
    </row>
    <row r="32915" spans="4:4" hidden="1" x14ac:dyDescent="0.35">
      <c r="D32915" s="157">
        <f t="shared" si="525"/>
        <v>0</v>
      </c>
    </row>
    <row r="32916" spans="4:4" hidden="1" x14ac:dyDescent="0.35">
      <c r="D32916" s="157">
        <f t="shared" si="525"/>
        <v>0</v>
      </c>
    </row>
    <row r="32917" spans="4:4" hidden="1" x14ac:dyDescent="0.35">
      <c r="D32917" s="157">
        <f t="shared" si="525"/>
        <v>0</v>
      </c>
    </row>
    <row r="32918" spans="4:4" hidden="1" x14ac:dyDescent="0.35">
      <c r="D32918" s="157">
        <f t="shared" si="525"/>
        <v>0</v>
      </c>
    </row>
    <row r="32919" spans="4:4" hidden="1" x14ac:dyDescent="0.35">
      <c r="D32919" s="157">
        <f t="shared" si="525"/>
        <v>0</v>
      </c>
    </row>
    <row r="32920" spans="4:4" hidden="1" x14ac:dyDescent="0.35">
      <c r="D32920" s="157">
        <f t="shared" si="525"/>
        <v>0</v>
      </c>
    </row>
    <row r="32921" spans="4:4" hidden="1" x14ac:dyDescent="0.35">
      <c r="D32921" s="157">
        <f t="shared" si="525"/>
        <v>0</v>
      </c>
    </row>
    <row r="32922" spans="4:4" hidden="1" x14ac:dyDescent="0.35">
      <c r="D32922" s="157">
        <f t="shared" si="525"/>
        <v>0</v>
      </c>
    </row>
    <row r="32923" spans="4:4" hidden="1" x14ac:dyDescent="0.35">
      <c r="D32923" s="157">
        <f t="shared" si="525"/>
        <v>0</v>
      </c>
    </row>
    <row r="32924" spans="4:4" hidden="1" x14ac:dyDescent="0.35">
      <c r="D32924" s="157">
        <f t="shared" si="525"/>
        <v>0</v>
      </c>
    </row>
    <row r="32925" spans="4:4" hidden="1" x14ac:dyDescent="0.35">
      <c r="D32925" s="157">
        <f t="shared" si="525"/>
        <v>0</v>
      </c>
    </row>
    <row r="32926" spans="4:4" hidden="1" x14ac:dyDescent="0.35">
      <c r="D32926" s="157">
        <f t="shared" si="525"/>
        <v>0</v>
      </c>
    </row>
    <row r="32927" spans="4:4" hidden="1" x14ac:dyDescent="0.35">
      <c r="D32927" s="157">
        <f t="shared" si="525"/>
        <v>0</v>
      </c>
    </row>
    <row r="32928" spans="4:4" hidden="1" x14ac:dyDescent="0.35">
      <c r="D32928" s="157">
        <f t="shared" si="525"/>
        <v>0</v>
      </c>
    </row>
    <row r="32929" spans="4:4" hidden="1" x14ac:dyDescent="0.35">
      <c r="D32929" s="157">
        <f t="shared" si="525"/>
        <v>0</v>
      </c>
    </row>
    <row r="32930" spans="4:4" hidden="1" x14ac:dyDescent="0.35">
      <c r="D32930" s="157">
        <f t="shared" si="525"/>
        <v>0</v>
      </c>
    </row>
    <row r="32931" spans="4:4" hidden="1" x14ac:dyDescent="0.35">
      <c r="D32931" s="157">
        <f t="shared" si="525"/>
        <v>0</v>
      </c>
    </row>
    <row r="32932" spans="4:4" hidden="1" x14ac:dyDescent="0.35">
      <c r="D32932" s="157">
        <f t="shared" si="525"/>
        <v>0</v>
      </c>
    </row>
    <row r="32933" spans="4:4" hidden="1" x14ac:dyDescent="0.35">
      <c r="D32933" s="157">
        <f t="shared" si="525"/>
        <v>0</v>
      </c>
    </row>
    <row r="32934" spans="4:4" hidden="1" x14ac:dyDescent="0.35">
      <c r="D32934" s="157">
        <f t="shared" si="525"/>
        <v>0</v>
      </c>
    </row>
    <row r="32935" spans="4:4" hidden="1" x14ac:dyDescent="0.35">
      <c r="D32935" s="157">
        <f t="shared" si="525"/>
        <v>0</v>
      </c>
    </row>
    <row r="32936" spans="4:4" hidden="1" x14ac:dyDescent="0.35">
      <c r="D32936" s="157">
        <f t="shared" si="525"/>
        <v>0</v>
      </c>
    </row>
    <row r="32937" spans="4:4" hidden="1" x14ac:dyDescent="0.35">
      <c r="D32937" s="157">
        <f t="shared" si="525"/>
        <v>0</v>
      </c>
    </row>
    <row r="32938" spans="4:4" hidden="1" x14ac:dyDescent="0.35">
      <c r="D32938" s="157">
        <f t="shared" si="525"/>
        <v>0</v>
      </c>
    </row>
    <row r="32939" spans="4:4" hidden="1" x14ac:dyDescent="0.35">
      <c r="D32939" s="157">
        <f t="shared" si="525"/>
        <v>0</v>
      </c>
    </row>
    <row r="32940" spans="4:4" hidden="1" x14ac:dyDescent="0.35">
      <c r="D32940" s="157">
        <f t="shared" si="525"/>
        <v>0</v>
      </c>
    </row>
    <row r="32941" spans="4:4" hidden="1" x14ac:dyDescent="0.35">
      <c r="D32941" s="157">
        <f t="shared" si="525"/>
        <v>0</v>
      </c>
    </row>
    <row r="32942" spans="4:4" hidden="1" x14ac:dyDescent="0.35">
      <c r="D32942" s="157">
        <f t="shared" si="525"/>
        <v>0</v>
      </c>
    </row>
    <row r="32943" spans="4:4" hidden="1" x14ac:dyDescent="0.35">
      <c r="D32943" s="157">
        <f t="shared" si="525"/>
        <v>0</v>
      </c>
    </row>
    <row r="32944" spans="4:4" hidden="1" x14ac:dyDescent="0.35">
      <c r="D32944" s="157">
        <f t="shared" si="525"/>
        <v>0</v>
      </c>
    </row>
    <row r="32945" spans="4:4" hidden="1" x14ac:dyDescent="0.35">
      <c r="D32945" s="157">
        <f t="shared" si="525"/>
        <v>0</v>
      </c>
    </row>
    <row r="32946" spans="4:4" hidden="1" x14ac:dyDescent="0.35">
      <c r="D32946" s="157">
        <f t="shared" si="525"/>
        <v>0</v>
      </c>
    </row>
    <row r="32947" spans="4:4" hidden="1" x14ac:dyDescent="0.35">
      <c r="D32947" s="157">
        <f t="shared" si="525"/>
        <v>0</v>
      </c>
    </row>
    <row r="32948" spans="4:4" hidden="1" x14ac:dyDescent="0.35">
      <c r="D32948" s="157">
        <f t="shared" si="525"/>
        <v>0</v>
      </c>
    </row>
    <row r="32949" spans="4:4" hidden="1" x14ac:dyDescent="0.35">
      <c r="D32949" s="157">
        <f t="shared" si="525"/>
        <v>0</v>
      </c>
    </row>
    <row r="32950" spans="4:4" hidden="1" x14ac:dyDescent="0.35">
      <c r="D32950" s="157">
        <f t="shared" si="525"/>
        <v>0</v>
      </c>
    </row>
    <row r="32951" spans="4:4" hidden="1" x14ac:dyDescent="0.35">
      <c r="D32951" s="157">
        <f t="shared" si="525"/>
        <v>0</v>
      </c>
    </row>
    <row r="32952" spans="4:4" hidden="1" x14ac:dyDescent="0.35">
      <c r="D32952" s="157">
        <f t="shared" si="525"/>
        <v>0</v>
      </c>
    </row>
    <row r="32953" spans="4:4" hidden="1" x14ac:dyDescent="0.35">
      <c r="D32953" s="157">
        <f t="shared" si="525"/>
        <v>0</v>
      </c>
    </row>
    <row r="32954" spans="4:4" hidden="1" x14ac:dyDescent="0.35">
      <c r="D32954" s="157">
        <f t="shared" si="525"/>
        <v>0</v>
      </c>
    </row>
    <row r="32955" spans="4:4" hidden="1" x14ac:dyDescent="0.35">
      <c r="D32955" s="157">
        <f t="shared" si="525"/>
        <v>0</v>
      </c>
    </row>
    <row r="32956" spans="4:4" hidden="1" x14ac:dyDescent="0.35">
      <c r="D32956" s="157">
        <f t="shared" si="525"/>
        <v>0</v>
      </c>
    </row>
    <row r="32957" spans="4:4" hidden="1" x14ac:dyDescent="0.35">
      <c r="D32957" s="157">
        <f t="shared" si="525"/>
        <v>0</v>
      </c>
    </row>
    <row r="32958" spans="4:4" hidden="1" x14ac:dyDescent="0.35">
      <c r="D32958" s="157">
        <f t="shared" si="525"/>
        <v>0</v>
      </c>
    </row>
    <row r="32959" spans="4:4" hidden="1" x14ac:dyDescent="0.35">
      <c r="D32959" s="157">
        <f t="shared" si="525"/>
        <v>0</v>
      </c>
    </row>
    <row r="32960" spans="4:4" hidden="1" x14ac:dyDescent="0.35">
      <c r="D32960" s="157">
        <f t="shared" si="525"/>
        <v>0</v>
      </c>
    </row>
    <row r="32961" spans="4:4" hidden="1" x14ac:dyDescent="0.35">
      <c r="D32961" s="157">
        <f t="shared" si="525"/>
        <v>0</v>
      </c>
    </row>
    <row r="32962" spans="4:4" hidden="1" x14ac:dyDescent="0.35">
      <c r="D32962" s="157">
        <f t="shared" si="525"/>
        <v>0</v>
      </c>
    </row>
    <row r="32963" spans="4:4" hidden="1" x14ac:dyDescent="0.35">
      <c r="D32963" s="157">
        <f t="shared" si="525"/>
        <v>0</v>
      </c>
    </row>
    <row r="32964" spans="4:4" hidden="1" x14ac:dyDescent="0.35">
      <c r="D32964" s="157">
        <f t="shared" ref="D32964:D33027" si="526">SUBTOTAL(109,D32931:D32963)</f>
        <v>0</v>
      </c>
    </row>
    <row r="32965" spans="4:4" hidden="1" x14ac:dyDescent="0.35">
      <c r="D32965" s="157">
        <f t="shared" si="526"/>
        <v>0</v>
      </c>
    </row>
    <row r="32966" spans="4:4" hidden="1" x14ac:dyDescent="0.35">
      <c r="D32966" s="157">
        <f t="shared" si="526"/>
        <v>0</v>
      </c>
    </row>
    <row r="32967" spans="4:4" hidden="1" x14ac:dyDescent="0.35">
      <c r="D32967" s="157">
        <f t="shared" si="526"/>
        <v>0</v>
      </c>
    </row>
    <row r="32968" spans="4:4" hidden="1" x14ac:dyDescent="0.35">
      <c r="D32968" s="157">
        <f t="shared" si="526"/>
        <v>0</v>
      </c>
    </row>
    <row r="32969" spans="4:4" hidden="1" x14ac:dyDescent="0.35">
      <c r="D32969" s="157">
        <f t="shared" si="526"/>
        <v>0</v>
      </c>
    </row>
    <row r="32970" spans="4:4" hidden="1" x14ac:dyDescent="0.35">
      <c r="D32970" s="157">
        <f t="shared" si="526"/>
        <v>0</v>
      </c>
    </row>
    <row r="32971" spans="4:4" hidden="1" x14ac:dyDescent="0.35">
      <c r="D32971" s="157">
        <f t="shared" si="526"/>
        <v>0</v>
      </c>
    </row>
    <row r="32972" spans="4:4" hidden="1" x14ac:dyDescent="0.35">
      <c r="D32972" s="157">
        <f t="shared" si="526"/>
        <v>0</v>
      </c>
    </row>
    <row r="32973" spans="4:4" hidden="1" x14ac:dyDescent="0.35">
      <c r="D32973" s="157">
        <f t="shared" si="526"/>
        <v>0</v>
      </c>
    </row>
    <row r="32974" spans="4:4" hidden="1" x14ac:dyDescent="0.35">
      <c r="D32974" s="157">
        <f t="shared" si="526"/>
        <v>0</v>
      </c>
    </row>
    <row r="32975" spans="4:4" hidden="1" x14ac:dyDescent="0.35">
      <c r="D32975" s="157">
        <f t="shared" si="526"/>
        <v>0</v>
      </c>
    </row>
    <row r="32976" spans="4:4" hidden="1" x14ac:dyDescent="0.35">
      <c r="D32976" s="157">
        <f t="shared" si="526"/>
        <v>0</v>
      </c>
    </row>
    <row r="32977" spans="4:4" hidden="1" x14ac:dyDescent="0.35">
      <c r="D32977" s="157">
        <f t="shared" si="526"/>
        <v>0</v>
      </c>
    </row>
    <row r="32978" spans="4:4" hidden="1" x14ac:dyDescent="0.35">
      <c r="D32978" s="157">
        <f t="shared" si="526"/>
        <v>0</v>
      </c>
    </row>
    <row r="32979" spans="4:4" hidden="1" x14ac:dyDescent="0.35">
      <c r="D32979" s="157">
        <f t="shared" si="526"/>
        <v>0</v>
      </c>
    </row>
    <row r="32980" spans="4:4" hidden="1" x14ac:dyDescent="0.35">
      <c r="D32980" s="157">
        <f t="shared" si="526"/>
        <v>0</v>
      </c>
    </row>
    <row r="32981" spans="4:4" hidden="1" x14ac:dyDescent="0.35">
      <c r="D32981" s="157">
        <f t="shared" si="526"/>
        <v>0</v>
      </c>
    </row>
    <row r="32982" spans="4:4" hidden="1" x14ac:dyDescent="0.35">
      <c r="D32982" s="157">
        <f t="shared" si="526"/>
        <v>0</v>
      </c>
    </row>
    <row r="32983" spans="4:4" hidden="1" x14ac:dyDescent="0.35">
      <c r="D32983" s="157">
        <f t="shared" si="526"/>
        <v>0</v>
      </c>
    </row>
    <row r="32984" spans="4:4" hidden="1" x14ac:dyDescent="0.35">
      <c r="D32984" s="157">
        <f t="shared" si="526"/>
        <v>0</v>
      </c>
    </row>
    <row r="32985" spans="4:4" hidden="1" x14ac:dyDescent="0.35">
      <c r="D32985" s="157">
        <f t="shared" si="526"/>
        <v>0</v>
      </c>
    </row>
    <row r="32986" spans="4:4" hidden="1" x14ac:dyDescent="0.35">
      <c r="D32986" s="157">
        <f t="shared" si="526"/>
        <v>0</v>
      </c>
    </row>
    <row r="32987" spans="4:4" hidden="1" x14ac:dyDescent="0.35">
      <c r="D32987" s="157">
        <f t="shared" si="526"/>
        <v>0</v>
      </c>
    </row>
    <row r="32988" spans="4:4" hidden="1" x14ac:dyDescent="0.35">
      <c r="D32988" s="157">
        <f t="shared" si="526"/>
        <v>0</v>
      </c>
    </row>
    <row r="32989" spans="4:4" hidden="1" x14ac:dyDescent="0.35">
      <c r="D32989" s="157">
        <f t="shared" si="526"/>
        <v>0</v>
      </c>
    </row>
    <row r="32990" spans="4:4" hidden="1" x14ac:dyDescent="0.35">
      <c r="D32990" s="157">
        <f t="shared" si="526"/>
        <v>0</v>
      </c>
    </row>
    <row r="32991" spans="4:4" hidden="1" x14ac:dyDescent="0.35">
      <c r="D32991" s="157">
        <f t="shared" si="526"/>
        <v>0</v>
      </c>
    </row>
    <row r="32992" spans="4:4" hidden="1" x14ac:dyDescent="0.35">
      <c r="D32992" s="157">
        <f t="shared" si="526"/>
        <v>0</v>
      </c>
    </row>
    <row r="32993" spans="4:4" hidden="1" x14ac:dyDescent="0.35">
      <c r="D32993" s="157">
        <f t="shared" si="526"/>
        <v>0</v>
      </c>
    </row>
    <row r="32994" spans="4:4" hidden="1" x14ac:dyDescent="0.35">
      <c r="D32994" s="157">
        <f t="shared" si="526"/>
        <v>0</v>
      </c>
    </row>
    <row r="32995" spans="4:4" hidden="1" x14ac:dyDescent="0.35">
      <c r="D32995" s="157">
        <f t="shared" si="526"/>
        <v>0</v>
      </c>
    </row>
    <row r="32996" spans="4:4" hidden="1" x14ac:dyDescent="0.35">
      <c r="D32996" s="157">
        <f t="shared" si="526"/>
        <v>0</v>
      </c>
    </row>
    <row r="32997" spans="4:4" hidden="1" x14ac:dyDescent="0.35">
      <c r="D32997" s="157">
        <f t="shared" si="526"/>
        <v>0</v>
      </c>
    </row>
    <row r="32998" spans="4:4" hidden="1" x14ac:dyDescent="0.35">
      <c r="D32998" s="157">
        <f t="shared" si="526"/>
        <v>0</v>
      </c>
    </row>
    <row r="32999" spans="4:4" hidden="1" x14ac:dyDescent="0.35">
      <c r="D32999" s="157">
        <f t="shared" si="526"/>
        <v>0</v>
      </c>
    </row>
    <row r="33000" spans="4:4" hidden="1" x14ac:dyDescent="0.35">
      <c r="D33000" s="157">
        <f t="shared" si="526"/>
        <v>0</v>
      </c>
    </row>
    <row r="33001" spans="4:4" hidden="1" x14ac:dyDescent="0.35">
      <c r="D33001" s="157">
        <f t="shared" si="526"/>
        <v>0</v>
      </c>
    </row>
    <row r="33002" spans="4:4" hidden="1" x14ac:dyDescent="0.35">
      <c r="D33002" s="157">
        <f t="shared" si="526"/>
        <v>0</v>
      </c>
    </row>
    <row r="33003" spans="4:4" hidden="1" x14ac:dyDescent="0.35">
      <c r="D33003" s="157">
        <f t="shared" si="526"/>
        <v>0</v>
      </c>
    </row>
    <row r="33004" spans="4:4" hidden="1" x14ac:dyDescent="0.35">
      <c r="D33004" s="157">
        <f t="shared" si="526"/>
        <v>0</v>
      </c>
    </row>
    <row r="33005" spans="4:4" hidden="1" x14ac:dyDescent="0.35">
      <c r="D33005" s="157">
        <f t="shared" si="526"/>
        <v>0</v>
      </c>
    </row>
    <row r="33006" spans="4:4" hidden="1" x14ac:dyDescent="0.35">
      <c r="D33006" s="157">
        <f t="shared" si="526"/>
        <v>0</v>
      </c>
    </row>
    <row r="33007" spans="4:4" hidden="1" x14ac:dyDescent="0.35">
      <c r="D33007" s="157">
        <f t="shared" si="526"/>
        <v>0</v>
      </c>
    </row>
    <row r="33008" spans="4:4" hidden="1" x14ac:dyDescent="0.35">
      <c r="D33008" s="157">
        <f t="shared" si="526"/>
        <v>0</v>
      </c>
    </row>
    <row r="33009" spans="4:4" hidden="1" x14ac:dyDescent="0.35">
      <c r="D33009" s="157">
        <f t="shared" si="526"/>
        <v>0</v>
      </c>
    </row>
    <row r="33010" spans="4:4" hidden="1" x14ac:dyDescent="0.35">
      <c r="D33010" s="157">
        <f t="shared" si="526"/>
        <v>0</v>
      </c>
    </row>
    <row r="33011" spans="4:4" hidden="1" x14ac:dyDescent="0.35">
      <c r="D33011" s="157">
        <f t="shared" si="526"/>
        <v>0</v>
      </c>
    </row>
    <row r="33012" spans="4:4" hidden="1" x14ac:dyDescent="0.35">
      <c r="D33012" s="157">
        <f t="shared" si="526"/>
        <v>0</v>
      </c>
    </row>
    <row r="33013" spans="4:4" hidden="1" x14ac:dyDescent="0.35">
      <c r="D33013" s="157">
        <f t="shared" si="526"/>
        <v>0</v>
      </c>
    </row>
    <row r="33014" spans="4:4" hidden="1" x14ac:dyDescent="0.35">
      <c r="D33014" s="157">
        <f t="shared" si="526"/>
        <v>0</v>
      </c>
    </row>
    <row r="33015" spans="4:4" hidden="1" x14ac:dyDescent="0.35">
      <c r="D33015" s="157">
        <f t="shared" si="526"/>
        <v>0</v>
      </c>
    </row>
    <row r="33016" spans="4:4" hidden="1" x14ac:dyDescent="0.35">
      <c r="D33016" s="157">
        <f t="shared" si="526"/>
        <v>0</v>
      </c>
    </row>
    <row r="33017" spans="4:4" hidden="1" x14ac:dyDescent="0.35">
      <c r="D33017" s="157">
        <f t="shared" si="526"/>
        <v>0</v>
      </c>
    </row>
    <row r="33018" spans="4:4" hidden="1" x14ac:dyDescent="0.35">
      <c r="D33018" s="157">
        <f t="shared" si="526"/>
        <v>0</v>
      </c>
    </row>
    <row r="33019" spans="4:4" hidden="1" x14ac:dyDescent="0.35">
      <c r="D33019" s="157">
        <f t="shared" si="526"/>
        <v>0</v>
      </c>
    </row>
    <row r="33020" spans="4:4" hidden="1" x14ac:dyDescent="0.35">
      <c r="D33020" s="157">
        <f t="shared" si="526"/>
        <v>0</v>
      </c>
    </row>
    <row r="33021" spans="4:4" hidden="1" x14ac:dyDescent="0.35">
      <c r="D33021" s="157">
        <f t="shared" si="526"/>
        <v>0</v>
      </c>
    </row>
    <row r="33022" spans="4:4" hidden="1" x14ac:dyDescent="0.35">
      <c r="D33022" s="157">
        <f t="shared" si="526"/>
        <v>0</v>
      </c>
    </row>
    <row r="33023" spans="4:4" hidden="1" x14ac:dyDescent="0.35">
      <c r="D33023" s="157">
        <f t="shared" si="526"/>
        <v>0</v>
      </c>
    </row>
    <row r="33024" spans="4:4" hidden="1" x14ac:dyDescent="0.35">
      <c r="D33024" s="157">
        <f t="shared" si="526"/>
        <v>0</v>
      </c>
    </row>
    <row r="33025" spans="4:4" hidden="1" x14ac:dyDescent="0.35">
      <c r="D33025" s="157">
        <f t="shared" si="526"/>
        <v>0</v>
      </c>
    </row>
    <row r="33026" spans="4:4" hidden="1" x14ac:dyDescent="0.35">
      <c r="D33026" s="157">
        <f t="shared" si="526"/>
        <v>0</v>
      </c>
    </row>
    <row r="33027" spans="4:4" hidden="1" x14ac:dyDescent="0.35">
      <c r="D33027" s="157">
        <f t="shared" si="526"/>
        <v>0</v>
      </c>
    </row>
    <row r="33028" spans="4:4" hidden="1" x14ac:dyDescent="0.35">
      <c r="D33028" s="157">
        <f t="shared" ref="D33028:D33091" si="527">SUBTOTAL(109,D32995:D33027)</f>
        <v>0</v>
      </c>
    </row>
    <row r="33029" spans="4:4" hidden="1" x14ac:dyDescent="0.35">
      <c r="D33029" s="157">
        <f t="shared" si="527"/>
        <v>0</v>
      </c>
    </row>
    <row r="33030" spans="4:4" hidden="1" x14ac:dyDescent="0.35">
      <c r="D33030" s="157">
        <f t="shared" si="527"/>
        <v>0</v>
      </c>
    </row>
    <row r="33031" spans="4:4" hidden="1" x14ac:dyDescent="0.35">
      <c r="D33031" s="157">
        <f t="shared" si="527"/>
        <v>0</v>
      </c>
    </row>
    <row r="33032" spans="4:4" hidden="1" x14ac:dyDescent="0.35">
      <c r="D33032" s="157">
        <f t="shared" si="527"/>
        <v>0</v>
      </c>
    </row>
    <row r="33033" spans="4:4" hidden="1" x14ac:dyDescent="0.35">
      <c r="D33033" s="157">
        <f t="shared" si="527"/>
        <v>0</v>
      </c>
    </row>
    <row r="33034" spans="4:4" hidden="1" x14ac:dyDescent="0.35">
      <c r="D33034" s="157">
        <f t="shared" si="527"/>
        <v>0</v>
      </c>
    </row>
    <row r="33035" spans="4:4" hidden="1" x14ac:dyDescent="0.35">
      <c r="D33035" s="157">
        <f t="shared" si="527"/>
        <v>0</v>
      </c>
    </row>
    <row r="33036" spans="4:4" hidden="1" x14ac:dyDescent="0.35">
      <c r="D33036" s="157">
        <f t="shared" si="527"/>
        <v>0</v>
      </c>
    </row>
    <row r="33037" spans="4:4" hidden="1" x14ac:dyDescent="0.35">
      <c r="D33037" s="157">
        <f t="shared" si="527"/>
        <v>0</v>
      </c>
    </row>
    <row r="33038" spans="4:4" hidden="1" x14ac:dyDescent="0.35">
      <c r="D33038" s="157">
        <f t="shared" si="527"/>
        <v>0</v>
      </c>
    </row>
    <row r="33039" spans="4:4" hidden="1" x14ac:dyDescent="0.35">
      <c r="D33039" s="157">
        <f t="shared" si="527"/>
        <v>0</v>
      </c>
    </row>
    <row r="33040" spans="4:4" hidden="1" x14ac:dyDescent="0.35">
      <c r="D33040" s="157">
        <f t="shared" si="527"/>
        <v>0</v>
      </c>
    </row>
    <row r="33041" spans="4:4" hidden="1" x14ac:dyDescent="0.35">
      <c r="D33041" s="157">
        <f t="shared" si="527"/>
        <v>0</v>
      </c>
    </row>
    <row r="33042" spans="4:4" hidden="1" x14ac:dyDescent="0.35">
      <c r="D33042" s="157">
        <f t="shared" si="527"/>
        <v>0</v>
      </c>
    </row>
    <row r="33043" spans="4:4" hidden="1" x14ac:dyDescent="0.35">
      <c r="D33043" s="157">
        <f t="shared" si="527"/>
        <v>0</v>
      </c>
    </row>
    <row r="33044" spans="4:4" hidden="1" x14ac:dyDescent="0.35">
      <c r="D33044" s="157">
        <f t="shared" si="527"/>
        <v>0</v>
      </c>
    </row>
    <row r="33045" spans="4:4" hidden="1" x14ac:dyDescent="0.35">
      <c r="D33045" s="157">
        <f t="shared" si="527"/>
        <v>0</v>
      </c>
    </row>
    <row r="33046" spans="4:4" hidden="1" x14ac:dyDescent="0.35">
      <c r="D33046" s="157">
        <f t="shared" si="527"/>
        <v>0</v>
      </c>
    </row>
    <row r="33047" spans="4:4" hidden="1" x14ac:dyDescent="0.35">
      <c r="D33047" s="157">
        <f t="shared" si="527"/>
        <v>0</v>
      </c>
    </row>
    <row r="33048" spans="4:4" hidden="1" x14ac:dyDescent="0.35">
      <c r="D33048" s="157">
        <f t="shared" si="527"/>
        <v>0</v>
      </c>
    </row>
    <row r="33049" spans="4:4" hidden="1" x14ac:dyDescent="0.35">
      <c r="D33049" s="157">
        <f t="shared" si="527"/>
        <v>0</v>
      </c>
    </row>
    <row r="33050" spans="4:4" hidden="1" x14ac:dyDescent="0.35">
      <c r="D33050" s="157">
        <f t="shared" si="527"/>
        <v>0</v>
      </c>
    </row>
    <row r="33051" spans="4:4" hidden="1" x14ac:dyDescent="0.35">
      <c r="D33051" s="157">
        <f t="shared" si="527"/>
        <v>0</v>
      </c>
    </row>
    <row r="33052" spans="4:4" hidden="1" x14ac:dyDescent="0.35">
      <c r="D33052" s="157">
        <f t="shared" si="527"/>
        <v>0</v>
      </c>
    </row>
    <row r="33053" spans="4:4" hidden="1" x14ac:dyDescent="0.35">
      <c r="D33053" s="157">
        <f t="shared" si="527"/>
        <v>0</v>
      </c>
    </row>
    <row r="33054" spans="4:4" hidden="1" x14ac:dyDescent="0.35">
      <c r="D33054" s="157">
        <f t="shared" si="527"/>
        <v>0</v>
      </c>
    </row>
    <row r="33055" spans="4:4" hidden="1" x14ac:dyDescent="0.35">
      <c r="D33055" s="157">
        <f t="shared" si="527"/>
        <v>0</v>
      </c>
    </row>
    <row r="33056" spans="4:4" hidden="1" x14ac:dyDescent="0.35">
      <c r="D33056" s="157">
        <f t="shared" si="527"/>
        <v>0</v>
      </c>
    </row>
    <row r="33057" spans="4:4" hidden="1" x14ac:dyDescent="0.35">
      <c r="D33057" s="157">
        <f t="shared" si="527"/>
        <v>0</v>
      </c>
    </row>
    <row r="33058" spans="4:4" hidden="1" x14ac:dyDescent="0.35">
      <c r="D33058" s="157">
        <f t="shared" si="527"/>
        <v>0</v>
      </c>
    </row>
    <row r="33059" spans="4:4" hidden="1" x14ac:dyDescent="0.35">
      <c r="D33059" s="157">
        <f t="shared" si="527"/>
        <v>0</v>
      </c>
    </row>
    <row r="33060" spans="4:4" hidden="1" x14ac:dyDescent="0.35">
      <c r="D33060" s="157">
        <f t="shared" si="527"/>
        <v>0</v>
      </c>
    </row>
    <row r="33061" spans="4:4" hidden="1" x14ac:dyDescent="0.35">
      <c r="D33061" s="157">
        <f t="shared" si="527"/>
        <v>0</v>
      </c>
    </row>
    <row r="33062" spans="4:4" hidden="1" x14ac:dyDescent="0.35">
      <c r="D33062" s="157">
        <f t="shared" si="527"/>
        <v>0</v>
      </c>
    </row>
    <row r="33063" spans="4:4" hidden="1" x14ac:dyDescent="0.35">
      <c r="D33063" s="157">
        <f t="shared" si="527"/>
        <v>0</v>
      </c>
    </row>
    <row r="33064" spans="4:4" hidden="1" x14ac:dyDescent="0.35">
      <c r="D33064" s="157">
        <f t="shared" si="527"/>
        <v>0</v>
      </c>
    </row>
    <row r="33065" spans="4:4" hidden="1" x14ac:dyDescent="0.35">
      <c r="D33065" s="157">
        <f t="shared" si="527"/>
        <v>0</v>
      </c>
    </row>
    <row r="33066" spans="4:4" hidden="1" x14ac:dyDescent="0.35">
      <c r="D33066" s="157">
        <f t="shared" si="527"/>
        <v>0</v>
      </c>
    </row>
    <row r="33067" spans="4:4" hidden="1" x14ac:dyDescent="0.35">
      <c r="D33067" s="157">
        <f t="shared" si="527"/>
        <v>0</v>
      </c>
    </row>
    <row r="33068" spans="4:4" hidden="1" x14ac:dyDescent="0.35">
      <c r="D33068" s="157">
        <f t="shared" si="527"/>
        <v>0</v>
      </c>
    </row>
    <row r="33069" spans="4:4" hidden="1" x14ac:dyDescent="0.35">
      <c r="D33069" s="157">
        <f t="shared" si="527"/>
        <v>0</v>
      </c>
    </row>
    <row r="33070" spans="4:4" hidden="1" x14ac:dyDescent="0.35">
      <c r="D33070" s="157">
        <f t="shared" si="527"/>
        <v>0</v>
      </c>
    </row>
    <row r="33071" spans="4:4" hidden="1" x14ac:dyDescent="0.35">
      <c r="D33071" s="157">
        <f t="shared" si="527"/>
        <v>0</v>
      </c>
    </row>
    <row r="33072" spans="4:4" hidden="1" x14ac:dyDescent="0.35">
      <c r="D33072" s="157">
        <f t="shared" si="527"/>
        <v>0</v>
      </c>
    </row>
    <row r="33073" spans="4:4" hidden="1" x14ac:dyDescent="0.35">
      <c r="D33073" s="157">
        <f t="shared" si="527"/>
        <v>0</v>
      </c>
    </row>
    <row r="33074" spans="4:4" hidden="1" x14ac:dyDescent="0.35">
      <c r="D33074" s="157">
        <f t="shared" si="527"/>
        <v>0</v>
      </c>
    </row>
    <row r="33075" spans="4:4" hidden="1" x14ac:dyDescent="0.35">
      <c r="D33075" s="157">
        <f t="shared" si="527"/>
        <v>0</v>
      </c>
    </row>
    <row r="33076" spans="4:4" hidden="1" x14ac:dyDescent="0.35">
      <c r="D33076" s="157">
        <f t="shared" si="527"/>
        <v>0</v>
      </c>
    </row>
    <row r="33077" spans="4:4" hidden="1" x14ac:dyDescent="0.35">
      <c r="D33077" s="157">
        <f t="shared" si="527"/>
        <v>0</v>
      </c>
    </row>
    <row r="33078" spans="4:4" hidden="1" x14ac:dyDescent="0.35">
      <c r="D33078" s="157">
        <f t="shared" si="527"/>
        <v>0</v>
      </c>
    </row>
    <row r="33079" spans="4:4" hidden="1" x14ac:dyDescent="0.35">
      <c r="D33079" s="157">
        <f t="shared" si="527"/>
        <v>0</v>
      </c>
    </row>
    <row r="33080" spans="4:4" hidden="1" x14ac:dyDescent="0.35">
      <c r="D33080" s="157">
        <f t="shared" si="527"/>
        <v>0</v>
      </c>
    </row>
    <row r="33081" spans="4:4" hidden="1" x14ac:dyDescent="0.35">
      <c r="D33081" s="157">
        <f t="shared" si="527"/>
        <v>0</v>
      </c>
    </row>
    <row r="33082" spans="4:4" hidden="1" x14ac:dyDescent="0.35">
      <c r="D33082" s="157">
        <f t="shared" si="527"/>
        <v>0</v>
      </c>
    </row>
    <row r="33083" spans="4:4" hidden="1" x14ac:dyDescent="0.35">
      <c r="D33083" s="157">
        <f t="shared" si="527"/>
        <v>0</v>
      </c>
    </row>
    <row r="33084" spans="4:4" hidden="1" x14ac:dyDescent="0.35">
      <c r="D33084" s="157">
        <f t="shared" si="527"/>
        <v>0</v>
      </c>
    </row>
    <row r="33085" spans="4:4" hidden="1" x14ac:dyDescent="0.35">
      <c r="D33085" s="157">
        <f t="shared" si="527"/>
        <v>0</v>
      </c>
    </row>
    <row r="33086" spans="4:4" hidden="1" x14ac:dyDescent="0.35">
      <c r="D33086" s="157">
        <f t="shared" si="527"/>
        <v>0</v>
      </c>
    </row>
    <row r="33087" spans="4:4" hidden="1" x14ac:dyDescent="0.35">
      <c r="D33087" s="157">
        <f t="shared" si="527"/>
        <v>0</v>
      </c>
    </row>
    <row r="33088" spans="4:4" hidden="1" x14ac:dyDescent="0.35">
      <c r="D33088" s="157">
        <f t="shared" si="527"/>
        <v>0</v>
      </c>
    </row>
    <row r="33089" spans="4:4" hidden="1" x14ac:dyDescent="0.35">
      <c r="D33089" s="157">
        <f t="shared" si="527"/>
        <v>0</v>
      </c>
    </row>
    <row r="33090" spans="4:4" hidden="1" x14ac:dyDescent="0.35">
      <c r="D33090" s="157">
        <f t="shared" si="527"/>
        <v>0</v>
      </c>
    </row>
    <row r="33091" spans="4:4" hidden="1" x14ac:dyDescent="0.35">
      <c r="D33091" s="157">
        <f t="shared" si="527"/>
        <v>0</v>
      </c>
    </row>
    <row r="33092" spans="4:4" hidden="1" x14ac:dyDescent="0.35">
      <c r="D33092" s="157">
        <f t="shared" ref="D33092:D33155" si="528">SUBTOTAL(109,D33059:D33091)</f>
        <v>0</v>
      </c>
    </row>
    <row r="33093" spans="4:4" hidden="1" x14ac:dyDescent="0.35">
      <c r="D33093" s="157">
        <f t="shared" si="528"/>
        <v>0</v>
      </c>
    </row>
    <row r="33094" spans="4:4" hidden="1" x14ac:dyDescent="0.35">
      <c r="D33094" s="157">
        <f t="shared" si="528"/>
        <v>0</v>
      </c>
    </row>
    <row r="33095" spans="4:4" hidden="1" x14ac:dyDescent="0.35">
      <c r="D33095" s="157">
        <f t="shared" si="528"/>
        <v>0</v>
      </c>
    </row>
    <row r="33096" spans="4:4" hidden="1" x14ac:dyDescent="0.35">
      <c r="D33096" s="157">
        <f t="shared" si="528"/>
        <v>0</v>
      </c>
    </row>
    <row r="33097" spans="4:4" hidden="1" x14ac:dyDescent="0.35">
      <c r="D33097" s="157">
        <f t="shared" si="528"/>
        <v>0</v>
      </c>
    </row>
    <row r="33098" spans="4:4" hidden="1" x14ac:dyDescent="0.35">
      <c r="D33098" s="157">
        <f t="shared" si="528"/>
        <v>0</v>
      </c>
    </row>
    <row r="33099" spans="4:4" hidden="1" x14ac:dyDescent="0.35">
      <c r="D33099" s="157">
        <f t="shared" si="528"/>
        <v>0</v>
      </c>
    </row>
    <row r="33100" spans="4:4" hidden="1" x14ac:dyDescent="0.35">
      <c r="D33100" s="157">
        <f t="shared" si="528"/>
        <v>0</v>
      </c>
    </row>
    <row r="33101" spans="4:4" hidden="1" x14ac:dyDescent="0.35">
      <c r="D33101" s="157">
        <f t="shared" si="528"/>
        <v>0</v>
      </c>
    </row>
    <row r="33102" spans="4:4" hidden="1" x14ac:dyDescent="0.35">
      <c r="D33102" s="157">
        <f t="shared" si="528"/>
        <v>0</v>
      </c>
    </row>
    <row r="33103" spans="4:4" hidden="1" x14ac:dyDescent="0.35">
      <c r="D33103" s="157">
        <f t="shared" si="528"/>
        <v>0</v>
      </c>
    </row>
    <row r="33104" spans="4:4" hidden="1" x14ac:dyDescent="0.35">
      <c r="D33104" s="157">
        <f t="shared" si="528"/>
        <v>0</v>
      </c>
    </row>
    <row r="33105" spans="4:4" hidden="1" x14ac:dyDescent="0.35">
      <c r="D33105" s="157">
        <f t="shared" si="528"/>
        <v>0</v>
      </c>
    </row>
    <row r="33106" spans="4:4" hidden="1" x14ac:dyDescent="0.35">
      <c r="D33106" s="157">
        <f t="shared" si="528"/>
        <v>0</v>
      </c>
    </row>
    <row r="33107" spans="4:4" hidden="1" x14ac:dyDescent="0.35">
      <c r="D33107" s="157">
        <f t="shared" si="528"/>
        <v>0</v>
      </c>
    </row>
    <row r="33108" spans="4:4" hidden="1" x14ac:dyDescent="0.35">
      <c r="D33108" s="157">
        <f t="shared" si="528"/>
        <v>0</v>
      </c>
    </row>
    <row r="33109" spans="4:4" hidden="1" x14ac:dyDescent="0.35">
      <c r="D33109" s="157">
        <f t="shared" si="528"/>
        <v>0</v>
      </c>
    </row>
    <row r="33110" spans="4:4" hidden="1" x14ac:dyDescent="0.35">
      <c r="D33110" s="157">
        <f t="shared" si="528"/>
        <v>0</v>
      </c>
    </row>
    <row r="33111" spans="4:4" hidden="1" x14ac:dyDescent="0.35">
      <c r="D33111" s="157">
        <f t="shared" si="528"/>
        <v>0</v>
      </c>
    </row>
    <row r="33112" spans="4:4" hidden="1" x14ac:dyDescent="0.35">
      <c r="D33112" s="157">
        <f t="shared" si="528"/>
        <v>0</v>
      </c>
    </row>
    <row r="33113" spans="4:4" hidden="1" x14ac:dyDescent="0.35">
      <c r="D33113" s="157">
        <f t="shared" si="528"/>
        <v>0</v>
      </c>
    </row>
    <row r="33114" spans="4:4" hidden="1" x14ac:dyDescent="0.35">
      <c r="D33114" s="157">
        <f t="shared" si="528"/>
        <v>0</v>
      </c>
    </row>
    <row r="33115" spans="4:4" hidden="1" x14ac:dyDescent="0.35">
      <c r="D33115" s="157">
        <f t="shared" si="528"/>
        <v>0</v>
      </c>
    </row>
    <row r="33116" spans="4:4" hidden="1" x14ac:dyDescent="0.35">
      <c r="D33116" s="157">
        <f t="shared" si="528"/>
        <v>0</v>
      </c>
    </row>
    <row r="33117" spans="4:4" hidden="1" x14ac:dyDescent="0.35">
      <c r="D33117" s="157">
        <f t="shared" si="528"/>
        <v>0</v>
      </c>
    </row>
    <row r="33118" spans="4:4" hidden="1" x14ac:dyDescent="0.35">
      <c r="D33118" s="157">
        <f t="shared" si="528"/>
        <v>0</v>
      </c>
    </row>
    <row r="33119" spans="4:4" hidden="1" x14ac:dyDescent="0.35">
      <c r="D33119" s="157">
        <f t="shared" si="528"/>
        <v>0</v>
      </c>
    </row>
    <row r="33120" spans="4:4" hidden="1" x14ac:dyDescent="0.35">
      <c r="D33120" s="157">
        <f t="shared" si="528"/>
        <v>0</v>
      </c>
    </row>
    <row r="33121" spans="4:4" hidden="1" x14ac:dyDescent="0.35">
      <c r="D33121" s="157">
        <f t="shared" si="528"/>
        <v>0</v>
      </c>
    </row>
    <row r="33122" spans="4:4" hidden="1" x14ac:dyDescent="0.35">
      <c r="D33122" s="157">
        <f t="shared" si="528"/>
        <v>0</v>
      </c>
    </row>
    <row r="33123" spans="4:4" hidden="1" x14ac:dyDescent="0.35">
      <c r="D33123" s="157">
        <f t="shared" si="528"/>
        <v>0</v>
      </c>
    </row>
    <row r="33124" spans="4:4" hidden="1" x14ac:dyDescent="0.35">
      <c r="D33124" s="157">
        <f t="shared" si="528"/>
        <v>0</v>
      </c>
    </row>
    <row r="33125" spans="4:4" hidden="1" x14ac:dyDescent="0.35">
      <c r="D33125" s="157">
        <f t="shared" si="528"/>
        <v>0</v>
      </c>
    </row>
    <row r="33126" spans="4:4" hidden="1" x14ac:dyDescent="0.35">
      <c r="D33126" s="157">
        <f t="shared" si="528"/>
        <v>0</v>
      </c>
    </row>
    <row r="33127" spans="4:4" hidden="1" x14ac:dyDescent="0.35">
      <c r="D33127" s="157">
        <f t="shared" si="528"/>
        <v>0</v>
      </c>
    </row>
    <row r="33128" spans="4:4" hidden="1" x14ac:dyDescent="0.35">
      <c r="D33128" s="157">
        <f t="shared" si="528"/>
        <v>0</v>
      </c>
    </row>
    <row r="33129" spans="4:4" hidden="1" x14ac:dyDescent="0.35">
      <c r="D33129" s="157">
        <f t="shared" si="528"/>
        <v>0</v>
      </c>
    </row>
    <row r="33130" spans="4:4" hidden="1" x14ac:dyDescent="0.35">
      <c r="D33130" s="157">
        <f t="shared" si="528"/>
        <v>0</v>
      </c>
    </row>
    <row r="33131" spans="4:4" hidden="1" x14ac:dyDescent="0.35">
      <c r="D33131" s="157">
        <f t="shared" si="528"/>
        <v>0</v>
      </c>
    </row>
    <row r="33132" spans="4:4" hidden="1" x14ac:dyDescent="0.35">
      <c r="D33132" s="157">
        <f t="shared" si="528"/>
        <v>0</v>
      </c>
    </row>
    <row r="33133" spans="4:4" hidden="1" x14ac:dyDescent="0.35">
      <c r="D33133" s="157">
        <f t="shared" si="528"/>
        <v>0</v>
      </c>
    </row>
    <row r="33134" spans="4:4" hidden="1" x14ac:dyDescent="0.35">
      <c r="D33134" s="157">
        <f t="shared" si="528"/>
        <v>0</v>
      </c>
    </row>
    <row r="33135" spans="4:4" hidden="1" x14ac:dyDescent="0.35">
      <c r="D33135" s="157">
        <f t="shared" si="528"/>
        <v>0</v>
      </c>
    </row>
    <row r="33136" spans="4:4" hidden="1" x14ac:dyDescent="0.35">
      <c r="D33136" s="157">
        <f t="shared" si="528"/>
        <v>0</v>
      </c>
    </row>
    <row r="33137" spans="4:4" hidden="1" x14ac:dyDescent="0.35">
      <c r="D33137" s="157">
        <f t="shared" si="528"/>
        <v>0</v>
      </c>
    </row>
    <row r="33138" spans="4:4" hidden="1" x14ac:dyDescent="0.35">
      <c r="D33138" s="157">
        <f t="shared" si="528"/>
        <v>0</v>
      </c>
    </row>
    <row r="33139" spans="4:4" hidden="1" x14ac:dyDescent="0.35">
      <c r="D33139" s="157">
        <f t="shared" si="528"/>
        <v>0</v>
      </c>
    </row>
    <row r="33140" spans="4:4" hidden="1" x14ac:dyDescent="0.35">
      <c r="D33140" s="157">
        <f t="shared" si="528"/>
        <v>0</v>
      </c>
    </row>
    <row r="33141" spans="4:4" hidden="1" x14ac:dyDescent="0.35">
      <c r="D33141" s="157">
        <f t="shared" si="528"/>
        <v>0</v>
      </c>
    </row>
    <row r="33142" spans="4:4" hidden="1" x14ac:dyDescent="0.35">
      <c r="D33142" s="157">
        <f t="shared" si="528"/>
        <v>0</v>
      </c>
    </row>
    <row r="33143" spans="4:4" hidden="1" x14ac:dyDescent="0.35">
      <c r="D33143" s="157">
        <f t="shared" si="528"/>
        <v>0</v>
      </c>
    </row>
    <row r="33144" spans="4:4" hidden="1" x14ac:dyDescent="0.35">
      <c r="D33144" s="157">
        <f t="shared" si="528"/>
        <v>0</v>
      </c>
    </row>
    <row r="33145" spans="4:4" hidden="1" x14ac:dyDescent="0.35">
      <c r="D33145" s="157">
        <f t="shared" si="528"/>
        <v>0</v>
      </c>
    </row>
    <row r="33146" spans="4:4" hidden="1" x14ac:dyDescent="0.35">
      <c r="D33146" s="157">
        <f t="shared" si="528"/>
        <v>0</v>
      </c>
    </row>
    <row r="33147" spans="4:4" hidden="1" x14ac:dyDescent="0.35">
      <c r="D33147" s="157">
        <f t="shared" si="528"/>
        <v>0</v>
      </c>
    </row>
    <row r="33148" spans="4:4" hidden="1" x14ac:dyDescent="0.35">
      <c r="D33148" s="157">
        <f t="shared" si="528"/>
        <v>0</v>
      </c>
    </row>
    <row r="33149" spans="4:4" hidden="1" x14ac:dyDescent="0.35">
      <c r="D33149" s="157">
        <f t="shared" si="528"/>
        <v>0</v>
      </c>
    </row>
    <row r="33150" spans="4:4" hidden="1" x14ac:dyDescent="0.35">
      <c r="D33150" s="157">
        <f t="shared" si="528"/>
        <v>0</v>
      </c>
    </row>
    <row r="33151" spans="4:4" hidden="1" x14ac:dyDescent="0.35">
      <c r="D33151" s="157">
        <f t="shared" si="528"/>
        <v>0</v>
      </c>
    </row>
    <row r="33152" spans="4:4" hidden="1" x14ac:dyDescent="0.35">
      <c r="D33152" s="157">
        <f t="shared" si="528"/>
        <v>0</v>
      </c>
    </row>
    <row r="33153" spans="4:4" hidden="1" x14ac:dyDescent="0.35">
      <c r="D33153" s="157">
        <f t="shared" si="528"/>
        <v>0</v>
      </c>
    </row>
    <row r="33154" spans="4:4" hidden="1" x14ac:dyDescent="0.35">
      <c r="D33154" s="157">
        <f t="shared" si="528"/>
        <v>0</v>
      </c>
    </row>
    <row r="33155" spans="4:4" hidden="1" x14ac:dyDescent="0.35">
      <c r="D33155" s="157">
        <f t="shared" si="528"/>
        <v>0</v>
      </c>
    </row>
    <row r="33156" spans="4:4" hidden="1" x14ac:dyDescent="0.35">
      <c r="D33156" s="157">
        <f t="shared" ref="D33156:D33219" si="529">SUBTOTAL(109,D33123:D33155)</f>
        <v>0</v>
      </c>
    </row>
    <row r="33157" spans="4:4" hidden="1" x14ac:dyDescent="0.35">
      <c r="D33157" s="157">
        <f t="shared" si="529"/>
        <v>0</v>
      </c>
    </row>
    <row r="33158" spans="4:4" hidden="1" x14ac:dyDescent="0.35">
      <c r="D33158" s="157">
        <f t="shared" si="529"/>
        <v>0</v>
      </c>
    </row>
    <row r="33159" spans="4:4" hidden="1" x14ac:dyDescent="0.35">
      <c r="D33159" s="157">
        <f t="shared" si="529"/>
        <v>0</v>
      </c>
    </row>
    <row r="33160" spans="4:4" hidden="1" x14ac:dyDescent="0.35">
      <c r="D33160" s="157">
        <f t="shared" si="529"/>
        <v>0</v>
      </c>
    </row>
    <row r="33161" spans="4:4" hidden="1" x14ac:dyDescent="0.35">
      <c r="D33161" s="157">
        <f t="shared" si="529"/>
        <v>0</v>
      </c>
    </row>
    <row r="33162" spans="4:4" hidden="1" x14ac:dyDescent="0.35">
      <c r="D33162" s="157">
        <f t="shared" si="529"/>
        <v>0</v>
      </c>
    </row>
    <row r="33163" spans="4:4" hidden="1" x14ac:dyDescent="0.35">
      <c r="D33163" s="157">
        <f t="shared" si="529"/>
        <v>0</v>
      </c>
    </row>
    <row r="33164" spans="4:4" hidden="1" x14ac:dyDescent="0.35">
      <c r="D33164" s="157">
        <f t="shared" si="529"/>
        <v>0</v>
      </c>
    </row>
    <row r="33165" spans="4:4" hidden="1" x14ac:dyDescent="0.35">
      <c r="D33165" s="157">
        <f t="shared" si="529"/>
        <v>0</v>
      </c>
    </row>
    <row r="33166" spans="4:4" hidden="1" x14ac:dyDescent="0.35">
      <c r="D33166" s="157">
        <f t="shared" si="529"/>
        <v>0</v>
      </c>
    </row>
    <row r="33167" spans="4:4" hidden="1" x14ac:dyDescent="0.35">
      <c r="D33167" s="157">
        <f t="shared" si="529"/>
        <v>0</v>
      </c>
    </row>
    <row r="33168" spans="4:4" hidden="1" x14ac:dyDescent="0.35">
      <c r="D33168" s="157">
        <f t="shared" si="529"/>
        <v>0</v>
      </c>
    </row>
    <row r="33169" spans="4:4" hidden="1" x14ac:dyDescent="0.35">
      <c r="D33169" s="157">
        <f t="shared" si="529"/>
        <v>0</v>
      </c>
    </row>
    <row r="33170" spans="4:4" hidden="1" x14ac:dyDescent="0.35">
      <c r="D33170" s="157">
        <f t="shared" si="529"/>
        <v>0</v>
      </c>
    </row>
    <row r="33171" spans="4:4" hidden="1" x14ac:dyDescent="0.35">
      <c r="D33171" s="157">
        <f t="shared" si="529"/>
        <v>0</v>
      </c>
    </row>
    <row r="33172" spans="4:4" hidden="1" x14ac:dyDescent="0.35">
      <c r="D33172" s="157">
        <f t="shared" si="529"/>
        <v>0</v>
      </c>
    </row>
    <row r="33173" spans="4:4" hidden="1" x14ac:dyDescent="0.35">
      <c r="D33173" s="157">
        <f t="shared" si="529"/>
        <v>0</v>
      </c>
    </row>
    <row r="33174" spans="4:4" hidden="1" x14ac:dyDescent="0.35">
      <c r="D33174" s="157">
        <f t="shared" si="529"/>
        <v>0</v>
      </c>
    </row>
    <row r="33175" spans="4:4" hidden="1" x14ac:dyDescent="0.35">
      <c r="D33175" s="157">
        <f t="shared" si="529"/>
        <v>0</v>
      </c>
    </row>
    <row r="33176" spans="4:4" hidden="1" x14ac:dyDescent="0.35">
      <c r="D33176" s="157">
        <f t="shared" si="529"/>
        <v>0</v>
      </c>
    </row>
    <row r="33177" spans="4:4" hidden="1" x14ac:dyDescent="0.35">
      <c r="D33177" s="157">
        <f t="shared" si="529"/>
        <v>0</v>
      </c>
    </row>
    <row r="33178" spans="4:4" hidden="1" x14ac:dyDescent="0.35">
      <c r="D33178" s="157">
        <f t="shared" si="529"/>
        <v>0</v>
      </c>
    </row>
    <row r="33179" spans="4:4" hidden="1" x14ac:dyDescent="0.35">
      <c r="D33179" s="157">
        <f t="shared" si="529"/>
        <v>0</v>
      </c>
    </row>
    <row r="33180" spans="4:4" hidden="1" x14ac:dyDescent="0.35">
      <c r="D33180" s="157">
        <f t="shared" si="529"/>
        <v>0</v>
      </c>
    </row>
    <row r="33181" spans="4:4" hidden="1" x14ac:dyDescent="0.35">
      <c r="D33181" s="157">
        <f t="shared" si="529"/>
        <v>0</v>
      </c>
    </row>
    <row r="33182" spans="4:4" hidden="1" x14ac:dyDescent="0.35">
      <c r="D33182" s="157">
        <f t="shared" si="529"/>
        <v>0</v>
      </c>
    </row>
    <row r="33183" spans="4:4" hidden="1" x14ac:dyDescent="0.35">
      <c r="D33183" s="157">
        <f t="shared" si="529"/>
        <v>0</v>
      </c>
    </row>
    <row r="33184" spans="4:4" hidden="1" x14ac:dyDescent="0.35">
      <c r="D33184" s="157">
        <f t="shared" si="529"/>
        <v>0</v>
      </c>
    </row>
    <row r="33185" spans="4:4" hidden="1" x14ac:dyDescent="0.35">
      <c r="D33185" s="157">
        <f t="shared" si="529"/>
        <v>0</v>
      </c>
    </row>
    <row r="33186" spans="4:4" hidden="1" x14ac:dyDescent="0.35">
      <c r="D33186" s="157">
        <f t="shared" si="529"/>
        <v>0</v>
      </c>
    </row>
    <row r="33187" spans="4:4" hidden="1" x14ac:dyDescent="0.35">
      <c r="D33187" s="157">
        <f t="shared" si="529"/>
        <v>0</v>
      </c>
    </row>
    <row r="33188" spans="4:4" hidden="1" x14ac:dyDescent="0.35">
      <c r="D33188" s="157">
        <f t="shared" si="529"/>
        <v>0</v>
      </c>
    </row>
    <row r="33189" spans="4:4" hidden="1" x14ac:dyDescent="0.35">
      <c r="D33189" s="157">
        <f t="shared" si="529"/>
        <v>0</v>
      </c>
    </row>
    <row r="33190" spans="4:4" hidden="1" x14ac:dyDescent="0.35">
      <c r="D33190" s="157">
        <f t="shared" si="529"/>
        <v>0</v>
      </c>
    </row>
    <row r="33191" spans="4:4" hidden="1" x14ac:dyDescent="0.35">
      <c r="D33191" s="157">
        <f t="shared" si="529"/>
        <v>0</v>
      </c>
    </row>
    <row r="33192" spans="4:4" hidden="1" x14ac:dyDescent="0.35">
      <c r="D33192" s="157">
        <f t="shared" si="529"/>
        <v>0</v>
      </c>
    </row>
    <row r="33193" spans="4:4" hidden="1" x14ac:dyDescent="0.35">
      <c r="D33193" s="157">
        <f t="shared" si="529"/>
        <v>0</v>
      </c>
    </row>
    <row r="33194" spans="4:4" hidden="1" x14ac:dyDescent="0.35">
      <c r="D33194" s="157">
        <f t="shared" si="529"/>
        <v>0</v>
      </c>
    </row>
    <row r="33195" spans="4:4" hidden="1" x14ac:dyDescent="0.35">
      <c r="D33195" s="157">
        <f t="shared" si="529"/>
        <v>0</v>
      </c>
    </row>
    <row r="33196" spans="4:4" hidden="1" x14ac:dyDescent="0.35">
      <c r="D33196" s="157">
        <f t="shared" si="529"/>
        <v>0</v>
      </c>
    </row>
    <row r="33197" spans="4:4" hidden="1" x14ac:dyDescent="0.35">
      <c r="D33197" s="157">
        <f t="shared" si="529"/>
        <v>0</v>
      </c>
    </row>
    <row r="33198" spans="4:4" hidden="1" x14ac:dyDescent="0.35">
      <c r="D33198" s="157">
        <f t="shared" si="529"/>
        <v>0</v>
      </c>
    </row>
    <row r="33199" spans="4:4" hidden="1" x14ac:dyDescent="0.35">
      <c r="D33199" s="157">
        <f t="shared" si="529"/>
        <v>0</v>
      </c>
    </row>
    <row r="33200" spans="4:4" hidden="1" x14ac:dyDescent="0.35">
      <c r="D33200" s="157">
        <f t="shared" si="529"/>
        <v>0</v>
      </c>
    </row>
    <row r="33201" spans="4:4" hidden="1" x14ac:dyDescent="0.35">
      <c r="D33201" s="157">
        <f t="shared" si="529"/>
        <v>0</v>
      </c>
    </row>
    <row r="33202" spans="4:4" hidden="1" x14ac:dyDescent="0.35">
      <c r="D33202" s="157">
        <f t="shared" si="529"/>
        <v>0</v>
      </c>
    </row>
    <row r="33203" spans="4:4" hidden="1" x14ac:dyDescent="0.35">
      <c r="D33203" s="157">
        <f t="shared" si="529"/>
        <v>0</v>
      </c>
    </row>
    <row r="33204" spans="4:4" hidden="1" x14ac:dyDescent="0.35">
      <c r="D33204" s="157">
        <f t="shared" si="529"/>
        <v>0</v>
      </c>
    </row>
    <row r="33205" spans="4:4" hidden="1" x14ac:dyDescent="0.35">
      <c r="D33205" s="157">
        <f t="shared" si="529"/>
        <v>0</v>
      </c>
    </row>
    <row r="33206" spans="4:4" hidden="1" x14ac:dyDescent="0.35">
      <c r="D33206" s="157">
        <f t="shared" si="529"/>
        <v>0</v>
      </c>
    </row>
    <row r="33207" spans="4:4" hidden="1" x14ac:dyDescent="0.35">
      <c r="D33207" s="157">
        <f t="shared" si="529"/>
        <v>0</v>
      </c>
    </row>
    <row r="33208" spans="4:4" hidden="1" x14ac:dyDescent="0.35">
      <c r="D33208" s="157">
        <f t="shared" si="529"/>
        <v>0</v>
      </c>
    </row>
    <row r="33209" spans="4:4" hidden="1" x14ac:dyDescent="0.35">
      <c r="D33209" s="157">
        <f t="shared" si="529"/>
        <v>0</v>
      </c>
    </row>
    <row r="33210" spans="4:4" hidden="1" x14ac:dyDescent="0.35">
      <c r="D33210" s="157">
        <f t="shared" si="529"/>
        <v>0</v>
      </c>
    </row>
    <row r="33211" spans="4:4" hidden="1" x14ac:dyDescent="0.35">
      <c r="D33211" s="157">
        <f t="shared" si="529"/>
        <v>0</v>
      </c>
    </row>
    <row r="33212" spans="4:4" hidden="1" x14ac:dyDescent="0.35">
      <c r="D33212" s="157">
        <f t="shared" si="529"/>
        <v>0</v>
      </c>
    </row>
    <row r="33213" spans="4:4" hidden="1" x14ac:dyDescent="0.35">
      <c r="D33213" s="157">
        <f t="shared" si="529"/>
        <v>0</v>
      </c>
    </row>
    <row r="33214" spans="4:4" hidden="1" x14ac:dyDescent="0.35">
      <c r="D33214" s="157">
        <f t="shared" si="529"/>
        <v>0</v>
      </c>
    </row>
    <row r="33215" spans="4:4" hidden="1" x14ac:dyDescent="0.35">
      <c r="D33215" s="157">
        <f t="shared" si="529"/>
        <v>0</v>
      </c>
    </row>
    <row r="33216" spans="4:4" hidden="1" x14ac:dyDescent="0.35">
      <c r="D33216" s="157">
        <f t="shared" si="529"/>
        <v>0</v>
      </c>
    </row>
    <row r="33217" spans="4:4" hidden="1" x14ac:dyDescent="0.35">
      <c r="D33217" s="157">
        <f t="shared" si="529"/>
        <v>0</v>
      </c>
    </row>
    <row r="33218" spans="4:4" hidden="1" x14ac:dyDescent="0.35">
      <c r="D33218" s="157">
        <f t="shared" si="529"/>
        <v>0</v>
      </c>
    </row>
    <row r="33219" spans="4:4" hidden="1" x14ac:dyDescent="0.35">
      <c r="D33219" s="157">
        <f t="shared" si="529"/>
        <v>0</v>
      </c>
    </row>
    <row r="33220" spans="4:4" hidden="1" x14ac:dyDescent="0.35">
      <c r="D33220" s="157">
        <f t="shared" ref="D33220:D33283" si="530">SUBTOTAL(109,D33187:D33219)</f>
        <v>0</v>
      </c>
    </row>
    <row r="33221" spans="4:4" hidden="1" x14ac:dyDescent="0.35">
      <c r="D33221" s="157">
        <f t="shared" si="530"/>
        <v>0</v>
      </c>
    </row>
    <row r="33222" spans="4:4" hidden="1" x14ac:dyDescent="0.35">
      <c r="D33222" s="157">
        <f t="shared" si="530"/>
        <v>0</v>
      </c>
    </row>
    <row r="33223" spans="4:4" hidden="1" x14ac:dyDescent="0.35">
      <c r="D33223" s="157">
        <f t="shared" si="530"/>
        <v>0</v>
      </c>
    </row>
    <row r="33224" spans="4:4" hidden="1" x14ac:dyDescent="0.35">
      <c r="D33224" s="157">
        <f t="shared" si="530"/>
        <v>0</v>
      </c>
    </row>
    <row r="33225" spans="4:4" hidden="1" x14ac:dyDescent="0.35">
      <c r="D33225" s="157">
        <f t="shared" si="530"/>
        <v>0</v>
      </c>
    </row>
    <row r="33226" spans="4:4" hidden="1" x14ac:dyDescent="0.35">
      <c r="D33226" s="157">
        <f t="shared" si="530"/>
        <v>0</v>
      </c>
    </row>
    <row r="33227" spans="4:4" hidden="1" x14ac:dyDescent="0.35">
      <c r="D33227" s="157">
        <f t="shared" si="530"/>
        <v>0</v>
      </c>
    </row>
    <row r="33228" spans="4:4" hidden="1" x14ac:dyDescent="0.35">
      <c r="D33228" s="157">
        <f t="shared" si="530"/>
        <v>0</v>
      </c>
    </row>
    <row r="33229" spans="4:4" hidden="1" x14ac:dyDescent="0.35">
      <c r="D33229" s="157">
        <f t="shared" si="530"/>
        <v>0</v>
      </c>
    </row>
    <row r="33230" spans="4:4" hidden="1" x14ac:dyDescent="0.35">
      <c r="D33230" s="157">
        <f t="shared" si="530"/>
        <v>0</v>
      </c>
    </row>
    <row r="33231" spans="4:4" hidden="1" x14ac:dyDescent="0.35">
      <c r="D33231" s="157">
        <f t="shared" si="530"/>
        <v>0</v>
      </c>
    </row>
    <row r="33232" spans="4:4" hidden="1" x14ac:dyDescent="0.35">
      <c r="D33232" s="157">
        <f t="shared" si="530"/>
        <v>0</v>
      </c>
    </row>
    <row r="33233" spans="4:4" hidden="1" x14ac:dyDescent="0.35">
      <c r="D33233" s="157">
        <f t="shared" si="530"/>
        <v>0</v>
      </c>
    </row>
    <row r="33234" spans="4:4" hidden="1" x14ac:dyDescent="0.35">
      <c r="D33234" s="157">
        <f t="shared" si="530"/>
        <v>0</v>
      </c>
    </row>
    <row r="33235" spans="4:4" hidden="1" x14ac:dyDescent="0.35">
      <c r="D33235" s="157">
        <f t="shared" si="530"/>
        <v>0</v>
      </c>
    </row>
    <row r="33236" spans="4:4" hidden="1" x14ac:dyDescent="0.35">
      <c r="D33236" s="157">
        <f t="shared" si="530"/>
        <v>0</v>
      </c>
    </row>
    <row r="33237" spans="4:4" hidden="1" x14ac:dyDescent="0.35">
      <c r="D33237" s="157">
        <f t="shared" si="530"/>
        <v>0</v>
      </c>
    </row>
    <row r="33238" spans="4:4" hidden="1" x14ac:dyDescent="0.35">
      <c r="D33238" s="157">
        <f t="shared" si="530"/>
        <v>0</v>
      </c>
    </row>
    <row r="33239" spans="4:4" hidden="1" x14ac:dyDescent="0.35">
      <c r="D33239" s="157">
        <f t="shared" si="530"/>
        <v>0</v>
      </c>
    </row>
    <row r="33240" spans="4:4" hidden="1" x14ac:dyDescent="0.35">
      <c r="D33240" s="157">
        <f t="shared" si="530"/>
        <v>0</v>
      </c>
    </row>
    <row r="33241" spans="4:4" hidden="1" x14ac:dyDescent="0.35">
      <c r="D33241" s="157">
        <f t="shared" si="530"/>
        <v>0</v>
      </c>
    </row>
    <row r="33242" spans="4:4" hidden="1" x14ac:dyDescent="0.35">
      <c r="D33242" s="157">
        <f t="shared" si="530"/>
        <v>0</v>
      </c>
    </row>
    <row r="33243" spans="4:4" hidden="1" x14ac:dyDescent="0.35">
      <c r="D33243" s="157">
        <f t="shared" si="530"/>
        <v>0</v>
      </c>
    </row>
    <row r="33244" spans="4:4" hidden="1" x14ac:dyDescent="0.35">
      <c r="D33244" s="157">
        <f t="shared" si="530"/>
        <v>0</v>
      </c>
    </row>
    <row r="33245" spans="4:4" hidden="1" x14ac:dyDescent="0.35">
      <c r="D33245" s="157">
        <f t="shared" si="530"/>
        <v>0</v>
      </c>
    </row>
    <row r="33246" spans="4:4" hidden="1" x14ac:dyDescent="0.35">
      <c r="D33246" s="157">
        <f t="shared" si="530"/>
        <v>0</v>
      </c>
    </row>
    <row r="33247" spans="4:4" hidden="1" x14ac:dyDescent="0.35">
      <c r="D33247" s="157">
        <f t="shared" si="530"/>
        <v>0</v>
      </c>
    </row>
    <row r="33248" spans="4:4" hidden="1" x14ac:dyDescent="0.35">
      <c r="D33248" s="157">
        <f t="shared" si="530"/>
        <v>0</v>
      </c>
    </row>
    <row r="33249" spans="4:4" hidden="1" x14ac:dyDescent="0.35">
      <c r="D33249" s="157">
        <f t="shared" si="530"/>
        <v>0</v>
      </c>
    </row>
    <row r="33250" spans="4:4" hidden="1" x14ac:dyDescent="0.35">
      <c r="D33250" s="157">
        <f t="shared" si="530"/>
        <v>0</v>
      </c>
    </row>
    <row r="33251" spans="4:4" hidden="1" x14ac:dyDescent="0.35">
      <c r="D33251" s="157">
        <f t="shared" si="530"/>
        <v>0</v>
      </c>
    </row>
    <row r="33252" spans="4:4" hidden="1" x14ac:dyDescent="0.35">
      <c r="D33252" s="157">
        <f t="shared" si="530"/>
        <v>0</v>
      </c>
    </row>
    <row r="33253" spans="4:4" hidden="1" x14ac:dyDescent="0.35">
      <c r="D33253" s="157">
        <f t="shared" si="530"/>
        <v>0</v>
      </c>
    </row>
    <row r="33254" spans="4:4" hidden="1" x14ac:dyDescent="0.35">
      <c r="D33254" s="157">
        <f t="shared" si="530"/>
        <v>0</v>
      </c>
    </row>
    <row r="33255" spans="4:4" hidden="1" x14ac:dyDescent="0.35">
      <c r="D33255" s="157">
        <f t="shared" si="530"/>
        <v>0</v>
      </c>
    </row>
    <row r="33256" spans="4:4" hidden="1" x14ac:dyDescent="0.35">
      <c r="D33256" s="157">
        <f t="shared" si="530"/>
        <v>0</v>
      </c>
    </row>
    <row r="33257" spans="4:4" hidden="1" x14ac:dyDescent="0.35">
      <c r="D33257" s="157">
        <f t="shared" si="530"/>
        <v>0</v>
      </c>
    </row>
    <row r="33258" spans="4:4" hidden="1" x14ac:dyDescent="0.35">
      <c r="D33258" s="157">
        <f t="shared" si="530"/>
        <v>0</v>
      </c>
    </row>
    <row r="33259" spans="4:4" hidden="1" x14ac:dyDescent="0.35">
      <c r="D33259" s="157">
        <f t="shared" si="530"/>
        <v>0</v>
      </c>
    </row>
    <row r="33260" spans="4:4" hidden="1" x14ac:dyDescent="0.35">
      <c r="D33260" s="157">
        <f t="shared" si="530"/>
        <v>0</v>
      </c>
    </row>
    <row r="33261" spans="4:4" hidden="1" x14ac:dyDescent="0.35">
      <c r="D33261" s="157">
        <f t="shared" si="530"/>
        <v>0</v>
      </c>
    </row>
    <row r="33262" spans="4:4" hidden="1" x14ac:dyDescent="0.35">
      <c r="D33262" s="157">
        <f t="shared" si="530"/>
        <v>0</v>
      </c>
    </row>
    <row r="33263" spans="4:4" hidden="1" x14ac:dyDescent="0.35">
      <c r="D33263" s="157">
        <f t="shared" si="530"/>
        <v>0</v>
      </c>
    </row>
    <row r="33264" spans="4:4" hidden="1" x14ac:dyDescent="0.35">
      <c r="D33264" s="157">
        <f t="shared" si="530"/>
        <v>0</v>
      </c>
    </row>
    <row r="33265" spans="4:4" hidden="1" x14ac:dyDescent="0.35">
      <c r="D33265" s="157">
        <f t="shared" si="530"/>
        <v>0</v>
      </c>
    </row>
    <row r="33266" spans="4:4" hidden="1" x14ac:dyDescent="0.35">
      <c r="D33266" s="157">
        <f t="shared" si="530"/>
        <v>0</v>
      </c>
    </row>
    <row r="33267" spans="4:4" hidden="1" x14ac:dyDescent="0.35">
      <c r="D33267" s="157">
        <f t="shared" si="530"/>
        <v>0</v>
      </c>
    </row>
    <row r="33268" spans="4:4" hidden="1" x14ac:dyDescent="0.35">
      <c r="D33268" s="157">
        <f t="shared" si="530"/>
        <v>0</v>
      </c>
    </row>
    <row r="33269" spans="4:4" hidden="1" x14ac:dyDescent="0.35">
      <c r="D33269" s="157">
        <f t="shared" si="530"/>
        <v>0</v>
      </c>
    </row>
    <row r="33270" spans="4:4" hidden="1" x14ac:dyDescent="0.35">
      <c r="D33270" s="157">
        <f t="shared" si="530"/>
        <v>0</v>
      </c>
    </row>
    <row r="33271" spans="4:4" hidden="1" x14ac:dyDescent="0.35">
      <c r="D33271" s="157">
        <f t="shared" si="530"/>
        <v>0</v>
      </c>
    </row>
    <row r="33272" spans="4:4" hidden="1" x14ac:dyDescent="0.35">
      <c r="D33272" s="157">
        <f t="shared" si="530"/>
        <v>0</v>
      </c>
    </row>
    <row r="33273" spans="4:4" hidden="1" x14ac:dyDescent="0.35">
      <c r="D33273" s="157">
        <f t="shared" si="530"/>
        <v>0</v>
      </c>
    </row>
    <row r="33274" spans="4:4" hidden="1" x14ac:dyDescent="0.35">
      <c r="D33274" s="157">
        <f t="shared" si="530"/>
        <v>0</v>
      </c>
    </row>
    <row r="33275" spans="4:4" hidden="1" x14ac:dyDescent="0.35">
      <c r="D33275" s="157">
        <f t="shared" si="530"/>
        <v>0</v>
      </c>
    </row>
    <row r="33276" spans="4:4" hidden="1" x14ac:dyDescent="0.35">
      <c r="D33276" s="157">
        <f t="shared" si="530"/>
        <v>0</v>
      </c>
    </row>
    <row r="33277" spans="4:4" hidden="1" x14ac:dyDescent="0.35">
      <c r="D33277" s="157">
        <f t="shared" si="530"/>
        <v>0</v>
      </c>
    </row>
    <row r="33278" spans="4:4" hidden="1" x14ac:dyDescent="0.35">
      <c r="D33278" s="157">
        <f t="shared" si="530"/>
        <v>0</v>
      </c>
    </row>
    <row r="33279" spans="4:4" hidden="1" x14ac:dyDescent="0.35">
      <c r="D33279" s="157">
        <f t="shared" si="530"/>
        <v>0</v>
      </c>
    </row>
    <row r="33280" spans="4:4" hidden="1" x14ac:dyDescent="0.35">
      <c r="D33280" s="157">
        <f t="shared" si="530"/>
        <v>0</v>
      </c>
    </row>
    <row r="33281" spans="4:4" hidden="1" x14ac:dyDescent="0.35">
      <c r="D33281" s="157">
        <f t="shared" si="530"/>
        <v>0</v>
      </c>
    </row>
    <row r="33282" spans="4:4" hidden="1" x14ac:dyDescent="0.35">
      <c r="D33282" s="157">
        <f t="shared" si="530"/>
        <v>0</v>
      </c>
    </row>
    <row r="33283" spans="4:4" hidden="1" x14ac:dyDescent="0.35">
      <c r="D33283" s="157">
        <f t="shared" si="530"/>
        <v>0</v>
      </c>
    </row>
    <row r="33284" spans="4:4" hidden="1" x14ac:dyDescent="0.35">
      <c r="D33284" s="157">
        <f t="shared" ref="D33284:D33347" si="531">SUBTOTAL(109,D33251:D33283)</f>
        <v>0</v>
      </c>
    </row>
    <row r="33285" spans="4:4" hidden="1" x14ac:dyDescent="0.35">
      <c r="D33285" s="157">
        <f t="shared" si="531"/>
        <v>0</v>
      </c>
    </row>
    <row r="33286" spans="4:4" hidden="1" x14ac:dyDescent="0.35">
      <c r="D33286" s="157">
        <f t="shared" si="531"/>
        <v>0</v>
      </c>
    </row>
    <row r="33287" spans="4:4" hidden="1" x14ac:dyDescent="0.35">
      <c r="D33287" s="157">
        <f t="shared" si="531"/>
        <v>0</v>
      </c>
    </row>
    <row r="33288" spans="4:4" hidden="1" x14ac:dyDescent="0.35">
      <c r="D33288" s="157">
        <f t="shared" si="531"/>
        <v>0</v>
      </c>
    </row>
    <row r="33289" spans="4:4" hidden="1" x14ac:dyDescent="0.35">
      <c r="D33289" s="157">
        <f t="shared" si="531"/>
        <v>0</v>
      </c>
    </row>
    <row r="33290" spans="4:4" hidden="1" x14ac:dyDescent="0.35">
      <c r="D33290" s="157">
        <f t="shared" si="531"/>
        <v>0</v>
      </c>
    </row>
    <row r="33291" spans="4:4" hidden="1" x14ac:dyDescent="0.35">
      <c r="D33291" s="157">
        <f t="shared" si="531"/>
        <v>0</v>
      </c>
    </row>
    <row r="33292" spans="4:4" hidden="1" x14ac:dyDescent="0.35">
      <c r="D33292" s="157">
        <f t="shared" si="531"/>
        <v>0</v>
      </c>
    </row>
    <row r="33293" spans="4:4" hidden="1" x14ac:dyDescent="0.35">
      <c r="D33293" s="157">
        <f t="shared" si="531"/>
        <v>0</v>
      </c>
    </row>
    <row r="33294" spans="4:4" hidden="1" x14ac:dyDescent="0.35">
      <c r="D33294" s="157">
        <f t="shared" si="531"/>
        <v>0</v>
      </c>
    </row>
    <row r="33295" spans="4:4" hidden="1" x14ac:dyDescent="0.35">
      <c r="D33295" s="157">
        <f t="shared" si="531"/>
        <v>0</v>
      </c>
    </row>
    <row r="33296" spans="4:4" hidden="1" x14ac:dyDescent="0.35">
      <c r="D33296" s="157">
        <f t="shared" si="531"/>
        <v>0</v>
      </c>
    </row>
    <row r="33297" spans="4:4" hidden="1" x14ac:dyDescent="0.35">
      <c r="D33297" s="157">
        <f t="shared" si="531"/>
        <v>0</v>
      </c>
    </row>
    <row r="33298" spans="4:4" hidden="1" x14ac:dyDescent="0.35">
      <c r="D33298" s="157">
        <f t="shared" si="531"/>
        <v>0</v>
      </c>
    </row>
    <row r="33299" spans="4:4" hidden="1" x14ac:dyDescent="0.35">
      <c r="D33299" s="157">
        <f t="shared" si="531"/>
        <v>0</v>
      </c>
    </row>
    <row r="33300" spans="4:4" hidden="1" x14ac:dyDescent="0.35">
      <c r="D33300" s="157">
        <f t="shared" si="531"/>
        <v>0</v>
      </c>
    </row>
    <row r="33301" spans="4:4" hidden="1" x14ac:dyDescent="0.35">
      <c r="D33301" s="157">
        <f t="shared" si="531"/>
        <v>0</v>
      </c>
    </row>
    <row r="33302" spans="4:4" hidden="1" x14ac:dyDescent="0.35">
      <c r="D33302" s="157">
        <f t="shared" si="531"/>
        <v>0</v>
      </c>
    </row>
    <row r="33303" spans="4:4" hidden="1" x14ac:dyDescent="0.35">
      <c r="D33303" s="157">
        <f t="shared" si="531"/>
        <v>0</v>
      </c>
    </row>
    <row r="33304" spans="4:4" hidden="1" x14ac:dyDescent="0.35">
      <c r="D33304" s="157">
        <f t="shared" si="531"/>
        <v>0</v>
      </c>
    </row>
    <row r="33305" spans="4:4" hidden="1" x14ac:dyDescent="0.35">
      <c r="D33305" s="157">
        <f t="shared" si="531"/>
        <v>0</v>
      </c>
    </row>
    <row r="33306" spans="4:4" hidden="1" x14ac:dyDescent="0.35">
      <c r="D33306" s="157">
        <f t="shared" si="531"/>
        <v>0</v>
      </c>
    </row>
    <row r="33307" spans="4:4" hidden="1" x14ac:dyDescent="0.35">
      <c r="D33307" s="157">
        <f t="shared" si="531"/>
        <v>0</v>
      </c>
    </row>
    <row r="33308" spans="4:4" hidden="1" x14ac:dyDescent="0.35">
      <c r="D33308" s="157">
        <f t="shared" si="531"/>
        <v>0</v>
      </c>
    </row>
    <row r="33309" spans="4:4" hidden="1" x14ac:dyDescent="0.35">
      <c r="D33309" s="157">
        <f t="shared" si="531"/>
        <v>0</v>
      </c>
    </row>
    <row r="33310" spans="4:4" hidden="1" x14ac:dyDescent="0.35">
      <c r="D33310" s="157">
        <f t="shared" si="531"/>
        <v>0</v>
      </c>
    </row>
    <row r="33311" spans="4:4" hidden="1" x14ac:dyDescent="0.35">
      <c r="D33311" s="157">
        <f t="shared" si="531"/>
        <v>0</v>
      </c>
    </row>
    <row r="33312" spans="4:4" hidden="1" x14ac:dyDescent="0.35">
      <c r="D33312" s="157">
        <f t="shared" si="531"/>
        <v>0</v>
      </c>
    </row>
    <row r="33313" spans="4:4" hidden="1" x14ac:dyDescent="0.35">
      <c r="D33313" s="157">
        <f t="shared" si="531"/>
        <v>0</v>
      </c>
    </row>
    <row r="33314" spans="4:4" hidden="1" x14ac:dyDescent="0.35">
      <c r="D33314" s="157">
        <f t="shared" si="531"/>
        <v>0</v>
      </c>
    </row>
    <row r="33315" spans="4:4" hidden="1" x14ac:dyDescent="0.35">
      <c r="D33315" s="157">
        <f t="shared" si="531"/>
        <v>0</v>
      </c>
    </row>
    <row r="33316" spans="4:4" hidden="1" x14ac:dyDescent="0.35">
      <c r="D33316" s="157">
        <f t="shared" si="531"/>
        <v>0</v>
      </c>
    </row>
    <row r="33317" spans="4:4" hidden="1" x14ac:dyDescent="0.35">
      <c r="D33317" s="157">
        <f t="shared" si="531"/>
        <v>0</v>
      </c>
    </row>
    <row r="33318" spans="4:4" hidden="1" x14ac:dyDescent="0.35">
      <c r="D33318" s="157">
        <f t="shared" si="531"/>
        <v>0</v>
      </c>
    </row>
    <row r="33319" spans="4:4" hidden="1" x14ac:dyDescent="0.35">
      <c r="D33319" s="157">
        <f t="shared" si="531"/>
        <v>0</v>
      </c>
    </row>
    <row r="33320" spans="4:4" hidden="1" x14ac:dyDescent="0.35">
      <c r="D33320" s="157">
        <f t="shared" si="531"/>
        <v>0</v>
      </c>
    </row>
    <row r="33321" spans="4:4" hidden="1" x14ac:dyDescent="0.35">
      <c r="D33321" s="157">
        <f t="shared" si="531"/>
        <v>0</v>
      </c>
    </row>
    <row r="33322" spans="4:4" hidden="1" x14ac:dyDescent="0.35">
      <c r="D33322" s="157">
        <f t="shared" si="531"/>
        <v>0</v>
      </c>
    </row>
    <row r="33323" spans="4:4" hidden="1" x14ac:dyDescent="0.35">
      <c r="D33323" s="157">
        <f t="shared" si="531"/>
        <v>0</v>
      </c>
    </row>
    <row r="33324" spans="4:4" hidden="1" x14ac:dyDescent="0.35">
      <c r="D33324" s="157">
        <f t="shared" si="531"/>
        <v>0</v>
      </c>
    </row>
    <row r="33325" spans="4:4" hidden="1" x14ac:dyDescent="0.35">
      <c r="D33325" s="157">
        <f t="shared" si="531"/>
        <v>0</v>
      </c>
    </row>
    <row r="33326" spans="4:4" hidden="1" x14ac:dyDescent="0.35">
      <c r="D33326" s="157">
        <f t="shared" si="531"/>
        <v>0</v>
      </c>
    </row>
    <row r="33327" spans="4:4" hidden="1" x14ac:dyDescent="0.35">
      <c r="D33327" s="157">
        <f t="shared" si="531"/>
        <v>0</v>
      </c>
    </row>
    <row r="33328" spans="4:4" hidden="1" x14ac:dyDescent="0.35">
      <c r="D33328" s="157">
        <f t="shared" si="531"/>
        <v>0</v>
      </c>
    </row>
    <row r="33329" spans="4:4" hidden="1" x14ac:dyDescent="0.35">
      <c r="D33329" s="157">
        <f t="shared" si="531"/>
        <v>0</v>
      </c>
    </row>
    <row r="33330" spans="4:4" hidden="1" x14ac:dyDescent="0.35">
      <c r="D33330" s="157">
        <f t="shared" si="531"/>
        <v>0</v>
      </c>
    </row>
    <row r="33331" spans="4:4" hidden="1" x14ac:dyDescent="0.35">
      <c r="D33331" s="157">
        <f t="shared" si="531"/>
        <v>0</v>
      </c>
    </row>
    <row r="33332" spans="4:4" hidden="1" x14ac:dyDescent="0.35">
      <c r="D33332" s="157">
        <f t="shared" si="531"/>
        <v>0</v>
      </c>
    </row>
    <row r="33333" spans="4:4" hidden="1" x14ac:dyDescent="0.35">
      <c r="D33333" s="157">
        <f t="shared" si="531"/>
        <v>0</v>
      </c>
    </row>
    <row r="33334" spans="4:4" hidden="1" x14ac:dyDescent="0.35">
      <c r="D33334" s="157">
        <f t="shared" si="531"/>
        <v>0</v>
      </c>
    </row>
    <row r="33335" spans="4:4" hidden="1" x14ac:dyDescent="0.35">
      <c r="D33335" s="157">
        <f t="shared" si="531"/>
        <v>0</v>
      </c>
    </row>
    <row r="33336" spans="4:4" hidden="1" x14ac:dyDescent="0.35">
      <c r="D33336" s="157">
        <f t="shared" si="531"/>
        <v>0</v>
      </c>
    </row>
    <row r="33337" spans="4:4" hidden="1" x14ac:dyDescent="0.35">
      <c r="D33337" s="157">
        <f t="shared" si="531"/>
        <v>0</v>
      </c>
    </row>
    <row r="33338" spans="4:4" hidden="1" x14ac:dyDescent="0.35">
      <c r="D33338" s="157">
        <f t="shared" si="531"/>
        <v>0</v>
      </c>
    </row>
    <row r="33339" spans="4:4" hidden="1" x14ac:dyDescent="0.35">
      <c r="D33339" s="157">
        <f t="shared" si="531"/>
        <v>0</v>
      </c>
    </row>
    <row r="33340" spans="4:4" hidden="1" x14ac:dyDescent="0.35">
      <c r="D33340" s="157">
        <f t="shared" si="531"/>
        <v>0</v>
      </c>
    </row>
    <row r="33341" spans="4:4" hidden="1" x14ac:dyDescent="0.35">
      <c r="D33341" s="157">
        <f t="shared" si="531"/>
        <v>0</v>
      </c>
    </row>
    <row r="33342" spans="4:4" hidden="1" x14ac:dyDescent="0.35">
      <c r="D33342" s="157">
        <f t="shared" si="531"/>
        <v>0</v>
      </c>
    </row>
    <row r="33343" spans="4:4" hidden="1" x14ac:dyDescent="0.35">
      <c r="D33343" s="157">
        <f t="shared" si="531"/>
        <v>0</v>
      </c>
    </row>
    <row r="33344" spans="4:4" hidden="1" x14ac:dyDescent="0.35">
      <c r="D33344" s="157">
        <f t="shared" si="531"/>
        <v>0</v>
      </c>
    </row>
    <row r="33345" spans="4:4" hidden="1" x14ac:dyDescent="0.35">
      <c r="D33345" s="157">
        <f t="shared" si="531"/>
        <v>0</v>
      </c>
    </row>
    <row r="33346" spans="4:4" hidden="1" x14ac:dyDescent="0.35">
      <c r="D33346" s="157">
        <f t="shared" si="531"/>
        <v>0</v>
      </c>
    </row>
    <row r="33347" spans="4:4" hidden="1" x14ac:dyDescent="0.35">
      <c r="D33347" s="157">
        <f t="shared" si="531"/>
        <v>0</v>
      </c>
    </row>
    <row r="33348" spans="4:4" hidden="1" x14ac:dyDescent="0.35">
      <c r="D33348" s="157">
        <f t="shared" ref="D33348:D33411" si="532">SUBTOTAL(109,D33315:D33347)</f>
        <v>0</v>
      </c>
    </row>
    <row r="33349" spans="4:4" hidden="1" x14ac:dyDescent="0.35">
      <c r="D33349" s="157">
        <f t="shared" si="532"/>
        <v>0</v>
      </c>
    </row>
    <row r="33350" spans="4:4" hidden="1" x14ac:dyDescent="0.35">
      <c r="D33350" s="157">
        <f t="shared" si="532"/>
        <v>0</v>
      </c>
    </row>
    <row r="33351" spans="4:4" hidden="1" x14ac:dyDescent="0.35">
      <c r="D33351" s="157">
        <f t="shared" si="532"/>
        <v>0</v>
      </c>
    </row>
    <row r="33352" spans="4:4" hidden="1" x14ac:dyDescent="0.35">
      <c r="D33352" s="157">
        <f t="shared" si="532"/>
        <v>0</v>
      </c>
    </row>
    <row r="33353" spans="4:4" hidden="1" x14ac:dyDescent="0.35">
      <c r="D33353" s="157">
        <f t="shared" si="532"/>
        <v>0</v>
      </c>
    </row>
    <row r="33354" spans="4:4" hidden="1" x14ac:dyDescent="0.35">
      <c r="D33354" s="157">
        <f t="shared" si="532"/>
        <v>0</v>
      </c>
    </row>
    <row r="33355" spans="4:4" hidden="1" x14ac:dyDescent="0.35">
      <c r="D33355" s="157">
        <f t="shared" si="532"/>
        <v>0</v>
      </c>
    </row>
    <row r="33356" spans="4:4" hidden="1" x14ac:dyDescent="0.35">
      <c r="D33356" s="157">
        <f t="shared" si="532"/>
        <v>0</v>
      </c>
    </row>
    <row r="33357" spans="4:4" hidden="1" x14ac:dyDescent="0.35">
      <c r="D33357" s="157">
        <f t="shared" si="532"/>
        <v>0</v>
      </c>
    </row>
    <row r="33358" spans="4:4" hidden="1" x14ac:dyDescent="0.35">
      <c r="D33358" s="157">
        <f t="shared" si="532"/>
        <v>0</v>
      </c>
    </row>
    <row r="33359" spans="4:4" hidden="1" x14ac:dyDescent="0.35">
      <c r="D33359" s="157">
        <f t="shared" si="532"/>
        <v>0</v>
      </c>
    </row>
    <row r="33360" spans="4:4" hidden="1" x14ac:dyDescent="0.35">
      <c r="D33360" s="157">
        <f t="shared" si="532"/>
        <v>0</v>
      </c>
    </row>
    <row r="33361" spans="4:4" hidden="1" x14ac:dyDescent="0.35">
      <c r="D33361" s="157">
        <f t="shared" si="532"/>
        <v>0</v>
      </c>
    </row>
    <row r="33362" spans="4:4" hidden="1" x14ac:dyDescent="0.35">
      <c r="D33362" s="157">
        <f t="shared" si="532"/>
        <v>0</v>
      </c>
    </row>
    <row r="33363" spans="4:4" hidden="1" x14ac:dyDescent="0.35">
      <c r="D33363" s="157">
        <f t="shared" si="532"/>
        <v>0</v>
      </c>
    </row>
    <row r="33364" spans="4:4" hidden="1" x14ac:dyDescent="0.35">
      <c r="D33364" s="157">
        <f t="shared" si="532"/>
        <v>0</v>
      </c>
    </row>
    <row r="33365" spans="4:4" hidden="1" x14ac:dyDescent="0.35">
      <c r="D33365" s="157">
        <f t="shared" si="532"/>
        <v>0</v>
      </c>
    </row>
    <row r="33366" spans="4:4" hidden="1" x14ac:dyDescent="0.35">
      <c r="D33366" s="157">
        <f t="shared" si="532"/>
        <v>0</v>
      </c>
    </row>
    <row r="33367" spans="4:4" hidden="1" x14ac:dyDescent="0.35">
      <c r="D33367" s="157">
        <f t="shared" si="532"/>
        <v>0</v>
      </c>
    </row>
    <row r="33368" spans="4:4" hidden="1" x14ac:dyDescent="0.35">
      <c r="D33368" s="157">
        <f t="shared" si="532"/>
        <v>0</v>
      </c>
    </row>
    <row r="33369" spans="4:4" hidden="1" x14ac:dyDescent="0.35">
      <c r="D33369" s="157">
        <f t="shared" si="532"/>
        <v>0</v>
      </c>
    </row>
    <row r="33370" spans="4:4" hidden="1" x14ac:dyDescent="0.35">
      <c r="D33370" s="157">
        <f t="shared" si="532"/>
        <v>0</v>
      </c>
    </row>
    <row r="33371" spans="4:4" hidden="1" x14ac:dyDescent="0.35">
      <c r="D33371" s="157">
        <f t="shared" si="532"/>
        <v>0</v>
      </c>
    </row>
    <row r="33372" spans="4:4" hidden="1" x14ac:dyDescent="0.35">
      <c r="D33372" s="157">
        <f t="shared" si="532"/>
        <v>0</v>
      </c>
    </row>
    <row r="33373" spans="4:4" hidden="1" x14ac:dyDescent="0.35">
      <c r="D33373" s="157">
        <f t="shared" si="532"/>
        <v>0</v>
      </c>
    </row>
    <row r="33374" spans="4:4" hidden="1" x14ac:dyDescent="0.35">
      <c r="D33374" s="157">
        <f t="shared" si="532"/>
        <v>0</v>
      </c>
    </row>
    <row r="33375" spans="4:4" hidden="1" x14ac:dyDescent="0.35">
      <c r="D33375" s="157">
        <f t="shared" si="532"/>
        <v>0</v>
      </c>
    </row>
    <row r="33376" spans="4:4" hidden="1" x14ac:dyDescent="0.35">
      <c r="D33376" s="157">
        <f t="shared" si="532"/>
        <v>0</v>
      </c>
    </row>
    <row r="33377" spans="4:4" hidden="1" x14ac:dyDescent="0.35">
      <c r="D33377" s="157">
        <f t="shared" si="532"/>
        <v>0</v>
      </c>
    </row>
    <row r="33378" spans="4:4" hidden="1" x14ac:dyDescent="0.35">
      <c r="D33378" s="157">
        <f t="shared" si="532"/>
        <v>0</v>
      </c>
    </row>
    <row r="33379" spans="4:4" hidden="1" x14ac:dyDescent="0.35">
      <c r="D33379" s="157">
        <f t="shared" si="532"/>
        <v>0</v>
      </c>
    </row>
    <row r="33380" spans="4:4" hidden="1" x14ac:dyDescent="0.35">
      <c r="D33380" s="157">
        <f t="shared" si="532"/>
        <v>0</v>
      </c>
    </row>
    <row r="33381" spans="4:4" hidden="1" x14ac:dyDescent="0.35">
      <c r="D33381" s="157">
        <f t="shared" si="532"/>
        <v>0</v>
      </c>
    </row>
    <row r="33382" spans="4:4" hidden="1" x14ac:dyDescent="0.35">
      <c r="D33382" s="157">
        <f t="shared" si="532"/>
        <v>0</v>
      </c>
    </row>
    <row r="33383" spans="4:4" hidden="1" x14ac:dyDescent="0.35">
      <c r="D33383" s="157">
        <f t="shared" si="532"/>
        <v>0</v>
      </c>
    </row>
    <row r="33384" spans="4:4" hidden="1" x14ac:dyDescent="0.35">
      <c r="D33384" s="157">
        <f t="shared" si="532"/>
        <v>0</v>
      </c>
    </row>
    <row r="33385" spans="4:4" hidden="1" x14ac:dyDescent="0.35">
      <c r="D33385" s="157">
        <f t="shared" si="532"/>
        <v>0</v>
      </c>
    </row>
    <row r="33386" spans="4:4" hidden="1" x14ac:dyDescent="0.35">
      <c r="D33386" s="157">
        <f t="shared" si="532"/>
        <v>0</v>
      </c>
    </row>
    <row r="33387" spans="4:4" hidden="1" x14ac:dyDescent="0.35">
      <c r="D33387" s="157">
        <f t="shared" si="532"/>
        <v>0</v>
      </c>
    </row>
    <row r="33388" spans="4:4" hidden="1" x14ac:dyDescent="0.35">
      <c r="D33388" s="157">
        <f t="shared" si="532"/>
        <v>0</v>
      </c>
    </row>
    <row r="33389" spans="4:4" hidden="1" x14ac:dyDescent="0.35">
      <c r="D33389" s="157">
        <f t="shared" si="532"/>
        <v>0</v>
      </c>
    </row>
    <row r="33390" spans="4:4" hidden="1" x14ac:dyDescent="0.35">
      <c r="D33390" s="157">
        <f t="shared" si="532"/>
        <v>0</v>
      </c>
    </row>
    <row r="33391" spans="4:4" hidden="1" x14ac:dyDescent="0.35">
      <c r="D33391" s="157">
        <f t="shared" si="532"/>
        <v>0</v>
      </c>
    </row>
    <row r="33392" spans="4:4" hidden="1" x14ac:dyDescent="0.35">
      <c r="D33392" s="157">
        <f t="shared" si="532"/>
        <v>0</v>
      </c>
    </row>
    <row r="33393" spans="4:4" hidden="1" x14ac:dyDescent="0.35">
      <c r="D33393" s="157">
        <f t="shared" si="532"/>
        <v>0</v>
      </c>
    </row>
    <row r="33394" spans="4:4" hidden="1" x14ac:dyDescent="0.35">
      <c r="D33394" s="157">
        <f t="shared" si="532"/>
        <v>0</v>
      </c>
    </row>
    <row r="33395" spans="4:4" hidden="1" x14ac:dyDescent="0.35">
      <c r="D33395" s="157">
        <f t="shared" si="532"/>
        <v>0</v>
      </c>
    </row>
    <row r="33396" spans="4:4" hidden="1" x14ac:dyDescent="0.35">
      <c r="D33396" s="157">
        <f t="shared" si="532"/>
        <v>0</v>
      </c>
    </row>
    <row r="33397" spans="4:4" hidden="1" x14ac:dyDescent="0.35">
      <c r="D33397" s="157">
        <f t="shared" si="532"/>
        <v>0</v>
      </c>
    </row>
    <row r="33398" spans="4:4" hidden="1" x14ac:dyDescent="0.35">
      <c r="D33398" s="157">
        <f t="shared" si="532"/>
        <v>0</v>
      </c>
    </row>
    <row r="33399" spans="4:4" hidden="1" x14ac:dyDescent="0.35">
      <c r="D33399" s="157">
        <f t="shared" si="532"/>
        <v>0</v>
      </c>
    </row>
    <row r="33400" spans="4:4" hidden="1" x14ac:dyDescent="0.35">
      <c r="D33400" s="157">
        <f t="shared" si="532"/>
        <v>0</v>
      </c>
    </row>
    <row r="33401" spans="4:4" hidden="1" x14ac:dyDescent="0.35">
      <c r="D33401" s="157">
        <f t="shared" si="532"/>
        <v>0</v>
      </c>
    </row>
    <row r="33402" spans="4:4" hidden="1" x14ac:dyDescent="0.35">
      <c r="D33402" s="157">
        <f t="shared" si="532"/>
        <v>0</v>
      </c>
    </row>
    <row r="33403" spans="4:4" hidden="1" x14ac:dyDescent="0.35">
      <c r="D33403" s="157">
        <f t="shared" si="532"/>
        <v>0</v>
      </c>
    </row>
    <row r="33404" spans="4:4" hidden="1" x14ac:dyDescent="0.35">
      <c r="D33404" s="157">
        <f t="shared" si="532"/>
        <v>0</v>
      </c>
    </row>
    <row r="33405" spans="4:4" hidden="1" x14ac:dyDescent="0.35">
      <c r="D33405" s="157">
        <f t="shared" si="532"/>
        <v>0</v>
      </c>
    </row>
    <row r="33406" spans="4:4" hidden="1" x14ac:dyDescent="0.35">
      <c r="D33406" s="157">
        <f t="shared" si="532"/>
        <v>0</v>
      </c>
    </row>
    <row r="33407" spans="4:4" hidden="1" x14ac:dyDescent="0.35">
      <c r="D33407" s="157">
        <f t="shared" si="532"/>
        <v>0</v>
      </c>
    </row>
    <row r="33408" spans="4:4" hidden="1" x14ac:dyDescent="0.35">
      <c r="D33408" s="157">
        <f t="shared" si="532"/>
        <v>0</v>
      </c>
    </row>
    <row r="33409" spans="4:4" hidden="1" x14ac:dyDescent="0.35">
      <c r="D33409" s="157">
        <f t="shared" si="532"/>
        <v>0</v>
      </c>
    </row>
    <row r="33410" spans="4:4" hidden="1" x14ac:dyDescent="0.35">
      <c r="D33410" s="157">
        <f t="shared" si="532"/>
        <v>0</v>
      </c>
    </row>
    <row r="33411" spans="4:4" hidden="1" x14ac:dyDescent="0.35">
      <c r="D33411" s="157">
        <f t="shared" si="532"/>
        <v>0</v>
      </c>
    </row>
    <row r="33412" spans="4:4" hidden="1" x14ac:dyDescent="0.35">
      <c r="D33412" s="157">
        <f t="shared" ref="D33412:D33475" si="533">SUBTOTAL(109,D33379:D33411)</f>
        <v>0</v>
      </c>
    </row>
    <row r="33413" spans="4:4" hidden="1" x14ac:dyDescent="0.35">
      <c r="D33413" s="157">
        <f t="shared" si="533"/>
        <v>0</v>
      </c>
    </row>
    <row r="33414" spans="4:4" hidden="1" x14ac:dyDescent="0.35">
      <c r="D33414" s="157">
        <f t="shared" si="533"/>
        <v>0</v>
      </c>
    </row>
    <row r="33415" spans="4:4" hidden="1" x14ac:dyDescent="0.35">
      <c r="D33415" s="157">
        <f t="shared" si="533"/>
        <v>0</v>
      </c>
    </row>
    <row r="33416" spans="4:4" hidden="1" x14ac:dyDescent="0.35">
      <c r="D33416" s="157">
        <f t="shared" si="533"/>
        <v>0</v>
      </c>
    </row>
    <row r="33417" spans="4:4" hidden="1" x14ac:dyDescent="0.35">
      <c r="D33417" s="157">
        <f t="shared" si="533"/>
        <v>0</v>
      </c>
    </row>
    <row r="33418" spans="4:4" hidden="1" x14ac:dyDescent="0.35">
      <c r="D33418" s="157">
        <f t="shared" si="533"/>
        <v>0</v>
      </c>
    </row>
    <row r="33419" spans="4:4" hidden="1" x14ac:dyDescent="0.35">
      <c r="D33419" s="157">
        <f t="shared" si="533"/>
        <v>0</v>
      </c>
    </row>
    <row r="33420" spans="4:4" hidden="1" x14ac:dyDescent="0.35">
      <c r="D33420" s="157">
        <f t="shared" si="533"/>
        <v>0</v>
      </c>
    </row>
    <row r="33421" spans="4:4" hidden="1" x14ac:dyDescent="0.35">
      <c r="D33421" s="157">
        <f t="shared" si="533"/>
        <v>0</v>
      </c>
    </row>
    <row r="33422" spans="4:4" hidden="1" x14ac:dyDescent="0.35">
      <c r="D33422" s="157">
        <f t="shared" si="533"/>
        <v>0</v>
      </c>
    </row>
    <row r="33423" spans="4:4" hidden="1" x14ac:dyDescent="0.35">
      <c r="D33423" s="157">
        <f t="shared" si="533"/>
        <v>0</v>
      </c>
    </row>
    <row r="33424" spans="4:4" hidden="1" x14ac:dyDescent="0.35">
      <c r="D33424" s="157">
        <f t="shared" si="533"/>
        <v>0</v>
      </c>
    </row>
    <row r="33425" spans="4:4" hidden="1" x14ac:dyDescent="0.35">
      <c r="D33425" s="157">
        <f t="shared" si="533"/>
        <v>0</v>
      </c>
    </row>
    <row r="33426" spans="4:4" hidden="1" x14ac:dyDescent="0.35">
      <c r="D33426" s="157">
        <f t="shared" si="533"/>
        <v>0</v>
      </c>
    </row>
    <row r="33427" spans="4:4" hidden="1" x14ac:dyDescent="0.35">
      <c r="D33427" s="157">
        <f t="shared" si="533"/>
        <v>0</v>
      </c>
    </row>
    <row r="33428" spans="4:4" hidden="1" x14ac:dyDescent="0.35">
      <c r="D33428" s="157">
        <f t="shared" si="533"/>
        <v>0</v>
      </c>
    </row>
    <row r="33429" spans="4:4" hidden="1" x14ac:dyDescent="0.35">
      <c r="D33429" s="157">
        <f t="shared" si="533"/>
        <v>0</v>
      </c>
    </row>
    <row r="33430" spans="4:4" hidden="1" x14ac:dyDescent="0.35">
      <c r="D33430" s="157">
        <f t="shared" si="533"/>
        <v>0</v>
      </c>
    </row>
    <row r="33431" spans="4:4" hidden="1" x14ac:dyDescent="0.35">
      <c r="D33431" s="157">
        <f t="shared" si="533"/>
        <v>0</v>
      </c>
    </row>
    <row r="33432" spans="4:4" hidden="1" x14ac:dyDescent="0.35">
      <c r="D33432" s="157">
        <f t="shared" si="533"/>
        <v>0</v>
      </c>
    </row>
    <row r="33433" spans="4:4" hidden="1" x14ac:dyDescent="0.35">
      <c r="D33433" s="157">
        <f t="shared" si="533"/>
        <v>0</v>
      </c>
    </row>
    <row r="33434" spans="4:4" hidden="1" x14ac:dyDescent="0.35">
      <c r="D33434" s="157">
        <f t="shared" si="533"/>
        <v>0</v>
      </c>
    </row>
    <row r="33435" spans="4:4" hidden="1" x14ac:dyDescent="0.35">
      <c r="D33435" s="157">
        <f t="shared" si="533"/>
        <v>0</v>
      </c>
    </row>
    <row r="33436" spans="4:4" hidden="1" x14ac:dyDescent="0.35">
      <c r="D33436" s="157">
        <f t="shared" si="533"/>
        <v>0</v>
      </c>
    </row>
    <row r="33437" spans="4:4" hidden="1" x14ac:dyDescent="0.35">
      <c r="D33437" s="157">
        <f t="shared" si="533"/>
        <v>0</v>
      </c>
    </row>
    <row r="33438" spans="4:4" hidden="1" x14ac:dyDescent="0.35">
      <c r="D33438" s="157">
        <f t="shared" si="533"/>
        <v>0</v>
      </c>
    </row>
    <row r="33439" spans="4:4" hidden="1" x14ac:dyDescent="0.35">
      <c r="D33439" s="157">
        <f t="shared" si="533"/>
        <v>0</v>
      </c>
    </row>
    <row r="33440" spans="4:4" hidden="1" x14ac:dyDescent="0.35">
      <c r="D33440" s="157">
        <f t="shared" si="533"/>
        <v>0</v>
      </c>
    </row>
    <row r="33441" spans="4:4" hidden="1" x14ac:dyDescent="0.35">
      <c r="D33441" s="157">
        <f t="shared" si="533"/>
        <v>0</v>
      </c>
    </row>
    <row r="33442" spans="4:4" hidden="1" x14ac:dyDescent="0.35">
      <c r="D33442" s="157">
        <f t="shared" si="533"/>
        <v>0</v>
      </c>
    </row>
    <row r="33443" spans="4:4" hidden="1" x14ac:dyDescent="0.35">
      <c r="D33443" s="157">
        <f t="shared" si="533"/>
        <v>0</v>
      </c>
    </row>
    <row r="33444" spans="4:4" hidden="1" x14ac:dyDescent="0.35">
      <c r="D33444" s="157">
        <f t="shared" si="533"/>
        <v>0</v>
      </c>
    </row>
    <row r="33445" spans="4:4" hidden="1" x14ac:dyDescent="0.35">
      <c r="D33445" s="157">
        <f t="shared" si="533"/>
        <v>0</v>
      </c>
    </row>
    <row r="33446" spans="4:4" hidden="1" x14ac:dyDescent="0.35">
      <c r="D33446" s="157">
        <f t="shared" si="533"/>
        <v>0</v>
      </c>
    </row>
    <row r="33447" spans="4:4" hidden="1" x14ac:dyDescent="0.35">
      <c r="D33447" s="157">
        <f t="shared" si="533"/>
        <v>0</v>
      </c>
    </row>
    <row r="33448" spans="4:4" hidden="1" x14ac:dyDescent="0.35">
      <c r="D33448" s="157">
        <f t="shared" si="533"/>
        <v>0</v>
      </c>
    </row>
    <row r="33449" spans="4:4" hidden="1" x14ac:dyDescent="0.35">
      <c r="D33449" s="157">
        <f t="shared" si="533"/>
        <v>0</v>
      </c>
    </row>
    <row r="33450" spans="4:4" hidden="1" x14ac:dyDescent="0.35">
      <c r="D33450" s="157">
        <f t="shared" si="533"/>
        <v>0</v>
      </c>
    </row>
    <row r="33451" spans="4:4" hidden="1" x14ac:dyDescent="0.35">
      <c r="D33451" s="157">
        <f t="shared" si="533"/>
        <v>0</v>
      </c>
    </row>
    <row r="33452" spans="4:4" hidden="1" x14ac:dyDescent="0.35">
      <c r="D33452" s="157">
        <f t="shared" si="533"/>
        <v>0</v>
      </c>
    </row>
    <row r="33453" spans="4:4" hidden="1" x14ac:dyDescent="0.35">
      <c r="D33453" s="157">
        <f t="shared" si="533"/>
        <v>0</v>
      </c>
    </row>
    <row r="33454" spans="4:4" hidden="1" x14ac:dyDescent="0.35">
      <c r="D33454" s="157">
        <f t="shared" si="533"/>
        <v>0</v>
      </c>
    </row>
    <row r="33455" spans="4:4" hidden="1" x14ac:dyDescent="0.35">
      <c r="D33455" s="157">
        <f t="shared" si="533"/>
        <v>0</v>
      </c>
    </row>
    <row r="33456" spans="4:4" hidden="1" x14ac:dyDescent="0.35">
      <c r="D33456" s="157">
        <f t="shared" si="533"/>
        <v>0</v>
      </c>
    </row>
    <row r="33457" spans="4:4" hidden="1" x14ac:dyDescent="0.35">
      <c r="D33457" s="157">
        <f t="shared" si="533"/>
        <v>0</v>
      </c>
    </row>
    <row r="33458" spans="4:4" hidden="1" x14ac:dyDescent="0.35">
      <c r="D33458" s="157">
        <f t="shared" si="533"/>
        <v>0</v>
      </c>
    </row>
    <row r="33459" spans="4:4" hidden="1" x14ac:dyDescent="0.35">
      <c r="D33459" s="157">
        <f t="shared" si="533"/>
        <v>0</v>
      </c>
    </row>
    <row r="33460" spans="4:4" hidden="1" x14ac:dyDescent="0.35">
      <c r="D33460" s="157">
        <f t="shared" si="533"/>
        <v>0</v>
      </c>
    </row>
    <row r="33461" spans="4:4" hidden="1" x14ac:dyDescent="0.35">
      <c r="D33461" s="157">
        <f t="shared" si="533"/>
        <v>0</v>
      </c>
    </row>
    <row r="33462" spans="4:4" hidden="1" x14ac:dyDescent="0.35">
      <c r="D33462" s="157">
        <f t="shared" si="533"/>
        <v>0</v>
      </c>
    </row>
    <row r="33463" spans="4:4" hidden="1" x14ac:dyDescent="0.35">
      <c r="D33463" s="157">
        <f t="shared" si="533"/>
        <v>0</v>
      </c>
    </row>
    <row r="33464" spans="4:4" hidden="1" x14ac:dyDescent="0.35">
      <c r="D33464" s="157">
        <f t="shared" si="533"/>
        <v>0</v>
      </c>
    </row>
    <row r="33465" spans="4:4" hidden="1" x14ac:dyDescent="0.35">
      <c r="D33465" s="157">
        <f t="shared" si="533"/>
        <v>0</v>
      </c>
    </row>
    <row r="33466" spans="4:4" hidden="1" x14ac:dyDescent="0.35">
      <c r="D33466" s="157">
        <f t="shared" si="533"/>
        <v>0</v>
      </c>
    </row>
    <row r="33467" spans="4:4" hidden="1" x14ac:dyDescent="0.35">
      <c r="D33467" s="157">
        <f t="shared" si="533"/>
        <v>0</v>
      </c>
    </row>
    <row r="33468" spans="4:4" hidden="1" x14ac:dyDescent="0.35">
      <c r="D33468" s="157">
        <f t="shared" si="533"/>
        <v>0</v>
      </c>
    </row>
    <row r="33469" spans="4:4" hidden="1" x14ac:dyDescent="0.35">
      <c r="D33469" s="157">
        <f t="shared" si="533"/>
        <v>0</v>
      </c>
    </row>
    <row r="33470" spans="4:4" hidden="1" x14ac:dyDescent="0.35">
      <c r="D33470" s="157">
        <f t="shared" si="533"/>
        <v>0</v>
      </c>
    </row>
    <row r="33471" spans="4:4" hidden="1" x14ac:dyDescent="0.35">
      <c r="D33471" s="157">
        <f t="shared" si="533"/>
        <v>0</v>
      </c>
    </row>
    <row r="33472" spans="4:4" hidden="1" x14ac:dyDescent="0.35">
      <c r="D33472" s="157">
        <f t="shared" si="533"/>
        <v>0</v>
      </c>
    </row>
    <row r="33473" spans="4:4" hidden="1" x14ac:dyDescent="0.35">
      <c r="D33473" s="157">
        <f t="shared" si="533"/>
        <v>0</v>
      </c>
    </row>
    <row r="33474" spans="4:4" hidden="1" x14ac:dyDescent="0.35">
      <c r="D33474" s="157">
        <f t="shared" si="533"/>
        <v>0</v>
      </c>
    </row>
    <row r="33475" spans="4:4" hidden="1" x14ac:dyDescent="0.35">
      <c r="D33475" s="157">
        <f t="shared" si="533"/>
        <v>0</v>
      </c>
    </row>
    <row r="33476" spans="4:4" hidden="1" x14ac:dyDescent="0.35">
      <c r="D33476" s="157">
        <f t="shared" ref="D33476:D33539" si="534">SUBTOTAL(109,D33443:D33475)</f>
        <v>0</v>
      </c>
    </row>
    <row r="33477" spans="4:4" hidden="1" x14ac:dyDescent="0.35">
      <c r="D33477" s="157">
        <f t="shared" si="534"/>
        <v>0</v>
      </c>
    </row>
    <row r="33478" spans="4:4" hidden="1" x14ac:dyDescent="0.35">
      <c r="D33478" s="157">
        <f t="shared" si="534"/>
        <v>0</v>
      </c>
    </row>
    <row r="33479" spans="4:4" hidden="1" x14ac:dyDescent="0.35">
      <c r="D33479" s="157">
        <f t="shared" si="534"/>
        <v>0</v>
      </c>
    </row>
    <row r="33480" spans="4:4" hidden="1" x14ac:dyDescent="0.35">
      <c r="D33480" s="157">
        <f t="shared" si="534"/>
        <v>0</v>
      </c>
    </row>
    <row r="33481" spans="4:4" hidden="1" x14ac:dyDescent="0.35">
      <c r="D33481" s="157">
        <f t="shared" si="534"/>
        <v>0</v>
      </c>
    </row>
    <row r="33482" spans="4:4" hidden="1" x14ac:dyDescent="0.35">
      <c r="D33482" s="157">
        <f t="shared" si="534"/>
        <v>0</v>
      </c>
    </row>
    <row r="33483" spans="4:4" hidden="1" x14ac:dyDescent="0.35">
      <c r="D33483" s="157">
        <f t="shared" si="534"/>
        <v>0</v>
      </c>
    </row>
    <row r="33484" spans="4:4" hidden="1" x14ac:dyDescent="0.35">
      <c r="D33484" s="157">
        <f t="shared" si="534"/>
        <v>0</v>
      </c>
    </row>
    <row r="33485" spans="4:4" hidden="1" x14ac:dyDescent="0.35">
      <c r="D33485" s="157">
        <f t="shared" si="534"/>
        <v>0</v>
      </c>
    </row>
    <row r="33486" spans="4:4" hidden="1" x14ac:dyDescent="0.35">
      <c r="D33486" s="157">
        <f t="shared" si="534"/>
        <v>0</v>
      </c>
    </row>
    <row r="33487" spans="4:4" hidden="1" x14ac:dyDescent="0.35">
      <c r="D33487" s="157">
        <f t="shared" si="534"/>
        <v>0</v>
      </c>
    </row>
    <row r="33488" spans="4:4" hidden="1" x14ac:dyDescent="0.35">
      <c r="D33488" s="157">
        <f t="shared" si="534"/>
        <v>0</v>
      </c>
    </row>
    <row r="33489" spans="4:4" hidden="1" x14ac:dyDescent="0.35">
      <c r="D33489" s="157">
        <f t="shared" si="534"/>
        <v>0</v>
      </c>
    </row>
    <row r="33490" spans="4:4" hidden="1" x14ac:dyDescent="0.35">
      <c r="D33490" s="157">
        <f t="shared" si="534"/>
        <v>0</v>
      </c>
    </row>
    <row r="33491" spans="4:4" hidden="1" x14ac:dyDescent="0.35">
      <c r="D33491" s="157">
        <f t="shared" si="534"/>
        <v>0</v>
      </c>
    </row>
    <row r="33492" spans="4:4" hidden="1" x14ac:dyDescent="0.35">
      <c r="D33492" s="157">
        <f t="shared" si="534"/>
        <v>0</v>
      </c>
    </row>
    <row r="33493" spans="4:4" hidden="1" x14ac:dyDescent="0.35">
      <c r="D33493" s="157">
        <f t="shared" si="534"/>
        <v>0</v>
      </c>
    </row>
    <row r="33494" spans="4:4" hidden="1" x14ac:dyDescent="0.35">
      <c r="D33494" s="157">
        <f t="shared" si="534"/>
        <v>0</v>
      </c>
    </row>
    <row r="33495" spans="4:4" hidden="1" x14ac:dyDescent="0.35">
      <c r="D33495" s="157">
        <f t="shared" si="534"/>
        <v>0</v>
      </c>
    </row>
    <row r="33496" spans="4:4" hidden="1" x14ac:dyDescent="0.35">
      <c r="D33496" s="157">
        <f t="shared" si="534"/>
        <v>0</v>
      </c>
    </row>
    <row r="33497" spans="4:4" hidden="1" x14ac:dyDescent="0.35">
      <c r="D33497" s="157">
        <f t="shared" si="534"/>
        <v>0</v>
      </c>
    </row>
    <row r="33498" spans="4:4" hidden="1" x14ac:dyDescent="0.35">
      <c r="D33498" s="157">
        <f t="shared" si="534"/>
        <v>0</v>
      </c>
    </row>
    <row r="33499" spans="4:4" hidden="1" x14ac:dyDescent="0.35">
      <c r="D33499" s="157">
        <f t="shared" si="534"/>
        <v>0</v>
      </c>
    </row>
    <row r="33500" spans="4:4" hidden="1" x14ac:dyDescent="0.35">
      <c r="D33500" s="157">
        <f t="shared" si="534"/>
        <v>0</v>
      </c>
    </row>
    <row r="33501" spans="4:4" hidden="1" x14ac:dyDescent="0.35">
      <c r="D33501" s="157">
        <f t="shared" si="534"/>
        <v>0</v>
      </c>
    </row>
    <row r="33502" spans="4:4" hidden="1" x14ac:dyDescent="0.35">
      <c r="D33502" s="157">
        <f t="shared" si="534"/>
        <v>0</v>
      </c>
    </row>
    <row r="33503" spans="4:4" hidden="1" x14ac:dyDescent="0.35">
      <c r="D33503" s="157">
        <f t="shared" si="534"/>
        <v>0</v>
      </c>
    </row>
    <row r="33504" spans="4:4" hidden="1" x14ac:dyDescent="0.35">
      <c r="D33504" s="157">
        <f t="shared" si="534"/>
        <v>0</v>
      </c>
    </row>
    <row r="33505" spans="4:4" hidden="1" x14ac:dyDescent="0.35">
      <c r="D33505" s="157">
        <f t="shared" si="534"/>
        <v>0</v>
      </c>
    </row>
    <row r="33506" spans="4:4" hidden="1" x14ac:dyDescent="0.35">
      <c r="D33506" s="157">
        <f t="shared" si="534"/>
        <v>0</v>
      </c>
    </row>
    <row r="33507" spans="4:4" hidden="1" x14ac:dyDescent="0.35">
      <c r="D33507" s="157">
        <f t="shared" si="534"/>
        <v>0</v>
      </c>
    </row>
    <row r="33508" spans="4:4" hidden="1" x14ac:dyDescent="0.35">
      <c r="D33508" s="157">
        <f t="shared" si="534"/>
        <v>0</v>
      </c>
    </row>
    <row r="33509" spans="4:4" hidden="1" x14ac:dyDescent="0.35">
      <c r="D33509" s="157">
        <f t="shared" si="534"/>
        <v>0</v>
      </c>
    </row>
    <row r="33510" spans="4:4" hidden="1" x14ac:dyDescent="0.35">
      <c r="D33510" s="157">
        <f t="shared" si="534"/>
        <v>0</v>
      </c>
    </row>
    <row r="33511" spans="4:4" hidden="1" x14ac:dyDescent="0.35">
      <c r="D33511" s="157">
        <f t="shared" si="534"/>
        <v>0</v>
      </c>
    </row>
    <row r="33512" spans="4:4" hidden="1" x14ac:dyDescent="0.35">
      <c r="D33512" s="157">
        <f t="shared" si="534"/>
        <v>0</v>
      </c>
    </row>
    <row r="33513" spans="4:4" hidden="1" x14ac:dyDescent="0.35">
      <c r="D33513" s="157">
        <f t="shared" si="534"/>
        <v>0</v>
      </c>
    </row>
    <row r="33514" spans="4:4" hidden="1" x14ac:dyDescent="0.35">
      <c r="D33514" s="157">
        <f t="shared" si="534"/>
        <v>0</v>
      </c>
    </row>
    <row r="33515" spans="4:4" hidden="1" x14ac:dyDescent="0.35">
      <c r="D33515" s="157">
        <f t="shared" si="534"/>
        <v>0</v>
      </c>
    </row>
    <row r="33516" spans="4:4" hidden="1" x14ac:dyDescent="0.35">
      <c r="D33516" s="157">
        <f t="shared" si="534"/>
        <v>0</v>
      </c>
    </row>
    <row r="33517" spans="4:4" hidden="1" x14ac:dyDescent="0.35">
      <c r="D33517" s="157">
        <f t="shared" si="534"/>
        <v>0</v>
      </c>
    </row>
    <row r="33518" spans="4:4" hidden="1" x14ac:dyDescent="0.35">
      <c r="D33518" s="157">
        <f t="shared" si="534"/>
        <v>0</v>
      </c>
    </row>
    <row r="33519" spans="4:4" hidden="1" x14ac:dyDescent="0.35">
      <c r="D33519" s="157">
        <f t="shared" si="534"/>
        <v>0</v>
      </c>
    </row>
    <row r="33520" spans="4:4" hidden="1" x14ac:dyDescent="0.35">
      <c r="D33520" s="157">
        <f t="shared" si="534"/>
        <v>0</v>
      </c>
    </row>
    <row r="33521" spans="4:4" hidden="1" x14ac:dyDescent="0.35">
      <c r="D33521" s="157">
        <f t="shared" si="534"/>
        <v>0</v>
      </c>
    </row>
    <row r="33522" spans="4:4" hidden="1" x14ac:dyDescent="0.35">
      <c r="D33522" s="157">
        <f t="shared" si="534"/>
        <v>0</v>
      </c>
    </row>
    <row r="33523" spans="4:4" hidden="1" x14ac:dyDescent="0.35">
      <c r="D33523" s="157">
        <f t="shared" si="534"/>
        <v>0</v>
      </c>
    </row>
    <row r="33524" spans="4:4" hidden="1" x14ac:dyDescent="0.35">
      <c r="D33524" s="157">
        <f t="shared" si="534"/>
        <v>0</v>
      </c>
    </row>
    <row r="33525" spans="4:4" hidden="1" x14ac:dyDescent="0.35">
      <c r="D33525" s="157">
        <f t="shared" si="534"/>
        <v>0</v>
      </c>
    </row>
    <row r="33526" spans="4:4" hidden="1" x14ac:dyDescent="0.35">
      <c r="D33526" s="157">
        <f t="shared" si="534"/>
        <v>0</v>
      </c>
    </row>
    <row r="33527" spans="4:4" hidden="1" x14ac:dyDescent="0.35">
      <c r="D33527" s="157">
        <f t="shared" si="534"/>
        <v>0</v>
      </c>
    </row>
    <row r="33528" spans="4:4" hidden="1" x14ac:dyDescent="0.35">
      <c r="D33528" s="157">
        <f t="shared" si="534"/>
        <v>0</v>
      </c>
    </row>
    <row r="33529" spans="4:4" hidden="1" x14ac:dyDescent="0.35">
      <c r="D33529" s="157">
        <f t="shared" si="534"/>
        <v>0</v>
      </c>
    </row>
    <row r="33530" spans="4:4" hidden="1" x14ac:dyDescent="0.35">
      <c r="D33530" s="157">
        <f t="shared" si="534"/>
        <v>0</v>
      </c>
    </row>
    <row r="33531" spans="4:4" hidden="1" x14ac:dyDescent="0.35">
      <c r="D33531" s="157">
        <f t="shared" si="534"/>
        <v>0</v>
      </c>
    </row>
    <row r="33532" spans="4:4" hidden="1" x14ac:dyDescent="0.35">
      <c r="D33532" s="157">
        <f t="shared" si="534"/>
        <v>0</v>
      </c>
    </row>
    <row r="33533" spans="4:4" hidden="1" x14ac:dyDescent="0.35">
      <c r="D33533" s="157">
        <f t="shared" si="534"/>
        <v>0</v>
      </c>
    </row>
    <row r="33534" spans="4:4" hidden="1" x14ac:dyDescent="0.35">
      <c r="D33534" s="157">
        <f t="shared" si="534"/>
        <v>0</v>
      </c>
    </row>
    <row r="33535" spans="4:4" hidden="1" x14ac:dyDescent="0.35">
      <c r="D33535" s="157">
        <f t="shared" si="534"/>
        <v>0</v>
      </c>
    </row>
    <row r="33536" spans="4:4" hidden="1" x14ac:dyDescent="0.35">
      <c r="D33536" s="157">
        <f t="shared" si="534"/>
        <v>0</v>
      </c>
    </row>
    <row r="33537" spans="4:4" hidden="1" x14ac:dyDescent="0.35">
      <c r="D33537" s="157">
        <f t="shared" si="534"/>
        <v>0</v>
      </c>
    </row>
    <row r="33538" spans="4:4" hidden="1" x14ac:dyDescent="0.35">
      <c r="D33538" s="157">
        <f t="shared" si="534"/>
        <v>0</v>
      </c>
    </row>
    <row r="33539" spans="4:4" hidden="1" x14ac:dyDescent="0.35">
      <c r="D33539" s="157">
        <f t="shared" si="534"/>
        <v>0</v>
      </c>
    </row>
    <row r="33540" spans="4:4" hidden="1" x14ac:dyDescent="0.35">
      <c r="D33540" s="157">
        <f t="shared" ref="D33540:D33603" si="535">SUBTOTAL(109,D33507:D33539)</f>
        <v>0</v>
      </c>
    </row>
    <row r="33541" spans="4:4" hidden="1" x14ac:dyDescent="0.35">
      <c r="D33541" s="157">
        <f t="shared" si="535"/>
        <v>0</v>
      </c>
    </row>
    <row r="33542" spans="4:4" hidden="1" x14ac:dyDescent="0.35">
      <c r="D33542" s="157">
        <f t="shared" si="535"/>
        <v>0</v>
      </c>
    </row>
    <row r="33543" spans="4:4" hidden="1" x14ac:dyDescent="0.35">
      <c r="D33543" s="157">
        <f t="shared" si="535"/>
        <v>0</v>
      </c>
    </row>
    <row r="33544" spans="4:4" hidden="1" x14ac:dyDescent="0.35">
      <c r="D33544" s="157">
        <f t="shared" si="535"/>
        <v>0</v>
      </c>
    </row>
    <row r="33545" spans="4:4" hidden="1" x14ac:dyDescent="0.35">
      <c r="D33545" s="157">
        <f t="shared" si="535"/>
        <v>0</v>
      </c>
    </row>
    <row r="33546" spans="4:4" hidden="1" x14ac:dyDescent="0.35">
      <c r="D33546" s="157">
        <f t="shared" si="535"/>
        <v>0</v>
      </c>
    </row>
    <row r="33547" spans="4:4" hidden="1" x14ac:dyDescent="0.35">
      <c r="D33547" s="157">
        <f t="shared" si="535"/>
        <v>0</v>
      </c>
    </row>
    <row r="33548" spans="4:4" hidden="1" x14ac:dyDescent="0.35">
      <c r="D33548" s="157">
        <f t="shared" si="535"/>
        <v>0</v>
      </c>
    </row>
    <row r="33549" spans="4:4" hidden="1" x14ac:dyDescent="0.35">
      <c r="D33549" s="157">
        <f t="shared" si="535"/>
        <v>0</v>
      </c>
    </row>
    <row r="33550" spans="4:4" hidden="1" x14ac:dyDescent="0.35">
      <c r="D33550" s="157">
        <f t="shared" si="535"/>
        <v>0</v>
      </c>
    </row>
    <row r="33551" spans="4:4" hidden="1" x14ac:dyDescent="0.35">
      <c r="D33551" s="157">
        <f t="shared" si="535"/>
        <v>0</v>
      </c>
    </row>
    <row r="33552" spans="4:4" hidden="1" x14ac:dyDescent="0.35">
      <c r="D33552" s="157">
        <f t="shared" si="535"/>
        <v>0</v>
      </c>
    </row>
    <row r="33553" spans="4:4" hidden="1" x14ac:dyDescent="0.35">
      <c r="D33553" s="157">
        <f t="shared" si="535"/>
        <v>0</v>
      </c>
    </row>
    <row r="33554" spans="4:4" hidden="1" x14ac:dyDescent="0.35">
      <c r="D33554" s="157">
        <f t="shared" si="535"/>
        <v>0</v>
      </c>
    </row>
    <row r="33555" spans="4:4" hidden="1" x14ac:dyDescent="0.35">
      <c r="D33555" s="157">
        <f t="shared" si="535"/>
        <v>0</v>
      </c>
    </row>
    <row r="33556" spans="4:4" hidden="1" x14ac:dyDescent="0.35">
      <c r="D33556" s="157">
        <f t="shared" si="535"/>
        <v>0</v>
      </c>
    </row>
    <row r="33557" spans="4:4" hidden="1" x14ac:dyDescent="0.35">
      <c r="D33557" s="157">
        <f t="shared" si="535"/>
        <v>0</v>
      </c>
    </row>
    <row r="33558" spans="4:4" hidden="1" x14ac:dyDescent="0.35">
      <c r="D33558" s="157">
        <f t="shared" si="535"/>
        <v>0</v>
      </c>
    </row>
    <row r="33559" spans="4:4" hidden="1" x14ac:dyDescent="0.35">
      <c r="D33559" s="157">
        <f t="shared" si="535"/>
        <v>0</v>
      </c>
    </row>
    <row r="33560" spans="4:4" hidden="1" x14ac:dyDescent="0.35">
      <c r="D33560" s="157">
        <f t="shared" si="535"/>
        <v>0</v>
      </c>
    </row>
    <row r="33561" spans="4:4" hidden="1" x14ac:dyDescent="0.35">
      <c r="D33561" s="157">
        <f t="shared" si="535"/>
        <v>0</v>
      </c>
    </row>
    <row r="33562" spans="4:4" hidden="1" x14ac:dyDescent="0.35">
      <c r="D33562" s="157">
        <f t="shared" si="535"/>
        <v>0</v>
      </c>
    </row>
    <row r="33563" spans="4:4" hidden="1" x14ac:dyDescent="0.35">
      <c r="D33563" s="157">
        <f t="shared" si="535"/>
        <v>0</v>
      </c>
    </row>
    <row r="33564" spans="4:4" hidden="1" x14ac:dyDescent="0.35">
      <c r="D33564" s="157">
        <f t="shared" si="535"/>
        <v>0</v>
      </c>
    </row>
    <row r="33565" spans="4:4" hidden="1" x14ac:dyDescent="0.35">
      <c r="D33565" s="157">
        <f t="shared" si="535"/>
        <v>0</v>
      </c>
    </row>
    <row r="33566" spans="4:4" hidden="1" x14ac:dyDescent="0.35">
      <c r="D33566" s="157">
        <f t="shared" si="535"/>
        <v>0</v>
      </c>
    </row>
    <row r="33567" spans="4:4" hidden="1" x14ac:dyDescent="0.35">
      <c r="D33567" s="157">
        <f t="shared" si="535"/>
        <v>0</v>
      </c>
    </row>
    <row r="33568" spans="4:4" hidden="1" x14ac:dyDescent="0.35">
      <c r="D33568" s="157">
        <f t="shared" si="535"/>
        <v>0</v>
      </c>
    </row>
    <row r="33569" spans="4:4" hidden="1" x14ac:dyDescent="0.35">
      <c r="D33569" s="157">
        <f t="shared" si="535"/>
        <v>0</v>
      </c>
    </row>
    <row r="33570" spans="4:4" hidden="1" x14ac:dyDescent="0.35">
      <c r="D33570" s="157">
        <f t="shared" si="535"/>
        <v>0</v>
      </c>
    </row>
    <row r="33571" spans="4:4" hidden="1" x14ac:dyDescent="0.35">
      <c r="D33571" s="157">
        <f t="shared" si="535"/>
        <v>0</v>
      </c>
    </row>
    <row r="33572" spans="4:4" hidden="1" x14ac:dyDescent="0.35">
      <c r="D33572" s="157">
        <f t="shared" si="535"/>
        <v>0</v>
      </c>
    </row>
    <row r="33573" spans="4:4" hidden="1" x14ac:dyDescent="0.35">
      <c r="D33573" s="157">
        <f t="shared" si="535"/>
        <v>0</v>
      </c>
    </row>
    <row r="33574" spans="4:4" hidden="1" x14ac:dyDescent="0.35">
      <c r="D33574" s="157">
        <f t="shared" si="535"/>
        <v>0</v>
      </c>
    </row>
    <row r="33575" spans="4:4" hidden="1" x14ac:dyDescent="0.35">
      <c r="D33575" s="157">
        <f t="shared" si="535"/>
        <v>0</v>
      </c>
    </row>
    <row r="33576" spans="4:4" hidden="1" x14ac:dyDescent="0.35">
      <c r="D33576" s="157">
        <f t="shared" si="535"/>
        <v>0</v>
      </c>
    </row>
    <row r="33577" spans="4:4" hidden="1" x14ac:dyDescent="0.35">
      <c r="D33577" s="157">
        <f t="shared" si="535"/>
        <v>0</v>
      </c>
    </row>
    <row r="33578" spans="4:4" hidden="1" x14ac:dyDescent="0.35">
      <c r="D33578" s="157">
        <f t="shared" si="535"/>
        <v>0</v>
      </c>
    </row>
    <row r="33579" spans="4:4" hidden="1" x14ac:dyDescent="0.35">
      <c r="D33579" s="157">
        <f t="shared" si="535"/>
        <v>0</v>
      </c>
    </row>
    <row r="33580" spans="4:4" hidden="1" x14ac:dyDescent="0.35">
      <c r="D33580" s="157">
        <f t="shared" si="535"/>
        <v>0</v>
      </c>
    </row>
    <row r="33581" spans="4:4" hidden="1" x14ac:dyDescent="0.35">
      <c r="D33581" s="157">
        <f t="shared" si="535"/>
        <v>0</v>
      </c>
    </row>
    <row r="33582" spans="4:4" hidden="1" x14ac:dyDescent="0.35">
      <c r="D33582" s="157">
        <f t="shared" si="535"/>
        <v>0</v>
      </c>
    </row>
    <row r="33583" spans="4:4" hidden="1" x14ac:dyDescent="0.35">
      <c r="D33583" s="157">
        <f t="shared" si="535"/>
        <v>0</v>
      </c>
    </row>
    <row r="33584" spans="4:4" hidden="1" x14ac:dyDescent="0.35">
      <c r="D33584" s="157">
        <f t="shared" si="535"/>
        <v>0</v>
      </c>
    </row>
    <row r="33585" spans="4:4" hidden="1" x14ac:dyDescent="0.35">
      <c r="D33585" s="157">
        <f t="shared" si="535"/>
        <v>0</v>
      </c>
    </row>
    <row r="33586" spans="4:4" hidden="1" x14ac:dyDescent="0.35">
      <c r="D33586" s="157">
        <f t="shared" si="535"/>
        <v>0</v>
      </c>
    </row>
    <row r="33587" spans="4:4" hidden="1" x14ac:dyDescent="0.35">
      <c r="D33587" s="157">
        <f t="shared" si="535"/>
        <v>0</v>
      </c>
    </row>
    <row r="33588" spans="4:4" hidden="1" x14ac:dyDescent="0.35">
      <c r="D33588" s="157">
        <f t="shared" si="535"/>
        <v>0</v>
      </c>
    </row>
    <row r="33589" spans="4:4" hidden="1" x14ac:dyDescent="0.35">
      <c r="D33589" s="157">
        <f t="shared" si="535"/>
        <v>0</v>
      </c>
    </row>
    <row r="33590" spans="4:4" hidden="1" x14ac:dyDescent="0.35">
      <c r="D33590" s="157">
        <f t="shared" si="535"/>
        <v>0</v>
      </c>
    </row>
    <row r="33591" spans="4:4" hidden="1" x14ac:dyDescent="0.35">
      <c r="D33591" s="157">
        <f t="shared" si="535"/>
        <v>0</v>
      </c>
    </row>
    <row r="33592" spans="4:4" hidden="1" x14ac:dyDescent="0.35">
      <c r="D33592" s="157">
        <f t="shared" si="535"/>
        <v>0</v>
      </c>
    </row>
    <row r="33593" spans="4:4" hidden="1" x14ac:dyDescent="0.35">
      <c r="D33593" s="157">
        <f t="shared" si="535"/>
        <v>0</v>
      </c>
    </row>
    <row r="33594" spans="4:4" hidden="1" x14ac:dyDescent="0.35">
      <c r="D33594" s="157">
        <f t="shared" si="535"/>
        <v>0</v>
      </c>
    </row>
    <row r="33595" spans="4:4" hidden="1" x14ac:dyDescent="0.35">
      <c r="D33595" s="157">
        <f t="shared" si="535"/>
        <v>0</v>
      </c>
    </row>
    <row r="33596" spans="4:4" hidden="1" x14ac:dyDescent="0.35">
      <c r="D33596" s="157">
        <f t="shared" si="535"/>
        <v>0</v>
      </c>
    </row>
    <row r="33597" spans="4:4" hidden="1" x14ac:dyDescent="0.35">
      <c r="D33597" s="157">
        <f t="shared" si="535"/>
        <v>0</v>
      </c>
    </row>
    <row r="33598" spans="4:4" hidden="1" x14ac:dyDescent="0.35">
      <c r="D33598" s="157">
        <f t="shared" si="535"/>
        <v>0</v>
      </c>
    </row>
    <row r="33599" spans="4:4" hidden="1" x14ac:dyDescent="0.35">
      <c r="D33599" s="157">
        <f t="shared" si="535"/>
        <v>0</v>
      </c>
    </row>
    <row r="33600" spans="4:4" hidden="1" x14ac:dyDescent="0.35">
      <c r="D33600" s="157">
        <f t="shared" si="535"/>
        <v>0</v>
      </c>
    </row>
    <row r="33601" spans="4:4" hidden="1" x14ac:dyDescent="0.35">
      <c r="D33601" s="157">
        <f t="shared" si="535"/>
        <v>0</v>
      </c>
    </row>
    <row r="33602" spans="4:4" hidden="1" x14ac:dyDescent="0.35">
      <c r="D33602" s="157">
        <f t="shared" si="535"/>
        <v>0</v>
      </c>
    </row>
    <row r="33603" spans="4:4" hidden="1" x14ac:dyDescent="0.35">
      <c r="D33603" s="157">
        <f t="shared" si="535"/>
        <v>0</v>
      </c>
    </row>
    <row r="33604" spans="4:4" hidden="1" x14ac:dyDescent="0.35">
      <c r="D33604" s="157">
        <f t="shared" ref="D33604:D33667" si="536">SUBTOTAL(109,D33571:D33603)</f>
        <v>0</v>
      </c>
    </row>
    <row r="33605" spans="4:4" hidden="1" x14ac:dyDescent="0.35">
      <c r="D33605" s="157">
        <f t="shared" si="536"/>
        <v>0</v>
      </c>
    </row>
    <row r="33606" spans="4:4" hidden="1" x14ac:dyDescent="0.35">
      <c r="D33606" s="157">
        <f t="shared" si="536"/>
        <v>0</v>
      </c>
    </row>
    <row r="33607" spans="4:4" hidden="1" x14ac:dyDescent="0.35">
      <c r="D33607" s="157">
        <f t="shared" si="536"/>
        <v>0</v>
      </c>
    </row>
    <row r="33608" spans="4:4" hidden="1" x14ac:dyDescent="0.35">
      <c r="D33608" s="157">
        <f t="shared" si="536"/>
        <v>0</v>
      </c>
    </row>
    <row r="33609" spans="4:4" hidden="1" x14ac:dyDescent="0.35">
      <c r="D33609" s="157">
        <f t="shared" si="536"/>
        <v>0</v>
      </c>
    </row>
    <row r="33610" spans="4:4" hidden="1" x14ac:dyDescent="0.35">
      <c r="D33610" s="157">
        <f t="shared" si="536"/>
        <v>0</v>
      </c>
    </row>
    <row r="33611" spans="4:4" hidden="1" x14ac:dyDescent="0.35">
      <c r="D33611" s="157">
        <f t="shared" si="536"/>
        <v>0</v>
      </c>
    </row>
    <row r="33612" spans="4:4" hidden="1" x14ac:dyDescent="0.35">
      <c r="D33612" s="157">
        <f t="shared" si="536"/>
        <v>0</v>
      </c>
    </row>
    <row r="33613" spans="4:4" hidden="1" x14ac:dyDescent="0.35">
      <c r="D33613" s="157">
        <f t="shared" si="536"/>
        <v>0</v>
      </c>
    </row>
    <row r="33614" spans="4:4" hidden="1" x14ac:dyDescent="0.35">
      <c r="D33614" s="157">
        <f t="shared" si="536"/>
        <v>0</v>
      </c>
    </row>
    <row r="33615" spans="4:4" hidden="1" x14ac:dyDescent="0.35">
      <c r="D33615" s="157">
        <f t="shared" si="536"/>
        <v>0</v>
      </c>
    </row>
    <row r="33616" spans="4:4" hidden="1" x14ac:dyDescent="0.35">
      <c r="D33616" s="157">
        <f t="shared" si="536"/>
        <v>0</v>
      </c>
    </row>
    <row r="33617" spans="4:4" hidden="1" x14ac:dyDescent="0.35">
      <c r="D33617" s="157">
        <f t="shared" si="536"/>
        <v>0</v>
      </c>
    </row>
    <row r="33618" spans="4:4" hidden="1" x14ac:dyDescent="0.35">
      <c r="D33618" s="157">
        <f t="shared" si="536"/>
        <v>0</v>
      </c>
    </row>
    <row r="33619" spans="4:4" hidden="1" x14ac:dyDescent="0.35">
      <c r="D33619" s="157">
        <f t="shared" si="536"/>
        <v>0</v>
      </c>
    </row>
    <row r="33620" spans="4:4" hidden="1" x14ac:dyDescent="0.35">
      <c r="D33620" s="157">
        <f t="shared" si="536"/>
        <v>0</v>
      </c>
    </row>
    <row r="33621" spans="4:4" hidden="1" x14ac:dyDescent="0.35">
      <c r="D33621" s="157">
        <f t="shared" si="536"/>
        <v>0</v>
      </c>
    </row>
    <row r="33622" spans="4:4" hidden="1" x14ac:dyDescent="0.35">
      <c r="D33622" s="157">
        <f t="shared" si="536"/>
        <v>0</v>
      </c>
    </row>
    <row r="33623" spans="4:4" hidden="1" x14ac:dyDescent="0.35">
      <c r="D33623" s="157">
        <f t="shared" si="536"/>
        <v>0</v>
      </c>
    </row>
    <row r="33624" spans="4:4" hidden="1" x14ac:dyDescent="0.35">
      <c r="D33624" s="157">
        <f t="shared" si="536"/>
        <v>0</v>
      </c>
    </row>
    <row r="33625" spans="4:4" hidden="1" x14ac:dyDescent="0.35">
      <c r="D33625" s="157">
        <f t="shared" si="536"/>
        <v>0</v>
      </c>
    </row>
    <row r="33626" spans="4:4" hidden="1" x14ac:dyDescent="0.35">
      <c r="D33626" s="157">
        <f t="shared" si="536"/>
        <v>0</v>
      </c>
    </row>
    <row r="33627" spans="4:4" hidden="1" x14ac:dyDescent="0.35">
      <c r="D33627" s="157">
        <f t="shared" si="536"/>
        <v>0</v>
      </c>
    </row>
    <row r="33628" spans="4:4" hidden="1" x14ac:dyDescent="0.35">
      <c r="D33628" s="157">
        <f t="shared" si="536"/>
        <v>0</v>
      </c>
    </row>
    <row r="33629" spans="4:4" hidden="1" x14ac:dyDescent="0.35">
      <c r="D33629" s="157">
        <f t="shared" si="536"/>
        <v>0</v>
      </c>
    </row>
    <row r="33630" spans="4:4" hidden="1" x14ac:dyDescent="0.35">
      <c r="D33630" s="157">
        <f t="shared" si="536"/>
        <v>0</v>
      </c>
    </row>
    <row r="33631" spans="4:4" hidden="1" x14ac:dyDescent="0.35">
      <c r="D33631" s="157">
        <f t="shared" si="536"/>
        <v>0</v>
      </c>
    </row>
    <row r="33632" spans="4:4" hidden="1" x14ac:dyDescent="0.35">
      <c r="D33632" s="157">
        <f t="shared" si="536"/>
        <v>0</v>
      </c>
    </row>
    <row r="33633" spans="4:4" hidden="1" x14ac:dyDescent="0.35">
      <c r="D33633" s="157">
        <f t="shared" si="536"/>
        <v>0</v>
      </c>
    </row>
    <row r="33634" spans="4:4" hidden="1" x14ac:dyDescent="0.35">
      <c r="D33634" s="157">
        <f t="shared" si="536"/>
        <v>0</v>
      </c>
    </row>
    <row r="33635" spans="4:4" hidden="1" x14ac:dyDescent="0.35">
      <c r="D33635" s="157">
        <f t="shared" si="536"/>
        <v>0</v>
      </c>
    </row>
    <row r="33636" spans="4:4" hidden="1" x14ac:dyDescent="0.35">
      <c r="D33636" s="157">
        <f t="shared" si="536"/>
        <v>0</v>
      </c>
    </row>
    <row r="33637" spans="4:4" hidden="1" x14ac:dyDescent="0.35">
      <c r="D33637" s="157">
        <f t="shared" si="536"/>
        <v>0</v>
      </c>
    </row>
    <row r="33638" spans="4:4" hidden="1" x14ac:dyDescent="0.35">
      <c r="D33638" s="157">
        <f t="shared" si="536"/>
        <v>0</v>
      </c>
    </row>
    <row r="33639" spans="4:4" hidden="1" x14ac:dyDescent="0.35">
      <c r="D33639" s="157">
        <f t="shared" si="536"/>
        <v>0</v>
      </c>
    </row>
    <row r="33640" spans="4:4" hidden="1" x14ac:dyDescent="0.35">
      <c r="D33640" s="157">
        <f t="shared" si="536"/>
        <v>0</v>
      </c>
    </row>
    <row r="33641" spans="4:4" hidden="1" x14ac:dyDescent="0.35">
      <c r="D33641" s="157">
        <f t="shared" si="536"/>
        <v>0</v>
      </c>
    </row>
    <row r="33642" spans="4:4" hidden="1" x14ac:dyDescent="0.35">
      <c r="D33642" s="157">
        <f t="shared" si="536"/>
        <v>0</v>
      </c>
    </row>
    <row r="33643" spans="4:4" hidden="1" x14ac:dyDescent="0.35">
      <c r="D33643" s="157">
        <f t="shared" si="536"/>
        <v>0</v>
      </c>
    </row>
    <row r="33644" spans="4:4" hidden="1" x14ac:dyDescent="0.35">
      <c r="D33644" s="157">
        <f t="shared" si="536"/>
        <v>0</v>
      </c>
    </row>
    <row r="33645" spans="4:4" hidden="1" x14ac:dyDescent="0.35">
      <c r="D33645" s="157">
        <f t="shared" si="536"/>
        <v>0</v>
      </c>
    </row>
    <row r="33646" spans="4:4" hidden="1" x14ac:dyDescent="0.35">
      <c r="D33646" s="157">
        <f t="shared" si="536"/>
        <v>0</v>
      </c>
    </row>
    <row r="33647" spans="4:4" hidden="1" x14ac:dyDescent="0.35">
      <c r="D33647" s="157">
        <f t="shared" si="536"/>
        <v>0</v>
      </c>
    </row>
    <row r="33648" spans="4:4" hidden="1" x14ac:dyDescent="0.35">
      <c r="D33648" s="157">
        <f t="shared" si="536"/>
        <v>0</v>
      </c>
    </row>
    <row r="33649" spans="4:4" hidden="1" x14ac:dyDescent="0.35">
      <c r="D33649" s="157">
        <f t="shared" si="536"/>
        <v>0</v>
      </c>
    </row>
    <row r="33650" spans="4:4" hidden="1" x14ac:dyDescent="0.35">
      <c r="D33650" s="157">
        <f t="shared" si="536"/>
        <v>0</v>
      </c>
    </row>
    <row r="33651" spans="4:4" hidden="1" x14ac:dyDescent="0.35">
      <c r="D33651" s="157">
        <f t="shared" si="536"/>
        <v>0</v>
      </c>
    </row>
    <row r="33652" spans="4:4" hidden="1" x14ac:dyDescent="0.35">
      <c r="D33652" s="157">
        <f t="shared" si="536"/>
        <v>0</v>
      </c>
    </row>
    <row r="33653" spans="4:4" hidden="1" x14ac:dyDescent="0.35">
      <c r="D33653" s="157">
        <f t="shared" si="536"/>
        <v>0</v>
      </c>
    </row>
    <row r="33654" spans="4:4" hidden="1" x14ac:dyDescent="0.35">
      <c r="D33654" s="157">
        <f t="shared" si="536"/>
        <v>0</v>
      </c>
    </row>
    <row r="33655" spans="4:4" hidden="1" x14ac:dyDescent="0.35">
      <c r="D33655" s="157">
        <f t="shared" si="536"/>
        <v>0</v>
      </c>
    </row>
    <row r="33656" spans="4:4" hidden="1" x14ac:dyDescent="0.35">
      <c r="D33656" s="157">
        <f t="shared" si="536"/>
        <v>0</v>
      </c>
    </row>
    <row r="33657" spans="4:4" hidden="1" x14ac:dyDescent="0.35">
      <c r="D33657" s="157">
        <f t="shared" si="536"/>
        <v>0</v>
      </c>
    </row>
    <row r="33658" spans="4:4" hidden="1" x14ac:dyDescent="0.35">
      <c r="D33658" s="157">
        <f t="shared" si="536"/>
        <v>0</v>
      </c>
    </row>
    <row r="33659" spans="4:4" hidden="1" x14ac:dyDescent="0.35">
      <c r="D33659" s="157">
        <f t="shared" si="536"/>
        <v>0</v>
      </c>
    </row>
    <row r="33660" spans="4:4" hidden="1" x14ac:dyDescent="0.35">
      <c r="D33660" s="157">
        <f t="shared" si="536"/>
        <v>0</v>
      </c>
    </row>
    <row r="33661" spans="4:4" hidden="1" x14ac:dyDescent="0.35">
      <c r="D33661" s="157">
        <f t="shared" si="536"/>
        <v>0</v>
      </c>
    </row>
    <row r="33662" spans="4:4" hidden="1" x14ac:dyDescent="0.35">
      <c r="D33662" s="157">
        <f t="shared" si="536"/>
        <v>0</v>
      </c>
    </row>
    <row r="33663" spans="4:4" hidden="1" x14ac:dyDescent="0.35">
      <c r="D33663" s="157">
        <f t="shared" si="536"/>
        <v>0</v>
      </c>
    </row>
    <row r="33664" spans="4:4" hidden="1" x14ac:dyDescent="0.35">
      <c r="D33664" s="157">
        <f t="shared" si="536"/>
        <v>0</v>
      </c>
    </row>
    <row r="33665" spans="4:4" hidden="1" x14ac:dyDescent="0.35">
      <c r="D33665" s="157">
        <f t="shared" si="536"/>
        <v>0</v>
      </c>
    </row>
    <row r="33666" spans="4:4" hidden="1" x14ac:dyDescent="0.35">
      <c r="D33666" s="157">
        <f t="shared" si="536"/>
        <v>0</v>
      </c>
    </row>
    <row r="33667" spans="4:4" hidden="1" x14ac:dyDescent="0.35">
      <c r="D33667" s="157">
        <f t="shared" si="536"/>
        <v>0</v>
      </c>
    </row>
    <row r="33668" spans="4:4" hidden="1" x14ac:dyDescent="0.35">
      <c r="D33668" s="157">
        <f t="shared" ref="D33668:D33731" si="537">SUBTOTAL(109,D33635:D33667)</f>
        <v>0</v>
      </c>
    </row>
    <row r="33669" spans="4:4" hidden="1" x14ac:dyDescent="0.35">
      <c r="D33669" s="157">
        <f t="shared" si="537"/>
        <v>0</v>
      </c>
    </row>
    <row r="33670" spans="4:4" hidden="1" x14ac:dyDescent="0.35">
      <c r="D33670" s="157">
        <f t="shared" si="537"/>
        <v>0</v>
      </c>
    </row>
    <row r="33671" spans="4:4" hidden="1" x14ac:dyDescent="0.35">
      <c r="D33671" s="157">
        <f t="shared" si="537"/>
        <v>0</v>
      </c>
    </row>
    <row r="33672" spans="4:4" hidden="1" x14ac:dyDescent="0.35">
      <c r="D33672" s="157">
        <f t="shared" si="537"/>
        <v>0</v>
      </c>
    </row>
    <row r="33673" spans="4:4" hidden="1" x14ac:dyDescent="0.35">
      <c r="D33673" s="157">
        <f t="shared" si="537"/>
        <v>0</v>
      </c>
    </row>
    <row r="33674" spans="4:4" hidden="1" x14ac:dyDescent="0.35">
      <c r="D33674" s="157">
        <f t="shared" si="537"/>
        <v>0</v>
      </c>
    </row>
    <row r="33675" spans="4:4" hidden="1" x14ac:dyDescent="0.35">
      <c r="D33675" s="157">
        <f t="shared" si="537"/>
        <v>0</v>
      </c>
    </row>
    <row r="33676" spans="4:4" hidden="1" x14ac:dyDescent="0.35">
      <c r="D33676" s="157">
        <f t="shared" si="537"/>
        <v>0</v>
      </c>
    </row>
    <row r="33677" spans="4:4" hidden="1" x14ac:dyDescent="0.35">
      <c r="D33677" s="157">
        <f t="shared" si="537"/>
        <v>0</v>
      </c>
    </row>
    <row r="33678" spans="4:4" hidden="1" x14ac:dyDescent="0.35">
      <c r="D33678" s="157">
        <f t="shared" si="537"/>
        <v>0</v>
      </c>
    </row>
    <row r="33679" spans="4:4" hidden="1" x14ac:dyDescent="0.35">
      <c r="D33679" s="157">
        <f t="shared" si="537"/>
        <v>0</v>
      </c>
    </row>
    <row r="33680" spans="4:4" hidden="1" x14ac:dyDescent="0.35">
      <c r="D33680" s="157">
        <f t="shared" si="537"/>
        <v>0</v>
      </c>
    </row>
    <row r="33681" spans="4:4" hidden="1" x14ac:dyDescent="0.35">
      <c r="D33681" s="157">
        <f t="shared" si="537"/>
        <v>0</v>
      </c>
    </row>
    <row r="33682" spans="4:4" hidden="1" x14ac:dyDescent="0.35">
      <c r="D33682" s="157">
        <f t="shared" si="537"/>
        <v>0</v>
      </c>
    </row>
    <row r="33683" spans="4:4" hidden="1" x14ac:dyDescent="0.35">
      <c r="D33683" s="157">
        <f t="shared" si="537"/>
        <v>0</v>
      </c>
    </row>
    <row r="33684" spans="4:4" hidden="1" x14ac:dyDescent="0.35">
      <c r="D33684" s="157">
        <f t="shared" si="537"/>
        <v>0</v>
      </c>
    </row>
    <row r="33685" spans="4:4" hidden="1" x14ac:dyDescent="0.35">
      <c r="D33685" s="157">
        <f t="shared" si="537"/>
        <v>0</v>
      </c>
    </row>
    <row r="33686" spans="4:4" hidden="1" x14ac:dyDescent="0.35">
      <c r="D33686" s="157">
        <f t="shared" si="537"/>
        <v>0</v>
      </c>
    </row>
    <row r="33687" spans="4:4" hidden="1" x14ac:dyDescent="0.35">
      <c r="D33687" s="157">
        <f t="shared" si="537"/>
        <v>0</v>
      </c>
    </row>
    <row r="33688" spans="4:4" hidden="1" x14ac:dyDescent="0.35">
      <c r="D33688" s="157">
        <f t="shared" si="537"/>
        <v>0</v>
      </c>
    </row>
    <row r="33689" spans="4:4" hidden="1" x14ac:dyDescent="0.35">
      <c r="D33689" s="157">
        <f t="shared" si="537"/>
        <v>0</v>
      </c>
    </row>
    <row r="33690" spans="4:4" hidden="1" x14ac:dyDescent="0.35">
      <c r="D33690" s="157">
        <f t="shared" si="537"/>
        <v>0</v>
      </c>
    </row>
    <row r="33691" spans="4:4" hidden="1" x14ac:dyDescent="0.35">
      <c r="D33691" s="157">
        <f t="shared" si="537"/>
        <v>0</v>
      </c>
    </row>
    <row r="33692" spans="4:4" hidden="1" x14ac:dyDescent="0.35">
      <c r="D33692" s="157">
        <f t="shared" si="537"/>
        <v>0</v>
      </c>
    </row>
    <row r="33693" spans="4:4" hidden="1" x14ac:dyDescent="0.35">
      <c r="D33693" s="157">
        <f t="shared" si="537"/>
        <v>0</v>
      </c>
    </row>
    <row r="33694" spans="4:4" hidden="1" x14ac:dyDescent="0.35">
      <c r="D33694" s="157">
        <f t="shared" si="537"/>
        <v>0</v>
      </c>
    </row>
    <row r="33695" spans="4:4" hidden="1" x14ac:dyDescent="0.35">
      <c r="D33695" s="157">
        <f t="shared" si="537"/>
        <v>0</v>
      </c>
    </row>
    <row r="33696" spans="4:4" hidden="1" x14ac:dyDescent="0.35">
      <c r="D33696" s="157">
        <f t="shared" si="537"/>
        <v>0</v>
      </c>
    </row>
    <row r="33697" spans="4:4" hidden="1" x14ac:dyDescent="0.35">
      <c r="D33697" s="157">
        <f t="shared" si="537"/>
        <v>0</v>
      </c>
    </row>
    <row r="33698" spans="4:4" hidden="1" x14ac:dyDescent="0.35">
      <c r="D33698" s="157">
        <f t="shared" si="537"/>
        <v>0</v>
      </c>
    </row>
    <row r="33699" spans="4:4" hidden="1" x14ac:dyDescent="0.35">
      <c r="D33699" s="157">
        <f t="shared" si="537"/>
        <v>0</v>
      </c>
    </row>
    <row r="33700" spans="4:4" hidden="1" x14ac:dyDescent="0.35">
      <c r="D33700" s="157">
        <f t="shared" si="537"/>
        <v>0</v>
      </c>
    </row>
    <row r="33701" spans="4:4" hidden="1" x14ac:dyDescent="0.35">
      <c r="D33701" s="157">
        <f t="shared" si="537"/>
        <v>0</v>
      </c>
    </row>
    <row r="33702" spans="4:4" hidden="1" x14ac:dyDescent="0.35">
      <c r="D33702" s="157">
        <f t="shared" si="537"/>
        <v>0</v>
      </c>
    </row>
    <row r="33703" spans="4:4" hidden="1" x14ac:dyDescent="0.35">
      <c r="D33703" s="157">
        <f t="shared" si="537"/>
        <v>0</v>
      </c>
    </row>
    <row r="33704" spans="4:4" hidden="1" x14ac:dyDescent="0.35">
      <c r="D33704" s="157">
        <f t="shared" si="537"/>
        <v>0</v>
      </c>
    </row>
    <row r="33705" spans="4:4" hidden="1" x14ac:dyDescent="0.35">
      <c r="D33705" s="157">
        <f t="shared" si="537"/>
        <v>0</v>
      </c>
    </row>
    <row r="33706" spans="4:4" hidden="1" x14ac:dyDescent="0.35">
      <c r="D33706" s="157">
        <f t="shared" si="537"/>
        <v>0</v>
      </c>
    </row>
    <row r="33707" spans="4:4" hidden="1" x14ac:dyDescent="0.35">
      <c r="D33707" s="157">
        <f t="shared" si="537"/>
        <v>0</v>
      </c>
    </row>
    <row r="33708" spans="4:4" hidden="1" x14ac:dyDescent="0.35">
      <c r="D33708" s="157">
        <f t="shared" si="537"/>
        <v>0</v>
      </c>
    </row>
    <row r="33709" spans="4:4" hidden="1" x14ac:dyDescent="0.35">
      <c r="D33709" s="157">
        <f t="shared" si="537"/>
        <v>0</v>
      </c>
    </row>
    <row r="33710" spans="4:4" hidden="1" x14ac:dyDescent="0.35">
      <c r="D33710" s="157">
        <f t="shared" si="537"/>
        <v>0</v>
      </c>
    </row>
    <row r="33711" spans="4:4" hidden="1" x14ac:dyDescent="0.35">
      <c r="D33711" s="157">
        <f t="shared" si="537"/>
        <v>0</v>
      </c>
    </row>
    <row r="33712" spans="4:4" hidden="1" x14ac:dyDescent="0.35">
      <c r="D33712" s="157">
        <f t="shared" si="537"/>
        <v>0</v>
      </c>
    </row>
    <row r="33713" spans="4:4" hidden="1" x14ac:dyDescent="0.35">
      <c r="D33713" s="157">
        <f t="shared" si="537"/>
        <v>0</v>
      </c>
    </row>
    <row r="33714" spans="4:4" hidden="1" x14ac:dyDescent="0.35">
      <c r="D33714" s="157">
        <f t="shared" si="537"/>
        <v>0</v>
      </c>
    </row>
    <row r="33715" spans="4:4" hidden="1" x14ac:dyDescent="0.35">
      <c r="D33715" s="157">
        <f t="shared" si="537"/>
        <v>0</v>
      </c>
    </row>
    <row r="33716" spans="4:4" hidden="1" x14ac:dyDescent="0.35">
      <c r="D33716" s="157">
        <f t="shared" si="537"/>
        <v>0</v>
      </c>
    </row>
    <row r="33717" spans="4:4" hidden="1" x14ac:dyDescent="0.35">
      <c r="D33717" s="157">
        <f t="shared" si="537"/>
        <v>0</v>
      </c>
    </row>
    <row r="33718" spans="4:4" hidden="1" x14ac:dyDescent="0.35">
      <c r="D33718" s="157">
        <f t="shared" si="537"/>
        <v>0</v>
      </c>
    </row>
    <row r="33719" spans="4:4" hidden="1" x14ac:dyDescent="0.35">
      <c r="D33719" s="157">
        <f t="shared" si="537"/>
        <v>0</v>
      </c>
    </row>
    <row r="33720" spans="4:4" hidden="1" x14ac:dyDescent="0.35">
      <c r="D33720" s="157">
        <f t="shared" si="537"/>
        <v>0</v>
      </c>
    </row>
    <row r="33721" spans="4:4" hidden="1" x14ac:dyDescent="0.35">
      <c r="D33721" s="157">
        <f t="shared" si="537"/>
        <v>0</v>
      </c>
    </row>
    <row r="33722" spans="4:4" hidden="1" x14ac:dyDescent="0.35">
      <c r="D33722" s="157">
        <f t="shared" si="537"/>
        <v>0</v>
      </c>
    </row>
    <row r="33723" spans="4:4" hidden="1" x14ac:dyDescent="0.35">
      <c r="D33723" s="157">
        <f t="shared" si="537"/>
        <v>0</v>
      </c>
    </row>
    <row r="33724" spans="4:4" hidden="1" x14ac:dyDescent="0.35">
      <c r="D33724" s="157">
        <f t="shared" si="537"/>
        <v>0</v>
      </c>
    </row>
    <row r="33725" spans="4:4" hidden="1" x14ac:dyDescent="0.35">
      <c r="D33725" s="157">
        <f t="shared" si="537"/>
        <v>0</v>
      </c>
    </row>
    <row r="33726" spans="4:4" hidden="1" x14ac:dyDescent="0.35">
      <c r="D33726" s="157">
        <f t="shared" si="537"/>
        <v>0</v>
      </c>
    </row>
    <row r="33727" spans="4:4" hidden="1" x14ac:dyDescent="0.35">
      <c r="D33727" s="157">
        <f t="shared" si="537"/>
        <v>0</v>
      </c>
    </row>
    <row r="33728" spans="4:4" hidden="1" x14ac:dyDescent="0.35">
      <c r="D33728" s="157">
        <f t="shared" si="537"/>
        <v>0</v>
      </c>
    </row>
    <row r="33729" spans="4:4" hidden="1" x14ac:dyDescent="0.35">
      <c r="D33729" s="157">
        <f t="shared" si="537"/>
        <v>0</v>
      </c>
    </row>
    <row r="33730" spans="4:4" hidden="1" x14ac:dyDescent="0.35">
      <c r="D33730" s="157">
        <f t="shared" si="537"/>
        <v>0</v>
      </c>
    </row>
    <row r="33731" spans="4:4" hidden="1" x14ac:dyDescent="0.35">
      <c r="D33731" s="157">
        <f t="shared" si="537"/>
        <v>0</v>
      </c>
    </row>
    <row r="33732" spans="4:4" hidden="1" x14ac:dyDescent="0.35">
      <c r="D33732" s="157">
        <f t="shared" ref="D33732:D33795" si="538">SUBTOTAL(109,D33699:D33731)</f>
        <v>0</v>
      </c>
    </row>
    <row r="33733" spans="4:4" hidden="1" x14ac:dyDescent="0.35">
      <c r="D33733" s="157">
        <f t="shared" si="538"/>
        <v>0</v>
      </c>
    </row>
    <row r="33734" spans="4:4" hidden="1" x14ac:dyDescent="0.35">
      <c r="D33734" s="157">
        <f t="shared" si="538"/>
        <v>0</v>
      </c>
    </row>
    <row r="33735" spans="4:4" hidden="1" x14ac:dyDescent="0.35">
      <c r="D33735" s="157">
        <f t="shared" si="538"/>
        <v>0</v>
      </c>
    </row>
    <row r="33736" spans="4:4" hidden="1" x14ac:dyDescent="0.35">
      <c r="D33736" s="157">
        <f t="shared" si="538"/>
        <v>0</v>
      </c>
    </row>
    <row r="33737" spans="4:4" hidden="1" x14ac:dyDescent="0.35">
      <c r="D33737" s="157">
        <f t="shared" si="538"/>
        <v>0</v>
      </c>
    </row>
    <row r="33738" spans="4:4" hidden="1" x14ac:dyDescent="0.35">
      <c r="D33738" s="157">
        <f t="shared" si="538"/>
        <v>0</v>
      </c>
    </row>
    <row r="33739" spans="4:4" hidden="1" x14ac:dyDescent="0.35">
      <c r="D33739" s="157">
        <f t="shared" si="538"/>
        <v>0</v>
      </c>
    </row>
    <row r="33740" spans="4:4" hidden="1" x14ac:dyDescent="0.35">
      <c r="D33740" s="157">
        <f t="shared" si="538"/>
        <v>0</v>
      </c>
    </row>
    <row r="33741" spans="4:4" hidden="1" x14ac:dyDescent="0.35">
      <c r="D33741" s="157">
        <f t="shared" si="538"/>
        <v>0</v>
      </c>
    </row>
    <row r="33742" spans="4:4" hidden="1" x14ac:dyDescent="0.35">
      <c r="D33742" s="157">
        <f t="shared" si="538"/>
        <v>0</v>
      </c>
    </row>
    <row r="33743" spans="4:4" hidden="1" x14ac:dyDescent="0.35">
      <c r="D33743" s="157">
        <f t="shared" si="538"/>
        <v>0</v>
      </c>
    </row>
    <row r="33744" spans="4:4" hidden="1" x14ac:dyDescent="0.35">
      <c r="D33744" s="157">
        <f t="shared" si="538"/>
        <v>0</v>
      </c>
    </row>
    <row r="33745" spans="4:4" hidden="1" x14ac:dyDescent="0.35">
      <c r="D33745" s="157">
        <f t="shared" si="538"/>
        <v>0</v>
      </c>
    </row>
    <row r="33746" spans="4:4" hidden="1" x14ac:dyDescent="0.35">
      <c r="D33746" s="157">
        <f t="shared" si="538"/>
        <v>0</v>
      </c>
    </row>
    <row r="33747" spans="4:4" hidden="1" x14ac:dyDescent="0.35">
      <c r="D33747" s="157">
        <f t="shared" si="538"/>
        <v>0</v>
      </c>
    </row>
    <row r="33748" spans="4:4" hidden="1" x14ac:dyDescent="0.35">
      <c r="D33748" s="157">
        <f t="shared" si="538"/>
        <v>0</v>
      </c>
    </row>
    <row r="33749" spans="4:4" hidden="1" x14ac:dyDescent="0.35">
      <c r="D33749" s="157">
        <f t="shared" si="538"/>
        <v>0</v>
      </c>
    </row>
    <row r="33750" spans="4:4" hidden="1" x14ac:dyDescent="0.35">
      <c r="D33750" s="157">
        <f t="shared" si="538"/>
        <v>0</v>
      </c>
    </row>
    <row r="33751" spans="4:4" hidden="1" x14ac:dyDescent="0.35">
      <c r="D33751" s="157">
        <f t="shared" si="538"/>
        <v>0</v>
      </c>
    </row>
    <row r="33752" spans="4:4" hidden="1" x14ac:dyDescent="0.35">
      <c r="D33752" s="157">
        <f t="shared" si="538"/>
        <v>0</v>
      </c>
    </row>
    <row r="33753" spans="4:4" hidden="1" x14ac:dyDescent="0.35">
      <c r="D33753" s="157">
        <f t="shared" si="538"/>
        <v>0</v>
      </c>
    </row>
    <row r="33754" spans="4:4" hidden="1" x14ac:dyDescent="0.35">
      <c r="D33754" s="157">
        <f t="shared" si="538"/>
        <v>0</v>
      </c>
    </row>
    <row r="33755" spans="4:4" hidden="1" x14ac:dyDescent="0.35">
      <c r="D33755" s="157">
        <f t="shared" si="538"/>
        <v>0</v>
      </c>
    </row>
    <row r="33756" spans="4:4" hidden="1" x14ac:dyDescent="0.35">
      <c r="D33756" s="157">
        <f t="shared" si="538"/>
        <v>0</v>
      </c>
    </row>
    <row r="33757" spans="4:4" hidden="1" x14ac:dyDescent="0.35">
      <c r="D33757" s="157">
        <f t="shared" si="538"/>
        <v>0</v>
      </c>
    </row>
    <row r="33758" spans="4:4" hidden="1" x14ac:dyDescent="0.35">
      <c r="D33758" s="157">
        <f t="shared" si="538"/>
        <v>0</v>
      </c>
    </row>
    <row r="33759" spans="4:4" hidden="1" x14ac:dyDescent="0.35">
      <c r="D33759" s="157">
        <f t="shared" si="538"/>
        <v>0</v>
      </c>
    </row>
    <row r="33760" spans="4:4" hidden="1" x14ac:dyDescent="0.35">
      <c r="D33760" s="157">
        <f t="shared" si="538"/>
        <v>0</v>
      </c>
    </row>
    <row r="33761" spans="4:4" hidden="1" x14ac:dyDescent="0.35">
      <c r="D33761" s="157">
        <f t="shared" si="538"/>
        <v>0</v>
      </c>
    </row>
    <row r="33762" spans="4:4" hidden="1" x14ac:dyDescent="0.35">
      <c r="D33762" s="157">
        <f t="shared" si="538"/>
        <v>0</v>
      </c>
    </row>
    <row r="33763" spans="4:4" hidden="1" x14ac:dyDescent="0.35">
      <c r="D33763" s="157">
        <f t="shared" si="538"/>
        <v>0</v>
      </c>
    </row>
    <row r="33764" spans="4:4" hidden="1" x14ac:dyDescent="0.35">
      <c r="D33764" s="157">
        <f t="shared" si="538"/>
        <v>0</v>
      </c>
    </row>
    <row r="33765" spans="4:4" hidden="1" x14ac:dyDescent="0.35">
      <c r="D33765" s="157">
        <f t="shared" si="538"/>
        <v>0</v>
      </c>
    </row>
    <row r="33766" spans="4:4" hidden="1" x14ac:dyDescent="0.35">
      <c r="D33766" s="157">
        <f t="shared" si="538"/>
        <v>0</v>
      </c>
    </row>
    <row r="33767" spans="4:4" hidden="1" x14ac:dyDescent="0.35">
      <c r="D33767" s="157">
        <f t="shared" si="538"/>
        <v>0</v>
      </c>
    </row>
    <row r="33768" spans="4:4" hidden="1" x14ac:dyDescent="0.35">
      <c r="D33768" s="157">
        <f t="shared" si="538"/>
        <v>0</v>
      </c>
    </row>
    <row r="33769" spans="4:4" hidden="1" x14ac:dyDescent="0.35">
      <c r="D33769" s="157">
        <f t="shared" si="538"/>
        <v>0</v>
      </c>
    </row>
    <row r="33770" spans="4:4" hidden="1" x14ac:dyDescent="0.35">
      <c r="D33770" s="157">
        <f t="shared" si="538"/>
        <v>0</v>
      </c>
    </row>
    <row r="33771" spans="4:4" hidden="1" x14ac:dyDescent="0.35">
      <c r="D33771" s="157">
        <f t="shared" si="538"/>
        <v>0</v>
      </c>
    </row>
    <row r="33772" spans="4:4" hidden="1" x14ac:dyDescent="0.35">
      <c r="D33772" s="157">
        <f t="shared" si="538"/>
        <v>0</v>
      </c>
    </row>
    <row r="33773" spans="4:4" hidden="1" x14ac:dyDescent="0.35">
      <c r="D33773" s="157">
        <f t="shared" si="538"/>
        <v>0</v>
      </c>
    </row>
    <row r="33774" spans="4:4" hidden="1" x14ac:dyDescent="0.35">
      <c r="D33774" s="157">
        <f t="shared" si="538"/>
        <v>0</v>
      </c>
    </row>
    <row r="33775" spans="4:4" hidden="1" x14ac:dyDescent="0.35">
      <c r="D33775" s="157">
        <f t="shared" si="538"/>
        <v>0</v>
      </c>
    </row>
    <row r="33776" spans="4:4" hidden="1" x14ac:dyDescent="0.35">
      <c r="D33776" s="157">
        <f t="shared" si="538"/>
        <v>0</v>
      </c>
    </row>
    <row r="33777" spans="4:4" hidden="1" x14ac:dyDescent="0.35">
      <c r="D33777" s="157">
        <f t="shared" si="538"/>
        <v>0</v>
      </c>
    </row>
    <row r="33778" spans="4:4" hidden="1" x14ac:dyDescent="0.35">
      <c r="D33778" s="157">
        <f t="shared" si="538"/>
        <v>0</v>
      </c>
    </row>
    <row r="33779" spans="4:4" hidden="1" x14ac:dyDescent="0.35">
      <c r="D33779" s="157">
        <f t="shared" si="538"/>
        <v>0</v>
      </c>
    </row>
    <row r="33780" spans="4:4" hidden="1" x14ac:dyDescent="0.35">
      <c r="D33780" s="157">
        <f t="shared" si="538"/>
        <v>0</v>
      </c>
    </row>
    <row r="33781" spans="4:4" hidden="1" x14ac:dyDescent="0.35">
      <c r="D33781" s="157">
        <f t="shared" si="538"/>
        <v>0</v>
      </c>
    </row>
    <row r="33782" spans="4:4" hidden="1" x14ac:dyDescent="0.35">
      <c r="D33782" s="157">
        <f t="shared" si="538"/>
        <v>0</v>
      </c>
    </row>
    <row r="33783" spans="4:4" hidden="1" x14ac:dyDescent="0.35">
      <c r="D33783" s="157">
        <f t="shared" si="538"/>
        <v>0</v>
      </c>
    </row>
    <row r="33784" spans="4:4" hidden="1" x14ac:dyDescent="0.35">
      <c r="D33784" s="157">
        <f t="shared" si="538"/>
        <v>0</v>
      </c>
    </row>
    <row r="33785" spans="4:4" hidden="1" x14ac:dyDescent="0.35">
      <c r="D33785" s="157">
        <f t="shared" si="538"/>
        <v>0</v>
      </c>
    </row>
    <row r="33786" spans="4:4" hidden="1" x14ac:dyDescent="0.35">
      <c r="D33786" s="157">
        <f t="shared" si="538"/>
        <v>0</v>
      </c>
    </row>
    <row r="33787" spans="4:4" hidden="1" x14ac:dyDescent="0.35">
      <c r="D33787" s="157">
        <f t="shared" si="538"/>
        <v>0</v>
      </c>
    </row>
    <row r="33788" spans="4:4" hidden="1" x14ac:dyDescent="0.35">
      <c r="D33788" s="157">
        <f t="shared" si="538"/>
        <v>0</v>
      </c>
    </row>
    <row r="33789" spans="4:4" hidden="1" x14ac:dyDescent="0.35">
      <c r="D33789" s="157">
        <f t="shared" si="538"/>
        <v>0</v>
      </c>
    </row>
    <row r="33790" spans="4:4" hidden="1" x14ac:dyDescent="0.35">
      <c r="D33790" s="157">
        <f t="shared" si="538"/>
        <v>0</v>
      </c>
    </row>
    <row r="33791" spans="4:4" hidden="1" x14ac:dyDescent="0.35">
      <c r="D33791" s="157">
        <f t="shared" si="538"/>
        <v>0</v>
      </c>
    </row>
    <row r="33792" spans="4:4" hidden="1" x14ac:dyDescent="0.35">
      <c r="D33792" s="157">
        <f t="shared" si="538"/>
        <v>0</v>
      </c>
    </row>
    <row r="33793" spans="4:4" hidden="1" x14ac:dyDescent="0.35">
      <c r="D33793" s="157">
        <f t="shared" si="538"/>
        <v>0</v>
      </c>
    </row>
    <row r="33794" spans="4:4" hidden="1" x14ac:dyDescent="0.35">
      <c r="D33794" s="157">
        <f t="shared" si="538"/>
        <v>0</v>
      </c>
    </row>
    <row r="33795" spans="4:4" hidden="1" x14ac:dyDescent="0.35">
      <c r="D33795" s="157">
        <f t="shared" si="538"/>
        <v>0</v>
      </c>
    </row>
    <row r="33796" spans="4:4" hidden="1" x14ac:dyDescent="0.35">
      <c r="D33796" s="157">
        <f t="shared" ref="D33796:D33859" si="539">SUBTOTAL(109,D33763:D33795)</f>
        <v>0</v>
      </c>
    </row>
    <row r="33797" spans="4:4" hidden="1" x14ac:dyDescent="0.35">
      <c r="D33797" s="157">
        <f t="shared" si="539"/>
        <v>0</v>
      </c>
    </row>
    <row r="33798" spans="4:4" hidden="1" x14ac:dyDescent="0.35">
      <c r="D33798" s="157">
        <f t="shared" si="539"/>
        <v>0</v>
      </c>
    </row>
    <row r="33799" spans="4:4" hidden="1" x14ac:dyDescent="0.35">
      <c r="D33799" s="157">
        <f t="shared" si="539"/>
        <v>0</v>
      </c>
    </row>
    <row r="33800" spans="4:4" hidden="1" x14ac:dyDescent="0.35">
      <c r="D33800" s="157">
        <f t="shared" si="539"/>
        <v>0</v>
      </c>
    </row>
    <row r="33801" spans="4:4" hidden="1" x14ac:dyDescent="0.35">
      <c r="D33801" s="157">
        <f t="shared" si="539"/>
        <v>0</v>
      </c>
    </row>
    <row r="33802" spans="4:4" hidden="1" x14ac:dyDescent="0.35">
      <c r="D33802" s="157">
        <f t="shared" si="539"/>
        <v>0</v>
      </c>
    </row>
    <row r="33803" spans="4:4" hidden="1" x14ac:dyDescent="0.35">
      <c r="D33803" s="157">
        <f t="shared" si="539"/>
        <v>0</v>
      </c>
    </row>
    <row r="33804" spans="4:4" hidden="1" x14ac:dyDescent="0.35">
      <c r="D33804" s="157">
        <f t="shared" si="539"/>
        <v>0</v>
      </c>
    </row>
    <row r="33805" spans="4:4" hidden="1" x14ac:dyDescent="0.35">
      <c r="D33805" s="157">
        <f t="shared" si="539"/>
        <v>0</v>
      </c>
    </row>
    <row r="33806" spans="4:4" hidden="1" x14ac:dyDescent="0.35">
      <c r="D33806" s="157">
        <f t="shared" si="539"/>
        <v>0</v>
      </c>
    </row>
    <row r="33807" spans="4:4" hidden="1" x14ac:dyDescent="0.35">
      <c r="D33807" s="157">
        <f t="shared" si="539"/>
        <v>0</v>
      </c>
    </row>
    <row r="33808" spans="4:4" hidden="1" x14ac:dyDescent="0.35">
      <c r="D33808" s="157">
        <f t="shared" si="539"/>
        <v>0</v>
      </c>
    </row>
    <row r="33809" spans="4:4" hidden="1" x14ac:dyDescent="0.35">
      <c r="D33809" s="157">
        <f t="shared" si="539"/>
        <v>0</v>
      </c>
    </row>
    <row r="33810" spans="4:4" hidden="1" x14ac:dyDescent="0.35">
      <c r="D33810" s="157">
        <f t="shared" si="539"/>
        <v>0</v>
      </c>
    </row>
    <row r="33811" spans="4:4" hidden="1" x14ac:dyDescent="0.35">
      <c r="D33811" s="157">
        <f t="shared" si="539"/>
        <v>0</v>
      </c>
    </row>
    <row r="33812" spans="4:4" hidden="1" x14ac:dyDescent="0.35">
      <c r="D33812" s="157">
        <f t="shared" si="539"/>
        <v>0</v>
      </c>
    </row>
    <row r="33813" spans="4:4" hidden="1" x14ac:dyDescent="0.35">
      <c r="D33813" s="157">
        <f t="shared" si="539"/>
        <v>0</v>
      </c>
    </row>
    <row r="33814" spans="4:4" hidden="1" x14ac:dyDescent="0.35">
      <c r="D33814" s="157">
        <f t="shared" si="539"/>
        <v>0</v>
      </c>
    </row>
    <row r="33815" spans="4:4" hidden="1" x14ac:dyDescent="0.35">
      <c r="D33815" s="157">
        <f t="shared" si="539"/>
        <v>0</v>
      </c>
    </row>
    <row r="33816" spans="4:4" hidden="1" x14ac:dyDescent="0.35">
      <c r="D33816" s="157">
        <f t="shared" si="539"/>
        <v>0</v>
      </c>
    </row>
    <row r="33817" spans="4:4" hidden="1" x14ac:dyDescent="0.35">
      <c r="D33817" s="157">
        <f t="shared" si="539"/>
        <v>0</v>
      </c>
    </row>
    <row r="33818" spans="4:4" hidden="1" x14ac:dyDescent="0.35">
      <c r="D33818" s="157">
        <f t="shared" si="539"/>
        <v>0</v>
      </c>
    </row>
    <row r="33819" spans="4:4" hidden="1" x14ac:dyDescent="0.35">
      <c r="D33819" s="157">
        <f t="shared" si="539"/>
        <v>0</v>
      </c>
    </row>
    <row r="33820" spans="4:4" hidden="1" x14ac:dyDescent="0.35">
      <c r="D33820" s="157">
        <f t="shared" si="539"/>
        <v>0</v>
      </c>
    </row>
    <row r="33821" spans="4:4" hidden="1" x14ac:dyDescent="0.35">
      <c r="D33821" s="157">
        <f t="shared" si="539"/>
        <v>0</v>
      </c>
    </row>
    <row r="33822" spans="4:4" hidden="1" x14ac:dyDescent="0.35">
      <c r="D33822" s="157">
        <f t="shared" si="539"/>
        <v>0</v>
      </c>
    </row>
    <row r="33823" spans="4:4" hidden="1" x14ac:dyDescent="0.35">
      <c r="D33823" s="157">
        <f t="shared" si="539"/>
        <v>0</v>
      </c>
    </row>
    <row r="33824" spans="4:4" hidden="1" x14ac:dyDescent="0.35">
      <c r="D33824" s="157">
        <f t="shared" si="539"/>
        <v>0</v>
      </c>
    </row>
    <row r="33825" spans="4:4" hidden="1" x14ac:dyDescent="0.35">
      <c r="D33825" s="157">
        <f t="shared" si="539"/>
        <v>0</v>
      </c>
    </row>
    <row r="33826" spans="4:4" hidden="1" x14ac:dyDescent="0.35">
      <c r="D33826" s="157">
        <f t="shared" si="539"/>
        <v>0</v>
      </c>
    </row>
    <row r="33827" spans="4:4" hidden="1" x14ac:dyDescent="0.35">
      <c r="D33827" s="157">
        <f t="shared" si="539"/>
        <v>0</v>
      </c>
    </row>
    <row r="33828" spans="4:4" hidden="1" x14ac:dyDescent="0.35">
      <c r="D33828" s="157">
        <f t="shared" si="539"/>
        <v>0</v>
      </c>
    </row>
    <row r="33829" spans="4:4" hidden="1" x14ac:dyDescent="0.35">
      <c r="D33829" s="157">
        <f t="shared" si="539"/>
        <v>0</v>
      </c>
    </row>
    <row r="33830" spans="4:4" hidden="1" x14ac:dyDescent="0.35">
      <c r="D33830" s="157">
        <f t="shared" si="539"/>
        <v>0</v>
      </c>
    </row>
    <row r="33831" spans="4:4" hidden="1" x14ac:dyDescent="0.35">
      <c r="D33831" s="157">
        <f t="shared" si="539"/>
        <v>0</v>
      </c>
    </row>
    <row r="33832" spans="4:4" hidden="1" x14ac:dyDescent="0.35">
      <c r="D33832" s="157">
        <f t="shared" si="539"/>
        <v>0</v>
      </c>
    </row>
    <row r="33833" spans="4:4" hidden="1" x14ac:dyDescent="0.35">
      <c r="D33833" s="157">
        <f t="shared" si="539"/>
        <v>0</v>
      </c>
    </row>
    <row r="33834" spans="4:4" hidden="1" x14ac:dyDescent="0.35">
      <c r="D33834" s="157">
        <f t="shared" si="539"/>
        <v>0</v>
      </c>
    </row>
    <row r="33835" spans="4:4" hidden="1" x14ac:dyDescent="0.35">
      <c r="D33835" s="157">
        <f t="shared" si="539"/>
        <v>0</v>
      </c>
    </row>
    <row r="33836" spans="4:4" hidden="1" x14ac:dyDescent="0.35">
      <c r="D33836" s="157">
        <f t="shared" si="539"/>
        <v>0</v>
      </c>
    </row>
    <row r="33837" spans="4:4" hidden="1" x14ac:dyDescent="0.35">
      <c r="D33837" s="157">
        <f t="shared" si="539"/>
        <v>0</v>
      </c>
    </row>
    <row r="33838" spans="4:4" hidden="1" x14ac:dyDescent="0.35">
      <c r="D33838" s="157">
        <f t="shared" si="539"/>
        <v>0</v>
      </c>
    </row>
    <row r="33839" spans="4:4" hidden="1" x14ac:dyDescent="0.35">
      <c r="D33839" s="157">
        <f t="shared" si="539"/>
        <v>0</v>
      </c>
    </row>
    <row r="33840" spans="4:4" hidden="1" x14ac:dyDescent="0.35">
      <c r="D33840" s="157">
        <f t="shared" si="539"/>
        <v>0</v>
      </c>
    </row>
    <row r="33841" spans="4:4" hidden="1" x14ac:dyDescent="0.35">
      <c r="D33841" s="157">
        <f t="shared" si="539"/>
        <v>0</v>
      </c>
    </row>
    <row r="33842" spans="4:4" hidden="1" x14ac:dyDescent="0.35">
      <c r="D33842" s="157">
        <f t="shared" si="539"/>
        <v>0</v>
      </c>
    </row>
    <row r="33843" spans="4:4" hidden="1" x14ac:dyDescent="0.35">
      <c r="D33843" s="157">
        <f t="shared" si="539"/>
        <v>0</v>
      </c>
    </row>
    <row r="33844" spans="4:4" hidden="1" x14ac:dyDescent="0.35">
      <c r="D33844" s="157">
        <f t="shared" si="539"/>
        <v>0</v>
      </c>
    </row>
    <row r="33845" spans="4:4" hidden="1" x14ac:dyDescent="0.35">
      <c r="D33845" s="157">
        <f t="shared" si="539"/>
        <v>0</v>
      </c>
    </row>
    <row r="33846" spans="4:4" hidden="1" x14ac:dyDescent="0.35">
      <c r="D33846" s="157">
        <f t="shared" si="539"/>
        <v>0</v>
      </c>
    </row>
    <row r="33847" spans="4:4" hidden="1" x14ac:dyDescent="0.35">
      <c r="D33847" s="157">
        <f t="shared" si="539"/>
        <v>0</v>
      </c>
    </row>
    <row r="33848" spans="4:4" hidden="1" x14ac:dyDescent="0.35">
      <c r="D33848" s="157">
        <f t="shared" si="539"/>
        <v>0</v>
      </c>
    </row>
    <row r="33849" spans="4:4" hidden="1" x14ac:dyDescent="0.35">
      <c r="D33849" s="157">
        <f t="shared" si="539"/>
        <v>0</v>
      </c>
    </row>
    <row r="33850" spans="4:4" hidden="1" x14ac:dyDescent="0.35">
      <c r="D33850" s="157">
        <f t="shared" si="539"/>
        <v>0</v>
      </c>
    </row>
    <row r="33851" spans="4:4" hidden="1" x14ac:dyDescent="0.35">
      <c r="D33851" s="157">
        <f t="shared" si="539"/>
        <v>0</v>
      </c>
    </row>
    <row r="33852" spans="4:4" hidden="1" x14ac:dyDescent="0.35">
      <c r="D33852" s="157">
        <f t="shared" si="539"/>
        <v>0</v>
      </c>
    </row>
    <row r="33853" spans="4:4" hidden="1" x14ac:dyDescent="0.35">
      <c r="D33853" s="157">
        <f t="shared" si="539"/>
        <v>0</v>
      </c>
    </row>
    <row r="33854" spans="4:4" hidden="1" x14ac:dyDescent="0.35">
      <c r="D33854" s="157">
        <f t="shared" si="539"/>
        <v>0</v>
      </c>
    </row>
    <row r="33855" spans="4:4" hidden="1" x14ac:dyDescent="0.35">
      <c r="D33855" s="157">
        <f t="shared" si="539"/>
        <v>0</v>
      </c>
    </row>
    <row r="33856" spans="4:4" hidden="1" x14ac:dyDescent="0.35">
      <c r="D33856" s="157">
        <f t="shared" si="539"/>
        <v>0</v>
      </c>
    </row>
    <row r="33857" spans="4:4" hidden="1" x14ac:dyDescent="0.35">
      <c r="D33857" s="157">
        <f t="shared" si="539"/>
        <v>0</v>
      </c>
    </row>
    <row r="33858" spans="4:4" hidden="1" x14ac:dyDescent="0.35">
      <c r="D33858" s="157">
        <f t="shared" si="539"/>
        <v>0</v>
      </c>
    </row>
    <row r="33859" spans="4:4" hidden="1" x14ac:dyDescent="0.35">
      <c r="D33859" s="157">
        <f t="shared" si="539"/>
        <v>0</v>
      </c>
    </row>
    <row r="33860" spans="4:4" hidden="1" x14ac:dyDescent="0.35">
      <c r="D33860" s="157">
        <f t="shared" ref="D33860:D33923" si="540">SUBTOTAL(109,D33827:D33859)</f>
        <v>0</v>
      </c>
    </row>
    <row r="33861" spans="4:4" hidden="1" x14ac:dyDescent="0.35">
      <c r="D33861" s="157">
        <f t="shared" si="540"/>
        <v>0</v>
      </c>
    </row>
    <row r="33862" spans="4:4" hidden="1" x14ac:dyDescent="0.35">
      <c r="D33862" s="157">
        <f t="shared" si="540"/>
        <v>0</v>
      </c>
    </row>
    <row r="33863" spans="4:4" hidden="1" x14ac:dyDescent="0.35">
      <c r="D33863" s="157">
        <f t="shared" si="540"/>
        <v>0</v>
      </c>
    </row>
    <row r="33864" spans="4:4" hidden="1" x14ac:dyDescent="0.35">
      <c r="D33864" s="157">
        <f t="shared" si="540"/>
        <v>0</v>
      </c>
    </row>
    <row r="33865" spans="4:4" hidden="1" x14ac:dyDescent="0.35">
      <c r="D33865" s="157">
        <f t="shared" si="540"/>
        <v>0</v>
      </c>
    </row>
    <row r="33866" spans="4:4" hidden="1" x14ac:dyDescent="0.35">
      <c r="D33866" s="157">
        <f t="shared" si="540"/>
        <v>0</v>
      </c>
    </row>
    <row r="33867" spans="4:4" hidden="1" x14ac:dyDescent="0.35">
      <c r="D33867" s="157">
        <f t="shared" si="540"/>
        <v>0</v>
      </c>
    </row>
    <row r="33868" spans="4:4" hidden="1" x14ac:dyDescent="0.35">
      <c r="D33868" s="157">
        <f t="shared" si="540"/>
        <v>0</v>
      </c>
    </row>
    <row r="33869" spans="4:4" hidden="1" x14ac:dyDescent="0.35">
      <c r="D33869" s="157">
        <f t="shared" si="540"/>
        <v>0</v>
      </c>
    </row>
    <row r="33870" spans="4:4" hidden="1" x14ac:dyDescent="0.35">
      <c r="D33870" s="157">
        <f t="shared" si="540"/>
        <v>0</v>
      </c>
    </row>
    <row r="33871" spans="4:4" hidden="1" x14ac:dyDescent="0.35">
      <c r="D33871" s="157">
        <f t="shared" si="540"/>
        <v>0</v>
      </c>
    </row>
    <row r="33872" spans="4:4" hidden="1" x14ac:dyDescent="0.35">
      <c r="D33872" s="157">
        <f t="shared" si="540"/>
        <v>0</v>
      </c>
    </row>
    <row r="33873" spans="4:4" hidden="1" x14ac:dyDescent="0.35">
      <c r="D33873" s="157">
        <f t="shared" si="540"/>
        <v>0</v>
      </c>
    </row>
    <row r="33874" spans="4:4" hidden="1" x14ac:dyDescent="0.35">
      <c r="D33874" s="157">
        <f t="shared" si="540"/>
        <v>0</v>
      </c>
    </row>
    <row r="33875" spans="4:4" hidden="1" x14ac:dyDescent="0.35">
      <c r="D33875" s="157">
        <f t="shared" si="540"/>
        <v>0</v>
      </c>
    </row>
    <row r="33876" spans="4:4" hidden="1" x14ac:dyDescent="0.35">
      <c r="D33876" s="157">
        <f t="shared" si="540"/>
        <v>0</v>
      </c>
    </row>
    <row r="33877" spans="4:4" hidden="1" x14ac:dyDescent="0.35">
      <c r="D33877" s="157">
        <f t="shared" si="540"/>
        <v>0</v>
      </c>
    </row>
    <row r="33878" spans="4:4" hidden="1" x14ac:dyDescent="0.35">
      <c r="D33878" s="157">
        <f t="shared" si="540"/>
        <v>0</v>
      </c>
    </row>
    <row r="33879" spans="4:4" hidden="1" x14ac:dyDescent="0.35">
      <c r="D33879" s="157">
        <f t="shared" si="540"/>
        <v>0</v>
      </c>
    </row>
    <row r="33880" spans="4:4" hidden="1" x14ac:dyDescent="0.35">
      <c r="D33880" s="157">
        <f t="shared" si="540"/>
        <v>0</v>
      </c>
    </row>
    <row r="33881" spans="4:4" hidden="1" x14ac:dyDescent="0.35">
      <c r="D33881" s="157">
        <f t="shared" si="540"/>
        <v>0</v>
      </c>
    </row>
    <row r="33882" spans="4:4" hidden="1" x14ac:dyDescent="0.35">
      <c r="D33882" s="157">
        <f t="shared" si="540"/>
        <v>0</v>
      </c>
    </row>
    <row r="33883" spans="4:4" hidden="1" x14ac:dyDescent="0.35">
      <c r="D33883" s="157">
        <f t="shared" si="540"/>
        <v>0</v>
      </c>
    </row>
    <row r="33884" spans="4:4" hidden="1" x14ac:dyDescent="0.35">
      <c r="D33884" s="157">
        <f t="shared" si="540"/>
        <v>0</v>
      </c>
    </row>
    <row r="33885" spans="4:4" hidden="1" x14ac:dyDescent="0.35">
      <c r="D33885" s="157">
        <f t="shared" si="540"/>
        <v>0</v>
      </c>
    </row>
    <row r="33886" spans="4:4" hidden="1" x14ac:dyDescent="0.35">
      <c r="D33886" s="157">
        <f t="shared" si="540"/>
        <v>0</v>
      </c>
    </row>
    <row r="33887" spans="4:4" hidden="1" x14ac:dyDescent="0.35">
      <c r="D33887" s="157">
        <f t="shared" si="540"/>
        <v>0</v>
      </c>
    </row>
    <row r="33888" spans="4:4" hidden="1" x14ac:dyDescent="0.35">
      <c r="D33888" s="157">
        <f t="shared" si="540"/>
        <v>0</v>
      </c>
    </row>
    <row r="33889" spans="4:4" hidden="1" x14ac:dyDescent="0.35">
      <c r="D33889" s="157">
        <f t="shared" si="540"/>
        <v>0</v>
      </c>
    </row>
    <row r="33890" spans="4:4" hidden="1" x14ac:dyDescent="0.35">
      <c r="D33890" s="157">
        <f t="shared" si="540"/>
        <v>0</v>
      </c>
    </row>
    <row r="33891" spans="4:4" hidden="1" x14ac:dyDescent="0.35">
      <c r="D33891" s="157">
        <f t="shared" si="540"/>
        <v>0</v>
      </c>
    </row>
    <row r="33892" spans="4:4" hidden="1" x14ac:dyDescent="0.35">
      <c r="D33892" s="157">
        <f t="shared" si="540"/>
        <v>0</v>
      </c>
    </row>
    <row r="33893" spans="4:4" hidden="1" x14ac:dyDescent="0.35">
      <c r="D33893" s="157">
        <f t="shared" si="540"/>
        <v>0</v>
      </c>
    </row>
    <row r="33894" spans="4:4" hidden="1" x14ac:dyDescent="0.35">
      <c r="D33894" s="157">
        <f t="shared" si="540"/>
        <v>0</v>
      </c>
    </row>
    <row r="33895" spans="4:4" hidden="1" x14ac:dyDescent="0.35">
      <c r="D33895" s="157">
        <f t="shared" si="540"/>
        <v>0</v>
      </c>
    </row>
    <row r="33896" spans="4:4" hidden="1" x14ac:dyDescent="0.35">
      <c r="D33896" s="157">
        <f t="shared" si="540"/>
        <v>0</v>
      </c>
    </row>
    <row r="33897" spans="4:4" hidden="1" x14ac:dyDescent="0.35">
      <c r="D33897" s="157">
        <f t="shared" si="540"/>
        <v>0</v>
      </c>
    </row>
    <row r="33898" spans="4:4" hidden="1" x14ac:dyDescent="0.35">
      <c r="D33898" s="157">
        <f t="shared" si="540"/>
        <v>0</v>
      </c>
    </row>
    <row r="33899" spans="4:4" hidden="1" x14ac:dyDescent="0.35">
      <c r="D33899" s="157">
        <f t="shared" si="540"/>
        <v>0</v>
      </c>
    </row>
    <row r="33900" spans="4:4" hidden="1" x14ac:dyDescent="0.35">
      <c r="D33900" s="157">
        <f t="shared" si="540"/>
        <v>0</v>
      </c>
    </row>
    <row r="33901" spans="4:4" hidden="1" x14ac:dyDescent="0.35">
      <c r="D33901" s="157">
        <f t="shared" si="540"/>
        <v>0</v>
      </c>
    </row>
    <row r="33902" spans="4:4" hidden="1" x14ac:dyDescent="0.35">
      <c r="D33902" s="157">
        <f t="shared" si="540"/>
        <v>0</v>
      </c>
    </row>
    <row r="33903" spans="4:4" hidden="1" x14ac:dyDescent="0.35">
      <c r="D33903" s="157">
        <f t="shared" si="540"/>
        <v>0</v>
      </c>
    </row>
    <row r="33904" spans="4:4" hidden="1" x14ac:dyDescent="0.35">
      <c r="D33904" s="157">
        <f t="shared" si="540"/>
        <v>0</v>
      </c>
    </row>
    <row r="33905" spans="4:4" hidden="1" x14ac:dyDescent="0.35">
      <c r="D33905" s="157">
        <f t="shared" si="540"/>
        <v>0</v>
      </c>
    </row>
    <row r="33906" spans="4:4" hidden="1" x14ac:dyDescent="0.35">
      <c r="D33906" s="157">
        <f t="shared" si="540"/>
        <v>0</v>
      </c>
    </row>
    <row r="33907" spans="4:4" hidden="1" x14ac:dyDescent="0.35">
      <c r="D33907" s="157">
        <f t="shared" si="540"/>
        <v>0</v>
      </c>
    </row>
    <row r="33908" spans="4:4" hidden="1" x14ac:dyDescent="0.35">
      <c r="D33908" s="157">
        <f t="shared" si="540"/>
        <v>0</v>
      </c>
    </row>
    <row r="33909" spans="4:4" hidden="1" x14ac:dyDescent="0.35">
      <c r="D33909" s="157">
        <f t="shared" si="540"/>
        <v>0</v>
      </c>
    </row>
    <row r="33910" spans="4:4" hidden="1" x14ac:dyDescent="0.35">
      <c r="D33910" s="157">
        <f t="shared" si="540"/>
        <v>0</v>
      </c>
    </row>
    <row r="33911" spans="4:4" hidden="1" x14ac:dyDescent="0.35">
      <c r="D33911" s="157">
        <f t="shared" si="540"/>
        <v>0</v>
      </c>
    </row>
    <row r="33912" spans="4:4" hidden="1" x14ac:dyDescent="0.35">
      <c r="D33912" s="157">
        <f t="shared" si="540"/>
        <v>0</v>
      </c>
    </row>
    <row r="33913" spans="4:4" hidden="1" x14ac:dyDescent="0.35">
      <c r="D33913" s="157">
        <f t="shared" si="540"/>
        <v>0</v>
      </c>
    </row>
    <row r="33914" spans="4:4" hidden="1" x14ac:dyDescent="0.35">
      <c r="D33914" s="157">
        <f t="shared" si="540"/>
        <v>0</v>
      </c>
    </row>
    <row r="33915" spans="4:4" hidden="1" x14ac:dyDescent="0.35">
      <c r="D33915" s="157">
        <f t="shared" si="540"/>
        <v>0</v>
      </c>
    </row>
    <row r="33916" spans="4:4" hidden="1" x14ac:dyDescent="0.35">
      <c r="D33916" s="157">
        <f t="shared" si="540"/>
        <v>0</v>
      </c>
    </row>
    <row r="33917" spans="4:4" hidden="1" x14ac:dyDescent="0.35">
      <c r="D33917" s="157">
        <f t="shared" si="540"/>
        <v>0</v>
      </c>
    </row>
    <row r="33918" spans="4:4" hidden="1" x14ac:dyDescent="0.35">
      <c r="D33918" s="157">
        <f t="shared" si="540"/>
        <v>0</v>
      </c>
    </row>
    <row r="33919" spans="4:4" hidden="1" x14ac:dyDescent="0.35">
      <c r="D33919" s="157">
        <f t="shared" si="540"/>
        <v>0</v>
      </c>
    </row>
    <row r="33920" spans="4:4" hidden="1" x14ac:dyDescent="0.35">
      <c r="D33920" s="157">
        <f t="shared" si="540"/>
        <v>0</v>
      </c>
    </row>
    <row r="33921" spans="4:4" hidden="1" x14ac:dyDescent="0.35">
      <c r="D33921" s="157">
        <f t="shared" si="540"/>
        <v>0</v>
      </c>
    </row>
    <row r="33922" spans="4:4" hidden="1" x14ac:dyDescent="0.35">
      <c r="D33922" s="157">
        <f t="shared" si="540"/>
        <v>0</v>
      </c>
    </row>
    <row r="33923" spans="4:4" hidden="1" x14ac:dyDescent="0.35">
      <c r="D33923" s="157">
        <f t="shared" si="540"/>
        <v>0</v>
      </c>
    </row>
    <row r="33924" spans="4:4" hidden="1" x14ac:dyDescent="0.35">
      <c r="D33924" s="157">
        <f t="shared" ref="D33924:D33987" si="541">SUBTOTAL(109,D33891:D33923)</f>
        <v>0</v>
      </c>
    </row>
    <row r="33925" spans="4:4" hidden="1" x14ac:dyDescent="0.35">
      <c r="D33925" s="157">
        <f t="shared" si="541"/>
        <v>0</v>
      </c>
    </row>
    <row r="33926" spans="4:4" hidden="1" x14ac:dyDescent="0.35">
      <c r="D33926" s="157">
        <f t="shared" si="541"/>
        <v>0</v>
      </c>
    </row>
    <row r="33927" spans="4:4" hidden="1" x14ac:dyDescent="0.35">
      <c r="D33927" s="157">
        <f t="shared" si="541"/>
        <v>0</v>
      </c>
    </row>
    <row r="33928" spans="4:4" hidden="1" x14ac:dyDescent="0.35">
      <c r="D33928" s="157">
        <f t="shared" si="541"/>
        <v>0</v>
      </c>
    </row>
    <row r="33929" spans="4:4" hidden="1" x14ac:dyDescent="0.35">
      <c r="D33929" s="157">
        <f t="shared" si="541"/>
        <v>0</v>
      </c>
    </row>
    <row r="33930" spans="4:4" hidden="1" x14ac:dyDescent="0.35">
      <c r="D33930" s="157">
        <f t="shared" si="541"/>
        <v>0</v>
      </c>
    </row>
    <row r="33931" spans="4:4" hidden="1" x14ac:dyDescent="0.35">
      <c r="D33931" s="157">
        <f t="shared" si="541"/>
        <v>0</v>
      </c>
    </row>
    <row r="33932" spans="4:4" hidden="1" x14ac:dyDescent="0.35">
      <c r="D33932" s="157">
        <f t="shared" si="541"/>
        <v>0</v>
      </c>
    </row>
    <row r="33933" spans="4:4" hidden="1" x14ac:dyDescent="0.35">
      <c r="D33933" s="157">
        <f t="shared" si="541"/>
        <v>0</v>
      </c>
    </row>
    <row r="33934" spans="4:4" hidden="1" x14ac:dyDescent="0.35">
      <c r="D33934" s="157">
        <f t="shared" si="541"/>
        <v>0</v>
      </c>
    </row>
    <row r="33935" spans="4:4" hidden="1" x14ac:dyDescent="0.35">
      <c r="D33935" s="157">
        <f t="shared" si="541"/>
        <v>0</v>
      </c>
    </row>
    <row r="33936" spans="4:4" hidden="1" x14ac:dyDescent="0.35">
      <c r="D33936" s="157">
        <f t="shared" si="541"/>
        <v>0</v>
      </c>
    </row>
    <row r="33937" spans="4:4" hidden="1" x14ac:dyDescent="0.35">
      <c r="D33937" s="157">
        <f t="shared" si="541"/>
        <v>0</v>
      </c>
    </row>
    <row r="33938" spans="4:4" hidden="1" x14ac:dyDescent="0.35">
      <c r="D33938" s="157">
        <f t="shared" si="541"/>
        <v>0</v>
      </c>
    </row>
    <row r="33939" spans="4:4" hidden="1" x14ac:dyDescent="0.35">
      <c r="D33939" s="157">
        <f t="shared" si="541"/>
        <v>0</v>
      </c>
    </row>
    <row r="33940" spans="4:4" hidden="1" x14ac:dyDescent="0.35">
      <c r="D33940" s="157">
        <f t="shared" si="541"/>
        <v>0</v>
      </c>
    </row>
    <row r="33941" spans="4:4" hidden="1" x14ac:dyDescent="0.35">
      <c r="D33941" s="157">
        <f t="shared" si="541"/>
        <v>0</v>
      </c>
    </row>
    <row r="33942" spans="4:4" hidden="1" x14ac:dyDescent="0.35">
      <c r="D33942" s="157">
        <f t="shared" si="541"/>
        <v>0</v>
      </c>
    </row>
    <row r="33943" spans="4:4" hidden="1" x14ac:dyDescent="0.35">
      <c r="D33943" s="157">
        <f t="shared" si="541"/>
        <v>0</v>
      </c>
    </row>
    <row r="33944" spans="4:4" hidden="1" x14ac:dyDescent="0.35">
      <c r="D33944" s="157">
        <f t="shared" si="541"/>
        <v>0</v>
      </c>
    </row>
    <row r="33945" spans="4:4" hidden="1" x14ac:dyDescent="0.35">
      <c r="D33945" s="157">
        <f t="shared" si="541"/>
        <v>0</v>
      </c>
    </row>
    <row r="33946" spans="4:4" hidden="1" x14ac:dyDescent="0.35">
      <c r="D33946" s="157">
        <f t="shared" si="541"/>
        <v>0</v>
      </c>
    </row>
    <row r="33947" spans="4:4" hidden="1" x14ac:dyDescent="0.35">
      <c r="D33947" s="157">
        <f t="shared" si="541"/>
        <v>0</v>
      </c>
    </row>
    <row r="33948" spans="4:4" hidden="1" x14ac:dyDescent="0.35">
      <c r="D33948" s="157">
        <f t="shared" si="541"/>
        <v>0</v>
      </c>
    </row>
    <row r="33949" spans="4:4" hidden="1" x14ac:dyDescent="0.35">
      <c r="D33949" s="157">
        <f t="shared" si="541"/>
        <v>0</v>
      </c>
    </row>
    <row r="33950" spans="4:4" hidden="1" x14ac:dyDescent="0.35">
      <c r="D33950" s="157">
        <f t="shared" si="541"/>
        <v>0</v>
      </c>
    </row>
    <row r="33951" spans="4:4" hidden="1" x14ac:dyDescent="0.35">
      <c r="D33951" s="157">
        <f t="shared" si="541"/>
        <v>0</v>
      </c>
    </row>
    <row r="33952" spans="4:4" hidden="1" x14ac:dyDescent="0.35">
      <c r="D33952" s="157">
        <f t="shared" si="541"/>
        <v>0</v>
      </c>
    </row>
    <row r="33953" spans="4:4" hidden="1" x14ac:dyDescent="0.35">
      <c r="D33953" s="157">
        <f t="shared" si="541"/>
        <v>0</v>
      </c>
    </row>
    <row r="33954" spans="4:4" hidden="1" x14ac:dyDescent="0.35">
      <c r="D33954" s="157">
        <f t="shared" si="541"/>
        <v>0</v>
      </c>
    </row>
    <row r="33955" spans="4:4" hidden="1" x14ac:dyDescent="0.35">
      <c r="D33955" s="157">
        <f t="shared" si="541"/>
        <v>0</v>
      </c>
    </row>
    <row r="33956" spans="4:4" hidden="1" x14ac:dyDescent="0.35">
      <c r="D33956" s="157">
        <f t="shared" si="541"/>
        <v>0</v>
      </c>
    </row>
    <row r="33957" spans="4:4" hidden="1" x14ac:dyDescent="0.35">
      <c r="D33957" s="157">
        <f t="shared" si="541"/>
        <v>0</v>
      </c>
    </row>
    <row r="33958" spans="4:4" hidden="1" x14ac:dyDescent="0.35">
      <c r="D33958" s="157">
        <f t="shared" si="541"/>
        <v>0</v>
      </c>
    </row>
    <row r="33959" spans="4:4" hidden="1" x14ac:dyDescent="0.35">
      <c r="D33959" s="157">
        <f t="shared" si="541"/>
        <v>0</v>
      </c>
    </row>
    <row r="33960" spans="4:4" hidden="1" x14ac:dyDescent="0.35">
      <c r="D33960" s="157">
        <f t="shared" si="541"/>
        <v>0</v>
      </c>
    </row>
    <row r="33961" spans="4:4" hidden="1" x14ac:dyDescent="0.35">
      <c r="D33961" s="157">
        <f t="shared" si="541"/>
        <v>0</v>
      </c>
    </row>
    <row r="33962" spans="4:4" hidden="1" x14ac:dyDescent="0.35">
      <c r="D33962" s="157">
        <f t="shared" si="541"/>
        <v>0</v>
      </c>
    </row>
    <row r="33963" spans="4:4" hidden="1" x14ac:dyDescent="0.35">
      <c r="D33963" s="157">
        <f t="shared" si="541"/>
        <v>0</v>
      </c>
    </row>
    <row r="33964" spans="4:4" hidden="1" x14ac:dyDescent="0.35">
      <c r="D33964" s="157">
        <f t="shared" si="541"/>
        <v>0</v>
      </c>
    </row>
    <row r="33965" spans="4:4" hidden="1" x14ac:dyDescent="0.35">
      <c r="D33965" s="157">
        <f t="shared" si="541"/>
        <v>0</v>
      </c>
    </row>
    <row r="33966" spans="4:4" hidden="1" x14ac:dyDescent="0.35">
      <c r="D33966" s="157">
        <f t="shared" si="541"/>
        <v>0</v>
      </c>
    </row>
    <row r="33967" spans="4:4" hidden="1" x14ac:dyDescent="0.35">
      <c r="D33967" s="157">
        <f t="shared" si="541"/>
        <v>0</v>
      </c>
    </row>
    <row r="33968" spans="4:4" hidden="1" x14ac:dyDescent="0.35">
      <c r="D33968" s="157">
        <f t="shared" si="541"/>
        <v>0</v>
      </c>
    </row>
    <row r="33969" spans="4:4" hidden="1" x14ac:dyDescent="0.35">
      <c r="D33969" s="157">
        <f t="shared" si="541"/>
        <v>0</v>
      </c>
    </row>
    <row r="33970" spans="4:4" hidden="1" x14ac:dyDescent="0.35">
      <c r="D33970" s="157">
        <f t="shared" si="541"/>
        <v>0</v>
      </c>
    </row>
    <row r="33971" spans="4:4" hidden="1" x14ac:dyDescent="0.35">
      <c r="D33971" s="157">
        <f t="shared" si="541"/>
        <v>0</v>
      </c>
    </row>
    <row r="33972" spans="4:4" hidden="1" x14ac:dyDescent="0.35">
      <c r="D33972" s="157">
        <f t="shared" si="541"/>
        <v>0</v>
      </c>
    </row>
    <row r="33973" spans="4:4" hidden="1" x14ac:dyDescent="0.35">
      <c r="D33973" s="157">
        <f t="shared" si="541"/>
        <v>0</v>
      </c>
    </row>
    <row r="33974" spans="4:4" hidden="1" x14ac:dyDescent="0.35">
      <c r="D33974" s="157">
        <f t="shared" si="541"/>
        <v>0</v>
      </c>
    </row>
    <row r="33975" spans="4:4" hidden="1" x14ac:dyDescent="0.35">
      <c r="D33975" s="157">
        <f t="shared" si="541"/>
        <v>0</v>
      </c>
    </row>
    <row r="33976" spans="4:4" hidden="1" x14ac:dyDescent="0.35">
      <c r="D33976" s="157">
        <f t="shared" si="541"/>
        <v>0</v>
      </c>
    </row>
    <row r="33977" spans="4:4" hidden="1" x14ac:dyDescent="0.35">
      <c r="D33977" s="157">
        <f t="shared" si="541"/>
        <v>0</v>
      </c>
    </row>
    <row r="33978" spans="4:4" hidden="1" x14ac:dyDescent="0.35">
      <c r="D33978" s="157">
        <f t="shared" si="541"/>
        <v>0</v>
      </c>
    </row>
    <row r="33979" spans="4:4" hidden="1" x14ac:dyDescent="0.35">
      <c r="D33979" s="157">
        <f t="shared" si="541"/>
        <v>0</v>
      </c>
    </row>
    <row r="33980" spans="4:4" hidden="1" x14ac:dyDescent="0.35">
      <c r="D33980" s="157">
        <f t="shared" si="541"/>
        <v>0</v>
      </c>
    </row>
    <row r="33981" spans="4:4" hidden="1" x14ac:dyDescent="0.35">
      <c r="D33981" s="157">
        <f t="shared" si="541"/>
        <v>0</v>
      </c>
    </row>
    <row r="33982" spans="4:4" hidden="1" x14ac:dyDescent="0.35">
      <c r="D33982" s="157">
        <f t="shared" si="541"/>
        <v>0</v>
      </c>
    </row>
    <row r="33983" spans="4:4" hidden="1" x14ac:dyDescent="0.35">
      <c r="D33983" s="157">
        <f t="shared" si="541"/>
        <v>0</v>
      </c>
    </row>
    <row r="33984" spans="4:4" hidden="1" x14ac:dyDescent="0.35">
      <c r="D33984" s="157">
        <f t="shared" si="541"/>
        <v>0</v>
      </c>
    </row>
    <row r="33985" spans="4:4" hidden="1" x14ac:dyDescent="0.35">
      <c r="D33985" s="157">
        <f t="shared" si="541"/>
        <v>0</v>
      </c>
    </row>
    <row r="33986" spans="4:4" hidden="1" x14ac:dyDescent="0.35">
      <c r="D33986" s="157">
        <f t="shared" si="541"/>
        <v>0</v>
      </c>
    </row>
    <row r="33987" spans="4:4" hidden="1" x14ac:dyDescent="0.35">
      <c r="D33987" s="157">
        <f t="shared" si="541"/>
        <v>0</v>
      </c>
    </row>
    <row r="33988" spans="4:4" hidden="1" x14ac:dyDescent="0.35">
      <c r="D33988" s="157">
        <f t="shared" ref="D33988:D34051" si="542">SUBTOTAL(109,D33955:D33987)</f>
        <v>0</v>
      </c>
    </row>
    <row r="33989" spans="4:4" hidden="1" x14ac:dyDescent="0.35">
      <c r="D33989" s="157">
        <f t="shared" si="542"/>
        <v>0</v>
      </c>
    </row>
    <row r="33990" spans="4:4" hidden="1" x14ac:dyDescent="0.35">
      <c r="D33990" s="157">
        <f t="shared" si="542"/>
        <v>0</v>
      </c>
    </row>
    <row r="33991" spans="4:4" hidden="1" x14ac:dyDescent="0.35">
      <c r="D33991" s="157">
        <f t="shared" si="542"/>
        <v>0</v>
      </c>
    </row>
    <row r="33992" spans="4:4" hidden="1" x14ac:dyDescent="0.35">
      <c r="D33992" s="157">
        <f t="shared" si="542"/>
        <v>0</v>
      </c>
    </row>
    <row r="33993" spans="4:4" hidden="1" x14ac:dyDescent="0.35">
      <c r="D33993" s="157">
        <f t="shared" si="542"/>
        <v>0</v>
      </c>
    </row>
    <row r="33994" spans="4:4" hidden="1" x14ac:dyDescent="0.35">
      <c r="D33994" s="157">
        <f t="shared" si="542"/>
        <v>0</v>
      </c>
    </row>
    <row r="33995" spans="4:4" hidden="1" x14ac:dyDescent="0.35">
      <c r="D33995" s="157">
        <f t="shared" si="542"/>
        <v>0</v>
      </c>
    </row>
    <row r="33996" spans="4:4" hidden="1" x14ac:dyDescent="0.35">
      <c r="D33996" s="157">
        <f t="shared" si="542"/>
        <v>0</v>
      </c>
    </row>
    <row r="33997" spans="4:4" hidden="1" x14ac:dyDescent="0.35">
      <c r="D33997" s="157">
        <f t="shared" si="542"/>
        <v>0</v>
      </c>
    </row>
    <row r="33998" spans="4:4" hidden="1" x14ac:dyDescent="0.35">
      <c r="D33998" s="157">
        <f t="shared" si="542"/>
        <v>0</v>
      </c>
    </row>
    <row r="33999" spans="4:4" hidden="1" x14ac:dyDescent="0.35">
      <c r="D33999" s="157">
        <f t="shared" si="542"/>
        <v>0</v>
      </c>
    </row>
    <row r="34000" spans="4:4" hidden="1" x14ac:dyDescent="0.35">
      <c r="D34000" s="157">
        <f t="shared" si="542"/>
        <v>0</v>
      </c>
    </row>
    <row r="34001" spans="4:4" hidden="1" x14ac:dyDescent="0.35">
      <c r="D34001" s="157">
        <f t="shared" si="542"/>
        <v>0</v>
      </c>
    </row>
    <row r="34002" spans="4:4" hidden="1" x14ac:dyDescent="0.35">
      <c r="D34002" s="157">
        <f t="shared" si="542"/>
        <v>0</v>
      </c>
    </row>
    <row r="34003" spans="4:4" hidden="1" x14ac:dyDescent="0.35">
      <c r="D34003" s="157">
        <f t="shared" si="542"/>
        <v>0</v>
      </c>
    </row>
    <row r="34004" spans="4:4" hidden="1" x14ac:dyDescent="0.35">
      <c r="D34004" s="157">
        <f t="shared" si="542"/>
        <v>0</v>
      </c>
    </row>
    <row r="34005" spans="4:4" hidden="1" x14ac:dyDescent="0.35">
      <c r="D34005" s="157">
        <f t="shared" si="542"/>
        <v>0</v>
      </c>
    </row>
    <row r="34006" spans="4:4" hidden="1" x14ac:dyDescent="0.35">
      <c r="D34006" s="157">
        <f t="shared" si="542"/>
        <v>0</v>
      </c>
    </row>
    <row r="34007" spans="4:4" hidden="1" x14ac:dyDescent="0.35">
      <c r="D34007" s="157">
        <f t="shared" si="542"/>
        <v>0</v>
      </c>
    </row>
    <row r="34008" spans="4:4" hidden="1" x14ac:dyDescent="0.35">
      <c r="D34008" s="157">
        <f t="shared" si="542"/>
        <v>0</v>
      </c>
    </row>
    <row r="34009" spans="4:4" hidden="1" x14ac:dyDescent="0.35">
      <c r="D34009" s="157">
        <f t="shared" si="542"/>
        <v>0</v>
      </c>
    </row>
    <row r="34010" spans="4:4" hidden="1" x14ac:dyDescent="0.35">
      <c r="D34010" s="157">
        <f t="shared" si="542"/>
        <v>0</v>
      </c>
    </row>
    <row r="34011" spans="4:4" hidden="1" x14ac:dyDescent="0.35">
      <c r="D34011" s="157">
        <f t="shared" si="542"/>
        <v>0</v>
      </c>
    </row>
    <row r="34012" spans="4:4" hidden="1" x14ac:dyDescent="0.35">
      <c r="D34012" s="157">
        <f t="shared" si="542"/>
        <v>0</v>
      </c>
    </row>
    <row r="34013" spans="4:4" hidden="1" x14ac:dyDescent="0.35">
      <c r="D34013" s="157">
        <f t="shared" si="542"/>
        <v>0</v>
      </c>
    </row>
    <row r="34014" spans="4:4" hidden="1" x14ac:dyDescent="0.35">
      <c r="D34014" s="157">
        <f t="shared" si="542"/>
        <v>0</v>
      </c>
    </row>
    <row r="34015" spans="4:4" hidden="1" x14ac:dyDescent="0.35">
      <c r="D34015" s="157">
        <f t="shared" si="542"/>
        <v>0</v>
      </c>
    </row>
    <row r="34016" spans="4:4" hidden="1" x14ac:dyDescent="0.35">
      <c r="D34016" s="157">
        <f t="shared" si="542"/>
        <v>0</v>
      </c>
    </row>
    <row r="34017" spans="4:4" hidden="1" x14ac:dyDescent="0.35">
      <c r="D34017" s="157">
        <f t="shared" si="542"/>
        <v>0</v>
      </c>
    </row>
    <row r="34018" spans="4:4" hidden="1" x14ac:dyDescent="0.35">
      <c r="D34018" s="157">
        <f t="shared" si="542"/>
        <v>0</v>
      </c>
    </row>
    <row r="34019" spans="4:4" hidden="1" x14ac:dyDescent="0.35">
      <c r="D34019" s="157">
        <f t="shared" si="542"/>
        <v>0</v>
      </c>
    </row>
    <row r="34020" spans="4:4" hidden="1" x14ac:dyDescent="0.35">
      <c r="D34020" s="157">
        <f t="shared" si="542"/>
        <v>0</v>
      </c>
    </row>
    <row r="34021" spans="4:4" hidden="1" x14ac:dyDescent="0.35">
      <c r="D34021" s="157">
        <f t="shared" si="542"/>
        <v>0</v>
      </c>
    </row>
    <row r="34022" spans="4:4" hidden="1" x14ac:dyDescent="0.35">
      <c r="D34022" s="157">
        <f t="shared" si="542"/>
        <v>0</v>
      </c>
    </row>
    <row r="34023" spans="4:4" hidden="1" x14ac:dyDescent="0.35">
      <c r="D34023" s="157">
        <f t="shared" si="542"/>
        <v>0</v>
      </c>
    </row>
    <row r="34024" spans="4:4" hidden="1" x14ac:dyDescent="0.35">
      <c r="D34024" s="157">
        <f t="shared" si="542"/>
        <v>0</v>
      </c>
    </row>
    <row r="34025" spans="4:4" hidden="1" x14ac:dyDescent="0.35">
      <c r="D34025" s="157">
        <f t="shared" si="542"/>
        <v>0</v>
      </c>
    </row>
    <row r="34026" spans="4:4" hidden="1" x14ac:dyDescent="0.35">
      <c r="D34026" s="157">
        <f t="shared" si="542"/>
        <v>0</v>
      </c>
    </row>
    <row r="34027" spans="4:4" hidden="1" x14ac:dyDescent="0.35">
      <c r="D34027" s="157">
        <f t="shared" si="542"/>
        <v>0</v>
      </c>
    </row>
    <row r="34028" spans="4:4" hidden="1" x14ac:dyDescent="0.35">
      <c r="D34028" s="157">
        <f t="shared" si="542"/>
        <v>0</v>
      </c>
    </row>
    <row r="34029" spans="4:4" hidden="1" x14ac:dyDescent="0.35">
      <c r="D34029" s="157">
        <f t="shared" si="542"/>
        <v>0</v>
      </c>
    </row>
    <row r="34030" spans="4:4" hidden="1" x14ac:dyDescent="0.35">
      <c r="D34030" s="157">
        <f t="shared" si="542"/>
        <v>0</v>
      </c>
    </row>
    <row r="34031" spans="4:4" hidden="1" x14ac:dyDescent="0.35">
      <c r="D34031" s="157">
        <f t="shared" si="542"/>
        <v>0</v>
      </c>
    </row>
    <row r="34032" spans="4:4" hidden="1" x14ac:dyDescent="0.35">
      <c r="D34032" s="157">
        <f t="shared" si="542"/>
        <v>0</v>
      </c>
    </row>
    <row r="34033" spans="4:4" hidden="1" x14ac:dyDescent="0.35">
      <c r="D34033" s="157">
        <f t="shared" si="542"/>
        <v>0</v>
      </c>
    </row>
    <row r="34034" spans="4:4" hidden="1" x14ac:dyDescent="0.35">
      <c r="D34034" s="157">
        <f t="shared" si="542"/>
        <v>0</v>
      </c>
    </row>
    <row r="34035" spans="4:4" hidden="1" x14ac:dyDescent="0.35">
      <c r="D34035" s="157">
        <f t="shared" si="542"/>
        <v>0</v>
      </c>
    </row>
    <row r="34036" spans="4:4" hidden="1" x14ac:dyDescent="0.35">
      <c r="D34036" s="157">
        <f t="shared" si="542"/>
        <v>0</v>
      </c>
    </row>
    <row r="34037" spans="4:4" hidden="1" x14ac:dyDescent="0.35">
      <c r="D34037" s="157">
        <f t="shared" si="542"/>
        <v>0</v>
      </c>
    </row>
    <row r="34038" spans="4:4" hidden="1" x14ac:dyDescent="0.35">
      <c r="D34038" s="157">
        <f t="shared" si="542"/>
        <v>0</v>
      </c>
    </row>
    <row r="34039" spans="4:4" hidden="1" x14ac:dyDescent="0.35">
      <c r="D34039" s="157">
        <f t="shared" si="542"/>
        <v>0</v>
      </c>
    </row>
    <row r="34040" spans="4:4" hidden="1" x14ac:dyDescent="0.35">
      <c r="D34040" s="157">
        <f t="shared" si="542"/>
        <v>0</v>
      </c>
    </row>
    <row r="34041" spans="4:4" hidden="1" x14ac:dyDescent="0.35">
      <c r="D34041" s="157">
        <f t="shared" si="542"/>
        <v>0</v>
      </c>
    </row>
    <row r="34042" spans="4:4" hidden="1" x14ac:dyDescent="0.35">
      <c r="D34042" s="157">
        <f t="shared" si="542"/>
        <v>0</v>
      </c>
    </row>
    <row r="34043" spans="4:4" hidden="1" x14ac:dyDescent="0.35">
      <c r="D34043" s="157">
        <f t="shared" si="542"/>
        <v>0</v>
      </c>
    </row>
    <row r="34044" spans="4:4" hidden="1" x14ac:dyDescent="0.35">
      <c r="D34044" s="157">
        <f t="shared" si="542"/>
        <v>0</v>
      </c>
    </row>
    <row r="34045" spans="4:4" hidden="1" x14ac:dyDescent="0.35">
      <c r="D34045" s="157">
        <f t="shared" si="542"/>
        <v>0</v>
      </c>
    </row>
    <row r="34046" spans="4:4" hidden="1" x14ac:dyDescent="0.35">
      <c r="D34046" s="157">
        <f t="shared" si="542"/>
        <v>0</v>
      </c>
    </row>
    <row r="34047" spans="4:4" hidden="1" x14ac:dyDescent="0.35">
      <c r="D34047" s="157">
        <f t="shared" si="542"/>
        <v>0</v>
      </c>
    </row>
    <row r="34048" spans="4:4" hidden="1" x14ac:dyDescent="0.35">
      <c r="D34048" s="157">
        <f t="shared" si="542"/>
        <v>0</v>
      </c>
    </row>
    <row r="34049" spans="4:4" hidden="1" x14ac:dyDescent="0.35">
      <c r="D34049" s="157">
        <f t="shared" si="542"/>
        <v>0</v>
      </c>
    </row>
    <row r="34050" spans="4:4" hidden="1" x14ac:dyDescent="0.35">
      <c r="D34050" s="157">
        <f t="shared" si="542"/>
        <v>0</v>
      </c>
    </row>
    <row r="34051" spans="4:4" hidden="1" x14ac:dyDescent="0.35">
      <c r="D34051" s="157">
        <f t="shared" si="542"/>
        <v>0</v>
      </c>
    </row>
    <row r="34052" spans="4:4" hidden="1" x14ac:dyDescent="0.35">
      <c r="D34052" s="157">
        <f t="shared" ref="D34052:D34115" si="543">SUBTOTAL(109,D34019:D34051)</f>
        <v>0</v>
      </c>
    </row>
    <row r="34053" spans="4:4" hidden="1" x14ac:dyDescent="0.35">
      <c r="D34053" s="157">
        <f t="shared" si="543"/>
        <v>0</v>
      </c>
    </row>
    <row r="34054" spans="4:4" hidden="1" x14ac:dyDescent="0.35">
      <c r="D34054" s="157">
        <f t="shared" si="543"/>
        <v>0</v>
      </c>
    </row>
    <row r="34055" spans="4:4" hidden="1" x14ac:dyDescent="0.35">
      <c r="D34055" s="157">
        <f t="shared" si="543"/>
        <v>0</v>
      </c>
    </row>
    <row r="34056" spans="4:4" hidden="1" x14ac:dyDescent="0.35">
      <c r="D34056" s="157">
        <f t="shared" si="543"/>
        <v>0</v>
      </c>
    </row>
    <row r="34057" spans="4:4" hidden="1" x14ac:dyDescent="0.35">
      <c r="D34057" s="157">
        <f t="shared" si="543"/>
        <v>0</v>
      </c>
    </row>
    <row r="34058" spans="4:4" hidden="1" x14ac:dyDescent="0.35">
      <c r="D34058" s="157">
        <f t="shared" si="543"/>
        <v>0</v>
      </c>
    </row>
    <row r="34059" spans="4:4" hidden="1" x14ac:dyDescent="0.35">
      <c r="D34059" s="157">
        <f t="shared" si="543"/>
        <v>0</v>
      </c>
    </row>
    <row r="34060" spans="4:4" hidden="1" x14ac:dyDescent="0.35">
      <c r="D34060" s="157">
        <f t="shared" si="543"/>
        <v>0</v>
      </c>
    </row>
    <row r="34061" spans="4:4" hidden="1" x14ac:dyDescent="0.35">
      <c r="D34061" s="157">
        <f t="shared" si="543"/>
        <v>0</v>
      </c>
    </row>
    <row r="34062" spans="4:4" hidden="1" x14ac:dyDescent="0.35">
      <c r="D34062" s="157">
        <f t="shared" si="543"/>
        <v>0</v>
      </c>
    </row>
    <row r="34063" spans="4:4" hidden="1" x14ac:dyDescent="0.35">
      <c r="D34063" s="157">
        <f t="shared" si="543"/>
        <v>0</v>
      </c>
    </row>
    <row r="34064" spans="4:4" hidden="1" x14ac:dyDescent="0.35">
      <c r="D34064" s="157">
        <f t="shared" si="543"/>
        <v>0</v>
      </c>
    </row>
    <row r="34065" spans="4:4" hidden="1" x14ac:dyDescent="0.35">
      <c r="D34065" s="157">
        <f t="shared" si="543"/>
        <v>0</v>
      </c>
    </row>
    <row r="34066" spans="4:4" hidden="1" x14ac:dyDescent="0.35">
      <c r="D34066" s="157">
        <f t="shared" si="543"/>
        <v>0</v>
      </c>
    </row>
    <row r="34067" spans="4:4" hidden="1" x14ac:dyDescent="0.35">
      <c r="D34067" s="157">
        <f t="shared" si="543"/>
        <v>0</v>
      </c>
    </row>
    <row r="34068" spans="4:4" hidden="1" x14ac:dyDescent="0.35">
      <c r="D34068" s="157">
        <f t="shared" si="543"/>
        <v>0</v>
      </c>
    </row>
    <row r="34069" spans="4:4" hidden="1" x14ac:dyDescent="0.35">
      <c r="D34069" s="157">
        <f t="shared" si="543"/>
        <v>0</v>
      </c>
    </row>
    <row r="34070" spans="4:4" hidden="1" x14ac:dyDescent="0.35">
      <c r="D34070" s="157">
        <f t="shared" si="543"/>
        <v>0</v>
      </c>
    </row>
    <row r="34071" spans="4:4" hidden="1" x14ac:dyDescent="0.35">
      <c r="D34071" s="157">
        <f t="shared" si="543"/>
        <v>0</v>
      </c>
    </row>
    <row r="34072" spans="4:4" hidden="1" x14ac:dyDescent="0.35">
      <c r="D34072" s="157">
        <f t="shared" si="543"/>
        <v>0</v>
      </c>
    </row>
    <row r="34073" spans="4:4" hidden="1" x14ac:dyDescent="0.35">
      <c r="D34073" s="157">
        <f t="shared" si="543"/>
        <v>0</v>
      </c>
    </row>
    <row r="34074" spans="4:4" hidden="1" x14ac:dyDescent="0.35">
      <c r="D34074" s="157">
        <f t="shared" si="543"/>
        <v>0</v>
      </c>
    </row>
    <row r="34075" spans="4:4" hidden="1" x14ac:dyDescent="0.35">
      <c r="D34075" s="157">
        <f t="shared" si="543"/>
        <v>0</v>
      </c>
    </row>
    <row r="34076" spans="4:4" hidden="1" x14ac:dyDescent="0.35">
      <c r="D34076" s="157">
        <f t="shared" si="543"/>
        <v>0</v>
      </c>
    </row>
    <row r="34077" spans="4:4" hidden="1" x14ac:dyDescent="0.35">
      <c r="D34077" s="157">
        <f t="shared" si="543"/>
        <v>0</v>
      </c>
    </row>
    <row r="34078" spans="4:4" hidden="1" x14ac:dyDescent="0.35">
      <c r="D34078" s="157">
        <f t="shared" si="543"/>
        <v>0</v>
      </c>
    </row>
    <row r="34079" spans="4:4" hidden="1" x14ac:dyDescent="0.35">
      <c r="D34079" s="157">
        <f t="shared" si="543"/>
        <v>0</v>
      </c>
    </row>
    <row r="34080" spans="4:4" hidden="1" x14ac:dyDescent="0.35">
      <c r="D34080" s="157">
        <f t="shared" si="543"/>
        <v>0</v>
      </c>
    </row>
    <row r="34081" spans="4:4" hidden="1" x14ac:dyDescent="0.35">
      <c r="D34081" s="157">
        <f t="shared" si="543"/>
        <v>0</v>
      </c>
    </row>
    <row r="34082" spans="4:4" hidden="1" x14ac:dyDescent="0.35">
      <c r="D34082" s="157">
        <f t="shared" si="543"/>
        <v>0</v>
      </c>
    </row>
    <row r="34083" spans="4:4" hidden="1" x14ac:dyDescent="0.35">
      <c r="D34083" s="157">
        <f t="shared" si="543"/>
        <v>0</v>
      </c>
    </row>
    <row r="34084" spans="4:4" hidden="1" x14ac:dyDescent="0.35">
      <c r="D34084" s="157">
        <f t="shared" si="543"/>
        <v>0</v>
      </c>
    </row>
    <row r="34085" spans="4:4" hidden="1" x14ac:dyDescent="0.35">
      <c r="D34085" s="157">
        <f t="shared" si="543"/>
        <v>0</v>
      </c>
    </row>
    <row r="34086" spans="4:4" hidden="1" x14ac:dyDescent="0.35">
      <c r="D34086" s="157">
        <f t="shared" si="543"/>
        <v>0</v>
      </c>
    </row>
    <row r="34087" spans="4:4" hidden="1" x14ac:dyDescent="0.35">
      <c r="D34087" s="157">
        <f t="shared" si="543"/>
        <v>0</v>
      </c>
    </row>
    <row r="34088" spans="4:4" hidden="1" x14ac:dyDescent="0.35">
      <c r="D34088" s="157">
        <f t="shared" si="543"/>
        <v>0</v>
      </c>
    </row>
    <row r="34089" spans="4:4" hidden="1" x14ac:dyDescent="0.35">
      <c r="D34089" s="157">
        <f t="shared" si="543"/>
        <v>0</v>
      </c>
    </row>
    <row r="34090" spans="4:4" hidden="1" x14ac:dyDescent="0.35">
      <c r="D34090" s="157">
        <f t="shared" si="543"/>
        <v>0</v>
      </c>
    </row>
    <row r="34091" spans="4:4" hidden="1" x14ac:dyDescent="0.35">
      <c r="D34091" s="157">
        <f t="shared" si="543"/>
        <v>0</v>
      </c>
    </row>
    <row r="34092" spans="4:4" hidden="1" x14ac:dyDescent="0.35">
      <c r="D34092" s="157">
        <f t="shared" si="543"/>
        <v>0</v>
      </c>
    </row>
    <row r="34093" spans="4:4" hidden="1" x14ac:dyDescent="0.35">
      <c r="D34093" s="157">
        <f t="shared" si="543"/>
        <v>0</v>
      </c>
    </row>
    <row r="34094" spans="4:4" hidden="1" x14ac:dyDescent="0.35">
      <c r="D34094" s="157">
        <f t="shared" si="543"/>
        <v>0</v>
      </c>
    </row>
    <row r="34095" spans="4:4" hidden="1" x14ac:dyDescent="0.35">
      <c r="D34095" s="157">
        <f t="shared" si="543"/>
        <v>0</v>
      </c>
    </row>
    <row r="34096" spans="4:4" hidden="1" x14ac:dyDescent="0.35">
      <c r="D34096" s="157">
        <f t="shared" si="543"/>
        <v>0</v>
      </c>
    </row>
    <row r="34097" spans="4:4" hidden="1" x14ac:dyDescent="0.35">
      <c r="D34097" s="157">
        <f t="shared" si="543"/>
        <v>0</v>
      </c>
    </row>
    <row r="34098" spans="4:4" hidden="1" x14ac:dyDescent="0.35">
      <c r="D34098" s="157">
        <f t="shared" si="543"/>
        <v>0</v>
      </c>
    </row>
    <row r="34099" spans="4:4" hidden="1" x14ac:dyDescent="0.35">
      <c r="D34099" s="157">
        <f t="shared" si="543"/>
        <v>0</v>
      </c>
    </row>
    <row r="34100" spans="4:4" hidden="1" x14ac:dyDescent="0.35">
      <c r="D34100" s="157">
        <f t="shared" si="543"/>
        <v>0</v>
      </c>
    </row>
    <row r="34101" spans="4:4" hidden="1" x14ac:dyDescent="0.35">
      <c r="D34101" s="157">
        <f t="shared" si="543"/>
        <v>0</v>
      </c>
    </row>
    <row r="34102" spans="4:4" hidden="1" x14ac:dyDescent="0.35">
      <c r="D34102" s="157">
        <f t="shared" si="543"/>
        <v>0</v>
      </c>
    </row>
    <row r="34103" spans="4:4" hidden="1" x14ac:dyDescent="0.35">
      <c r="D34103" s="157">
        <f t="shared" si="543"/>
        <v>0</v>
      </c>
    </row>
    <row r="34104" spans="4:4" hidden="1" x14ac:dyDescent="0.35">
      <c r="D34104" s="157">
        <f t="shared" si="543"/>
        <v>0</v>
      </c>
    </row>
    <row r="34105" spans="4:4" hidden="1" x14ac:dyDescent="0.35">
      <c r="D34105" s="157">
        <f t="shared" si="543"/>
        <v>0</v>
      </c>
    </row>
    <row r="34106" spans="4:4" hidden="1" x14ac:dyDescent="0.35">
      <c r="D34106" s="157">
        <f t="shared" si="543"/>
        <v>0</v>
      </c>
    </row>
    <row r="34107" spans="4:4" hidden="1" x14ac:dyDescent="0.35">
      <c r="D34107" s="157">
        <f t="shared" si="543"/>
        <v>0</v>
      </c>
    </row>
    <row r="34108" spans="4:4" hidden="1" x14ac:dyDescent="0.35">
      <c r="D34108" s="157">
        <f t="shared" si="543"/>
        <v>0</v>
      </c>
    </row>
    <row r="34109" spans="4:4" hidden="1" x14ac:dyDescent="0.35">
      <c r="D34109" s="157">
        <f t="shared" si="543"/>
        <v>0</v>
      </c>
    </row>
    <row r="34110" spans="4:4" hidden="1" x14ac:dyDescent="0.35">
      <c r="D34110" s="157">
        <f t="shared" si="543"/>
        <v>0</v>
      </c>
    </row>
    <row r="34111" spans="4:4" hidden="1" x14ac:dyDescent="0.35">
      <c r="D34111" s="157">
        <f t="shared" si="543"/>
        <v>0</v>
      </c>
    </row>
    <row r="34112" spans="4:4" hidden="1" x14ac:dyDescent="0.35">
      <c r="D34112" s="157">
        <f t="shared" si="543"/>
        <v>0</v>
      </c>
    </row>
    <row r="34113" spans="4:4" hidden="1" x14ac:dyDescent="0.35">
      <c r="D34113" s="157">
        <f t="shared" si="543"/>
        <v>0</v>
      </c>
    </row>
    <row r="34114" spans="4:4" hidden="1" x14ac:dyDescent="0.35">
      <c r="D34114" s="157">
        <f t="shared" si="543"/>
        <v>0</v>
      </c>
    </row>
    <row r="34115" spans="4:4" hidden="1" x14ac:dyDescent="0.35">
      <c r="D34115" s="157">
        <f t="shared" si="543"/>
        <v>0</v>
      </c>
    </row>
    <row r="34116" spans="4:4" hidden="1" x14ac:dyDescent="0.35">
      <c r="D34116" s="157">
        <f t="shared" ref="D34116:D34179" si="544">SUBTOTAL(109,D34083:D34115)</f>
        <v>0</v>
      </c>
    </row>
    <row r="34117" spans="4:4" hidden="1" x14ac:dyDescent="0.35">
      <c r="D34117" s="157">
        <f t="shared" si="544"/>
        <v>0</v>
      </c>
    </row>
    <row r="34118" spans="4:4" hidden="1" x14ac:dyDescent="0.35">
      <c r="D34118" s="157">
        <f t="shared" si="544"/>
        <v>0</v>
      </c>
    </row>
    <row r="34119" spans="4:4" hidden="1" x14ac:dyDescent="0.35">
      <c r="D34119" s="157">
        <f t="shared" si="544"/>
        <v>0</v>
      </c>
    </row>
    <row r="34120" spans="4:4" hidden="1" x14ac:dyDescent="0.35">
      <c r="D34120" s="157">
        <f t="shared" si="544"/>
        <v>0</v>
      </c>
    </row>
    <row r="34121" spans="4:4" hidden="1" x14ac:dyDescent="0.35">
      <c r="D34121" s="157">
        <f t="shared" si="544"/>
        <v>0</v>
      </c>
    </row>
    <row r="34122" spans="4:4" hidden="1" x14ac:dyDescent="0.35">
      <c r="D34122" s="157">
        <f t="shared" si="544"/>
        <v>0</v>
      </c>
    </row>
    <row r="34123" spans="4:4" hidden="1" x14ac:dyDescent="0.35">
      <c r="D34123" s="157">
        <f t="shared" si="544"/>
        <v>0</v>
      </c>
    </row>
    <row r="34124" spans="4:4" hidden="1" x14ac:dyDescent="0.35">
      <c r="D34124" s="157">
        <f t="shared" si="544"/>
        <v>0</v>
      </c>
    </row>
    <row r="34125" spans="4:4" hidden="1" x14ac:dyDescent="0.35">
      <c r="D34125" s="157">
        <f t="shared" si="544"/>
        <v>0</v>
      </c>
    </row>
    <row r="34126" spans="4:4" hidden="1" x14ac:dyDescent="0.35">
      <c r="D34126" s="157">
        <f t="shared" si="544"/>
        <v>0</v>
      </c>
    </row>
    <row r="34127" spans="4:4" hidden="1" x14ac:dyDescent="0.35">
      <c r="D34127" s="157">
        <f t="shared" si="544"/>
        <v>0</v>
      </c>
    </row>
    <row r="34128" spans="4:4" hidden="1" x14ac:dyDescent="0.35">
      <c r="D34128" s="157">
        <f t="shared" si="544"/>
        <v>0</v>
      </c>
    </row>
    <row r="34129" spans="4:4" hidden="1" x14ac:dyDescent="0.35">
      <c r="D34129" s="157">
        <f t="shared" si="544"/>
        <v>0</v>
      </c>
    </row>
    <row r="34130" spans="4:4" hidden="1" x14ac:dyDescent="0.35">
      <c r="D34130" s="157">
        <f t="shared" si="544"/>
        <v>0</v>
      </c>
    </row>
    <row r="34131" spans="4:4" hidden="1" x14ac:dyDescent="0.35">
      <c r="D34131" s="157">
        <f t="shared" si="544"/>
        <v>0</v>
      </c>
    </row>
    <row r="34132" spans="4:4" hidden="1" x14ac:dyDescent="0.35">
      <c r="D34132" s="157">
        <f t="shared" si="544"/>
        <v>0</v>
      </c>
    </row>
    <row r="34133" spans="4:4" hidden="1" x14ac:dyDescent="0.35">
      <c r="D34133" s="157">
        <f t="shared" si="544"/>
        <v>0</v>
      </c>
    </row>
    <row r="34134" spans="4:4" hidden="1" x14ac:dyDescent="0.35">
      <c r="D34134" s="157">
        <f t="shared" si="544"/>
        <v>0</v>
      </c>
    </row>
    <row r="34135" spans="4:4" hidden="1" x14ac:dyDescent="0.35">
      <c r="D34135" s="157">
        <f t="shared" si="544"/>
        <v>0</v>
      </c>
    </row>
    <row r="34136" spans="4:4" hidden="1" x14ac:dyDescent="0.35">
      <c r="D34136" s="157">
        <f t="shared" si="544"/>
        <v>0</v>
      </c>
    </row>
    <row r="34137" spans="4:4" hidden="1" x14ac:dyDescent="0.35">
      <c r="D34137" s="157">
        <f t="shared" si="544"/>
        <v>0</v>
      </c>
    </row>
    <row r="34138" spans="4:4" hidden="1" x14ac:dyDescent="0.35">
      <c r="D34138" s="157">
        <f t="shared" si="544"/>
        <v>0</v>
      </c>
    </row>
    <row r="34139" spans="4:4" hidden="1" x14ac:dyDescent="0.35">
      <c r="D34139" s="157">
        <f t="shared" si="544"/>
        <v>0</v>
      </c>
    </row>
    <row r="34140" spans="4:4" hidden="1" x14ac:dyDescent="0.35">
      <c r="D34140" s="157">
        <f t="shared" si="544"/>
        <v>0</v>
      </c>
    </row>
    <row r="34141" spans="4:4" hidden="1" x14ac:dyDescent="0.35">
      <c r="D34141" s="157">
        <f t="shared" si="544"/>
        <v>0</v>
      </c>
    </row>
    <row r="34142" spans="4:4" hidden="1" x14ac:dyDescent="0.35">
      <c r="D34142" s="157">
        <f t="shared" si="544"/>
        <v>0</v>
      </c>
    </row>
    <row r="34143" spans="4:4" hidden="1" x14ac:dyDescent="0.35">
      <c r="D34143" s="157">
        <f t="shared" si="544"/>
        <v>0</v>
      </c>
    </row>
    <row r="34144" spans="4:4" hidden="1" x14ac:dyDescent="0.35">
      <c r="D34144" s="157">
        <f t="shared" si="544"/>
        <v>0</v>
      </c>
    </row>
    <row r="34145" spans="4:4" hidden="1" x14ac:dyDescent="0.35">
      <c r="D34145" s="157">
        <f t="shared" si="544"/>
        <v>0</v>
      </c>
    </row>
    <row r="34146" spans="4:4" hidden="1" x14ac:dyDescent="0.35">
      <c r="D34146" s="157">
        <f t="shared" si="544"/>
        <v>0</v>
      </c>
    </row>
    <row r="34147" spans="4:4" hidden="1" x14ac:dyDescent="0.35">
      <c r="D34147" s="157">
        <f t="shared" si="544"/>
        <v>0</v>
      </c>
    </row>
    <row r="34148" spans="4:4" hidden="1" x14ac:dyDescent="0.35">
      <c r="D34148" s="157">
        <f t="shared" si="544"/>
        <v>0</v>
      </c>
    </row>
    <row r="34149" spans="4:4" hidden="1" x14ac:dyDescent="0.35">
      <c r="D34149" s="157">
        <f t="shared" si="544"/>
        <v>0</v>
      </c>
    </row>
    <row r="34150" spans="4:4" hidden="1" x14ac:dyDescent="0.35">
      <c r="D34150" s="157">
        <f t="shared" si="544"/>
        <v>0</v>
      </c>
    </row>
    <row r="34151" spans="4:4" hidden="1" x14ac:dyDescent="0.35">
      <c r="D34151" s="157">
        <f t="shared" si="544"/>
        <v>0</v>
      </c>
    </row>
    <row r="34152" spans="4:4" hidden="1" x14ac:dyDescent="0.35">
      <c r="D34152" s="157">
        <f t="shared" si="544"/>
        <v>0</v>
      </c>
    </row>
    <row r="34153" spans="4:4" hidden="1" x14ac:dyDescent="0.35">
      <c r="D34153" s="157">
        <f t="shared" si="544"/>
        <v>0</v>
      </c>
    </row>
    <row r="34154" spans="4:4" hidden="1" x14ac:dyDescent="0.35">
      <c r="D34154" s="157">
        <f t="shared" si="544"/>
        <v>0</v>
      </c>
    </row>
    <row r="34155" spans="4:4" hidden="1" x14ac:dyDescent="0.35">
      <c r="D34155" s="157">
        <f t="shared" si="544"/>
        <v>0</v>
      </c>
    </row>
    <row r="34156" spans="4:4" hidden="1" x14ac:dyDescent="0.35">
      <c r="D34156" s="157">
        <f t="shared" si="544"/>
        <v>0</v>
      </c>
    </row>
    <row r="34157" spans="4:4" hidden="1" x14ac:dyDescent="0.35">
      <c r="D34157" s="157">
        <f t="shared" si="544"/>
        <v>0</v>
      </c>
    </row>
    <row r="34158" spans="4:4" hidden="1" x14ac:dyDescent="0.35">
      <c r="D34158" s="157">
        <f t="shared" si="544"/>
        <v>0</v>
      </c>
    </row>
    <row r="34159" spans="4:4" hidden="1" x14ac:dyDescent="0.35">
      <c r="D34159" s="157">
        <f t="shared" si="544"/>
        <v>0</v>
      </c>
    </row>
    <row r="34160" spans="4:4" hidden="1" x14ac:dyDescent="0.35">
      <c r="D34160" s="157">
        <f t="shared" si="544"/>
        <v>0</v>
      </c>
    </row>
    <row r="34161" spans="4:4" hidden="1" x14ac:dyDescent="0.35">
      <c r="D34161" s="157">
        <f t="shared" si="544"/>
        <v>0</v>
      </c>
    </row>
    <row r="34162" spans="4:4" hidden="1" x14ac:dyDescent="0.35">
      <c r="D34162" s="157">
        <f t="shared" si="544"/>
        <v>0</v>
      </c>
    </row>
    <row r="34163" spans="4:4" hidden="1" x14ac:dyDescent="0.35">
      <c r="D34163" s="157">
        <f t="shared" si="544"/>
        <v>0</v>
      </c>
    </row>
    <row r="34164" spans="4:4" hidden="1" x14ac:dyDescent="0.35">
      <c r="D34164" s="157">
        <f t="shared" si="544"/>
        <v>0</v>
      </c>
    </row>
    <row r="34165" spans="4:4" hidden="1" x14ac:dyDescent="0.35">
      <c r="D34165" s="157">
        <f t="shared" si="544"/>
        <v>0</v>
      </c>
    </row>
    <row r="34166" spans="4:4" hidden="1" x14ac:dyDescent="0.35">
      <c r="D34166" s="157">
        <f t="shared" si="544"/>
        <v>0</v>
      </c>
    </row>
    <row r="34167" spans="4:4" hidden="1" x14ac:dyDescent="0.35">
      <c r="D34167" s="157">
        <f t="shared" si="544"/>
        <v>0</v>
      </c>
    </row>
    <row r="34168" spans="4:4" hidden="1" x14ac:dyDescent="0.35">
      <c r="D34168" s="157">
        <f t="shared" si="544"/>
        <v>0</v>
      </c>
    </row>
    <row r="34169" spans="4:4" hidden="1" x14ac:dyDescent="0.35">
      <c r="D34169" s="157">
        <f t="shared" si="544"/>
        <v>0</v>
      </c>
    </row>
    <row r="34170" spans="4:4" hidden="1" x14ac:dyDescent="0.35">
      <c r="D34170" s="157">
        <f t="shared" si="544"/>
        <v>0</v>
      </c>
    </row>
    <row r="34171" spans="4:4" hidden="1" x14ac:dyDescent="0.35">
      <c r="D34171" s="157">
        <f t="shared" si="544"/>
        <v>0</v>
      </c>
    </row>
    <row r="34172" spans="4:4" hidden="1" x14ac:dyDescent="0.35">
      <c r="D34172" s="157">
        <f t="shared" si="544"/>
        <v>0</v>
      </c>
    </row>
    <row r="34173" spans="4:4" hidden="1" x14ac:dyDescent="0.35">
      <c r="D34173" s="157">
        <f t="shared" si="544"/>
        <v>0</v>
      </c>
    </row>
    <row r="34174" spans="4:4" hidden="1" x14ac:dyDescent="0.35">
      <c r="D34174" s="157">
        <f t="shared" si="544"/>
        <v>0</v>
      </c>
    </row>
    <row r="34175" spans="4:4" hidden="1" x14ac:dyDescent="0.35">
      <c r="D34175" s="157">
        <f t="shared" si="544"/>
        <v>0</v>
      </c>
    </row>
    <row r="34176" spans="4:4" hidden="1" x14ac:dyDescent="0.35">
      <c r="D34176" s="157">
        <f t="shared" si="544"/>
        <v>0</v>
      </c>
    </row>
    <row r="34177" spans="4:4" hidden="1" x14ac:dyDescent="0.35">
      <c r="D34177" s="157">
        <f t="shared" si="544"/>
        <v>0</v>
      </c>
    </row>
    <row r="34178" spans="4:4" hidden="1" x14ac:dyDescent="0.35">
      <c r="D34178" s="157">
        <f t="shared" si="544"/>
        <v>0</v>
      </c>
    </row>
    <row r="34179" spans="4:4" hidden="1" x14ac:dyDescent="0.35">
      <c r="D34179" s="157">
        <f t="shared" si="544"/>
        <v>0</v>
      </c>
    </row>
    <row r="34180" spans="4:4" hidden="1" x14ac:dyDescent="0.35">
      <c r="D34180" s="157">
        <f t="shared" ref="D34180:D34243" si="545">SUBTOTAL(109,D34147:D34179)</f>
        <v>0</v>
      </c>
    </row>
    <row r="34181" spans="4:4" hidden="1" x14ac:dyDescent="0.35">
      <c r="D34181" s="157">
        <f t="shared" si="545"/>
        <v>0</v>
      </c>
    </row>
    <row r="34182" spans="4:4" hidden="1" x14ac:dyDescent="0.35">
      <c r="D34182" s="157">
        <f t="shared" si="545"/>
        <v>0</v>
      </c>
    </row>
    <row r="34183" spans="4:4" hidden="1" x14ac:dyDescent="0.35">
      <c r="D34183" s="157">
        <f t="shared" si="545"/>
        <v>0</v>
      </c>
    </row>
    <row r="34184" spans="4:4" hidden="1" x14ac:dyDescent="0.35">
      <c r="D34184" s="157">
        <f t="shared" si="545"/>
        <v>0</v>
      </c>
    </row>
    <row r="34185" spans="4:4" hidden="1" x14ac:dyDescent="0.35">
      <c r="D34185" s="157">
        <f t="shared" si="545"/>
        <v>0</v>
      </c>
    </row>
    <row r="34186" spans="4:4" hidden="1" x14ac:dyDescent="0.35">
      <c r="D34186" s="157">
        <f t="shared" si="545"/>
        <v>0</v>
      </c>
    </row>
    <row r="34187" spans="4:4" hidden="1" x14ac:dyDescent="0.35">
      <c r="D34187" s="157">
        <f t="shared" si="545"/>
        <v>0</v>
      </c>
    </row>
    <row r="34188" spans="4:4" hidden="1" x14ac:dyDescent="0.35">
      <c r="D34188" s="157">
        <f t="shared" si="545"/>
        <v>0</v>
      </c>
    </row>
    <row r="34189" spans="4:4" hidden="1" x14ac:dyDescent="0.35">
      <c r="D34189" s="157">
        <f t="shared" si="545"/>
        <v>0</v>
      </c>
    </row>
    <row r="34190" spans="4:4" hidden="1" x14ac:dyDescent="0.35">
      <c r="D34190" s="157">
        <f t="shared" si="545"/>
        <v>0</v>
      </c>
    </row>
    <row r="34191" spans="4:4" hidden="1" x14ac:dyDescent="0.35">
      <c r="D34191" s="157">
        <f t="shared" si="545"/>
        <v>0</v>
      </c>
    </row>
    <row r="34192" spans="4:4" hidden="1" x14ac:dyDescent="0.35">
      <c r="D34192" s="157">
        <f t="shared" si="545"/>
        <v>0</v>
      </c>
    </row>
    <row r="34193" spans="4:4" hidden="1" x14ac:dyDescent="0.35">
      <c r="D34193" s="157">
        <f t="shared" si="545"/>
        <v>0</v>
      </c>
    </row>
    <row r="34194" spans="4:4" hidden="1" x14ac:dyDescent="0.35">
      <c r="D34194" s="157">
        <f t="shared" si="545"/>
        <v>0</v>
      </c>
    </row>
    <row r="34195" spans="4:4" hidden="1" x14ac:dyDescent="0.35">
      <c r="D34195" s="157">
        <f t="shared" si="545"/>
        <v>0</v>
      </c>
    </row>
    <row r="34196" spans="4:4" hidden="1" x14ac:dyDescent="0.35">
      <c r="D34196" s="157">
        <f t="shared" si="545"/>
        <v>0</v>
      </c>
    </row>
    <row r="34197" spans="4:4" hidden="1" x14ac:dyDescent="0.35">
      <c r="D34197" s="157">
        <f t="shared" si="545"/>
        <v>0</v>
      </c>
    </row>
    <row r="34198" spans="4:4" hidden="1" x14ac:dyDescent="0.35">
      <c r="D34198" s="157">
        <f t="shared" si="545"/>
        <v>0</v>
      </c>
    </row>
    <row r="34199" spans="4:4" hidden="1" x14ac:dyDescent="0.35">
      <c r="D34199" s="157">
        <f t="shared" si="545"/>
        <v>0</v>
      </c>
    </row>
    <row r="34200" spans="4:4" hidden="1" x14ac:dyDescent="0.35">
      <c r="D34200" s="157">
        <f t="shared" si="545"/>
        <v>0</v>
      </c>
    </row>
    <row r="34201" spans="4:4" hidden="1" x14ac:dyDescent="0.35">
      <c r="D34201" s="157">
        <f t="shared" si="545"/>
        <v>0</v>
      </c>
    </row>
    <row r="34202" spans="4:4" hidden="1" x14ac:dyDescent="0.35">
      <c r="D34202" s="157">
        <f t="shared" si="545"/>
        <v>0</v>
      </c>
    </row>
    <row r="34203" spans="4:4" hidden="1" x14ac:dyDescent="0.35">
      <c r="D34203" s="157">
        <f t="shared" si="545"/>
        <v>0</v>
      </c>
    </row>
    <row r="34204" spans="4:4" hidden="1" x14ac:dyDescent="0.35">
      <c r="D34204" s="157">
        <f t="shared" si="545"/>
        <v>0</v>
      </c>
    </row>
    <row r="34205" spans="4:4" hidden="1" x14ac:dyDescent="0.35">
      <c r="D34205" s="157">
        <f t="shared" si="545"/>
        <v>0</v>
      </c>
    </row>
    <row r="34206" spans="4:4" hidden="1" x14ac:dyDescent="0.35">
      <c r="D34206" s="157">
        <f t="shared" si="545"/>
        <v>0</v>
      </c>
    </row>
    <row r="34207" spans="4:4" hidden="1" x14ac:dyDescent="0.35">
      <c r="D34207" s="157">
        <f t="shared" si="545"/>
        <v>0</v>
      </c>
    </row>
    <row r="34208" spans="4:4" hidden="1" x14ac:dyDescent="0.35">
      <c r="D34208" s="157">
        <f t="shared" si="545"/>
        <v>0</v>
      </c>
    </row>
    <row r="34209" spans="4:4" hidden="1" x14ac:dyDescent="0.35">
      <c r="D34209" s="157">
        <f t="shared" si="545"/>
        <v>0</v>
      </c>
    </row>
    <row r="34210" spans="4:4" hidden="1" x14ac:dyDescent="0.35">
      <c r="D34210" s="157">
        <f t="shared" si="545"/>
        <v>0</v>
      </c>
    </row>
    <row r="34211" spans="4:4" hidden="1" x14ac:dyDescent="0.35">
      <c r="D34211" s="157">
        <f t="shared" si="545"/>
        <v>0</v>
      </c>
    </row>
    <row r="34212" spans="4:4" hidden="1" x14ac:dyDescent="0.35">
      <c r="D34212" s="157">
        <f t="shared" si="545"/>
        <v>0</v>
      </c>
    </row>
    <row r="34213" spans="4:4" hidden="1" x14ac:dyDescent="0.35">
      <c r="D34213" s="157">
        <f t="shared" si="545"/>
        <v>0</v>
      </c>
    </row>
    <row r="34214" spans="4:4" hidden="1" x14ac:dyDescent="0.35">
      <c r="D34214" s="157">
        <f t="shared" si="545"/>
        <v>0</v>
      </c>
    </row>
    <row r="34215" spans="4:4" hidden="1" x14ac:dyDescent="0.35">
      <c r="D34215" s="157">
        <f t="shared" si="545"/>
        <v>0</v>
      </c>
    </row>
    <row r="34216" spans="4:4" hidden="1" x14ac:dyDescent="0.35">
      <c r="D34216" s="157">
        <f t="shared" si="545"/>
        <v>0</v>
      </c>
    </row>
    <row r="34217" spans="4:4" hidden="1" x14ac:dyDescent="0.35">
      <c r="D34217" s="157">
        <f t="shared" si="545"/>
        <v>0</v>
      </c>
    </row>
    <row r="34218" spans="4:4" hidden="1" x14ac:dyDescent="0.35">
      <c r="D34218" s="157">
        <f t="shared" si="545"/>
        <v>0</v>
      </c>
    </row>
    <row r="34219" spans="4:4" hidden="1" x14ac:dyDescent="0.35">
      <c r="D34219" s="157">
        <f t="shared" si="545"/>
        <v>0</v>
      </c>
    </row>
    <row r="34220" spans="4:4" hidden="1" x14ac:dyDescent="0.35">
      <c r="D34220" s="157">
        <f t="shared" si="545"/>
        <v>0</v>
      </c>
    </row>
    <row r="34221" spans="4:4" hidden="1" x14ac:dyDescent="0.35">
      <c r="D34221" s="157">
        <f t="shared" si="545"/>
        <v>0</v>
      </c>
    </row>
    <row r="34222" spans="4:4" hidden="1" x14ac:dyDescent="0.35">
      <c r="D34222" s="157">
        <f t="shared" si="545"/>
        <v>0</v>
      </c>
    </row>
    <row r="34223" spans="4:4" hidden="1" x14ac:dyDescent="0.35">
      <c r="D34223" s="157">
        <f t="shared" si="545"/>
        <v>0</v>
      </c>
    </row>
    <row r="34224" spans="4:4" hidden="1" x14ac:dyDescent="0.35">
      <c r="D34224" s="157">
        <f t="shared" si="545"/>
        <v>0</v>
      </c>
    </row>
    <row r="34225" spans="4:4" hidden="1" x14ac:dyDescent="0.35">
      <c r="D34225" s="157">
        <f t="shared" si="545"/>
        <v>0</v>
      </c>
    </row>
    <row r="34226" spans="4:4" hidden="1" x14ac:dyDescent="0.35">
      <c r="D34226" s="157">
        <f t="shared" si="545"/>
        <v>0</v>
      </c>
    </row>
    <row r="34227" spans="4:4" hidden="1" x14ac:dyDescent="0.35">
      <c r="D34227" s="157">
        <f t="shared" si="545"/>
        <v>0</v>
      </c>
    </row>
    <row r="34228" spans="4:4" hidden="1" x14ac:dyDescent="0.35">
      <c r="D34228" s="157">
        <f t="shared" si="545"/>
        <v>0</v>
      </c>
    </row>
    <row r="34229" spans="4:4" hidden="1" x14ac:dyDescent="0.35">
      <c r="D34229" s="157">
        <f t="shared" si="545"/>
        <v>0</v>
      </c>
    </row>
    <row r="34230" spans="4:4" hidden="1" x14ac:dyDescent="0.35">
      <c r="D34230" s="157">
        <f t="shared" si="545"/>
        <v>0</v>
      </c>
    </row>
    <row r="34231" spans="4:4" hidden="1" x14ac:dyDescent="0.35">
      <c r="D34231" s="157">
        <f t="shared" si="545"/>
        <v>0</v>
      </c>
    </row>
    <row r="34232" spans="4:4" hidden="1" x14ac:dyDescent="0.35">
      <c r="D34232" s="157">
        <f t="shared" si="545"/>
        <v>0</v>
      </c>
    </row>
    <row r="34233" spans="4:4" hidden="1" x14ac:dyDescent="0.35">
      <c r="D34233" s="157">
        <f t="shared" si="545"/>
        <v>0</v>
      </c>
    </row>
    <row r="34234" spans="4:4" hidden="1" x14ac:dyDescent="0.35">
      <c r="D34234" s="157">
        <f t="shared" si="545"/>
        <v>0</v>
      </c>
    </row>
    <row r="34235" spans="4:4" hidden="1" x14ac:dyDescent="0.35">
      <c r="D34235" s="157">
        <f t="shared" si="545"/>
        <v>0</v>
      </c>
    </row>
    <row r="34236" spans="4:4" hidden="1" x14ac:dyDescent="0.35">
      <c r="D34236" s="157">
        <f t="shared" si="545"/>
        <v>0</v>
      </c>
    </row>
    <row r="34237" spans="4:4" hidden="1" x14ac:dyDescent="0.35">
      <c r="D34237" s="157">
        <f t="shared" si="545"/>
        <v>0</v>
      </c>
    </row>
    <row r="34238" spans="4:4" hidden="1" x14ac:dyDescent="0.35">
      <c r="D34238" s="157">
        <f t="shared" si="545"/>
        <v>0</v>
      </c>
    </row>
    <row r="34239" spans="4:4" hidden="1" x14ac:dyDescent="0.35">
      <c r="D34239" s="157">
        <f t="shared" si="545"/>
        <v>0</v>
      </c>
    </row>
    <row r="34240" spans="4:4" hidden="1" x14ac:dyDescent="0.35">
      <c r="D34240" s="157">
        <f t="shared" si="545"/>
        <v>0</v>
      </c>
    </row>
    <row r="34241" spans="4:4" hidden="1" x14ac:dyDescent="0.35">
      <c r="D34241" s="157">
        <f t="shared" si="545"/>
        <v>0</v>
      </c>
    </row>
    <row r="34242" spans="4:4" hidden="1" x14ac:dyDescent="0.35">
      <c r="D34242" s="157">
        <f t="shared" si="545"/>
        <v>0</v>
      </c>
    </row>
    <row r="34243" spans="4:4" hidden="1" x14ac:dyDescent="0.35">
      <c r="D34243" s="157">
        <f t="shared" si="545"/>
        <v>0</v>
      </c>
    </row>
    <row r="34244" spans="4:4" hidden="1" x14ac:dyDescent="0.35">
      <c r="D34244" s="157">
        <f t="shared" ref="D34244:D34307" si="546">SUBTOTAL(109,D34211:D34243)</f>
        <v>0</v>
      </c>
    </row>
    <row r="34245" spans="4:4" hidden="1" x14ac:dyDescent="0.35">
      <c r="D34245" s="157">
        <f t="shared" si="546"/>
        <v>0</v>
      </c>
    </row>
    <row r="34246" spans="4:4" hidden="1" x14ac:dyDescent="0.35">
      <c r="D34246" s="157">
        <f t="shared" si="546"/>
        <v>0</v>
      </c>
    </row>
    <row r="34247" spans="4:4" hidden="1" x14ac:dyDescent="0.35">
      <c r="D34247" s="157">
        <f t="shared" si="546"/>
        <v>0</v>
      </c>
    </row>
    <row r="34248" spans="4:4" hidden="1" x14ac:dyDescent="0.35">
      <c r="D34248" s="157">
        <f t="shared" si="546"/>
        <v>0</v>
      </c>
    </row>
    <row r="34249" spans="4:4" hidden="1" x14ac:dyDescent="0.35">
      <c r="D34249" s="157">
        <f t="shared" si="546"/>
        <v>0</v>
      </c>
    </row>
    <row r="34250" spans="4:4" hidden="1" x14ac:dyDescent="0.35">
      <c r="D34250" s="157">
        <f t="shared" si="546"/>
        <v>0</v>
      </c>
    </row>
    <row r="34251" spans="4:4" hidden="1" x14ac:dyDescent="0.35">
      <c r="D34251" s="157">
        <f t="shared" si="546"/>
        <v>0</v>
      </c>
    </row>
    <row r="34252" spans="4:4" hidden="1" x14ac:dyDescent="0.35">
      <c r="D34252" s="157">
        <f t="shared" si="546"/>
        <v>0</v>
      </c>
    </row>
    <row r="34253" spans="4:4" hidden="1" x14ac:dyDescent="0.35">
      <c r="D34253" s="157">
        <f t="shared" si="546"/>
        <v>0</v>
      </c>
    </row>
    <row r="34254" spans="4:4" hidden="1" x14ac:dyDescent="0.35">
      <c r="D34254" s="157">
        <f t="shared" si="546"/>
        <v>0</v>
      </c>
    </row>
    <row r="34255" spans="4:4" hidden="1" x14ac:dyDescent="0.35">
      <c r="D34255" s="157">
        <f t="shared" si="546"/>
        <v>0</v>
      </c>
    </row>
    <row r="34256" spans="4:4" hidden="1" x14ac:dyDescent="0.35">
      <c r="D34256" s="157">
        <f t="shared" si="546"/>
        <v>0</v>
      </c>
    </row>
    <row r="34257" spans="4:4" hidden="1" x14ac:dyDescent="0.35">
      <c r="D34257" s="157">
        <f t="shared" si="546"/>
        <v>0</v>
      </c>
    </row>
    <row r="34258" spans="4:4" hidden="1" x14ac:dyDescent="0.35">
      <c r="D34258" s="157">
        <f t="shared" si="546"/>
        <v>0</v>
      </c>
    </row>
    <row r="34259" spans="4:4" hidden="1" x14ac:dyDescent="0.35">
      <c r="D34259" s="157">
        <f t="shared" si="546"/>
        <v>0</v>
      </c>
    </row>
    <row r="34260" spans="4:4" hidden="1" x14ac:dyDescent="0.35">
      <c r="D34260" s="157">
        <f t="shared" si="546"/>
        <v>0</v>
      </c>
    </row>
    <row r="34261" spans="4:4" hidden="1" x14ac:dyDescent="0.35">
      <c r="D34261" s="157">
        <f t="shared" si="546"/>
        <v>0</v>
      </c>
    </row>
    <row r="34262" spans="4:4" hidden="1" x14ac:dyDescent="0.35">
      <c r="D34262" s="157">
        <f t="shared" si="546"/>
        <v>0</v>
      </c>
    </row>
    <row r="34263" spans="4:4" hidden="1" x14ac:dyDescent="0.35">
      <c r="D34263" s="157">
        <f t="shared" si="546"/>
        <v>0</v>
      </c>
    </row>
    <row r="34264" spans="4:4" hidden="1" x14ac:dyDescent="0.35">
      <c r="D34264" s="157">
        <f t="shared" si="546"/>
        <v>0</v>
      </c>
    </row>
    <row r="34265" spans="4:4" hidden="1" x14ac:dyDescent="0.35">
      <c r="D34265" s="157">
        <f t="shared" si="546"/>
        <v>0</v>
      </c>
    </row>
    <row r="34266" spans="4:4" hidden="1" x14ac:dyDescent="0.35">
      <c r="D34266" s="157">
        <f t="shared" si="546"/>
        <v>0</v>
      </c>
    </row>
    <row r="34267" spans="4:4" hidden="1" x14ac:dyDescent="0.35">
      <c r="D34267" s="157">
        <f t="shared" si="546"/>
        <v>0</v>
      </c>
    </row>
    <row r="34268" spans="4:4" hidden="1" x14ac:dyDescent="0.35">
      <c r="D34268" s="157">
        <f t="shared" si="546"/>
        <v>0</v>
      </c>
    </row>
    <row r="34269" spans="4:4" hidden="1" x14ac:dyDescent="0.35">
      <c r="D34269" s="157">
        <f t="shared" si="546"/>
        <v>0</v>
      </c>
    </row>
    <row r="34270" spans="4:4" hidden="1" x14ac:dyDescent="0.35">
      <c r="D34270" s="157">
        <f t="shared" si="546"/>
        <v>0</v>
      </c>
    </row>
    <row r="34271" spans="4:4" hidden="1" x14ac:dyDescent="0.35">
      <c r="D34271" s="157">
        <f t="shared" si="546"/>
        <v>0</v>
      </c>
    </row>
    <row r="34272" spans="4:4" hidden="1" x14ac:dyDescent="0.35">
      <c r="D34272" s="157">
        <f t="shared" si="546"/>
        <v>0</v>
      </c>
    </row>
    <row r="34273" spans="4:4" hidden="1" x14ac:dyDescent="0.35">
      <c r="D34273" s="157">
        <f t="shared" si="546"/>
        <v>0</v>
      </c>
    </row>
    <row r="34274" spans="4:4" hidden="1" x14ac:dyDescent="0.35">
      <c r="D34274" s="157">
        <f t="shared" si="546"/>
        <v>0</v>
      </c>
    </row>
    <row r="34275" spans="4:4" hidden="1" x14ac:dyDescent="0.35">
      <c r="D34275" s="157">
        <f t="shared" si="546"/>
        <v>0</v>
      </c>
    </row>
    <row r="34276" spans="4:4" hidden="1" x14ac:dyDescent="0.35">
      <c r="D34276" s="157">
        <f t="shared" si="546"/>
        <v>0</v>
      </c>
    </row>
    <row r="34277" spans="4:4" hidden="1" x14ac:dyDescent="0.35">
      <c r="D34277" s="157">
        <f t="shared" si="546"/>
        <v>0</v>
      </c>
    </row>
    <row r="34278" spans="4:4" hidden="1" x14ac:dyDescent="0.35">
      <c r="D34278" s="157">
        <f t="shared" si="546"/>
        <v>0</v>
      </c>
    </row>
    <row r="34279" spans="4:4" hidden="1" x14ac:dyDescent="0.35">
      <c r="D34279" s="157">
        <f t="shared" si="546"/>
        <v>0</v>
      </c>
    </row>
    <row r="34280" spans="4:4" hidden="1" x14ac:dyDescent="0.35">
      <c r="D34280" s="157">
        <f t="shared" si="546"/>
        <v>0</v>
      </c>
    </row>
    <row r="34281" spans="4:4" hidden="1" x14ac:dyDescent="0.35">
      <c r="D34281" s="157">
        <f t="shared" si="546"/>
        <v>0</v>
      </c>
    </row>
    <row r="34282" spans="4:4" hidden="1" x14ac:dyDescent="0.35">
      <c r="D34282" s="157">
        <f t="shared" si="546"/>
        <v>0</v>
      </c>
    </row>
    <row r="34283" spans="4:4" hidden="1" x14ac:dyDescent="0.35">
      <c r="D34283" s="157">
        <f t="shared" si="546"/>
        <v>0</v>
      </c>
    </row>
    <row r="34284" spans="4:4" hidden="1" x14ac:dyDescent="0.35">
      <c r="D34284" s="157">
        <f t="shared" si="546"/>
        <v>0</v>
      </c>
    </row>
    <row r="34285" spans="4:4" hidden="1" x14ac:dyDescent="0.35">
      <c r="D34285" s="157">
        <f t="shared" si="546"/>
        <v>0</v>
      </c>
    </row>
    <row r="34286" spans="4:4" hidden="1" x14ac:dyDescent="0.35">
      <c r="D34286" s="157">
        <f t="shared" si="546"/>
        <v>0</v>
      </c>
    </row>
    <row r="34287" spans="4:4" hidden="1" x14ac:dyDescent="0.35">
      <c r="D34287" s="157">
        <f t="shared" si="546"/>
        <v>0</v>
      </c>
    </row>
    <row r="34288" spans="4:4" hidden="1" x14ac:dyDescent="0.35">
      <c r="D34288" s="157">
        <f t="shared" si="546"/>
        <v>0</v>
      </c>
    </row>
    <row r="34289" spans="4:4" hidden="1" x14ac:dyDescent="0.35">
      <c r="D34289" s="157">
        <f t="shared" si="546"/>
        <v>0</v>
      </c>
    </row>
    <row r="34290" spans="4:4" hidden="1" x14ac:dyDescent="0.35">
      <c r="D34290" s="157">
        <f t="shared" si="546"/>
        <v>0</v>
      </c>
    </row>
    <row r="34291" spans="4:4" hidden="1" x14ac:dyDescent="0.35">
      <c r="D34291" s="157">
        <f t="shared" si="546"/>
        <v>0</v>
      </c>
    </row>
    <row r="34292" spans="4:4" hidden="1" x14ac:dyDescent="0.35">
      <c r="D34292" s="157">
        <f t="shared" si="546"/>
        <v>0</v>
      </c>
    </row>
    <row r="34293" spans="4:4" hidden="1" x14ac:dyDescent="0.35">
      <c r="D34293" s="157">
        <f t="shared" si="546"/>
        <v>0</v>
      </c>
    </row>
    <row r="34294" spans="4:4" hidden="1" x14ac:dyDescent="0.35">
      <c r="D34294" s="157">
        <f t="shared" si="546"/>
        <v>0</v>
      </c>
    </row>
    <row r="34295" spans="4:4" hidden="1" x14ac:dyDescent="0.35">
      <c r="D34295" s="157">
        <f t="shared" si="546"/>
        <v>0</v>
      </c>
    </row>
    <row r="34296" spans="4:4" hidden="1" x14ac:dyDescent="0.35">
      <c r="D34296" s="157">
        <f t="shared" si="546"/>
        <v>0</v>
      </c>
    </row>
    <row r="34297" spans="4:4" hidden="1" x14ac:dyDescent="0.35">
      <c r="D34297" s="157">
        <f t="shared" si="546"/>
        <v>0</v>
      </c>
    </row>
    <row r="34298" spans="4:4" hidden="1" x14ac:dyDescent="0.35">
      <c r="D34298" s="157">
        <f t="shared" si="546"/>
        <v>0</v>
      </c>
    </row>
    <row r="34299" spans="4:4" hidden="1" x14ac:dyDescent="0.35">
      <c r="D34299" s="157">
        <f t="shared" si="546"/>
        <v>0</v>
      </c>
    </row>
    <row r="34300" spans="4:4" hidden="1" x14ac:dyDescent="0.35">
      <c r="D34300" s="157">
        <f t="shared" si="546"/>
        <v>0</v>
      </c>
    </row>
    <row r="34301" spans="4:4" hidden="1" x14ac:dyDescent="0.35">
      <c r="D34301" s="157">
        <f t="shared" si="546"/>
        <v>0</v>
      </c>
    </row>
    <row r="34302" spans="4:4" hidden="1" x14ac:dyDescent="0.35">
      <c r="D34302" s="157">
        <f t="shared" si="546"/>
        <v>0</v>
      </c>
    </row>
    <row r="34303" spans="4:4" hidden="1" x14ac:dyDescent="0.35">
      <c r="D34303" s="157">
        <f t="shared" si="546"/>
        <v>0</v>
      </c>
    </row>
    <row r="34304" spans="4:4" hidden="1" x14ac:dyDescent="0.35">
      <c r="D34304" s="157">
        <f t="shared" si="546"/>
        <v>0</v>
      </c>
    </row>
    <row r="34305" spans="4:4" hidden="1" x14ac:dyDescent="0.35">
      <c r="D34305" s="157">
        <f t="shared" si="546"/>
        <v>0</v>
      </c>
    </row>
    <row r="34306" spans="4:4" hidden="1" x14ac:dyDescent="0.35">
      <c r="D34306" s="157">
        <f t="shared" si="546"/>
        <v>0</v>
      </c>
    </row>
    <row r="34307" spans="4:4" hidden="1" x14ac:dyDescent="0.35">
      <c r="D34307" s="157">
        <f t="shared" si="546"/>
        <v>0</v>
      </c>
    </row>
    <row r="34308" spans="4:4" hidden="1" x14ac:dyDescent="0.35">
      <c r="D34308" s="157">
        <f t="shared" ref="D34308:D34371" si="547">SUBTOTAL(109,D34275:D34307)</f>
        <v>0</v>
      </c>
    </row>
    <row r="34309" spans="4:4" hidden="1" x14ac:dyDescent="0.35">
      <c r="D34309" s="157">
        <f t="shared" si="547"/>
        <v>0</v>
      </c>
    </row>
    <row r="34310" spans="4:4" hidden="1" x14ac:dyDescent="0.35">
      <c r="D34310" s="157">
        <f t="shared" si="547"/>
        <v>0</v>
      </c>
    </row>
    <row r="34311" spans="4:4" hidden="1" x14ac:dyDescent="0.35">
      <c r="D34311" s="157">
        <f t="shared" si="547"/>
        <v>0</v>
      </c>
    </row>
    <row r="34312" spans="4:4" hidden="1" x14ac:dyDescent="0.35">
      <c r="D34312" s="157">
        <f t="shared" si="547"/>
        <v>0</v>
      </c>
    </row>
    <row r="34313" spans="4:4" hidden="1" x14ac:dyDescent="0.35">
      <c r="D34313" s="157">
        <f t="shared" si="547"/>
        <v>0</v>
      </c>
    </row>
    <row r="34314" spans="4:4" hidden="1" x14ac:dyDescent="0.35">
      <c r="D34314" s="157">
        <f t="shared" si="547"/>
        <v>0</v>
      </c>
    </row>
    <row r="34315" spans="4:4" hidden="1" x14ac:dyDescent="0.35">
      <c r="D34315" s="157">
        <f t="shared" si="547"/>
        <v>0</v>
      </c>
    </row>
    <row r="34316" spans="4:4" hidden="1" x14ac:dyDescent="0.35">
      <c r="D34316" s="157">
        <f t="shared" si="547"/>
        <v>0</v>
      </c>
    </row>
    <row r="34317" spans="4:4" hidden="1" x14ac:dyDescent="0.35">
      <c r="D34317" s="157">
        <f t="shared" si="547"/>
        <v>0</v>
      </c>
    </row>
    <row r="34318" spans="4:4" hidden="1" x14ac:dyDescent="0.35">
      <c r="D34318" s="157">
        <f t="shared" si="547"/>
        <v>0</v>
      </c>
    </row>
    <row r="34319" spans="4:4" hidden="1" x14ac:dyDescent="0.35">
      <c r="D34319" s="157">
        <f t="shared" si="547"/>
        <v>0</v>
      </c>
    </row>
    <row r="34320" spans="4:4" hidden="1" x14ac:dyDescent="0.35">
      <c r="D34320" s="157">
        <f t="shared" si="547"/>
        <v>0</v>
      </c>
    </row>
    <row r="34321" spans="4:4" hidden="1" x14ac:dyDescent="0.35">
      <c r="D34321" s="157">
        <f t="shared" si="547"/>
        <v>0</v>
      </c>
    </row>
    <row r="34322" spans="4:4" hidden="1" x14ac:dyDescent="0.35">
      <c r="D34322" s="157">
        <f t="shared" si="547"/>
        <v>0</v>
      </c>
    </row>
    <row r="34323" spans="4:4" hidden="1" x14ac:dyDescent="0.35">
      <c r="D34323" s="157">
        <f t="shared" si="547"/>
        <v>0</v>
      </c>
    </row>
    <row r="34324" spans="4:4" hidden="1" x14ac:dyDescent="0.35">
      <c r="D34324" s="157">
        <f t="shared" si="547"/>
        <v>0</v>
      </c>
    </row>
    <row r="34325" spans="4:4" hidden="1" x14ac:dyDescent="0.35">
      <c r="D34325" s="157">
        <f t="shared" si="547"/>
        <v>0</v>
      </c>
    </row>
    <row r="34326" spans="4:4" hidden="1" x14ac:dyDescent="0.35">
      <c r="D34326" s="157">
        <f t="shared" si="547"/>
        <v>0</v>
      </c>
    </row>
    <row r="34327" spans="4:4" hidden="1" x14ac:dyDescent="0.35">
      <c r="D34327" s="157">
        <f t="shared" si="547"/>
        <v>0</v>
      </c>
    </row>
    <row r="34328" spans="4:4" hidden="1" x14ac:dyDescent="0.35">
      <c r="D34328" s="157">
        <f t="shared" si="547"/>
        <v>0</v>
      </c>
    </row>
    <row r="34329" spans="4:4" hidden="1" x14ac:dyDescent="0.35">
      <c r="D34329" s="157">
        <f t="shared" si="547"/>
        <v>0</v>
      </c>
    </row>
    <row r="34330" spans="4:4" hidden="1" x14ac:dyDescent="0.35">
      <c r="D34330" s="157">
        <f t="shared" si="547"/>
        <v>0</v>
      </c>
    </row>
    <row r="34331" spans="4:4" hidden="1" x14ac:dyDescent="0.35">
      <c r="D34331" s="157">
        <f t="shared" si="547"/>
        <v>0</v>
      </c>
    </row>
    <row r="34332" spans="4:4" hidden="1" x14ac:dyDescent="0.35">
      <c r="D34332" s="157">
        <f t="shared" si="547"/>
        <v>0</v>
      </c>
    </row>
    <row r="34333" spans="4:4" hidden="1" x14ac:dyDescent="0.35">
      <c r="D34333" s="157">
        <f t="shared" si="547"/>
        <v>0</v>
      </c>
    </row>
    <row r="34334" spans="4:4" hidden="1" x14ac:dyDescent="0.35">
      <c r="D34334" s="157">
        <f t="shared" si="547"/>
        <v>0</v>
      </c>
    </row>
    <row r="34335" spans="4:4" hidden="1" x14ac:dyDescent="0.35">
      <c r="D34335" s="157">
        <f t="shared" si="547"/>
        <v>0</v>
      </c>
    </row>
    <row r="34336" spans="4:4" hidden="1" x14ac:dyDescent="0.35">
      <c r="D34336" s="157">
        <f t="shared" si="547"/>
        <v>0</v>
      </c>
    </row>
    <row r="34337" spans="4:4" hidden="1" x14ac:dyDescent="0.35">
      <c r="D34337" s="157">
        <f t="shared" si="547"/>
        <v>0</v>
      </c>
    </row>
    <row r="34338" spans="4:4" hidden="1" x14ac:dyDescent="0.35">
      <c r="D34338" s="157">
        <f t="shared" si="547"/>
        <v>0</v>
      </c>
    </row>
    <row r="34339" spans="4:4" hidden="1" x14ac:dyDescent="0.35">
      <c r="D34339" s="157">
        <f t="shared" si="547"/>
        <v>0</v>
      </c>
    </row>
    <row r="34340" spans="4:4" hidden="1" x14ac:dyDescent="0.35">
      <c r="D34340" s="157">
        <f t="shared" si="547"/>
        <v>0</v>
      </c>
    </row>
    <row r="34341" spans="4:4" hidden="1" x14ac:dyDescent="0.35">
      <c r="D34341" s="157">
        <f t="shared" si="547"/>
        <v>0</v>
      </c>
    </row>
    <row r="34342" spans="4:4" hidden="1" x14ac:dyDescent="0.35">
      <c r="D34342" s="157">
        <f t="shared" si="547"/>
        <v>0</v>
      </c>
    </row>
    <row r="34343" spans="4:4" hidden="1" x14ac:dyDescent="0.35">
      <c r="D34343" s="157">
        <f t="shared" si="547"/>
        <v>0</v>
      </c>
    </row>
    <row r="34344" spans="4:4" hidden="1" x14ac:dyDescent="0.35">
      <c r="D34344" s="157">
        <f t="shared" si="547"/>
        <v>0</v>
      </c>
    </row>
    <row r="34345" spans="4:4" hidden="1" x14ac:dyDescent="0.35">
      <c r="D34345" s="157">
        <f t="shared" si="547"/>
        <v>0</v>
      </c>
    </row>
    <row r="34346" spans="4:4" hidden="1" x14ac:dyDescent="0.35">
      <c r="D34346" s="157">
        <f t="shared" si="547"/>
        <v>0</v>
      </c>
    </row>
    <row r="34347" spans="4:4" hidden="1" x14ac:dyDescent="0.35">
      <c r="D34347" s="157">
        <f t="shared" si="547"/>
        <v>0</v>
      </c>
    </row>
    <row r="34348" spans="4:4" hidden="1" x14ac:dyDescent="0.35">
      <c r="D34348" s="157">
        <f t="shared" si="547"/>
        <v>0</v>
      </c>
    </row>
    <row r="34349" spans="4:4" hidden="1" x14ac:dyDescent="0.35">
      <c r="D34349" s="157">
        <f t="shared" si="547"/>
        <v>0</v>
      </c>
    </row>
    <row r="34350" spans="4:4" hidden="1" x14ac:dyDescent="0.35">
      <c r="D34350" s="157">
        <f t="shared" si="547"/>
        <v>0</v>
      </c>
    </row>
    <row r="34351" spans="4:4" hidden="1" x14ac:dyDescent="0.35">
      <c r="D34351" s="157">
        <f t="shared" si="547"/>
        <v>0</v>
      </c>
    </row>
    <row r="34352" spans="4:4" hidden="1" x14ac:dyDescent="0.35">
      <c r="D34352" s="157">
        <f t="shared" si="547"/>
        <v>0</v>
      </c>
    </row>
    <row r="34353" spans="4:4" hidden="1" x14ac:dyDescent="0.35">
      <c r="D34353" s="157">
        <f t="shared" si="547"/>
        <v>0</v>
      </c>
    </row>
    <row r="34354" spans="4:4" hidden="1" x14ac:dyDescent="0.35">
      <c r="D34354" s="157">
        <f t="shared" si="547"/>
        <v>0</v>
      </c>
    </row>
    <row r="34355" spans="4:4" hidden="1" x14ac:dyDescent="0.35">
      <c r="D34355" s="157">
        <f t="shared" si="547"/>
        <v>0</v>
      </c>
    </row>
    <row r="34356" spans="4:4" hidden="1" x14ac:dyDescent="0.35">
      <c r="D34356" s="157">
        <f t="shared" si="547"/>
        <v>0</v>
      </c>
    </row>
    <row r="34357" spans="4:4" hidden="1" x14ac:dyDescent="0.35">
      <c r="D34357" s="157">
        <f t="shared" si="547"/>
        <v>0</v>
      </c>
    </row>
    <row r="34358" spans="4:4" hidden="1" x14ac:dyDescent="0.35">
      <c r="D34358" s="157">
        <f t="shared" si="547"/>
        <v>0</v>
      </c>
    </row>
    <row r="34359" spans="4:4" hidden="1" x14ac:dyDescent="0.35">
      <c r="D34359" s="157">
        <f t="shared" si="547"/>
        <v>0</v>
      </c>
    </row>
    <row r="34360" spans="4:4" hidden="1" x14ac:dyDescent="0.35">
      <c r="D34360" s="157">
        <f t="shared" si="547"/>
        <v>0</v>
      </c>
    </row>
    <row r="34361" spans="4:4" hidden="1" x14ac:dyDescent="0.35">
      <c r="D34361" s="157">
        <f t="shared" si="547"/>
        <v>0</v>
      </c>
    </row>
    <row r="34362" spans="4:4" hidden="1" x14ac:dyDescent="0.35">
      <c r="D34362" s="157">
        <f t="shared" si="547"/>
        <v>0</v>
      </c>
    </row>
    <row r="34363" spans="4:4" hidden="1" x14ac:dyDescent="0.35">
      <c r="D34363" s="157">
        <f t="shared" si="547"/>
        <v>0</v>
      </c>
    </row>
    <row r="34364" spans="4:4" hidden="1" x14ac:dyDescent="0.35">
      <c r="D34364" s="157">
        <f t="shared" si="547"/>
        <v>0</v>
      </c>
    </row>
    <row r="34365" spans="4:4" hidden="1" x14ac:dyDescent="0.35">
      <c r="D34365" s="157">
        <f t="shared" si="547"/>
        <v>0</v>
      </c>
    </row>
    <row r="34366" spans="4:4" hidden="1" x14ac:dyDescent="0.35">
      <c r="D34366" s="157">
        <f t="shared" si="547"/>
        <v>0</v>
      </c>
    </row>
    <row r="34367" spans="4:4" hidden="1" x14ac:dyDescent="0.35">
      <c r="D34367" s="157">
        <f t="shared" si="547"/>
        <v>0</v>
      </c>
    </row>
    <row r="34368" spans="4:4" hidden="1" x14ac:dyDescent="0.35">
      <c r="D34368" s="157">
        <f t="shared" si="547"/>
        <v>0</v>
      </c>
    </row>
    <row r="34369" spans="4:4" hidden="1" x14ac:dyDescent="0.35">
      <c r="D34369" s="157">
        <f t="shared" si="547"/>
        <v>0</v>
      </c>
    </row>
    <row r="34370" spans="4:4" hidden="1" x14ac:dyDescent="0.35">
      <c r="D34370" s="157">
        <f t="shared" si="547"/>
        <v>0</v>
      </c>
    </row>
    <row r="34371" spans="4:4" hidden="1" x14ac:dyDescent="0.35">
      <c r="D34371" s="157">
        <f t="shared" si="547"/>
        <v>0</v>
      </c>
    </row>
    <row r="34372" spans="4:4" hidden="1" x14ac:dyDescent="0.35">
      <c r="D34372" s="157">
        <f t="shared" ref="D34372:D34435" si="548">SUBTOTAL(109,D34339:D34371)</f>
        <v>0</v>
      </c>
    </row>
    <row r="34373" spans="4:4" hidden="1" x14ac:dyDescent="0.35">
      <c r="D34373" s="157">
        <f t="shared" si="548"/>
        <v>0</v>
      </c>
    </row>
    <row r="34374" spans="4:4" hidden="1" x14ac:dyDescent="0.35">
      <c r="D34374" s="157">
        <f t="shared" si="548"/>
        <v>0</v>
      </c>
    </row>
    <row r="34375" spans="4:4" hidden="1" x14ac:dyDescent="0.35">
      <c r="D34375" s="157">
        <f t="shared" si="548"/>
        <v>0</v>
      </c>
    </row>
    <row r="34376" spans="4:4" hidden="1" x14ac:dyDescent="0.35">
      <c r="D34376" s="157">
        <f t="shared" si="548"/>
        <v>0</v>
      </c>
    </row>
    <row r="34377" spans="4:4" hidden="1" x14ac:dyDescent="0.35">
      <c r="D34377" s="157">
        <f t="shared" si="548"/>
        <v>0</v>
      </c>
    </row>
    <row r="34378" spans="4:4" hidden="1" x14ac:dyDescent="0.35">
      <c r="D34378" s="157">
        <f t="shared" si="548"/>
        <v>0</v>
      </c>
    </row>
    <row r="34379" spans="4:4" hidden="1" x14ac:dyDescent="0.35">
      <c r="D34379" s="157">
        <f t="shared" si="548"/>
        <v>0</v>
      </c>
    </row>
    <row r="34380" spans="4:4" hidden="1" x14ac:dyDescent="0.35">
      <c r="D34380" s="157">
        <f t="shared" si="548"/>
        <v>0</v>
      </c>
    </row>
    <row r="34381" spans="4:4" hidden="1" x14ac:dyDescent="0.35">
      <c r="D34381" s="157">
        <f t="shared" si="548"/>
        <v>0</v>
      </c>
    </row>
    <row r="34382" spans="4:4" hidden="1" x14ac:dyDescent="0.35">
      <c r="D34382" s="157">
        <f t="shared" si="548"/>
        <v>0</v>
      </c>
    </row>
    <row r="34383" spans="4:4" hidden="1" x14ac:dyDescent="0.35">
      <c r="D34383" s="157">
        <f t="shared" si="548"/>
        <v>0</v>
      </c>
    </row>
    <row r="34384" spans="4:4" hidden="1" x14ac:dyDescent="0.35">
      <c r="D34384" s="157">
        <f t="shared" si="548"/>
        <v>0</v>
      </c>
    </row>
    <row r="34385" spans="4:4" hidden="1" x14ac:dyDescent="0.35">
      <c r="D34385" s="157">
        <f t="shared" si="548"/>
        <v>0</v>
      </c>
    </row>
    <row r="34386" spans="4:4" hidden="1" x14ac:dyDescent="0.35">
      <c r="D34386" s="157">
        <f t="shared" si="548"/>
        <v>0</v>
      </c>
    </row>
    <row r="34387" spans="4:4" hidden="1" x14ac:dyDescent="0.35">
      <c r="D34387" s="157">
        <f t="shared" si="548"/>
        <v>0</v>
      </c>
    </row>
    <row r="34388" spans="4:4" hidden="1" x14ac:dyDescent="0.35">
      <c r="D34388" s="157">
        <f t="shared" si="548"/>
        <v>0</v>
      </c>
    </row>
    <row r="34389" spans="4:4" hidden="1" x14ac:dyDescent="0.35">
      <c r="D34389" s="157">
        <f t="shared" si="548"/>
        <v>0</v>
      </c>
    </row>
    <row r="34390" spans="4:4" hidden="1" x14ac:dyDescent="0.35">
      <c r="D34390" s="157">
        <f t="shared" si="548"/>
        <v>0</v>
      </c>
    </row>
    <row r="34391" spans="4:4" hidden="1" x14ac:dyDescent="0.35">
      <c r="D34391" s="157">
        <f t="shared" si="548"/>
        <v>0</v>
      </c>
    </row>
    <row r="34392" spans="4:4" hidden="1" x14ac:dyDescent="0.35">
      <c r="D34392" s="157">
        <f t="shared" si="548"/>
        <v>0</v>
      </c>
    </row>
    <row r="34393" spans="4:4" hidden="1" x14ac:dyDescent="0.35">
      <c r="D34393" s="157">
        <f t="shared" si="548"/>
        <v>0</v>
      </c>
    </row>
    <row r="34394" spans="4:4" hidden="1" x14ac:dyDescent="0.35">
      <c r="D34394" s="157">
        <f t="shared" si="548"/>
        <v>0</v>
      </c>
    </row>
    <row r="34395" spans="4:4" hidden="1" x14ac:dyDescent="0.35">
      <c r="D34395" s="157">
        <f t="shared" si="548"/>
        <v>0</v>
      </c>
    </row>
    <row r="34396" spans="4:4" hidden="1" x14ac:dyDescent="0.35">
      <c r="D34396" s="157">
        <f t="shared" si="548"/>
        <v>0</v>
      </c>
    </row>
    <row r="34397" spans="4:4" hidden="1" x14ac:dyDescent="0.35">
      <c r="D34397" s="157">
        <f t="shared" si="548"/>
        <v>0</v>
      </c>
    </row>
    <row r="34398" spans="4:4" hidden="1" x14ac:dyDescent="0.35">
      <c r="D34398" s="157">
        <f t="shared" si="548"/>
        <v>0</v>
      </c>
    </row>
    <row r="34399" spans="4:4" hidden="1" x14ac:dyDescent="0.35">
      <c r="D34399" s="157">
        <f t="shared" si="548"/>
        <v>0</v>
      </c>
    </row>
    <row r="34400" spans="4:4" hidden="1" x14ac:dyDescent="0.35">
      <c r="D34400" s="157">
        <f t="shared" si="548"/>
        <v>0</v>
      </c>
    </row>
    <row r="34401" spans="4:4" hidden="1" x14ac:dyDescent="0.35">
      <c r="D34401" s="157">
        <f t="shared" si="548"/>
        <v>0</v>
      </c>
    </row>
    <row r="34402" spans="4:4" hidden="1" x14ac:dyDescent="0.35">
      <c r="D34402" s="157">
        <f t="shared" si="548"/>
        <v>0</v>
      </c>
    </row>
    <row r="34403" spans="4:4" hidden="1" x14ac:dyDescent="0.35">
      <c r="D34403" s="157">
        <f t="shared" si="548"/>
        <v>0</v>
      </c>
    </row>
    <row r="34404" spans="4:4" hidden="1" x14ac:dyDescent="0.35">
      <c r="D34404" s="157">
        <f t="shared" si="548"/>
        <v>0</v>
      </c>
    </row>
    <row r="34405" spans="4:4" hidden="1" x14ac:dyDescent="0.35">
      <c r="D34405" s="157">
        <f t="shared" si="548"/>
        <v>0</v>
      </c>
    </row>
    <row r="34406" spans="4:4" hidden="1" x14ac:dyDescent="0.35">
      <c r="D34406" s="157">
        <f t="shared" si="548"/>
        <v>0</v>
      </c>
    </row>
    <row r="34407" spans="4:4" hidden="1" x14ac:dyDescent="0.35">
      <c r="D34407" s="157">
        <f t="shared" si="548"/>
        <v>0</v>
      </c>
    </row>
    <row r="34408" spans="4:4" hidden="1" x14ac:dyDescent="0.35">
      <c r="D34408" s="157">
        <f t="shared" si="548"/>
        <v>0</v>
      </c>
    </row>
    <row r="34409" spans="4:4" hidden="1" x14ac:dyDescent="0.35">
      <c r="D34409" s="157">
        <f t="shared" si="548"/>
        <v>0</v>
      </c>
    </row>
    <row r="34410" spans="4:4" hidden="1" x14ac:dyDescent="0.35">
      <c r="D34410" s="157">
        <f t="shared" si="548"/>
        <v>0</v>
      </c>
    </row>
    <row r="34411" spans="4:4" hidden="1" x14ac:dyDescent="0.35">
      <c r="D34411" s="157">
        <f t="shared" si="548"/>
        <v>0</v>
      </c>
    </row>
    <row r="34412" spans="4:4" hidden="1" x14ac:dyDescent="0.35">
      <c r="D34412" s="157">
        <f t="shared" si="548"/>
        <v>0</v>
      </c>
    </row>
    <row r="34413" spans="4:4" hidden="1" x14ac:dyDescent="0.35">
      <c r="D34413" s="157">
        <f t="shared" si="548"/>
        <v>0</v>
      </c>
    </row>
    <row r="34414" spans="4:4" hidden="1" x14ac:dyDescent="0.35">
      <c r="D34414" s="157">
        <f t="shared" si="548"/>
        <v>0</v>
      </c>
    </row>
    <row r="34415" spans="4:4" hidden="1" x14ac:dyDescent="0.35">
      <c r="D34415" s="157">
        <f t="shared" si="548"/>
        <v>0</v>
      </c>
    </row>
    <row r="34416" spans="4:4" hidden="1" x14ac:dyDescent="0.35">
      <c r="D34416" s="157">
        <f t="shared" si="548"/>
        <v>0</v>
      </c>
    </row>
    <row r="34417" spans="4:4" hidden="1" x14ac:dyDescent="0.35">
      <c r="D34417" s="157">
        <f t="shared" si="548"/>
        <v>0</v>
      </c>
    </row>
    <row r="34418" spans="4:4" hidden="1" x14ac:dyDescent="0.35">
      <c r="D34418" s="157">
        <f t="shared" si="548"/>
        <v>0</v>
      </c>
    </row>
    <row r="34419" spans="4:4" hidden="1" x14ac:dyDescent="0.35">
      <c r="D34419" s="157">
        <f t="shared" si="548"/>
        <v>0</v>
      </c>
    </row>
    <row r="34420" spans="4:4" hidden="1" x14ac:dyDescent="0.35">
      <c r="D34420" s="157">
        <f t="shared" si="548"/>
        <v>0</v>
      </c>
    </row>
    <row r="34421" spans="4:4" hidden="1" x14ac:dyDescent="0.35">
      <c r="D34421" s="157">
        <f t="shared" si="548"/>
        <v>0</v>
      </c>
    </row>
    <row r="34422" spans="4:4" hidden="1" x14ac:dyDescent="0.35">
      <c r="D34422" s="157">
        <f t="shared" si="548"/>
        <v>0</v>
      </c>
    </row>
    <row r="34423" spans="4:4" hidden="1" x14ac:dyDescent="0.35">
      <c r="D34423" s="157">
        <f t="shared" si="548"/>
        <v>0</v>
      </c>
    </row>
    <row r="34424" spans="4:4" hidden="1" x14ac:dyDescent="0.35">
      <c r="D34424" s="157">
        <f t="shared" si="548"/>
        <v>0</v>
      </c>
    </row>
    <row r="34425" spans="4:4" hidden="1" x14ac:dyDescent="0.35">
      <c r="D34425" s="157">
        <f t="shared" si="548"/>
        <v>0</v>
      </c>
    </row>
    <row r="34426" spans="4:4" hidden="1" x14ac:dyDescent="0.35">
      <c r="D34426" s="157">
        <f t="shared" si="548"/>
        <v>0</v>
      </c>
    </row>
    <row r="34427" spans="4:4" hidden="1" x14ac:dyDescent="0.35">
      <c r="D34427" s="157">
        <f t="shared" si="548"/>
        <v>0</v>
      </c>
    </row>
    <row r="34428" spans="4:4" hidden="1" x14ac:dyDescent="0.35">
      <c r="D34428" s="157">
        <f t="shared" si="548"/>
        <v>0</v>
      </c>
    </row>
    <row r="34429" spans="4:4" hidden="1" x14ac:dyDescent="0.35">
      <c r="D34429" s="157">
        <f t="shared" si="548"/>
        <v>0</v>
      </c>
    </row>
    <row r="34430" spans="4:4" hidden="1" x14ac:dyDescent="0.35">
      <c r="D34430" s="157">
        <f t="shared" si="548"/>
        <v>0</v>
      </c>
    </row>
    <row r="34431" spans="4:4" hidden="1" x14ac:dyDescent="0.35">
      <c r="D34431" s="157">
        <f t="shared" si="548"/>
        <v>0</v>
      </c>
    </row>
    <row r="34432" spans="4:4" hidden="1" x14ac:dyDescent="0.35">
      <c r="D34432" s="157">
        <f t="shared" si="548"/>
        <v>0</v>
      </c>
    </row>
    <row r="34433" spans="4:4" hidden="1" x14ac:dyDescent="0.35">
      <c r="D34433" s="157">
        <f t="shared" si="548"/>
        <v>0</v>
      </c>
    </row>
    <row r="34434" spans="4:4" hidden="1" x14ac:dyDescent="0.35">
      <c r="D34434" s="157">
        <f t="shared" si="548"/>
        <v>0</v>
      </c>
    </row>
    <row r="34435" spans="4:4" hidden="1" x14ac:dyDescent="0.35">
      <c r="D34435" s="157">
        <f t="shared" si="548"/>
        <v>0</v>
      </c>
    </row>
    <row r="34436" spans="4:4" hidden="1" x14ac:dyDescent="0.35">
      <c r="D34436" s="157">
        <f t="shared" ref="D34436:D34499" si="549">SUBTOTAL(109,D34403:D34435)</f>
        <v>0</v>
      </c>
    </row>
    <row r="34437" spans="4:4" hidden="1" x14ac:dyDescent="0.35">
      <c r="D34437" s="157">
        <f t="shared" si="549"/>
        <v>0</v>
      </c>
    </row>
    <row r="34438" spans="4:4" hidden="1" x14ac:dyDescent="0.35">
      <c r="D34438" s="157">
        <f t="shared" si="549"/>
        <v>0</v>
      </c>
    </row>
    <row r="34439" spans="4:4" hidden="1" x14ac:dyDescent="0.35">
      <c r="D34439" s="157">
        <f t="shared" si="549"/>
        <v>0</v>
      </c>
    </row>
    <row r="34440" spans="4:4" hidden="1" x14ac:dyDescent="0.35">
      <c r="D34440" s="157">
        <f t="shared" si="549"/>
        <v>0</v>
      </c>
    </row>
    <row r="34441" spans="4:4" hidden="1" x14ac:dyDescent="0.35">
      <c r="D34441" s="157">
        <f t="shared" si="549"/>
        <v>0</v>
      </c>
    </row>
    <row r="34442" spans="4:4" hidden="1" x14ac:dyDescent="0.35">
      <c r="D34442" s="157">
        <f t="shared" si="549"/>
        <v>0</v>
      </c>
    </row>
    <row r="34443" spans="4:4" hidden="1" x14ac:dyDescent="0.35">
      <c r="D34443" s="157">
        <f t="shared" si="549"/>
        <v>0</v>
      </c>
    </row>
    <row r="34444" spans="4:4" hidden="1" x14ac:dyDescent="0.35">
      <c r="D34444" s="157">
        <f t="shared" si="549"/>
        <v>0</v>
      </c>
    </row>
    <row r="34445" spans="4:4" hidden="1" x14ac:dyDescent="0.35">
      <c r="D34445" s="157">
        <f t="shared" si="549"/>
        <v>0</v>
      </c>
    </row>
    <row r="34446" spans="4:4" hidden="1" x14ac:dyDescent="0.35">
      <c r="D34446" s="157">
        <f t="shared" si="549"/>
        <v>0</v>
      </c>
    </row>
    <row r="34447" spans="4:4" hidden="1" x14ac:dyDescent="0.35">
      <c r="D34447" s="157">
        <f t="shared" si="549"/>
        <v>0</v>
      </c>
    </row>
    <row r="34448" spans="4:4" hidden="1" x14ac:dyDescent="0.35">
      <c r="D34448" s="157">
        <f t="shared" si="549"/>
        <v>0</v>
      </c>
    </row>
    <row r="34449" spans="4:4" hidden="1" x14ac:dyDescent="0.35">
      <c r="D34449" s="157">
        <f t="shared" si="549"/>
        <v>0</v>
      </c>
    </row>
    <row r="34450" spans="4:4" hidden="1" x14ac:dyDescent="0.35">
      <c r="D34450" s="157">
        <f t="shared" si="549"/>
        <v>0</v>
      </c>
    </row>
    <row r="34451" spans="4:4" hidden="1" x14ac:dyDescent="0.35">
      <c r="D34451" s="157">
        <f t="shared" si="549"/>
        <v>0</v>
      </c>
    </row>
    <row r="34452" spans="4:4" hidden="1" x14ac:dyDescent="0.35">
      <c r="D34452" s="157">
        <f t="shared" si="549"/>
        <v>0</v>
      </c>
    </row>
    <row r="34453" spans="4:4" hidden="1" x14ac:dyDescent="0.35">
      <c r="D34453" s="157">
        <f t="shared" si="549"/>
        <v>0</v>
      </c>
    </row>
    <row r="34454" spans="4:4" hidden="1" x14ac:dyDescent="0.35">
      <c r="D34454" s="157">
        <f t="shared" si="549"/>
        <v>0</v>
      </c>
    </row>
    <row r="34455" spans="4:4" hidden="1" x14ac:dyDescent="0.35">
      <c r="D34455" s="157">
        <f t="shared" si="549"/>
        <v>0</v>
      </c>
    </row>
    <row r="34456" spans="4:4" hidden="1" x14ac:dyDescent="0.35">
      <c r="D34456" s="157">
        <f t="shared" si="549"/>
        <v>0</v>
      </c>
    </row>
    <row r="34457" spans="4:4" hidden="1" x14ac:dyDescent="0.35">
      <c r="D34457" s="157">
        <f t="shared" si="549"/>
        <v>0</v>
      </c>
    </row>
    <row r="34458" spans="4:4" hidden="1" x14ac:dyDescent="0.35">
      <c r="D34458" s="157">
        <f t="shared" si="549"/>
        <v>0</v>
      </c>
    </row>
    <row r="34459" spans="4:4" hidden="1" x14ac:dyDescent="0.35">
      <c r="D34459" s="157">
        <f t="shared" si="549"/>
        <v>0</v>
      </c>
    </row>
    <row r="34460" spans="4:4" hidden="1" x14ac:dyDescent="0.35">
      <c r="D34460" s="157">
        <f t="shared" si="549"/>
        <v>0</v>
      </c>
    </row>
    <row r="34461" spans="4:4" hidden="1" x14ac:dyDescent="0.35">
      <c r="D34461" s="157">
        <f t="shared" si="549"/>
        <v>0</v>
      </c>
    </row>
    <row r="34462" spans="4:4" hidden="1" x14ac:dyDescent="0.35">
      <c r="D34462" s="157">
        <f t="shared" si="549"/>
        <v>0</v>
      </c>
    </row>
    <row r="34463" spans="4:4" hidden="1" x14ac:dyDescent="0.35">
      <c r="D34463" s="157">
        <f t="shared" si="549"/>
        <v>0</v>
      </c>
    </row>
    <row r="34464" spans="4:4" hidden="1" x14ac:dyDescent="0.35">
      <c r="D34464" s="157">
        <f t="shared" si="549"/>
        <v>0</v>
      </c>
    </row>
    <row r="34465" spans="4:4" hidden="1" x14ac:dyDescent="0.35">
      <c r="D34465" s="157">
        <f t="shared" si="549"/>
        <v>0</v>
      </c>
    </row>
    <row r="34466" spans="4:4" hidden="1" x14ac:dyDescent="0.35">
      <c r="D34466" s="157">
        <f t="shared" si="549"/>
        <v>0</v>
      </c>
    </row>
    <row r="34467" spans="4:4" hidden="1" x14ac:dyDescent="0.35">
      <c r="D34467" s="157">
        <f t="shared" si="549"/>
        <v>0</v>
      </c>
    </row>
    <row r="34468" spans="4:4" hidden="1" x14ac:dyDescent="0.35">
      <c r="D34468" s="157">
        <f t="shared" si="549"/>
        <v>0</v>
      </c>
    </row>
    <row r="34469" spans="4:4" hidden="1" x14ac:dyDescent="0.35">
      <c r="D34469" s="157">
        <f t="shared" si="549"/>
        <v>0</v>
      </c>
    </row>
    <row r="34470" spans="4:4" hidden="1" x14ac:dyDescent="0.35">
      <c r="D34470" s="157">
        <f t="shared" si="549"/>
        <v>0</v>
      </c>
    </row>
    <row r="34471" spans="4:4" hidden="1" x14ac:dyDescent="0.35">
      <c r="D34471" s="157">
        <f t="shared" si="549"/>
        <v>0</v>
      </c>
    </row>
    <row r="34472" spans="4:4" hidden="1" x14ac:dyDescent="0.35">
      <c r="D34472" s="157">
        <f t="shared" si="549"/>
        <v>0</v>
      </c>
    </row>
    <row r="34473" spans="4:4" hidden="1" x14ac:dyDescent="0.35">
      <c r="D34473" s="157">
        <f t="shared" si="549"/>
        <v>0</v>
      </c>
    </row>
    <row r="34474" spans="4:4" hidden="1" x14ac:dyDescent="0.35">
      <c r="D34474" s="157">
        <f t="shared" si="549"/>
        <v>0</v>
      </c>
    </row>
    <row r="34475" spans="4:4" hidden="1" x14ac:dyDescent="0.35">
      <c r="D34475" s="157">
        <f t="shared" si="549"/>
        <v>0</v>
      </c>
    </row>
    <row r="34476" spans="4:4" hidden="1" x14ac:dyDescent="0.35">
      <c r="D34476" s="157">
        <f t="shared" si="549"/>
        <v>0</v>
      </c>
    </row>
    <row r="34477" spans="4:4" hidden="1" x14ac:dyDescent="0.35">
      <c r="D34477" s="157">
        <f t="shared" si="549"/>
        <v>0</v>
      </c>
    </row>
    <row r="34478" spans="4:4" hidden="1" x14ac:dyDescent="0.35">
      <c r="D34478" s="157">
        <f t="shared" si="549"/>
        <v>0</v>
      </c>
    </row>
    <row r="34479" spans="4:4" hidden="1" x14ac:dyDescent="0.35">
      <c r="D34479" s="157">
        <f t="shared" si="549"/>
        <v>0</v>
      </c>
    </row>
    <row r="34480" spans="4:4" hidden="1" x14ac:dyDescent="0.35">
      <c r="D34480" s="157">
        <f t="shared" si="549"/>
        <v>0</v>
      </c>
    </row>
    <row r="34481" spans="4:4" hidden="1" x14ac:dyDescent="0.35">
      <c r="D34481" s="157">
        <f t="shared" si="549"/>
        <v>0</v>
      </c>
    </row>
    <row r="34482" spans="4:4" hidden="1" x14ac:dyDescent="0.35">
      <c r="D34482" s="157">
        <f t="shared" si="549"/>
        <v>0</v>
      </c>
    </row>
    <row r="34483" spans="4:4" hidden="1" x14ac:dyDescent="0.35">
      <c r="D34483" s="157">
        <f t="shared" si="549"/>
        <v>0</v>
      </c>
    </row>
    <row r="34484" spans="4:4" hidden="1" x14ac:dyDescent="0.35">
      <c r="D34484" s="157">
        <f t="shared" si="549"/>
        <v>0</v>
      </c>
    </row>
    <row r="34485" spans="4:4" hidden="1" x14ac:dyDescent="0.35">
      <c r="D34485" s="157">
        <f t="shared" si="549"/>
        <v>0</v>
      </c>
    </row>
    <row r="34486" spans="4:4" hidden="1" x14ac:dyDescent="0.35">
      <c r="D34486" s="157">
        <f t="shared" si="549"/>
        <v>0</v>
      </c>
    </row>
    <row r="34487" spans="4:4" hidden="1" x14ac:dyDescent="0.35">
      <c r="D34487" s="157">
        <f t="shared" si="549"/>
        <v>0</v>
      </c>
    </row>
    <row r="34488" spans="4:4" hidden="1" x14ac:dyDescent="0.35">
      <c r="D34488" s="157">
        <f t="shared" si="549"/>
        <v>0</v>
      </c>
    </row>
    <row r="34489" spans="4:4" hidden="1" x14ac:dyDescent="0.35">
      <c r="D34489" s="157">
        <f t="shared" si="549"/>
        <v>0</v>
      </c>
    </row>
    <row r="34490" spans="4:4" hidden="1" x14ac:dyDescent="0.35">
      <c r="D34490" s="157">
        <f t="shared" si="549"/>
        <v>0</v>
      </c>
    </row>
    <row r="34491" spans="4:4" hidden="1" x14ac:dyDescent="0.35">
      <c r="D34491" s="157">
        <f t="shared" si="549"/>
        <v>0</v>
      </c>
    </row>
    <row r="34492" spans="4:4" hidden="1" x14ac:dyDescent="0.35">
      <c r="D34492" s="157">
        <f t="shared" si="549"/>
        <v>0</v>
      </c>
    </row>
    <row r="34493" spans="4:4" hidden="1" x14ac:dyDescent="0.35">
      <c r="D34493" s="157">
        <f t="shared" si="549"/>
        <v>0</v>
      </c>
    </row>
    <row r="34494" spans="4:4" hidden="1" x14ac:dyDescent="0.35">
      <c r="D34494" s="157">
        <f t="shared" si="549"/>
        <v>0</v>
      </c>
    </row>
    <row r="34495" spans="4:4" hidden="1" x14ac:dyDescent="0.35">
      <c r="D34495" s="157">
        <f t="shared" si="549"/>
        <v>0</v>
      </c>
    </row>
    <row r="34496" spans="4:4" hidden="1" x14ac:dyDescent="0.35">
      <c r="D34496" s="157">
        <f t="shared" si="549"/>
        <v>0</v>
      </c>
    </row>
    <row r="34497" spans="4:4" hidden="1" x14ac:dyDescent="0.35">
      <c r="D34497" s="157">
        <f t="shared" si="549"/>
        <v>0</v>
      </c>
    </row>
    <row r="34498" spans="4:4" hidden="1" x14ac:dyDescent="0.35">
      <c r="D34498" s="157">
        <f t="shared" si="549"/>
        <v>0</v>
      </c>
    </row>
    <row r="34499" spans="4:4" hidden="1" x14ac:dyDescent="0.35">
      <c r="D34499" s="157">
        <f t="shared" si="549"/>
        <v>0</v>
      </c>
    </row>
    <row r="34500" spans="4:4" hidden="1" x14ac:dyDescent="0.35">
      <c r="D34500" s="157">
        <f t="shared" ref="D34500:D34563" si="550">SUBTOTAL(109,D34467:D34499)</f>
        <v>0</v>
      </c>
    </row>
    <row r="34501" spans="4:4" hidden="1" x14ac:dyDescent="0.35">
      <c r="D34501" s="157">
        <f t="shared" si="550"/>
        <v>0</v>
      </c>
    </row>
    <row r="34502" spans="4:4" hidden="1" x14ac:dyDescent="0.35">
      <c r="D34502" s="157">
        <f t="shared" si="550"/>
        <v>0</v>
      </c>
    </row>
    <row r="34503" spans="4:4" hidden="1" x14ac:dyDescent="0.35">
      <c r="D34503" s="157">
        <f t="shared" si="550"/>
        <v>0</v>
      </c>
    </row>
    <row r="34504" spans="4:4" hidden="1" x14ac:dyDescent="0.35">
      <c r="D34504" s="157">
        <f t="shared" si="550"/>
        <v>0</v>
      </c>
    </row>
    <row r="34505" spans="4:4" hidden="1" x14ac:dyDescent="0.35">
      <c r="D34505" s="157">
        <f t="shared" si="550"/>
        <v>0</v>
      </c>
    </row>
    <row r="34506" spans="4:4" hidden="1" x14ac:dyDescent="0.35">
      <c r="D34506" s="157">
        <f t="shared" si="550"/>
        <v>0</v>
      </c>
    </row>
    <row r="34507" spans="4:4" hidden="1" x14ac:dyDescent="0.35">
      <c r="D34507" s="157">
        <f t="shared" si="550"/>
        <v>0</v>
      </c>
    </row>
    <row r="34508" spans="4:4" hidden="1" x14ac:dyDescent="0.35">
      <c r="D34508" s="157">
        <f t="shared" si="550"/>
        <v>0</v>
      </c>
    </row>
    <row r="34509" spans="4:4" hidden="1" x14ac:dyDescent="0.35">
      <c r="D34509" s="157">
        <f t="shared" si="550"/>
        <v>0</v>
      </c>
    </row>
    <row r="34510" spans="4:4" hidden="1" x14ac:dyDescent="0.35">
      <c r="D34510" s="157">
        <f t="shared" si="550"/>
        <v>0</v>
      </c>
    </row>
    <row r="34511" spans="4:4" hidden="1" x14ac:dyDescent="0.35">
      <c r="D34511" s="157">
        <f t="shared" si="550"/>
        <v>0</v>
      </c>
    </row>
    <row r="34512" spans="4:4" hidden="1" x14ac:dyDescent="0.35">
      <c r="D34512" s="157">
        <f t="shared" si="550"/>
        <v>0</v>
      </c>
    </row>
    <row r="34513" spans="4:4" hidden="1" x14ac:dyDescent="0.35">
      <c r="D34513" s="157">
        <f t="shared" si="550"/>
        <v>0</v>
      </c>
    </row>
    <row r="34514" spans="4:4" hidden="1" x14ac:dyDescent="0.35">
      <c r="D34514" s="157">
        <f t="shared" si="550"/>
        <v>0</v>
      </c>
    </row>
    <row r="34515" spans="4:4" hidden="1" x14ac:dyDescent="0.35">
      <c r="D34515" s="157">
        <f t="shared" si="550"/>
        <v>0</v>
      </c>
    </row>
    <row r="34516" spans="4:4" hidden="1" x14ac:dyDescent="0.35">
      <c r="D34516" s="157">
        <f t="shared" si="550"/>
        <v>0</v>
      </c>
    </row>
    <row r="34517" spans="4:4" hidden="1" x14ac:dyDescent="0.35">
      <c r="D34517" s="157">
        <f t="shared" si="550"/>
        <v>0</v>
      </c>
    </row>
    <row r="34518" spans="4:4" hidden="1" x14ac:dyDescent="0.35">
      <c r="D34518" s="157">
        <f t="shared" si="550"/>
        <v>0</v>
      </c>
    </row>
    <row r="34519" spans="4:4" hidden="1" x14ac:dyDescent="0.35">
      <c r="D34519" s="157">
        <f t="shared" si="550"/>
        <v>0</v>
      </c>
    </row>
    <row r="34520" spans="4:4" hidden="1" x14ac:dyDescent="0.35">
      <c r="D34520" s="157">
        <f t="shared" si="550"/>
        <v>0</v>
      </c>
    </row>
    <row r="34521" spans="4:4" hidden="1" x14ac:dyDescent="0.35">
      <c r="D34521" s="157">
        <f t="shared" si="550"/>
        <v>0</v>
      </c>
    </row>
    <row r="34522" spans="4:4" hidden="1" x14ac:dyDescent="0.35">
      <c r="D34522" s="157">
        <f t="shared" si="550"/>
        <v>0</v>
      </c>
    </row>
    <row r="34523" spans="4:4" hidden="1" x14ac:dyDescent="0.35">
      <c r="D34523" s="157">
        <f t="shared" si="550"/>
        <v>0</v>
      </c>
    </row>
    <row r="34524" spans="4:4" hidden="1" x14ac:dyDescent="0.35">
      <c r="D34524" s="157">
        <f t="shared" si="550"/>
        <v>0</v>
      </c>
    </row>
    <row r="34525" spans="4:4" hidden="1" x14ac:dyDescent="0.35">
      <c r="D34525" s="157">
        <f t="shared" si="550"/>
        <v>0</v>
      </c>
    </row>
    <row r="34526" spans="4:4" hidden="1" x14ac:dyDescent="0.35">
      <c r="D34526" s="157">
        <f t="shared" si="550"/>
        <v>0</v>
      </c>
    </row>
    <row r="34527" spans="4:4" hidden="1" x14ac:dyDescent="0.35">
      <c r="D34527" s="157">
        <f t="shared" si="550"/>
        <v>0</v>
      </c>
    </row>
    <row r="34528" spans="4:4" hidden="1" x14ac:dyDescent="0.35">
      <c r="D34528" s="157">
        <f t="shared" si="550"/>
        <v>0</v>
      </c>
    </row>
    <row r="34529" spans="4:4" hidden="1" x14ac:dyDescent="0.35">
      <c r="D34529" s="157">
        <f t="shared" si="550"/>
        <v>0</v>
      </c>
    </row>
    <row r="34530" spans="4:4" hidden="1" x14ac:dyDescent="0.35">
      <c r="D34530" s="157">
        <f t="shared" si="550"/>
        <v>0</v>
      </c>
    </row>
    <row r="34531" spans="4:4" hidden="1" x14ac:dyDescent="0.35">
      <c r="D34531" s="157">
        <f t="shared" si="550"/>
        <v>0</v>
      </c>
    </row>
    <row r="34532" spans="4:4" hidden="1" x14ac:dyDescent="0.35">
      <c r="D34532" s="157">
        <f t="shared" si="550"/>
        <v>0</v>
      </c>
    </row>
    <row r="34533" spans="4:4" hidden="1" x14ac:dyDescent="0.35">
      <c r="D34533" s="157">
        <f t="shared" si="550"/>
        <v>0</v>
      </c>
    </row>
    <row r="34534" spans="4:4" hidden="1" x14ac:dyDescent="0.35">
      <c r="D34534" s="157">
        <f t="shared" si="550"/>
        <v>0</v>
      </c>
    </row>
    <row r="34535" spans="4:4" hidden="1" x14ac:dyDescent="0.35">
      <c r="D34535" s="157">
        <f t="shared" si="550"/>
        <v>0</v>
      </c>
    </row>
    <row r="34536" spans="4:4" hidden="1" x14ac:dyDescent="0.35">
      <c r="D34536" s="157">
        <f t="shared" si="550"/>
        <v>0</v>
      </c>
    </row>
    <row r="34537" spans="4:4" hidden="1" x14ac:dyDescent="0.35">
      <c r="D34537" s="157">
        <f t="shared" si="550"/>
        <v>0</v>
      </c>
    </row>
    <row r="34538" spans="4:4" hidden="1" x14ac:dyDescent="0.35">
      <c r="D34538" s="157">
        <f t="shared" si="550"/>
        <v>0</v>
      </c>
    </row>
    <row r="34539" spans="4:4" hidden="1" x14ac:dyDescent="0.35">
      <c r="D34539" s="157">
        <f t="shared" si="550"/>
        <v>0</v>
      </c>
    </row>
    <row r="34540" spans="4:4" hidden="1" x14ac:dyDescent="0.35">
      <c r="D34540" s="157">
        <f t="shared" si="550"/>
        <v>0</v>
      </c>
    </row>
    <row r="34541" spans="4:4" hidden="1" x14ac:dyDescent="0.35">
      <c r="D34541" s="157">
        <f t="shared" si="550"/>
        <v>0</v>
      </c>
    </row>
    <row r="34542" spans="4:4" hidden="1" x14ac:dyDescent="0.35">
      <c r="D34542" s="157">
        <f t="shared" si="550"/>
        <v>0</v>
      </c>
    </row>
    <row r="34543" spans="4:4" hidden="1" x14ac:dyDescent="0.35">
      <c r="D34543" s="157">
        <f t="shared" si="550"/>
        <v>0</v>
      </c>
    </row>
    <row r="34544" spans="4:4" hidden="1" x14ac:dyDescent="0.35">
      <c r="D34544" s="157">
        <f t="shared" si="550"/>
        <v>0</v>
      </c>
    </row>
    <row r="34545" spans="4:4" hidden="1" x14ac:dyDescent="0.35">
      <c r="D34545" s="157">
        <f t="shared" si="550"/>
        <v>0</v>
      </c>
    </row>
    <row r="34546" spans="4:4" hidden="1" x14ac:dyDescent="0.35">
      <c r="D34546" s="157">
        <f t="shared" si="550"/>
        <v>0</v>
      </c>
    </row>
    <row r="34547" spans="4:4" hidden="1" x14ac:dyDescent="0.35">
      <c r="D34547" s="157">
        <f t="shared" si="550"/>
        <v>0</v>
      </c>
    </row>
    <row r="34548" spans="4:4" hidden="1" x14ac:dyDescent="0.35">
      <c r="D34548" s="157">
        <f t="shared" si="550"/>
        <v>0</v>
      </c>
    </row>
    <row r="34549" spans="4:4" hidden="1" x14ac:dyDescent="0.35">
      <c r="D34549" s="157">
        <f t="shared" si="550"/>
        <v>0</v>
      </c>
    </row>
    <row r="34550" spans="4:4" hidden="1" x14ac:dyDescent="0.35">
      <c r="D34550" s="157">
        <f t="shared" si="550"/>
        <v>0</v>
      </c>
    </row>
    <row r="34551" spans="4:4" hidden="1" x14ac:dyDescent="0.35">
      <c r="D34551" s="157">
        <f t="shared" si="550"/>
        <v>0</v>
      </c>
    </row>
    <row r="34552" spans="4:4" hidden="1" x14ac:dyDescent="0.35">
      <c r="D34552" s="157">
        <f t="shared" si="550"/>
        <v>0</v>
      </c>
    </row>
    <row r="34553" spans="4:4" hidden="1" x14ac:dyDescent="0.35">
      <c r="D34553" s="157">
        <f t="shared" si="550"/>
        <v>0</v>
      </c>
    </row>
    <row r="34554" spans="4:4" hidden="1" x14ac:dyDescent="0.35">
      <c r="D34554" s="157">
        <f t="shared" si="550"/>
        <v>0</v>
      </c>
    </row>
    <row r="34555" spans="4:4" hidden="1" x14ac:dyDescent="0.35">
      <c r="D34555" s="157">
        <f t="shared" si="550"/>
        <v>0</v>
      </c>
    </row>
    <row r="34556" spans="4:4" hidden="1" x14ac:dyDescent="0.35">
      <c r="D34556" s="157">
        <f t="shared" si="550"/>
        <v>0</v>
      </c>
    </row>
    <row r="34557" spans="4:4" hidden="1" x14ac:dyDescent="0.35">
      <c r="D34557" s="157">
        <f t="shared" si="550"/>
        <v>0</v>
      </c>
    </row>
    <row r="34558" spans="4:4" hidden="1" x14ac:dyDescent="0.35">
      <c r="D34558" s="157">
        <f t="shared" si="550"/>
        <v>0</v>
      </c>
    </row>
    <row r="34559" spans="4:4" hidden="1" x14ac:dyDescent="0.35">
      <c r="D34559" s="157">
        <f t="shared" si="550"/>
        <v>0</v>
      </c>
    </row>
    <row r="34560" spans="4:4" hidden="1" x14ac:dyDescent="0.35">
      <c r="D34560" s="157">
        <f t="shared" si="550"/>
        <v>0</v>
      </c>
    </row>
    <row r="34561" spans="4:4" hidden="1" x14ac:dyDescent="0.35">
      <c r="D34561" s="157">
        <f t="shared" si="550"/>
        <v>0</v>
      </c>
    </row>
    <row r="34562" spans="4:4" hidden="1" x14ac:dyDescent="0.35">
      <c r="D34562" s="157">
        <f t="shared" si="550"/>
        <v>0</v>
      </c>
    </row>
    <row r="34563" spans="4:4" hidden="1" x14ac:dyDescent="0.35">
      <c r="D34563" s="157">
        <f t="shared" si="550"/>
        <v>0</v>
      </c>
    </row>
    <row r="34564" spans="4:4" hidden="1" x14ac:dyDescent="0.35">
      <c r="D34564" s="157">
        <f t="shared" ref="D34564:D34627" si="551">SUBTOTAL(109,D34531:D34563)</f>
        <v>0</v>
      </c>
    </row>
    <row r="34565" spans="4:4" hidden="1" x14ac:dyDescent="0.35">
      <c r="D34565" s="157">
        <f t="shared" si="551"/>
        <v>0</v>
      </c>
    </row>
    <row r="34566" spans="4:4" hidden="1" x14ac:dyDescent="0.35">
      <c r="D34566" s="157">
        <f t="shared" si="551"/>
        <v>0</v>
      </c>
    </row>
    <row r="34567" spans="4:4" hidden="1" x14ac:dyDescent="0.35">
      <c r="D34567" s="157">
        <f t="shared" si="551"/>
        <v>0</v>
      </c>
    </row>
    <row r="34568" spans="4:4" hidden="1" x14ac:dyDescent="0.35">
      <c r="D34568" s="157">
        <f t="shared" si="551"/>
        <v>0</v>
      </c>
    </row>
    <row r="34569" spans="4:4" hidden="1" x14ac:dyDescent="0.35">
      <c r="D34569" s="157">
        <f t="shared" si="551"/>
        <v>0</v>
      </c>
    </row>
    <row r="34570" spans="4:4" hidden="1" x14ac:dyDescent="0.35">
      <c r="D34570" s="157">
        <f t="shared" si="551"/>
        <v>0</v>
      </c>
    </row>
    <row r="34571" spans="4:4" hidden="1" x14ac:dyDescent="0.35">
      <c r="D34571" s="157">
        <f t="shared" si="551"/>
        <v>0</v>
      </c>
    </row>
    <row r="34572" spans="4:4" hidden="1" x14ac:dyDescent="0.35">
      <c r="D34572" s="157">
        <f t="shared" si="551"/>
        <v>0</v>
      </c>
    </row>
    <row r="34573" spans="4:4" hidden="1" x14ac:dyDescent="0.35">
      <c r="D34573" s="157">
        <f t="shared" si="551"/>
        <v>0</v>
      </c>
    </row>
    <row r="34574" spans="4:4" hidden="1" x14ac:dyDescent="0.35">
      <c r="D34574" s="157">
        <f t="shared" si="551"/>
        <v>0</v>
      </c>
    </row>
    <row r="34575" spans="4:4" hidden="1" x14ac:dyDescent="0.35">
      <c r="D34575" s="157">
        <f t="shared" si="551"/>
        <v>0</v>
      </c>
    </row>
    <row r="34576" spans="4:4" hidden="1" x14ac:dyDescent="0.35">
      <c r="D34576" s="157">
        <f t="shared" si="551"/>
        <v>0</v>
      </c>
    </row>
    <row r="34577" spans="4:4" hidden="1" x14ac:dyDescent="0.35">
      <c r="D34577" s="157">
        <f t="shared" si="551"/>
        <v>0</v>
      </c>
    </row>
    <row r="34578" spans="4:4" hidden="1" x14ac:dyDescent="0.35">
      <c r="D34578" s="157">
        <f t="shared" si="551"/>
        <v>0</v>
      </c>
    </row>
    <row r="34579" spans="4:4" hidden="1" x14ac:dyDescent="0.35">
      <c r="D34579" s="157">
        <f t="shared" si="551"/>
        <v>0</v>
      </c>
    </row>
    <row r="34580" spans="4:4" hidden="1" x14ac:dyDescent="0.35">
      <c r="D34580" s="157">
        <f t="shared" si="551"/>
        <v>0</v>
      </c>
    </row>
    <row r="34581" spans="4:4" hidden="1" x14ac:dyDescent="0.35">
      <c r="D34581" s="157">
        <f t="shared" si="551"/>
        <v>0</v>
      </c>
    </row>
    <row r="34582" spans="4:4" hidden="1" x14ac:dyDescent="0.35">
      <c r="D34582" s="157">
        <f t="shared" si="551"/>
        <v>0</v>
      </c>
    </row>
    <row r="34583" spans="4:4" hidden="1" x14ac:dyDescent="0.35">
      <c r="D34583" s="157">
        <f t="shared" si="551"/>
        <v>0</v>
      </c>
    </row>
    <row r="34584" spans="4:4" hidden="1" x14ac:dyDescent="0.35">
      <c r="D34584" s="157">
        <f t="shared" si="551"/>
        <v>0</v>
      </c>
    </row>
    <row r="34585" spans="4:4" hidden="1" x14ac:dyDescent="0.35">
      <c r="D34585" s="157">
        <f t="shared" si="551"/>
        <v>0</v>
      </c>
    </row>
    <row r="34586" spans="4:4" hidden="1" x14ac:dyDescent="0.35">
      <c r="D34586" s="157">
        <f t="shared" si="551"/>
        <v>0</v>
      </c>
    </row>
    <row r="34587" spans="4:4" hidden="1" x14ac:dyDescent="0.35">
      <c r="D34587" s="157">
        <f t="shared" si="551"/>
        <v>0</v>
      </c>
    </row>
    <row r="34588" spans="4:4" hidden="1" x14ac:dyDescent="0.35">
      <c r="D34588" s="157">
        <f t="shared" si="551"/>
        <v>0</v>
      </c>
    </row>
    <row r="34589" spans="4:4" hidden="1" x14ac:dyDescent="0.35">
      <c r="D34589" s="157">
        <f t="shared" si="551"/>
        <v>0</v>
      </c>
    </row>
    <row r="34590" spans="4:4" hidden="1" x14ac:dyDescent="0.35">
      <c r="D34590" s="157">
        <f t="shared" si="551"/>
        <v>0</v>
      </c>
    </row>
    <row r="34591" spans="4:4" hidden="1" x14ac:dyDescent="0.35">
      <c r="D34591" s="157">
        <f t="shared" si="551"/>
        <v>0</v>
      </c>
    </row>
    <row r="34592" spans="4:4" hidden="1" x14ac:dyDescent="0.35">
      <c r="D34592" s="157">
        <f t="shared" si="551"/>
        <v>0</v>
      </c>
    </row>
    <row r="34593" spans="4:4" hidden="1" x14ac:dyDescent="0.35">
      <c r="D34593" s="157">
        <f t="shared" si="551"/>
        <v>0</v>
      </c>
    </row>
    <row r="34594" spans="4:4" hidden="1" x14ac:dyDescent="0.35">
      <c r="D34594" s="157">
        <f t="shared" si="551"/>
        <v>0</v>
      </c>
    </row>
    <row r="34595" spans="4:4" hidden="1" x14ac:dyDescent="0.35">
      <c r="D34595" s="157">
        <f t="shared" si="551"/>
        <v>0</v>
      </c>
    </row>
    <row r="34596" spans="4:4" hidden="1" x14ac:dyDescent="0.35">
      <c r="D34596" s="157">
        <f t="shared" si="551"/>
        <v>0</v>
      </c>
    </row>
    <row r="34597" spans="4:4" hidden="1" x14ac:dyDescent="0.35">
      <c r="D34597" s="157">
        <f t="shared" si="551"/>
        <v>0</v>
      </c>
    </row>
    <row r="34598" spans="4:4" hidden="1" x14ac:dyDescent="0.35">
      <c r="D34598" s="157">
        <f t="shared" si="551"/>
        <v>0</v>
      </c>
    </row>
    <row r="34599" spans="4:4" hidden="1" x14ac:dyDescent="0.35">
      <c r="D34599" s="157">
        <f t="shared" si="551"/>
        <v>0</v>
      </c>
    </row>
    <row r="34600" spans="4:4" hidden="1" x14ac:dyDescent="0.35">
      <c r="D34600" s="157">
        <f t="shared" si="551"/>
        <v>0</v>
      </c>
    </row>
    <row r="34601" spans="4:4" hidden="1" x14ac:dyDescent="0.35">
      <c r="D34601" s="157">
        <f t="shared" si="551"/>
        <v>0</v>
      </c>
    </row>
    <row r="34602" spans="4:4" hidden="1" x14ac:dyDescent="0.35">
      <c r="D34602" s="157">
        <f t="shared" si="551"/>
        <v>0</v>
      </c>
    </row>
    <row r="34603" spans="4:4" hidden="1" x14ac:dyDescent="0.35">
      <c r="D34603" s="157">
        <f t="shared" si="551"/>
        <v>0</v>
      </c>
    </row>
    <row r="34604" spans="4:4" hidden="1" x14ac:dyDescent="0.35">
      <c r="D34604" s="157">
        <f t="shared" si="551"/>
        <v>0</v>
      </c>
    </row>
    <row r="34605" spans="4:4" hidden="1" x14ac:dyDescent="0.35">
      <c r="D34605" s="157">
        <f t="shared" si="551"/>
        <v>0</v>
      </c>
    </row>
    <row r="34606" spans="4:4" hidden="1" x14ac:dyDescent="0.35">
      <c r="D34606" s="157">
        <f t="shared" si="551"/>
        <v>0</v>
      </c>
    </row>
    <row r="34607" spans="4:4" hidden="1" x14ac:dyDescent="0.35">
      <c r="D34607" s="157">
        <f t="shared" si="551"/>
        <v>0</v>
      </c>
    </row>
    <row r="34608" spans="4:4" hidden="1" x14ac:dyDescent="0.35">
      <c r="D34608" s="157">
        <f t="shared" si="551"/>
        <v>0</v>
      </c>
    </row>
    <row r="34609" spans="4:4" hidden="1" x14ac:dyDescent="0.35">
      <c r="D34609" s="157">
        <f t="shared" si="551"/>
        <v>0</v>
      </c>
    </row>
    <row r="34610" spans="4:4" hidden="1" x14ac:dyDescent="0.35">
      <c r="D34610" s="157">
        <f t="shared" si="551"/>
        <v>0</v>
      </c>
    </row>
    <row r="34611" spans="4:4" hidden="1" x14ac:dyDescent="0.35">
      <c r="D34611" s="157">
        <f t="shared" si="551"/>
        <v>0</v>
      </c>
    </row>
    <row r="34612" spans="4:4" hidden="1" x14ac:dyDescent="0.35">
      <c r="D34612" s="157">
        <f t="shared" si="551"/>
        <v>0</v>
      </c>
    </row>
    <row r="34613" spans="4:4" hidden="1" x14ac:dyDescent="0.35">
      <c r="D34613" s="157">
        <f t="shared" si="551"/>
        <v>0</v>
      </c>
    </row>
    <row r="34614" spans="4:4" hidden="1" x14ac:dyDescent="0.35">
      <c r="D34614" s="157">
        <f t="shared" si="551"/>
        <v>0</v>
      </c>
    </row>
    <row r="34615" spans="4:4" hidden="1" x14ac:dyDescent="0.35">
      <c r="D34615" s="157">
        <f t="shared" si="551"/>
        <v>0</v>
      </c>
    </row>
    <row r="34616" spans="4:4" hidden="1" x14ac:dyDescent="0.35">
      <c r="D34616" s="157">
        <f t="shared" si="551"/>
        <v>0</v>
      </c>
    </row>
    <row r="34617" spans="4:4" hidden="1" x14ac:dyDescent="0.35">
      <c r="D34617" s="157">
        <f t="shared" si="551"/>
        <v>0</v>
      </c>
    </row>
    <row r="34618" spans="4:4" hidden="1" x14ac:dyDescent="0.35">
      <c r="D34618" s="157">
        <f t="shared" si="551"/>
        <v>0</v>
      </c>
    </row>
    <row r="34619" spans="4:4" hidden="1" x14ac:dyDescent="0.35">
      <c r="D34619" s="157">
        <f t="shared" si="551"/>
        <v>0</v>
      </c>
    </row>
    <row r="34620" spans="4:4" hidden="1" x14ac:dyDescent="0.35">
      <c r="D34620" s="157">
        <f t="shared" si="551"/>
        <v>0</v>
      </c>
    </row>
    <row r="34621" spans="4:4" hidden="1" x14ac:dyDescent="0.35">
      <c r="D34621" s="157">
        <f t="shared" si="551"/>
        <v>0</v>
      </c>
    </row>
    <row r="34622" spans="4:4" hidden="1" x14ac:dyDescent="0.35">
      <c r="D34622" s="157">
        <f t="shared" si="551"/>
        <v>0</v>
      </c>
    </row>
    <row r="34623" spans="4:4" hidden="1" x14ac:dyDescent="0.35">
      <c r="D34623" s="157">
        <f t="shared" si="551"/>
        <v>0</v>
      </c>
    </row>
    <row r="34624" spans="4:4" hidden="1" x14ac:dyDescent="0.35">
      <c r="D34624" s="157">
        <f t="shared" si="551"/>
        <v>0</v>
      </c>
    </row>
    <row r="34625" spans="4:4" hidden="1" x14ac:dyDescent="0.35">
      <c r="D34625" s="157">
        <f t="shared" si="551"/>
        <v>0</v>
      </c>
    </row>
    <row r="34626" spans="4:4" hidden="1" x14ac:dyDescent="0.35">
      <c r="D34626" s="157">
        <f t="shared" si="551"/>
        <v>0</v>
      </c>
    </row>
    <row r="34627" spans="4:4" hidden="1" x14ac:dyDescent="0.35">
      <c r="D34627" s="157">
        <f t="shared" si="551"/>
        <v>0</v>
      </c>
    </row>
    <row r="34628" spans="4:4" hidden="1" x14ac:dyDescent="0.35">
      <c r="D34628" s="157">
        <f t="shared" ref="D34628:D34691" si="552">SUBTOTAL(109,D34595:D34627)</f>
        <v>0</v>
      </c>
    </row>
    <row r="34629" spans="4:4" hidden="1" x14ac:dyDescent="0.35">
      <c r="D34629" s="157">
        <f t="shared" si="552"/>
        <v>0</v>
      </c>
    </row>
    <row r="34630" spans="4:4" hidden="1" x14ac:dyDescent="0.35">
      <c r="D34630" s="157">
        <f t="shared" si="552"/>
        <v>0</v>
      </c>
    </row>
    <row r="34631" spans="4:4" hidden="1" x14ac:dyDescent="0.35">
      <c r="D34631" s="157">
        <f t="shared" si="552"/>
        <v>0</v>
      </c>
    </row>
    <row r="34632" spans="4:4" hidden="1" x14ac:dyDescent="0.35">
      <c r="D34632" s="157">
        <f t="shared" si="552"/>
        <v>0</v>
      </c>
    </row>
    <row r="34633" spans="4:4" hidden="1" x14ac:dyDescent="0.35">
      <c r="D34633" s="157">
        <f t="shared" si="552"/>
        <v>0</v>
      </c>
    </row>
    <row r="34634" spans="4:4" hidden="1" x14ac:dyDescent="0.35">
      <c r="D34634" s="157">
        <f t="shared" si="552"/>
        <v>0</v>
      </c>
    </row>
    <row r="34635" spans="4:4" hidden="1" x14ac:dyDescent="0.35">
      <c r="D34635" s="157">
        <f t="shared" si="552"/>
        <v>0</v>
      </c>
    </row>
    <row r="34636" spans="4:4" hidden="1" x14ac:dyDescent="0.35">
      <c r="D34636" s="157">
        <f t="shared" si="552"/>
        <v>0</v>
      </c>
    </row>
    <row r="34637" spans="4:4" hidden="1" x14ac:dyDescent="0.35">
      <c r="D34637" s="157">
        <f t="shared" si="552"/>
        <v>0</v>
      </c>
    </row>
    <row r="34638" spans="4:4" hidden="1" x14ac:dyDescent="0.35">
      <c r="D34638" s="157">
        <f t="shared" si="552"/>
        <v>0</v>
      </c>
    </row>
    <row r="34639" spans="4:4" hidden="1" x14ac:dyDescent="0.35">
      <c r="D34639" s="157">
        <f t="shared" si="552"/>
        <v>0</v>
      </c>
    </row>
    <row r="34640" spans="4:4" hidden="1" x14ac:dyDescent="0.35">
      <c r="D34640" s="157">
        <f t="shared" si="552"/>
        <v>0</v>
      </c>
    </row>
    <row r="34641" spans="4:4" hidden="1" x14ac:dyDescent="0.35">
      <c r="D34641" s="157">
        <f t="shared" si="552"/>
        <v>0</v>
      </c>
    </row>
    <row r="34642" spans="4:4" hidden="1" x14ac:dyDescent="0.35">
      <c r="D34642" s="157">
        <f t="shared" si="552"/>
        <v>0</v>
      </c>
    </row>
    <row r="34643" spans="4:4" hidden="1" x14ac:dyDescent="0.35">
      <c r="D34643" s="157">
        <f t="shared" si="552"/>
        <v>0</v>
      </c>
    </row>
    <row r="34644" spans="4:4" hidden="1" x14ac:dyDescent="0.35">
      <c r="D34644" s="157">
        <f t="shared" si="552"/>
        <v>0</v>
      </c>
    </row>
    <row r="34645" spans="4:4" hidden="1" x14ac:dyDescent="0.35">
      <c r="D34645" s="157">
        <f t="shared" si="552"/>
        <v>0</v>
      </c>
    </row>
    <row r="34646" spans="4:4" hidden="1" x14ac:dyDescent="0.35">
      <c r="D34646" s="157">
        <f t="shared" si="552"/>
        <v>0</v>
      </c>
    </row>
    <row r="34647" spans="4:4" hidden="1" x14ac:dyDescent="0.35">
      <c r="D34647" s="157">
        <f t="shared" si="552"/>
        <v>0</v>
      </c>
    </row>
    <row r="34648" spans="4:4" hidden="1" x14ac:dyDescent="0.35">
      <c r="D34648" s="157">
        <f t="shared" si="552"/>
        <v>0</v>
      </c>
    </row>
    <row r="34649" spans="4:4" hidden="1" x14ac:dyDescent="0.35">
      <c r="D34649" s="157">
        <f t="shared" si="552"/>
        <v>0</v>
      </c>
    </row>
    <row r="34650" spans="4:4" hidden="1" x14ac:dyDescent="0.35">
      <c r="D34650" s="157">
        <f t="shared" si="552"/>
        <v>0</v>
      </c>
    </row>
    <row r="34651" spans="4:4" hidden="1" x14ac:dyDescent="0.35">
      <c r="D34651" s="157">
        <f t="shared" si="552"/>
        <v>0</v>
      </c>
    </row>
    <row r="34652" spans="4:4" hidden="1" x14ac:dyDescent="0.35">
      <c r="D34652" s="157">
        <f t="shared" si="552"/>
        <v>0</v>
      </c>
    </row>
    <row r="34653" spans="4:4" hidden="1" x14ac:dyDescent="0.35">
      <c r="D34653" s="157">
        <f t="shared" si="552"/>
        <v>0</v>
      </c>
    </row>
    <row r="34654" spans="4:4" hidden="1" x14ac:dyDescent="0.35">
      <c r="D34654" s="157">
        <f t="shared" si="552"/>
        <v>0</v>
      </c>
    </row>
    <row r="34655" spans="4:4" hidden="1" x14ac:dyDescent="0.35">
      <c r="D34655" s="157">
        <f t="shared" si="552"/>
        <v>0</v>
      </c>
    </row>
    <row r="34656" spans="4:4" hidden="1" x14ac:dyDescent="0.35">
      <c r="D34656" s="157">
        <f t="shared" si="552"/>
        <v>0</v>
      </c>
    </row>
    <row r="34657" spans="4:4" hidden="1" x14ac:dyDescent="0.35">
      <c r="D34657" s="157">
        <f t="shared" si="552"/>
        <v>0</v>
      </c>
    </row>
    <row r="34658" spans="4:4" hidden="1" x14ac:dyDescent="0.35">
      <c r="D34658" s="157">
        <f t="shared" si="552"/>
        <v>0</v>
      </c>
    </row>
    <row r="34659" spans="4:4" hidden="1" x14ac:dyDescent="0.35">
      <c r="D34659" s="157">
        <f t="shared" si="552"/>
        <v>0</v>
      </c>
    </row>
    <row r="34660" spans="4:4" hidden="1" x14ac:dyDescent="0.35">
      <c r="D34660" s="157">
        <f t="shared" si="552"/>
        <v>0</v>
      </c>
    </row>
    <row r="34661" spans="4:4" hidden="1" x14ac:dyDescent="0.35">
      <c r="D34661" s="157">
        <f t="shared" si="552"/>
        <v>0</v>
      </c>
    </row>
    <row r="34662" spans="4:4" hidden="1" x14ac:dyDescent="0.35">
      <c r="D34662" s="157">
        <f t="shared" si="552"/>
        <v>0</v>
      </c>
    </row>
    <row r="34663" spans="4:4" hidden="1" x14ac:dyDescent="0.35">
      <c r="D34663" s="157">
        <f t="shared" si="552"/>
        <v>0</v>
      </c>
    </row>
    <row r="34664" spans="4:4" hidden="1" x14ac:dyDescent="0.35">
      <c r="D34664" s="157">
        <f t="shared" si="552"/>
        <v>0</v>
      </c>
    </row>
    <row r="34665" spans="4:4" hidden="1" x14ac:dyDescent="0.35">
      <c r="D34665" s="157">
        <f t="shared" si="552"/>
        <v>0</v>
      </c>
    </row>
    <row r="34666" spans="4:4" hidden="1" x14ac:dyDescent="0.35">
      <c r="D34666" s="157">
        <f t="shared" si="552"/>
        <v>0</v>
      </c>
    </row>
    <row r="34667" spans="4:4" hidden="1" x14ac:dyDescent="0.35">
      <c r="D34667" s="157">
        <f t="shared" si="552"/>
        <v>0</v>
      </c>
    </row>
    <row r="34668" spans="4:4" hidden="1" x14ac:dyDescent="0.35">
      <c r="D34668" s="157">
        <f t="shared" si="552"/>
        <v>0</v>
      </c>
    </row>
    <row r="34669" spans="4:4" hidden="1" x14ac:dyDescent="0.35">
      <c r="D34669" s="157">
        <f t="shared" si="552"/>
        <v>0</v>
      </c>
    </row>
    <row r="34670" spans="4:4" hidden="1" x14ac:dyDescent="0.35">
      <c r="D34670" s="157">
        <f t="shared" si="552"/>
        <v>0</v>
      </c>
    </row>
    <row r="34671" spans="4:4" hidden="1" x14ac:dyDescent="0.35">
      <c r="D34671" s="157">
        <f t="shared" si="552"/>
        <v>0</v>
      </c>
    </row>
    <row r="34672" spans="4:4" hidden="1" x14ac:dyDescent="0.35">
      <c r="D34672" s="157">
        <f t="shared" si="552"/>
        <v>0</v>
      </c>
    </row>
    <row r="34673" spans="4:4" hidden="1" x14ac:dyDescent="0.35">
      <c r="D34673" s="157">
        <f t="shared" si="552"/>
        <v>0</v>
      </c>
    </row>
    <row r="34674" spans="4:4" hidden="1" x14ac:dyDescent="0.35">
      <c r="D34674" s="157">
        <f t="shared" si="552"/>
        <v>0</v>
      </c>
    </row>
    <row r="34675" spans="4:4" hidden="1" x14ac:dyDescent="0.35">
      <c r="D34675" s="157">
        <f t="shared" si="552"/>
        <v>0</v>
      </c>
    </row>
    <row r="34676" spans="4:4" hidden="1" x14ac:dyDescent="0.35">
      <c r="D34676" s="157">
        <f t="shared" si="552"/>
        <v>0</v>
      </c>
    </row>
    <row r="34677" spans="4:4" hidden="1" x14ac:dyDescent="0.35">
      <c r="D34677" s="157">
        <f t="shared" si="552"/>
        <v>0</v>
      </c>
    </row>
    <row r="34678" spans="4:4" hidden="1" x14ac:dyDescent="0.35">
      <c r="D34678" s="157">
        <f t="shared" si="552"/>
        <v>0</v>
      </c>
    </row>
    <row r="34679" spans="4:4" hidden="1" x14ac:dyDescent="0.35">
      <c r="D34679" s="157">
        <f t="shared" si="552"/>
        <v>0</v>
      </c>
    </row>
    <row r="34680" spans="4:4" hidden="1" x14ac:dyDescent="0.35">
      <c r="D34680" s="157">
        <f t="shared" si="552"/>
        <v>0</v>
      </c>
    </row>
    <row r="34681" spans="4:4" hidden="1" x14ac:dyDescent="0.35">
      <c r="D34681" s="157">
        <f t="shared" si="552"/>
        <v>0</v>
      </c>
    </row>
    <row r="34682" spans="4:4" hidden="1" x14ac:dyDescent="0.35">
      <c r="D34682" s="157">
        <f t="shared" si="552"/>
        <v>0</v>
      </c>
    </row>
    <row r="34683" spans="4:4" hidden="1" x14ac:dyDescent="0.35">
      <c r="D34683" s="157">
        <f t="shared" si="552"/>
        <v>0</v>
      </c>
    </row>
    <row r="34684" spans="4:4" hidden="1" x14ac:dyDescent="0.35">
      <c r="D34684" s="157">
        <f t="shared" si="552"/>
        <v>0</v>
      </c>
    </row>
    <row r="34685" spans="4:4" hidden="1" x14ac:dyDescent="0.35">
      <c r="D34685" s="157">
        <f t="shared" si="552"/>
        <v>0</v>
      </c>
    </row>
    <row r="34686" spans="4:4" hidden="1" x14ac:dyDescent="0.35">
      <c r="D34686" s="157">
        <f t="shared" si="552"/>
        <v>0</v>
      </c>
    </row>
    <row r="34687" spans="4:4" hidden="1" x14ac:dyDescent="0.35">
      <c r="D34687" s="157">
        <f t="shared" si="552"/>
        <v>0</v>
      </c>
    </row>
    <row r="34688" spans="4:4" hidden="1" x14ac:dyDescent="0.35">
      <c r="D34688" s="157">
        <f t="shared" si="552"/>
        <v>0</v>
      </c>
    </row>
    <row r="34689" spans="4:4" hidden="1" x14ac:dyDescent="0.35">
      <c r="D34689" s="157">
        <f t="shared" si="552"/>
        <v>0</v>
      </c>
    </row>
    <row r="34690" spans="4:4" hidden="1" x14ac:dyDescent="0.35">
      <c r="D34690" s="157">
        <f t="shared" si="552"/>
        <v>0</v>
      </c>
    </row>
    <row r="34691" spans="4:4" hidden="1" x14ac:dyDescent="0.35">
      <c r="D34691" s="157">
        <f t="shared" si="552"/>
        <v>0</v>
      </c>
    </row>
    <row r="34692" spans="4:4" hidden="1" x14ac:dyDescent="0.35">
      <c r="D34692" s="157">
        <f t="shared" ref="D34692:D34755" si="553">SUBTOTAL(109,D34659:D34691)</f>
        <v>0</v>
      </c>
    </row>
    <row r="34693" spans="4:4" hidden="1" x14ac:dyDescent="0.35">
      <c r="D34693" s="157">
        <f t="shared" si="553"/>
        <v>0</v>
      </c>
    </row>
    <row r="34694" spans="4:4" hidden="1" x14ac:dyDescent="0.35">
      <c r="D34694" s="157">
        <f t="shared" si="553"/>
        <v>0</v>
      </c>
    </row>
    <row r="34695" spans="4:4" hidden="1" x14ac:dyDescent="0.35">
      <c r="D34695" s="157">
        <f t="shared" si="553"/>
        <v>0</v>
      </c>
    </row>
    <row r="34696" spans="4:4" hidden="1" x14ac:dyDescent="0.35">
      <c r="D34696" s="157">
        <f t="shared" si="553"/>
        <v>0</v>
      </c>
    </row>
    <row r="34697" spans="4:4" hidden="1" x14ac:dyDescent="0.35">
      <c r="D34697" s="157">
        <f t="shared" si="553"/>
        <v>0</v>
      </c>
    </row>
    <row r="34698" spans="4:4" hidden="1" x14ac:dyDescent="0.35">
      <c r="D34698" s="157">
        <f t="shared" si="553"/>
        <v>0</v>
      </c>
    </row>
    <row r="34699" spans="4:4" hidden="1" x14ac:dyDescent="0.35">
      <c r="D34699" s="157">
        <f t="shared" si="553"/>
        <v>0</v>
      </c>
    </row>
    <row r="34700" spans="4:4" hidden="1" x14ac:dyDescent="0.35">
      <c r="D34700" s="157">
        <f t="shared" si="553"/>
        <v>0</v>
      </c>
    </row>
    <row r="34701" spans="4:4" hidden="1" x14ac:dyDescent="0.35">
      <c r="D34701" s="157">
        <f t="shared" si="553"/>
        <v>0</v>
      </c>
    </row>
    <row r="34702" spans="4:4" hidden="1" x14ac:dyDescent="0.35">
      <c r="D34702" s="157">
        <f t="shared" si="553"/>
        <v>0</v>
      </c>
    </row>
    <row r="34703" spans="4:4" hidden="1" x14ac:dyDescent="0.35">
      <c r="D34703" s="157">
        <f t="shared" si="553"/>
        <v>0</v>
      </c>
    </row>
    <row r="34704" spans="4:4" hidden="1" x14ac:dyDescent="0.35">
      <c r="D34704" s="157">
        <f t="shared" si="553"/>
        <v>0</v>
      </c>
    </row>
    <row r="34705" spans="4:4" hidden="1" x14ac:dyDescent="0.35">
      <c r="D34705" s="157">
        <f t="shared" si="553"/>
        <v>0</v>
      </c>
    </row>
    <row r="34706" spans="4:4" hidden="1" x14ac:dyDescent="0.35">
      <c r="D34706" s="157">
        <f t="shared" si="553"/>
        <v>0</v>
      </c>
    </row>
    <row r="34707" spans="4:4" hidden="1" x14ac:dyDescent="0.35">
      <c r="D34707" s="157">
        <f t="shared" si="553"/>
        <v>0</v>
      </c>
    </row>
    <row r="34708" spans="4:4" hidden="1" x14ac:dyDescent="0.35">
      <c r="D34708" s="157">
        <f t="shared" si="553"/>
        <v>0</v>
      </c>
    </row>
    <row r="34709" spans="4:4" hidden="1" x14ac:dyDescent="0.35">
      <c r="D34709" s="157">
        <f t="shared" si="553"/>
        <v>0</v>
      </c>
    </row>
    <row r="34710" spans="4:4" hidden="1" x14ac:dyDescent="0.35">
      <c r="D34710" s="157">
        <f t="shared" si="553"/>
        <v>0</v>
      </c>
    </row>
    <row r="34711" spans="4:4" hidden="1" x14ac:dyDescent="0.35">
      <c r="D34711" s="157">
        <f t="shared" si="553"/>
        <v>0</v>
      </c>
    </row>
    <row r="34712" spans="4:4" hidden="1" x14ac:dyDescent="0.35">
      <c r="D34712" s="157">
        <f t="shared" si="553"/>
        <v>0</v>
      </c>
    </row>
    <row r="34713" spans="4:4" hidden="1" x14ac:dyDescent="0.35">
      <c r="D34713" s="157">
        <f t="shared" si="553"/>
        <v>0</v>
      </c>
    </row>
    <row r="34714" spans="4:4" hidden="1" x14ac:dyDescent="0.35">
      <c r="D34714" s="157">
        <f t="shared" si="553"/>
        <v>0</v>
      </c>
    </row>
    <row r="34715" spans="4:4" hidden="1" x14ac:dyDescent="0.35">
      <c r="D34715" s="157">
        <f t="shared" si="553"/>
        <v>0</v>
      </c>
    </row>
    <row r="34716" spans="4:4" hidden="1" x14ac:dyDescent="0.35">
      <c r="D34716" s="157">
        <f t="shared" si="553"/>
        <v>0</v>
      </c>
    </row>
    <row r="34717" spans="4:4" hidden="1" x14ac:dyDescent="0.35">
      <c r="D34717" s="157">
        <f t="shared" si="553"/>
        <v>0</v>
      </c>
    </row>
    <row r="34718" spans="4:4" hidden="1" x14ac:dyDescent="0.35">
      <c r="D34718" s="157">
        <f t="shared" si="553"/>
        <v>0</v>
      </c>
    </row>
    <row r="34719" spans="4:4" hidden="1" x14ac:dyDescent="0.35">
      <c r="D34719" s="157">
        <f t="shared" si="553"/>
        <v>0</v>
      </c>
    </row>
    <row r="34720" spans="4:4" hidden="1" x14ac:dyDescent="0.35">
      <c r="D34720" s="157">
        <f t="shared" si="553"/>
        <v>0</v>
      </c>
    </row>
    <row r="34721" spans="4:4" hidden="1" x14ac:dyDescent="0.35">
      <c r="D34721" s="157">
        <f t="shared" si="553"/>
        <v>0</v>
      </c>
    </row>
    <row r="34722" spans="4:4" hidden="1" x14ac:dyDescent="0.35">
      <c r="D34722" s="157">
        <f t="shared" si="553"/>
        <v>0</v>
      </c>
    </row>
    <row r="34723" spans="4:4" hidden="1" x14ac:dyDescent="0.35">
      <c r="D34723" s="157">
        <f t="shared" si="553"/>
        <v>0</v>
      </c>
    </row>
    <row r="34724" spans="4:4" hidden="1" x14ac:dyDescent="0.35">
      <c r="D34724" s="157">
        <f t="shared" si="553"/>
        <v>0</v>
      </c>
    </row>
    <row r="34725" spans="4:4" hidden="1" x14ac:dyDescent="0.35">
      <c r="D34725" s="157">
        <f t="shared" si="553"/>
        <v>0</v>
      </c>
    </row>
    <row r="34726" spans="4:4" hidden="1" x14ac:dyDescent="0.35">
      <c r="D34726" s="157">
        <f t="shared" si="553"/>
        <v>0</v>
      </c>
    </row>
    <row r="34727" spans="4:4" hidden="1" x14ac:dyDescent="0.35">
      <c r="D34727" s="157">
        <f t="shared" si="553"/>
        <v>0</v>
      </c>
    </row>
    <row r="34728" spans="4:4" hidden="1" x14ac:dyDescent="0.35">
      <c r="D34728" s="157">
        <f t="shared" si="553"/>
        <v>0</v>
      </c>
    </row>
    <row r="34729" spans="4:4" hidden="1" x14ac:dyDescent="0.35">
      <c r="D34729" s="157">
        <f t="shared" si="553"/>
        <v>0</v>
      </c>
    </row>
    <row r="34730" spans="4:4" hidden="1" x14ac:dyDescent="0.35">
      <c r="D34730" s="157">
        <f t="shared" si="553"/>
        <v>0</v>
      </c>
    </row>
    <row r="34731" spans="4:4" hidden="1" x14ac:dyDescent="0.35">
      <c r="D34731" s="157">
        <f t="shared" si="553"/>
        <v>0</v>
      </c>
    </row>
    <row r="34732" spans="4:4" hidden="1" x14ac:dyDescent="0.35">
      <c r="D34732" s="157">
        <f t="shared" si="553"/>
        <v>0</v>
      </c>
    </row>
    <row r="34733" spans="4:4" hidden="1" x14ac:dyDescent="0.35">
      <c r="D34733" s="157">
        <f t="shared" si="553"/>
        <v>0</v>
      </c>
    </row>
    <row r="34734" spans="4:4" hidden="1" x14ac:dyDescent="0.35">
      <c r="D34734" s="157">
        <f t="shared" si="553"/>
        <v>0</v>
      </c>
    </row>
    <row r="34735" spans="4:4" hidden="1" x14ac:dyDescent="0.35">
      <c r="D34735" s="157">
        <f t="shared" si="553"/>
        <v>0</v>
      </c>
    </row>
    <row r="34736" spans="4:4" hidden="1" x14ac:dyDescent="0.35">
      <c r="D34736" s="157">
        <f t="shared" si="553"/>
        <v>0</v>
      </c>
    </row>
    <row r="34737" spans="4:4" hidden="1" x14ac:dyDescent="0.35">
      <c r="D34737" s="157">
        <f t="shared" si="553"/>
        <v>0</v>
      </c>
    </row>
    <row r="34738" spans="4:4" hidden="1" x14ac:dyDescent="0.35">
      <c r="D34738" s="157">
        <f t="shared" si="553"/>
        <v>0</v>
      </c>
    </row>
    <row r="34739" spans="4:4" hidden="1" x14ac:dyDescent="0.35">
      <c r="D34739" s="157">
        <f t="shared" si="553"/>
        <v>0</v>
      </c>
    </row>
    <row r="34740" spans="4:4" hidden="1" x14ac:dyDescent="0.35">
      <c r="D34740" s="157">
        <f t="shared" si="553"/>
        <v>0</v>
      </c>
    </row>
    <row r="34741" spans="4:4" hidden="1" x14ac:dyDescent="0.35">
      <c r="D34741" s="157">
        <f t="shared" si="553"/>
        <v>0</v>
      </c>
    </row>
    <row r="34742" spans="4:4" hidden="1" x14ac:dyDescent="0.35">
      <c r="D34742" s="157">
        <f t="shared" si="553"/>
        <v>0</v>
      </c>
    </row>
    <row r="34743" spans="4:4" hidden="1" x14ac:dyDescent="0.35">
      <c r="D34743" s="157">
        <f t="shared" si="553"/>
        <v>0</v>
      </c>
    </row>
    <row r="34744" spans="4:4" hidden="1" x14ac:dyDescent="0.35">
      <c r="D34744" s="157">
        <f t="shared" si="553"/>
        <v>0</v>
      </c>
    </row>
    <row r="34745" spans="4:4" hidden="1" x14ac:dyDescent="0.35">
      <c r="D34745" s="157">
        <f t="shared" si="553"/>
        <v>0</v>
      </c>
    </row>
    <row r="34746" spans="4:4" hidden="1" x14ac:dyDescent="0.35">
      <c r="D34746" s="157">
        <f t="shared" si="553"/>
        <v>0</v>
      </c>
    </row>
    <row r="34747" spans="4:4" hidden="1" x14ac:dyDescent="0.35">
      <c r="D34747" s="157">
        <f t="shared" si="553"/>
        <v>0</v>
      </c>
    </row>
    <row r="34748" spans="4:4" hidden="1" x14ac:dyDescent="0.35">
      <c r="D34748" s="157">
        <f t="shared" si="553"/>
        <v>0</v>
      </c>
    </row>
    <row r="34749" spans="4:4" hidden="1" x14ac:dyDescent="0.35">
      <c r="D34749" s="157">
        <f t="shared" si="553"/>
        <v>0</v>
      </c>
    </row>
    <row r="34750" spans="4:4" hidden="1" x14ac:dyDescent="0.35">
      <c r="D34750" s="157">
        <f t="shared" si="553"/>
        <v>0</v>
      </c>
    </row>
    <row r="34751" spans="4:4" hidden="1" x14ac:dyDescent="0.35">
      <c r="D34751" s="157">
        <f t="shared" si="553"/>
        <v>0</v>
      </c>
    </row>
    <row r="34752" spans="4:4" hidden="1" x14ac:dyDescent="0.35">
      <c r="D34752" s="157">
        <f t="shared" si="553"/>
        <v>0</v>
      </c>
    </row>
    <row r="34753" spans="4:4" hidden="1" x14ac:dyDescent="0.35">
      <c r="D34753" s="157">
        <f t="shared" si="553"/>
        <v>0</v>
      </c>
    </row>
    <row r="34754" spans="4:4" hidden="1" x14ac:dyDescent="0.35">
      <c r="D34754" s="157">
        <f t="shared" si="553"/>
        <v>0</v>
      </c>
    </row>
    <row r="34755" spans="4:4" hidden="1" x14ac:dyDescent="0.35">
      <c r="D34755" s="157">
        <f t="shared" si="553"/>
        <v>0</v>
      </c>
    </row>
    <row r="34756" spans="4:4" hidden="1" x14ac:dyDescent="0.35">
      <c r="D34756" s="157">
        <f t="shared" ref="D34756:D34819" si="554">SUBTOTAL(109,D34723:D34755)</f>
        <v>0</v>
      </c>
    </row>
    <row r="34757" spans="4:4" hidden="1" x14ac:dyDescent="0.35">
      <c r="D34757" s="157">
        <f t="shared" si="554"/>
        <v>0</v>
      </c>
    </row>
    <row r="34758" spans="4:4" hidden="1" x14ac:dyDescent="0.35">
      <c r="D34758" s="157">
        <f t="shared" si="554"/>
        <v>0</v>
      </c>
    </row>
    <row r="34759" spans="4:4" hidden="1" x14ac:dyDescent="0.35">
      <c r="D34759" s="157">
        <f t="shared" si="554"/>
        <v>0</v>
      </c>
    </row>
    <row r="34760" spans="4:4" hidden="1" x14ac:dyDescent="0.35">
      <c r="D34760" s="157">
        <f t="shared" si="554"/>
        <v>0</v>
      </c>
    </row>
    <row r="34761" spans="4:4" hidden="1" x14ac:dyDescent="0.35">
      <c r="D34761" s="157">
        <f t="shared" si="554"/>
        <v>0</v>
      </c>
    </row>
    <row r="34762" spans="4:4" hidden="1" x14ac:dyDescent="0.35">
      <c r="D34762" s="157">
        <f t="shared" si="554"/>
        <v>0</v>
      </c>
    </row>
    <row r="34763" spans="4:4" hidden="1" x14ac:dyDescent="0.35">
      <c r="D34763" s="157">
        <f t="shared" si="554"/>
        <v>0</v>
      </c>
    </row>
    <row r="34764" spans="4:4" hidden="1" x14ac:dyDescent="0.35">
      <c r="D34764" s="157">
        <f t="shared" si="554"/>
        <v>0</v>
      </c>
    </row>
    <row r="34765" spans="4:4" hidden="1" x14ac:dyDescent="0.35">
      <c r="D34765" s="157">
        <f t="shared" si="554"/>
        <v>0</v>
      </c>
    </row>
    <row r="34766" spans="4:4" hidden="1" x14ac:dyDescent="0.35">
      <c r="D34766" s="157">
        <f t="shared" si="554"/>
        <v>0</v>
      </c>
    </row>
    <row r="34767" spans="4:4" hidden="1" x14ac:dyDescent="0.35">
      <c r="D34767" s="157">
        <f t="shared" si="554"/>
        <v>0</v>
      </c>
    </row>
    <row r="34768" spans="4:4" hidden="1" x14ac:dyDescent="0.35">
      <c r="D34768" s="157">
        <f t="shared" si="554"/>
        <v>0</v>
      </c>
    </row>
    <row r="34769" spans="4:4" hidden="1" x14ac:dyDescent="0.35">
      <c r="D34769" s="157">
        <f t="shared" si="554"/>
        <v>0</v>
      </c>
    </row>
    <row r="34770" spans="4:4" hidden="1" x14ac:dyDescent="0.35">
      <c r="D34770" s="157">
        <f t="shared" si="554"/>
        <v>0</v>
      </c>
    </row>
    <row r="34771" spans="4:4" hidden="1" x14ac:dyDescent="0.35">
      <c r="D34771" s="157">
        <f t="shared" si="554"/>
        <v>0</v>
      </c>
    </row>
    <row r="34772" spans="4:4" hidden="1" x14ac:dyDescent="0.35">
      <c r="D34772" s="157">
        <f t="shared" si="554"/>
        <v>0</v>
      </c>
    </row>
    <row r="34773" spans="4:4" hidden="1" x14ac:dyDescent="0.35">
      <c r="D34773" s="157">
        <f t="shared" si="554"/>
        <v>0</v>
      </c>
    </row>
    <row r="34774" spans="4:4" hidden="1" x14ac:dyDescent="0.35">
      <c r="D34774" s="157">
        <f t="shared" si="554"/>
        <v>0</v>
      </c>
    </row>
    <row r="34775" spans="4:4" hidden="1" x14ac:dyDescent="0.35">
      <c r="D34775" s="157">
        <f t="shared" si="554"/>
        <v>0</v>
      </c>
    </row>
    <row r="34776" spans="4:4" hidden="1" x14ac:dyDescent="0.35">
      <c r="D34776" s="157">
        <f t="shared" si="554"/>
        <v>0</v>
      </c>
    </row>
    <row r="34777" spans="4:4" hidden="1" x14ac:dyDescent="0.35">
      <c r="D34777" s="157">
        <f t="shared" si="554"/>
        <v>0</v>
      </c>
    </row>
    <row r="34778" spans="4:4" hidden="1" x14ac:dyDescent="0.35">
      <c r="D34778" s="157">
        <f t="shared" si="554"/>
        <v>0</v>
      </c>
    </row>
    <row r="34779" spans="4:4" hidden="1" x14ac:dyDescent="0.35">
      <c r="D34779" s="157">
        <f t="shared" si="554"/>
        <v>0</v>
      </c>
    </row>
    <row r="34780" spans="4:4" hidden="1" x14ac:dyDescent="0.35">
      <c r="D34780" s="157">
        <f t="shared" si="554"/>
        <v>0</v>
      </c>
    </row>
    <row r="34781" spans="4:4" hidden="1" x14ac:dyDescent="0.35">
      <c r="D34781" s="157">
        <f t="shared" si="554"/>
        <v>0</v>
      </c>
    </row>
    <row r="34782" spans="4:4" hidden="1" x14ac:dyDescent="0.35">
      <c r="D34782" s="157">
        <f t="shared" si="554"/>
        <v>0</v>
      </c>
    </row>
    <row r="34783" spans="4:4" hidden="1" x14ac:dyDescent="0.35">
      <c r="D34783" s="157">
        <f t="shared" si="554"/>
        <v>0</v>
      </c>
    </row>
    <row r="34784" spans="4:4" hidden="1" x14ac:dyDescent="0.35">
      <c r="D34784" s="157">
        <f t="shared" si="554"/>
        <v>0</v>
      </c>
    </row>
    <row r="34785" spans="4:4" hidden="1" x14ac:dyDescent="0.35">
      <c r="D34785" s="157">
        <f t="shared" si="554"/>
        <v>0</v>
      </c>
    </row>
    <row r="34786" spans="4:4" hidden="1" x14ac:dyDescent="0.35">
      <c r="D34786" s="157">
        <f t="shared" si="554"/>
        <v>0</v>
      </c>
    </row>
    <row r="34787" spans="4:4" hidden="1" x14ac:dyDescent="0.35">
      <c r="D34787" s="157">
        <f t="shared" si="554"/>
        <v>0</v>
      </c>
    </row>
    <row r="34788" spans="4:4" hidden="1" x14ac:dyDescent="0.35">
      <c r="D34788" s="157">
        <f t="shared" si="554"/>
        <v>0</v>
      </c>
    </row>
    <row r="34789" spans="4:4" hidden="1" x14ac:dyDescent="0.35">
      <c r="D34789" s="157">
        <f t="shared" si="554"/>
        <v>0</v>
      </c>
    </row>
    <row r="34790" spans="4:4" hidden="1" x14ac:dyDescent="0.35">
      <c r="D34790" s="157">
        <f t="shared" si="554"/>
        <v>0</v>
      </c>
    </row>
    <row r="34791" spans="4:4" hidden="1" x14ac:dyDescent="0.35">
      <c r="D34791" s="157">
        <f t="shared" si="554"/>
        <v>0</v>
      </c>
    </row>
    <row r="34792" spans="4:4" hidden="1" x14ac:dyDescent="0.35">
      <c r="D34792" s="157">
        <f t="shared" si="554"/>
        <v>0</v>
      </c>
    </row>
    <row r="34793" spans="4:4" hidden="1" x14ac:dyDescent="0.35">
      <c r="D34793" s="157">
        <f t="shared" si="554"/>
        <v>0</v>
      </c>
    </row>
    <row r="34794" spans="4:4" hidden="1" x14ac:dyDescent="0.35">
      <c r="D34794" s="157">
        <f t="shared" si="554"/>
        <v>0</v>
      </c>
    </row>
    <row r="34795" spans="4:4" hidden="1" x14ac:dyDescent="0.35">
      <c r="D34795" s="157">
        <f t="shared" si="554"/>
        <v>0</v>
      </c>
    </row>
    <row r="34796" spans="4:4" hidden="1" x14ac:dyDescent="0.35">
      <c r="D34796" s="157">
        <f t="shared" si="554"/>
        <v>0</v>
      </c>
    </row>
    <row r="34797" spans="4:4" hidden="1" x14ac:dyDescent="0.35">
      <c r="D34797" s="157">
        <f t="shared" si="554"/>
        <v>0</v>
      </c>
    </row>
    <row r="34798" spans="4:4" hidden="1" x14ac:dyDescent="0.35">
      <c r="D34798" s="157">
        <f t="shared" si="554"/>
        <v>0</v>
      </c>
    </row>
    <row r="34799" spans="4:4" hidden="1" x14ac:dyDescent="0.35">
      <c r="D34799" s="157">
        <f t="shared" si="554"/>
        <v>0</v>
      </c>
    </row>
    <row r="34800" spans="4:4" hidden="1" x14ac:dyDescent="0.35">
      <c r="D34800" s="157">
        <f t="shared" si="554"/>
        <v>0</v>
      </c>
    </row>
    <row r="34801" spans="4:4" hidden="1" x14ac:dyDescent="0.35">
      <c r="D34801" s="157">
        <f t="shared" si="554"/>
        <v>0</v>
      </c>
    </row>
    <row r="34802" spans="4:4" hidden="1" x14ac:dyDescent="0.35">
      <c r="D34802" s="157">
        <f t="shared" si="554"/>
        <v>0</v>
      </c>
    </row>
    <row r="34803" spans="4:4" hidden="1" x14ac:dyDescent="0.35">
      <c r="D34803" s="157">
        <f t="shared" si="554"/>
        <v>0</v>
      </c>
    </row>
    <row r="34804" spans="4:4" hidden="1" x14ac:dyDescent="0.35">
      <c r="D34804" s="157">
        <f t="shared" si="554"/>
        <v>0</v>
      </c>
    </row>
    <row r="34805" spans="4:4" hidden="1" x14ac:dyDescent="0.35">
      <c r="D34805" s="157">
        <f t="shared" si="554"/>
        <v>0</v>
      </c>
    </row>
    <row r="34806" spans="4:4" hidden="1" x14ac:dyDescent="0.35">
      <c r="D34806" s="157">
        <f t="shared" si="554"/>
        <v>0</v>
      </c>
    </row>
    <row r="34807" spans="4:4" hidden="1" x14ac:dyDescent="0.35">
      <c r="D34807" s="157">
        <f t="shared" si="554"/>
        <v>0</v>
      </c>
    </row>
    <row r="34808" spans="4:4" hidden="1" x14ac:dyDescent="0.35">
      <c r="D34808" s="157">
        <f t="shared" si="554"/>
        <v>0</v>
      </c>
    </row>
    <row r="34809" spans="4:4" hidden="1" x14ac:dyDescent="0.35">
      <c r="D34809" s="157">
        <f t="shared" si="554"/>
        <v>0</v>
      </c>
    </row>
    <row r="34810" spans="4:4" hidden="1" x14ac:dyDescent="0.35">
      <c r="D34810" s="157">
        <f t="shared" si="554"/>
        <v>0</v>
      </c>
    </row>
    <row r="34811" spans="4:4" hidden="1" x14ac:dyDescent="0.35">
      <c r="D34811" s="157">
        <f t="shared" si="554"/>
        <v>0</v>
      </c>
    </row>
    <row r="34812" spans="4:4" hidden="1" x14ac:dyDescent="0.35">
      <c r="D34812" s="157">
        <f t="shared" si="554"/>
        <v>0</v>
      </c>
    </row>
    <row r="34813" spans="4:4" hidden="1" x14ac:dyDescent="0.35">
      <c r="D34813" s="157">
        <f t="shared" si="554"/>
        <v>0</v>
      </c>
    </row>
    <row r="34814" spans="4:4" hidden="1" x14ac:dyDescent="0.35">
      <c r="D34814" s="157">
        <f t="shared" si="554"/>
        <v>0</v>
      </c>
    </row>
    <row r="34815" spans="4:4" hidden="1" x14ac:dyDescent="0.35">
      <c r="D34815" s="157">
        <f t="shared" si="554"/>
        <v>0</v>
      </c>
    </row>
    <row r="34816" spans="4:4" hidden="1" x14ac:dyDescent="0.35">
      <c r="D34816" s="157">
        <f t="shared" si="554"/>
        <v>0</v>
      </c>
    </row>
    <row r="34817" spans="4:4" hidden="1" x14ac:dyDescent="0.35">
      <c r="D34817" s="157">
        <f t="shared" si="554"/>
        <v>0</v>
      </c>
    </row>
    <row r="34818" spans="4:4" hidden="1" x14ac:dyDescent="0.35">
      <c r="D34818" s="157">
        <f t="shared" si="554"/>
        <v>0</v>
      </c>
    </row>
    <row r="34819" spans="4:4" hidden="1" x14ac:dyDescent="0.35">
      <c r="D34819" s="157">
        <f t="shared" si="554"/>
        <v>0</v>
      </c>
    </row>
    <row r="34820" spans="4:4" hidden="1" x14ac:dyDescent="0.35">
      <c r="D34820" s="157">
        <f t="shared" ref="D34820:D34883" si="555">SUBTOTAL(109,D34787:D34819)</f>
        <v>0</v>
      </c>
    </row>
    <row r="34821" spans="4:4" hidden="1" x14ac:dyDescent="0.35">
      <c r="D34821" s="157">
        <f t="shared" si="555"/>
        <v>0</v>
      </c>
    </row>
    <row r="34822" spans="4:4" hidden="1" x14ac:dyDescent="0.35">
      <c r="D34822" s="157">
        <f t="shared" si="555"/>
        <v>0</v>
      </c>
    </row>
    <row r="34823" spans="4:4" hidden="1" x14ac:dyDescent="0.35">
      <c r="D34823" s="157">
        <f t="shared" si="555"/>
        <v>0</v>
      </c>
    </row>
    <row r="34824" spans="4:4" hidden="1" x14ac:dyDescent="0.35">
      <c r="D34824" s="157">
        <f t="shared" si="555"/>
        <v>0</v>
      </c>
    </row>
    <row r="34825" spans="4:4" hidden="1" x14ac:dyDescent="0.35">
      <c r="D34825" s="157">
        <f t="shared" si="555"/>
        <v>0</v>
      </c>
    </row>
    <row r="34826" spans="4:4" hidden="1" x14ac:dyDescent="0.35">
      <c r="D34826" s="157">
        <f t="shared" si="555"/>
        <v>0</v>
      </c>
    </row>
    <row r="34827" spans="4:4" hidden="1" x14ac:dyDescent="0.35">
      <c r="D34827" s="157">
        <f t="shared" si="555"/>
        <v>0</v>
      </c>
    </row>
    <row r="34828" spans="4:4" hidden="1" x14ac:dyDescent="0.35">
      <c r="D34828" s="157">
        <f t="shared" si="555"/>
        <v>0</v>
      </c>
    </row>
    <row r="34829" spans="4:4" hidden="1" x14ac:dyDescent="0.35">
      <c r="D34829" s="157">
        <f t="shared" si="555"/>
        <v>0</v>
      </c>
    </row>
    <row r="34830" spans="4:4" hidden="1" x14ac:dyDescent="0.35">
      <c r="D34830" s="157">
        <f t="shared" si="555"/>
        <v>0</v>
      </c>
    </row>
    <row r="34831" spans="4:4" hidden="1" x14ac:dyDescent="0.35">
      <c r="D34831" s="157">
        <f t="shared" si="555"/>
        <v>0</v>
      </c>
    </row>
    <row r="34832" spans="4:4" hidden="1" x14ac:dyDescent="0.35">
      <c r="D34832" s="157">
        <f t="shared" si="555"/>
        <v>0</v>
      </c>
    </row>
    <row r="34833" spans="4:4" hidden="1" x14ac:dyDescent="0.35">
      <c r="D34833" s="157">
        <f t="shared" si="555"/>
        <v>0</v>
      </c>
    </row>
    <row r="34834" spans="4:4" hidden="1" x14ac:dyDescent="0.35">
      <c r="D34834" s="157">
        <f t="shared" si="555"/>
        <v>0</v>
      </c>
    </row>
    <row r="34835" spans="4:4" hidden="1" x14ac:dyDescent="0.35">
      <c r="D34835" s="157">
        <f t="shared" si="555"/>
        <v>0</v>
      </c>
    </row>
    <row r="34836" spans="4:4" hidden="1" x14ac:dyDescent="0.35">
      <c r="D34836" s="157">
        <f t="shared" si="555"/>
        <v>0</v>
      </c>
    </row>
    <row r="34837" spans="4:4" hidden="1" x14ac:dyDescent="0.35">
      <c r="D34837" s="157">
        <f t="shared" si="555"/>
        <v>0</v>
      </c>
    </row>
    <row r="34838" spans="4:4" hidden="1" x14ac:dyDescent="0.35">
      <c r="D34838" s="157">
        <f t="shared" si="555"/>
        <v>0</v>
      </c>
    </row>
    <row r="34839" spans="4:4" hidden="1" x14ac:dyDescent="0.35">
      <c r="D34839" s="157">
        <f t="shared" si="555"/>
        <v>0</v>
      </c>
    </row>
    <row r="34840" spans="4:4" hidden="1" x14ac:dyDescent="0.35">
      <c r="D34840" s="157">
        <f t="shared" si="555"/>
        <v>0</v>
      </c>
    </row>
    <row r="34841" spans="4:4" hidden="1" x14ac:dyDescent="0.35">
      <c r="D34841" s="157">
        <f t="shared" si="555"/>
        <v>0</v>
      </c>
    </row>
    <row r="34842" spans="4:4" hidden="1" x14ac:dyDescent="0.35">
      <c r="D34842" s="157">
        <f t="shared" si="555"/>
        <v>0</v>
      </c>
    </row>
    <row r="34843" spans="4:4" hidden="1" x14ac:dyDescent="0.35">
      <c r="D34843" s="157">
        <f t="shared" si="555"/>
        <v>0</v>
      </c>
    </row>
    <row r="34844" spans="4:4" hidden="1" x14ac:dyDescent="0.35">
      <c r="D34844" s="157">
        <f t="shared" si="555"/>
        <v>0</v>
      </c>
    </row>
    <row r="34845" spans="4:4" hidden="1" x14ac:dyDescent="0.35">
      <c r="D34845" s="157">
        <f t="shared" si="555"/>
        <v>0</v>
      </c>
    </row>
    <row r="34846" spans="4:4" hidden="1" x14ac:dyDescent="0.35">
      <c r="D34846" s="157">
        <f t="shared" si="555"/>
        <v>0</v>
      </c>
    </row>
    <row r="34847" spans="4:4" hidden="1" x14ac:dyDescent="0.35">
      <c r="D34847" s="157">
        <f t="shared" si="555"/>
        <v>0</v>
      </c>
    </row>
    <row r="34848" spans="4:4" hidden="1" x14ac:dyDescent="0.35">
      <c r="D34848" s="157">
        <f t="shared" si="555"/>
        <v>0</v>
      </c>
    </row>
    <row r="34849" spans="4:4" hidden="1" x14ac:dyDescent="0.35">
      <c r="D34849" s="157">
        <f t="shared" si="555"/>
        <v>0</v>
      </c>
    </row>
    <row r="34850" spans="4:4" hidden="1" x14ac:dyDescent="0.35">
      <c r="D34850" s="157">
        <f t="shared" si="555"/>
        <v>0</v>
      </c>
    </row>
    <row r="34851" spans="4:4" hidden="1" x14ac:dyDescent="0.35">
      <c r="D34851" s="157">
        <f t="shared" si="555"/>
        <v>0</v>
      </c>
    </row>
    <row r="34852" spans="4:4" hidden="1" x14ac:dyDescent="0.35">
      <c r="D34852" s="157">
        <f t="shared" si="555"/>
        <v>0</v>
      </c>
    </row>
    <row r="34853" spans="4:4" hidden="1" x14ac:dyDescent="0.35">
      <c r="D34853" s="157">
        <f t="shared" si="555"/>
        <v>0</v>
      </c>
    </row>
    <row r="34854" spans="4:4" hidden="1" x14ac:dyDescent="0.35">
      <c r="D34854" s="157">
        <f t="shared" si="555"/>
        <v>0</v>
      </c>
    </row>
    <row r="34855" spans="4:4" hidden="1" x14ac:dyDescent="0.35">
      <c r="D34855" s="157">
        <f t="shared" si="555"/>
        <v>0</v>
      </c>
    </row>
    <row r="34856" spans="4:4" hidden="1" x14ac:dyDescent="0.35">
      <c r="D34856" s="157">
        <f t="shared" si="555"/>
        <v>0</v>
      </c>
    </row>
    <row r="34857" spans="4:4" hidden="1" x14ac:dyDescent="0.35">
      <c r="D34857" s="157">
        <f t="shared" si="555"/>
        <v>0</v>
      </c>
    </row>
    <row r="34858" spans="4:4" hidden="1" x14ac:dyDescent="0.35">
      <c r="D34858" s="157">
        <f t="shared" si="555"/>
        <v>0</v>
      </c>
    </row>
    <row r="34859" spans="4:4" hidden="1" x14ac:dyDescent="0.35">
      <c r="D34859" s="157">
        <f t="shared" si="555"/>
        <v>0</v>
      </c>
    </row>
    <row r="34860" spans="4:4" hidden="1" x14ac:dyDescent="0.35">
      <c r="D34860" s="157">
        <f t="shared" si="555"/>
        <v>0</v>
      </c>
    </row>
    <row r="34861" spans="4:4" hidden="1" x14ac:dyDescent="0.35">
      <c r="D34861" s="157">
        <f t="shared" si="555"/>
        <v>0</v>
      </c>
    </row>
    <row r="34862" spans="4:4" hidden="1" x14ac:dyDescent="0.35">
      <c r="D34862" s="157">
        <f t="shared" si="555"/>
        <v>0</v>
      </c>
    </row>
    <row r="34863" spans="4:4" hidden="1" x14ac:dyDescent="0.35">
      <c r="D34863" s="157">
        <f t="shared" si="555"/>
        <v>0</v>
      </c>
    </row>
    <row r="34864" spans="4:4" hidden="1" x14ac:dyDescent="0.35">
      <c r="D34864" s="157">
        <f t="shared" si="555"/>
        <v>0</v>
      </c>
    </row>
    <row r="34865" spans="4:4" hidden="1" x14ac:dyDescent="0.35">
      <c r="D34865" s="157">
        <f t="shared" si="555"/>
        <v>0</v>
      </c>
    </row>
    <row r="34866" spans="4:4" hidden="1" x14ac:dyDescent="0.35">
      <c r="D34866" s="157">
        <f t="shared" si="555"/>
        <v>0</v>
      </c>
    </row>
    <row r="34867" spans="4:4" hidden="1" x14ac:dyDescent="0.35">
      <c r="D34867" s="157">
        <f t="shared" si="555"/>
        <v>0</v>
      </c>
    </row>
    <row r="34868" spans="4:4" hidden="1" x14ac:dyDescent="0.35">
      <c r="D34868" s="157">
        <f t="shared" si="555"/>
        <v>0</v>
      </c>
    </row>
    <row r="34869" spans="4:4" hidden="1" x14ac:dyDescent="0.35">
      <c r="D34869" s="157">
        <f t="shared" si="555"/>
        <v>0</v>
      </c>
    </row>
    <row r="34870" spans="4:4" hidden="1" x14ac:dyDescent="0.35">
      <c r="D34870" s="157">
        <f t="shared" si="555"/>
        <v>0</v>
      </c>
    </row>
    <row r="34871" spans="4:4" hidden="1" x14ac:dyDescent="0.35">
      <c r="D34871" s="157">
        <f t="shared" si="555"/>
        <v>0</v>
      </c>
    </row>
    <row r="34872" spans="4:4" hidden="1" x14ac:dyDescent="0.35">
      <c r="D34872" s="157">
        <f t="shared" si="555"/>
        <v>0</v>
      </c>
    </row>
    <row r="34873" spans="4:4" hidden="1" x14ac:dyDescent="0.35">
      <c r="D34873" s="157">
        <f t="shared" si="555"/>
        <v>0</v>
      </c>
    </row>
    <row r="34874" spans="4:4" hidden="1" x14ac:dyDescent="0.35">
      <c r="D34874" s="157">
        <f t="shared" si="555"/>
        <v>0</v>
      </c>
    </row>
    <row r="34875" spans="4:4" hidden="1" x14ac:dyDescent="0.35">
      <c r="D34875" s="157">
        <f t="shared" si="555"/>
        <v>0</v>
      </c>
    </row>
    <row r="34876" spans="4:4" hidden="1" x14ac:dyDescent="0.35">
      <c r="D34876" s="157">
        <f t="shared" si="555"/>
        <v>0</v>
      </c>
    </row>
    <row r="34877" spans="4:4" hidden="1" x14ac:dyDescent="0.35">
      <c r="D34877" s="157">
        <f t="shared" si="555"/>
        <v>0</v>
      </c>
    </row>
    <row r="34878" spans="4:4" hidden="1" x14ac:dyDescent="0.35">
      <c r="D34878" s="157">
        <f t="shared" si="555"/>
        <v>0</v>
      </c>
    </row>
    <row r="34879" spans="4:4" hidden="1" x14ac:dyDescent="0.35">
      <c r="D34879" s="157">
        <f t="shared" si="555"/>
        <v>0</v>
      </c>
    </row>
    <row r="34880" spans="4:4" hidden="1" x14ac:dyDescent="0.35">
      <c r="D34880" s="157">
        <f t="shared" si="555"/>
        <v>0</v>
      </c>
    </row>
    <row r="34881" spans="4:4" hidden="1" x14ac:dyDescent="0.35">
      <c r="D34881" s="157">
        <f t="shared" si="555"/>
        <v>0</v>
      </c>
    </row>
    <row r="34882" spans="4:4" hidden="1" x14ac:dyDescent="0.35">
      <c r="D34882" s="157">
        <f t="shared" si="555"/>
        <v>0</v>
      </c>
    </row>
    <row r="34883" spans="4:4" hidden="1" x14ac:dyDescent="0.35">
      <c r="D34883" s="157">
        <f t="shared" si="555"/>
        <v>0</v>
      </c>
    </row>
    <row r="34884" spans="4:4" hidden="1" x14ac:dyDescent="0.35">
      <c r="D34884" s="157">
        <f t="shared" ref="D34884:D34947" si="556">SUBTOTAL(109,D34851:D34883)</f>
        <v>0</v>
      </c>
    </row>
    <row r="34885" spans="4:4" hidden="1" x14ac:dyDescent="0.35">
      <c r="D34885" s="157">
        <f t="shared" si="556"/>
        <v>0</v>
      </c>
    </row>
    <row r="34886" spans="4:4" hidden="1" x14ac:dyDescent="0.35">
      <c r="D34886" s="157">
        <f t="shared" si="556"/>
        <v>0</v>
      </c>
    </row>
    <row r="34887" spans="4:4" hidden="1" x14ac:dyDescent="0.35">
      <c r="D34887" s="157">
        <f t="shared" si="556"/>
        <v>0</v>
      </c>
    </row>
    <row r="34888" spans="4:4" hidden="1" x14ac:dyDescent="0.35">
      <c r="D34888" s="157">
        <f t="shared" si="556"/>
        <v>0</v>
      </c>
    </row>
    <row r="34889" spans="4:4" hidden="1" x14ac:dyDescent="0.35">
      <c r="D34889" s="157">
        <f t="shared" si="556"/>
        <v>0</v>
      </c>
    </row>
    <row r="34890" spans="4:4" hidden="1" x14ac:dyDescent="0.35">
      <c r="D34890" s="157">
        <f t="shared" si="556"/>
        <v>0</v>
      </c>
    </row>
    <row r="34891" spans="4:4" hidden="1" x14ac:dyDescent="0.35">
      <c r="D34891" s="157">
        <f t="shared" si="556"/>
        <v>0</v>
      </c>
    </row>
    <row r="34892" spans="4:4" hidden="1" x14ac:dyDescent="0.35">
      <c r="D34892" s="157">
        <f t="shared" si="556"/>
        <v>0</v>
      </c>
    </row>
    <row r="34893" spans="4:4" hidden="1" x14ac:dyDescent="0.35">
      <c r="D34893" s="157">
        <f t="shared" si="556"/>
        <v>0</v>
      </c>
    </row>
    <row r="34894" spans="4:4" hidden="1" x14ac:dyDescent="0.35">
      <c r="D34894" s="157">
        <f t="shared" si="556"/>
        <v>0</v>
      </c>
    </row>
    <row r="34895" spans="4:4" hidden="1" x14ac:dyDescent="0.35">
      <c r="D34895" s="157">
        <f t="shared" si="556"/>
        <v>0</v>
      </c>
    </row>
    <row r="34896" spans="4:4" hidden="1" x14ac:dyDescent="0.35">
      <c r="D34896" s="157">
        <f t="shared" si="556"/>
        <v>0</v>
      </c>
    </row>
    <row r="34897" spans="4:4" hidden="1" x14ac:dyDescent="0.35">
      <c r="D34897" s="157">
        <f t="shared" si="556"/>
        <v>0</v>
      </c>
    </row>
    <row r="34898" spans="4:4" hidden="1" x14ac:dyDescent="0.35">
      <c r="D34898" s="157">
        <f t="shared" si="556"/>
        <v>0</v>
      </c>
    </row>
    <row r="34899" spans="4:4" hidden="1" x14ac:dyDescent="0.35">
      <c r="D34899" s="157">
        <f t="shared" si="556"/>
        <v>0</v>
      </c>
    </row>
    <row r="34900" spans="4:4" hidden="1" x14ac:dyDescent="0.35">
      <c r="D34900" s="157">
        <f t="shared" si="556"/>
        <v>0</v>
      </c>
    </row>
    <row r="34901" spans="4:4" hidden="1" x14ac:dyDescent="0.35">
      <c r="D34901" s="157">
        <f t="shared" si="556"/>
        <v>0</v>
      </c>
    </row>
    <row r="34902" spans="4:4" hidden="1" x14ac:dyDescent="0.35">
      <c r="D34902" s="157">
        <f t="shared" si="556"/>
        <v>0</v>
      </c>
    </row>
    <row r="34903" spans="4:4" hidden="1" x14ac:dyDescent="0.35">
      <c r="D34903" s="157">
        <f t="shared" si="556"/>
        <v>0</v>
      </c>
    </row>
    <row r="34904" spans="4:4" hidden="1" x14ac:dyDescent="0.35">
      <c r="D34904" s="157">
        <f t="shared" si="556"/>
        <v>0</v>
      </c>
    </row>
    <row r="34905" spans="4:4" hidden="1" x14ac:dyDescent="0.35">
      <c r="D34905" s="157">
        <f t="shared" si="556"/>
        <v>0</v>
      </c>
    </row>
    <row r="34906" spans="4:4" hidden="1" x14ac:dyDescent="0.35">
      <c r="D34906" s="157">
        <f t="shared" si="556"/>
        <v>0</v>
      </c>
    </row>
    <row r="34907" spans="4:4" hidden="1" x14ac:dyDescent="0.35">
      <c r="D34907" s="157">
        <f t="shared" si="556"/>
        <v>0</v>
      </c>
    </row>
    <row r="34908" spans="4:4" hidden="1" x14ac:dyDescent="0.35">
      <c r="D34908" s="157">
        <f t="shared" si="556"/>
        <v>0</v>
      </c>
    </row>
    <row r="34909" spans="4:4" hidden="1" x14ac:dyDescent="0.35">
      <c r="D34909" s="157">
        <f t="shared" si="556"/>
        <v>0</v>
      </c>
    </row>
    <row r="34910" spans="4:4" hidden="1" x14ac:dyDescent="0.35">
      <c r="D34910" s="157">
        <f t="shared" si="556"/>
        <v>0</v>
      </c>
    </row>
    <row r="34911" spans="4:4" hidden="1" x14ac:dyDescent="0.35">
      <c r="D34911" s="157">
        <f t="shared" si="556"/>
        <v>0</v>
      </c>
    </row>
    <row r="34912" spans="4:4" hidden="1" x14ac:dyDescent="0.35">
      <c r="D34912" s="157">
        <f t="shared" si="556"/>
        <v>0</v>
      </c>
    </row>
    <row r="34913" spans="4:4" hidden="1" x14ac:dyDescent="0.35">
      <c r="D34913" s="157">
        <f t="shared" si="556"/>
        <v>0</v>
      </c>
    </row>
    <row r="34914" spans="4:4" hidden="1" x14ac:dyDescent="0.35">
      <c r="D34914" s="157">
        <f t="shared" si="556"/>
        <v>0</v>
      </c>
    </row>
    <row r="34915" spans="4:4" hidden="1" x14ac:dyDescent="0.35">
      <c r="D34915" s="157">
        <f t="shared" si="556"/>
        <v>0</v>
      </c>
    </row>
    <row r="34916" spans="4:4" hidden="1" x14ac:dyDescent="0.35">
      <c r="D34916" s="157">
        <f t="shared" si="556"/>
        <v>0</v>
      </c>
    </row>
    <row r="34917" spans="4:4" hidden="1" x14ac:dyDescent="0.35">
      <c r="D34917" s="157">
        <f t="shared" si="556"/>
        <v>0</v>
      </c>
    </row>
    <row r="34918" spans="4:4" hidden="1" x14ac:dyDescent="0.35">
      <c r="D34918" s="157">
        <f t="shared" si="556"/>
        <v>0</v>
      </c>
    </row>
    <row r="34919" spans="4:4" hidden="1" x14ac:dyDescent="0.35">
      <c r="D34919" s="157">
        <f t="shared" si="556"/>
        <v>0</v>
      </c>
    </row>
    <row r="34920" spans="4:4" hidden="1" x14ac:dyDescent="0.35">
      <c r="D34920" s="157">
        <f t="shared" si="556"/>
        <v>0</v>
      </c>
    </row>
    <row r="34921" spans="4:4" hidden="1" x14ac:dyDescent="0.35">
      <c r="D34921" s="157">
        <f t="shared" si="556"/>
        <v>0</v>
      </c>
    </row>
    <row r="34922" spans="4:4" hidden="1" x14ac:dyDescent="0.35">
      <c r="D34922" s="157">
        <f t="shared" si="556"/>
        <v>0</v>
      </c>
    </row>
    <row r="34923" spans="4:4" hidden="1" x14ac:dyDescent="0.35">
      <c r="D34923" s="157">
        <f t="shared" si="556"/>
        <v>0</v>
      </c>
    </row>
    <row r="34924" spans="4:4" hidden="1" x14ac:dyDescent="0.35">
      <c r="D34924" s="157">
        <f t="shared" si="556"/>
        <v>0</v>
      </c>
    </row>
    <row r="34925" spans="4:4" hidden="1" x14ac:dyDescent="0.35">
      <c r="D34925" s="157">
        <f t="shared" si="556"/>
        <v>0</v>
      </c>
    </row>
    <row r="34926" spans="4:4" hidden="1" x14ac:dyDescent="0.35">
      <c r="D34926" s="157">
        <f t="shared" si="556"/>
        <v>0</v>
      </c>
    </row>
    <row r="34927" spans="4:4" hidden="1" x14ac:dyDescent="0.35">
      <c r="D34927" s="157">
        <f t="shared" si="556"/>
        <v>0</v>
      </c>
    </row>
    <row r="34928" spans="4:4" hidden="1" x14ac:dyDescent="0.35">
      <c r="D34928" s="157">
        <f t="shared" si="556"/>
        <v>0</v>
      </c>
    </row>
    <row r="34929" spans="4:4" hidden="1" x14ac:dyDescent="0.35">
      <c r="D34929" s="157">
        <f t="shared" si="556"/>
        <v>0</v>
      </c>
    </row>
    <row r="34930" spans="4:4" hidden="1" x14ac:dyDescent="0.35">
      <c r="D34930" s="157">
        <f t="shared" si="556"/>
        <v>0</v>
      </c>
    </row>
    <row r="34931" spans="4:4" hidden="1" x14ac:dyDescent="0.35">
      <c r="D34931" s="157">
        <f t="shared" si="556"/>
        <v>0</v>
      </c>
    </row>
    <row r="34932" spans="4:4" hidden="1" x14ac:dyDescent="0.35">
      <c r="D34932" s="157">
        <f t="shared" si="556"/>
        <v>0</v>
      </c>
    </row>
    <row r="34933" spans="4:4" hidden="1" x14ac:dyDescent="0.35">
      <c r="D34933" s="157">
        <f t="shared" si="556"/>
        <v>0</v>
      </c>
    </row>
    <row r="34934" spans="4:4" hidden="1" x14ac:dyDescent="0.35">
      <c r="D34934" s="157">
        <f t="shared" si="556"/>
        <v>0</v>
      </c>
    </row>
    <row r="34935" spans="4:4" hidden="1" x14ac:dyDescent="0.35">
      <c r="D34935" s="157">
        <f t="shared" si="556"/>
        <v>0</v>
      </c>
    </row>
    <row r="34936" spans="4:4" hidden="1" x14ac:dyDescent="0.35">
      <c r="D34936" s="157">
        <f t="shared" si="556"/>
        <v>0</v>
      </c>
    </row>
    <row r="34937" spans="4:4" hidden="1" x14ac:dyDescent="0.35">
      <c r="D34937" s="157">
        <f t="shared" si="556"/>
        <v>0</v>
      </c>
    </row>
    <row r="34938" spans="4:4" hidden="1" x14ac:dyDescent="0.35">
      <c r="D34938" s="157">
        <f t="shared" si="556"/>
        <v>0</v>
      </c>
    </row>
    <row r="34939" spans="4:4" hidden="1" x14ac:dyDescent="0.35">
      <c r="D34939" s="157">
        <f t="shared" si="556"/>
        <v>0</v>
      </c>
    </row>
    <row r="34940" spans="4:4" hidden="1" x14ac:dyDescent="0.35">
      <c r="D34940" s="157">
        <f t="shared" si="556"/>
        <v>0</v>
      </c>
    </row>
    <row r="34941" spans="4:4" hidden="1" x14ac:dyDescent="0.35">
      <c r="D34941" s="157">
        <f t="shared" si="556"/>
        <v>0</v>
      </c>
    </row>
    <row r="34942" spans="4:4" hidden="1" x14ac:dyDescent="0.35">
      <c r="D34942" s="157">
        <f t="shared" si="556"/>
        <v>0</v>
      </c>
    </row>
    <row r="34943" spans="4:4" hidden="1" x14ac:dyDescent="0.35">
      <c r="D34943" s="157">
        <f t="shared" si="556"/>
        <v>0</v>
      </c>
    </row>
    <row r="34944" spans="4:4" hidden="1" x14ac:dyDescent="0.35">
      <c r="D34944" s="157">
        <f t="shared" si="556"/>
        <v>0</v>
      </c>
    </row>
    <row r="34945" spans="4:4" hidden="1" x14ac:dyDescent="0.35">
      <c r="D34945" s="157">
        <f t="shared" si="556"/>
        <v>0</v>
      </c>
    </row>
    <row r="34946" spans="4:4" hidden="1" x14ac:dyDescent="0.35">
      <c r="D34946" s="157">
        <f t="shared" si="556"/>
        <v>0</v>
      </c>
    </row>
    <row r="34947" spans="4:4" hidden="1" x14ac:dyDescent="0.35">
      <c r="D34947" s="157">
        <f t="shared" si="556"/>
        <v>0</v>
      </c>
    </row>
    <row r="34948" spans="4:4" hidden="1" x14ac:dyDescent="0.35">
      <c r="D34948" s="157">
        <f t="shared" ref="D34948:D35011" si="557">SUBTOTAL(109,D34915:D34947)</f>
        <v>0</v>
      </c>
    </row>
    <row r="34949" spans="4:4" hidden="1" x14ac:dyDescent="0.35">
      <c r="D34949" s="157">
        <f t="shared" si="557"/>
        <v>0</v>
      </c>
    </row>
    <row r="34950" spans="4:4" hidden="1" x14ac:dyDescent="0.35">
      <c r="D34950" s="157">
        <f t="shared" si="557"/>
        <v>0</v>
      </c>
    </row>
    <row r="34951" spans="4:4" hidden="1" x14ac:dyDescent="0.35">
      <c r="D34951" s="157">
        <f t="shared" si="557"/>
        <v>0</v>
      </c>
    </row>
    <row r="34952" spans="4:4" hidden="1" x14ac:dyDescent="0.35">
      <c r="D34952" s="157">
        <f t="shared" si="557"/>
        <v>0</v>
      </c>
    </row>
    <row r="34953" spans="4:4" hidden="1" x14ac:dyDescent="0.35">
      <c r="D34953" s="157">
        <f t="shared" si="557"/>
        <v>0</v>
      </c>
    </row>
    <row r="34954" spans="4:4" hidden="1" x14ac:dyDescent="0.35">
      <c r="D34954" s="157">
        <f t="shared" si="557"/>
        <v>0</v>
      </c>
    </row>
    <row r="34955" spans="4:4" hidden="1" x14ac:dyDescent="0.35">
      <c r="D34955" s="157">
        <f t="shared" si="557"/>
        <v>0</v>
      </c>
    </row>
    <row r="34956" spans="4:4" hidden="1" x14ac:dyDescent="0.35">
      <c r="D34956" s="157">
        <f t="shared" si="557"/>
        <v>0</v>
      </c>
    </row>
    <row r="34957" spans="4:4" hidden="1" x14ac:dyDescent="0.35">
      <c r="D34957" s="157">
        <f t="shared" si="557"/>
        <v>0</v>
      </c>
    </row>
    <row r="34958" spans="4:4" hidden="1" x14ac:dyDescent="0.35">
      <c r="D34958" s="157">
        <f t="shared" si="557"/>
        <v>0</v>
      </c>
    </row>
    <row r="34959" spans="4:4" hidden="1" x14ac:dyDescent="0.35">
      <c r="D34959" s="157">
        <f t="shared" si="557"/>
        <v>0</v>
      </c>
    </row>
    <row r="34960" spans="4:4" hidden="1" x14ac:dyDescent="0.35">
      <c r="D34960" s="157">
        <f t="shared" si="557"/>
        <v>0</v>
      </c>
    </row>
    <row r="34961" spans="4:4" hidden="1" x14ac:dyDescent="0.35">
      <c r="D34961" s="157">
        <f t="shared" si="557"/>
        <v>0</v>
      </c>
    </row>
    <row r="34962" spans="4:4" hidden="1" x14ac:dyDescent="0.35">
      <c r="D34962" s="157">
        <f t="shared" si="557"/>
        <v>0</v>
      </c>
    </row>
    <row r="34963" spans="4:4" hidden="1" x14ac:dyDescent="0.35">
      <c r="D34963" s="157">
        <f t="shared" si="557"/>
        <v>0</v>
      </c>
    </row>
    <row r="34964" spans="4:4" hidden="1" x14ac:dyDescent="0.35">
      <c r="D34964" s="157">
        <f t="shared" si="557"/>
        <v>0</v>
      </c>
    </row>
    <row r="34965" spans="4:4" hidden="1" x14ac:dyDescent="0.35">
      <c r="D34965" s="157">
        <f t="shared" si="557"/>
        <v>0</v>
      </c>
    </row>
    <row r="34966" spans="4:4" hidden="1" x14ac:dyDescent="0.35">
      <c r="D34966" s="157">
        <f t="shared" si="557"/>
        <v>0</v>
      </c>
    </row>
    <row r="34967" spans="4:4" hidden="1" x14ac:dyDescent="0.35">
      <c r="D34967" s="157">
        <f t="shared" si="557"/>
        <v>0</v>
      </c>
    </row>
    <row r="34968" spans="4:4" hidden="1" x14ac:dyDescent="0.35">
      <c r="D34968" s="157">
        <f t="shared" si="557"/>
        <v>0</v>
      </c>
    </row>
    <row r="34969" spans="4:4" hidden="1" x14ac:dyDescent="0.35">
      <c r="D34969" s="157">
        <f t="shared" si="557"/>
        <v>0</v>
      </c>
    </row>
    <row r="34970" spans="4:4" hidden="1" x14ac:dyDescent="0.35">
      <c r="D34970" s="157">
        <f t="shared" si="557"/>
        <v>0</v>
      </c>
    </row>
    <row r="34971" spans="4:4" hidden="1" x14ac:dyDescent="0.35">
      <c r="D34971" s="157">
        <f t="shared" si="557"/>
        <v>0</v>
      </c>
    </row>
    <row r="34972" spans="4:4" hidden="1" x14ac:dyDescent="0.35">
      <c r="D34972" s="157">
        <f t="shared" si="557"/>
        <v>0</v>
      </c>
    </row>
    <row r="34973" spans="4:4" hidden="1" x14ac:dyDescent="0.35">
      <c r="D34973" s="157">
        <f t="shared" si="557"/>
        <v>0</v>
      </c>
    </row>
    <row r="34974" spans="4:4" hidden="1" x14ac:dyDescent="0.35">
      <c r="D34974" s="157">
        <f t="shared" si="557"/>
        <v>0</v>
      </c>
    </row>
    <row r="34975" spans="4:4" hidden="1" x14ac:dyDescent="0.35">
      <c r="D34975" s="157">
        <f t="shared" si="557"/>
        <v>0</v>
      </c>
    </row>
    <row r="34976" spans="4:4" hidden="1" x14ac:dyDescent="0.35">
      <c r="D34976" s="157">
        <f t="shared" si="557"/>
        <v>0</v>
      </c>
    </row>
    <row r="34977" spans="4:4" hidden="1" x14ac:dyDescent="0.35">
      <c r="D34977" s="157">
        <f t="shared" si="557"/>
        <v>0</v>
      </c>
    </row>
    <row r="34978" spans="4:4" hidden="1" x14ac:dyDescent="0.35">
      <c r="D34978" s="157">
        <f t="shared" si="557"/>
        <v>0</v>
      </c>
    </row>
    <row r="34979" spans="4:4" hidden="1" x14ac:dyDescent="0.35">
      <c r="D34979" s="157">
        <f t="shared" si="557"/>
        <v>0</v>
      </c>
    </row>
    <row r="34980" spans="4:4" hidden="1" x14ac:dyDescent="0.35">
      <c r="D34980" s="157">
        <f t="shared" si="557"/>
        <v>0</v>
      </c>
    </row>
    <row r="34981" spans="4:4" hidden="1" x14ac:dyDescent="0.35">
      <c r="D34981" s="157">
        <f t="shared" si="557"/>
        <v>0</v>
      </c>
    </row>
    <row r="34982" spans="4:4" hidden="1" x14ac:dyDescent="0.35">
      <c r="D34982" s="157">
        <f t="shared" si="557"/>
        <v>0</v>
      </c>
    </row>
    <row r="34983" spans="4:4" hidden="1" x14ac:dyDescent="0.35">
      <c r="D34983" s="157">
        <f t="shared" si="557"/>
        <v>0</v>
      </c>
    </row>
    <row r="34984" spans="4:4" hidden="1" x14ac:dyDescent="0.35">
      <c r="D34984" s="157">
        <f t="shared" si="557"/>
        <v>0</v>
      </c>
    </row>
    <row r="34985" spans="4:4" hidden="1" x14ac:dyDescent="0.35">
      <c r="D34985" s="157">
        <f t="shared" si="557"/>
        <v>0</v>
      </c>
    </row>
    <row r="34986" spans="4:4" hidden="1" x14ac:dyDescent="0.35">
      <c r="D34986" s="157">
        <f t="shared" si="557"/>
        <v>0</v>
      </c>
    </row>
    <row r="34987" spans="4:4" hidden="1" x14ac:dyDescent="0.35">
      <c r="D34987" s="157">
        <f t="shared" si="557"/>
        <v>0</v>
      </c>
    </row>
    <row r="34988" spans="4:4" hidden="1" x14ac:dyDescent="0.35">
      <c r="D34988" s="157">
        <f t="shared" si="557"/>
        <v>0</v>
      </c>
    </row>
    <row r="34989" spans="4:4" hidden="1" x14ac:dyDescent="0.35">
      <c r="D34989" s="157">
        <f t="shared" si="557"/>
        <v>0</v>
      </c>
    </row>
    <row r="34990" spans="4:4" hidden="1" x14ac:dyDescent="0.35">
      <c r="D34990" s="157">
        <f t="shared" si="557"/>
        <v>0</v>
      </c>
    </row>
    <row r="34991" spans="4:4" hidden="1" x14ac:dyDescent="0.35">
      <c r="D34991" s="157">
        <f t="shared" si="557"/>
        <v>0</v>
      </c>
    </row>
    <row r="34992" spans="4:4" hidden="1" x14ac:dyDescent="0.35">
      <c r="D34992" s="157">
        <f t="shared" si="557"/>
        <v>0</v>
      </c>
    </row>
    <row r="34993" spans="4:4" hidden="1" x14ac:dyDescent="0.35">
      <c r="D34993" s="157">
        <f t="shared" si="557"/>
        <v>0</v>
      </c>
    </row>
    <row r="34994" spans="4:4" hidden="1" x14ac:dyDescent="0.35">
      <c r="D34994" s="157">
        <f t="shared" si="557"/>
        <v>0</v>
      </c>
    </row>
    <row r="34995" spans="4:4" hidden="1" x14ac:dyDescent="0.35">
      <c r="D34995" s="157">
        <f t="shared" si="557"/>
        <v>0</v>
      </c>
    </row>
    <row r="34996" spans="4:4" hidden="1" x14ac:dyDescent="0.35">
      <c r="D34996" s="157">
        <f t="shared" si="557"/>
        <v>0</v>
      </c>
    </row>
    <row r="34997" spans="4:4" hidden="1" x14ac:dyDescent="0.35">
      <c r="D34997" s="157">
        <f t="shared" si="557"/>
        <v>0</v>
      </c>
    </row>
    <row r="34998" spans="4:4" hidden="1" x14ac:dyDescent="0.35">
      <c r="D34998" s="157">
        <f t="shared" si="557"/>
        <v>0</v>
      </c>
    </row>
    <row r="34999" spans="4:4" hidden="1" x14ac:dyDescent="0.35">
      <c r="D34999" s="157">
        <f t="shared" si="557"/>
        <v>0</v>
      </c>
    </row>
    <row r="35000" spans="4:4" hidden="1" x14ac:dyDescent="0.35">
      <c r="D35000" s="157">
        <f t="shared" si="557"/>
        <v>0</v>
      </c>
    </row>
    <row r="35001" spans="4:4" hidden="1" x14ac:dyDescent="0.35">
      <c r="D35001" s="157">
        <f t="shared" si="557"/>
        <v>0</v>
      </c>
    </row>
    <row r="35002" spans="4:4" hidden="1" x14ac:dyDescent="0.35">
      <c r="D35002" s="157">
        <f t="shared" si="557"/>
        <v>0</v>
      </c>
    </row>
    <row r="35003" spans="4:4" hidden="1" x14ac:dyDescent="0.35">
      <c r="D35003" s="157">
        <f t="shared" si="557"/>
        <v>0</v>
      </c>
    </row>
    <row r="35004" spans="4:4" hidden="1" x14ac:dyDescent="0.35">
      <c r="D35004" s="157">
        <f t="shared" si="557"/>
        <v>0</v>
      </c>
    </row>
    <row r="35005" spans="4:4" hidden="1" x14ac:dyDescent="0.35">
      <c r="D35005" s="157">
        <f t="shared" si="557"/>
        <v>0</v>
      </c>
    </row>
    <row r="35006" spans="4:4" hidden="1" x14ac:dyDescent="0.35">
      <c r="D35006" s="157">
        <f t="shared" si="557"/>
        <v>0</v>
      </c>
    </row>
    <row r="35007" spans="4:4" hidden="1" x14ac:dyDescent="0.35">
      <c r="D35007" s="157">
        <f t="shared" si="557"/>
        <v>0</v>
      </c>
    </row>
    <row r="35008" spans="4:4" hidden="1" x14ac:dyDescent="0.35">
      <c r="D35008" s="157">
        <f t="shared" si="557"/>
        <v>0</v>
      </c>
    </row>
    <row r="35009" spans="4:4" hidden="1" x14ac:dyDescent="0.35">
      <c r="D35009" s="157">
        <f t="shared" si="557"/>
        <v>0</v>
      </c>
    </row>
    <row r="35010" spans="4:4" hidden="1" x14ac:dyDescent="0.35">
      <c r="D35010" s="157">
        <f t="shared" si="557"/>
        <v>0</v>
      </c>
    </row>
    <row r="35011" spans="4:4" hidden="1" x14ac:dyDescent="0.35">
      <c r="D35011" s="157">
        <f t="shared" si="557"/>
        <v>0</v>
      </c>
    </row>
    <row r="35012" spans="4:4" hidden="1" x14ac:dyDescent="0.35">
      <c r="D35012" s="157">
        <f t="shared" ref="D35012:D35075" si="558">SUBTOTAL(109,D34979:D35011)</f>
        <v>0</v>
      </c>
    </row>
    <row r="35013" spans="4:4" hidden="1" x14ac:dyDescent="0.35">
      <c r="D35013" s="157">
        <f t="shared" si="558"/>
        <v>0</v>
      </c>
    </row>
    <row r="35014" spans="4:4" hidden="1" x14ac:dyDescent="0.35">
      <c r="D35014" s="157">
        <f t="shared" si="558"/>
        <v>0</v>
      </c>
    </row>
    <row r="35015" spans="4:4" hidden="1" x14ac:dyDescent="0.35">
      <c r="D35015" s="157">
        <f t="shared" si="558"/>
        <v>0</v>
      </c>
    </row>
    <row r="35016" spans="4:4" hidden="1" x14ac:dyDescent="0.35">
      <c r="D35016" s="157">
        <f t="shared" si="558"/>
        <v>0</v>
      </c>
    </row>
    <row r="35017" spans="4:4" hidden="1" x14ac:dyDescent="0.35">
      <c r="D35017" s="157">
        <f t="shared" si="558"/>
        <v>0</v>
      </c>
    </row>
    <row r="35018" spans="4:4" hidden="1" x14ac:dyDescent="0.35">
      <c r="D35018" s="157">
        <f t="shared" si="558"/>
        <v>0</v>
      </c>
    </row>
    <row r="35019" spans="4:4" hidden="1" x14ac:dyDescent="0.35">
      <c r="D35019" s="157">
        <f t="shared" si="558"/>
        <v>0</v>
      </c>
    </row>
    <row r="35020" spans="4:4" hidden="1" x14ac:dyDescent="0.35">
      <c r="D35020" s="157">
        <f t="shared" si="558"/>
        <v>0</v>
      </c>
    </row>
    <row r="35021" spans="4:4" hidden="1" x14ac:dyDescent="0.35">
      <c r="D35021" s="157">
        <f t="shared" si="558"/>
        <v>0</v>
      </c>
    </row>
    <row r="35022" spans="4:4" hidden="1" x14ac:dyDescent="0.35">
      <c r="D35022" s="157">
        <f t="shared" si="558"/>
        <v>0</v>
      </c>
    </row>
    <row r="35023" spans="4:4" hidden="1" x14ac:dyDescent="0.35">
      <c r="D35023" s="157">
        <f t="shared" si="558"/>
        <v>0</v>
      </c>
    </row>
    <row r="35024" spans="4:4" hidden="1" x14ac:dyDescent="0.35">
      <c r="D35024" s="157">
        <f t="shared" si="558"/>
        <v>0</v>
      </c>
    </row>
    <row r="35025" spans="4:4" hidden="1" x14ac:dyDescent="0.35">
      <c r="D35025" s="157">
        <f t="shared" si="558"/>
        <v>0</v>
      </c>
    </row>
    <row r="35026" spans="4:4" hidden="1" x14ac:dyDescent="0.35">
      <c r="D35026" s="157">
        <f t="shared" si="558"/>
        <v>0</v>
      </c>
    </row>
    <row r="35027" spans="4:4" hidden="1" x14ac:dyDescent="0.35">
      <c r="D35027" s="157">
        <f t="shared" si="558"/>
        <v>0</v>
      </c>
    </row>
    <row r="35028" spans="4:4" hidden="1" x14ac:dyDescent="0.35">
      <c r="D35028" s="157">
        <f t="shared" si="558"/>
        <v>0</v>
      </c>
    </row>
    <row r="35029" spans="4:4" hidden="1" x14ac:dyDescent="0.35">
      <c r="D35029" s="157">
        <f t="shared" si="558"/>
        <v>0</v>
      </c>
    </row>
    <row r="35030" spans="4:4" hidden="1" x14ac:dyDescent="0.35">
      <c r="D35030" s="157">
        <f t="shared" si="558"/>
        <v>0</v>
      </c>
    </row>
    <row r="35031" spans="4:4" hidden="1" x14ac:dyDescent="0.35">
      <c r="D35031" s="157">
        <f t="shared" si="558"/>
        <v>0</v>
      </c>
    </row>
    <row r="35032" spans="4:4" hidden="1" x14ac:dyDescent="0.35">
      <c r="D35032" s="157">
        <f t="shared" si="558"/>
        <v>0</v>
      </c>
    </row>
    <row r="35033" spans="4:4" hidden="1" x14ac:dyDescent="0.35">
      <c r="D35033" s="157">
        <f t="shared" si="558"/>
        <v>0</v>
      </c>
    </row>
    <row r="35034" spans="4:4" hidden="1" x14ac:dyDescent="0.35">
      <c r="D35034" s="157">
        <f t="shared" si="558"/>
        <v>0</v>
      </c>
    </row>
    <row r="35035" spans="4:4" hidden="1" x14ac:dyDescent="0.35">
      <c r="D35035" s="157">
        <f t="shared" si="558"/>
        <v>0</v>
      </c>
    </row>
    <row r="35036" spans="4:4" hidden="1" x14ac:dyDescent="0.35">
      <c r="D35036" s="157">
        <f t="shared" si="558"/>
        <v>0</v>
      </c>
    </row>
    <row r="35037" spans="4:4" hidden="1" x14ac:dyDescent="0.35">
      <c r="D35037" s="157">
        <f t="shared" si="558"/>
        <v>0</v>
      </c>
    </row>
    <row r="35038" spans="4:4" hidden="1" x14ac:dyDescent="0.35">
      <c r="D35038" s="157">
        <f t="shared" si="558"/>
        <v>0</v>
      </c>
    </row>
    <row r="35039" spans="4:4" hidden="1" x14ac:dyDescent="0.35">
      <c r="D35039" s="157">
        <f t="shared" si="558"/>
        <v>0</v>
      </c>
    </row>
    <row r="35040" spans="4:4" hidden="1" x14ac:dyDescent="0.35">
      <c r="D35040" s="157">
        <f t="shared" si="558"/>
        <v>0</v>
      </c>
    </row>
    <row r="35041" spans="4:4" hidden="1" x14ac:dyDescent="0.35">
      <c r="D35041" s="157">
        <f t="shared" si="558"/>
        <v>0</v>
      </c>
    </row>
    <row r="35042" spans="4:4" hidden="1" x14ac:dyDescent="0.35">
      <c r="D35042" s="157">
        <f t="shared" si="558"/>
        <v>0</v>
      </c>
    </row>
    <row r="35043" spans="4:4" hidden="1" x14ac:dyDescent="0.35">
      <c r="D35043" s="157">
        <f t="shared" si="558"/>
        <v>0</v>
      </c>
    </row>
    <row r="35044" spans="4:4" hidden="1" x14ac:dyDescent="0.35">
      <c r="D35044" s="157">
        <f t="shared" si="558"/>
        <v>0</v>
      </c>
    </row>
    <row r="35045" spans="4:4" hidden="1" x14ac:dyDescent="0.35">
      <c r="D35045" s="157">
        <f t="shared" si="558"/>
        <v>0</v>
      </c>
    </row>
    <row r="35046" spans="4:4" hidden="1" x14ac:dyDescent="0.35">
      <c r="D35046" s="157">
        <f t="shared" si="558"/>
        <v>0</v>
      </c>
    </row>
    <row r="35047" spans="4:4" hidden="1" x14ac:dyDescent="0.35">
      <c r="D35047" s="157">
        <f t="shared" si="558"/>
        <v>0</v>
      </c>
    </row>
    <row r="35048" spans="4:4" hidden="1" x14ac:dyDescent="0.35">
      <c r="D35048" s="157">
        <f t="shared" si="558"/>
        <v>0</v>
      </c>
    </row>
    <row r="35049" spans="4:4" hidden="1" x14ac:dyDescent="0.35">
      <c r="D35049" s="157">
        <f t="shared" si="558"/>
        <v>0</v>
      </c>
    </row>
    <row r="35050" spans="4:4" hidden="1" x14ac:dyDescent="0.35">
      <c r="D35050" s="157">
        <f t="shared" si="558"/>
        <v>0</v>
      </c>
    </row>
    <row r="35051" spans="4:4" hidden="1" x14ac:dyDescent="0.35">
      <c r="D35051" s="157">
        <f t="shared" si="558"/>
        <v>0</v>
      </c>
    </row>
    <row r="35052" spans="4:4" hidden="1" x14ac:dyDescent="0.35">
      <c r="D35052" s="157">
        <f t="shared" si="558"/>
        <v>0</v>
      </c>
    </row>
    <row r="35053" spans="4:4" hidden="1" x14ac:dyDescent="0.35">
      <c r="D35053" s="157">
        <f t="shared" si="558"/>
        <v>0</v>
      </c>
    </row>
    <row r="35054" spans="4:4" hidden="1" x14ac:dyDescent="0.35">
      <c r="D35054" s="157">
        <f t="shared" si="558"/>
        <v>0</v>
      </c>
    </row>
    <row r="35055" spans="4:4" hidden="1" x14ac:dyDescent="0.35">
      <c r="D35055" s="157">
        <f t="shared" si="558"/>
        <v>0</v>
      </c>
    </row>
    <row r="35056" spans="4:4" hidden="1" x14ac:dyDescent="0.35">
      <c r="D35056" s="157">
        <f t="shared" si="558"/>
        <v>0</v>
      </c>
    </row>
    <row r="35057" spans="4:4" hidden="1" x14ac:dyDescent="0.35">
      <c r="D35057" s="157">
        <f t="shared" si="558"/>
        <v>0</v>
      </c>
    </row>
    <row r="35058" spans="4:4" hidden="1" x14ac:dyDescent="0.35">
      <c r="D35058" s="157">
        <f t="shared" si="558"/>
        <v>0</v>
      </c>
    </row>
    <row r="35059" spans="4:4" hidden="1" x14ac:dyDescent="0.35">
      <c r="D35059" s="157">
        <f t="shared" si="558"/>
        <v>0</v>
      </c>
    </row>
    <row r="35060" spans="4:4" hidden="1" x14ac:dyDescent="0.35">
      <c r="D35060" s="157">
        <f t="shared" si="558"/>
        <v>0</v>
      </c>
    </row>
    <row r="35061" spans="4:4" hidden="1" x14ac:dyDescent="0.35">
      <c r="D35061" s="157">
        <f t="shared" si="558"/>
        <v>0</v>
      </c>
    </row>
    <row r="35062" spans="4:4" hidden="1" x14ac:dyDescent="0.35">
      <c r="D35062" s="157">
        <f t="shared" si="558"/>
        <v>0</v>
      </c>
    </row>
    <row r="35063" spans="4:4" hidden="1" x14ac:dyDescent="0.35">
      <c r="D35063" s="157">
        <f t="shared" si="558"/>
        <v>0</v>
      </c>
    </row>
    <row r="35064" spans="4:4" hidden="1" x14ac:dyDescent="0.35">
      <c r="D35064" s="157">
        <f t="shared" si="558"/>
        <v>0</v>
      </c>
    </row>
    <row r="35065" spans="4:4" hidden="1" x14ac:dyDescent="0.35">
      <c r="D35065" s="157">
        <f t="shared" si="558"/>
        <v>0</v>
      </c>
    </row>
    <row r="35066" spans="4:4" hidden="1" x14ac:dyDescent="0.35">
      <c r="D35066" s="157">
        <f t="shared" si="558"/>
        <v>0</v>
      </c>
    </row>
    <row r="35067" spans="4:4" hidden="1" x14ac:dyDescent="0.35">
      <c r="D35067" s="157">
        <f t="shared" si="558"/>
        <v>0</v>
      </c>
    </row>
    <row r="35068" spans="4:4" hidden="1" x14ac:dyDescent="0.35">
      <c r="D35068" s="157">
        <f t="shared" si="558"/>
        <v>0</v>
      </c>
    </row>
    <row r="35069" spans="4:4" hidden="1" x14ac:dyDescent="0.35">
      <c r="D35069" s="157">
        <f t="shared" si="558"/>
        <v>0</v>
      </c>
    </row>
    <row r="35070" spans="4:4" hidden="1" x14ac:dyDescent="0.35">
      <c r="D35070" s="157">
        <f t="shared" si="558"/>
        <v>0</v>
      </c>
    </row>
    <row r="35071" spans="4:4" hidden="1" x14ac:dyDescent="0.35">
      <c r="D35071" s="157">
        <f t="shared" si="558"/>
        <v>0</v>
      </c>
    </row>
    <row r="35072" spans="4:4" hidden="1" x14ac:dyDescent="0.35">
      <c r="D35072" s="157">
        <f t="shared" si="558"/>
        <v>0</v>
      </c>
    </row>
    <row r="35073" spans="4:4" hidden="1" x14ac:dyDescent="0.35">
      <c r="D35073" s="157">
        <f t="shared" si="558"/>
        <v>0</v>
      </c>
    </row>
    <row r="35074" spans="4:4" hidden="1" x14ac:dyDescent="0.35">
      <c r="D35074" s="157">
        <f t="shared" si="558"/>
        <v>0</v>
      </c>
    </row>
    <row r="35075" spans="4:4" hidden="1" x14ac:dyDescent="0.35">
      <c r="D35075" s="157">
        <f t="shared" si="558"/>
        <v>0</v>
      </c>
    </row>
    <row r="35076" spans="4:4" hidden="1" x14ac:dyDescent="0.35">
      <c r="D35076" s="157">
        <f t="shared" ref="D35076:D35139" si="559">SUBTOTAL(109,D35043:D35075)</f>
        <v>0</v>
      </c>
    </row>
    <row r="35077" spans="4:4" hidden="1" x14ac:dyDescent="0.35">
      <c r="D35077" s="157">
        <f t="shared" si="559"/>
        <v>0</v>
      </c>
    </row>
    <row r="35078" spans="4:4" hidden="1" x14ac:dyDescent="0.35">
      <c r="D35078" s="157">
        <f t="shared" si="559"/>
        <v>0</v>
      </c>
    </row>
    <row r="35079" spans="4:4" hidden="1" x14ac:dyDescent="0.35">
      <c r="D35079" s="157">
        <f t="shared" si="559"/>
        <v>0</v>
      </c>
    </row>
    <row r="35080" spans="4:4" hidden="1" x14ac:dyDescent="0.35">
      <c r="D35080" s="157">
        <f t="shared" si="559"/>
        <v>0</v>
      </c>
    </row>
    <row r="35081" spans="4:4" hidden="1" x14ac:dyDescent="0.35">
      <c r="D35081" s="157">
        <f t="shared" si="559"/>
        <v>0</v>
      </c>
    </row>
    <row r="35082" spans="4:4" hidden="1" x14ac:dyDescent="0.35">
      <c r="D35082" s="157">
        <f t="shared" si="559"/>
        <v>0</v>
      </c>
    </row>
    <row r="35083" spans="4:4" hidden="1" x14ac:dyDescent="0.35">
      <c r="D35083" s="157">
        <f t="shared" si="559"/>
        <v>0</v>
      </c>
    </row>
    <row r="35084" spans="4:4" hidden="1" x14ac:dyDescent="0.35">
      <c r="D35084" s="157">
        <f t="shared" si="559"/>
        <v>0</v>
      </c>
    </row>
    <row r="35085" spans="4:4" hidden="1" x14ac:dyDescent="0.35">
      <c r="D35085" s="157">
        <f t="shared" si="559"/>
        <v>0</v>
      </c>
    </row>
    <row r="35086" spans="4:4" hidden="1" x14ac:dyDescent="0.35">
      <c r="D35086" s="157">
        <f t="shared" si="559"/>
        <v>0</v>
      </c>
    </row>
    <row r="35087" spans="4:4" hidden="1" x14ac:dyDescent="0.35">
      <c r="D35087" s="157">
        <f t="shared" si="559"/>
        <v>0</v>
      </c>
    </row>
    <row r="35088" spans="4:4" hidden="1" x14ac:dyDescent="0.35">
      <c r="D35088" s="157">
        <f t="shared" si="559"/>
        <v>0</v>
      </c>
    </row>
    <row r="35089" spans="4:4" hidden="1" x14ac:dyDescent="0.35">
      <c r="D35089" s="157">
        <f t="shared" si="559"/>
        <v>0</v>
      </c>
    </row>
    <row r="35090" spans="4:4" hidden="1" x14ac:dyDescent="0.35">
      <c r="D35090" s="157">
        <f t="shared" si="559"/>
        <v>0</v>
      </c>
    </row>
    <row r="35091" spans="4:4" hidden="1" x14ac:dyDescent="0.35">
      <c r="D35091" s="157">
        <f t="shared" si="559"/>
        <v>0</v>
      </c>
    </row>
    <row r="35092" spans="4:4" hidden="1" x14ac:dyDescent="0.35">
      <c r="D35092" s="157">
        <f t="shared" si="559"/>
        <v>0</v>
      </c>
    </row>
    <row r="35093" spans="4:4" hidden="1" x14ac:dyDescent="0.35">
      <c r="D35093" s="157">
        <f t="shared" si="559"/>
        <v>0</v>
      </c>
    </row>
    <row r="35094" spans="4:4" hidden="1" x14ac:dyDescent="0.35">
      <c r="D35094" s="157">
        <f t="shared" si="559"/>
        <v>0</v>
      </c>
    </row>
    <row r="35095" spans="4:4" hidden="1" x14ac:dyDescent="0.35">
      <c r="D35095" s="157">
        <f t="shared" si="559"/>
        <v>0</v>
      </c>
    </row>
    <row r="35096" spans="4:4" hidden="1" x14ac:dyDescent="0.35">
      <c r="D35096" s="157">
        <f t="shared" si="559"/>
        <v>0</v>
      </c>
    </row>
    <row r="35097" spans="4:4" hidden="1" x14ac:dyDescent="0.35">
      <c r="D35097" s="157">
        <f t="shared" si="559"/>
        <v>0</v>
      </c>
    </row>
    <row r="35098" spans="4:4" hidden="1" x14ac:dyDescent="0.35">
      <c r="D35098" s="157">
        <f t="shared" si="559"/>
        <v>0</v>
      </c>
    </row>
    <row r="35099" spans="4:4" hidden="1" x14ac:dyDescent="0.35">
      <c r="D35099" s="157">
        <f t="shared" si="559"/>
        <v>0</v>
      </c>
    </row>
    <row r="35100" spans="4:4" hidden="1" x14ac:dyDescent="0.35">
      <c r="D35100" s="157">
        <f t="shared" si="559"/>
        <v>0</v>
      </c>
    </row>
    <row r="35101" spans="4:4" hidden="1" x14ac:dyDescent="0.35">
      <c r="D35101" s="157">
        <f t="shared" si="559"/>
        <v>0</v>
      </c>
    </row>
    <row r="35102" spans="4:4" hidden="1" x14ac:dyDescent="0.35">
      <c r="D35102" s="157">
        <f t="shared" si="559"/>
        <v>0</v>
      </c>
    </row>
    <row r="35103" spans="4:4" hidden="1" x14ac:dyDescent="0.35">
      <c r="D35103" s="157">
        <f t="shared" si="559"/>
        <v>0</v>
      </c>
    </row>
    <row r="35104" spans="4:4" hidden="1" x14ac:dyDescent="0.35">
      <c r="D35104" s="157">
        <f t="shared" si="559"/>
        <v>0</v>
      </c>
    </row>
    <row r="35105" spans="4:4" hidden="1" x14ac:dyDescent="0.35">
      <c r="D35105" s="157">
        <f t="shared" si="559"/>
        <v>0</v>
      </c>
    </row>
    <row r="35106" spans="4:4" hidden="1" x14ac:dyDescent="0.35">
      <c r="D35106" s="157">
        <f t="shared" si="559"/>
        <v>0</v>
      </c>
    </row>
    <row r="35107" spans="4:4" hidden="1" x14ac:dyDescent="0.35">
      <c r="D35107" s="157">
        <f t="shared" si="559"/>
        <v>0</v>
      </c>
    </row>
    <row r="35108" spans="4:4" hidden="1" x14ac:dyDescent="0.35">
      <c r="D35108" s="157">
        <f t="shared" si="559"/>
        <v>0</v>
      </c>
    </row>
    <row r="35109" spans="4:4" hidden="1" x14ac:dyDescent="0.35">
      <c r="D35109" s="157">
        <f t="shared" si="559"/>
        <v>0</v>
      </c>
    </row>
    <row r="35110" spans="4:4" hidden="1" x14ac:dyDescent="0.35">
      <c r="D35110" s="157">
        <f t="shared" si="559"/>
        <v>0</v>
      </c>
    </row>
    <row r="35111" spans="4:4" hidden="1" x14ac:dyDescent="0.35">
      <c r="D35111" s="157">
        <f t="shared" si="559"/>
        <v>0</v>
      </c>
    </row>
    <row r="35112" spans="4:4" hidden="1" x14ac:dyDescent="0.35">
      <c r="D35112" s="157">
        <f t="shared" si="559"/>
        <v>0</v>
      </c>
    </row>
    <row r="35113" spans="4:4" hidden="1" x14ac:dyDescent="0.35">
      <c r="D35113" s="157">
        <f t="shared" si="559"/>
        <v>0</v>
      </c>
    </row>
    <row r="35114" spans="4:4" hidden="1" x14ac:dyDescent="0.35">
      <c r="D35114" s="157">
        <f t="shared" si="559"/>
        <v>0</v>
      </c>
    </row>
    <row r="35115" spans="4:4" hidden="1" x14ac:dyDescent="0.35">
      <c r="D35115" s="157">
        <f t="shared" si="559"/>
        <v>0</v>
      </c>
    </row>
    <row r="35116" spans="4:4" hidden="1" x14ac:dyDescent="0.35">
      <c r="D35116" s="157">
        <f t="shared" si="559"/>
        <v>0</v>
      </c>
    </row>
    <row r="35117" spans="4:4" hidden="1" x14ac:dyDescent="0.35">
      <c r="D35117" s="157">
        <f t="shared" si="559"/>
        <v>0</v>
      </c>
    </row>
    <row r="35118" spans="4:4" hidden="1" x14ac:dyDescent="0.35">
      <c r="D35118" s="157">
        <f t="shared" si="559"/>
        <v>0</v>
      </c>
    </row>
    <row r="35119" spans="4:4" hidden="1" x14ac:dyDescent="0.35">
      <c r="D35119" s="157">
        <f t="shared" si="559"/>
        <v>0</v>
      </c>
    </row>
    <row r="35120" spans="4:4" hidden="1" x14ac:dyDescent="0.35">
      <c r="D35120" s="157">
        <f t="shared" si="559"/>
        <v>0</v>
      </c>
    </row>
    <row r="35121" spans="4:4" hidden="1" x14ac:dyDescent="0.35">
      <c r="D35121" s="157">
        <f t="shared" si="559"/>
        <v>0</v>
      </c>
    </row>
    <row r="35122" spans="4:4" hidden="1" x14ac:dyDescent="0.35">
      <c r="D35122" s="157">
        <f t="shared" si="559"/>
        <v>0</v>
      </c>
    </row>
    <row r="35123" spans="4:4" hidden="1" x14ac:dyDescent="0.35">
      <c r="D35123" s="157">
        <f t="shared" si="559"/>
        <v>0</v>
      </c>
    </row>
    <row r="35124" spans="4:4" hidden="1" x14ac:dyDescent="0.35">
      <c r="D35124" s="157">
        <f t="shared" si="559"/>
        <v>0</v>
      </c>
    </row>
    <row r="35125" spans="4:4" hidden="1" x14ac:dyDescent="0.35">
      <c r="D35125" s="157">
        <f t="shared" si="559"/>
        <v>0</v>
      </c>
    </row>
    <row r="35126" spans="4:4" hidden="1" x14ac:dyDescent="0.35">
      <c r="D35126" s="157">
        <f t="shared" si="559"/>
        <v>0</v>
      </c>
    </row>
    <row r="35127" spans="4:4" hidden="1" x14ac:dyDescent="0.35">
      <c r="D35127" s="157">
        <f t="shared" si="559"/>
        <v>0</v>
      </c>
    </row>
    <row r="35128" spans="4:4" hidden="1" x14ac:dyDescent="0.35">
      <c r="D35128" s="157">
        <f t="shared" si="559"/>
        <v>0</v>
      </c>
    </row>
    <row r="35129" spans="4:4" hidden="1" x14ac:dyDescent="0.35">
      <c r="D35129" s="157">
        <f t="shared" si="559"/>
        <v>0</v>
      </c>
    </row>
    <row r="35130" spans="4:4" hidden="1" x14ac:dyDescent="0.35">
      <c r="D35130" s="157">
        <f t="shared" si="559"/>
        <v>0</v>
      </c>
    </row>
    <row r="35131" spans="4:4" hidden="1" x14ac:dyDescent="0.35">
      <c r="D35131" s="157">
        <f t="shared" si="559"/>
        <v>0</v>
      </c>
    </row>
    <row r="35132" spans="4:4" hidden="1" x14ac:dyDescent="0.35">
      <c r="D35132" s="157">
        <f t="shared" si="559"/>
        <v>0</v>
      </c>
    </row>
    <row r="35133" spans="4:4" hidden="1" x14ac:dyDescent="0.35">
      <c r="D35133" s="157">
        <f t="shared" si="559"/>
        <v>0</v>
      </c>
    </row>
    <row r="35134" spans="4:4" hidden="1" x14ac:dyDescent="0.35">
      <c r="D35134" s="157">
        <f t="shared" si="559"/>
        <v>0</v>
      </c>
    </row>
    <row r="35135" spans="4:4" hidden="1" x14ac:dyDescent="0.35">
      <c r="D35135" s="157">
        <f t="shared" si="559"/>
        <v>0</v>
      </c>
    </row>
    <row r="35136" spans="4:4" hidden="1" x14ac:dyDescent="0.35">
      <c r="D35136" s="157">
        <f t="shared" si="559"/>
        <v>0</v>
      </c>
    </row>
    <row r="35137" spans="4:4" hidden="1" x14ac:dyDescent="0.35">
      <c r="D35137" s="157">
        <f t="shared" si="559"/>
        <v>0</v>
      </c>
    </row>
    <row r="35138" spans="4:4" hidden="1" x14ac:dyDescent="0.35">
      <c r="D35138" s="157">
        <f t="shared" si="559"/>
        <v>0</v>
      </c>
    </row>
    <row r="35139" spans="4:4" hidden="1" x14ac:dyDescent="0.35">
      <c r="D35139" s="157">
        <f t="shared" si="559"/>
        <v>0</v>
      </c>
    </row>
    <row r="35140" spans="4:4" hidden="1" x14ac:dyDescent="0.35">
      <c r="D35140" s="157">
        <f t="shared" ref="D35140:D35203" si="560">SUBTOTAL(109,D35107:D35139)</f>
        <v>0</v>
      </c>
    </row>
    <row r="35141" spans="4:4" hidden="1" x14ac:dyDescent="0.35">
      <c r="D35141" s="157">
        <f t="shared" si="560"/>
        <v>0</v>
      </c>
    </row>
    <row r="35142" spans="4:4" hidden="1" x14ac:dyDescent="0.35">
      <c r="D35142" s="157">
        <f t="shared" si="560"/>
        <v>0</v>
      </c>
    </row>
    <row r="35143" spans="4:4" hidden="1" x14ac:dyDescent="0.35">
      <c r="D35143" s="157">
        <f t="shared" si="560"/>
        <v>0</v>
      </c>
    </row>
    <row r="35144" spans="4:4" hidden="1" x14ac:dyDescent="0.35">
      <c r="D35144" s="157">
        <f t="shared" si="560"/>
        <v>0</v>
      </c>
    </row>
    <row r="35145" spans="4:4" hidden="1" x14ac:dyDescent="0.35">
      <c r="D35145" s="157">
        <f t="shared" si="560"/>
        <v>0</v>
      </c>
    </row>
    <row r="35146" spans="4:4" hidden="1" x14ac:dyDescent="0.35">
      <c r="D35146" s="157">
        <f t="shared" si="560"/>
        <v>0</v>
      </c>
    </row>
    <row r="35147" spans="4:4" hidden="1" x14ac:dyDescent="0.35">
      <c r="D35147" s="157">
        <f t="shared" si="560"/>
        <v>0</v>
      </c>
    </row>
    <row r="35148" spans="4:4" hidden="1" x14ac:dyDescent="0.35">
      <c r="D35148" s="157">
        <f t="shared" si="560"/>
        <v>0</v>
      </c>
    </row>
    <row r="35149" spans="4:4" hidden="1" x14ac:dyDescent="0.35">
      <c r="D35149" s="157">
        <f t="shared" si="560"/>
        <v>0</v>
      </c>
    </row>
    <row r="35150" spans="4:4" hidden="1" x14ac:dyDescent="0.35">
      <c r="D35150" s="157">
        <f t="shared" si="560"/>
        <v>0</v>
      </c>
    </row>
    <row r="35151" spans="4:4" hidden="1" x14ac:dyDescent="0.35">
      <c r="D35151" s="157">
        <f t="shared" si="560"/>
        <v>0</v>
      </c>
    </row>
    <row r="35152" spans="4:4" hidden="1" x14ac:dyDescent="0.35">
      <c r="D35152" s="157">
        <f t="shared" si="560"/>
        <v>0</v>
      </c>
    </row>
    <row r="35153" spans="4:4" hidden="1" x14ac:dyDescent="0.35">
      <c r="D35153" s="157">
        <f t="shared" si="560"/>
        <v>0</v>
      </c>
    </row>
    <row r="35154" spans="4:4" hidden="1" x14ac:dyDescent="0.35">
      <c r="D35154" s="157">
        <f t="shared" si="560"/>
        <v>0</v>
      </c>
    </row>
    <row r="35155" spans="4:4" hidden="1" x14ac:dyDescent="0.35">
      <c r="D35155" s="157">
        <f t="shared" si="560"/>
        <v>0</v>
      </c>
    </row>
    <row r="35156" spans="4:4" hidden="1" x14ac:dyDescent="0.35">
      <c r="D35156" s="157">
        <f t="shared" si="560"/>
        <v>0</v>
      </c>
    </row>
    <row r="35157" spans="4:4" hidden="1" x14ac:dyDescent="0.35">
      <c r="D35157" s="157">
        <f t="shared" si="560"/>
        <v>0</v>
      </c>
    </row>
    <row r="35158" spans="4:4" hidden="1" x14ac:dyDescent="0.35">
      <c r="D35158" s="157">
        <f t="shared" si="560"/>
        <v>0</v>
      </c>
    </row>
    <row r="35159" spans="4:4" hidden="1" x14ac:dyDescent="0.35">
      <c r="D35159" s="157">
        <f t="shared" si="560"/>
        <v>0</v>
      </c>
    </row>
    <row r="35160" spans="4:4" hidden="1" x14ac:dyDescent="0.35">
      <c r="D35160" s="157">
        <f t="shared" si="560"/>
        <v>0</v>
      </c>
    </row>
    <row r="35161" spans="4:4" hidden="1" x14ac:dyDescent="0.35">
      <c r="D35161" s="157">
        <f t="shared" si="560"/>
        <v>0</v>
      </c>
    </row>
    <row r="35162" spans="4:4" hidden="1" x14ac:dyDescent="0.35">
      <c r="D35162" s="157">
        <f t="shared" si="560"/>
        <v>0</v>
      </c>
    </row>
    <row r="35163" spans="4:4" hidden="1" x14ac:dyDescent="0.35">
      <c r="D35163" s="157">
        <f t="shared" si="560"/>
        <v>0</v>
      </c>
    </row>
    <row r="35164" spans="4:4" hidden="1" x14ac:dyDescent="0.35">
      <c r="D35164" s="157">
        <f t="shared" si="560"/>
        <v>0</v>
      </c>
    </row>
    <row r="35165" spans="4:4" hidden="1" x14ac:dyDescent="0.35">
      <c r="D35165" s="157">
        <f t="shared" si="560"/>
        <v>0</v>
      </c>
    </row>
    <row r="35166" spans="4:4" hidden="1" x14ac:dyDescent="0.35">
      <c r="D35166" s="157">
        <f t="shared" si="560"/>
        <v>0</v>
      </c>
    </row>
    <row r="35167" spans="4:4" hidden="1" x14ac:dyDescent="0.35">
      <c r="D35167" s="157">
        <f t="shared" si="560"/>
        <v>0</v>
      </c>
    </row>
    <row r="35168" spans="4:4" hidden="1" x14ac:dyDescent="0.35">
      <c r="D35168" s="157">
        <f t="shared" si="560"/>
        <v>0</v>
      </c>
    </row>
    <row r="35169" spans="4:4" hidden="1" x14ac:dyDescent="0.35">
      <c r="D35169" s="157">
        <f t="shared" si="560"/>
        <v>0</v>
      </c>
    </row>
    <row r="35170" spans="4:4" hidden="1" x14ac:dyDescent="0.35">
      <c r="D35170" s="157">
        <f t="shared" si="560"/>
        <v>0</v>
      </c>
    </row>
    <row r="35171" spans="4:4" hidden="1" x14ac:dyDescent="0.35">
      <c r="D35171" s="157">
        <f t="shared" si="560"/>
        <v>0</v>
      </c>
    </row>
    <row r="35172" spans="4:4" hidden="1" x14ac:dyDescent="0.35">
      <c r="D35172" s="157">
        <f t="shared" si="560"/>
        <v>0</v>
      </c>
    </row>
    <row r="35173" spans="4:4" hidden="1" x14ac:dyDescent="0.35">
      <c r="D35173" s="157">
        <f t="shared" si="560"/>
        <v>0</v>
      </c>
    </row>
    <row r="35174" spans="4:4" hidden="1" x14ac:dyDescent="0.35">
      <c r="D35174" s="157">
        <f t="shared" si="560"/>
        <v>0</v>
      </c>
    </row>
    <row r="35175" spans="4:4" hidden="1" x14ac:dyDescent="0.35">
      <c r="D35175" s="157">
        <f t="shared" si="560"/>
        <v>0</v>
      </c>
    </row>
    <row r="35176" spans="4:4" hidden="1" x14ac:dyDescent="0.35">
      <c r="D35176" s="157">
        <f t="shared" si="560"/>
        <v>0</v>
      </c>
    </row>
    <row r="35177" spans="4:4" hidden="1" x14ac:dyDescent="0.35">
      <c r="D35177" s="157">
        <f t="shared" si="560"/>
        <v>0</v>
      </c>
    </row>
    <row r="35178" spans="4:4" hidden="1" x14ac:dyDescent="0.35">
      <c r="D35178" s="157">
        <f t="shared" si="560"/>
        <v>0</v>
      </c>
    </row>
    <row r="35179" spans="4:4" hidden="1" x14ac:dyDescent="0.35">
      <c r="D35179" s="157">
        <f t="shared" si="560"/>
        <v>0</v>
      </c>
    </row>
    <row r="35180" spans="4:4" hidden="1" x14ac:dyDescent="0.35">
      <c r="D35180" s="157">
        <f t="shared" si="560"/>
        <v>0</v>
      </c>
    </row>
    <row r="35181" spans="4:4" hidden="1" x14ac:dyDescent="0.35">
      <c r="D35181" s="157">
        <f t="shared" si="560"/>
        <v>0</v>
      </c>
    </row>
    <row r="35182" spans="4:4" hidden="1" x14ac:dyDescent="0.35">
      <c r="D35182" s="157">
        <f t="shared" si="560"/>
        <v>0</v>
      </c>
    </row>
    <row r="35183" spans="4:4" hidden="1" x14ac:dyDescent="0.35">
      <c r="D35183" s="157">
        <f t="shared" si="560"/>
        <v>0</v>
      </c>
    </row>
    <row r="35184" spans="4:4" hidden="1" x14ac:dyDescent="0.35">
      <c r="D35184" s="157">
        <f t="shared" si="560"/>
        <v>0</v>
      </c>
    </row>
    <row r="35185" spans="4:4" hidden="1" x14ac:dyDescent="0.35">
      <c r="D35185" s="157">
        <f t="shared" si="560"/>
        <v>0</v>
      </c>
    </row>
    <row r="35186" spans="4:4" hidden="1" x14ac:dyDescent="0.35">
      <c r="D35186" s="157">
        <f t="shared" si="560"/>
        <v>0</v>
      </c>
    </row>
    <row r="35187" spans="4:4" hidden="1" x14ac:dyDescent="0.35">
      <c r="D35187" s="157">
        <f t="shared" si="560"/>
        <v>0</v>
      </c>
    </row>
    <row r="35188" spans="4:4" hidden="1" x14ac:dyDescent="0.35">
      <c r="D35188" s="157">
        <f t="shared" si="560"/>
        <v>0</v>
      </c>
    </row>
    <row r="35189" spans="4:4" hidden="1" x14ac:dyDescent="0.35">
      <c r="D35189" s="157">
        <f t="shared" si="560"/>
        <v>0</v>
      </c>
    </row>
    <row r="35190" spans="4:4" hidden="1" x14ac:dyDescent="0.35">
      <c r="D35190" s="157">
        <f t="shared" si="560"/>
        <v>0</v>
      </c>
    </row>
    <row r="35191" spans="4:4" hidden="1" x14ac:dyDescent="0.35">
      <c r="D35191" s="157">
        <f t="shared" si="560"/>
        <v>0</v>
      </c>
    </row>
    <row r="35192" spans="4:4" hidden="1" x14ac:dyDescent="0.35">
      <c r="D35192" s="157">
        <f t="shared" si="560"/>
        <v>0</v>
      </c>
    </row>
    <row r="35193" spans="4:4" hidden="1" x14ac:dyDescent="0.35">
      <c r="D35193" s="157">
        <f t="shared" si="560"/>
        <v>0</v>
      </c>
    </row>
    <row r="35194" spans="4:4" hidden="1" x14ac:dyDescent="0.35">
      <c r="D35194" s="157">
        <f t="shared" si="560"/>
        <v>0</v>
      </c>
    </row>
    <row r="35195" spans="4:4" hidden="1" x14ac:dyDescent="0.35">
      <c r="D35195" s="157">
        <f t="shared" si="560"/>
        <v>0</v>
      </c>
    </row>
    <row r="35196" spans="4:4" hidden="1" x14ac:dyDescent="0.35">
      <c r="D35196" s="157">
        <f t="shared" si="560"/>
        <v>0</v>
      </c>
    </row>
    <row r="35197" spans="4:4" hidden="1" x14ac:dyDescent="0.35">
      <c r="D35197" s="157">
        <f t="shared" si="560"/>
        <v>0</v>
      </c>
    </row>
    <row r="35198" spans="4:4" hidden="1" x14ac:dyDescent="0.35">
      <c r="D35198" s="157">
        <f t="shared" si="560"/>
        <v>0</v>
      </c>
    </row>
    <row r="35199" spans="4:4" hidden="1" x14ac:dyDescent="0.35">
      <c r="D35199" s="157">
        <f t="shared" si="560"/>
        <v>0</v>
      </c>
    </row>
    <row r="35200" spans="4:4" hidden="1" x14ac:dyDescent="0.35">
      <c r="D35200" s="157">
        <f t="shared" si="560"/>
        <v>0</v>
      </c>
    </row>
    <row r="35201" spans="4:4" hidden="1" x14ac:dyDescent="0.35">
      <c r="D35201" s="157">
        <f t="shared" si="560"/>
        <v>0</v>
      </c>
    </row>
    <row r="35202" spans="4:4" hidden="1" x14ac:dyDescent="0.35">
      <c r="D35202" s="157">
        <f t="shared" si="560"/>
        <v>0</v>
      </c>
    </row>
    <row r="35203" spans="4:4" hidden="1" x14ac:dyDescent="0.35">
      <c r="D35203" s="157">
        <f t="shared" si="560"/>
        <v>0</v>
      </c>
    </row>
    <row r="35204" spans="4:4" hidden="1" x14ac:dyDescent="0.35">
      <c r="D35204" s="157">
        <f t="shared" ref="D35204:D35267" si="561">SUBTOTAL(109,D35171:D35203)</f>
        <v>0</v>
      </c>
    </row>
    <row r="35205" spans="4:4" hidden="1" x14ac:dyDescent="0.35">
      <c r="D35205" s="157">
        <f t="shared" si="561"/>
        <v>0</v>
      </c>
    </row>
    <row r="35206" spans="4:4" hidden="1" x14ac:dyDescent="0.35">
      <c r="D35206" s="157">
        <f t="shared" si="561"/>
        <v>0</v>
      </c>
    </row>
    <row r="35207" spans="4:4" hidden="1" x14ac:dyDescent="0.35">
      <c r="D35207" s="157">
        <f t="shared" si="561"/>
        <v>0</v>
      </c>
    </row>
    <row r="35208" spans="4:4" hidden="1" x14ac:dyDescent="0.35">
      <c r="D35208" s="157">
        <f t="shared" si="561"/>
        <v>0</v>
      </c>
    </row>
    <row r="35209" spans="4:4" hidden="1" x14ac:dyDescent="0.35">
      <c r="D35209" s="157">
        <f t="shared" si="561"/>
        <v>0</v>
      </c>
    </row>
    <row r="35210" spans="4:4" hidden="1" x14ac:dyDescent="0.35">
      <c r="D35210" s="157">
        <f t="shared" si="561"/>
        <v>0</v>
      </c>
    </row>
    <row r="35211" spans="4:4" hidden="1" x14ac:dyDescent="0.35">
      <c r="D35211" s="157">
        <f t="shared" si="561"/>
        <v>0</v>
      </c>
    </row>
    <row r="35212" spans="4:4" hidden="1" x14ac:dyDescent="0.35">
      <c r="D35212" s="157">
        <f t="shared" si="561"/>
        <v>0</v>
      </c>
    </row>
    <row r="35213" spans="4:4" hidden="1" x14ac:dyDescent="0.35">
      <c r="D35213" s="157">
        <f t="shared" si="561"/>
        <v>0</v>
      </c>
    </row>
    <row r="35214" spans="4:4" hidden="1" x14ac:dyDescent="0.35">
      <c r="D35214" s="157">
        <f t="shared" si="561"/>
        <v>0</v>
      </c>
    </row>
    <row r="35215" spans="4:4" hidden="1" x14ac:dyDescent="0.35">
      <c r="D35215" s="157">
        <f t="shared" si="561"/>
        <v>0</v>
      </c>
    </row>
    <row r="35216" spans="4:4" hidden="1" x14ac:dyDescent="0.35">
      <c r="D35216" s="157">
        <f t="shared" si="561"/>
        <v>0</v>
      </c>
    </row>
    <row r="35217" spans="4:4" hidden="1" x14ac:dyDescent="0.35">
      <c r="D35217" s="157">
        <f t="shared" si="561"/>
        <v>0</v>
      </c>
    </row>
    <row r="35218" spans="4:4" hidden="1" x14ac:dyDescent="0.35">
      <c r="D35218" s="157">
        <f t="shared" si="561"/>
        <v>0</v>
      </c>
    </row>
    <row r="35219" spans="4:4" hidden="1" x14ac:dyDescent="0.35">
      <c r="D35219" s="157">
        <f t="shared" si="561"/>
        <v>0</v>
      </c>
    </row>
    <row r="35220" spans="4:4" hidden="1" x14ac:dyDescent="0.35">
      <c r="D35220" s="157">
        <f t="shared" si="561"/>
        <v>0</v>
      </c>
    </row>
    <row r="35221" spans="4:4" hidden="1" x14ac:dyDescent="0.35">
      <c r="D35221" s="157">
        <f t="shared" si="561"/>
        <v>0</v>
      </c>
    </row>
    <row r="35222" spans="4:4" hidden="1" x14ac:dyDescent="0.35">
      <c r="D35222" s="157">
        <f t="shared" si="561"/>
        <v>0</v>
      </c>
    </row>
    <row r="35223" spans="4:4" hidden="1" x14ac:dyDescent="0.35">
      <c r="D35223" s="157">
        <f t="shared" si="561"/>
        <v>0</v>
      </c>
    </row>
    <row r="35224" spans="4:4" hidden="1" x14ac:dyDescent="0.35">
      <c r="D35224" s="157">
        <f t="shared" si="561"/>
        <v>0</v>
      </c>
    </row>
    <row r="35225" spans="4:4" hidden="1" x14ac:dyDescent="0.35">
      <c r="D35225" s="157">
        <f t="shared" si="561"/>
        <v>0</v>
      </c>
    </row>
    <row r="35226" spans="4:4" hidden="1" x14ac:dyDescent="0.35">
      <c r="D35226" s="157">
        <f t="shared" si="561"/>
        <v>0</v>
      </c>
    </row>
    <row r="35227" spans="4:4" hidden="1" x14ac:dyDescent="0.35">
      <c r="D35227" s="157">
        <f t="shared" si="561"/>
        <v>0</v>
      </c>
    </row>
    <row r="35228" spans="4:4" hidden="1" x14ac:dyDescent="0.35">
      <c r="D35228" s="157">
        <f t="shared" si="561"/>
        <v>0</v>
      </c>
    </row>
    <row r="35229" spans="4:4" hidden="1" x14ac:dyDescent="0.35">
      <c r="D35229" s="157">
        <f t="shared" si="561"/>
        <v>0</v>
      </c>
    </row>
    <row r="35230" spans="4:4" hidden="1" x14ac:dyDescent="0.35">
      <c r="D35230" s="157">
        <f t="shared" si="561"/>
        <v>0</v>
      </c>
    </row>
    <row r="35231" spans="4:4" hidden="1" x14ac:dyDescent="0.35">
      <c r="D35231" s="157">
        <f t="shared" si="561"/>
        <v>0</v>
      </c>
    </row>
    <row r="35232" spans="4:4" hidden="1" x14ac:dyDescent="0.35">
      <c r="D35232" s="157">
        <f t="shared" si="561"/>
        <v>0</v>
      </c>
    </row>
    <row r="35233" spans="4:4" hidden="1" x14ac:dyDescent="0.35">
      <c r="D35233" s="157">
        <f t="shared" si="561"/>
        <v>0</v>
      </c>
    </row>
    <row r="35234" spans="4:4" hidden="1" x14ac:dyDescent="0.35">
      <c r="D35234" s="157">
        <f t="shared" si="561"/>
        <v>0</v>
      </c>
    </row>
    <row r="35235" spans="4:4" hidden="1" x14ac:dyDescent="0.35">
      <c r="D35235" s="157">
        <f t="shared" si="561"/>
        <v>0</v>
      </c>
    </row>
    <row r="35236" spans="4:4" hidden="1" x14ac:dyDescent="0.35">
      <c r="D35236" s="157">
        <f t="shared" si="561"/>
        <v>0</v>
      </c>
    </row>
    <row r="35237" spans="4:4" hidden="1" x14ac:dyDescent="0.35">
      <c r="D35237" s="157">
        <f t="shared" si="561"/>
        <v>0</v>
      </c>
    </row>
    <row r="35238" spans="4:4" hidden="1" x14ac:dyDescent="0.35">
      <c r="D35238" s="157">
        <f t="shared" si="561"/>
        <v>0</v>
      </c>
    </row>
    <row r="35239" spans="4:4" hidden="1" x14ac:dyDescent="0.35">
      <c r="D35239" s="157">
        <f t="shared" si="561"/>
        <v>0</v>
      </c>
    </row>
    <row r="35240" spans="4:4" hidden="1" x14ac:dyDescent="0.35">
      <c r="D35240" s="157">
        <f t="shared" si="561"/>
        <v>0</v>
      </c>
    </row>
    <row r="35241" spans="4:4" hidden="1" x14ac:dyDescent="0.35">
      <c r="D35241" s="157">
        <f t="shared" si="561"/>
        <v>0</v>
      </c>
    </row>
    <row r="35242" spans="4:4" hidden="1" x14ac:dyDescent="0.35">
      <c r="D35242" s="157">
        <f t="shared" si="561"/>
        <v>0</v>
      </c>
    </row>
    <row r="35243" spans="4:4" hidden="1" x14ac:dyDescent="0.35">
      <c r="D35243" s="157">
        <f t="shared" si="561"/>
        <v>0</v>
      </c>
    </row>
    <row r="35244" spans="4:4" hidden="1" x14ac:dyDescent="0.35">
      <c r="D35244" s="157">
        <f t="shared" si="561"/>
        <v>0</v>
      </c>
    </row>
    <row r="35245" spans="4:4" hidden="1" x14ac:dyDescent="0.35">
      <c r="D35245" s="157">
        <f t="shared" si="561"/>
        <v>0</v>
      </c>
    </row>
    <row r="35246" spans="4:4" hidden="1" x14ac:dyDescent="0.35">
      <c r="D35246" s="157">
        <f t="shared" si="561"/>
        <v>0</v>
      </c>
    </row>
    <row r="35247" spans="4:4" hidden="1" x14ac:dyDescent="0.35">
      <c r="D35247" s="157">
        <f t="shared" si="561"/>
        <v>0</v>
      </c>
    </row>
    <row r="35248" spans="4:4" hidden="1" x14ac:dyDescent="0.35">
      <c r="D35248" s="157">
        <f t="shared" si="561"/>
        <v>0</v>
      </c>
    </row>
    <row r="35249" spans="4:4" hidden="1" x14ac:dyDescent="0.35">
      <c r="D35249" s="157">
        <f t="shared" si="561"/>
        <v>0</v>
      </c>
    </row>
    <row r="35250" spans="4:4" hidden="1" x14ac:dyDescent="0.35">
      <c r="D35250" s="157">
        <f t="shared" si="561"/>
        <v>0</v>
      </c>
    </row>
    <row r="35251" spans="4:4" hidden="1" x14ac:dyDescent="0.35">
      <c r="D35251" s="157">
        <f t="shared" si="561"/>
        <v>0</v>
      </c>
    </row>
    <row r="35252" spans="4:4" hidden="1" x14ac:dyDescent="0.35">
      <c r="D35252" s="157">
        <f t="shared" si="561"/>
        <v>0</v>
      </c>
    </row>
    <row r="35253" spans="4:4" hidden="1" x14ac:dyDescent="0.35">
      <c r="D35253" s="157">
        <f t="shared" si="561"/>
        <v>0</v>
      </c>
    </row>
    <row r="35254" spans="4:4" hidden="1" x14ac:dyDescent="0.35">
      <c r="D35254" s="157">
        <f t="shared" si="561"/>
        <v>0</v>
      </c>
    </row>
    <row r="35255" spans="4:4" hidden="1" x14ac:dyDescent="0.35">
      <c r="D35255" s="157">
        <f t="shared" si="561"/>
        <v>0</v>
      </c>
    </row>
    <row r="35256" spans="4:4" hidden="1" x14ac:dyDescent="0.35">
      <c r="D35256" s="157">
        <f t="shared" si="561"/>
        <v>0</v>
      </c>
    </row>
    <row r="35257" spans="4:4" hidden="1" x14ac:dyDescent="0.35">
      <c r="D35257" s="157">
        <f t="shared" si="561"/>
        <v>0</v>
      </c>
    </row>
    <row r="35258" spans="4:4" hidden="1" x14ac:dyDescent="0.35">
      <c r="D35258" s="157">
        <f t="shared" si="561"/>
        <v>0</v>
      </c>
    </row>
    <row r="35259" spans="4:4" hidden="1" x14ac:dyDescent="0.35">
      <c r="D35259" s="157">
        <f t="shared" si="561"/>
        <v>0</v>
      </c>
    </row>
    <row r="35260" spans="4:4" hidden="1" x14ac:dyDescent="0.35">
      <c r="D35260" s="157">
        <f t="shared" si="561"/>
        <v>0</v>
      </c>
    </row>
    <row r="35261" spans="4:4" hidden="1" x14ac:dyDescent="0.35">
      <c r="D35261" s="157">
        <f t="shared" si="561"/>
        <v>0</v>
      </c>
    </row>
    <row r="35262" spans="4:4" hidden="1" x14ac:dyDescent="0.35">
      <c r="D35262" s="157">
        <f t="shared" si="561"/>
        <v>0</v>
      </c>
    </row>
    <row r="35263" spans="4:4" hidden="1" x14ac:dyDescent="0.35">
      <c r="D35263" s="157">
        <f t="shared" si="561"/>
        <v>0</v>
      </c>
    </row>
    <row r="35264" spans="4:4" hidden="1" x14ac:dyDescent="0.35">
      <c r="D35264" s="157">
        <f t="shared" si="561"/>
        <v>0</v>
      </c>
    </row>
    <row r="35265" spans="4:4" hidden="1" x14ac:dyDescent="0.35">
      <c r="D35265" s="157">
        <f t="shared" si="561"/>
        <v>0</v>
      </c>
    </row>
    <row r="35266" spans="4:4" hidden="1" x14ac:dyDescent="0.35">
      <c r="D35266" s="157">
        <f t="shared" si="561"/>
        <v>0</v>
      </c>
    </row>
    <row r="35267" spans="4:4" hidden="1" x14ac:dyDescent="0.35">
      <c r="D35267" s="157">
        <f t="shared" si="561"/>
        <v>0</v>
      </c>
    </row>
    <row r="35268" spans="4:4" hidden="1" x14ac:dyDescent="0.35">
      <c r="D35268" s="157">
        <f t="shared" ref="D35268:D35331" si="562">SUBTOTAL(109,D35235:D35267)</f>
        <v>0</v>
      </c>
    </row>
    <row r="35269" spans="4:4" hidden="1" x14ac:dyDescent="0.35">
      <c r="D35269" s="157">
        <f t="shared" si="562"/>
        <v>0</v>
      </c>
    </row>
    <row r="35270" spans="4:4" hidden="1" x14ac:dyDescent="0.35">
      <c r="D35270" s="157">
        <f t="shared" si="562"/>
        <v>0</v>
      </c>
    </row>
    <row r="35271" spans="4:4" hidden="1" x14ac:dyDescent="0.35">
      <c r="D35271" s="157">
        <f t="shared" si="562"/>
        <v>0</v>
      </c>
    </row>
    <row r="35272" spans="4:4" hidden="1" x14ac:dyDescent="0.35">
      <c r="D35272" s="157">
        <f t="shared" si="562"/>
        <v>0</v>
      </c>
    </row>
    <row r="35273" spans="4:4" hidden="1" x14ac:dyDescent="0.35">
      <c r="D35273" s="157">
        <f t="shared" si="562"/>
        <v>0</v>
      </c>
    </row>
    <row r="35274" spans="4:4" hidden="1" x14ac:dyDescent="0.35">
      <c r="D35274" s="157">
        <f t="shared" si="562"/>
        <v>0</v>
      </c>
    </row>
    <row r="35275" spans="4:4" hidden="1" x14ac:dyDescent="0.35">
      <c r="D35275" s="157">
        <f t="shared" si="562"/>
        <v>0</v>
      </c>
    </row>
    <row r="35276" spans="4:4" hidden="1" x14ac:dyDescent="0.35">
      <c r="D35276" s="157">
        <f t="shared" si="562"/>
        <v>0</v>
      </c>
    </row>
    <row r="35277" spans="4:4" hidden="1" x14ac:dyDescent="0.35">
      <c r="D35277" s="157">
        <f t="shared" si="562"/>
        <v>0</v>
      </c>
    </row>
    <row r="35278" spans="4:4" hidden="1" x14ac:dyDescent="0.35">
      <c r="D35278" s="157">
        <f t="shared" si="562"/>
        <v>0</v>
      </c>
    </row>
    <row r="35279" spans="4:4" hidden="1" x14ac:dyDescent="0.35">
      <c r="D35279" s="157">
        <f t="shared" si="562"/>
        <v>0</v>
      </c>
    </row>
    <row r="35280" spans="4:4" hidden="1" x14ac:dyDescent="0.35">
      <c r="D35280" s="157">
        <f t="shared" si="562"/>
        <v>0</v>
      </c>
    </row>
    <row r="35281" spans="4:4" hidden="1" x14ac:dyDescent="0.35">
      <c r="D35281" s="157">
        <f t="shared" si="562"/>
        <v>0</v>
      </c>
    </row>
    <row r="35282" spans="4:4" hidden="1" x14ac:dyDescent="0.35">
      <c r="D35282" s="157">
        <f t="shared" si="562"/>
        <v>0</v>
      </c>
    </row>
    <row r="35283" spans="4:4" hidden="1" x14ac:dyDescent="0.35">
      <c r="D35283" s="157">
        <f t="shared" si="562"/>
        <v>0</v>
      </c>
    </row>
    <row r="35284" spans="4:4" hidden="1" x14ac:dyDescent="0.35">
      <c r="D35284" s="157">
        <f t="shared" si="562"/>
        <v>0</v>
      </c>
    </row>
    <row r="35285" spans="4:4" hidden="1" x14ac:dyDescent="0.35">
      <c r="D35285" s="157">
        <f t="shared" si="562"/>
        <v>0</v>
      </c>
    </row>
    <row r="35286" spans="4:4" hidden="1" x14ac:dyDescent="0.35">
      <c r="D35286" s="157">
        <f t="shared" si="562"/>
        <v>0</v>
      </c>
    </row>
    <row r="35287" spans="4:4" hidden="1" x14ac:dyDescent="0.35">
      <c r="D35287" s="157">
        <f t="shared" si="562"/>
        <v>0</v>
      </c>
    </row>
    <row r="35288" spans="4:4" hidden="1" x14ac:dyDescent="0.35">
      <c r="D35288" s="157">
        <f t="shared" si="562"/>
        <v>0</v>
      </c>
    </row>
    <row r="35289" spans="4:4" hidden="1" x14ac:dyDescent="0.35">
      <c r="D35289" s="157">
        <f t="shared" si="562"/>
        <v>0</v>
      </c>
    </row>
    <row r="35290" spans="4:4" hidden="1" x14ac:dyDescent="0.35">
      <c r="D35290" s="157">
        <f t="shared" si="562"/>
        <v>0</v>
      </c>
    </row>
    <row r="35291" spans="4:4" hidden="1" x14ac:dyDescent="0.35">
      <c r="D35291" s="157">
        <f t="shared" si="562"/>
        <v>0</v>
      </c>
    </row>
    <row r="35292" spans="4:4" hidden="1" x14ac:dyDescent="0.35">
      <c r="D35292" s="157">
        <f t="shared" si="562"/>
        <v>0</v>
      </c>
    </row>
    <row r="35293" spans="4:4" hidden="1" x14ac:dyDescent="0.35">
      <c r="D35293" s="157">
        <f t="shared" si="562"/>
        <v>0</v>
      </c>
    </row>
    <row r="35294" spans="4:4" hidden="1" x14ac:dyDescent="0.35">
      <c r="D35294" s="157">
        <f t="shared" si="562"/>
        <v>0</v>
      </c>
    </row>
    <row r="35295" spans="4:4" hidden="1" x14ac:dyDescent="0.35">
      <c r="D35295" s="157">
        <f t="shared" si="562"/>
        <v>0</v>
      </c>
    </row>
    <row r="35296" spans="4:4" hidden="1" x14ac:dyDescent="0.35">
      <c r="D35296" s="157">
        <f t="shared" si="562"/>
        <v>0</v>
      </c>
    </row>
    <row r="35297" spans="4:4" hidden="1" x14ac:dyDescent="0.35">
      <c r="D35297" s="157">
        <f t="shared" si="562"/>
        <v>0</v>
      </c>
    </row>
    <row r="35298" spans="4:4" hidden="1" x14ac:dyDescent="0.35">
      <c r="D35298" s="157">
        <f t="shared" si="562"/>
        <v>0</v>
      </c>
    </row>
    <row r="35299" spans="4:4" hidden="1" x14ac:dyDescent="0.35">
      <c r="D35299" s="157">
        <f t="shared" si="562"/>
        <v>0</v>
      </c>
    </row>
    <row r="35300" spans="4:4" hidden="1" x14ac:dyDescent="0.35">
      <c r="D35300" s="157">
        <f t="shared" si="562"/>
        <v>0</v>
      </c>
    </row>
    <row r="35301" spans="4:4" hidden="1" x14ac:dyDescent="0.35">
      <c r="D35301" s="157">
        <f t="shared" si="562"/>
        <v>0</v>
      </c>
    </row>
    <row r="35302" spans="4:4" hidden="1" x14ac:dyDescent="0.35">
      <c r="D35302" s="157">
        <f t="shared" si="562"/>
        <v>0</v>
      </c>
    </row>
    <row r="35303" spans="4:4" hidden="1" x14ac:dyDescent="0.35">
      <c r="D35303" s="157">
        <f t="shared" si="562"/>
        <v>0</v>
      </c>
    </row>
    <row r="35304" spans="4:4" hidden="1" x14ac:dyDescent="0.35">
      <c r="D35304" s="157">
        <f t="shared" si="562"/>
        <v>0</v>
      </c>
    </row>
    <row r="35305" spans="4:4" hidden="1" x14ac:dyDescent="0.35">
      <c r="D35305" s="157">
        <f t="shared" si="562"/>
        <v>0</v>
      </c>
    </row>
    <row r="35306" spans="4:4" hidden="1" x14ac:dyDescent="0.35">
      <c r="D35306" s="157">
        <f t="shared" si="562"/>
        <v>0</v>
      </c>
    </row>
    <row r="35307" spans="4:4" hidden="1" x14ac:dyDescent="0.35">
      <c r="D35307" s="157">
        <f t="shared" si="562"/>
        <v>0</v>
      </c>
    </row>
    <row r="35308" spans="4:4" hidden="1" x14ac:dyDescent="0.35">
      <c r="D35308" s="157">
        <f t="shared" si="562"/>
        <v>0</v>
      </c>
    </row>
    <row r="35309" spans="4:4" hidden="1" x14ac:dyDescent="0.35">
      <c r="D35309" s="157">
        <f t="shared" si="562"/>
        <v>0</v>
      </c>
    </row>
    <row r="35310" spans="4:4" hidden="1" x14ac:dyDescent="0.35">
      <c r="D35310" s="157">
        <f t="shared" si="562"/>
        <v>0</v>
      </c>
    </row>
    <row r="35311" spans="4:4" hidden="1" x14ac:dyDescent="0.35">
      <c r="D35311" s="157">
        <f t="shared" si="562"/>
        <v>0</v>
      </c>
    </row>
    <row r="35312" spans="4:4" hidden="1" x14ac:dyDescent="0.35">
      <c r="D35312" s="157">
        <f t="shared" si="562"/>
        <v>0</v>
      </c>
    </row>
    <row r="35313" spans="4:4" hidden="1" x14ac:dyDescent="0.35">
      <c r="D35313" s="157">
        <f t="shared" si="562"/>
        <v>0</v>
      </c>
    </row>
    <row r="35314" spans="4:4" hidden="1" x14ac:dyDescent="0.35">
      <c r="D35314" s="157">
        <f t="shared" si="562"/>
        <v>0</v>
      </c>
    </row>
    <row r="35315" spans="4:4" hidden="1" x14ac:dyDescent="0.35">
      <c r="D35315" s="157">
        <f t="shared" si="562"/>
        <v>0</v>
      </c>
    </row>
    <row r="35316" spans="4:4" hidden="1" x14ac:dyDescent="0.35">
      <c r="D35316" s="157">
        <f t="shared" si="562"/>
        <v>0</v>
      </c>
    </row>
    <row r="35317" spans="4:4" hidden="1" x14ac:dyDescent="0.35">
      <c r="D35317" s="157">
        <f t="shared" si="562"/>
        <v>0</v>
      </c>
    </row>
    <row r="35318" spans="4:4" hidden="1" x14ac:dyDescent="0.35">
      <c r="D35318" s="157">
        <f t="shared" si="562"/>
        <v>0</v>
      </c>
    </row>
    <row r="35319" spans="4:4" hidden="1" x14ac:dyDescent="0.35">
      <c r="D35319" s="157">
        <f t="shared" si="562"/>
        <v>0</v>
      </c>
    </row>
    <row r="35320" spans="4:4" hidden="1" x14ac:dyDescent="0.35">
      <c r="D35320" s="157">
        <f t="shared" si="562"/>
        <v>0</v>
      </c>
    </row>
    <row r="35321" spans="4:4" hidden="1" x14ac:dyDescent="0.35">
      <c r="D35321" s="157">
        <f t="shared" si="562"/>
        <v>0</v>
      </c>
    </row>
    <row r="35322" spans="4:4" hidden="1" x14ac:dyDescent="0.35">
      <c r="D35322" s="157">
        <f t="shared" si="562"/>
        <v>0</v>
      </c>
    </row>
    <row r="35323" spans="4:4" hidden="1" x14ac:dyDescent="0.35">
      <c r="D35323" s="157">
        <f t="shared" si="562"/>
        <v>0</v>
      </c>
    </row>
    <row r="35324" spans="4:4" hidden="1" x14ac:dyDescent="0.35">
      <c r="D35324" s="157">
        <f t="shared" si="562"/>
        <v>0</v>
      </c>
    </row>
    <row r="35325" spans="4:4" hidden="1" x14ac:dyDescent="0.35">
      <c r="D35325" s="157">
        <f t="shared" si="562"/>
        <v>0</v>
      </c>
    </row>
    <row r="35326" spans="4:4" hidden="1" x14ac:dyDescent="0.35">
      <c r="D35326" s="157">
        <f t="shared" si="562"/>
        <v>0</v>
      </c>
    </row>
    <row r="35327" spans="4:4" hidden="1" x14ac:dyDescent="0.35">
      <c r="D35327" s="157">
        <f t="shared" si="562"/>
        <v>0</v>
      </c>
    </row>
    <row r="35328" spans="4:4" hidden="1" x14ac:dyDescent="0.35">
      <c r="D35328" s="157">
        <f t="shared" si="562"/>
        <v>0</v>
      </c>
    </row>
    <row r="35329" spans="4:4" hidden="1" x14ac:dyDescent="0.35">
      <c r="D35329" s="157">
        <f t="shared" si="562"/>
        <v>0</v>
      </c>
    </row>
    <row r="35330" spans="4:4" hidden="1" x14ac:dyDescent="0.35">
      <c r="D35330" s="157">
        <f t="shared" si="562"/>
        <v>0</v>
      </c>
    </row>
    <row r="35331" spans="4:4" hidden="1" x14ac:dyDescent="0.35">
      <c r="D35331" s="157">
        <f t="shared" si="562"/>
        <v>0</v>
      </c>
    </row>
    <row r="35332" spans="4:4" hidden="1" x14ac:dyDescent="0.35">
      <c r="D35332" s="157">
        <f t="shared" ref="D35332:D35395" si="563">SUBTOTAL(109,D35299:D35331)</f>
        <v>0</v>
      </c>
    </row>
    <row r="35333" spans="4:4" hidden="1" x14ac:dyDescent="0.35">
      <c r="D35333" s="157">
        <f t="shared" si="563"/>
        <v>0</v>
      </c>
    </row>
    <row r="35334" spans="4:4" hidden="1" x14ac:dyDescent="0.35">
      <c r="D35334" s="157">
        <f t="shared" si="563"/>
        <v>0</v>
      </c>
    </row>
    <row r="35335" spans="4:4" hidden="1" x14ac:dyDescent="0.35">
      <c r="D35335" s="157">
        <f t="shared" si="563"/>
        <v>0</v>
      </c>
    </row>
    <row r="35336" spans="4:4" hidden="1" x14ac:dyDescent="0.35">
      <c r="D35336" s="157">
        <f t="shared" si="563"/>
        <v>0</v>
      </c>
    </row>
    <row r="35337" spans="4:4" hidden="1" x14ac:dyDescent="0.35">
      <c r="D35337" s="157">
        <f t="shared" si="563"/>
        <v>0</v>
      </c>
    </row>
    <row r="35338" spans="4:4" hidden="1" x14ac:dyDescent="0.35">
      <c r="D35338" s="157">
        <f t="shared" si="563"/>
        <v>0</v>
      </c>
    </row>
    <row r="35339" spans="4:4" hidden="1" x14ac:dyDescent="0.35">
      <c r="D35339" s="157">
        <f t="shared" si="563"/>
        <v>0</v>
      </c>
    </row>
    <row r="35340" spans="4:4" hidden="1" x14ac:dyDescent="0.35">
      <c r="D35340" s="157">
        <f t="shared" si="563"/>
        <v>0</v>
      </c>
    </row>
    <row r="35341" spans="4:4" hidden="1" x14ac:dyDescent="0.35">
      <c r="D35341" s="157">
        <f t="shared" si="563"/>
        <v>0</v>
      </c>
    </row>
    <row r="35342" spans="4:4" hidden="1" x14ac:dyDescent="0.35">
      <c r="D35342" s="157">
        <f t="shared" si="563"/>
        <v>0</v>
      </c>
    </row>
    <row r="35343" spans="4:4" hidden="1" x14ac:dyDescent="0.35">
      <c r="D35343" s="157">
        <f t="shared" si="563"/>
        <v>0</v>
      </c>
    </row>
    <row r="35344" spans="4:4" hidden="1" x14ac:dyDescent="0.35">
      <c r="D35344" s="157">
        <f t="shared" si="563"/>
        <v>0</v>
      </c>
    </row>
    <row r="35345" spans="4:4" hidden="1" x14ac:dyDescent="0.35">
      <c r="D35345" s="157">
        <f t="shared" si="563"/>
        <v>0</v>
      </c>
    </row>
    <row r="35346" spans="4:4" hidden="1" x14ac:dyDescent="0.35">
      <c r="D35346" s="157">
        <f t="shared" si="563"/>
        <v>0</v>
      </c>
    </row>
    <row r="35347" spans="4:4" hidden="1" x14ac:dyDescent="0.35">
      <c r="D35347" s="157">
        <f t="shared" si="563"/>
        <v>0</v>
      </c>
    </row>
    <row r="35348" spans="4:4" hidden="1" x14ac:dyDescent="0.35">
      <c r="D35348" s="157">
        <f t="shared" si="563"/>
        <v>0</v>
      </c>
    </row>
    <row r="35349" spans="4:4" hidden="1" x14ac:dyDescent="0.35">
      <c r="D35349" s="157">
        <f t="shared" si="563"/>
        <v>0</v>
      </c>
    </row>
    <row r="35350" spans="4:4" hidden="1" x14ac:dyDescent="0.35">
      <c r="D35350" s="157">
        <f t="shared" si="563"/>
        <v>0</v>
      </c>
    </row>
    <row r="35351" spans="4:4" hidden="1" x14ac:dyDescent="0.35">
      <c r="D35351" s="157">
        <f t="shared" si="563"/>
        <v>0</v>
      </c>
    </row>
    <row r="35352" spans="4:4" hidden="1" x14ac:dyDescent="0.35">
      <c r="D35352" s="157">
        <f t="shared" si="563"/>
        <v>0</v>
      </c>
    </row>
    <row r="35353" spans="4:4" hidden="1" x14ac:dyDescent="0.35">
      <c r="D35353" s="157">
        <f t="shared" si="563"/>
        <v>0</v>
      </c>
    </row>
    <row r="35354" spans="4:4" hidden="1" x14ac:dyDescent="0.35">
      <c r="D35354" s="157">
        <f t="shared" si="563"/>
        <v>0</v>
      </c>
    </row>
    <row r="35355" spans="4:4" hidden="1" x14ac:dyDescent="0.35">
      <c r="D35355" s="157">
        <f t="shared" si="563"/>
        <v>0</v>
      </c>
    </row>
    <row r="35356" spans="4:4" hidden="1" x14ac:dyDescent="0.35">
      <c r="D35356" s="157">
        <f t="shared" si="563"/>
        <v>0</v>
      </c>
    </row>
    <row r="35357" spans="4:4" hidden="1" x14ac:dyDescent="0.35">
      <c r="D35357" s="157">
        <f t="shared" si="563"/>
        <v>0</v>
      </c>
    </row>
    <row r="35358" spans="4:4" hidden="1" x14ac:dyDescent="0.35">
      <c r="D35358" s="157">
        <f t="shared" si="563"/>
        <v>0</v>
      </c>
    </row>
    <row r="35359" spans="4:4" hidden="1" x14ac:dyDescent="0.35">
      <c r="D35359" s="157">
        <f t="shared" si="563"/>
        <v>0</v>
      </c>
    </row>
    <row r="35360" spans="4:4" hidden="1" x14ac:dyDescent="0.35">
      <c r="D35360" s="157">
        <f t="shared" si="563"/>
        <v>0</v>
      </c>
    </row>
    <row r="35361" spans="4:4" hidden="1" x14ac:dyDescent="0.35">
      <c r="D35361" s="157">
        <f t="shared" si="563"/>
        <v>0</v>
      </c>
    </row>
    <row r="35362" spans="4:4" hidden="1" x14ac:dyDescent="0.35">
      <c r="D35362" s="157">
        <f t="shared" si="563"/>
        <v>0</v>
      </c>
    </row>
    <row r="35363" spans="4:4" hidden="1" x14ac:dyDescent="0.35">
      <c r="D35363" s="157">
        <f t="shared" si="563"/>
        <v>0</v>
      </c>
    </row>
    <row r="35364" spans="4:4" hidden="1" x14ac:dyDescent="0.35">
      <c r="D35364" s="157">
        <f t="shared" si="563"/>
        <v>0</v>
      </c>
    </row>
    <row r="35365" spans="4:4" hidden="1" x14ac:dyDescent="0.35">
      <c r="D35365" s="157">
        <f t="shared" si="563"/>
        <v>0</v>
      </c>
    </row>
    <row r="35366" spans="4:4" hidden="1" x14ac:dyDescent="0.35">
      <c r="D35366" s="157">
        <f t="shared" si="563"/>
        <v>0</v>
      </c>
    </row>
    <row r="35367" spans="4:4" hidden="1" x14ac:dyDescent="0.35">
      <c r="D35367" s="157">
        <f t="shared" si="563"/>
        <v>0</v>
      </c>
    </row>
    <row r="35368" spans="4:4" hidden="1" x14ac:dyDescent="0.35">
      <c r="D35368" s="157">
        <f t="shared" si="563"/>
        <v>0</v>
      </c>
    </row>
    <row r="35369" spans="4:4" hidden="1" x14ac:dyDescent="0.35">
      <c r="D35369" s="157">
        <f t="shared" si="563"/>
        <v>0</v>
      </c>
    </row>
    <row r="35370" spans="4:4" hidden="1" x14ac:dyDescent="0.35">
      <c r="D35370" s="157">
        <f t="shared" si="563"/>
        <v>0</v>
      </c>
    </row>
    <row r="35371" spans="4:4" hidden="1" x14ac:dyDescent="0.35">
      <c r="D35371" s="157">
        <f t="shared" si="563"/>
        <v>0</v>
      </c>
    </row>
    <row r="35372" spans="4:4" hidden="1" x14ac:dyDescent="0.35">
      <c r="D35372" s="157">
        <f t="shared" si="563"/>
        <v>0</v>
      </c>
    </row>
    <row r="35373" spans="4:4" hidden="1" x14ac:dyDescent="0.35">
      <c r="D35373" s="157">
        <f t="shared" si="563"/>
        <v>0</v>
      </c>
    </row>
    <row r="35374" spans="4:4" hidden="1" x14ac:dyDescent="0.35">
      <c r="D35374" s="157">
        <f t="shared" si="563"/>
        <v>0</v>
      </c>
    </row>
    <row r="35375" spans="4:4" hidden="1" x14ac:dyDescent="0.35">
      <c r="D35375" s="157">
        <f t="shared" si="563"/>
        <v>0</v>
      </c>
    </row>
    <row r="35376" spans="4:4" hidden="1" x14ac:dyDescent="0.35">
      <c r="D35376" s="157">
        <f t="shared" si="563"/>
        <v>0</v>
      </c>
    </row>
    <row r="35377" spans="4:4" hidden="1" x14ac:dyDescent="0.35">
      <c r="D35377" s="157">
        <f t="shared" si="563"/>
        <v>0</v>
      </c>
    </row>
    <row r="35378" spans="4:4" hidden="1" x14ac:dyDescent="0.35">
      <c r="D35378" s="157">
        <f t="shared" si="563"/>
        <v>0</v>
      </c>
    </row>
    <row r="35379" spans="4:4" hidden="1" x14ac:dyDescent="0.35">
      <c r="D35379" s="157">
        <f t="shared" si="563"/>
        <v>0</v>
      </c>
    </row>
    <row r="35380" spans="4:4" hidden="1" x14ac:dyDescent="0.35">
      <c r="D35380" s="157">
        <f t="shared" si="563"/>
        <v>0</v>
      </c>
    </row>
    <row r="35381" spans="4:4" hidden="1" x14ac:dyDescent="0.35">
      <c r="D35381" s="157">
        <f t="shared" si="563"/>
        <v>0</v>
      </c>
    </row>
    <row r="35382" spans="4:4" hidden="1" x14ac:dyDescent="0.35">
      <c r="D35382" s="157">
        <f t="shared" si="563"/>
        <v>0</v>
      </c>
    </row>
    <row r="35383" spans="4:4" hidden="1" x14ac:dyDescent="0.35">
      <c r="D35383" s="157">
        <f t="shared" si="563"/>
        <v>0</v>
      </c>
    </row>
    <row r="35384" spans="4:4" hidden="1" x14ac:dyDescent="0.35">
      <c r="D35384" s="157">
        <f t="shared" si="563"/>
        <v>0</v>
      </c>
    </row>
    <row r="35385" spans="4:4" hidden="1" x14ac:dyDescent="0.35">
      <c r="D35385" s="157">
        <f t="shared" si="563"/>
        <v>0</v>
      </c>
    </row>
    <row r="35386" spans="4:4" hidden="1" x14ac:dyDescent="0.35">
      <c r="D35386" s="157">
        <f t="shared" si="563"/>
        <v>0</v>
      </c>
    </row>
    <row r="35387" spans="4:4" hidden="1" x14ac:dyDescent="0.35">
      <c r="D35387" s="157">
        <f t="shared" si="563"/>
        <v>0</v>
      </c>
    </row>
    <row r="35388" spans="4:4" hidden="1" x14ac:dyDescent="0.35">
      <c r="D35388" s="157">
        <f t="shared" si="563"/>
        <v>0</v>
      </c>
    </row>
    <row r="35389" spans="4:4" hidden="1" x14ac:dyDescent="0.35">
      <c r="D35389" s="157">
        <f t="shared" si="563"/>
        <v>0</v>
      </c>
    </row>
    <row r="35390" spans="4:4" hidden="1" x14ac:dyDescent="0.35">
      <c r="D35390" s="157">
        <f t="shared" si="563"/>
        <v>0</v>
      </c>
    </row>
    <row r="35391" spans="4:4" hidden="1" x14ac:dyDescent="0.35">
      <c r="D35391" s="157">
        <f t="shared" si="563"/>
        <v>0</v>
      </c>
    </row>
    <row r="35392" spans="4:4" hidden="1" x14ac:dyDescent="0.35">
      <c r="D35392" s="157">
        <f t="shared" si="563"/>
        <v>0</v>
      </c>
    </row>
    <row r="35393" spans="4:4" hidden="1" x14ac:dyDescent="0.35">
      <c r="D35393" s="157">
        <f t="shared" si="563"/>
        <v>0</v>
      </c>
    </row>
    <row r="35394" spans="4:4" hidden="1" x14ac:dyDescent="0.35">
      <c r="D35394" s="157">
        <f t="shared" si="563"/>
        <v>0</v>
      </c>
    </row>
    <row r="35395" spans="4:4" hidden="1" x14ac:dyDescent="0.35">
      <c r="D35395" s="157">
        <f t="shared" si="563"/>
        <v>0</v>
      </c>
    </row>
    <row r="35396" spans="4:4" hidden="1" x14ac:dyDescent="0.35">
      <c r="D35396" s="157">
        <f t="shared" ref="D35396:D35459" si="564">SUBTOTAL(109,D35363:D35395)</f>
        <v>0</v>
      </c>
    </row>
    <row r="35397" spans="4:4" hidden="1" x14ac:dyDescent="0.35">
      <c r="D35397" s="157">
        <f t="shared" si="564"/>
        <v>0</v>
      </c>
    </row>
    <row r="35398" spans="4:4" hidden="1" x14ac:dyDescent="0.35">
      <c r="D35398" s="157">
        <f t="shared" si="564"/>
        <v>0</v>
      </c>
    </row>
    <row r="35399" spans="4:4" hidden="1" x14ac:dyDescent="0.35">
      <c r="D35399" s="157">
        <f t="shared" si="564"/>
        <v>0</v>
      </c>
    </row>
    <row r="35400" spans="4:4" hidden="1" x14ac:dyDescent="0.35">
      <c r="D35400" s="157">
        <f t="shared" si="564"/>
        <v>0</v>
      </c>
    </row>
    <row r="35401" spans="4:4" hidden="1" x14ac:dyDescent="0.35">
      <c r="D35401" s="157">
        <f t="shared" si="564"/>
        <v>0</v>
      </c>
    </row>
    <row r="35402" spans="4:4" hidden="1" x14ac:dyDescent="0.35">
      <c r="D35402" s="157">
        <f t="shared" si="564"/>
        <v>0</v>
      </c>
    </row>
    <row r="35403" spans="4:4" hidden="1" x14ac:dyDescent="0.35">
      <c r="D35403" s="157">
        <f t="shared" si="564"/>
        <v>0</v>
      </c>
    </row>
    <row r="35404" spans="4:4" hidden="1" x14ac:dyDescent="0.35">
      <c r="D35404" s="157">
        <f t="shared" si="564"/>
        <v>0</v>
      </c>
    </row>
    <row r="35405" spans="4:4" hidden="1" x14ac:dyDescent="0.35">
      <c r="D35405" s="157">
        <f t="shared" si="564"/>
        <v>0</v>
      </c>
    </row>
    <row r="35406" spans="4:4" hidden="1" x14ac:dyDescent="0.35">
      <c r="D35406" s="157">
        <f t="shared" si="564"/>
        <v>0</v>
      </c>
    </row>
    <row r="35407" spans="4:4" hidden="1" x14ac:dyDescent="0.35">
      <c r="D35407" s="157">
        <f t="shared" si="564"/>
        <v>0</v>
      </c>
    </row>
    <row r="35408" spans="4:4" hidden="1" x14ac:dyDescent="0.35">
      <c r="D35408" s="157">
        <f t="shared" si="564"/>
        <v>0</v>
      </c>
    </row>
    <row r="35409" spans="4:4" hidden="1" x14ac:dyDescent="0.35">
      <c r="D35409" s="157">
        <f t="shared" si="564"/>
        <v>0</v>
      </c>
    </row>
    <row r="35410" spans="4:4" hidden="1" x14ac:dyDescent="0.35">
      <c r="D35410" s="157">
        <f t="shared" si="564"/>
        <v>0</v>
      </c>
    </row>
    <row r="35411" spans="4:4" hidden="1" x14ac:dyDescent="0.35">
      <c r="D35411" s="157">
        <f t="shared" si="564"/>
        <v>0</v>
      </c>
    </row>
    <row r="35412" spans="4:4" hidden="1" x14ac:dyDescent="0.35">
      <c r="D35412" s="157">
        <f t="shared" si="564"/>
        <v>0</v>
      </c>
    </row>
    <row r="35413" spans="4:4" hidden="1" x14ac:dyDescent="0.35">
      <c r="D35413" s="157">
        <f t="shared" si="564"/>
        <v>0</v>
      </c>
    </row>
    <row r="35414" spans="4:4" hidden="1" x14ac:dyDescent="0.35">
      <c r="D35414" s="157">
        <f t="shared" si="564"/>
        <v>0</v>
      </c>
    </row>
    <row r="35415" spans="4:4" hidden="1" x14ac:dyDescent="0.35">
      <c r="D35415" s="157">
        <f t="shared" si="564"/>
        <v>0</v>
      </c>
    </row>
    <row r="35416" spans="4:4" hidden="1" x14ac:dyDescent="0.35">
      <c r="D35416" s="157">
        <f t="shared" si="564"/>
        <v>0</v>
      </c>
    </row>
    <row r="35417" spans="4:4" hidden="1" x14ac:dyDescent="0.35">
      <c r="D35417" s="157">
        <f t="shared" si="564"/>
        <v>0</v>
      </c>
    </row>
    <row r="35418" spans="4:4" hidden="1" x14ac:dyDescent="0.35">
      <c r="D35418" s="157">
        <f t="shared" si="564"/>
        <v>0</v>
      </c>
    </row>
    <row r="35419" spans="4:4" hidden="1" x14ac:dyDescent="0.35">
      <c r="D35419" s="157">
        <f t="shared" si="564"/>
        <v>0</v>
      </c>
    </row>
    <row r="35420" spans="4:4" hidden="1" x14ac:dyDescent="0.35">
      <c r="D35420" s="157">
        <f t="shared" si="564"/>
        <v>0</v>
      </c>
    </row>
    <row r="35421" spans="4:4" hidden="1" x14ac:dyDescent="0.35">
      <c r="D35421" s="157">
        <f t="shared" si="564"/>
        <v>0</v>
      </c>
    </row>
    <row r="35422" spans="4:4" hidden="1" x14ac:dyDescent="0.35">
      <c r="D35422" s="157">
        <f t="shared" si="564"/>
        <v>0</v>
      </c>
    </row>
    <row r="35423" spans="4:4" hidden="1" x14ac:dyDescent="0.35">
      <c r="D35423" s="157">
        <f t="shared" si="564"/>
        <v>0</v>
      </c>
    </row>
    <row r="35424" spans="4:4" hidden="1" x14ac:dyDescent="0.35">
      <c r="D35424" s="157">
        <f t="shared" si="564"/>
        <v>0</v>
      </c>
    </row>
    <row r="35425" spans="4:4" hidden="1" x14ac:dyDescent="0.35">
      <c r="D35425" s="157">
        <f t="shared" si="564"/>
        <v>0</v>
      </c>
    </row>
    <row r="35426" spans="4:4" hidden="1" x14ac:dyDescent="0.35">
      <c r="D35426" s="157">
        <f t="shared" si="564"/>
        <v>0</v>
      </c>
    </row>
    <row r="35427" spans="4:4" hidden="1" x14ac:dyDescent="0.35">
      <c r="D35427" s="157">
        <f t="shared" si="564"/>
        <v>0</v>
      </c>
    </row>
    <row r="35428" spans="4:4" hidden="1" x14ac:dyDescent="0.35">
      <c r="D35428" s="157">
        <f t="shared" si="564"/>
        <v>0</v>
      </c>
    </row>
    <row r="35429" spans="4:4" hidden="1" x14ac:dyDescent="0.35">
      <c r="D35429" s="157">
        <f t="shared" si="564"/>
        <v>0</v>
      </c>
    </row>
    <row r="35430" spans="4:4" hidden="1" x14ac:dyDescent="0.35">
      <c r="D35430" s="157">
        <f t="shared" si="564"/>
        <v>0</v>
      </c>
    </row>
    <row r="35431" spans="4:4" hidden="1" x14ac:dyDescent="0.35">
      <c r="D35431" s="157">
        <f t="shared" si="564"/>
        <v>0</v>
      </c>
    </row>
    <row r="35432" spans="4:4" hidden="1" x14ac:dyDescent="0.35">
      <c r="D35432" s="157">
        <f t="shared" si="564"/>
        <v>0</v>
      </c>
    </row>
    <row r="35433" spans="4:4" hidden="1" x14ac:dyDescent="0.35">
      <c r="D35433" s="157">
        <f t="shared" si="564"/>
        <v>0</v>
      </c>
    </row>
    <row r="35434" spans="4:4" hidden="1" x14ac:dyDescent="0.35">
      <c r="D35434" s="157">
        <f t="shared" si="564"/>
        <v>0</v>
      </c>
    </row>
    <row r="35435" spans="4:4" hidden="1" x14ac:dyDescent="0.35">
      <c r="D35435" s="157">
        <f t="shared" si="564"/>
        <v>0</v>
      </c>
    </row>
    <row r="35436" spans="4:4" hidden="1" x14ac:dyDescent="0.35">
      <c r="D35436" s="157">
        <f t="shared" si="564"/>
        <v>0</v>
      </c>
    </row>
    <row r="35437" spans="4:4" hidden="1" x14ac:dyDescent="0.35">
      <c r="D35437" s="157">
        <f t="shared" si="564"/>
        <v>0</v>
      </c>
    </row>
    <row r="35438" spans="4:4" hidden="1" x14ac:dyDescent="0.35">
      <c r="D35438" s="157">
        <f t="shared" si="564"/>
        <v>0</v>
      </c>
    </row>
    <row r="35439" spans="4:4" hidden="1" x14ac:dyDescent="0.35">
      <c r="D35439" s="157">
        <f t="shared" si="564"/>
        <v>0</v>
      </c>
    </row>
    <row r="35440" spans="4:4" hidden="1" x14ac:dyDescent="0.35">
      <c r="D35440" s="157">
        <f t="shared" si="564"/>
        <v>0</v>
      </c>
    </row>
    <row r="35441" spans="4:4" hidden="1" x14ac:dyDescent="0.35">
      <c r="D35441" s="157">
        <f t="shared" si="564"/>
        <v>0</v>
      </c>
    </row>
    <row r="35442" spans="4:4" hidden="1" x14ac:dyDescent="0.35">
      <c r="D35442" s="157">
        <f t="shared" si="564"/>
        <v>0</v>
      </c>
    </row>
    <row r="35443" spans="4:4" hidden="1" x14ac:dyDescent="0.35">
      <c r="D35443" s="157">
        <f t="shared" si="564"/>
        <v>0</v>
      </c>
    </row>
    <row r="35444" spans="4:4" hidden="1" x14ac:dyDescent="0.35">
      <c r="D35444" s="157">
        <f t="shared" si="564"/>
        <v>0</v>
      </c>
    </row>
    <row r="35445" spans="4:4" hidden="1" x14ac:dyDescent="0.35">
      <c r="D35445" s="157">
        <f t="shared" si="564"/>
        <v>0</v>
      </c>
    </row>
    <row r="35446" spans="4:4" hidden="1" x14ac:dyDescent="0.35">
      <c r="D35446" s="157">
        <f t="shared" si="564"/>
        <v>0</v>
      </c>
    </row>
    <row r="35447" spans="4:4" hidden="1" x14ac:dyDescent="0.35">
      <c r="D35447" s="157">
        <f t="shared" si="564"/>
        <v>0</v>
      </c>
    </row>
    <row r="35448" spans="4:4" hidden="1" x14ac:dyDescent="0.35">
      <c r="D35448" s="157">
        <f t="shared" si="564"/>
        <v>0</v>
      </c>
    </row>
    <row r="35449" spans="4:4" hidden="1" x14ac:dyDescent="0.35">
      <c r="D35449" s="157">
        <f t="shared" si="564"/>
        <v>0</v>
      </c>
    </row>
    <row r="35450" spans="4:4" hidden="1" x14ac:dyDescent="0.35">
      <c r="D35450" s="157">
        <f t="shared" si="564"/>
        <v>0</v>
      </c>
    </row>
    <row r="35451" spans="4:4" hidden="1" x14ac:dyDescent="0.35">
      <c r="D35451" s="157">
        <f t="shared" si="564"/>
        <v>0</v>
      </c>
    </row>
    <row r="35452" spans="4:4" hidden="1" x14ac:dyDescent="0.35">
      <c r="D35452" s="157">
        <f t="shared" si="564"/>
        <v>0</v>
      </c>
    </row>
    <row r="35453" spans="4:4" hidden="1" x14ac:dyDescent="0.35">
      <c r="D35453" s="157">
        <f t="shared" si="564"/>
        <v>0</v>
      </c>
    </row>
    <row r="35454" spans="4:4" hidden="1" x14ac:dyDescent="0.35">
      <c r="D35454" s="157">
        <f t="shared" si="564"/>
        <v>0</v>
      </c>
    </row>
    <row r="35455" spans="4:4" hidden="1" x14ac:dyDescent="0.35">
      <c r="D35455" s="157">
        <f t="shared" si="564"/>
        <v>0</v>
      </c>
    </row>
    <row r="35456" spans="4:4" hidden="1" x14ac:dyDescent="0.35">
      <c r="D35456" s="157">
        <f t="shared" si="564"/>
        <v>0</v>
      </c>
    </row>
    <row r="35457" spans="4:4" hidden="1" x14ac:dyDescent="0.35">
      <c r="D35457" s="157">
        <f t="shared" si="564"/>
        <v>0</v>
      </c>
    </row>
    <row r="35458" spans="4:4" hidden="1" x14ac:dyDescent="0.35">
      <c r="D35458" s="157">
        <f t="shared" si="564"/>
        <v>0</v>
      </c>
    </row>
    <row r="35459" spans="4:4" hidden="1" x14ac:dyDescent="0.35">
      <c r="D35459" s="157">
        <f t="shared" si="564"/>
        <v>0</v>
      </c>
    </row>
    <row r="35460" spans="4:4" hidden="1" x14ac:dyDescent="0.35">
      <c r="D35460" s="157">
        <f t="shared" ref="D35460:D35523" si="565">SUBTOTAL(109,D35427:D35459)</f>
        <v>0</v>
      </c>
    </row>
    <row r="35461" spans="4:4" hidden="1" x14ac:dyDescent="0.35">
      <c r="D35461" s="157">
        <f t="shared" si="565"/>
        <v>0</v>
      </c>
    </row>
    <row r="35462" spans="4:4" hidden="1" x14ac:dyDescent="0.35">
      <c r="D35462" s="157">
        <f t="shared" si="565"/>
        <v>0</v>
      </c>
    </row>
    <row r="35463" spans="4:4" hidden="1" x14ac:dyDescent="0.35">
      <c r="D35463" s="157">
        <f t="shared" si="565"/>
        <v>0</v>
      </c>
    </row>
    <row r="35464" spans="4:4" hidden="1" x14ac:dyDescent="0.35">
      <c r="D35464" s="157">
        <f t="shared" si="565"/>
        <v>0</v>
      </c>
    </row>
    <row r="35465" spans="4:4" hidden="1" x14ac:dyDescent="0.35">
      <c r="D35465" s="157">
        <f t="shared" si="565"/>
        <v>0</v>
      </c>
    </row>
    <row r="35466" spans="4:4" hidden="1" x14ac:dyDescent="0.35">
      <c r="D35466" s="157">
        <f t="shared" si="565"/>
        <v>0</v>
      </c>
    </row>
    <row r="35467" spans="4:4" hidden="1" x14ac:dyDescent="0.35">
      <c r="D35467" s="157">
        <f t="shared" si="565"/>
        <v>0</v>
      </c>
    </row>
    <row r="35468" spans="4:4" hidden="1" x14ac:dyDescent="0.35">
      <c r="D35468" s="157">
        <f t="shared" si="565"/>
        <v>0</v>
      </c>
    </row>
    <row r="35469" spans="4:4" hidden="1" x14ac:dyDescent="0.35">
      <c r="D35469" s="157">
        <f t="shared" si="565"/>
        <v>0</v>
      </c>
    </row>
    <row r="35470" spans="4:4" hidden="1" x14ac:dyDescent="0.35">
      <c r="D35470" s="157">
        <f t="shared" si="565"/>
        <v>0</v>
      </c>
    </row>
    <row r="35471" spans="4:4" hidden="1" x14ac:dyDescent="0.35">
      <c r="D35471" s="157">
        <f t="shared" si="565"/>
        <v>0</v>
      </c>
    </row>
    <row r="35472" spans="4:4" hidden="1" x14ac:dyDescent="0.35">
      <c r="D35472" s="157">
        <f t="shared" si="565"/>
        <v>0</v>
      </c>
    </row>
    <row r="35473" spans="4:4" hidden="1" x14ac:dyDescent="0.35">
      <c r="D35473" s="157">
        <f t="shared" si="565"/>
        <v>0</v>
      </c>
    </row>
    <row r="35474" spans="4:4" hidden="1" x14ac:dyDescent="0.35">
      <c r="D35474" s="157">
        <f t="shared" si="565"/>
        <v>0</v>
      </c>
    </row>
    <row r="35475" spans="4:4" hidden="1" x14ac:dyDescent="0.35">
      <c r="D35475" s="157">
        <f t="shared" si="565"/>
        <v>0</v>
      </c>
    </row>
    <row r="35476" spans="4:4" hidden="1" x14ac:dyDescent="0.35">
      <c r="D35476" s="157">
        <f t="shared" si="565"/>
        <v>0</v>
      </c>
    </row>
    <row r="35477" spans="4:4" hidden="1" x14ac:dyDescent="0.35">
      <c r="D35477" s="157">
        <f t="shared" si="565"/>
        <v>0</v>
      </c>
    </row>
    <row r="35478" spans="4:4" hidden="1" x14ac:dyDescent="0.35">
      <c r="D35478" s="157">
        <f t="shared" si="565"/>
        <v>0</v>
      </c>
    </row>
    <row r="35479" spans="4:4" hidden="1" x14ac:dyDescent="0.35">
      <c r="D35479" s="157">
        <f t="shared" si="565"/>
        <v>0</v>
      </c>
    </row>
    <row r="35480" spans="4:4" hidden="1" x14ac:dyDescent="0.35">
      <c r="D35480" s="157">
        <f t="shared" si="565"/>
        <v>0</v>
      </c>
    </row>
    <row r="35481" spans="4:4" hidden="1" x14ac:dyDescent="0.35">
      <c r="D35481" s="157">
        <f t="shared" si="565"/>
        <v>0</v>
      </c>
    </row>
    <row r="35482" spans="4:4" hidden="1" x14ac:dyDescent="0.35">
      <c r="D35482" s="157">
        <f t="shared" si="565"/>
        <v>0</v>
      </c>
    </row>
    <row r="35483" spans="4:4" hidden="1" x14ac:dyDescent="0.35">
      <c r="D35483" s="157">
        <f t="shared" si="565"/>
        <v>0</v>
      </c>
    </row>
    <row r="35484" spans="4:4" hidden="1" x14ac:dyDescent="0.35">
      <c r="D35484" s="157">
        <f t="shared" si="565"/>
        <v>0</v>
      </c>
    </row>
    <row r="35485" spans="4:4" hidden="1" x14ac:dyDescent="0.35">
      <c r="D35485" s="157">
        <f t="shared" si="565"/>
        <v>0</v>
      </c>
    </row>
    <row r="35486" spans="4:4" hidden="1" x14ac:dyDescent="0.35">
      <c r="D35486" s="157">
        <f t="shared" si="565"/>
        <v>0</v>
      </c>
    </row>
    <row r="35487" spans="4:4" hidden="1" x14ac:dyDescent="0.35">
      <c r="D35487" s="157">
        <f t="shared" si="565"/>
        <v>0</v>
      </c>
    </row>
    <row r="35488" spans="4:4" hidden="1" x14ac:dyDescent="0.35">
      <c r="D35488" s="157">
        <f t="shared" si="565"/>
        <v>0</v>
      </c>
    </row>
    <row r="35489" spans="4:4" hidden="1" x14ac:dyDescent="0.35">
      <c r="D35489" s="157">
        <f t="shared" si="565"/>
        <v>0</v>
      </c>
    </row>
    <row r="35490" spans="4:4" hidden="1" x14ac:dyDescent="0.35">
      <c r="D35490" s="157">
        <f t="shared" si="565"/>
        <v>0</v>
      </c>
    </row>
    <row r="35491" spans="4:4" hidden="1" x14ac:dyDescent="0.35">
      <c r="D35491" s="157">
        <f t="shared" si="565"/>
        <v>0</v>
      </c>
    </row>
    <row r="35492" spans="4:4" hidden="1" x14ac:dyDescent="0.35">
      <c r="D35492" s="157">
        <f t="shared" si="565"/>
        <v>0</v>
      </c>
    </row>
    <row r="35493" spans="4:4" hidden="1" x14ac:dyDescent="0.35">
      <c r="D35493" s="157">
        <f t="shared" si="565"/>
        <v>0</v>
      </c>
    </row>
    <row r="35494" spans="4:4" hidden="1" x14ac:dyDescent="0.35">
      <c r="D35494" s="157">
        <f t="shared" si="565"/>
        <v>0</v>
      </c>
    </row>
    <row r="35495" spans="4:4" hidden="1" x14ac:dyDescent="0.35">
      <c r="D35495" s="157">
        <f t="shared" si="565"/>
        <v>0</v>
      </c>
    </row>
    <row r="35496" spans="4:4" hidden="1" x14ac:dyDescent="0.35">
      <c r="D35496" s="157">
        <f t="shared" si="565"/>
        <v>0</v>
      </c>
    </row>
    <row r="35497" spans="4:4" hidden="1" x14ac:dyDescent="0.35">
      <c r="D35497" s="157">
        <f t="shared" si="565"/>
        <v>0</v>
      </c>
    </row>
    <row r="35498" spans="4:4" hidden="1" x14ac:dyDescent="0.35">
      <c r="D35498" s="157">
        <f t="shared" si="565"/>
        <v>0</v>
      </c>
    </row>
    <row r="35499" spans="4:4" hidden="1" x14ac:dyDescent="0.35">
      <c r="D35499" s="157">
        <f t="shared" si="565"/>
        <v>0</v>
      </c>
    </row>
    <row r="35500" spans="4:4" hidden="1" x14ac:dyDescent="0.35">
      <c r="D35500" s="157">
        <f t="shared" si="565"/>
        <v>0</v>
      </c>
    </row>
    <row r="35501" spans="4:4" hidden="1" x14ac:dyDescent="0.35">
      <c r="D35501" s="157">
        <f t="shared" si="565"/>
        <v>0</v>
      </c>
    </row>
    <row r="35502" spans="4:4" hidden="1" x14ac:dyDescent="0.35">
      <c r="D35502" s="157">
        <f t="shared" si="565"/>
        <v>0</v>
      </c>
    </row>
    <row r="35503" spans="4:4" hidden="1" x14ac:dyDescent="0.35">
      <c r="D35503" s="157">
        <f t="shared" si="565"/>
        <v>0</v>
      </c>
    </row>
    <row r="35504" spans="4:4" hidden="1" x14ac:dyDescent="0.35">
      <c r="D35504" s="157">
        <f t="shared" si="565"/>
        <v>0</v>
      </c>
    </row>
    <row r="35505" spans="4:4" hidden="1" x14ac:dyDescent="0.35">
      <c r="D35505" s="157">
        <f t="shared" si="565"/>
        <v>0</v>
      </c>
    </row>
    <row r="35506" spans="4:4" hidden="1" x14ac:dyDescent="0.35">
      <c r="D35506" s="157">
        <f t="shared" si="565"/>
        <v>0</v>
      </c>
    </row>
    <row r="35507" spans="4:4" hidden="1" x14ac:dyDescent="0.35">
      <c r="D35507" s="157">
        <f t="shared" si="565"/>
        <v>0</v>
      </c>
    </row>
    <row r="35508" spans="4:4" hidden="1" x14ac:dyDescent="0.35">
      <c r="D35508" s="157">
        <f t="shared" si="565"/>
        <v>0</v>
      </c>
    </row>
    <row r="35509" spans="4:4" hidden="1" x14ac:dyDescent="0.35">
      <c r="D35509" s="157">
        <f t="shared" si="565"/>
        <v>0</v>
      </c>
    </row>
    <row r="35510" spans="4:4" hidden="1" x14ac:dyDescent="0.35">
      <c r="D35510" s="157">
        <f t="shared" si="565"/>
        <v>0</v>
      </c>
    </row>
    <row r="35511" spans="4:4" hidden="1" x14ac:dyDescent="0.35">
      <c r="D35511" s="157">
        <f t="shared" si="565"/>
        <v>0</v>
      </c>
    </row>
    <row r="35512" spans="4:4" hidden="1" x14ac:dyDescent="0.35">
      <c r="D35512" s="157">
        <f t="shared" si="565"/>
        <v>0</v>
      </c>
    </row>
    <row r="35513" spans="4:4" hidden="1" x14ac:dyDescent="0.35">
      <c r="D35513" s="157">
        <f t="shared" si="565"/>
        <v>0</v>
      </c>
    </row>
    <row r="35514" spans="4:4" hidden="1" x14ac:dyDescent="0.35">
      <c r="D35514" s="157">
        <f t="shared" si="565"/>
        <v>0</v>
      </c>
    </row>
    <row r="35515" spans="4:4" hidden="1" x14ac:dyDescent="0.35">
      <c r="D35515" s="157">
        <f t="shared" si="565"/>
        <v>0</v>
      </c>
    </row>
    <row r="35516" spans="4:4" hidden="1" x14ac:dyDescent="0.35">
      <c r="D35516" s="157">
        <f t="shared" si="565"/>
        <v>0</v>
      </c>
    </row>
    <row r="35517" spans="4:4" hidden="1" x14ac:dyDescent="0.35">
      <c r="D35517" s="157">
        <f t="shared" si="565"/>
        <v>0</v>
      </c>
    </row>
    <row r="35518" spans="4:4" hidden="1" x14ac:dyDescent="0.35">
      <c r="D35518" s="157">
        <f t="shared" si="565"/>
        <v>0</v>
      </c>
    </row>
    <row r="35519" spans="4:4" hidden="1" x14ac:dyDescent="0.35">
      <c r="D35519" s="157">
        <f t="shared" si="565"/>
        <v>0</v>
      </c>
    </row>
    <row r="35520" spans="4:4" hidden="1" x14ac:dyDescent="0.35">
      <c r="D35520" s="157">
        <f t="shared" si="565"/>
        <v>0</v>
      </c>
    </row>
    <row r="35521" spans="4:4" hidden="1" x14ac:dyDescent="0.35">
      <c r="D35521" s="157">
        <f t="shared" si="565"/>
        <v>0</v>
      </c>
    </row>
    <row r="35522" spans="4:4" hidden="1" x14ac:dyDescent="0.35">
      <c r="D35522" s="157">
        <f t="shared" si="565"/>
        <v>0</v>
      </c>
    </row>
    <row r="35523" spans="4:4" hidden="1" x14ac:dyDescent="0.35">
      <c r="D35523" s="157">
        <f t="shared" si="565"/>
        <v>0</v>
      </c>
    </row>
    <row r="35524" spans="4:4" hidden="1" x14ac:dyDescent="0.35">
      <c r="D35524" s="157">
        <f t="shared" ref="D35524:D35587" si="566">SUBTOTAL(109,D35491:D35523)</f>
        <v>0</v>
      </c>
    </row>
    <row r="35525" spans="4:4" hidden="1" x14ac:dyDescent="0.35">
      <c r="D35525" s="157">
        <f t="shared" si="566"/>
        <v>0</v>
      </c>
    </row>
    <row r="35526" spans="4:4" hidden="1" x14ac:dyDescent="0.35">
      <c r="D35526" s="157">
        <f t="shared" si="566"/>
        <v>0</v>
      </c>
    </row>
    <row r="35527" spans="4:4" hidden="1" x14ac:dyDescent="0.35">
      <c r="D35527" s="157">
        <f t="shared" si="566"/>
        <v>0</v>
      </c>
    </row>
    <row r="35528" spans="4:4" hidden="1" x14ac:dyDescent="0.35">
      <c r="D35528" s="157">
        <f t="shared" si="566"/>
        <v>0</v>
      </c>
    </row>
    <row r="35529" spans="4:4" hidden="1" x14ac:dyDescent="0.35">
      <c r="D35529" s="157">
        <f t="shared" si="566"/>
        <v>0</v>
      </c>
    </row>
    <row r="35530" spans="4:4" hidden="1" x14ac:dyDescent="0.35">
      <c r="D35530" s="157">
        <f t="shared" si="566"/>
        <v>0</v>
      </c>
    </row>
    <row r="35531" spans="4:4" hidden="1" x14ac:dyDescent="0.35">
      <c r="D35531" s="157">
        <f t="shared" si="566"/>
        <v>0</v>
      </c>
    </row>
    <row r="35532" spans="4:4" hidden="1" x14ac:dyDescent="0.35">
      <c r="D35532" s="157">
        <f t="shared" si="566"/>
        <v>0</v>
      </c>
    </row>
    <row r="35533" spans="4:4" hidden="1" x14ac:dyDescent="0.35">
      <c r="D35533" s="157">
        <f t="shared" si="566"/>
        <v>0</v>
      </c>
    </row>
    <row r="35534" spans="4:4" hidden="1" x14ac:dyDescent="0.35">
      <c r="D35534" s="157">
        <f t="shared" si="566"/>
        <v>0</v>
      </c>
    </row>
    <row r="35535" spans="4:4" hidden="1" x14ac:dyDescent="0.35">
      <c r="D35535" s="157">
        <f t="shared" si="566"/>
        <v>0</v>
      </c>
    </row>
    <row r="35536" spans="4:4" hidden="1" x14ac:dyDescent="0.35">
      <c r="D35536" s="157">
        <f t="shared" si="566"/>
        <v>0</v>
      </c>
    </row>
    <row r="35537" spans="4:4" hidden="1" x14ac:dyDescent="0.35">
      <c r="D35537" s="157">
        <f t="shared" si="566"/>
        <v>0</v>
      </c>
    </row>
    <row r="35538" spans="4:4" hidden="1" x14ac:dyDescent="0.35">
      <c r="D35538" s="157">
        <f t="shared" si="566"/>
        <v>0</v>
      </c>
    </row>
    <row r="35539" spans="4:4" hidden="1" x14ac:dyDescent="0.35">
      <c r="D35539" s="157">
        <f t="shared" si="566"/>
        <v>0</v>
      </c>
    </row>
    <row r="35540" spans="4:4" hidden="1" x14ac:dyDescent="0.35">
      <c r="D35540" s="157">
        <f t="shared" si="566"/>
        <v>0</v>
      </c>
    </row>
    <row r="35541" spans="4:4" hidden="1" x14ac:dyDescent="0.35">
      <c r="D35541" s="157">
        <f t="shared" si="566"/>
        <v>0</v>
      </c>
    </row>
    <row r="35542" spans="4:4" hidden="1" x14ac:dyDescent="0.35">
      <c r="D35542" s="157">
        <f t="shared" si="566"/>
        <v>0</v>
      </c>
    </row>
    <row r="35543" spans="4:4" hidden="1" x14ac:dyDescent="0.35">
      <c r="D35543" s="157">
        <f t="shared" si="566"/>
        <v>0</v>
      </c>
    </row>
    <row r="35544" spans="4:4" hidden="1" x14ac:dyDescent="0.35">
      <c r="D35544" s="157">
        <f t="shared" si="566"/>
        <v>0</v>
      </c>
    </row>
    <row r="35545" spans="4:4" hidden="1" x14ac:dyDescent="0.35">
      <c r="D35545" s="157">
        <f t="shared" si="566"/>
        <v>0</v>
      </c>
    </row>
    <row r="35546" spans="4:4" hidden="1" x14ac:dyDescent="0.35">
      <c r="D35546" s="157">
        <f t="shared" si="566"/>
        <v>0</v>
      </c>
    </row>
    <row r="35547" spans="4:4" hidden="1" x14ac:dyDescent="0.35">
      <c r="D35547" s="157">
        <f t="shared" si="566"/>
        <v>0</v>
      </c>
    </row>
    <row r="35548" spans="4:4" hidden="1" x14ac:dyDescent="0.35">
      <c r="D35548" s="157">
        <f t="shared" si="566"/>
        <v>0</v>
      </c>
    </row>
    <row r="35549" spans="4:4" hidden="1" x14ac:dyDescent="0.35">
      <c r="D35549" s="157">
        <f t="shared" si="566"/>
        <v>0</v>
      </c>
    </row>
    <row r="35550" spans="4:4" hidden="1" x14ac:dyDescent="0.35">
      <c r="D35550" s="157">
        <f t="shared" si="566"/>
        <v>0</v>
      </c>
    </row>
    <row r="35551" spans="4:4" hidden="1" x14ac:dyDescent="0.35">
      <c r="D35551" s="157">
        <f t="shared" si="566"/>
        <v>0</v>
      </c>
    </row>
    <row r="35552" spans="4:4" hidden="1" x14ac:dyDescent="0.35">
      <c r="D35552" s="157">
        <f t="shared" si="566"/>
        <v>0</v>
      </c>
    </row>
    <row r="35553" spans="4:4" hidden="1" x14ac:dyDescent="0.35">
      <c r="D35553" s="157">
        <f t="shared" si="566"/>
        <v>0</v>
      </c>
    </row>
    <row r="35554" spans="4:4" hidden="1" x14ac:dyDescent="0.35">
      <c r="D35554" s="157">
        <f t="shared" si="566"/>
        <v>0</v>
      </c>
    </row>
    <row r="35555" spans="4:4" hidden="1" x14ac:dyDescent="0.35">
      <c r="D35555" s="157">
        <f t="shared" si="566"/>
        <v>0</v>
      </c>
    </row>
    <row r="35556" spans="4:4" hidden="1" x14ac:dyDescent="0.35">
      <c r="D35556" s="157">
        <f t="shared" si="566"/>
        <v>0</v>
      </c>
    </row>
    <row r="35557" spans="4:4" hidden="1" x14ac:dyDescent="0.35">
      <c r="D35557" s="157">
        <f t="shared" si="566"/>
        <v>0</v>
      </c>
    </row>
    <row r="35558" spans="4:4" hidden="1" x14ac:dyDescent="0.35">
      <c r="D35558" s="157">
        <f t="shared" si="566"/>
        <v>0</v>
      </c>
    </row>
    <row r="35559" spans="4:4" hidden="1" x14ac:dyDescent="0.35">
      <c r="D35559" s="157">
        <f t="shared" si="566"/>
        <v>0</v>
      </c>
    </row>
    <row r="35560" spans="4:4" hidden="1" x14ac:dyDescent="0.35">
      <c r="D35560" s="157">
        <f t="shared" si="566"/>
        <v>0</v>
      </c>
    </row>
    <row r="35561" spans="4:4" hidden="1" x14ac:dyDescent="0.35">
      <c r="D35561" s="157">
        <f t="shared" si="566"/>
        <v>0</v>
      </c>
    </row>
    <row r="35562" spans="4:4" hidden="1" x14ac:dyDescent="0.35">
      <c r="D35562" s="157">
        <f t="shared" si="566"/>
        <v>0</v>
      </c>
    </row>
    <row r="35563" spans="4:4" hidden="1" x14ac:dyDescent="0.35">
      <c r="D35563" s="157">
        <f t="shared" si="566"/>
        <v>0</v>
      </c>
    </row>
    <row r="35564" spans="4:4" hidden="1" x14ac:dyDescent="0.35">
      <c r="D35564" s="157">
        <f t="shared" si="566"/>
        <v>0</v>
      </c>
    </row>
    <row r="35565" spans="4:4" hidden="1" x14ac:dyDescent="0.35">
      <c r="D35565" s="157">
        <f t="shared" si="566"/>
        <v>0</v>
      </c>
    </row>
    <row r="35566" spans="4:4" hidden="1" x14ac:dyDescent="0.35">
      <c r="D35566" s="157">
        <f t="shared" si="566"/>
        <v>0</v>
      </c>
    </row>
    <row r="35567" spans="4:4" hidden="1" x14ac:dyDescent="0.35">
      <c r="D35567" s="157">
        <f t="shared" si="566"/>
        <v>0</v>
      </c>
    </row>
    <row r="35568" spans="4:4" hidden="1" x14ac:dyDescent="0.35">
      <c r="D35568" s="157">
        <f t="shared" si="566"/>
        <v>0</v>
      </c>
    </row>
    <row r="35569" spans="4:4" hidden="1" x14ac:dyDescent="0.35">
      <c r="D35569" s="157">
        <f t="shared" si="566"/>
        <v>0</v>
      </c>
    </row>
    <row r="35570" spans="4:4" hidden="1" x14ac:dyDescent="0.35">
      <c r="D35570" s="157">
        <f t="shared" si="566"/>
        <v>0</v>
      </c>
    </row>
    <row r="35571" spans="4:4" hidden="1" x14ac:dyDescent="0.35">
      <c r="D35571" s="157">
        <f t="shared" si="566"/>
        <v>0</v>
      </c>
    </row>
    <row r="35572" spans="4:4" hidden="1" x14ac:dyDescent="0.35">
      <c r="D35572" s="157">
        <f t="shared" si="566"/>
        <v>0</v>
      </c>
    </row>
    <row r="35573" spans="4:4" hidden="1" x14ac:dyDescent="0.35">
      <c r="D35573" s="157">
        <f t="shared" si="566"/>
        <v>0</v>
      </c>
    </row>
    <row r="35574" spans="4:4" hidden="1" x14ac:dyDescent="0.35">
      <c r="D35574" s="157">
        <f t="shared" si="566"/>
        <v>0</v>
      </c>
    </row>
    <row r="35575" spans="4:4" hidden="1" x14ac:dyDescent="0.35">
      <c r="D35575" s="157">
        <f t="shared" si="566"/>
        <v>0</v>
      </c>
    </row>
    <row r="35576" spans="4:4" hidden="1" x14ac:dyDescent="0.35">
      <c r="D35576" s="157">
        <f t="shared" si="566"/>
        <v>0</v>
      </c>
    </row>
    <row r="35577" spans="4:4" hidden="1" x14ac:dyDescent="0.35">
      <c r="D35577" s="157">
        <f t="shared" si="566"/>
        <v>0</v>
      </c>
    </row>
    <row r="35578" spans="4:4" hidden="1" x14ac:dyDescent="0.35">
      <c r="D35578" s="157">
        <f t="shared" si="566"/>
        <v>0</v>
      </c>
    </row>
    <row r="35579" spans="4:4" hidden="1" x14ac:dyDescent="0.35">
      <c r="D35579" s="157">
        <f t="shared" si="566"/>
        <v>0</v>
      </c>
    </row>
    <row r="35580" spans="4:4" hidden="1" x14ac:dyDescent="0.35">
      <c r="D35580" s="157">
        <f t="shared" si="566"/>
        <v>0</v>
      </c>
    </row>
    <row r="35581" spans="4:4" hidden="1" x14ac:dyDescent="0.35">
      <c r="D35581" s="157">
        <f t="shared" si="566"/>
        <v>0</v>
      </c>
    </row>
    <row r="35582" spans="4:4" hidden="1" x14ac:dyDescent="0.35">
      <c r="D35582" s="157">
        <f t="shared" si="566"/>
        <v>0</v>
      </c>
    </row>
    <row r="35583" spans="4:4" hidden="1" x14ac:dyDescent="0.35">
      <c r="D35583" s="157">
        <f t="shared" si="566"/>
        <v>0</v>
      </c>
    </row>
    <row r="35584" spans="4:4" hidden="1" x14ac:dyDescent="0.35">
      <c r="D35584" s="157">
        <f t="shared" si="566"/>
        <v>0</v>
      </c>
    </row>
    <row r="35585" spans="4:4" hidden="1" x14ac:dyDescent="0.35">
      <c r="D35585" s="157">
        <f t="shared" si="566"/>
        <v>0</v>
      </c>
    </row>
    <row r="35586" spans="4:4" hidden="1" x14ac:dyDescent="0.35">
      <c r="D35586" s="157">
        <f t="shared" si="566"/>
        <v>0</v>
      </c>
    </row>
    <row r="35587" spans="4:4" hidden="1" x14ac:dyDescent="0.35">
      <c r="D35587" s="157">
        <f t="shared" si="566"/>
        <v>0</v>
      </c>
    </row>
    <row r="35588" spans="4:4" hidden="1" x14ac:dyDescent="0.35">
      <c r="D35588" s="157">
        <f t="shared" ref="D35588:D35651" si="567">SUBTOTAL(109,D35555:D35587)</f>
        <v>0</v>
      </c>
    </row>
    <row r="35589" spans="4:4" hidden="1" x14ac:dyDescent="0.35">
      <c r="D35589" s="157">
        <f t="shared" si="567"/>
        <v>0</v>
      </c>
    </row>
    <row r="35590" spans="4:4" hidden="1" x14ac:dyDescent="0.35">
      <c r="D35590" s="157">
        <f t="shared" si="567"/>
        <v>0</v>
      </c>
    </row>
    <row r="35591" spans="4:4" hidden="1" x14ac:dyDescent="0.35">
      <c r="D35591" s="157">
        <f t="shared" si="567"/>
        <v>0</v>
      </c>
    </row>
    <row r="35592" spans="4:4" hidden="1" x14ac:dyDescent="0.35">
      <c r="D35592" s="157">
        <f t="shared" si="567"/>
        <v>0</v>
      </c>
    </row>
    <row r="35593" spans="4:4" hidden="1" x14ac:dyDescent="0.35">
      <c r="D35593" s="157">
        <f t="shared" si="567"/>
        <v>0</v>
      </c>
    </row>
    <row r="35594" spans="4:4" hidden="1" x14ac:dyDescent="0.35">
      <c r="D35594" s="157">
        <f t="shared" si="567"/>
        <v>0</v>
      </c>
    </row>
    <row r="35595" spans="4:4" hidden="1" x14ac:dyDescent="0.35">
      <c r="D35595" s="157">
        <f t="shared" si="567"/>
        <v>0</v>
      </c>
    </row>
    <row r="35596" spans="4:4" hidden="1" x14ac:dyDescent="0.35">
      <c r="D35596" s="157">
        <f t="shared" si="567"/>
        <v>0</v>
      </c>
    </row>
    <row r="35597" spans="4:4" hidden="1" x14ac:dyDescent="0.35">
      <c r="D35597" s="157">
        <f t="shared" si="567"/>
        <v>0</v>
      </c>
    </row>
    <row r="35598" spans="4:4" hidden="1" x14ac:dyDescent="0.35">
      <c r="D35598" s="157">
        <f t="shared" si="567"/>
        <v>0</v>
      </c>
    </row>
    <row r="35599" spans="4:4" hidden="1" x14ac:dyDescent="0.35">
      <c r="D35599" s="157">
        <f t="shared" si="567"/>
        <v>0</v>
      </c>
    </row>
    <row r="35600" spans="4:4" hidden="1" x14ac:dyDescent="0.35">
      <c r="D35600" s="157">
        <f t="shared" si="567"/>
        <v>0</v>
      </c>
    </row>
    <row r="35601" spans="4:4" hidden="1" x14ac:dyDescent="0.35">
      <c r="D35601" s="157">
        <f t="shared" si="567"/>
        <v>0</v>
      </c>
    </row>
    <row r="35602" spans="4:4" hidden="1" x14ac:dyDescent="0.35">
      <c r="D35602" s="157">
        <f t="shared" si="567"/>
        <v>0</v>
      </c>
    </row>
    <row r="35603" spans="4:4" hidden="1" x14ac:dyDescent="0.35">
      <c r="D35603" s="157">
        <f t="shared" si="567"/>
        <v>0</v>
      </c>
    </row>
    <row r="35604" spans="4:4" hidden="1" x14ac:dyDescent="0.35">
      <c r="D35604" s="157">
        <f t="shared" si="567"/>
        <v>0</v>
      </c>
    </row>
    <row r="35605" spans="4:4" hidden="1" x14ac:dyDescent="0.35">
      <c r="D35605" s="157">
        <f t="shared" si="567"/>
        <v>0</v>
      </c>
    </row>
    <row r="35606" spans="4:4" hidden="1" x14ac:dyDescent="0.35">
      <c r="D35606" s="157">
        <f t="shared" si="567"/>
        <v>0</v>
      </c>
    </row>
    <row r="35607" spans="4:4" hidden="1" x14ac:dyDescent="0.35">
      <c r="D35607" s="157">
        <f t="shared" si="567"/>
        <v>0</v>
      </c>
    </row>
    <row r="35608" spans="4:4" hidden="1" x14ac:dyDescent="0.35">
      <c r="D35608" s="157">
        <f t="shared" si="567"/>
        <v>0</v>
      </c>
    </row>
    <row r="35609" spans="4:4" hidden="1" x14ac:dyDescent="0.35">
      <c r="D35609" s="157">
        <f t="shared" si="567"/>
        <v>0</v>
      </c>
    </row>
    <row r="35610" spans="4:4" hidden="1" x14ac:dyDescent="0.35">
      <c r="D35610" s="157">
        <f t="shared" si="567"/>
        <v>0</v>
      </c>
    </row>
    <row r="35611" spans="4:4" hidden="1" x14ac:dyDescent="0.35">
      <c r="D35611" s="157">
        <f t="shared" si="567"/>
        <v>0</v>
      </c>
    </row>
    <row r="35612" spans="4:4" hidden="1" x14ac:dyDescent="0.35">
      <c r="D35612" s="157">
        <f t="shared" si="567"/>
        <v>0</v>
      </c>
    </row>
    <row r="35613" spans="4:4" hidden="1" x14ac:dyDescent="0.35">
      <c r="D35613" s="157">
        <f t="shared" si="567"/>
        <v>0</v>
      </c>
    </row>
    <row r="35614" spans="4:4" hidden="1" x14ac:dyDescent="0.35">
      <c r="D35614" s="157">
        <f t="shared" si="567"/>
        <v>0</v>
      </c>
    </row>
    <row r="35615" spans="4:4" hidden="1" x14ac:dyDescent="0.35">
      <c r="D35615" s="157">
        <f t="shared" si="567"/>
        <v>0</v>
      </c>
    </row>
    <row r="35616" spans="4:4" hidden="1" x14ac:dyDescent="0.35">
      <c r="D35616" s="157">
        <f t="shared" si="567"/>
        <v>0</v>
      </c>
    </row>
    <row r="35617" spans="4:4" hidden="1" x14ac:dyDescent="0.35">
      <c r="D35617" s="157">
        <f t="shared" si="567"/>
        <v>0</v>
      </c>
    </row>
    <row r="35618" spans="4:4" hidden="1" x14ac:dyDescent="0.35">
      <c r="D35618" s="157">
        <f t="shared" si="567"/>
        <v>0</v>
      </c>
    </row>
    <row r="35619" spans="4:4" hidden="1" x14ac:dyDescent="0.35">
      <c r="D35619" s="157">
        <f t="shared" si="567"/>
        <v>0</v>
      </c>
    </row>
    <row r="35620" spans="4:4" hidden="1" x14ac:dyDescent="0.35">
      <c r="D35620" s="157">
        <f t="shared" si="567"/>
        <v>0</v>
      </c>
    </row>
    <row r="35621" spans="4:4" hidden="1" x14ac:dyDescent="0.35">
      <c r="D35621" s="157">
        <f t="shared" si="567"/>
        <v>0</v>
      </c>
    </row>
    <row r="35622" spans="4:4" hidden="1" x14ac:dyDescent="0.35">
      <c r="D35622" s="157">
        <f t="shared" si="567"/>
        <v>0</v>
      </c>
    </row>
    <row r="35623" spans="4:4" hidden="1" x14ac:dyDescent="0.35">
      <c r="D35623" s="157">
        <f t="shared" si="567"/>
        <v>0</v>
      </c>
    </row>
    <row r="35624" spans="4:4" hidden="1" x14ac:dyDescent="0.35">
      <c r="D35624" s="157">
        <f t="shared" si="567"/>
        <v>0</v>
      </c>
    </row>
    <row r="35625" spans="4:4" hidden="1" x14ac:dyDescent="0.35">
      <c r="D35625" s="157">
        <f t="shared" si="567"/>
        <v>0</v>
      </c>
    </row>
    <row r="35626" spans="4:4" hidden="1" x14ac:dyDescent="0.35">
      <c r="D35626" s="157">
        <f t="shared" si="567"/>
        <v>0</v>
      </c>
    </row>
    <row r="35627" spans="4:4" hidden="1" x14ac:dyDescent="0.35">
      <c r="D35627" s="157">
        <f t="shared" si="567"/>
        <v>0</v>
      </c>
    </row>
    <row r="35628" spans="4:4" hidden="1" x14ac:dyDescent="0.35">
      <c r="D35628" s="157">
        <f t="shared" si="567"/>
        <v>0</v>
      </c>
    </row>
    <row r="35629" spans="4:4" hidden="1" x14ac:dyDescent="0.35">
      <c r="D35629" s="157">
        <f t="shared" si="567"/>
        <v>0</v>
      </c>
    </row>
    <row r="35630" spans="4:4" hidden="1" x14ac:dyDescent="0.35">
      <c r="D35630" s="157">
        <f t="shared" si="567"/>
        <v>0</v>
      </c>
    </row>
    <row r="35631" spans="4:4" hidden="1" x14ac:dyDescent="0.35">
      <c r="D35631" s="157">
        <f t="shared" si="567"/>
        <v>0</v>
      </c>
    </row>
    <row r="35632" spans="4:4" hidden="1" x14ac:dyDescent="0.35">
      <c r="D35632" s="157">
        <f t="shared" si="567"/>
        <v>0</v>
      </c>
    </row>
    <row r="35633" spans="4:4" hidden="1" x14ac:dyDescent="0.35">
      <c r="D35633" s="157">
        <f t="shared" si="567"/>
        <v>0</v>
      </c>
    </row>
    <row r="35634" spans="4:4" hidden="1" x14ac:dyDescent="0.35">
      <c r="D35634" s="157">
        <f t="shared" si="567"/>
        <v>0</v>
      </c>
    </row>
    <row r="35635" spans="4:4" hidden="1" x14ac:dyDescent="0.35">
      <c r="D35635" s="157">
        <f t="shared" si="567"/>
        <v>0</v>
      </c>
    </row>
    <row r="35636" spans="4:4" hidden="1" x14ac:dyDescent="0.35">
      <c r="D35636" s="157">
        <f t="shared" si="567"/>
        <v>0</v>
      </c>
    </row>
    <row r="35637" spans="4:4" hidden="1" x14ac:dyDescent="0.35">
      <c r="D35637" s="157">
        <f t="shared" si="567"/>
        <v>0</v>
      </c>
    </row>
    <row r="35638" spans="4:4" hidden="1" x14ac:dyDescent="0.35">
      <c r="D35638" s="157">
        <f t="shared" si="567"/>
        <v>0</v>
      </c>
    </row>
    <row r="35639" spans="4:4" hidden="1" x14ac:dyDescent="0.35">
      <c r="D35639" s="157">
        <f t="shared" si="567"/>
        <v>0</v>
      </c>
    </row>
    <row r="35640" spans="4:4" hidden="1" x14ac:dyDescent="0.35">
      <c r="D35640" s="157">
        <f t="shared" si="567"/>
        <v>0</v>
      </c>
    </row>
    <row r="35641" spans="4:4" hidden="1" x14ac:dyDescent="0.35">
      <c r="D35641" s="157">
        <f t="shared" si="567"/>
        <v>0</v>
      </c>
    </row>
    <row r="35642" spans="4:4" hidden="1" x14ac:dyDescent="0.35">
      <c r="D35642" s="157">
        <f t="shared" si="567"/>
        <v>0</v>
      </c>
    </row>
    <row r="35643" spans="4:4" hidden="1" x14ac:dyDescent="0.35">
      <c r="D35643" s="157">
        <f t="shared" si="567"/>
        <v>0</v>
      </c>
    </row>
    <row r="35644" spans="4:4" hidden="1" x14ac:dyDescent="0.35">
      <c r="D35644" s="157">
        <f t="shared" si="567"/>
        <v>0</v>
      </c>
    </row>
    <row r="35645" spans="4:4" hidden="1" x14ac:dyDescent="0.35">
      <c r="D35645" s="157">
        <f t="shared" si="567"/>
        <v>0</v>
      </c>
    </row>
    <row r="35646" spans="4:4" hidden="1" x14ac:dyDescent="0.35">
      <c r="D35646" s="157">
        <f t="shared" si="567"/>
        <v>0</v>
      </c>
    </row>
    <row r="35647" spans="4:4" hidden="1" x14ac:dyDescent="0.35">
      <c r="D35647" s="157">
        <f t="shared" si="567"/>
        <v>0</v>
      </c>
    </row>
    <row r="35648" spans="4:4" hidden="1" x14ac:dyDescent="0.35">
      <c r="D35648" s="157">
        <f t="shared" si="567"/>
        <v>0</v>
      </c>
    </row>
    <row r="35649" spans="4:4" hidden="1" x14ac:dyDescent="0.35">
      <c r="D35649" s="157">
        <f t="shared" si="567"/>
        <v>0</v>
      </c>
    </row>
    <row r="35650" spans="4:4" hidden="1" x14ac:dyDescent="0.35">
      <c r="D35650" s="157">
        <f t="shared" si="567"/>
        <v>0</v>
      </c>
    </row>
    <row r="35651" spans="4:4" hidden="1" x14ac:dyDescent="0.35">
      <c r="D35651" s="157">
        <f t="shared" si="567"/>
        <v>0</v>
      </c>
    </row>
    <row r="35652" spans="4:4" hidden="1" x14ac:dyDescent="0.35">
      <c r="D35652" s="157">
        <f t="shared" ref="D35652:D35715" si="568">SUBTOTAL(109,D35619:D35651)</f>
        <v>0</v>
      </c>
    </row>
    <row r="35653" spans="4:4" hidden="1" x14ac:dyDescent="0.35">
      <c r="D35653" s="157">
        <f t="shared" si="568"/>
        <v>0</v>
      </c>
    </row>
    <row r="35654" spans="4:4" hidden="1" x14ac:dyDescent="0.35">
      <c r="D35654" s="157">
        <f t="shared" si="568"/>
        <v>0</v>
      </c>
    </row>
    <row r="35655" spans="4:4" hidden="1" x14ac:dyDescent="0.35">
      <c r="D35655" s="157">
        <f t="shared" si="568"/>
        <v>0</v>
      </c>
    </row>
    <row r="35656" spans="4:4" hidden="1" x14ac:dyDescent="0.35">
      <c r="D35656" s="157">
        <f t="shared" si="568"/>
        <v>0</v>
      </c>
    </row>
    <row r="35657" spans="4:4" hidden="1" x14ac:dyDescent="0.35">
      <c r="D35657" s="157">
        <f t="shared" si="568"/>
        <v>0</v>
      </c>
    </row>
    <row r="35658" spans="4:4" hidden="1" x14ac:dyDescent="0.35">
      <c r="D35658" s="157">
        <f t="shared" si="568"/>
        <v>0</v>
      </c>
    </row>
    <row r="35659" spans="4:4" hidden="1" x14ac:dyDescent="0.35">
      <c r="D35659" s="157">
        <f t="shared" si="568"/>
        <v>0</v>
      </c>
    </row>
    <row r="35660" spans="4:4" hidden="1" x14ac:dyDescent="0.35">
      <c r="D35660" s="157">
        <f t="shared" si="568"/>
        <v>0</v>
      </c>
    </row>
    <row r="35661" spans="4:4" hidden="1" x14ac:dyDescent="0.35">
      <c r="D35661" s="157">
        <f t="shared" si="568"/>
        <v>0</v>
      </c>
    </row>
    <row r="35662" spans="4:4" hidden="1" x14ac:dyDescent="0.35">
      <c r="D35662" s="157">
        <f t="shared" si="568"/>
        <v>0</v>
      </c>
    </row>
    <row r="35663" spans="4:4" hidden="1" x14ac:dyDescent="0.35">
      <c r="D35663" s="157">
        <f t="shared" si="568"/>
        <v>0</v>
      </c>
    </row>
    <row r="35664" spans="4:4" hidden="1" x14ac:dyDescent="0.35">
      <c r="D35664" s="157">
        <f t="shared" si="568"/>
        <v>0</v>
      </c>
    </row>
    <row r="35665" spans="4:4" hidden="1" x14ac:dyDescent="0.35">
      <c r="D35665" s="157">
        <f t="shared" si="568"/>
        <v>0</v>
      </c>
    </row>
    <row r="35666" spans="4:4" hidden="1" x14ac:dyDescent="0.35">
      <c r="D35666" s="157">
        <f t="shared" si="568"/>
        <v>0</v>
      </c>
    </row>
    <row r="35667" spans="4:4" hidden="1" x14ac:dyDescent="0.35">
      <c r="D35667" s="157">
        <f t="shared" si="568"/>
        <v>0</v>
      </c>
    </row>
    <row r="35668" spans="4:4" hidden="1" x14ac:dyDescent="0.35">
      <c r="D35668" s="157">
        <f t="shared" si="568"/>
        <v>0</v>
      </c>
    </row>
    <row r="35669" spans="4:4" hidden="1" x14ac:dyDescent="0.35">
      <c r="D35669" s="157">
        <f t="shared" si="568"/>
        <v>0</v>
      </c>
    </row>
    <row r="35670" spans="4:4" hidden="1" x14ac:dyDescent="0.35">
      <c r="D35670" s="157">
        <f t="shared" si="568"/>
        <v>0</v>
      </c>
    </row>
    <row r="35671" spans="4:4" hidden="1" x14ac:dyDescent="0.35">
      <c r="D35671" s="157">
        <f t="shared" si="568"/>
        <v>0</v>
      </c>
    </row>
    <row r="35672" spans="4:4" hidden="1" x14ac:dyDescent="0.35">
      <c r="D35672" s="157">
        <f t="shared" si="568"/>
        <v>0</v>
      </c>
    </row>
    <row r="35673" spans="4:4" hidden="1" x14ac:dyDescent="0.35">
      <c r="D35673" s="157">
        <f t="shared" si="568"/>
        <v>0</v>
      </c>
    </row>
    <row r="35674" spans="4:4" hidden="1" x14ac:dyDescent="0.35">
      <c r="D35674" s="157">
        <f t="shared" si="568"/>
        <v>0</v>
      </c>
    </row>
    <row r="35675" spans="4:4" hidden="1" x14ac:dyDescent="0.35">
      <c r="D35675" s="157">
        <f t="shared" si="568"/>
        <v>0</v>
      </c>
    </row>
    <row r="35676" spans="4:4" hidden="1" x14ac:dyDescent="0.35">
      <c r="D35676" s="157">
        <f t="shared" si="568"/>
        <v>0</v>
      </c>
    </row>
    <row r="35677" spans="4:4" hidden="1" x14ac:dyDescent="0.35">
      <c r="D35677" s="157">
        <f t="shared" si="568"/>
        <v>0</v>
      </c>
    </row>
    <row r="35678" spans="4:4" hidden="1" x14ac:dyDescent="0.35">
      <c r="D35678" s="157">
        <f t="shared" si="568"/>
        <v>0</v>
      </c>
    </row>
    <row r="35679" spans="4:4" hidden="1" x14ac:dyDescent="0.35">
      <c r="D35679" s="157">
        <f t="shared" si="568"/>
        <v>0</v>
      </c>
    </row>
    <row r="35680" spans="4:4" hidden="1" x14ac:dyDescent="0.35">
      <c r="D35680" s="157">
        <f t="shared" si="568"/>
        <v>0</v>
      </c>
    </row>
    <row r="35681" spans="4:4" hidden="1" x14ac:dyDescent="0.35">
      <c r="D35681" s="157">
        <f t="shared" si="568"/>
        <v>0</v>
      </c>
    </row>
    <row r="35682" spans="4:4" hidden="1" x14ac:dyDescent="0.35">
      <c r="D35682" s="157">
        <f t="shared" si="568"/>
        <v>0</v>
      </c>
    </row>
    <row r="35683" spans="4:4" hidden="1" x14ac:dyDescent="0.35">
      <c r="D35683" s="157">
        <f t="shared" si="568"/>
        <v>0</v>
      </c>
    </row>
    <row r="35684" spans="4:4" hidden="1" x14ac:dyDescent="0.35">
      <c r="D35684" s="157">
        <f t="shared" si="568"/>
        <v>0</v>
      </c>
    </row>
    <row r="35685" spans="4:4" hidden="1" x14ac:dyDescent="0.35">
      <c r="D35685" s="157">
        <f t="shared" si="568"/>
        <v>0</v>
      </c>
    </row>
    <row r="35686" spans="4:4" hidden="1" x14ac:dyDescent="0.35">
      <c r="D35686" s="157">
        <f t="shared" si="568"/>
        <v>0</v>
      </c>
    </row>
    <row r="35687" spans="4:4" hidden="1" x14ac:dyDescent="0.35">
      <c r="D35687" s="157">
        <f t="shared" si="568"/>
        <v>0</v>
      </c>
    </row>
    <row r="35688" spans="4:4" hidden="1" x14ac:dyDescent="0.35">
      <c r="D35688" s="157">
        <f t="shared" si="568"/>
        <v>0</v>
      </c>
    </row>
    <row r="35689" spans="4:4" hidden="1" x14ac:dyDescent="0.35">
      <c r="D35689" s="157">
        <f t="shared" si="568"/>
        <v>0</v>
      </c>
    </row>
    <row r="35690" spans="4:4" hidden="1" x14ac:dyDescent="0.35">
      <c r="D35690" s="157">
        <f t="shared" si="568"/>
        <v>0</v>
      </c>
    </row>
    <row r="35691" spans="4:4" hidden="1" x14ac:dyDescent="0.35">
      <c r="D35691" s="157">
        <f t="shared" si="568"/>
        <v>0</v>
      </c>
    </row>
    <row r="35692" spans="4:4" hidden="1" x14ac:dyDescent="0.35">
      <c r="D35692" s="157">
        <f t="shared" si="568"/>
        <v>0</v>
      </c>
    </row>
    <row r="35693" spans="4:4" hidden="1" x14ac:dyDescent="0.35">
      <c r="D35693" s="157">
        <f t="shared" si="568"/>
        <v>0</v>
      </c>
    </row>
    <row r="35694" spans="4:4" hidden="1" x14ac:dyDescent="0.35">
      <c r="D35694" s="157">
        <f t="shared" si="568"/>
        <v>0</v>
      </c>
    </row>
    <row r="35695" spans="4:4" hidden="1" x14ac:dyDescent="0.35">
      <c r="D35695" s="157">
        <f t="shared" si="568"/>
        <v>0</v>
      </c>
    </row>
    <row r="35696" spans="4:4" hidden="1" x14ac:dyDescent="0.35">
      <c r="D35696" s="157">
        <f t="shared" si="568"/>
        <v>0</v>
      </c>
    </row>
    <row r="35697" spans="4:4" hidden="1" x14ac:dyDescent="0.35">
      <c r="D35697" s="157">
        <f t="shared" si="568"/>
        <v>0</v>
      </c>
    </row>
    <row r="35698" spans="4:4" hidden="1" x14ac:dyDescent="0.35">
      <c r="D35698" s="157">
        <f t="shared" si="568"/>
        <v>0</v>
      </c>
    </row>
    <row r="35699" spans="4:4" hidden="1" x14ac:dyDescent="0.35">
      <c r="D35699" s="157">
        <f t="shared" si="568"/>
        <v>0</v>
      </c>
    </row>
    <row r="35700" spans="4:4" hidden="1" x14ac:dyDescent="0.35">
      <c r="D35700" s="157">
        <f t="shared" si="568"/>
        <v>0</v>
      </c>
    </row>
    <row r="35701" spans="4:4" hidden="1" x14ac:dyDescent="0.35">
      <c r="D35701" s="157">
        <f t="shared" si="568"/>
        <v>0</v>
      </c>
    </row>
    <row r="35702" spans="4:4" hidden="1" x14ac:dyDescent="0.35">
      <c r="D35702" s="157">
        <f t="shared" si="568"/>
        <v>0</v>
      </c>
    </row>
    <row r="35703" spans="4:4" hidden="1" x14ac:dyDescent="0.35">
      <c r="D35703" s="157">
        <f t="shared" si="568"/>
        <v>0</v>
      </c>
    </row>
    <row r="35704" spans="4:4" hidden="1" x14ac:dyDescent="0.35">
      <c r="D35704" s="157">
        <f t="shared" si="568"/>
        <v>0</v>
      </c>
    </row>
    <row r="35705" spans="4:4" hidden="1" x14ac:dyDescent="0.35">
      <c r="D35705" s="157">
        <f t="shared" si="568"/>
        <v>0</v>
      </c>
    </row>
    <row r="35706" spans="4:4" hidden="1" x14ac:dyDescent="0.35">
      <c r="D35706" s="157">
        <f t="shared" si="568"/>
        <v>0</v>
      </c>
    </row>
    <row r="35707" spans="4:4" hidden="1" x14ac:dyDescent="0.35">
      <c r="D35707" s="157">
        <f t="shared" si="568"/>
        <v>0</v>
      </c>
    </row>
    <row r="35708" spans="4:4" hidden="1" x14ac:dyDescent="0.35">
      <c r="D35708" s="157">
        <f t="shared" si="568"/>
        <v>0</v>
      </c>
    </row>
    <row r="35709" spans="4:4" hidden="1" x14ac:dyDescent="0.35">
      <c r="D35709" s="157">
        <f t="shared" si="568"/>
        <v>0</v>
      </c>
    </row>
    <row r="35710" spans="4:4" hidden="1" x14ac:dyDescent="0.35">
      <c r="D35710" s="157">
        <f t="shared" si="568"/>
        <v>0</v>
      </c>
    </row>
    <row r="35711" spans="4:4" hidden="1" x14ac:dyDescent="0.35">
      <c r="D35711" s="157">
        <f t="shared" si="568"/>
        <v>0</v>
      </c>
    </row>
    <row r="35712" spans="4:4" hidden="1" x14ac:dyDescent="0.35">
      <c r="D35712" s="157">
        <f t="shared" si="568"/>
        <v>0</v>
      </c>
    </row>
    <row r="35713" spans="4:4" hidden="1" x14ac:dyDescent="0.35">
      <c r="D35713" s="157">
        <f t="shared" si="568"/>
        <v>0</v>
      </c>
    </row>
    <row r="35714" spans="4:4" hidden="1" x14ac:dyDescent="0.35">
      <c r="D35714" s="157">
        <f t="shared" si="568"/>
        <v>0</v>
      </c>
    </row>
    <row r="35715" spans="4:4" hidden="1" x14ac:dyDescent="0.35">
      <c r="D35715" s="157">
        <f t="shared" si="568"/>
        <v>0</v>
      </c>
    </row>
    <row r="35716" spans="4:4" hidden="1" x14ac:dyDescent="0.35">
      <c r="D35716" s="157">
        <f t="shared" ref="D35716:D35779" si="569">SUBTOTAL(109,D35683:D35715)</f>
        <v>0</v>
      </c>
    </row>
    <row r="35717" spans="4:4" hidden="1" x14ac:dyDescent="0.35">
      <c r="D35717" s="157">
        <f t="shared" si="569"/>
        <v>0</v>
      </c>
    </row>
    <row r="35718" spans="4:4" hidden="1" x14ac:dyDescent="0.35">
      <c r="D35718" s="157">
        <f t="shared" si="569"/>
        <v>0</v>
      </c>
    </row>
    <row r="35719" spans="4:4" hidden="1" x14ac:dyDescent="0.35">
      <c r="D35719" s="157">
        <f t="shared" si="569"/>
        <v>0</v>
      </c>
    </row>
    <row r="35720" spans="4:4" hidden="1" x14ac:dyDescent="0.35">
      <c r="D35720" s="157">
        <f t="shared" si="569"/>
        <v>0</v>
      </c>
    </row>
    <row r="35721" spans="4:4" hidden="1" x14ac:dyDescent="0.35">
      <c r="D35721" s="157">
        <f t="shared" si="569"/>
        <v>0</v>
      </c>
    </row>
    <row r="35722" spans="4:4" hidden="1" x14ac:dyDescent="0.35">
      <c r="D35722" s="157">
        <f t="shared" si="569"/>
        <v>0</v>
      </c>
    </row>
    <row r="35723" spans="4:4" hidden="1" x14ac:dyDescent="0.35">
      <c r="D35723" s="157">
        <f t="shared" si="569"/>
        <v>0</v>
      </c>
    </row>
    <row r="35724" spans="4:4" hidden="1" x14ac:dyDescent="0.35">
      <c r="D35724" s="157">
        <f t="shared" si="569"/>
        <v>0</v>
      </c>
    </row>
    <row r="35725" spans="4:4" hidden="1" x14ac:dyDescent="0.35">
      <c r="D35725" s="157">
        <f t="shared" si="569"/>
        <v>0</v>
      </c>
    </row>
    <row r="35726" spans="4:4" hidden="1" x14ac:dyDescent="0.35">
      <c r="D35726" s="157">
        <f t="shared" si="569"/>
        <v>0</v>
      </c>
    </row>
    <row r="35727" spans="4:4" hidden="1" x14ac:dyDescent="0.35">
      <c r="D35727" s="157">
        <f t="shared" si="569"/>
        <v>0</v>
      </c>
    </row>
    <row r="35728" spans="4:4" hidden="1" x14ac:dyDescent="0.35">
      <c r="D35728" s="157">
        <f t="shared" si="569"/>
        <v>0</v>
      </c>
    </row>
    <row r="35729" spans="4:4" hidden="1" x14ac:dyDescent="0.35">
      <c r="D35729" s="157">
        <f t="shared" si="569"/>
        <v>0</v>
      </c>
    </row>
    <row r="35730" spans="4:4" hidden="1" x14ac:dyDescent="0.35">
      <c r="D35730" s="157">
        <f t="shared" si="569"/>
        <v>0</v>
      </c>
    </row>
    <row r="35731" spans="4:4" hidden="1" x14ac:dyDescent="0.35">
      <c r="D35731" s="157">
        <f t="shared" si="569"/>
        <v>0</v>
      </c>
    </row>
    <row r="35732" spans="4:4" hidden="1" x14ac:dyDescent="0.35">
      <c r="D35732" s="157">
        <f t="shared" si="569"/>
        <v>0</v>
      </c>
    </row>
    <row r="35733" spans="4:4" hidden="1" x14ac:dyDescent="0.35">
      <c r="D35733" s="157">
        <f t="shared" si="569"/>
        <v>0</v>
      </c>
    </row>
    <row r="35734" spans="4:4" hidden="1" x14ac:dyDescent="0.35">
      <c r="D35734" s="157">
        <f t="shared" si="569"/>
        <v>0</v>
      </c>
    </row>
    <row r="35735" spans="4:4" hidden="1" x14ac:dyDescent="0.35">
      <c r="D35735" s="157">
        <f t="shared" si="569"/>
        <v>0</v>
      </c>
    </row>
    <row r="35736" spans="4:4" hidden="1" x14ac:dyDescent="0.35">
      <c r="D35736" s="157">
        <f t="shared" si="569"/>
        <v>0</v>
      </c>
    </row>
    <row r="35737" spans="4:4" hidden="1" x14ac:dyDescent="0.35">
      <c r="D35737" s="157">
        <f t="shared" si="569"/>
        <v>0</v>
      </c>
    </row>
    <row r="35738" spans="4:4" hidden="1" x14ac:dyDescent="0.35">
      <c r="D35738" s="157">
        <f t="shared" si="569"/>
        <v>0</v>
      </c>
    </row>
    <row r="35739" spans="4:4" hidden="1" x14ac:dyDescent="0.35">
      <c r="D35739" s="157">
        <f t="shared" si="569"/>
        <v>0</v>
      </c>
    </row>
    <row r="35740" spans="4:4" hidden="1" x14ac:dyDescent="0.35">
      <c r="D35740" s="157">
        <f t="shared" si="569"/>
        <v>0</v>
      </c>
    </row>
    <row r="35741" spans="4:4" hidden="1" x14ac:dyDescent="0.35">
      <c r="D35741" s="157">
        <f t="shared" si="569"/>
        <v>0</v>
      </c>
    </row>
    <row r="35742" spans="4:4" hidden="1" x14ac:dyDescent="0.35">
      <c r="D35742" s="157">
        <f t="shared" si="569"/>
        <v>0</v>
      </c>
    </row>
    <row r="35743" spans="4:4" hidden="1" x14ac:dyDescent="0.35">
      <c r="D35743" s="157">
        <f t="shared" si="569"/>
        <v>0</v>
      </c>
    </row>
    <row r="35744" spans="4:4" hidden="1" x14ac:dyDescent="0.35">
      <c r="D35744" s="157">
        <f t="shared" si="569"/>
        <v>0</v>
      </c>
    </row>
    <row r="35745" spans="4:4" hidden="1" x14ac:dyDescent="0.35">
      <c r="D35745" s="157">
        <f t="shared" si="569"/>
        <v>0</v>
      </c>
    </row>
    <row r="35746" spans="4:4" hidden="1" x14ac:dyDescent="0.35">
      <c r="D35746" s="157">
        <f t="shared" si="569"/>
        <v>0</v>
      </c>
    </row>
    <row r="35747" spans="4:4" hidden="1" x14ac:dyDescent="0.35">
      <c r="D35747" s="157">
        <f t="shared" si="569"/>
        <v>0</v>
      </c>
    </row>
    <row r="35748" spans="4:4" hidden="1" x14ac:dyDescent="0.35">
      <c r="D35748" s="157">
        <f t="shared" si="569"/>
        <v>0</v>
      </c>
    </row>
    <row r="35749" spans="4:4" hidden="1" x14ac:dyDescent="0.35">
      <c r="D35749" s="157">
        <f t="shared" si="569"/>
        <v>0</v>
      </c>
    </row>
    <row r="35750" spans="4:4" hidden="1" x14ac:dyDescent="0.35">
      <c r="D35750" s="157">
        <f t="shared" si="569"/>
        <v>0</v>
      </c>
    </row>
    <row r="35751" spans="4:4" hidden="1" x14ac:dyDescent="0.35">
      <c r="D35751" s="157">
        <f t="shared" si="569"/>
        <v>0</v>
      </c>
    </row>
    <row r="35752" spans="4:4" hidden="1" x14ac:dyDescent="0.35">
      <c r="D35752" s="157">
        <f t="shared" si="569"/>
        <v>0</v>
      </c>
    </row>
    <row r="35753" spans="4:4" hidden="1" x14ac:dyDescent="0.35">
      <c r="D35753" s="157">
        <f t="shared" si="569"/>
        <v>0</v>
      </c>
    </row>
    <row r="35754" spans="4:4" hidden="1" x14ac:dyDescent="0.35">
      <c r="D35754" s="157">
        <f t="shared" si="569"/>
        <v>0</v>
      </c>
    </row>
    <row r="35755" spans="4:4" hidden="1" x14ac:dyDescent="0.35">
      <c r="D35755" s="157">
        <f t="shared" si="569"/>
        <v>0</v>
      </c>
    </row>
    <row r="35756" spans="4:4" hidden="1" x14ac:dyDescent="0.35">
      <c r="D35756" s="157">
        <f t="shared" si="569"/>
        <v>0</v>
      </c>
    </row>
    <row r="35757" spans="4:4" hidden="1" x14ac:dyDescent="0.35">
      <c r="D35757" s="157">
        <f t="shared" si="569"/>
        <v>0</v>
      </c>
    </row>
    <row r="35758" spans="4:4" hidden="1" x14ac:dyDescent="0.35">
      <c r="D35758" s="157">
        <f t="shared" si="569"/>
        <v>0</v>
      </c>
    </row>
    <row r="35759" spans="4:4" hidden="1" x14ac:dyDescent="0.35">
      <c r="D35759" s="157">
        <f t="shared" si="569"/>
        <v>0</v>
      </c>
    </row>
    <row r="35760" spans="4:4" hidden="1" x14ac:dyDescent="0.35">
      <c r="D35760" s="157">
        <f t="shared" si="569"/>
        <v>0</v>
      </c>
    </row>
    <row r="35761" spans="4:4" hidden="1" x14ac:dyDescent="0.35">
      <c r="D35761" s="157">
        <f t="shared" si="569"/>
        <v>0</v>
      </c>
    </row>
    <row r="35762" spans="4:4" hidden="1" x14ac:dyDescent="0.35">
      <c r="D35762" s="157">
        <f t="shared" si="569"/>
        <v>0</v>
      </c>
    </row>
    <row r="35763" spans="4:4" hidden="1" x14ac:dyDescent="0.35">
      <c r="D35763" s="157">
        <f t="shared" si="569"/>
        <v>0</v>
      </c>
    </row>
    <row r="35764" spans="4:4" hidden="1" x14ac:dyDescent="0.35">
      <c r="D35764" s="157">
        <f t="shared" si="569"/>
        <v>0</v>
      </c>
    </row>
    <row r="35765" spans="4:4" hidden="1" x14ac:dyDescent="0.35">
      <c r="D35765" s="157">
        <f t="shared" si="569"/>
        <v>0</v>
      </c>
    </row>
    <row r="35766" spans="4:4" hidden="1" x14ac:dyDescent="0.35">
      <c r="D35766" s="157">
        <f t="shared" si="569"/>
        <v>0</v>
      </c>
    </row>
    <row r="35767" spans="4:4" hidden="1" x14ac:dyDescent="0.35">
      <c r="D35767" s="157">
        <f t="shared" si="569"/>
        <v>0</v>
      </c>
    </row>
    <row r="35768" spans="4:4" hidden="1" x14ac:dyDescent="0.35">
      <c r="D35768" s="157">
        <f t="shared" si="569"/>
        <v>0</v>
      </c>
    </row>
    <row r="35769" spans="4:4" hidden="1" x14ac:dyDescent="0.35">
      <c r="D35769" s="157">
        <f t="shared" si="569"/>
        <v>0</v>
      </c>
    </row>
    <row r="35770" spans="4:4" hidden="1" x14ac:dyDescent="0.35">
      <c r="D35770" s="157">
        <f t="shared" si="569"/>
        <v>0</v>
      </c>
    </row>
    <row r="35771" spans="4:4" hidden="1" x14ac:dyDescent="0.35">
      <c r="D35771" s="157">
        <f t="shared" si="569"/>
        <v>0</v>
      </c>
    </row>
    <row r="35772" spans="4:4" hidden="1" x14ac:dyDescent="0.35">
      <c r="D35772" s="157">
        <f t="shared" si="569"/>
        <v>0</v>
      </c>
    </row>
    <row r="35773" spans="4:4" hidden="1" x14ac:dyDescent="0.35">
      <c r="D35773" s="157">
        <f t="shared" si="569"/>
        <v>0</v>
      </c>
    </row>
    <row r="35774" spans="4:4" hidden="1" x14ac:dyDescent="0.35">
      <c r="D35774" s="157">
        <f t="shared" si="569"/>
        <v>0</v>
      </c>
    </row>
    <row r="35775" spans="4:4" hidden="1" x14ac:dyDescent="0.35">
      <c r="D35775" s="157">
        <f t="shared" si="569"/>
        <v>0</v>
      </c>
    </row>
    <row r="35776" spans="4:4" hidden="1" x14ac:dyDescent="0.35">
      <c r="D35776" s="157">
        <f t="shared" si="569"/>
        <v>0</v>
      </c>
    </row>
    <row r="35777" spans="4:4" hidden="1" x14ac:dyDescent="0.35">
      <c r="D35777" s="157">
        <f t="shared" si="569"/>
        <v>0</v>
      </c>
    </row>
    <row r="35778" spans="4:4" hidden="1" x14ac:dyDescent="0.35">
      <c r="D35778" s="157">
        <f t="shared" si="569"/>
        <v>0</v>
      </c>
    </row>
    <row r="35779" spans="4:4" hidden="1" x14ac:dyDescent="0.35">
      <c r="D35779" s="157">
        <f t="shared" si="569"/>
        <v>0</v>
      </c>
    </row>
    <row r="35780" spans="4:4" hidden="1" x14ac:dyDescent="0.35">
      <c r="D35780" s="157">
        <f t="shared" ref="D35780:D35843" si="570">SUBTOTAL(109,D35747:D35779)</f>
        <v>0</v>
      </c>
    </row>
    <row r="35781" spans="4:4" hidden="1" x14ac:dyDescent="0.35">
      <c r="D35781" s="157">
        <f t="shared" si="570"/>
        <v>0</v>
      </c>
    </row>
    <row r="35782" spans="4:4" hidden="1" x14ac:dyDescent="0.35">
      <c r="D35782" s="157">
        <f t="shared" si="570"/>
        <v>0</v>
      </c>
    </row>
    <row r="35783" spans="4:4" hidden="1" x14ac:dyDescent="0.35">
      <c r="D35783" s="157">
        <f t="shared" si="570"/>
        <v>0</v>
      </c>
    </row>
    <row r="35784" spans="4:4" hidden="1" x14ac:dyDescent="0.35">
      <c r="D35784" s="157">
        <f t="shared" si="570"/>
        <v>0</v>
      </c>
    </row>
    <row r="35785" spans="4:4" hidden="1" x14ac:dyDescent="0.35">
      <c r="D35785" s="157">
        <f t="shared" si="570"/>
        <v>0</v>
      </c>
    </row>
    <row r="35786" spans="4:4" hidden="1" x14ac:dyDescent="0.35">
      <c r="D35786" s="157">
        <f t="shared" si="570"/>
        <v>0</v>
      </c>
    </row>
    <row r="35787" spans="4:4" hidden="1" x14ac:dyDescent="0.35">
      <c r="D35787" s="157">
        <f t="shared" si="570"/>
        <v>0</v>
      </c>
    </row>
    <row r="35788" spans="4:4" hidden="1" x14ac:dyDescent="0.35">
      <c r="D35788" s="157">
        <f t="shared" si="570"/>
        <v>0</v>
      </c>
    </row>
    <row r="35789" spans="4:4" hidden="1" x14ac:dyDescent="0.35">
      <c r="D35789" s="157">
        <f t="shared" si="570"/>
        <v>0</v>
      </c>
    </row>
    <row r="35790" spans="4:4" hidden="1" x14ac:dyDescent="0.35">
      <c r="D35790" s="157">
        <f t="shared" si="570"/>
        <v>0</v>
      </c>
    </row>
    <row r="35791" spans="4:4" hidden="1" x14ac:dyDescent="0.35">
      <c r="D35791" s="157">
        <f t="shared" si="570"/>
        <v>0</v>
      </c>
    </row>
    <row r="35792" spans="4:4" hidden="1" x14ac:dyDescent="0.35">
      <c r="D35792" s="157">
        <f t="shared" si="570"/>
        <v>0</v>
      </c>
    </row>
    <row r="35793" spans="4:4" hidden="1" x14ac:dyDescent="0.35">
      <c r="D35793" s="157">
        <f t="shared" si="570"/>
        <v>0</v>
      </c>
    </row>
    <row r="35794" spans="4:4" hidden="1" x14ac:dyDescent="0.35">
      <c r="D35794" s="157">
        <f t="shared" si="570"/>
        <v>0</v>
      </c>
    </row>
    <row r="35795" spans="4:4" hidden="1" x14ac:dyDescent="0.35">
      <c r="D35795" s="157">
        <f t="shared" si="570"/>
        <v>0</v>
      </c>
    </row>
    <row r="35796" spans="4:4" hidden="1" x14ac:dyDescent="0.35">
      <c r="D35796" s="157">
        <f t="shared" si="570"/>
        <v>0</v>
      </c>
    </row>
    <row r="35797" spans="4:4" hidden="1" x14ac:dyDescent="0.35">
      <c r="D35797" s="157">
        <f t="shared" si="570"/>
        <v>0</v>
      </c>
    </row>
    <row r="35798" spans="4:4" hidden="1" x14ac:dyDescent="0.35">
      <c r="D35798" s="157">
        <f t="shared" si="570"/>
        <v>0</v>
      </c>
    </row>
    <row r="35799" spans="4:4" hidden="1" x14ac:dyDescent="0.35">
      <c r="D35799" s="157">
        <f t="shared" si="570"/>
        <v>0</v>
      </c>
    </row>
    <row r="35800" spans="4:4" hidden="1" x14ac:dyDescent="0.35">
      <c r="D35800" s="157">
        <f t="shared" si="570"/>
        <v>0</v>
      </c>
    </row>
    <row r="35801" spans="4:4" hidden="1" x14ac:dyDescent="0.35">
      <c r="D35801" s="157">
        <f t="shared" si="570"/>
        <v>0</v>
      </c>
    </row>
    <row r="35802" spans="4:4" hidden="1" x14ac:dyDescent="0.35">
      <c r="D35802" s="157">
        <f t="shared" si="570"/>
        <v>0</v>
      </c>
    </row>
    <row r="35803" spans="4:4" hidden="1" x14ac:dyDescent="0.35">
      <c r="D35803" s="157">
        <f t="shared" si="570"/>
        <v>0</v>
      </c>
    </row>
    <row r="35804" spans="4:4" hidden="1" x14ac:dyDescent="0.35">
      <c r="D35804" s="157">
        <f t="shared" si="570"/>
        <v>0</v>
      </c>
    </row>
    <row r="35805" spans="4:4" hidden="1" x14ac:dyDescent="0.35">
      <c r="D35805" s="157">
        <f t="shared" si="570"/>
        <v>0</v>
      </c>
    </row>
    <row r="35806" spans="4:4" hidden="1" x14ac:dyDescent="0.35">
      <c r="D35806" s="157">
        <f t="shared" si="570"/>
        <v>0</v>
      </c>
    </row>
    <row r="35807" spans="4:4" hidden="1" x14ac:dyDescent="0.35">
      <c r="D35807" s="157">
        <f t="shared" si="570"/>
        <v>0</v>
      </c>
    </row>
    <row r="35808" spans="4:4" hidden="1" x14ac:dyDescent="0.35">
      <c r="D35808" s="157">
        <f t="shared" si="570"/>
        <v>0</v>
      </c>
    </row>
    <row r="35809" spans="4:4" hidden="1" x14ac:dyDescent="0.35">
      <c r="D35809" s="157">
        <f t="shared" si="570"/>
        <v>0</v>
      </c>
    </row>
    <row r="35810" spans="4:4" hidden="1" x14ac:dyDescent="0.35">
      <c r="D35810" s="157">
        <f t="shared" si="570"/>
        <v>0</v>
      </c>
    </row>
    <row r="35811" spans="4:4" hidden="1" x14ac:dyDescent="0.35">
      <c r="D35811" s="157">
        <f t="shared" si="570"/>
        <v>0</v>
      </c>
    </row>
    <row r="35812" spans="4:4" hidden="1" x14ac:dyDescent="0.35">
      <c r="D35812" s="157">
        <f t="shared" si="570"/>
        <v>0</v>
      </c>
    </row>
    <row r="35813" spans="4:4" hidden="1" x14ac:dyDescent="0.35">
      <c r="D35813" s="157">
        <f t="shared" si="570"/>
        <v>0</v>
      </c>
    </row>
    <row r="35814" spans="4:4" hidden="1" x14ac:dyDescent="0.35">
      <c r="D35814" s="157">
        <f t="shared" si="570"/>
        <v>0</v>
      </c>
    </row>
    <row r="35815" spans="4:4" hidden="1" x14ac:dyDescent="0.35">
      <c r="D35815" s="157">
        <f t="shared" si="570"/>
        <v>0</v>
      </c>
    </row>
    <row r="35816" spans="4:4" hidden="1" x14ac:dyDescent="0.35">
      <c r="D35816" s="157">
        <f t="shared" si="570"/>
        <v>0</v>
      </c>
    </row>
    <row r="35817" spans="4:4" hidden="1" x14ac:dyDescent="0.35">
      <c r="D35817" s="157">
        <f t="shared" si="570"/>
        <v>0</v>
      </c>
    </row>
    <row r="35818" spans="4:4" hidden="1" x14ac:dyDescent="0.35">
      <c r="D35818" s="157">
        <f t="shared" si="570"/>
        <v>0</v>
      </c>
    </row>
    <row r="35819" spans="4:4" hidden="1" x14ac:dyDescent="0.35">
      <c r="D35819" s="157">
        <f t="shared" si="570"/>
        <v>0</v>
      </c>
    </row>
    <row r="35820" spans="4:4" hidden="1" x14ac:dyDescent="0.35">
      <c r="D35820" s="157">
        <f t="shared" si="570"/>
        <v>0</v>
      </c>
    </row>
    <row r="35821" spans="4:4" hidden="1" x14ac:dyDescent="0.35">
      <c r="D35821" s="157">
        <f t="shared" si="570"/>
        <v>0</v>
      </c>
    </row>
    <row r="35822" spans="4:4" hidden="1" x14ac:dyDescent="0.35">
      <c r="D35822" s="157">
        <f t="shared" si="570"/>
        <v>0</v>
      </c>
    </row>
    <row r="35823" spans="4:4" hidden="1" x14ac:dyDescent="0.35">
      <c r="D35823" s="157">
        <f t="shared" si="570"/>
        <v>0</v>
      </c>
    </row>
    <row r="35824" spans="4:4" hidden="1" x14ac:dyDescent="0.35">
      <c r="D35824" s="157">
        <f t="shared" si="570"/>
        <v>0</v>
      </c>
    </row>
    <row r="35825" spans="4:4" hidden="1" x14ac:dyDescent="0.35">
      <c r="D35825" s="157">
        <f t="shared" si="570"/>
        <v>0</v>
      </c>
    </row>
    <row r="35826" spans="4:4" hidden="1" x14ac:dyDescent="0.35">
      <c r="D35826" s="157">
        <f t="shared" si="570"/>
        <v>0</v>
      </c>
    </row>
    <row r="35827" spans="4:4" hidden="1" x14ac:dyDescent="0.35">
      <c r="D35827" s="157">
        <f t="shared" si="570"/>
        <v>0</v>
      </c>
    </row>
    <row r="35828" spans="4:4" hidden="1" x14ac:dyDescent="0.35">
      <c r="D35828" s="157">
        <f t="shared" si="570"/>
        <v>0</v>
      </c>
    </row>
    <row r="35829" spans="4:4" hidden="1" x14ac:dyDescent="0.35">
      <c r="D35829" s="157">
        <f t="shared" si="570"/>
        <v>0</v>
      </c>
    </row>
    <row r="35830" spans="4:4" hidden="1" x14ac:dyDescent="0.35">
      <c r="D35830" s="157">
        <f t="shared" si="570"/>
        <v>0</v>
      </c>
    </row>
    <row r="35831" spans="4:4" hidden="1" x14ac:dyDescent="0.35">
      <c r="D35831" s="157">
        <f t="shared" si="570"/>
        <v>0</v>
      </c>
    </row>
    <row r="35832" spans="4:4" hidden="1" x14ac:dyDescent="0.35">
      <c r="D35832" s="157">
        <f t="shared" si="570"/>
        <v>0</v>
      </c>
    </row>
    <row r="35833" spans="4:4" hidden="1" x14ac:dyDescent="0.35">
      <c r="D35833" s="157">
        <f t="shared" si="570"/>
        <v>0</v>
      </c>
    </row>
    <row r="35834" spans="4:4" hidden="1" x14ac:dyDescent="0.35">
      <c r="D35834" s="157">
        <f t="shared" si="570"/>
        <v>0</v>
      </c>
    </row>
    <row r="35835" spans="4:4" hidden="1" x14ac:dyDescent="0.35">
      <c r="D35835" s="157">
        <f t="shared" si="570"/>
        <v>0</v>
      </c>
    </row>
    <row r="35836" spans="4:4" hidden="1" x14ac:dyDescent="0.35">
      <c r="D35836" s="157">
        <f t="shared" si="570"/>
        <v>0</v>
      </c>
    </row>
    <row r="35837" spans="4:4" hidden="1" x14ac:dyDescent="0.35">
      <c r="D35837" s="157">
        <f t="shared" si="570"/>
        <v>0</v>
      </c>
    </row>
    <row r="35838" spans="4:4" hidden="1" x14ac:dyDescent="0.35">
      <c r="D35838" s="157">
        <f t="shared" si="570"/>
        <v>0</v>
      </c>
    </row>
    <row r="35839" spans="4:4" hidden="1" x14ac:dyDescent="0.35">
      <c r="D35839" s="157">
        <f t="shared" si="570"/>
        <v>0</v>
      </c>
    </row>
    <row r="35840" spans="4:4" hidden="1" x14ac:dyDescent="0.35">
      <c r="D35840" s="157">
        <f t="shared" si="570"/>
        <v>0</v>
      </c>
    </row>
    <row r="35841" spans="4:4" hidden="1" x14ac:dyDescent="0.35">
      <c r="D35841" s="157">
        <f t="shared" si="570"/>
        <v>0</v>
      </c>
    </row>
    <row r="35842" spans="4:4" hidden="1" x14ac:dyDescent="0.35">
      <c r="D35842" s="157">
        <f t="shared" si="570"/>
        <v>0</v>
      </c>
    </row>
    <row r="35843" spans="4:4" hidden="1" x14ac:dyDescent="0.35">
      <c r="D35843" s="157">
        <f t="shared" si="570"/>
        <v>0</v>
      </c>
    </row>
    <row r="35844" spans="4:4" hidden="1" x14ac:dyDescent="0.35">
      <c r="D35844" s="157">
        <f t="shared" ref="D35844:D35907" si="571">SUBTOTAL(109,D35811:D35843)</f>
        <v>0</v>
      </c>
    </row>
    <row r="35845" spans="4:4" hidden="1" x14ac:dyDescent="0.35">
      <c r="D35845" s="157">
        <f t="shared" si="571"/>
        <v>0</v>
      </c>
    </row>
    <row r="35846" spans="4:4" hidden="1" x14ac:dyDescent="0.35">
      <c r="D35846" s="157">
        <f t="shared" si="571"/>
        <v>0</v>
      </c>
    </row>
    <row r="35847" spans="4:4" hidden="1" x14ac:dyDescent="0.35">
      <c r="D35847" s="157">
        <f t="shared" si="571"/>
        <v>0</v>
      </c>
    </row>
    <row r="35848" spans="4:4" hidden="1" x14ac:dyDescent="0.35">
      <c r="D35848" s="157">
        <f t="shared" si="571"/>
        <v>0</v>
      </c>
    </row>
    <row r="35849" spans="4:4" hidden="1" x14ac:dyDescent="0.35">
      <c r="D35849" s="157">
        <f t="shared" si="571"/>
        <v>0</v>
      </c>
    </row>
    <row r="35850" spans="4:4" hidden="1" x14ac:dyDescent="0.35">
      <c r="D35850" s="157">
        <f t="shared" si="571"/>
        <v>0</v>
      </c>
    </row>
    <row r="35851" spans="4:4" hidden="1" x14ac:dyDescent="0.35">
      <c r="D35851" s="157">
        <f t="shared" si="571"/>
        <v>0</v>
      </c>
    </row>
    <row r="35852" spans="4:4" hidden="1" x14ac:dyDescent="0.35">
      <c r="D35852" s="157">
        <f t="shared" si="571"/>
        <v>0</v>
      </c>
    </row>
    <row r="35853" spans="4:4" hidden="1" x14ac:dyDescent="0.35">
      <c r="D35853" s="157">
        <f t="shared" si="571"/>
        <v>0</v>
      </c>
    </row>
    <row r="35854" spans="4:4" hidden="1" x14ac:dyDescent="0.35">
      <c r="D35854" s="157">
        <f t="shared" si="571"/>
        <v>0</v>
      </c>
    </row>
    <row r="35855" spans="4:4" hidden="1" x14ac:dyDescent="0.35">
      <c r="D35855" s="157">
        <f t="shared" si="571"/>
        <v>0</v>
      </c>
    </row>
    <row r="35856" spans="4:4" hidden="1" x14ac:dyDescent="0.35">
      <c r="D35856" s="157">
        <f t="shared" si="571"/>
        <v>0</v>
      </c>
    </row>
    <row r="35857" spans="4:4" hidden="1" x14ac:dyDescent="0.35">
      <c r="D35857" s="157">
        <f t="shared" si="571"/>
        <v>0</v>
      </c>
    </row>
    <row r="35858" spans="4:4" hidden="1" x14ac:dyDescent="0.35">
      <c r="D35858" s="157">
        <f t="shared" si="571"/>
        <v>0</v>
      </c>
    </row>
    <row r="35859" spans="4:4" hidden="1" x14ac:dyDescent="0.35">
      <c r="D35859" s="157">
        <f t="shared" si="571"/>
        <v>0</v>
      </c>
    </row>
    <row r="35860" spans="4:4" hidden="1" x14ac:dyDescent="0.35">
      <c r="D35860" s="157">
        <f t="shared" si="571"/>
        <v>0</v>
      </c>
    </row>
    <row r="35861" spans="4:4" hidden="1" x14ac:dyDescent="0.35">
      <c r="D35861" s="157">
        <f t="shared" si="571"/>
        <v>0</v>
      </c>
    </row>
    <row r="35862" spans="4:4" hidden="1" x14ac:dyDescent="0.35">
      <c r="D35862" s="157">
        <f t="shared" si="571"/>
        <v>0</v>
      </c>
    </row>
    <row r="35863" spans="4:4" hidden="1" x14ac:dyDescent="0.35">
      <c r="D35863" s="157">
        <f t="shared" si="571"/>
        <v>0</v>
      </c>
    </row>
    <row r="35864" spans="4:4" hidden="1" x14ac:dyDescent="0.35">
      <c r="D35864" s="157">
        <f t="shared" si="571"/>
        <v>0</v>
      </c>
    </row>
    <row r="35865" spans="4:4" hidden="1" x14ac:dyDescent="0.35">
      <c r="D35865" s="157">
        <f t="shared" si="571"/>
        <v>0</v>
      </c>
    </row>
    <row r="35866" spans="4:4" hidden="1" x14ac:dyDescent="0.35">
      <c r="D35866" s="157">
        <f t="shared" si="571"/>
        <v>0</v>
      </c>
    </row>
    <row r="35867" spans="4:4" hidden="1" x14ac:dyDescent="0.35">
      <c r="D35867" s="157">
        <f t="shared" si="571"/>
        <v>0</v>
      </c>
    </row>
    <row r="35868" spans="4:4" hidden="1" x14ac:dyDescent="0.35">
      <c r="D35868" s="157">
        <f t="shared" si="571"/>
        <v>0</v>
      </c>
    </row>
    <row r="35869" spans="4:4" hidden="1" x14ac:dyDescent="0.35">
      <c r="D35869" s="157">
        <f t="shared" si="571"/>
        <v>0</v>
      </c>
    </row>
    <row r="35870" spans="4:4" hidden="1" x14ac:dyDescent="0.35">
      <c r="D35870" s="157">
        <f t="shared" si="571"/>
        <v>0</v>
      </c>
    </row>
    <row r="35871" spans="4:4" hidden="1" x14ac:dyDescent="0.35">
      <c r="D35871" s="157">
        <f t="shared" si="571"/>
        <v>0</v>
      </c>
    </row>
    <row r="35872" spans="4:4" hidden="1" x14ac:dyDescent="0.35">
      <c r="D35872" s="157">
        <f t="shared" si="571"/>
        <v>0</v>
      </c>
    </row>
    <row r="35873" spans="4:4" hidden="1" x14ac:dyDescent="0.35">
      <c r="D35873" s="157">
        <f t="shared" si="571"/>
        <v>0</v>
      </c>
    </row>
    <row r="35874" spans="4:4" hidden="1" x14ac:dyDescent="0.35">
      <c r="D35874" s="157">
        <f t="shared" si="571"/>
        <v>0</v>
      </c>
    </row>
    <row r="35875" spans="4:4" hidden="1" x14ac:dyDescent="0.35">
      <c r="D35875" s="157">
        <f t="shared" si="571"/>
        <v>0</v>
      </c>
    </row>
    <row r="35876" spans="4:4" hidden="1" x14ac:dyDescent="0.35">
      <c r="D35876" s="157">
        <f t="shared" si="571"/>
        <v>0</v>
      </c>
    </row>
    <row r="35877" spans="4:4" hidden="1" x14ac:dyDescent="0.35">
      <c r="D35877" s="157">
        <f t="shared" si="571"/>
        <v>0</v>
      </c>
    </row>
    <row r="35878" spans="4:4" hidden="1" x14ac:dyDescent="0.35">
      <c r="D35878" s="157">
        <f t="shared" si="571"/>
        <v>0</v>
      </c>
    </row>
    <row r="35879" spans="4:4" hidden="1" x14ac:dyDescent="0.35">
      <c r="D35879" s="157">
        <f t="shared" si="571"/>
        <v>0</v>
      </c>
    </row>
    <row r="35880" spans="4:4" hidden="1" x14ac:dyDescent="0.35">
      <c r="D35880" s="157">
        <f t="shared" si="571"/>
        <v>0</v>
      </c>
    </row>
    <row r="35881" spans="4:4" hidden="1" x14ac:dyDescent="0.35">
      <c r="D35881" s="157">
        <f t="shared" si="571"/>
        <v>0</v>
      </c>
    </row>
    <row r="35882" spans="4:4" hidden="1" x14ac:dyDescent="0.35">
      <c r="D35882" s="157">
        <f t="shared" si="571"/>
        <v>0</v>
      </c>
    </row>
    <row r="35883" spans="4:4" hidden="1" x14ac:dyDescent="0.35">
      <c r="D35883" s="157">
        <f t="shared" si="571"/>
        <v>0</v>
      </c>
    </row>
    <row r="35884" spans="4:4" hidden="1" x14ac:dyDescent="0.35">
      <c r="D35884" s="157">
        <f t="shared" si="571"/>
        <v>0</v>
      </c>
    </row>
    <row r="35885" spans="4:4" hidden="1" x14ac:dyDescent="0.35">
      <c r="D35885" s="157">
        <f t="shared" si="571"/>
        <v>0</v>
      </c>
    </row>
    <row r="35886" spans="4:4" hidden="1" x14ac:dyDescent="0.35">
      <c r="D35886" s="157">
        <f t="shared" si="571"/>
        <v>0</v>
      </c>
    </row>
    <row r="35887" spans="4:4" hidden="1" x14ac:dyDescent="0.35">
      <c r="D35887" s="157">
        <f t="shared" si="571"/>
        <v>0</v>
      </c>
    </row>
    <row r="35888" spans="4:4" hidden="1" x14ac:dyDescent="0.35">
      <c r="D35888" s="157">
        <f t="shared" si="571"/>
        <v>0</v>
      </c>
    </row>
    <row r="35889" spans="4:4" hidden="1" x14ac:dyDescent="0.35">
      <c r="D35889" s="157">
        <f t="shared" si="571"/>
        <v>0</v>
      </c>
    </row>
    <row r="35890" spans="4:4" hidden="1" x14ac:dyDescent="0.35">
      <c r="D35890" s="157">
        <f t="shared" si="571"/>
        <v>0</v>
      </c>
    </row>
    <row r="35891" spans="4:4" hidden="1" x14ac:dyDescent="0.35">
      <c r="D35891" s="157">
        <f t="shared" si="571"/>
        <v>0</v>
      </c>
    </row>
    <row r="35892" spans="4:4" hidden="1" x14ac:dyDescent="0.35">
      <c r="D35892" s="157">
        <f t="shared" si="571"/>
        <v>0</v>
      </c>
    </row>
    <row r="35893" spans="4:4" hidden="1" x14ac:dyDescent="0.35">
      <c r="D35893" s="157">
        <f t="shared" si="571"/>
        <v>0</v>
      </c>
    </row>
    <row r="35894" spans="4:4" hidden="1" x14ac:dyDescent="0.35">
      <c r="D35894" s="157">
        <f t="shared" si="571"/>
        <v>0</v>
      </c>
    </row>
    <row r="35895" spans="4:4" hidden="1" x14ac:dyDescent="0.35">
      <c r="D35895" s="157">
        <f t="shared" si="571"/>
        <v>0</v>
      </c>
    </row>
    <row r="35896" spans="4:4" hidden="1" x14ac:dyDescent="0.35">
      <c r="D35896" s="157">
        <f t="shared" si="571"/>
        <v>0</v>
      </c>
    </row>
    <row r="35897" spans="4:4" hidden="1" x14ac:dyDescent="0.35">
      <c r="D35897" s="157">
        <f t="shared" si="571"/>
        <v>0</v>
      </c>
    </row>
    <row r="35898" spans="4:4" hidden="1" x14ac:dyDescent="0.35">
      <c r="D35898" s="157">
        <f t="shared" si="571"/>
        <v>0</v>
      </c>
    </row>
    <row r="35899" spans="4:4" hidden="1" x14ac:dyDescent="0.35">
      <c r="D35899" s="157">
        <f t="shared" si="571"/>
        <v>0</v>
      </c>
    </row>
    <row r="35900" spans="4:4" hidden="1" x14ac:dyDescent="0.35">
      <c r="D35900" s="157">
        <f t="shared" si="571"/>
        <v>0</v>
      </c>
    </row>
    <row r="35901" spans="4:4" hidden="1" x14ac:dyDescent="0.35">
      <c r="D35901" s="157">
        <f t="shared" si="571"/>
        <v>0</v>
      </c>
    </row>
    <row r="35902" spans="4:4" hidden="1" x14ac:dyDescent="0.35">
      <c r="D35902" s="157">
        <f t="shared" si="571"/>
        <v>0</v>
      </c>
    </row>
    <row r="35903" spans="4:4" hidden="1" x14ac:dyDescent="0.35">
      <c r="D35903" s="157">
        <f t="shared" si="571"/>
        <v>0</v>
      </c>
    </row>
    <row r="35904" spans="4:4" hidden="1" x14ac:dyDescent="0.35">
      <c r="D35904" s="157">
        <f t="shared" si="571"/>
        <v>0</v>
      </c>
    </row>
    <row r="35905" spans="4:4" hidden="1" x14ac:dyDescent="0.35">
      <c r="D35905" s="157">
        <f t="shared" si="571"/>
        <v>0</v>
      </c>
    </row>
    <row r="35906" spans="4:4" hidden="1" x14ac:dyDescent="0.35">
      <c r="D35906" s="157">
        <f t="shared" si="571"/>
        <v>0</v>
      </c>
    </row>
    <row r="35907" spans="4:4" hidden="1" x14ac:dyDescent="0.35">
      <c r="D35907" s="157">
        <f t="shared" si="571"/>
        <v>0</v>
      </c>
    </row>
    <row r="35908" spans="4:4" hidden="1" x14ac:dyDescent="0.35">
      <c r="D35908" s="157">
        <f t="shared" ref="D35908:D35971" si="572">SUBTOTAL(109,D35875:D35907)</f>
        <v>0</v>
      </c>
    </row>
    <row r="35909" spans="4:4" hidden="1" x14ac:dyDescent="0.35">
      <c r="D35909" s="157">
        <f t="shared" si="572"/>
        <v>0</v>
      </c>
    </row>
    <row r="35910" spans="4:4" hidden="1" x14ac:dyDescent="0.35">
      <c r="D35910" s="157">
        <f t="shared" si="572"/>
        <v>0</v>
      </c>
    </row>
    <row r="35911" spans="4:4" hidden="1" x14ac:dyDescent="0.35">
      <c r="D35911" s="157">
        <f t="shared" si="572"/>
        <v>0</v>
      </c>
    </row>
    <row r="35912" spans="4:4" hidden="1" x14ac:dyDescent="0.35">
      <c r="D35912" s="157">
        <f t="shared" si="572"/>
        <v>0</v>
      </c>
    </row>
    <row r="35913" spans="4:4" hidden="1" x14ac:dyDescent="0.35">
      <c r="D35913" s="157">
        <f t="shared" si="572"/>
        <v>0</v>
      </c>
    </row>
    <row r="35914" spans="4:4" hidden="1" x14ac:dyDescent="0.35">
      <c r="D35914" s="157">
        <f t="shared" si="572"/>
        <v>0</v>
      </c>
    </row>
    <row r="35915" spans="4:4" hidden="1" x14ac:dyDescent="0.35">
      <c r="D35915" s="157">
        <f t="shared" si="572"/>
        <v>0</v>
      </c>
    </row>
    <row r="35916" spans="4:4" hidden="1" x14ac:dyDescent="0.35">
      <c r="D35916" s="157">
        <f t="shared" si="572"/>
        <v>0</v>
      </c>
    </row>
    <row r="35917" spans="4:4" hidden="1" x14ac:dyDescent="0.35">
      <c r="D35917" s="157">
        <f t="shared" si="572"/>
        <v>0</v>
      </c>
    </row>
    <row r="35918" spans="4:4" hidden="1" x14ac:dyDescent="0.35">
      <c r="D35918" s="157">
        <f t="shared" si="572"/>
        <v>0</v>
      </c>
    </row>
    <row r="35919" spans="4:4" hidden="1" x14ac:dyDescent="0.35">
      <c r="D35919" s="157">
        <f t="shared" si="572"/>
        <v>0</v>
      </c>
    </row>
    <row r="35920" spans="4:4" hidden="1" x14ac:dyDescent="0.35">
      <c r="D35920" s="157">
        <f t="shared" si="572"/>
        <v>0</v>
      </c>
    </row>
    <row r="35921" spans="4:4" hidden="1" x14ac:dyDescent="0.35">
      <c r="D35921" s="157">
        <f t="shared" si="572"/>
        <v>0</v>
      </c>
    </row>
    <row r="35922" spans="4:4" hidden="1" x14ac:dyDescent="0.35">
      <c r="D35922" s="157">
        <f t="shared" si="572"/>
        <v>0</v>
      </c>
    </row>
    <row r="35923" spans="4:4" hidden="1" x14ac:dyDescent="0.35">
      <c r="D35923" s="157">
        <f t="shared" si="572"/>
        <v>0</v>
      </c>
    </row>
    <row r="35924" spans="4:4" hidden="1" x14ac:dyDescent="0.35">
      <c r="D35924" s="157">
        <f t="shared" si="572"/>
        <v>0</v>
      </c>
    </row>
    <row r="35925" spans="4:4" hidden="1" x14ac:dyDescent="0.35">
      <c r="D35925" s="157">
        <f t="shared" si="572"/>
        <v>0</v>
      </c>
    </row>
    <row r="35926" spans="4:4" hidden="1" x14ac:dyDescent="0.35">
      <c r="D35926" s="157">
        <f t="shared" si="572"/>
        <v>0</v>
      </c>
    </row>
    <row r="35927" spans="4:4" hidden="1" x14ac:dyDescent="0.35">
      <c r="D35927" s="157">
        <f t="shared" si="572"/>
        <v>0</v>
      </c>
    </row>
    <row r="35928" spans="4:4" hidden="1" x14ac:dyDescent="0.35">
      <c r="D35928" s="157">
        <f t="shared" si="572"/>
        <v>0</v>
      </c>
    </row>
    <row r="35929" spans="4:4" hidden="1" x14ac:dyDescent="0.35">
      <c r="D35929" s="157">
        <f t="shared" si="572"/>
        <v>0</v>
      </c>
    </row>
    <row r="35930" spans="4:4" hidden="1" x14ac:dyDescent="0.35">
      <c r="D35930" s="157">
        <f t="shared" si="572"/>
        <v>0</v>
      </c>
    </row>
    <row r="35931" spans="4:4" hidden="1" x14ac:dyDescent="0.35">
      <c r="D35931" s="157">
        <f t="shared" si="572"/>
        <v>0</v>
      </c>
    </row>
    <row r="35932" spans="4:4" hidden="1" x14ac:dyDescent="0.35">
      <c r="D35932" s="157">
        <f t="shared" si="572"/>
        <v>0</v>
      </c>
    </row>
    <row r="35933" spans="4:4" hidden="1" x14ac:dyDescent="0.35">
      <c r="D35933" s="157">
        <f t="shared" si="572"/>
        <v>0</v>
      </c>
    </row>
    <row r="35934" spans="4:4" hidden="1" x14ac:dyDescent="0.35">
      <c r="D35934" s="157">
        <f t="shared" si="572"/>
        <v>0</v>
      </c>
    </row>
    <row r="35935" spans="4:4" hidden="1" x14ac:dyDescent="0.35">
      <c r="D35935" s="157">
        <f t="shared" si="572"/>
        <v>0</v>
      </c>
    </row>
    <row r="35936" spans="4:4" hidden="1" x14ac:dyDescent="0.35">
      <c r="D35936" s="157">
        <f t="shared" si="572"/>
        <v>0</v>
      </c>
    </row>
    <row r="35937" spans="4:4" hidden="1" x14ac:dyDescent="0.35">
      <c r="D35937" s="157">
        <f t="shared" si="572"/>
        <v>0</v>
      </c>
    </row>
    <row r="35938" spans="4:4" hidden="1" x14ac:dyDescent="0.35">
      <c r="D35938" s="157">
        <f t="shared" si="572"/>
        <v>0</v>
      </c>
    </row>
    <row r="35939" spans="4:4" hidden="1" x14ac:dyDescent="0.35">
      <c r="D35939" s="157">
        <f t="shared" si="572"/>
        <v>0</v>
      </c>
    </row>
    <row r="35940" spans="4:4" hidden="1" x14ac:dyDescent="0.35">
      <c r="D35940" s="157">
        <f t="shared" si="572"/>
        <v>0</v>
      </c>
    </row>
    <row r="35941" spans="4:4" hidden="1" x14ac:dyDescent="0.35">
      <c r="D35941" s="157">
        <f t="shared" si="572"/>
        <v>0</v>
      </c>
    </row>
    <row r="35942" spans="4:4" hidden="1" x14ac:dyDescent="0.35">
      <c r="D35942" s="157">
        <f t="shared" si="572"/>
        <v>0</v>
      </c>
    </row>
    <row r="35943" spans="4:4" hidden="1" x14ac:dyDescent="0.35">
      <c r="D35943" s="157">
        <f t="shared" si="572"/>
        <v>0</v>
      </c>
    </row>
    <row r="35944" spans="4:4" hidden="1" x14ac:dyDescent="0.35">
      <c r="D35944" s="157">
        <f t="shared" si="572"/>
        <v>0</v>
      </c>
    </row>
    <row r="35945" spans="4:4" hidden="1" x14ac:dyDescent="0.35">
      <c r="D35945" s="157">
        <f t="shared" si="572"/>
        <v>0</v>
      </c>
    </row>
    <row r="35946" spans="4:4" hidden="1" x14ac:dyDescent="0.35">
      <c r="D35946" s="157">
        <f t="shared" si="572"/>
        <v>0</v>
      </c>
    </row>
    <row r="35947" spans="4:4" hidden="1" x14ac:dyDescent="0.35">
      <c r="D35947" s="157">
        <f t="shared" si="572"/>
        <v>0</v>
      </c>
    </row>
    <row r="35948" spans="4:4" hidden="1" x14ac:dyDescent="0.35">
      <c r="D35948" s="157">
        <f t="shared" si="572"/>
        <v>0</v>
      </c>
    </row>
    <row r="35949" spans="4:4" hidden="1" x14ac:dyDescent="0.35">
      <c r="D35949" s="157">
        <f t="shared" si="572"/>
        <v>0</v>
      </c>
    </row>
    <row r="35950" spans="4:4" hidden="1" x14ac:dyDescent="0.35">
      <c r="D35950" s="157">
        <f t="shared" si="572"/>
        <v>0</v>
      </c>
    </row>
    <row r="35951" spans="4:4" hidden="1" x14ac:dyDescent="0.35">
      <c r="D35951" s="157">
        <f t="shared" si="572"/>
        <v>0</v>
      </c>
    </row>
    <row r="35952" spans="4:4" hidden="1" x14ac:dyDescent="0.35">
      <c r="D35952" s="157">
        <f t="shared" si="572"/>
        <v>0</v>
      </c>
    </row>
    <row r="35953" spans="4:4" hidden="1" x14ac:dyDescent="0.35">
      <c r="D35953" s="157">
        <f t="shared" si="572"/>
        <v>0</v>
      </c>
    </row>
    <row r="35954" spans="4:4" hidden="1" x14ac:dyDescent="0.35">
      <c r="D35954" s="157">
        <f t="shared" si="572"/>
        <v>0</v>
      </c>
    </row>
    <row r="35955" spans="4:4" hidden="1" x14ac:dyDescent="0.35">
      <c r="D35955" s="157">
        <f t="shared" si="572"/>
        <v>0</v>
      </c>
    </row>
    <row r="35956" spans="4:4" hidden="1" x14ac:dyDescent="0.35">
      <c r="D35956" s="157">
        <f t="shared" si="572"/>
        <v>0</v>
      </c>
    </row>
    <row r="35957" spans="4:4" hidden="1" x14ac:dyDescent="0.35">
      <c r="D35957" s="157">
        <f t="shared" si="572"/>
        <v>0</v>
      </c>
    </row>
    <row r="35958" spans="4:4" hidden="1" x14ac:dyDescent="0.35">
      <c r="D35958" s="157">
        <f t="shared" si="572"/>
        <v>0</v>
      </c>
    </row>
    <row r="35959" spans="4:4" hidden="1" x14ac:dyDescent="0.35">
      <c r="D35959" s="157">
        <f t="shared" si="572"/>
        <v>0</v>
      </c>
    </row>
    <row r="35960" spans="4:4" hidden="1" x14ac:dyDescent="0.35">
      <c r="D35960" s="157">
        <f t="shared" si="572"/>
        <v>0</v>
      </c>
    </row>
    <row r="35961" spans="4:4" hidden="1" x14ac:dyDescent="0.35">
      <c r="D35961" s="157">
        <f t="shared" si="572"/>
        <v>0</v>
      </c>
    </row>
    <row r="35962" spans="4:4" hidden="1" x14ac:dyDescent="0.35">
      <c r="D35962" s="157">
        <f t="shared" si="572"/>
        <v>0</v>
      </c>
    </row>
    <row r="35963" spans="4:4" hidden="1" x14ac:dyDescent="0.35">
      <c r="D35963" s="157">
        <f t="shared" si="572"/>
        <v>0</v>
      </c>
    </row>
    <row r="35964" spans="4:4" hidden="1" x14ac:dyDescent="0.35">
      <c r="D35964" s="157">
        <f t="shared" si="572"/>
        <v>0</v>
      </c>
    </row>
    <row r="35965" spans="4:4" hidden="1" x14ac:dyDescent="0.35">
      <c r="D35965" s="157">
        <f t="shared" si="572"/>
        <v>0</v>
      </c>
    </row>
    <row r="35966" spans="4:4" hidden="1" x14ac:dyDescent="0.35">
      <c r="D35966" s="157">
        <f t="shared" si="572"/>
        <v>0</v>
      </c>
    </row>
    <row r="35967" spans="4:4" hidden="1" x14ac:dyDescent="0.35">
      <c r="D35967" s="157">
        <f t="shared" si="572"/>
        <v>0</v>
      </c>
    </row>
    <row r="35968" spans="4:4" hidden="1" x14ac:dyDescent="0.35">
      <c r="D35968" s="157">
        <f t="shared" si="572"/>
        <v>0</v>
      </c>
    </row>
    <row r="35969" spans="4:4" hidden="1" x14ac:dyDescent="0.35">
      <c r="D35969" s="157">
        <f t="shared" si="572"/>
        <v>0</v>
      </c>
    </row>
    <row r="35970" spans="4:4" hidden="1" x14ac:dyDescent="0.35">
      <c r="D35970" s="157">
        <f t="shared" si="572"/>
        <v>0</v>
      </c>
    </row>
    <row r="35971" spans="4:4" hidden="1" x14ac:dyDescent="0.35">
      <c r="D35971" s="157">
        <f t="shared" si="572"/>
        <v>0</v>
      </c>
    </row>
    <row r="35972" spans="4:4" hidden="1" x14ac:dyDescent="0.35">
      <c r="D35972" s="157">
        <f t="shared" ref="D35972:D36035" si="573">SUBTOTAL(109,D35939:D35971)</f>
        <v>0</v>
      </c>
    </row>
    <row r="35973" spans="4:4" hidden="1" x14ac:dyDescent="0.35">
      <c r="D35973" s="157">
        <f t="shared" si="573"/>
        <v>0</v>
      </c>
    </row>
    <row r="35974" spans="4:4" hidden="1" x14ac:dyDescent="0.35">
      <c r="D35974" s="157">
        <f t="shared" si="573"/>
        <v>0</v>
      </c>
    </row>
    <row r="35975" spans="4:4" hidden="1" x14ac:dyDescent="0.35">
      <c r="D35975" s="157">
        <f t="shared" si="573"/>
        <v>0</v>
      </c>
    </row>
    <row r="35976" spans="4:4" hidden="1" x14ac:dyDescent="0.35">
      <c r="D35976" s="157">
        <f t="shared" si="573"/>
        <v>0</v>
      </c>
    </row>
    <row r="35977" spans="4:4" hidden="1" x14ac:dyDescent="0.35">
      <c r="D35977" s="157">
        <f t="shared" si="573"/>
        <v>0</v>
      </c>
    </row>
    <row r="35978" spans="4:4" hidden="1" x14ac:dyDescent="0.35">
      <c r="D35978" s="157">
        <f t="shared" si="573"/>
        <v>0</v>
      </c>
    </row>
    <row r="35979" spans="4:4" hidden="1" x14ac:dyDescent="0.35">
      <c r="D35979" s="157">
        <f t="shared" si="573"/>
        <v>0</v>
      </c>
    </row>
    <row r="35980" spans="4:4" hidden="1" x14ac:dyDescent="0.35">
      <c r="D35980" s="157">
        <f t="shared" si="573"/>
        <v>0</v>
      </c>
    </row>
    <row r="35981" spans="4:4" hidden="1" x14ac:dyDescent="0.35">
      <c r="D35981" s="157">
        <f t="shared" si="573"/>
        <v>0</v>
      </c>
    </row>
    <row r="35982" spans="4:4" hidden="1" x14ac:dyDescent="0.35">
      <c r="D35982" s="157">
        <f t="shared" si="573"/>
        <v>0</v>
      </c>
    </row>
    <row r="35983" spans="4:4" hidden="1" x14ac:dyDescent="0.35">
      <c r="D35983" s="157">
        <f t="shared" si="573"/>
        <v>0</v>
      </c>
    </row>
    <row r="35984" spans="4:4" hidden="1" x14ac:dyDescent="0.35">
      <c r="D35984" s="157">
        <f t="shared" si="573"/>
        <v>0</v>
      </c>
    </row>
    <row r="35985" spans="4:4" hidden="1" x14ac:dyDescent="0.35">
      <c r="D35985" s="157">
        <f t="shared" si="573"/>
        <v>0</v>
      </c>
    </row>
    <row r="35986" spans="4:4" hidden="1" x14ac:dyDescent="0.35">
      <c r="D35986" s="157">
        <f t="shared" si="573"/>
        <v>0</v>
      </c>
    </row>
    <row r="35987" spans="4:4" hidden="1" x14ac:dyDescent="0.35">
      <c r="D35987" s="157">
        <f t="shared" si="573"/>
        <v>0</v>
      </c>
    </row>
    <row r="35988" spans="4:4" hidden="1" x14ac:dyDescent="0.35">
      <c r="D35988" s="157">
        <f t="shared" si="573"/>
        <v>0</v>
      </c>
    </row>
    <row r="35989" spans="4:4" hidden="1" x14ac:dyDescent="0.35">
      <c r="D35989" s="157">
        <f t="shared" si="573"/>
        <v>0</v>
      </c>
    </row>
    <row r="35990" spans="4:4" hidden="1" x14ac:dyDescent="0.35">
      <c r="D35990" s="157">
        <f t="shared" si="573"/>
        <v>0</v>
      </c>
    </row>
    <row r="35991" spans="4:4" hidden="1" x14ac:dyDescent="0.35">
      <c r="D35991" s="157">
        <f t="shared" si="573"/>
        <v>0</v>
      </c>
    </row>
    <row r="35992" spans="4:4" hidden="1" x14ac:dyDescent="0.35">
      <c r="D35992" s="157">
        <f t="shared" si="573"/>
        <v>0</v>
      </c>
    </row>
    <row r="35993" spans="4:4" hidden="1" x14ac:dyDescent="0.35">
      <c r="D35993" s="157">
        <f t="shared" si="573"/>
        <v>0</v>
      </c>
    </row>
    <row r="35994" spans="4:4" hidden="1" x14ac:dyDescent="0.35">
      <c r="D35994" s="157">
        <f t="shared" si="573"/>
        <v>0</v>
      </c>
    </row>
    <row r="35995" spans="4:4" hidden="1" x14ac:dyDescent="0.35">
      <c r="D35995" s="157">
        <f t="shared" si="573"/>
        <v>0</v>
      </c>
    </row>
    <row r="35996" spans="4:4" hidden="1" x14ac:dyDescent="0.35">
      <c r="D35996" s="157">
        <f t="shared" si="573"/>
        <v>0</v>
      </c>
    </row>
    <row r="35997" spans="4:4" hidden="1" x14ac:dyDescent="0.35">
      <c r="D35997" s="157">
        <f t="shared" si="573"/>
        <v>0</v>
      </c>
    </row>
    <row r="35998" spans="4:4" hidden="1" x14ac:dyDescent="0.35">
      <c r="D35998" s="157">
        <f t="shared" si="573"/>
        <v>0</v>
      </c>
    </row>
    <row r="35999" spans="4:4" hidden="1" x14ac:dyDescent="0.35">
      <c r="D35999" s="157">
        <f t="shared" si="573"/>
        <v>0</v>
      </c>
    </row>
    <row r="36000" spans="4:4" hidden="1" x14ac:dyDescent="0.35">
      <c r="D36000" s="157">
        <f t="shared" si="573"/>
        <v>0</v>
      </c>
    </row>
    <row r="36001" spans="4:4" hidden="1" x14ac:dyDescent="0.35">
      <c r="D36001" s="157">
        <f t="shared" si="573"/>
        <v>0</v>
      </c>
    </row>
    <row r="36002" spans="4:4" hidden="1" x14ac:dyDescent="0.35">
      <c r="D36002" s="157">
        <f t="shared" si="573"/>
        <v>0</v>
      </c>
    </row>
    <row r="36003" spans="4:4" hidden="1" x14ac:dyDescent="0.35">
      <c r="D36003" s="157">
        <f t="shared" si="573"/>
        <v>0</v>
      </c>
    </row>
    <row r="36004" spans="4:4" hidden="1" x14ac:dyDescent="0.35">
      <c r="D36004" s="157">
        <f t="shared" si="573"/>
        <v>0</v>
      </c>
    </row>
    <row r="36005" spans="4:4" hidden="1" x14ac:dyDescent="0.35">
      <c r="D36005" s="157">
        <f t="shared" si="573"/>
        <v>0</v>
      </c>
    </row>
    <row r="36006" spans="4:4" hidden="1" x14ac:dyDescent="0.35">
      <c r="D36006" s="157">
        <f t="shared" si="573"/>
        <v>0</v>
      </c>
    </row>
    <row r="36007" spans="4:4" hidden="1" x14ac:dyDescent="0.35">
      <c r="D36007" s="157">
        <f t="shared" si="573"/>
        <v>0</v>
      </c>
    </row>
    <row r="36008" spans="4:4" hidden="1" x14ac:dyDescent="0.35">
      <c r="D36008" s="157">
        <f t="shared" si="573"/>
        <v>0</v>
      </c>
    </row>
    <row r="36009" spans="4:4" hidden="1" x14ac:dyDescent="0.35">
      <c r="D36009" s="157">
        <f t="shared" si="573"/>
        <v>0</v>
      </c>
    </row>
    <row r="36010" spans="4:4" hidden="1" x14ac:dyDescent="0.35">
      <c r="D36010" s="157">
        <f t="shared" si="573"/>
        <v>0</v>
      </c>
    </row>
    <row r="36011" spans="4:4" hidden="1" x14ac:dyDescent="0.35">
      <c r="D36011" s="157">
        <f t="shared" si="573"/>
        <v>0</v>
      </c>
    </row>
    <row r="36012" spans="4:4" hidden="1" x14ac:dyDescent="0.35">
      <c r="D36012" s="157">
        <f t="shared" si="573"/>
        <v>0</v>
      </c>
    </row>
    <row r="36013" spans="4:4" hidden="1" x14ac:dyDescent="0.35">
      <c r="D36013" s="157">
        <f t="shared" si="573"/>
        <v>0</v>
      </c>
    </row>
    <row r="36014" spans="4:4" hidden="1" x14ac:dyDescent="0.35">
      <c r="D36014" s="157">
        <f t="shared" si="573"/>
        <v>0</v>
      </c>
    </row>
    <row r="36015" spans="4:4" hidden="1" x14ac:dyDescent="0.35">
      <c r="D36015" s="157">
        <f t="shared" si="573"/>
        <v>0</v>
      </c>
    </row>
    <row r="36016" spans="4:4" hidden="1" x14ac:dyDescent="0.35">
      <c r="D36016" s="157">
        <f t="shared" si="573"/>
        <v>0</v>
      </c>
    </row>
    <row r="36017" spans="4:4" hidden="1" x14ac:dyDescent="0.35">
      <c r="D36017" s="157">
        <f t="shared" si="573"/>
        <v>0</v>
      </c>
    </row>
    <row r="36018" spans="4:4" hidden="1" x14ac:dyDescent="0.35">
      <c r="D36018" s="157">
        <f t="shared" si="573"/>
        <v>0</v>
      </c>
    </row>
    <row r="36019" spans="4:4" hidden="1" x14ac:dyDescent="0.35">
      <c r="D36019" s="157">
        <f t="shared" si="573"/>
        <v>0</v>
      </c>
    </row>
    <row r="36020" spans="4:4" hidden="1" x14ac:dyDescent="0.35">
      <c r="D36020" s="157">
        <f t="shared" si="573"/>
        <v>0</v>
      </c>
    </row>
    <row r="36021" spans="4:4" hidden="1" x14ac:dyDescent="0.35">
      <c r="D36021" s="157">
        <f t="shared" si="573"/>
        <v>0</v>
      </c>
    </row>
    <row r="36022" spans="4:4" hidden="1" x14ac:dyDescent="0.35">
      <c r="D36022" s="157">
        <f t="shared" si="573"/>
        <v>0</v>
      </c>
    </row>
    <row r="36023" spans="4:4" hidden="1" x14ac:dyDescent="0.35">
      <c r="D36023" s="157">
        <f t="shared" si="573"/>
        <v>0</v>
      </c>
    </row>
    <row r="36024" spans="4:4" hidden="1" x14ac:dyDescent="0.35">
      <c r="D36024" s="157">
        <f t="shared" si="573"/>
        <v>0</v>
      </c>
    </row>
    <row r="36025" spans="4:4" hidden="1" x14ac:dyDescent="0.35">
      <c r="D36025" s="157">
        <f t="shared" si="573"/>
        <v>0</v>
      </c>
    </row>
    <row r="36026" spans="4:4" hidden="1" x14ac:dyDescent="0.35">
      <c r="D36026" s="157">
        <f t="shared" si="573"/>
        <v>0</v>
      </c>
    </row>
    <row r="36027" spans="4:4" hidden="1" x14ac:dyDescent="0.35">
      <c r="D36027" s="157">
        <f t="shared" si="573"/>
        <v>0</v>
      </c>
    </row>
    <row r="36028" spans="4:4" hidden="1" x14ac:dyDescent="0.35">
      <c r="D36028" s="157">
        <f t="shared" si="573"/>
        <v>0</v>
      </c>
    </row>
    <row r="36029" spans="4:4" hidden="1" x14ac:dyDescent="0.35">
      <c r="D36029" s="157">
        <f t="shared" si="573"/>
        <v>0</v>
      </c>
    </row>
    <row r="36030" spans="4:4" hidden="1" x14ac:dyDescent="0.35">
      <c r="D36030" s="157">
        <f t="shared" si="573"/>
        <v>0</v>
      </c>
    </row>
    <row r="36031" spans="4:4" hidden="1" x14ac:dyDescent="0.35">
      <c r="D36031" s="157">
        <f t="shared" si="573"/>
        <v>0</v>
      </c>
    </row>
    <row r="36032" spans="4:4" hidden="1" x14ac:dyDescent="0.35">
      <c r="D36032" s="157">
        <f t="shared" si="573"/>
        <v>0</v>
      </c>
    </row>
    <row r="36033" spans="4:4" hidden="1" x14ac:dyDescent="0.35">
      <c r="D36033" s="157">
        <f t="shared" si="573"/>
        <v>0</v>
      </c>
    </row>
    <row r="36034" spans="4:4" hidden="1" x14ac:dyDescent="0.35">
      <c r="D36034" s="157">
        <f t="shared" si="573"/>
        <v>0</v>
      </c>
    </row>
    <row r="36035" spans="4:4" hidden="1" x14ac:dyDescent="0.35">
      <c r="D36035" s="157">
        <f t="shared" si="573"/>
        <v>0</v>
      </c>
    </row>
    <row r="36036" spans="4:4" hidden="1" x14ac:dyDescent="0.35">
      <c r="D36036" s="157">
        <f t="shared" ref="D36036:D36099" si="574">SUBTOTAL(109,D36003:D36035)</f>
        <v>0</v>
      </c>
    </row>
    <row r="36037" spans="4:4" hidden="1" x14ac:dyDescent="0.35">
      <c r="D36037" s="157">
        <f t="shared" si="574"/>
        <v>0</v>
      </c>
    </row>
    <row r="36038" spans="4:4" hidden="1" x14ac:dyDescent="0.35">
      <c r="D36038" s="157">
        <f t="shared" si="574"/>
        <v>0</v>
      </c>
    </row>
    <row r="36039" spans="4:4" hidden="1" x14ac:dyDescent="0.35">
      <c r="D36039" s="157">
        <f t="shared" si="574"/>
        <v>0</v>
      </c>
    </row>
    <row r="36040" spans="4:4" hidden="1" x14ac:dyDescent="0.35">
      <c r="D36040" s="157">
        <f t="shared" si="574"/>
        <v>0</v>
      </c>
    </row>
    <row r="36041" spans="4:4" hidden="1" x14ac:dyDescent="0.35">
      <c r="D36041" s="157">
        <f t="shared" si="574"/>
        <v>0</v>
      </c>
    </row>
    <row r="36042" spans="4:4" hidden="1" x14ac:dyDescent="0.35">
      <c r="D36042" s="157">
        <f t="shared" si="574"/>
        <v>0</v>
      </c>
    </row>
    <row r="36043" spans="4:4" hidden="1" x14ac:dyDescent="0.35">
      <c r="D36043" s="157">
        <f t="shared" si="574"/>
        <v>0</v>
      </c>
    </row>
    <row r="36044" spans="4:4" hidden="1" x14ac:dyDescent="0.35">
      <c r="D36044" s="157">
        <f t="shared" si="574"/>
        <v>0</v>
      </c>
    </row>
    <row r="36045" spans="4:4" hidden="1" x14ac:dyDescent="0.35">
      <c r="D36045" s="157">
        <f t="shared" si="574"/>
        <v>0</v>
      </c>
    </row>
    <row r="36046" spans="4:4" hidden="1" x14ac:dyDescent="0.35">
      <c r="D36046" s="157">
        <f t="shared" si="574"/>
        <v>0</v>
      </c>
    </row>
    <row r="36047" spans="4:4" hidden="1" x14ac:dyDescent="0.35">
      <c r="D36047" s="157">
        <f t="shared" si="574"/>
        <v>0</v>
      </c>
    </row>
    <row r="36048" spans="4:4" hidden="1" x14ac:dyDescent="0.35">
      <c r="D36048" s="157">
        <f t="shared" si="574"/>
        <v>0</v>
      </c>
    </row>
    <row r="36049" spans="4:4" hidden="1" x14ac:dyDescent="0.35">
      <c r="D36049" s="157">
        <f t="shared" si="574"/>
        <v>0</v>
      </c>
    </row>
    <row r="36050" spans="4:4" hidden="1" x14ac:dyDescent="0.35">
      <c r="D36050" s="157">
        <f t="shared" si="574"/>
        <v>0</v>
      </c>
    </row>
    <row r="36051" spans="4:4" hidden="1" x14ac:dyDescent="0.35">
      <c r="D36051" s="157">
        <f t="shared" si="574"/>
        <v>0</v>
      </c>
    </row>
    <row r="36052" spans="4:4" hidden="1" x14ac:dyDescent="0.35">
      <c r="D36052" s="157">
        <f t="shared" si="574"/>
        <v>0</v>
      </c>
    </row>
    <row r="36053" spans="4:4" hidden="1" x14ac:dyDescent="0.35">
      <c r="D36053" s="157">
        <f t="shared" si="574"/>
        <v>0</v>
      </c>
    </row>
    <row r="36054" spans="4:4" hidden="1" x14ac:dyDescent="0.35">
      <c r="D36054" s="157">
        <f t="shared" si="574"/>
        <v>0</v>
      </c>
    </row>
    <row r="36055" spans="4:4" hidden="1" x14ac:dyDescent="0.35">
      <c r="D36055" s="157">
        <f t="shared" si="574"/>
        <v>0</v>
      </c>
    </row>
    <row r="36056" spans="4:4" hidden="1" x14ac:dyDescent="0.35">
      <c r="D36056" s="157">
        <f t="shared" si="574"/>
        <v>0</v>
      </c>
    </row>
    <row r="36057" spans="4:4" hidden="1" x14ac:dyDescent="0.35">
      <c r="D36057" s="157">
        <f t="shared" si="574"/>
        <v>0</v>
      </c>
    </row>
    <row r="36058" spans="4:4" hidden="1" x14ac:dyDescent="0.35">
      <c r="D36058" s="157">
        <f t="shared" si="574"/>
        <v>0</v>
      </c>
    </row>
    <row r="36059" spans="4:4" hidden="1" x14ac:dyDescent="0.35">
      <c r="D36059" s="157">
        <f t="shared" si="574"/>
        <v>0</v>
      </c>
    </row>
    <row r="36060" spans="4:4" hidden="1" x14ac:dyDescent="0.35">
      <c r="D36060" s="157">
        <f t="shared" si="574"/>
        <v>0</v>
      </c>
    </row>
    <row r="36061" spans="4:4" hidden="1" x14ac:dyDescent="0.35">
      <c r="D36061" s="157">
        <f t="shared" si="574"/>
        <v>0</v>
      </c>
    </row>
    <row r="36062" spans="4:4" hidden="1" x14ac:dyDescent="0.35">
      <c r="D36062" s="157">
        <f t="shared" si="574"/>
        <v>0</v>
      </c>
    </row>
    <row r="36063" spans="4:4" hidden="1" x14ac:dyDescent="0.35">
      <c r="D36063" s="157">
        <f t="shared" si="574"/>
        <v>0</v>
      </c>
    </row>
    <row r="36064" spans="4:4" hidden="1" x14ac:dyDescent="0.35">
      <c r="D36064" s="157">
        <f t="shared" si="574"/>
        <v>0</v>
      </c>
    </row>
    <row r="36065" spans="4:4" hidden="1" x14ac:dyDescent="0.35">
      <c r="D36065" s="157">
        <f t="shared" si="574"/>
        <v>0</v>
      </c>
    </row>
    <row r="36066" spans="4:4" hidden="1" x14ac:dyDescent="0.35">
      <c r="D36066" s="157">
        <f t="shared" si="574"/>
        <v>0</v>
      </c>
    </row>
    <row r="36067" spans="4:4" hidden="1" x14ac:dyDescent="0.35">
      <c r="D36067" s="157">
        <f t="shared" si="574"/>
        <v>0</v>
      </c>
    </row>
    <row r="36068" spans="4:4" hidden="1" x14ac:dyDescent="0.35">
      <c r="D36068" s="157">
        <f t="shared" si="574"/>
        <v>0</v>
      </c>
    </row>
    <row r="36069" spans="4:4" hidden="1" x14ac:dyDescent="0.35">
      <c r="D36069" s="157">
        <f t="shared" si="574"/>
        <v>0</v>
      </c>
    </row>
    <row r="36070" spans="4:4" hidden="1" x14ac:dyDescent="0.35">
      <c r="D36070" s="157">
        <f t="shared" si="574"/>
        <v>0</v>
      </c>
    </row>
    <row r="36071" spans="4:4" hidden="1" x14ac:dyDescent="0.35">
      <c r="D36071" s="157">
        <f t="shared" si="574"/>
        <v>0</v>
      </c>
    </row>
    <row r="36072" spans="4:4" hidden="1" x14ac:dyDescent="0.35">
      <c r="D36072" s="157">
        <f t="shared" si="574"/>
        <v>0</v>
      </c>
    </row>
    <row r="36073" spans="4:4" hidden="1" x14ac:dyDescent="0.35">
      <c r="D36073" s="157">
        <f t="shared" si="574"/>
        <v>0</v>
      </c>
    </row>
    <row r="36074" spans="4:4" hidden="1" x14ac:dyDescent="0.35">
      <c r="D36074" s="157">
        <f t="shared" si="574"/>
        <v>0</v>
      </c>
    </row>
    <row r="36075" spans="4:4" hidden="1" x14ac:dyDescent="0.35">
      <c r="D36075" s="157">
        <f t="shared" si="574"/>
        <v>0</v>
      </c>
    </row>
    <row r="36076" spans="4:4" hidden="1" x14ac:dyDescent="0.35">
      <c r="D36076" s="157">
        <f t="shared" si="574"/>
        <v>0</v>
      </c>
    </row>
    <row r="36077" spans="4:4" hidden="1" x14ac:dyDescent="0.35">
      <c r="D36077" s="157">
        <f t="shared" si="574"/>
        <v>0</v>
      </c>
    </row>
    <row r="36078" spans="4:4" hidden="1" x14ac:dyDescent="0.35">
      <c r="D36078" s="157">
        <f t="shared" si="574"/>
        <v>0</v>
      </c>
    </row>
    <row r="36079" spans="4:4" hidden="1" x14ac:dyDescent="0.35">
      <c r="D36079" s="157">
        <f t="shared" si="574"/>
        <v>0</v>
      </c>
    </row>
    <row r="36080" spans="4:4" hidden="1" x14ac:dyDescent="0.35">
      <c r="D36080" s="157">
        <f t="shared" si="574"/>
        <v>0</v>
      </c>
    </row>
    <row r="36081" spans="4:4" hidden="1" x14ac:dyDescent="0.35">
      <c r="D36081" s="157">
        <f t="shared" si="574"/>
        <v>0</v>
      </c>
    </row>
    <row r="36082" spans="4:4" hidden="1" x14ac:dyDescent="0.35">
      <c r="D36082" s="157">
        <f t="shared" si="574"/>
        <v>0</v>
      </c>
    </row>
    <row r="36083" spans="4:4" hidden="1" x14ac:dyDescent="0.35">
      <c r="D36083" s="157">
        <f t="shared" si="574"/>
        <v>0</v>
      </c>
    </row>
    <row r="36084" spans="4:4" hidden="1" x14ac:dyDescent="0.35">
      <c r="D36084" s="157">
        <f t="shared" si="574"/>
        <v>0</v>
      </c>
    </row>
    <row r="36085" spans="4:4" hidden="1" x14ac:dyDescent="0.35">
      <c r="D36085" s="157">
        <f t="shared" si="574"/>
        <v>0</v>
      </c>
    </row>
    <row r="36086" spans="4:4" hidden="1" x14ac:dyDescent="0.35">
      <c r="D36086" s="157">
        <f t="shared" si="574"/>
        <v>0</v>
      </c>
    </row>
    <row r="36087" spans="4:4" hidden="1" x14ac:dyDescent="0.35">
      <c r="D36087" s="157">
        <f t="shared" si="574"/>
        <v>0</v>
      </c>
    </row>
    <row r="36088" spans="4:4" hidden="1" x14ac:dyDescent="0.35">
      <c r="D36088" s="157">
        <f t="shared" si="574"/>
        <v>0</v>
      </c>
    </row>
    <row r="36089" spans="4:4" hidden="1" x14ac:dyDescent="0.35">
      <c r="D36089" s="157">
        <f t="shared" si="574"/>
        <v>0</v>
      </c>
    </row>
    <row r="36090" spans="4:4" hidden="1" x14ac:dyDescent="0.35">
      <c r="D36090" s="157">
        <f t="shared" si="574"/>
        <v>0</v>
      </c>
    </row>
    <row r="36091" spans="4:4" hidden="1" x14ac:dyDescent="0.35">
      <c r="D36091" s="157">
        <f t="shared" si="574"/>
        <v>0</v>
      </c>
    </row>
    <row r="36092" spans="4:4" hidden="1" x14ac:dyDescent="0.35">
      <c r="D36092" s="157">
        <f t="shared" si="574"/>
        <v>0</v>
      </c>
    </row>
    <row r="36093" spans="4:4" hidden="1" x14ac:dyDescent="0.35">
      <c r="D36093" s="157">
        <f t="shared" si="574"/>
        <v>0</v>
      </c>
    </row>
    <row r="36094" spans="4:4" hidden="1" x14ac:dyDescent="0.35">
      <c r="D36094" s="157">
        <f t="shared" si="574"/>
        <v>0</v>
      </c>
    </row>
    <row r="36095" spans="4:4" hidden="1" x14ac:dyDescent="0.35">
      <c r="D36095" s="157">
        <f t="shared" si="574"/>
        <v>0</v>
      </c>
    </row>
    <row r="36096" spans="4:4" hidden="1" x14ac:dyDescent="0.35">
      <c r="D36096" s="157">
        <f t="shared" si="574"/>
        <v>0</v>
      </c>
    </row>
    <row r="36097" spans="4:4" hidden="1" x14ac:dyDescent="0.35">
      <c r="D36097" s="157">
        <f t="shared" si="574"/>
        <v>0</v>
      </c>
    </row>
    <row r="36098" spans="4:4" hidden="1" x14ac:dyDescent="0.35">
      <c r="D36098" s="157">
        <f t="shared" si="574"/>
        <v>0</v>
      </c>
    </row>
    <row r="36099" spans="4:4" hidden="1" x14ac:dyDescent="0.35">
      <c r="D36099" s="157">
        <f t="shared" si="574"/>
        <v>0</v>
      </c>
    </row>
    <row r="36100" spans="4:4" hidden="1" x14ac:dyDescent="0.35">
      <c r="D36100" s="157">
        <f t="shared" ref="D36100:D36163" si="575">SUBTOTAL(109,D36067:D36099)</f>
        <v>0</v>
      </c>
    </row>
    <row r="36101" spans="4:4" hidden="1" x14ac:dyDescent="0.35">
      <c r="D36101" s="157">
        <f t="shared" si="575"/>
        <v>0</v>
      </c>
    </row>
    <row r="36102" spans="4:4" hidden="1" x14ac:dyDescent="0.35">
      <c r="D36102" s="157">
        <f t="shared" si="575"/>
        <v>0</v>
      </c>
    </row>
    <row r="36103" spans="4:4" hidden="1" x14ac:dyDescent="0.35">
      <c r="D36103" s="157">
        <f t="shared" si="575"/>
        <v>0</v>
      </c>
    </row>
    <row r="36104" spans="4:4" hidden="1" x14ac:dyDescent="0.35">
      <c r="D36104" s="157">
        <f t="shared" si="575"/>
        <v>0</v>
      </c>
    </row>
    <row r="36105" spans="4:4" hidden="1" x14ac:dyDescent="0.35">
      <c r="D36105" s="157">
        <f t="shared" si="575"/>
        <v>0</v>
      </c>
    </row>
    <row r="36106" spans="4:4" hidden="1" x14ac:dyDescent="0.35">
      <c r="D36106" s="157">
        <f t="shared" si="575"/>
        <v>0</v>
      </c>
    </row>
    <row r="36107" spans="4:4" hidden="1" x14ac:dyDescent="0.35">
      <c r="D36107" s="157">
        <f t="shared" si="575"/>
        <v>0</v>
      </c>
    </row>
    <row r="36108" spans="4:4" hidden="1" x14ac:dyDescent="0.35">
      <c r="D36108" s="157">
        <f t="shared" si="575"/>
        <v>0</v>
      </c>
    </row>
    <row r="36109" spans="4:4" hidden="1" x14ac:dyDescent="0.35">
      <c r="D36109" s="157">
        <f t="shared" si="575"/>
        <v>0</v>
      </c>
    </row>
    <row r="36110" spans="4:4" hidden="1" x14ac:dyDescent="0.35">
      <c r="D36110" s="157">
        <f t="shared" si="575"/>
        <v>0</v>
      </c>
    </row>
    <row r="36111" spans="4:4" hidden="1" x14ac:dyDescent="0.35">
      <c r="D36111" s="157">
        <f t="shared" si="575"/>
        <v>0</v>
      </c>
    </row>
    <row r="36112" spans="4:4" hidden="1" x14ac:dyDescent="0.35">
      <c r="D36112" s="157">
        <f t="shared" si="575"/>
        <v>0</v>
      </c>
    </row>
    <row r="36113" spans="4:4" hidden="1" x14ac:dyDescent="0.35">
      <c r="D36113" s="157">
        <f t="shared" si="575"/>
        <v>0</v>
      </c>
    </row>
    <row r="36114" spans="4:4" hidden="1" x14ac:dyDescent="0.35">
      <c r="D36114" s="157">
        <f t="shared" si="575"/>
        <v>0</v>
      </c>
    </row>
    <row r="36115" spans="4:4" hidden="1" x14ac:dyDescent="0.35">
      <c r="D36115" s="157">
        <f t="shared" si="575"/>
        <v>0</v>
      </c>
    </row>
    <row r="36116" spans="4:4" hidden="1" x14ac:dyDescent="0.35">
      <c r="D36116" s="157">
        <f t="shared" si="575"/>
        <v>0</v>
      </c>
    </row>
    <row r="36117" spans="4:4" hidden="1" x14ac:dyDescent="0.35">
      <c r="D36117" s="157">
        <f t="shared" si="575"/>
        <v>0</v>
      </c>
    </row>
    <row r="36118" spans="4:4" hidden="1" x14ac:dyDescent="0.35">
      <c r="D36118" s="157">
        <f t="shared" si="575"/>
        <v>0</v>
      </c>
    </row>
    <row r="36119" spans="4:4" hidden="1" x14ac:dyDescent="0.35">
      <c r="D36119" s="157">
        <f t="shared" si="575"/>
        <v>0</v>
      </c>
    </row>
    <row r="36120" spans="4:4" hidden="1" x14ac:dyDescent="0.35">
      <c r="D36120" s="157">
        <f t="shared" si="575"/>
        <v>0</v>
      </c>
    </row>
    <row r="36121" spans="4:4" hidden="1" x14ac:dyDescent="0.35">
      <c r="D36121" s="157">
        <f t="shared" si="575"/>
        <v>0</v>
      </c>
    </row>
    <row r="36122" spans="4:4" hidden="1" x14ac:dyDescent="0.35">
      <c r="D36122" s="157">
        <f t="shared" si="575"/>
        <v>0</v>
      </c>
    </row>
    <row r="36123" spans="4:4" hidden="1" x14ac:dyDescent="0.35">
      <c r="D36123" s="157">
        <f t="shared" si="575"/>
        <v>0</v>
      </c>
    </row>
    <row r="36124" spans="4:4" hidden="1" x14ac:dyDescent="0.35">
      <c r="D36124" s="157">
        <f t="shared" si="575"/>
        <v>0</v>
      </c>
    </row>
    <row r="36125" spans="4:4" hidden="1" x14ac:dyDescent="0.35">
      <c r="D36125" s="157">
        <f t="shared" si="575"/>
        <v>0</v>
      </c>
    </row>
    <row r="36126" spans="4:4" hidden="1" x14ac:dyDescent="0.35">
      <c r="D36126" s="157">
        <f t="shared" si="575"/>
        <v>0</v>
      </c>
    </row>
    <row r="36127" spans="4:4" hidden="1" x14ac:dyDescent="0.35">
      <c r="D36127" s="157">
        <f t="shared" si="575"/>
        <v>0</v>
      </c>
    </row>
    <row r="36128" spans="4:4" hidden="1" x14ac:dyDescent="0.35">
      <c r="D36128" s="157">
        <f t="shared" si="575"/>
        <v>0</v>
      </c>
    </row>
    <row r="36129" spans="4:4" hidden="1" x14ac:dyDescent="0.35">
      <c r="D36129" s="157">
        <f t="shared" si="575"/>
        <v>0</v>
      </c>
    </row>
    <row r="36130" spans="4:4" hidden="1" x14ac:dyDescent="0.35">
      <c r="D36130" s="157">
        <f t="shared" si="575"/>
        <v>0</v>
      </c>
    </row>
    <row r="36131" spans="4:4" hidden="1" x14ac:dyDescent="0.35">
      <c r="D36131" s="157">
        <f t="shared" si="575"/>
        <v>0</v>
      </c>
    </row>
    <row r="36132" spans="4:4" hidden="1" x14ac:dyDescent="0.35">
      <c r="D36132" s="157">
        <f t="shared" si="575"/>
        <v>0</v>
      </c>
    </row>
    <row r="36133" spans="4:4" hidden="1" x14ac:dyDescent="0.35">
      <c r="D36133" s="157">
        <f t="shared" si="575"/>
        <v>0</v>
      </c>
    </row>
    <row r="36134" spans="4:4" hidden="1" x14ac:dyDescent="0.35">
      <c r="D36134" s="157">
        <f t="shared" si="575"/>
        <v>0</v>
      </c>
    </row>
    <row r="36135" spans="4:4" hidden="1" x14ac:dyDescent="0.35">
      <c r="D36135" s="157">
        <f t="shared" si="575"/>
        <v>0</v>
      </c>
    </row>
    <row r="36136" spans="4:4" hidden="1" x14ac:dyDescent="0.35">
      <c r="D36136" s="157">
        <f t="shared" si="575"/>
        <v>0</v>
      </c>
    </row>
    <row r="36137" spans="4:4" hidden="1" x14ac:dyDescent="0.35">
      <c r="D36137" s="157">
        <f t="shared" si="575"/>
        <v>0</v>
      </c>
    </row>
    <row r="36138" spans="4:4" hidden="1" x14ac:dyDescent="0.35">
      <c r="D36138" s="157">
        <f t="shared" si="575"/>
        <v>0</v>
      </c>
    </row>
    <row r="36139" spans="4:4" hidden="1" x14ac:dyDescent="0.35">
      <c r="D36139" s="157">
        <f t="shared" si="575"/>
        <v>0</v>
      </c>
    </row>
    <row r="36140" spans="4:4" hidden="1" x14ac:dyDescent="0.35">
      <c r="D36140" s="157">
        <f t="shared" si="575"/>
        <v>0</v>
      </c>
    </row>
    <row r="36141" spans="4:4" hidden="1" x14ac:dyDescent="0.35">
      <c r="D36141" s="157">
        <f t="shared" si="575"/>
        <v>0</v>
      </c>
    </row>
    <row r="36142" spans="4:4" hidden="1" x14ac:dyDescent="0.35">
      <c r="D36142" s="157">
        <f t="shared" si="575"/>
        <v>0</v>
      </c>
    </row>
    <row r="36143" spans="4:4" hidden="1" x14ac:dyDescent="0.35">
      <c r="D36143" s="157">
        <f t="shared" si="575"/>
        <v>0</v>
      </c>
    </row>
    <row r="36144" spans="4:4" hidden="1" x14ac:dyDescent="0.35">
      <c r="D36144" s="157">
        <f t="shared" si="575"/>
        <v>0</v>
      </c>
    </row>
    <row r="36145" spans="4:4" hidden="1" x14ac:dyDescent="0.35">
      <c r="D36145" s="157">
        <f t="shared" si="575"/>
        <v>0</v>
      </c>
    </row>
    <row r="36146" spans="4:4" hidden="1" x14ac:dyDescent="0.35">
      <c r="D36146" s="157">
        <f t="shared" si="575"/>
        <v>0</v>
      </c>
    </row>
    <row r="36147" spans="4:4" hidden="1" x14ac:dyDescent="0.35">
      <c r="D36147" s="157">
        <f t="shared" si="575"/>
        <v>0</v>
      </c>
    </row>
    <row r="36148" spans="4:4" hidden="1" x14ac:dyDescent="0.35">
      <c r="D36148" s="157">
        <f t="shared" si="575"/>
        <v>0</v>
      </c>
    </row>
    <row r="36149" spans="4:4" hidden="1" x14ac:dyDescent="0.35">
      <c r="D36149" s="157">
        <f t="shared" si="575"/>
        <v>0</v>
      </c>
    </row>
    <row r="36150" spans="4:4" hidden="1" x14ac:dyDescent="0.35">
      <c r="D36150" s="157">
        <f t="shared" si="575"/>
        <v>0</v>
      </c>
    </row>
    <row r="36151" spans="4:4" hidden="1" x14ac:dyDescent="0.35">
      <c r="D36151" s="157">
        <f t="shared" si="575"/>
        <v>0</v>
      </c>
    </row>
    <row r="36152" spans="4:4" hidden="1" x14ac:dyDescent="0.35">
      <c r="D36152" s="157">
        <f t="shared" si="575"/>
        <v>0</v>
      </c>
    </row>
    <row r="36153" spans="4:4" hidden="1" x14ac:dyDescent="0.35">
      <c r="D36153" s="157">
        <f t="shared" si="575"/>
        <v>0</v>
      </c>
    </row>
    <row r="36154" spans="4:4" hidden="1" x14ac:dyDescent="0.35">
      <c r="D36154" s="157">
        <f t="shared" si="575"/>
        <v>0</v>
      </c>
    </row>
    <row r="36155" spans="4:4" hidden="1" x14ac:dyDescent="0.35">
      <c r="D36155" s="157">
        <f t="shared" si="575"/>
        <v>0</v>
      </c>
    </row>
    <row r="36156" spans="4:4" hidden="1" x14ac:dyDescent="0.35">
      <c r="D36156" s="157">
        <f t="shared" si="575"/>
        <v>0</v>
      </c>
    </row>
    <row r="36157" spans="4:4" hidden="1" x14ac:dyDescent="0.35">
      <c r="D36157" s="157">
        <f t="shared" si="575"/>
        <v>0</v>
      </c>
    </row>
    <row r="36158" spans="4:4" hidden="1" x14ac:dyDescent="0.35">
      <c r="D36158" s="157">
        <f t="shared" si="575"/>
        <v>0</v>
      </c>
    </row>
    <row r="36159" spans="4:4" hidden="1" x14ac:dyDescent="0.35">
      <c r="D36159" s="157">
        <f t="shared" si="575"/>
        <v>0</v>
      </c>
    </row>
    <row r="36160" spans="4:4" hidden="1" x14ac:dyDescent="0.35">
      <c r="D36160" s="157">
        <f t="shared" si="575"/>
        <v>0</v>
      </c>
    </row>
    <row r="36161" spans="4:4" hidden="1" x14ac:dyDescent="0.35">
      <c r="D36161" s="157">
        <f t="shared" si="575"/>
        <v>0</v>
      </c>
    </row>
    <row r="36162" spans="4:4" hidden="1" x14ac:dyDescent="0.35">
      <c r="D36162" s="157">
        <f t="shared" si="575"/>
        <v>0</v>
      </c>
    </row>
    <row r="36163" spans="4:4" hidden="1" x14ac:dyDescent="0.35">
      <c r="D36163" s="157">
        <f t="shared" si="575"/>
        <v>0</v>
      </c>
    </row>
    <row r="36164" spans="4:4" hidden="1" x14ac:dyDescent="0.35">
      <c r="D36164" s="157">
        <f t="shared" ref="D36164:D36227" si="576">SUBTOTAL(109,D36131:D36163)</f>
        <v>0</v>
      </c>
    </row>
    <row r="36165" spans="4:4" hidden="1" x14ac:dyDescent="0.35">
      <c r="D36165" s="157">
        <f t="shared" si="576"/>
        <v>0</v>
      </c>
    </row>
    <row r="36166" spans="4:4" hidden="1" x14ac:dyDescent="0.35">
      <c r="D36166" s="157">
        <f t="shared" si="576"/>
        <v>0</v>
      </c>
    </row>
    <row r="36167" spans="4:4" hidden="1" x14ac:dyDescent="0.35">
      <c r="D36167" s="157">
        <f t="shared" si="576"/>
        <v>0</v>
      </c>
    </row>
    <row r="36168" spans="4:4" hidden="1" x14ac:dyDescent="0.35">
      <c r="D36168" s="157">
        <f t="shared" si="576"/>
        <v>0</v>
      </c>
    </row>
    <row r="36169" spans="4:4" hidden="1" x14ac:dyDescent="0.35">
      <c r="D36169" s="157">
        <f t="shared" si="576"/>
        <v>0</v>
      </c>
    </row>
    <row r="36170" spans="4:4" hidden="1" x14ac:dyDescent="0.35">
      <c r="D36170" s="157">
        <f t="shared" si="576"/>
        <v>0</v>
      </c>
    </row>
    <row r="36171" spans="4:4" hidden="1" x14ac:dyDescent="0.35">
      <c r="D36171" s="157">
        <f t="shared" si="576"/>
        <v>0</v>
      </c>
    </row>
    <row r="36172" spans="4:4" hidden="1" x14ac:dyDescent="0.35">
      <c r="D36172" s="157">
        <f t="shared" si="576"/>
        <v>0</v>
      </c>
    </row>
    <row r="36173" spans="4:4" hidden="1" x14ac:dyDescent="0.35">
      <c r="D36173" s="157">
        <f t="shared" si="576"/>
        <v>0</v>
      </c>
    </row>
    <row r="36174" spans="4:4" hidden="1" x14ac:dyDescent="0.35">
      <c r="D36174" s="157">
        <f t="shared" si="576"/>
        <v>0</v>
      </c>
    </row>
    <row r="36175" spans="4:4" hidden="1" x14ac:dyDescent="0.35">
      <c r="D36175" s="157">
        <f t="shared" si="576"/>
        <v>0</v>
      </c>
    </row>
    <row r="36176" spans="4:4" hidden="1" x14ac:dyDescent="0.35">
      <c r="D36176" s="157">
        <f t="shared" si="576"/>
        <v>0</v>
      </c>
    </row>
    <row r="36177" spans="4:4" hidden="1" x14ac:dyDescent="0.35">
      <c r="D36177" s="157">
        <f t="shared" si="576"/>
        <v>0</v>
      </c>
    </row>
    <row r="36178" spans="4:4" hidden="1" x14ac:dyDescent="0.35">
      <c r="D36178" s="157">
        <f t="shared" si="576"/>
        <v>0</v>
      </c>
    </row>
    <row r="36179" spans="4:4" hidden="1" x14ac:dyDescent="0.35">
      <c r="D36179" s="157">
        <f t="shared" si="576"/>
        <v>0</v>
      </c>
    </row>
    <row r="36180" spans="4:4" hidden="1" x14ac:dyDescent="0.35">
      <c r="D36180" s="157">
        <f t="shared" si="576"/>
        <v>0</v>
      </c>
    </row>
    <row r="36181" spans="4:4" hidden="1" x14ac:dyDescent="0.35">
      <c r="D36181" s="157">
        <f t="shared" si="576"/>
        <v>0</v>
      </c>
    </row>
    <row r="36182" spans="4:4" hidden="1" x14ac:dyDescent="0.35">
      <c r="D36182" s="157">
        <f t="shared" si="576"/>
        <v>0</v>
      </c>
    </row>
    <row r="36183" spans="4:4" hidden="1" x14ac:dyDescent="0.35">
      <c r="D36183" s="157">
        <f t="shared" si="576"/>
        <v>0</v>
      </c>
    </row>
    <row r="36184" spans="4:4" hidden="1" x14ac:dyDescent="0.35">
      <c r="D36184" s="157">
        <f t="shared" si="576"/>
        <v>0</v>
      </c>
    </row>
    <row r="36185" spans="4:4" hidden="1" x14ac:dyDescent="0.35">
      <c r="D36185" s="157">
        <f t="shared" si="576"/>
        <v>0</v>
      </c>
    </row>
    <row r="36186" spans="4:4" hidden="1" x14ac:dyDescent="0.35">
      <c r="D36186" s="157">
        <f t="shared" si="576"/>
        <v>0</v>
      </c>
    </row>
    <row r="36187" spans="4:4" hidden="1" x14ac:dyDescent="0.35">
      <c r="D36187" s="157">
        <f t="shared" si="576"/>
        <v>0</v>
      </c>
    </row>
    <row r="36188" spans="4:4" hidden="1" x14ac:dyDescent="0.35">
      <c r="D36188" s="157">
        <f t="shared" si="576"/>
        <v>0</v>
      </c>
    </row>
    <row r="36189" spans="4:4" hidden="1" x14ac:dyDescent="0.35">
      <c r="D36189" s="157">
        <f t="shared" si="576"/>
        <v>0</v>
      </c>
    </row>
    <row r="36190" spans="4:4" hidden="1" x14ac:dyDescent="0.35">
      <c r="D36190" s="157">
        <f t="shared" si="576"/>
        <v>0</v>
      </c>
    </row>
    <row r="36191" spans="4:4" hidden="1" x14ac:dyDescent="0.35">
      <c r="D36191" s="157">
        <f t="shared" si="576"/>
        <v>0</v>
      </c>
    </row>
    <row r="36192" spans="4:4" hidden="1" x14ac:dyDescent="0.35">
      <c r="D36192" s="157">
        <f t="shared" si="576"/>
        <v>0</v>
      </c>
    </row>
    <row r="36193" spans="4:4" hidden="1" x14ac:dyDescent="0.35">
      <c r="D36193" s="157">
        <f t="shared" si="576"/>
        <v>0</v>
      </c>
    </row>
    <row r="36194" spans="4:4" hidden="1" x14ac:dyDescent="0.35">
      <c r="D36194" s="157">
        <f t="shared" si="576"/>
        <v>0</v>
      </c>
    </row>
    <row r="36195" spans="4:4" hidden="1" x14ac:dyDescent="0.35">
      <c r="D36195" s="157">
        <f t="shared" si="576"/>
        <v>0</v>
      </c>
    </row>
    <row r="36196" spans="4:4" hidden="1" x14ac:dyDescent="0.35">
      <c r="D36196" s="157">
        <f t="shared" si="576"/>
        <v>0</v>
      </c>
    </row>
    <row r="36197" spans="4:4" hidden="1" x14ac:dyDescent="0.35">
      <c r="D36197" s="157">
        <f t="shared" si="576"/>
        <v>0</v>
      </c>
    </row>
    <row r="36198" spans="4:4" hidden="1" x14ac:dyDescent="0.35">
      <c r="D36198" s="157">
        <f t="shared" si="576"/>
        <v>0</v>
      </c>
    </row>
    <row r="36199" spans="4:4" hidden="1" x14ac:dyDescent="0.35">
      <c r="D36199" s="157">
        <f t="shared" si="576"/>
        <v>0</v>
      </c>
    </row>
    <row r="36200" spans="4:4" hidden="1" x14ac:dyDescent="0.35">
      <c r="D36200" s="157">
        <f t="shared" si="576"/>
        <v>0</v>
      </c>
    </row>
    <row r="36201" spans="4:4" hidden="1" x14ac:dyDescent="0.35">
      <c r="D36201" s="157">
        <f t="shared" si="576"/>
        <v>0</v>
      </c>
    </row>
    <row r="36202" spans="4:4" hidden="1" x14ac:dyDescent="0.35">
      <c r="D36202" s="157">
        <f t="shared" si="576"/>
        <v>0</v>
      </c>
    </row>
    <row r="36203" spans="4:4" hidden="1" x14ac:dyDescent="0.35">
      <c r="D36203" s="157">
        <f t="shared" si="576"/>
        <v>0</v>
      </c>
    </row>
    <row r="36204" spans="4:4" hidden="1" x14ac:dyDescent="0.35">
      <c r="D36204" s="157">
        <f t="shared" si="576"/>
        <v>0</v>
      </c>
    </row>
    <row r="36205" spans="4:4" hidden="1" x14ac:dyDescent="0.35">
      <c r="D36205" s="157">
        <f t="shared" si="576"/>
        <v>0</v>
      </c>
    </row>
    <row r="36206" spans="4:4" hidden="1" x14ac:dyDescent="0.35">
      <c r="D36206" s="157">
        <f t="shared" si="576"/>
        <v>0</v>
      </c>
    </row>
    <row r="36207" spans="4:4" hidden="1" x14ac:dyDescent="0.35">
      <c r="D36207" s="157">
        <f t="shared" si="576"/>
        <v>0</v>
      </c>
    </row>
    <row r="36208" spans="4:4" hidden="1" x14ac:dyDescent="0.35">
      <c r="D36208" s="157">
        <f t="shared" si="576"/>
        <v>0</v>
      </c>
    </row>
    <row r="36209" spans="4:4" hidden="1" x14ac:dyDescent="0.35">
      <c r="D36209" s="157">
        <f t="shared" si="576"/>
        <v>0</v>
      </c>
    </row>
    <row r="36210" spans="4:4" hidden="1" x14ac:dyDescent="0.35">
      <c r="D36210" s="157">
        <f t="shared" si="576"/>
        <v>0</v>
      </c>
    </row>
    <row r="36211" spans="4:4" hidden="1" x14ac:dyDescent="0.35">
      <c r="D36211" s="157">
        <f t="shared" si="576"/>
        <v>0</v>
      </c>
    </row>
    <row r="36212" spans="4:4" hidden="1" x14ac:dyDescent="0.35">
      <c r="D36212" s="157">
        <f t="shared" si="576"/>
        <v>0</v>
      </c>
    </row>
    <row r="36213" spans="4:4" hidden="1" x14ac:dyDescent="0.35">
      <c r="D36213" s="157">
        <f t="shared" si="576"/>
        <v>0</v>
      </c>
    </row>
    <row r="36214" spans="4:4" hidden="1" x14ac:dyDescent="0.35">
      <c r="D36214" s="157">
        <f t="shared" si="576"/>
        <v>0</v>
      </c>
    </row>
    <row r="36215" spans="4:4" hidden="1" x14ac:dyDescent="0.35">
      <c r="D36215" s="157">
        <f t="shared" si="576"/>
        <v>0</v>
      </c>
    </row>
    <row r="36216" spans="4:4" hidden="1" x14ac:dyDescent="0.35">
      <c r="D36216" s="157">
        <f t="shared" si="576"/>
        <v>0</v>
      </c>
    </row>
    <row r="36217" spans="4:4" hidden="1" x14ac:dyDescent="0.35">
      <c r="D36217" s="157">
        <f t="shared" si="576"/>
        <v>0</v>
      </c>
    </row>
    <row r="36218" spans="4:4" hidden="1" x14ac:dyDescent="0.35">
      <c r="D36218" s="157">
        <f t="shared" si="576"/>
        <v>0</v>
      </c>
    </row>
    <row r="36219" spans="4:4" hidden="1" x14ac:dyDescent="0.35">
      <c r="D36219" s="157">
        <f t="shared" si="576"/>
        <v>0</v>
      </c>
    </row>
    <row r="36220" spans="4:4" hidden="1" x14ac:dyDescent="0.35">
      <c r="D36220" s="157">
        <f t="shared" si="576"/>
        <v>0</v>
      </c>
    </row>
    <row r="36221" spans="4:4" hidden="1" x14ac:dyDescent="0.35">
      <c r="D36221" s="157">
        <f t="shared" si="576"/>
        <v>0</v>
      </c>
    </row>
    <row r="36222" spans="4:4" hidden="1" x14ac:dyDescent="0.35">
      <c r="D36222" s="157">
        <f t="shared" si="576"/>
        <v>0</v>
      </c>
    </row>
    <row r="36223" spans="4:4" hidden="1" x14ac:dyDescent="0.35">
      <c r="D36223" s="157">
        <f t="shared" si="576"/>
        <v>0</v>
      </c>
    </row>
    <row r="36224" spans="4:4" hidden="1" x14ac:dyDescent="0.35">
      <c r="D36224" s="157">
        <f t="shared" si="576"/>
        <v>0</v>
      </c>
    </row>
    <row r="36225" spans="4:4" hidden="1" x14ac:dyDescent="0.35">
      <c r="D36225" s="157">
        <f t="shared" si="576"/>
        <v>0</v>
      </c>
    </row>
    <row r="36226" spans="4:4" hidden="1" x14ac:dyDescent="0.35">
      <c r="D36226" s="157">
        <f t="shared" si="576"/>
        <v>0</v>
      </c>
    </row>
    <row r="36227" spans="4:4" hidden="1" x14ac:dyDescent="0.35">
      <c r="D36227" s="157">
        <f t="shared" si="576"/>
        <v>0</v>
      </c>
    </row>
    <row r="36228" spans="4:4" hidden="1" x14ac:dyDescent="0.35">
      <c r="D36228" s="157">
        <f t="shared" ref="D36228:D36291" si="577">SUBTOTAL(109,D36195:D36227)</f>
        <v>0</v>
      </c>
    </row>
    <row r="36229" spans="4:4" hidden="1" x14ac:dyDescent="0.35">
      <c r="D36229" s="157">
        <f t="shared" si="577"/>
        <v>0</v>
      </c>
    </row>
    <row r="36230" spans="4:4" hidden="1" x14ac:dyDescent="0.35">
      <c r="D36230" s="157">
        <f t="shared" si="577"/>
        <v>0</v>
      </c>
    </row>
    <row r="36231" spans="4:4" hidden="1" x14ac:dyDescent="0.35">
      <c r="D36231" s="157">
        <f t="shared" si="577"/>
        <v>0</v>
      </c>
    </row>
    <row r="36232" spans="4:4" hidden="1" x14ac:dyDescent="0.35">
      <c r="D36232" s="157">
        <f t="shared" si="577"/>
        <v>0</v>
      </c>
    </row>
    <row r="36233" spans="4:4" hidden="1" x14ac:dyDescent="0.35">
      <c r="D36233" s="157">
        <f t="shared" si="577"/>
        <v>0</v>
      </c>
    </row>
    <row r="36234" spans="4:4" hidden="1" x14ac:dyDescent="0.35">
      <c r="D36234" s="157">
        <f t="shared" si="577"/>
        <v>0</v>
      </c>
    </row>
    <row r="36235" spans="4:4" hidden="1" x14ac:dyDescent="0.35">
      <c r="D36235" s="157">
        <f t="shared" si="577"/>
        <v>0</v>
      </c>
    </row>
    <row r="36236" spans="4:4" hidden="1" x14ac:dyDescent="0.35">
      <c r="D36236" s="157">
        <f t="shared" si="577"/>
        <v>0</v>
      </c>
    </row>
    <row r="36237" spans="4:4" hidden="1" x14ac:dyDescent="0.35">
      <c r="D36237" s="157">
        <f t="shared" si="577"/>
        <v>0</v>
      </c>
    </row>
    <row r="36238" spans="4:4" hidden="1" x14ac:dyDescent="0.35">
      <c r="D36238" s="157">
        <f t="shared" si="577"/>
        <v>0</v>
      </c>
    </row>
    <row r="36239" spans="4:4" hidden="1" x14ac:dyDescent="0.35">
      <c r="D36239" s="157">
        <f t="shared" si="577"/>
        <v>0</v>
      </c>
    </row>
    <row r="36240" spans="4:4" hidden="1" x14ac:dyDescent="0.35">
      <c r="D36240" s="157">
        <f t="shared" si="577"/>
        <v>0</v>
      </c>
    </row>
    <row r="36241" spans="4:4" hidden="1" x14ac:dyDescent="0.35">
      <c r="D36241" s="157">
        <f t="shared" si="577"/>
        <v>0</v>
      </c>
    </row>
    <row r="36242" spans="4:4" hidden="1" x14ac:dyDescent="0.35">
      <c r="D36242" s="157">
        <f t="shared" si="577"/>
        <v>0</v>
      </c>
    </row>
    <row r="36243" spans="4:4" hidden="1" x14ac:dyDescent="0.35">
      <c r="D36243" s="157">
        <f t="shared" si="577"/>
        <v>0</v>
      </c>
    </row>
    <row r="36244" spans="4:4" hidden="1" x14ac:dyDescent="0.35">
      <c r="D36244" s="157">
        <f t="shared" si="577"/>
        <v>0</v>
      </c>
    </row>
    <row r="36245" spans="4:4" hidden="1" x14ac:dyDescent="0.35">
      <c r="D36245" s="157">
        <f t="shared" si="577"/>
        <v>0</v>
      </c>
    </row>
    <row r="36246" spans="4:4" hidden="1" x14ac:dyDescent="0.35">
      <c r="D36246" s="157">
        <f t="shared" si="577"/>
        <v>0</v>
      </c>
    </row>
    <row r="36247" spans="4:4" hidden="1" x14ac:dyDescent="0.35">
      <c r="D36247" s="157">
        <f t="shared" si="577"/>
        <v>0</v>
      </c>
    </row>
    <row r="36248" spans="4:4" hidden="1" x14ac:dyDescent="0.35">
      <c r="D36248" s="157">
        <f t="shared" si="577"/>
        <v>0</v>
      </c>
    </row>
    <row r="36249" spans="4:4" hidden="1" x14ac:dyDescent="0.35">
      <c r="D36249" s="157">
        <f t="shared" si="577"/>
        <v>0</v>
      </c>
    </row>
    <row r="36250" spans="4:4" hidden="1" x14ac:dyDescent="0.35">
      <c r="D36250" s="157">
        <f t="shared" si="577"/>
        <v>0</v>
      </c>
    </row>
    <row r="36251" spans="4:4" hidden="1" x14ac:dyDescent="0.35">
      <c r="D36251" s="157">
        <f t="shared" si="577"/>
        <v>0</v>
      </c>
    </row>
    <row r="36252" spans="4:4" hidden="1" x14ac:dyDescent="0.35">
      <c r="D36252" s="157">
        <f t="shared" si="577"/>
        <v>0</v>
      </c>
    </row>
    <row r="36253" spans="4:4" hidden="1" x14ac:dyDescent="0.35">
      <c r="D36253" s="157">
        <f t="shared" si="577"/>
        <v>0</v>
      </c>
    </row>
    <row r="36254" spans="4:4" hidden="1" x14ac:dyDescent="0.35">
      <c r="D36254" s="157">
        <f t="shared" si="577"/>
        <v>0</v>
      </c>
    </row>
    <row r="36255" spans="4:4" hidden="1" x14ac:dyDescent="0.35">
      <c r="D36255" s="157">
        <f t="shared" si="577"/>
        <v>0</v>
      </c>
    </row>
    <row r="36256" spans="4:4" hidden="1" x14ac:dyDescent="0.35">
      <c r="D36256" s="157">
        <f t="shared" si="577"/>
        <v>0</v>
      </c>
    </row>
    <row r="36257" spans="4:4" hidden="1" x14ac:dyDescent="0.35">
      <c r="D36257" s="157">
        <f t="shared" si="577"/>
        <v>0</v>
      </c>
    </row>
    <row r="36258" spans="4:4" hidden="1" x14ac:dyDescent="0.35">
      <c r="D36258" s="157">
        <f t="shared" si="577"/>
        <v>0</v>
      </c>
    </row>
    <row r="36259" spans="4:4" hidden="1" x14ac:dyDescent="0.35">
      <c r="D36259" s="157">
        <f t="shared" si="577"/>
        <v>0</v>
      </c>
    </row>
    <row r="36260" spans="4:4" hidden="1" x14ac:dyDescent="0.35">
      <c r="D36260" s="157">
        <f t="shared" si="577"/>
        <v>0</v>
      </c>
    </row>
    <row r="36261" spans="4:4" hidden="1" x14ac:dyDescent="0.35">
      <c r="D36261" s="157">
        <f t="shared" si="577"/>
        <v>0</v>
      </c>
    </row>
    <row r="36262" spans="4:4" hidden="1" x14ac:dyDescent="0.35">
      <c r="D36262" s="157">
        <f t="shared" si="577"/>
        <v>0</v>
      </c>
    </row>
    <row r="36263" spans="4:4" hidden="1" x14ac:dyDescent="0.35">
      <c r="D36263" s="157">
        <f t="shared" si="577"/>
        <v>0</v>
      </c>
    </row>
    <row r="36264" spans="4:4" hidden="1" x14ac:dyDescent="0.35">
      <c r="D36264" s="157">
        <f t="shared" si="577"/>
        <v>0</v>
      </c>
    </row>
    <row r="36265" spans="4:4" hidden="1" x14ac:dyDescent="0.35">
      <c r="D36265" s="157">
        <f t="shared" si="577"/>
        <v>0</v>
      </c>
    </row>
    <row r="36266" spans="4:4" hidden="1" x14ac:dyDescent="0.35">
      <c r="D36266" s="157">
        <f t="shared" si="577"/>
        <v>0</v>
      </c>
    </row>
    <row r="36267" spans="4:4" hidden="1" x14ac:dyDescent="0.35">
      <c r="D36267" s="157">
        <f t="shared" si="577"/>
        <v>0</v>
      </c>
    </row>
    <row r="36268" spans="4:4" hidden="1" x14ac:dyDescent="0.35">
      <c r="D36268" s="157">
        <f t="shared" si="577"/>
        <v>0</v>
      </c>
    </row>
    <row r="36269" spans="4:4" hidden="1" x14ac:dyDescent="0.35">
      <c r="D36269" s="157">
        <f t="shared" si="577"/>
        <v>0</v>
      </c>
    </row>
    <row r="36270" spans="4:4" hidden="1" x14ac:dyDescent="0.35">
      <c r="D36270" s="157">
        <f t="shared" si="577"/>
        <v>0</v>
      </c>
    </row>
    <row r="36271" spans="4:4" hidden="1" x14ac:dyDescent="0.35">
      <c r="D36271" s="157">
        <f t="shared" si="577"/>
        <v>0</v>
      </c>
    </row>
    <row r="36272" spans="4:4" hidden="1" x14ac:dyDescent="0.35">
      <c r="D36272" s="157">
        <f t="shared" si="577"/>
        <v>0</v>
      </c>
    </row>
    <row r="36273" spans="4:4" hidden="1" x14ac:dyDescent="0.35">
      <c r="D36273" s="157">
        <f t="shared" si="577"/>
        <v>0</v>
      </c>
    </row>
    <row r="36274" spans="4:4" hidden="1" x14ac:dyDescent="0.35">
      <c r="D36274" s="157">
        <f t="shared" si="577"/>
        <v>0</v>
      </c>
    </row>
    <row r="36275" spans="4:4" hidden="1" x14ac:dyDescent="0.35">
      <c r="D36275" s="157">
        <f t="shared" si="577"/>
        <v>0</v>
      </c>
    </row>
    <row r="36276" spans="4:4" hidden="1" x14ac:dyDescent="0.35">
      <c r="D36276" s="157">
        <f t="shared" si="577"/>
        <v>0</v>
      </c>
    </row>
    <row r="36277" spans="4:4" hidden="1" x14ac:dyDescent="0.35">
      <c r="D36277" s="157">
        <f t="shared" si="577"/>
        <v>0</v>
      </c>
    </row>
    <row r="36278" spans="4:4" hidden="1" x14ac:dyDescent="0.35">
      <c r="D36278" s="157">
        <f t="shared" si="577"/>
        <v>0</v>
      </c>
    </row>
    <row r="36279" spans="4:4" hidden="1" x14ac:dyDescent="0.35">
      <c r="D36279" s="157">
        <f t="shared" si="577"/>
        <v>0</v>
      </c>
    </row>
    <row r="36280" spans="4:4" hidden="1" x14ac:dyDescent="0.35">
      <c r="D36280" s="157">
        <f t="shared" si="577"/>
        <v>0</v>
      </c>
    </row>
    <row r="36281" spans="4:4" hidden="1" x14ac:dyDescent="0.35">
      <c r="D36281" s="157">
        <f t="shared" si="577"/>
        <v>0</v>
      </c>
    </row>
    <row r="36282" spans="4:4" hidden="1" x14ac:dyDescent="0.35">
      <c r="D36282" s="157">
        <f t="shared" si="577"/>
        <v>0</v>
      </c>
    </row>
    <row r="36283" spans="4:4" hidden="1" x14ac:dyDescent="0.35">
      <c r="D36283" s="157">
        <f t="shared" si="577"/>
        <v>0</v>
      </c>
    </row>
    <row r="36284" spans="4:4" hidden="1" x14ac:dyDescent="0.35">
      <c r="D36284" s="157">
        <f t="shared" si="577"/>
        <v>0</v>
      </c>
    </row>
    <row r="36285" spans="4:4" hidden="1" x14ac:dyDescent="0.35">
      <c r="D36285" s="157">
        <f t="shared" si="577"/>
        <v>0</v>
      </c>
    </row>
    <row r="36286" spans="4:4" hidden="1" x14ac:dyDescent="0.35">
      <c r="D36286" s="157">
        <f t="shared" si="577"/>
        <v>0</v>
      </c>
    </row>
    <row r="36287" spans="4:4" hidden="1" x14ac:dyDescent="0.35">
      <c r="D36287" s="157">
        <f t="shared" si="577"/>
        <v>0</v>
      </c>
    </row>
    <row r="36288" spans="4:4" hidden="1" x14ac:dyDescent="0.35">
      <c r="D36288" s="157">
        <f t="shared" si="577"/>
        <v>0</v>
      </c>
    </row>
    <row r="36289" spans="4:4" hidden="1" x14ac:dyDescent="0.35">
      <c r="D36289" s="157">
        <f t="shared" si="577"/>
        <v>0</v>
      </c>
    </row>
    <row r="36290" spans="4:4" hidden="1" x14ac:dyDescent="0.35">
      <c r="D36290" s="157">
        <f t="shared" si="577"/>
        <v>0</v>
      </c>
    </row>
    <row r="36291" spans="4:4" hidden="1" x14ac:dyDescent="0.35">
      <c r="D36291" s="157">
        <f t="shared" si="577"/>
        <v>0</v>
      </c>
    </row>
    <row r="36292" spans="4:4" hidden="1" x14ac:dyDescent="0.35">
      <c r="D36292" s="157">
        <f t="shared" ref="D36292:D36355" si="578">SUBTOTAL(109,D36259:D36291)</f>
        <v>0</v>
      </c>
    </row>
    <row r="36293" spans="4:4" hidden="1" x14ac:dyDescent="0.35">
      <c r="D36293" s="157">
        <f t="shared" si="578"/>
        <v>0</v>
      </c>
    </row>
    <row r="36294" spans="4:4" hidden="1" x14ac:dyDescent="0.35">
      <c r="D36294" s="157">
        <f t="shared" si="578"/>
        <v>0</v>
      </c>
    </row>
    <row r="36295" spans="4:4" hidden="1" x14ac:dyDescent="0.35">
      <c r="D36295" s="157">
        <f t="shared" si="578"/>
        <v>0</v>
      </c>
    </row>
    <row r="36296" spans="4:4" hidden="1" x14ac:dyDescent="0.35">
      <c r="D36296" s="157">
        <f t="shared" si="578"/>
        <v>0</v>
      </c>
    </row>
    <row r="36297" spans="4:4" hidden="1" x14ac:dyDescent="0.35">
      <c r="D36297" s="157">
        <f t="shared" si="578"/>
        <v>0</v>
      </c>
    </row>
    <row r="36298" spans="4:4" hidden="1" x14ac:dyDescent="0.35">
      <c r="D36298" s="157">
        <f t="shared" si="578"/>
        <v>0</v>
      </c>
    </row>
    <row r="36299" spans="4:4" hidden="1" x14ac:dyDescent="0.35">
      <c r="D36299" s="157">
        <f t="shared" si="578"/>
        <v>0</v>
      </c>
    </row>
    <row r="36300" spans="4:4" hidden="1" x14ac:dyDescent="0.35">
      <c r="D36300" s="157">
        <f t="shared" si="578"/>
        <v>0</v>
      </c>
    </row>
    <row r="36301" spans="4:4" hidden="1" x14ac:dyDescent="0.35">
      <c r="D36301" s="157">
        <f t="shared" si="578"/>
        <v>0</v>
      </c>
    </row>
    <row r="36302" spans="4:4" hidden="1" x14ac:dyDescent="0.35">
      <c r="D36302" s="157">
        <f t="shared" si="578"/>
        <v>0</v>
      </c>
    </row>
    <row r="36303" spans="4:4" hidden="1" x14ac:dyDescent="0.35">
      <c r="D36303" s="157">
        <f t="shared" si="578"/>
        <v>0</v>
      </c>
    </row>
    <row r="36304" spans="4:4" hidden="1" x14ac:dyDescent="0.35">
      <c r="D36304" s="157">
        <f t="shared" si="578"/>
        <v>0</v>
      </c>
    </row>
    <row r="36305" spans="4:4" hidden="1" x14ac:dyDescent="0.35">
      <c r="D36305" s="157">
        <f t="shared" si="578"/>
        <v>0</v>
      </c>
    </row>
    <row r="36306" spans="4:4" hidden="1" x14ac:dyDescent="0.35">
      <c r="D36306" s="157">
        <f t="shared" si="578"/>
        <v>0</v>
      </c>
    </row>
    <row r="36307" spans="4:4" hidden="1" x14ac:dyDescent="0.35">
      <c r="D36307" s="157">
        <f t="shared" si="578"/>
        <v>0</v>
      </c>
    </row>
    <row r="36308" spans="4:4" hidden="1" x14ac:dyDescent="0.35">
      <c r="D36308" s="157">
        <f t="shared" si="578"/>
        <v>0</v>
      </c>
    </row>
    <row r="36309" spans="4:4" hidden="1" x14ac:dyDescent="0.35">
      <c r="D36309" s="157">
        <f t="shared" si="578"/>
        <v>0</v>
      </c>
    </row>
    <row r="36310" spans="4:4" hidden="1" x14ac:dyDescent="0.35">
      <c r="D36310" s="157">
        <f t="shared" si="578"/>
        <v>0</v>
      </c>
    </row>
    <row r="36311" spans="4:4" hidden="1" x14ac:dyDescent="0.35">
      <c r="D36311" s="157">
        <f t="shared" si="578"/>
        <v>0</v>
      </c>
    </row>
    <row r="36312" spans="4:4" hidden="1" x14ac:dyDescent="0.35">
      <c r="D36312" s="157">
        <f t="shared" si="578"/>
        <v>0</v>
      </c>
    </row>
    <row r="36313" spans="4:4" hidden="1" x14ac:dyDescent="0.35">
      <c r="D36313" s="157">
        <f t="shared" si="578"/>
        <v>0</v>
      </c>
    </row>
    <row r="36314" spans="4:4" hidden="1" x14ac:dyDescent="0.35">
      <c r="D36314" s="157">
        <f t="shared" si="578"/>
        <v>0</v>
      </c>
    </row>
    <row r="36315" spans="4:4" hidden="1" x14ac:dyDescent="0.35">
      <c r="D36315" s="157">
        <f t="shared" si="578"/>
        <v>0</v>
      </c>
    </row>
    <row r="36316" spans="4:4" hidden="1" x14ac:dyDescent="0.35">
      <c r="D36316" s="157">
        <f t="shared" si="578"/>
        <v>0</v>
      </c>
    </row>
    <row r="36317" spans="4:4" hidden="1" x14ac:dyDescent="0.35">
      <c r="D36317" s="157">
        <f t="shared" si="578"/>
        <v>0</v>
      </c>
    </row>
    <row r="36318" spans="4:4" hidden="1" x14ac:dyDescent="0.35">
      <c r="D36318" s="157">
        <f t="shared" si="578"/>
        <v>0</v>
      </c>
    </row>
    <row r="36319" spans="4:4" hidden="1" x14ac:dyDescent="0.35">
      <c r="D36319" s="157">
        <f t="shared" si="578"/>
        <v>0</v>
      </c>
    </row>
    <row r="36320" spans="4:4" hidden="1" x14ac:dyDescent="0.35">
      <c r="D36320" s="157">
        <f t="shared" si="578"/>
        <v>0</v>
      </c>
    </row>
    <row r="36321" spans="4:4" hidden="1" x14ac:dyDescent="0.35">
      <c r="D36321" s="157">
        <f t="shared" si="578"/>
        <v>0</v>
      </c>
    </row>
    <row r="36322" spans="4:4" hidden="1" x14ac:dyDescent="0.35">
      <c r="D36322" s="157">
        <f t="shared" si="578"/>
        <v>0</v>
      </c>
    </row>
    <row r="36323" spans="4:4" hidden="1" x14ac:dyDescent="0.35">
      <c r="D36323" s="157">
        <f t="shared" si="578"/>
        <v>0</v>
      </c>
    </row>
    <row r="36324" spans="4:4" hidden="1" x14ac:dyDescent="0.35">
      <c r="D36324" s="157">
        <f t="shared" si="578"/>
        <v>0</v>
      </c>
    </row>
    <row r="36325" spans="4:4" hidden="1" x14ac:dyDescent="0.35">
      <c r="D36325" s="157">
        <f t="shared" si="578"/>
        <v>0</v>
      </c>
    </row>
    <row r="36326" spans="4:4" hidden="1" x14ac:dyDescent="0.35">
      <c r="D36326" s="157">
        <f t="shared" si="578"/>
        <v>0</v>
      </c>
    </row>
    <row r="36327" spans="4:4" hidden="1" x14ac:dyDescent="0.35">
      <c r="D36327" s="157">
        <f t="shared" si="578"/>
        <v>0</v>
      </c>
    </row>
    <row r="36328" spans="4:4" hidden="1" x14ac:dyDescent="0.35">
      <c r="D36328" s="157">
        <f t="shared" si="578"/>
        <v>0</v>
      </c>
    </row>
    <row r="36329" spans="4:4" hidden="1" x14ac:dyDescent="0.35">
      <c r="D36329" s="157">
        <f t="shared" si="578"/>
        <v>0</v>
      </c>
    </row>
    <row r="36330" spans="4:4" hidden="1" x14ac:dyDescent="0.35">
      <c r="D36330" s="157">
        <f t="shared" si="578"/>
        <v>0</v>
      </c>
    </row>
    <row r="36331" spans="4:4" hidden="1" x14ac:dyDescent="0.35">
      <c r="D36331" s="157">
        <f t="shared" si="578"/>
        <v>0</v>
      </c>
    </row>
    <row r="36332" spans="4:4" hidden="1" x14ac:dyDescent="0.35">
      <c r="D36332" s="157">
        <f t="shared" si="578"/>
        <v>0</v>
      </c>
    </row>
    <row r="36333" spans="4:4" hidden="1" x14ac:dyDescent="0.35">
      <c r="D36333" s="157">
        <f t="shared" si="578"/>
        <v>0</v>
      </c>
    </row>
    <row r="36334" spans="4:4" hidden="1" x14ac:dyDescent="0.35">
      <c r="D36334" s="157">
        <f t="shared" si="578"/>
        <v>0</v>
      </c>
    </row>
    <row r="36335" spans="4:4" hidden="1" x14ac:dyDescent="0.35">
      <c r="D36335" s="157">
        <f t="shared" si="578"/>
        <v>0</v>
      </c>
    </row>
    <row r="36336" spans="4:4" hidden="1" x14ac:dyDescent="0.35">
      <c r="D36336" s="157">
        <f t="shared" si="578"/>
        <v>0</v>
      </c>
    </row>
    <row r="36337" spans="4:4" hidden="1" x14ac:dyDescent="0.35">
      <c r="D36337" s="157">
        <f t="shared" si="578"/>
        <v>0</v>
      </c>
    </row>
    <row r="36338" spans="4:4" hidden="1" x14ac:dyDescent="0.35">
      <c r="D36338" s="157">
        <f t="shared" si="578"/>
        <v>0</v>
      </c>
    </row>
    <row r="36339" spans="4:4" hidden="1" x14ac:dyDescent="0.35">
      <c r="D36339" s="157">
        <f t="shared" si="578"/>
        <v>0</v>
      </c>
    </row>
    <row r="36340" spans="4:4" hidden="1" x14ac:dyDescent="0.35">
      <c r="D36340" s="157">
        <f t="shared" si="578"/>
        <v>0</v>
      </c>
    </row>
    <row r="36341" spans="4:4" hidden="1" x14ac:dyDescent="0.35">
      <c r="D36341" s="157">
        <f t="shared" si="578"/>
        <v>0</v>
      </c>
    </row>
    <row r="36342" spans="4:4" hidden="1" x14ac:dyDescent="0.35">
      <c r="D36342" s="157">
        <f t="shared" si="578"/>
        <v>0</v>
      </c>
    </row>
    <row r="36343" spans="4:4" hidden="1" x14ac:dyDescent="0.35">
      <c r="D36343" s="157">
        <f t="shared" si="578"/>
        <v>0</v>
      </c>
    </row>
    <row r="36344" spans="4:4" hidden="1" x14ac:dyDescent="0.35">
      <c r="D36344" s="157">
        <f t="shared" si="578"/>
        <v>0</v>
      </c>
    </row>
    <row r="36345" spans="4:4" hidden="1" x14ac:dyDescent="0.35">
      <c r="D36345" s="157">
        <f t="shared" si="578"/>
        <v>0</v>
      </c>
    </row>
    <row r="36346" spans="4:4" hidden="1" x14ac:dyDescent="0.35">
      <c r="D36346" s="157">
        <f t="shared" si="578"/>
        <v>0</v>
      </c>
    </row>
    <row r="36347" spans="4:4" hidden="1" x14ac:dyDescent="0.35">
      <c r="D36347" s="157">
        <f t="shared" si="578"/>
        <v>0</v>
      </c>
    </row>
    <row r="36348" spans="4:4" hidden="1" x14ac:dyDescent="0.35">
      <c r="D36348" s="157">
        <f t="shared" si="578"/>
        <v>0</v>
      </c>
    </row>
    <row r="36349" spans="4:4" hidden="1" x14ac:dyDescent="0.35">
      <c r="D36349" s="157">
        <f t="shared" si="578"/>
        <v>0</v>
      </c>
    </row>
    <row r="36350" spans="4:4" hidden="1" x14ac:dyDescent="0.35">
      <c r="D36350" s="157">
        <f t="shared" si="578"/>
        <v>0</v>
      </c>
    </row>
    <row r="36351" spans="4:4" hidden="1" x14ac:dyDescent="0.35">
      <c r="D36351" s="157">
        <f t="shared" si="578"/>
        <v>0</v>
      </c>
    </row>
    <row r="36352" spans="4:4" hidden="1" x14ac:dyDescent="0.35">
      <c r="D36352" s="157">
        <f t="shared" si="578"/>
        <v>0</v>
      </c>
    </row>
    <row r="36353" spans="4:4" hidden="1" x14ac:dyDescent="0.35">
      <c r="D36353" s="157">
        <f t="shared" si="578"/>
        <v>0</v>
      </c>
    </row>
    <row r="36354" spans="4:4" hidden="1" x14ac:dyDescent="0.35">
      <c r="D36354" s="157">
        <f t="shared" si="578"/>
        <v>0</v>
      </c>
    </row>
    <row r="36355" spans="4:4" hidden="1" x14ac:dyDescent="0.35">
      <c r="D36355" s="157">
        <f t="shared" si="578"/>
        <v>0</v>
      </c>
    </row>
    <row r="36356" spans="4:4" hidden="1" x14ac:dyDescent="0.35">
      <c r="D36356" s="157">
        <f t="shared" ref="D36356:D36419" si="579">SUBTOTAL(109,D36323:D36355)</f>
        <v>0</v>
      </c>
    </row>
    <row r="36357" spans="4:4" hidden="1" x14ac:dyDescent="0.35">
      <c r="D36357" s="157">
        <f t="shared" si="579"/>
        <v>0</v>
      </c>
    </row>
    <row r="36358" spans="4:4" hidden="1" x14ac:dyDescent="0.35">
      <c r="D36358" s="157">
        <f t="shared" si="579"/>
        <v>0</v>
      </c>
    </row>
    <row r="36359" spans="4:4" hidden="1" x14ac:dyDescent="0.35">
      <c r="D36359" s="157">
        <f t="shared" si="579"/>
        <v>0</v>
      </c>
    </row>
    <row r="36360" spans="4:4" hidden="1" x14ac:dyDescent="0.35">
      <c r="D36360" s="157">
        <f t="shared" si="579"/>
        <v>0</v>
      </c>
    </row>
    <row r="36361" spans="4:4" hidden="1" x14ac:dyDescent="0.35">
      <c r="D36361" s="157">
        <f t="shared" si="579"/>
        <v>0</v>
      </c>
    </row>
    <row r="36362" spans="4:4" hidden="1" x14ac:dyDescent="0.35">
      <c r="D36362" s="157">
        <f t="shared" si="579"/>
        <v>0</v>
      </c>
    </row>
    <row r="36363" spans="4:4" hidden="1" x14ac:dyDescent="0.35">
      <c r="D36363" s="157">
        <f t="shared" si="579"/>
        <v>0</v>
      </c>
    </row>
    <row r="36364" spans="4:4" hidden="1" x14ac:dyDescent="0.35">
      <c r="D36364" s="157">
        <f t="shared" si="579"/>
        <v>0</v>
      </c>
    </row>
    <row r="36365" spans="4:4" hidden="1" x14ac:dyDescent="0.35">
      <c r="D36365" s="157">
        <f t="shared" si="579"/>
        <v>0</v>
      </c>
    </row>
    <row r="36366" spans="4:4" hidden="1" x14ac:dyDescent="0.35">
      <c r="D36366" s="157">
        <f t="shared" si="579"/>
        <v>0</v>
      </c>
    </row>
    <row r="36367" spans="4:4" hidden="1" x14ac:dyDescent="0.35">
      <c r="D36367" s="157">
        <f t="shared" si="579"/>
        <v>0</v>
      </c>
    </row>
    <row r="36368" spans="4:4" hidden="1" x14ac:dyDescent="0.35">
      <c r="D36368" s="157">
        <f t="shared" si="579"/>
        <v>0</v>
      </c>
    </row>
    <row r="36369" spans="4:4" hidden="1" x14ac:dyDescent="0.35">
      <c r="D36369" s="157">
        <f t="shared" si="579"/>
        <v>0</v>
      </c>
    </row>
    <row r="36370" spans="4:4" hidden="1" x14ac:dyDescent="0.35">
      <c r="D36370" s="157">
        <f t="shared" si="579"/>
        <v>0</v>
      </c>
    </row>
    <row r="36371" spans="4:4" hidden="1" x14ac:dyDescent="0.35">
      <c r="D36371" s="157">
        <f t="shared" si="579"/>
        <v>0</v>
      </c>
    </row>
    <row r="36372" spans="4:4" hidden="1" x14ac:dyDescent="0.35">
      <c r="D36372" s="157">
        <f t="shared" si="579"/>
        <v>0</v>
      </c>
    </row>
    <row r="36373" spans="4:4" hidden="1" x14ac:dyDescent="0.35">
      <c r="D36373" s="157">
        <f t="shared" si="579"/>
        <v>0</v>
      </c>
    </row>
    <row r="36374" spans="4:4" hidden="1" x14ac:dyDescent="0.35">
      <c r="D36374" s="157">
        <f t="shared" si="579"/>
        <v>0</v>
      </c>
    </row>
    <row r="36375" spans="4:4" hidden="1" x14ac:dyDescent="0.35">
      <c r="D36375" s="157">
        <f t="shared" si="579"/>
        <v>0</v>
      </c>
    </row>
    <row r="36376" spans="4:4" hidden="1" x14ac:dyDescent="0.35">
      <c r="D36376" s="157">
        <f t="shared" si="579"/>
        <v>0</v>
      </c>
    </row>
    <row r="36377" spans="4:4" hidden="1" x14ac:dyDescent="0.35">
      <c r="D36377" s="157">
        <f t="shared" si="579"/>
        <v>0</v>
      </c>
    </row>
    <row r="36378" spans="4:4" hidden="1" x14ac:dyDescent="0.35">
      <c r="D36378" s="157">
        <f t="shared" si="579"/>
        <v>0</v>
      </c>
    </row>
    <row r="36379" spans="4:4" hidden="1" x14ac:dyDescent="0.35">
      <c r="D36379" s="157">
        <f t="shared" si="579"/>
        <v>0</v>
      </c>
    </row>
    <row r="36380" spans="4:4" hidden="1" x14ac:dyDescent="0.35">
      <c r="D36380" s="157">
        <f t="shared" si="579"/>
        <v>0</v>
      </c>
    </row>
    <row r="36381" spans="4:4" hidden="1" x14ac:dyDescent="0.35">
      <c r="D36381" s="157">
        <f t="shared" si="579"/>
        <v>0</v>
      </c>
    </row>
    <row r="36382" spans="4:4" hidden="1" x14ac:dyDescent="0.35">
      <c r="D36382" s="157">
        <f t="shared" si="579"/>
        <v>0</v>
      </c>
    </row>
    <row r="36383" spans="4:4" hidden="1" x14ac:dyDescent="0.35">
      <c r="D36383" s="157">
        <f t="shared" si="579"/>
        <v>0</v>
      </c>
    </row>
    <row r="36384" spans="4:4" hidden="1" x14ac:dyDescent="0.35">
      <c r="D36384" s="157">
        <f t="shared" si="579"/>
        <v>0</v>
      </c>
    </row>
    <row r="36385" spans="4:4" hidden="1" x14ac:dyDescent="0.35">
      <c r="D36385" s="157">
        <f t="shared" si="579"/>
        <v>0</v>
      </c>
    </row>
    <row r="36386" spans="4:4" hidden="1" x14ac:dyDescent="0.35">
      <c r="D36386" s="157">
        <f t="shared" si="579"/>
        <v>0</v>
      </c>
    </row>
    <row r="36387" spans="4:4" hidden="1" x14ac:dyDescent="0.35">
      <c r="D36387" s="157">
        <f t="shared" si="579"/>
        <v>0</v>
      </c>
    </row>
    <row r="36388" spans="4:4" hidden="1" x14ac:dyDescent="0.35">
      <c r="D36388" s="157">
        <f t="shared" si="579"/>
        <v>0</v>
      </c>
    </row>
    <row r="36389" spans="4:4" hidden="1" x14ac:dyDescent="0.35">
      <c r="D36389" s="157">
        <f t="shared" si="579"/>
        <v>0</v>
      </c>
    </row>
    <row r="36390" spans="4:4" hidden="1" x14ac:dyDescent="0.35">
      <c r="D36390" s="157">
        <f t="shared" si="579"/>
        <v>0</v>
      </c>
    </row>
    <row r="36391" spans="4:4" hidden="1" x14ac:dyDescent="0.35">
      <c r="D36391" s="157">
        <f t="shared" si="579"/>
        <v>0</v>
      </c>
    </row>
    <row r="36392" spans="4:4" hidden="1" x14ac:dyDescent="0.35">
      <c r="D36392" s="157">
        <f t="shared" si="579"/>
        <v>0</v>
      </c>
    </row>
    <row r="36393" spans="4:4" hidden="1" x14ac:dyDescent="0.35">
      <c r="D36393" s="157">
        <f t="shared" si="579"/>
        <v>0</v>
      </c>
    </row>
    <row r="36394" spans="4:4" hidden="1" x14ac:dyDescent="0.35">
      <c r="D36394" s="157">
        <f t="shared" si="579"/>
        <v>0</v>
      </c>
    </row>
    <row r="36395" spans="4:4" hidden="1" x14ac:dyDescent="0.35">
      <c r="D36395" s="157">
        <f t="shared" si="579"/>
        <v>0</v>
      </c>
    </row>
    <row r="36396" spans="4:4" hidden="1" x14ac:dyDescent="0.35">
      <c r="D36396" s="157">
        <f t="shared" si="579"/>
        <v>0</v>
      </c>
    </row>
    <row r="36397" spans="4:4" hidden="1" x14ac:dyDescent="0.35">
      <c r="D36397" s="157">
        <f t="shared" si="579"/>
        <v>0</v>
      </c>
    </row>
    <row r="36398" spans="4:4" hidden="1" x14ac:dyDescent="0.35">
      <c r="D36398" s="157">
        <f t="shared" si="579"/>
        <v>0</v>
      </c>
    </row>
    <row r="36399" spans="4:4" hidden="1" x14ac:dyDescent="0.35">
      <c r="D36399" s="157">
        <f t="shared" si="579"/>
        <v>0</v>
      </c>
    </row>
    <row r="36400" spans="4:4" hidden="1" x14ac:dyDescent="0.35">
      <c r="D36400" s="157">
        <f t="shared" si="579"/>
        <v>0</v>
      </c>
    </row>
    <row r="36401" spans="4:4" hidden="1" x14ac:dyDescent="0.35">
      <c r="D36401" s="157">
        <f t="shared" si="579"/>
        <v>0</v>
      </c>
    </row>
    <row r="36402" spans="4:4" hidden="1" x14ac:dyDescent="0.35">
      <c r="D36402" s="157">
        <f t="shared" si="579"/>
        <v>0</v>
      </c>
    </row>
    <row r="36403" spans="4:4" hidden="1" x14ac:dyDescent="0.35">
      <c r="D36403" s="157">
        <f t="shared" si="579"/>
        <v>0</v>
      </c>
    </row>
    <row r="36404" spans="4:4" hidden="1" x14ac:dyDescent="0.35">
      <c r="D36404" s="157">
        <f t="shared" si="579"/>
        <v>0</v>
      </c>
    </row>
    <row r="36405" spans="4:4" hidden="1" x14ac:dyDescent="0.35">
      <c r="D36405" s="157">
        <f t="shared" si="579"/>
        <v>0</v>
      </c>
    </row>
    <row r="36406" spans="4:4" hidden="1" x14ac:dyDescent="0.35">
      <c r="D36406" s="157">
        <f t="shared" si="579"/>
        <v>0</v>
      </c>
    </row>
    <row r="36407" spans="4:4" hidden="1" x14ac:dyDescent="0.35">
      <c r="D36407" s="157">
        <f t="shared" si="579"/>
        <v>0</v>
      </c>
    </row>
    <row r="36408" spans="4:4" hidden="1" x14ac:dyDescent="0.35">
      <c r="D36408" s="157">
        <f t="shared" si="579"/>
        <v>0</v>
      </c>
    </row>
    <row r="36409" spans="4:4" hidden="1" x14ac:dyDescent="0.35">
      <c r="D36409" s="157">
        <f t="shared" si="579"/>
        <v>0</v>
      </c>
    </row>
    <row r="36410" spans="4:4" hidden="1" x14ac:dyDescent="0.35">
      <c r="D36410" s="157">
        <f t="shared" si="579"/>
        <v>0</v>
      </c>
    </row>
    <row r="36411" spans="4:4" hidden="1" x14ac:dyDescent="0.35">
      <c r="D36411" s="157">
        <f t="shared" si="579"/>
        <v>0</v>
      </c>
    </row>
    <row r="36412" spans="4:4" hidden="1" x14ac:dyDescent="0.35">
      <c r="D36412" s="157">
        <f t="shared" si="579"/>
        <v>0</v>
      </c>
    </row>
    <row r="36413" spans="4:4" hidden="1" x14ac:dyDescent="0.35">
      <c r="D36413" s="157">
        <f t="shared" si="579"/>
        <v>0</v>
      </c>
    </row>
    <row r="36414" spans="4:4" hidden="1" x14ac:dyDescent="0.35">
      <c r="D36414" s="157">
        <f t="shared" si="579"/>
        <v>0</v>
      </c>
    </row>
    <row r="36415" spans="4:4" hidden="1" x14ac:dyDescent="0.35">
      <c r="D36415" s="157">
        <f t="shared" si="579"/>
        <v>0</v>
      </c>
    </row>
    <row r="36416" spans="4:4" hidden="1" x14ac:dyDescent="0.35">
      <c r="D36416" s="157">
        <f t="shared" si="579"/>
        <v>0</v>
      </c>
    </row>
    <row r="36417" spans="4:4" hidden="1" x14ac:dyDescent="0.35">
      <c r="D36417" s="157">
        <f t="shared" si="579"/>
        <v>0</v>
      </c>
    </row>
    <row r="36418" spans="4:4" hidden="1" x14ac:dyDescent="0.35">
      <c r="D36418" s="157">
        <f t="shared" si="579"/>
        <v>0</v>
      </c>
    </row>
    <row r="36419" spans="4:4" hidden="1" x14ac:dyDescent="0.35">
      <c r="D36419" s="157">
        <f t="shared" si="579"/>
        <v>0</v>
      </c>
    </row>
    <row r="36420" spans="4:4" hidden="1" x14ac:dyDescent="0.35">
      <c r="D36420" s="157">
        <f t="shared" ref="D36420:D36483" si="580">SUBTOTAL(109,D36387:D36419)</f>
        <v>0</v>
      </c>
    </row>
    <row r="36421" spans="4:4" hidden="1" x14ac:dyDescent="0.35">
      <c r="D36421" s="157">
        <f t="shared" si="580"/>
        <v>0</v>
      </c>
    </row>
    <row r="36422" spans="4:4" hidden="1" x14ac:dyDescent="0.35">
      <c r="D36422" s="157">
        <f t="shared" si="580"/>
        <v>0</v>
      </c>
    </row>
    <row r="36423" spans="4:4" hidden="1" x14ac:dyDescent="0.35">
      <c r="D36423" s="157">
        <f t="shared" si="580"/>
        <v>0</v>
      </c>
    </row>
    <row r="36424" spans="4:4" hidden="1" x14ac:dyDescent="0.35">
      <c r="D36424" s="157">
        <f t="shared" si="580"/>
        <v>0</v>
      </c>
    </row>
    <row r="36425" spans="4:4" hidden="1" x14ac:dyDescent="0.35">
      <c r="D36425" s="157">
        <f t="shared" si="580"/>
        <v>0</v>
      </c>
    </row>
    <row r="36426" spans="4:4" hidden="1" x14ac:dyDescent="0.35">
      <c r="D36426" s="157">
        <f t="shared" si="580"/>
        <v>0</v>
      </c>
    </row>
    <row r="36427" spans="4:4" hidden="1" x14ac:dyDescent="0.35">
      <c r="D36427" s="157">
        <f t="shared" si="580"/>
        <v>0</v>
      </c>
    </row>
    <row r="36428" spans="4:4" hidden="1" x14ac:dyDescent="0.35">
      <c r="D36428" s="157">
        <f t="shared" si="580"/>
        <v>0</v>
      </c>
    </row>
    <row r="36429" spans="4:4" hidden="1" x14ac:dyDescent="0.35">
      <c r="D36429" s="157">
        <f t="shared" si="580"/>
        <v>0</v>
      </c>
    </row>
    <row r="36430" spans="4:4" hidden="1" x14ac:dyDescent="0.35">
      <c r="D36430" s="157">
        <f t="shared" si="580"/>
        <v>0</v>
      </c>
    </row>
    <row r="36431" spans="4:4" hidden="1" x14ac:dyDescent="0.35">
      <c r="D36431" s="157">
        <f t="shared" si="580"/>
        <v>0</v>
      </c>
    </row>
    <row r="36432" spans="4:4" hidden="1" x14ac:dyDescent="0.35">
      <c r="D36432" s="157">
        <f t="shared" si="580"/>
        <v>0</v>
      </c>
    </row>
    <row r="36433" spans="4:4" hidden="1" x14ac:dyDescent="0.35">
      <c r="D36433" s="157">
        <f t="shared" si="580"/>
        <v>0</v>
      </c>
    </row>
    <row r="36434" spans="4:4" hidden="1" x14ac:dyDescent="0.35">
      <c r="D36434" s="157">
        <f t="shared" si="580"/>
        <v>0</v>
      </c>
    </row>
    <row r="36435" spans="4:4" hidden="1" x14ac:dyDescent="0.35">
      <c r="D36435" s="157">
        <f t="shared" si="580"/>
        <v>0</v>
      </c>
    </row>
    <row r="36436" spans="4:4" hidden="1" x14ac:dyDescent="0.35">
      <c r="D36436" s="157">
        <f t="shared" si="580"/>
        <v>0</v>
      </c>
    </row>
    <row r="36437" spans="4:4" hidden="1" x14ac:dyDescent="0.35">
      <c r="D36437" s="157">
        <f t="shared" si="580"/>
        <v>0</v>
      </c>
    </row>
    <row r="36438" spans="4:4" hidden="1" x14ac:dyDescent="0.35">
      <c r="D36438" s="157">
        <f t="shared" si="580"/>
        <v>0</v>
      </c>
    </row>
    <row r="36439" spans="4:4" hidden="1" x14ac:dyDescent="0.35">
      <c r="D36439" s="157">
        <f t="shared" si="580"/>
        <v>0</v>
      </c>
    </row>
    <row r="36440" spans="4:4" hidden="1" x14ac:dyDescent="0.35">
      <c r="D36440" s="157">
        <f t="shared" si="580"/>
        <v>0</v>
      </c>
    </row>
    <row r="36441" spans="4:4" hidden="1" x14ac:dyDescent="0.35">
      <c r="D36441" s="157">
        <f t="shared" si="580"/>
        <v>0</v>
      </c>
    </row>
    <row r="36442" spans="4:4" hidden="1" x14ac:dyDescent="0.35">
      <c r="D36442" s="157">
        <f t="shared" si="580"/>
        <v>0</v>
      </c>
    </row>
    <row r="36443" spans="4:4" hidden="1" x14ac:dyDescent="0.35">
      <c r="D36443" s="157">
        <f t="shared" si="580"/>
        <v>0</v>
      </c>
    </row>
    <row r="36444" spans="4:4" hidden="1" x14ac:dyDescent="0.35">
      <c r="D36444" s="157">
        <f t="shared" si="580"/>
        <v>0</v>
      </c>
    </row>
    <row r="36445" spans="4:4" hidden="1" x14ac:dyDescent="0.35">
      <c r="D36445" s="157">
        <f t="shared" si="580"/>
        <v>0</v>
      </c>
    </row>
    <row r="36446" spans="4:4" hidden="1" x14ac:dyDescent="0.35">
      <c r="D36446" s="157">
        <f t="shared" si="580"/>
        <v>0</v>
      </c>
    </row>
    <row r="36447" spans="4:4" hidden="1" x14ac:dyDescent="0.35">
      <c r="D36447" s="157">
        <f t="shared" si="580"/>
        <v>0</v>
      </c>
    </row>
    <row r="36448" spans="4:4" hidden="1" x14ac:dyDescent="0.35">
      <c r="D36448" s="157">
        <f t="shared" si="580"/>
        <v>0</v>
      </c>
    </row>
    <row r="36449" spans="4:4" hidden="1" x14ac:dyDescent="0.35">
      <c r="D36449" s="157">
        <f t="shared" si="580"/>
        <v>0</v>
      </c>
    </row>
    <row r="36450" spans="4:4" hidden="1" x14ac:dyDescent="0.35">
      <c r="D36450" s="157">
        <f t="shared" si="580"/>
        <v>0</v>
      </c>
    </row>
    <row r="36451" spans="4:4" hidden="1" x14ac:dyDescent="0.35">
      <c r="D36451" s="157">
        <f t="shared" si="580"/>
        <v>0</v>
      </c>
    </row>
    <row r="36452" spans="4:4" hidden="1" x14ac:dyDescent="0.35">
      <c r="D36452" s="157">
        <f t="shared" si="580"/>
        <v>0</v>
      </c>
    </row>
    <row r="36453" spans="4:4" hidden="1" x14ac:dyDescent="0.35">
      <c r="D36453" s="157">
        <f t="shared" si="580"/>
        <v>0</v>
      </c>
    </row>
    <row r="36454" spans="4:4" hidden="1" x14ac:dyDescent="0.35">
      <c r="D36454" s="157">
        <f t="shared" si="580"/>
        <v>0</v>
      </c>
    </row>
    <row r="36455" spans="4:4" hidden="1" x14ac:dyDescent="0.35">
      <c r="D36455" s="157">
        <f t="shared" si="580"/>
        <v>0</v>
      </c>
    </row>
    <row r="36456" spans="4:4" hidden="1" x14ac:dyDescent="0.35">
      <c r="D36456" s="157">
        <f t="shared" si="580"/>
        <v>0</v>
      </c>
    </row>
    <row r="36457" spans="4:4" hidden="1" x14ac:dyDescent="0.35">
      <c r="D36457" s="157">
        <f t="shared" si="580"/>
        <v>0</v>
      </c>
    </row>
    <row r="36458" spans="4:4" hidden="1" x14ac:dyDescent="0.35">
      <c r="D36458" s="157">
        <f t="shared" si="580"/>
        <v>0</v>
      </c>
    </row>
    <row r="36459" spans="4:4" hidden="1" x14ac:dyDescent="0.35">
      <c r="D36459" s="157">
        <f t="shared" si="580"/>
        <v>0</v>
      </c>
    </row>
    <row r="36460" spans="4:4" hidden="1" x14ac:dyDescent="0.35">
      <c r="D36460" s="157">
        <f t="shared" si="580"/>
        <v>0</v>
      </c>
    </row>
    <row r="36461" spans="4:4" hidden="1" x14ac:dyDescent="0.35">
      <c r="D36461" s="157">
        <f t="shared" si="580"/>
        <v>0</v>
      </c>
    </row>
    <row r="36462" spans="4:4" hidden="1" x14ac:dyDescent="0.35">
      <c r="D36462" s="157">
        <f t="shared" si="580"/>
        <v>0</v>
      </c>
    </row>
    <row r="36463" spans="4:4" hidden="1" x14ac:dyDescent="0.35">
      <c r="D36463" s="157">
        <f t="shared" si="580"/>
        <v>0</v>
      </c>
    </row>
    <row r="36464" spans="4:4" hidden="1" x14ac:dyDescent="0.35">
      <c r="D36464" s="157">
        <f t="shared" si="580"/>
        <v>0</v>
      </c>
    </row>
    <row r="36465" spans="4:4" hidden="1" x14ac:dyDescent="0.35">
      <c r="D36465" s="157">
        <f t="shared" si="580"/>
        <v>0</v>
      </c>
    </row>
    <row r="36466" spans="4:4" hidden="1" x14ac:dyDescent="0.35">
      <c r="D36466" s="157">
        <f t="shared" si="580"/>
        <v>0</v>
      </c>
    </row>
    <row r="36467" spans="4:4" hidden="1" x14ac:dyDescent="0.35">
      <c r="D36467" s="157">
        <f t="shared" si="580"/>
        <v>0</v>
      </c>
    </row>
    <row r="36468" spans="4:4" hidden="1" x14ac:dyDescent="0.35">
      <c r="D36468" s="157">
        <f t="shared" si="580"/>
        <v>0</v>
      </c>
    </row>
    <row r="36469" spans="4:4" hidden="1" x14ac:dyDescent="0.35">
      <c r="D36469" s="157">
        <f t="shared" si="580"/>
        <v>0</v>
      </c>
    </row>
    <row r="36470" spans="4:4" hidden="1" x14ac:dyDescent="0.35">
      <c r="D36470" s="157">
        <f t="shared" si="580"/>
        <v>0</v>
      </c>
    </row>
    <row r="36471" spans="4:4" hidden="1" x14ac:dyDescent="0.35">
      <c r="D36471" s="157">
        <f t="shared" si="580"/>
        <v>0</v>
      </c>
    </row>
    <row r="36472" spans="4:4" hidden="1" x14ac:dyDescent="0.35">
      <c r="D36472" s="157">
        <f t="shared" si="580"/>
        <v>0</v>
      </c>
    </row>
    <row r="36473" spans="4:4" hidden="1" x14ac:dyDescent="0.35">
      <c r="D36473" s="157">
        <f t="shared" si="580"/>
        <v>0</v>
      </c>
    </row>
    <row r="36474" spans="4:4" hidden="1" x14ac:dyDescent="0.35">
      <c r="D36474" s="157">
        <f t="shared" si="580"/>
        <v>0</v>
      </c>
    </row>
    <row r="36475" spans="4:4" hidden="1" x14ac:dyDescent="0.35">
      <c r="D36475" s="157">
        <f t="shared" si="580"/>
        <v>0</v>
      </c>
    </row>
    <row r="36476" spans="4:4" hidden="1" x14ac:dyDescent="0.35">
      <c r="D36476" s="157">
        <f t="shared" si="580"/>
        <v>0</v>
      </c>
    </row>
    <row r="36477" spans="4:4" hidden="1" x14ac:dyDescent="0.35">
      <c r="D36477" s="157">
        <f t="shared" si="580"/>
        <v>0</v>
      </c>
    </row>
    <row r="36478" spans="4:4" hidden="1" x14ac:dyDescent="0.35">
      <c r="D36478" s="157">
        <f t="shared" si="580"/>
        <v>0</v>
      </c>
    </row>
    <row r="36479" spans="4:4" hidden="1" x14ac:dyDescent="0.35">
      <c r="D36479" s="157">
        <f t="shared" si="580"/>
        <v>0</v>
      </c>
    </row>
    <row r="36480" spans="4:4" hidden="1" x14ac:dyDescent="0.35">
      <c r="D36480" s="157">
        <f t="shared" si="580"/>
        <v>0</v>
      </c>
    </row>
    <row r="36481" spans="4:4" hidden="1" x14ac:dyDescent="0.35">
      <c r="D36481" s="157">
        <f t="shared" si="580"/>
        <v>0</v>
      </c>
    </row>
    <row r="36482" spans="4:4" hidden="1" x14ac:dyDescent="0.35">
      <c r="D36482" s="157">
        <f t="shared" si="580"/>
        <v>0</v>
      </c>
    </row>
    <row r="36483" spans="4:4" hidden="1" x14ac:dyDescent="0.35">
      <c r="D36483" s="157">
        <f t="shared" si="580"/>
        <v>0</v>
      </c>
    </row>
    <row r="36484" spans="4:4" hidden="1" x14ac:dyDescent="0.35">
      <c r="D36484" s="157">
        <f t="shared" ref="D36484:D36547" si="581">SUBTOTAL(109,D36451:D36483)</f>
        <v>0</v>
      </c>
    </row>
    <row r="36485" spans="4:4" hidden="1" x14ac:dyDescent="0.35">
      <c r="D36485" s="157">
        <f t="shared" si="581"/>
        <v>0</v>
      </c>
    </row>
    <row r="36486" spans="4:4" hidden="1" x14ac:dyDescent="0.35">
      <c r="D36486" s="157">
        <f t="shared" si="581"/>
        <v>0</v>
      </c>
    </row>
    <row r="36487" spans="4:4" hidden="1" x14ac:dyDescent="0.35">
      <c r="D36487" s="157">
        <f t="shared" si="581"/>
        <v>0</v>
      </c>
    </row>
    <row r="36488" spans="4:4" hidden="1" x14ac:dyDescent="0.35">
      <c r="D36488" s="157">
        <f t="shared" si="581"/>
        <v>0</v>
      </c>
    </row>
    <row r="36489" spans="4:4" hidden="1" x14ac:dyDescent="0.35">
      <c r="D36489" s="157">
        <f t="shared" si="581"/>
        <v>0</v>
      </c>
    </row>
    <row r="36490" spans="4:4" hidden="1" x14ac:dyDescent="0.35">
      <c r="D36490" s="157">
        <f t="shared" si="581"/>
        <v>0</v>
      </c>
    </row>
    <row r="36491" spans="4:4" hidden="1" x14ac:dyDescent="0.35">
      <c r="D36491" s="157">
        <f t="shared" si="581"/>
        <v>0</v>
      </c>
    </row>
    <row r="36492" spans="4:4" hidden="1" x14ac:dyDescent="0.35">
      <c r="D36492" s="157">
        <f t="shared" si="581"/>
        <v>0</v>
      </c>
    </row>
    <row r="36493" spans="4:4" hidden="1" x14ac:dyDescent="0.35">
      <c r="D36493" s="157">
        <f t="shared" si="581"/>
        <v>0</v>
      </c>
    </row>
    <row r="36494" spans="4:4" hidden="1" x14ac:dyDescent="0.35">
      <c r="D36494" s="157">
        <f t="shared" si="581"/>
        <v>0</v>
      </c>
    </row>
    <row r="36495" spans="4:4" hidden="1" x14ac:dyDescent="0.35">
      <c r="D36495" s="157">
        <f t="shared" si="581"/>
        <v>0</v>
      </c>
    </row>
    <row r="36496" spans="4:4" hidden="1" x14ac:dyDescent="0.35">
      <c r="D36496" s="157">
        <f t="shared" si="581"/>
        <v>0</v>
      </c>
    </row>
    <row r="36497" spans="4:4" hidden="1" x14ac:dyDescent="0.35">
      <c r="D36497" s="157">
        <f t="shared" si="581"/>
        <v>0</v>
      </c>
    </row>
    <row r="36498" spans="4:4" hidden="1" x14ac:dyDescent="0.35">
      <c r="D36498" s="157">
        <f t="shared" si="581"/>
        <v>0</v>
      </c>
    </row>
    <row r="36499" spans="4:4" hidden="1" x14ac:dyDescent="0.35">
      <c r="D36499" s="157">
        <f t="shared" si="581"/>
        <v>0</v>
      </c>
    </row>
    <row r="36500" spans="4:4" hidden="1" x14ac:dyDescent="0.35">
      <c r="D36500" s="157">
        <f t="shared" si="581"/>
        <v>0</v>
      </c>
    </row>
    <row r="36501" spans="4:4" hidden="1" x14ac:dyDescent="0.35">
      <c r="D36501" s="157">
        <f t="shared" si="581"/>
        <v>0</v>
      </c>
    </row>
    <row r="36502" spans="4:4" hidden="1" x14ac:dyDescent="0.35">
      <c r="D36502" s="157">
        <f t="shared" si="581"/>
        <v>0</v>
      </c>
    </row>
    <row r="36503" spans="4:4" hidden="1" x14ac:dyDescent="0.35">
      <c r="D36503" s="157">
        <f t="shared" si="581"/>
        <v>0</v>
      </c>
    </row>
    <row r="36504" spans="4:4" hidden="1" x14ac:dyDescent="0.35">
      <c r="D36504" s="157">
        <f t="shared" si="581"/>
        <v>0</v>
      </c>
    </row>
    <row r="36505" spans="4:4" hidden="1" x14ac:dyDescent="0.35">
      <c r="D36505" s="157">
        <f t="shared" si="581"/>
        <v>0</v>
      </c>
    </row>
    <row r="36506" spans="4:4" hidden="1" x14ac:dyDescent="0.35">
      <c r="D36506" s="157">
        <f t="shared" si="581"/>
        <v>0</v>
      </c>
    </row>
    <row r="36507" spans="4:4" hidden="1" x14ac:dyDescent="0.35">
      <c r="D36507" s="157">
        <f t="shared" si="581"/>
        <v>0</v>
      </c>
    </row>
    <row r="36508" spans="4:4" hidden="1" x14ac:dyDescent="0.35">
      <c r="D36508" s="157">
        <f t="shared" si="581"/>
        <v>0</v>
      </c>
    </row>
    <row r="36509" spans="4:4" hidden="1" x14ac:dyDescent="0.35">
      <c r="D36509" s="157">
        <f t="shared" si="581"/>
        <v>0</v>
      </c>
    </row>
    <row r="36510" spans="4:4" hidden="1" x14ac:dyDescent="0.35">
      <c r="D36510" s="157">
        <f t="shared" si="581"/>
        <v>0</v>
      </c>
    </row>
    <row r="36511" spans="4:4" hidden="1" x14ac:dyDescent="0.35">
      <c r="D36511" s="157">
        <f t="shared" si="581"/>
        <v>0</v>
      </c>
    </row>
    <row r="36512" spans="4:4" hidden="1" x14ac:dyDescent="0.35">
      <c r="D36512" s="157">
        <f t="shared" si="581"/>
        <v>0</v>
      </c>
    </row>
    <row r="36513" spans="4:4" hidden="1" x14ac:dyDescent="0.35">
      <c r="D36513" s="157">
        <f t="shared" si="581"/>
        <v>0</v>
      </c>
    </row>
    <row r="36514" spans="4:4" hidden="1" x14ac:dyDescent="0.35">
      <c r="D36514" s="157">
        <f t="shared" si="581"/>
        <v>0</v>
      </c>
    </row>
    <row r="36515" spans="4:4" hidden="1" x14ac:dyDescent="0.35">
      <c r="D36515" s="157">
        <f t="shared" si="581"/>
        <v>0</v>
      </c>
    </row>
    <row r="36516" spans="4:4" hidden="1" x14ac:dyDescent="0.35">
      <c r="D36516" s="157">
        <f t="shared" si="581"/>
        <v>0</v>
      </c>
    </row>
    <row r="36517" spans="4:4" hidden="1" x14ac:dyDescent="0.35">
      <c r="D36517" s="157">
        <f t="shared" si="581"/>
        <v>0</v>
      </c>
    </row>
    <row r="36518" spans="4:4" hidden="1" x14ac:dyDescent="0.35">
      <c r="D36518" s="157">
        <f t="shared" si="581"/>
        <v>0</v>
      </c>
    </row>
    <row r="36519" spans="4:4" hidden="1" x14ac:dyDescent="0.35">
      <c r="D36519" s="157">
        <f t="shared" si="581"/>
        <v>0</v>
      </c>
    </row>
    <row r="36520" spans="4:4" hidden="1" x14ac:dyDescent="0.35">
      <c r="D36520" s="157">
        <f t="shared" si="581"/>
        <v>0</v>
      </c>
    </row>
    <row r="36521" spans="4:4" hidden="1" x14ac:dyDescent="0.35">
      <c r="D36521" s="157">
        <f t="shared" si="581"/>
        <v>0</v>
      </c>
    </row>
    <row r="36522" spans="4:4" hidden="1" x14ac:dyDescent="0.35">
      <c r="D36522" s="157">
        <f t="shared" si="581"/>
        <v>0</v>
      </c>
    </row>
    <row r="36523" spans="4:4" hidden="1" x14ac:dyDescent="0.35">
      <c r="D36523" s="157">
        <f t="shared" si="581"/>
        <v>0</v>
      </c>
    </row>
    <row r="36524" spans="4:4" hidden="1" x14ac:dyDescent="0.35">
      <c r="D36524" s="157">
        <f t="shared" si="581"/>
        <v>0</v>
      </c>
    </row>
    <row r="36525" spans="4:4" hidden="1" x14ac:dyDescent="0.35">
      <c r="D36525" s="157">
        <f t="shared" si="581"/>
        <v>0</v>
      </c>
    </row>
    <row r="36526" spans="4:4" hidden="1" x14ac:dyDescent="0.35">
      <c r="D36526" s="157">
        <f t="shared" si="581"/>
        <v>0</v>
      </c>
    </row>
    <row r="36527" spans="4:4" hidden="1" x14ac:dyDescent="0.35">
      <c r="D36527" s="157">
        <f t="shared" si="581"/>
        <v>0</v>
      </c>
    </row>
    <row r="36528" spans="4:4" hidden="1" x14ac:dyDescent="0.35">
      <c r="D36528" s="157">
        <f t="shared" si="581"/>
        <v>0</v>
      </c>
    </row>
    <row r="36529" spans="4:4" hidden="1" x14ac:dyDescent="0.35">
      <c r="D36529" s="157">
        <f t="shared" si="581"/>
        <v>0</v>
      </c>
    </row>
    <row r="36530" spans="4:4" hidden="1" x14ac:dyDescent="0.35">
      <c r="D36530" s="157">
        <f t="shared" si="581"/>
        <v>0</v>
      </c>
    </row>
    <row r="36531" spans="4:4" hidden="1" x14ac:dyDescent="0.35">
      <c r="D36531" s="157">
        <f t="shared" si="581"/>
        <v>0</v>
      </c>
    </row>
    <row r="36532" spans="4:4" hidden="1" x14ac:dyDescent="0.35">
      <c r="D36532" s="157">
        <f t="shared" si="581"/>
        <v>0</v>
      </c>
    </row>
    <row r="36533" spans="4:4" hidden="1" x14ac:dyDescent="0.35">
      <c r="D36533" s="157">
        <f t="shared" si="581"/>
        <v>0</v>
      </c>
    </row>
    <row r="36534" spans="4:4" hidden="1" x14ac:dyDescent="0.35">
      <c r="D36534" s="157">
        <f t="shared" si="581"/>
        <v>0</v>
      </c>
    </row>
    <row r="36535" spans="4:4" hidden="1" x14ac:dyDescent="0.35">
      <c r="D36535" s="157">
        <f t="shared" si="581"/>
        <v>0</v>
      </c>
    </row>
    <row r="36536" spans="4:4" hidden="1" x14ac:dyDescent="0.35">
      <c r="D36536" s="157">
        <f t="shared" si="581"/>
        <v>0</v>
      </c>
    </row>
    <row r="36537" spans="4:4" hidden="1" x14ac:dyDescent="0.35">
      <c r="D36537" s="157">
        <f t="shared" si="581"/>
        <v>0</v>
      </c>
    </row>
    <row r="36538" spans="4:4" hidden="1" x14ac:dyDescent="0.35">
      <c r="D36538" s="157">
        <f t="shared" si="581"/>
        <v>0</v>
      </c>
    </row>
    <row r="36539" spans="4:4" hidden="1" x14ac:dyDescent="0.35">
      <c r="D36539" s="157">
        <f t="shared" si="581"/>
        <v>0</v>
      </c>
    </row>
    <row r="36540" spans="4:4" hidden="1" x14ac:dyDescent="0.35">
      <c r="D36540" s="157">
        <f t="shared" si="581"/>
        <v>0</v>
      </c>
    </row>
    <row r="36541" spans="4:4" hidden="1" x14ac:dyDescent="0.35">
      <c r="D36541" s="157">
        <f t="shared" si="581"/>
        <v>0</v>
      </c>
    </row>
    <row r="36542" spans="4:4" hidden="1" x14ac:dyDescent="0.35">
      <c r="D36542" s="157">
        <f t="shared" si="581"/>
        <v>0</v>
      </c>
    </row>
    <row r="36543" spans="4:4" hidden="1" x14ac:dyDescent="0.35">
      <c r="D36543" s="157">
        <f t="shared" si="581"/>
        <v>0</v>
      </c>
    </row>
    <row r="36544" spans="4:4" hidden="1" x14ac:dyDescent="0.35">
      <c r="D36544" s="157">
        <f t="shared" si="581"/>
        <v>0</v>
      </c>
    </row>
    <row r="36545" spans="4:4" hidden="1" x14ac:dyDescent="0.35">
      <c r="D36545" s="157">
        <f t="shared" si="581"/>
        <v>0</v>
      </c>
    </row>
    <row r="36546" spans="4:4" hidden="1" x14ac:dyDescent="0.35">
      <c r="D36546" s="157">
        <f t="shared" si="581"/>
        <v>0</v>
      </c>
    </row>
    <row r="36547" spans="4:4" hidden="1" x14ac:dyDescent="0.35">
      <c r="D36547" s="157">
        <f t="shared" si="581"/>
        <v>0</v>
      </c>
    </row>
    <row r="36548" spans="4:4" hidden="1" x14ac:dyDescent="0.35">
      <c r="D36548" s="157">
        <f t="shared" ref="D36548:D36611" si="582">SUBTOTAL(109,D36515:D36547)</f>
        <v>0</v>
      </c>
    </row>
    <row r="36549" spans="4:4" hidden="1" x14ac:dyDescent="0.35">
      <c r="D36549" s="157">
        <f t="shared" si="582"/>
        <v>0</v>
      </c>
    </row>
    <row r="36550" spans="4:4" hidden="1" x14ac:dyDescent="0.35">
      <c r="D36550" s="157">
        <f t="shared" si="582"/>
        <v>0</v>
      </c>
    </row>
    <row r="36551" spans="4:4" hidden="1" x14ac:dyDescent="0.35">
      <c r="D36551" s="157">
        <f t="shared" si="582"/>
        <v>0</v>
      </c>
    </row>
    <row r="36552" spans="4:4" hidden="1" x14ac:dyDescent="0.35">
      <c r="D36552" s="157">
        <f t="shared" si="582"/>
        <v>0</v>
      </c>
    </row>
    <row r="36553" spans="4:4" hidden="1" x14ac:dyDescent="0.35">
      <c r="D36553" s="157">
        <f t="shared" si="582"/>
        <v>0</v>
      </c>
    </row>
    <row r="36554" spans="4:4" hidden="1" x14ac:dyDescent="0.35">
      <c r="D36554" s="157">
        <f t="shared" si="582"/>
        <v>0</v>
      </c>
    </row>
    <row r="36555" spans="4:4" hidden="1" x14ac:dyDescent="0.35">
      <c r="D36555" s="157">
        <f t="shared" si="582"/>
        <v>0</v>
      </c>
    </row>
    <row r="36556" spans="4:4" hidden="1" x14ac:dyDescent="0.35">
      <c r="D36556" s="157">
        <f t="shared" si="582"/>
        <v>0</v>
      </c>
    </row>
    <row r="36557" spans="4:4" hidden="1" x14ac:dyDescent="0.35">
      <c r="D36557" s="157">
        <f t="shared" si="582"/>
        <v>0</v>
      </c>
    </row>
    <row r="36558" spans="4:4" hidden="1" x14ac:dyDescent="0.35">
      <c r="D36558" s="157">
        <f t="shared" si="582"/>
        <v>0</v>
      </c>
    </row>
    <row r="36559" spans="4:4" hidden="1" x14ac:dyDescent="0.35">
      <c r="D36559" s="157">
        <f t="shared" si="582"/>
        <v>0</v>
      </c>
    </row>
    <row r="36560" spans="4:4" hidden="1" x14ac:dyDescent="0.35">
      <c r="D36560" s="157">
        <f t="shared" si="582"/>
        <v>0</v>
      </c>
    </row>
    <row r="36561" spans="4:4" hidden="1" x14ac:dyDescent="0.35">
      <c r="D36561" s="157">
        <f t="shared" si="582"/>
        <v>0</v>
      </c>
    </row>
    <row r="36562" spans="4:4" hidden="1" x14ac:dyDescent="0.35">
      <c r="D36562" s="157">
        <f t="shared" si="582"/>
        <v>0</v>
      </c>
    </row>
    <row r="36563" spans="4:4" hidden="1" x14ac:dyDescent="0.35">
      <c r="D36563" s="157">
        <f t="shared" si="582"/>
        <v>0</v>
      </c>
    </row>
    <row r="36564" spans="4:4" hidden="1" x14ac:dyDescent="0.35">
      <c r="D36564" s="157">
        <f t="shared" si="582"/>
        <v>0</v>
      </c>
    </row>
    <row r="36565" spans="4:4" hidden="1" x14ac:dyDescent="0.35">
      <c r="D36565" s="157">
        <f t="shared" si="582"/>
        <v>0</v>
      </c>
    </row>
    <row r="36566" spans="4:4" hidden="1" x14ac:dyDescent="0.35">
      <c r="D36566" s="157">
        <f t="shared" si="582"/>
        <v>0</v>
      </c>
    </row>
    <row r="36567" spans="4:4" hidden="1" x14ac:dyDescent="0.35">
      <c r="D36567" s="157">
        <f t="shared" si="582"/>
        <v>0</v>
      </c>
    </row>
    <row r="36568" spans="4:4" hidden="1" x14ac:dyDescent="0.35">
      <c r="D36568" s="157">
        <f t="shared" si="582"/>
        <v>0</v>
      </c>
    </row>
    <row r="36569" spans="4:4" hidden="1" x14ac:dyDescent="0.35">
      <c r="D36569" s="157">
        <f t="shared" si="582"/>
        <v>0</v>
      </c>
    </row>
    <row r="36570" spans="4:4" hidden="1" x14ac:dyDescent="0.35">
      <c r="D36570" s="157">
        <f t="shared" si="582"/>
        <v>0</v>
      </c>
    </row>
    <row r="36571" spans="4:4" hidden="1" x14ac:dyDescent="0.35">
      <c r="D36571" s="157">
        <f t="shared" si="582"/>
        <v>0</v>
      </c>
    </row>
    <row r="36572" spans="4:4" hidden="1" x14ac:dyDescent="0.35">
      <c r="D36572" s="157">
        <f t="shared" si="582"/>
        <v>0</v>
      </c>
    </row>
    <row r="36573" spans="4:4" hidden="1" x14ac:dyDescent="0.35">
      <c r="D36573" s="157">
        <f t="shared" si="582"/>
        <v>0</v>
      </c>
    </row>
    <row r="36574" spans="4:4" hidden="1" x14ac:dyDescent="0.35">
      <c r="D36574" s="157">
        <f t="shared" si="582"/>
        <v>0</v>
      </c>
    </row>
    <row r="36575" spans="4:4" hidden="1" x14ac:dyDescent="0.35">
      <c r="D36575" s="157">
        <f t="shared" si="582"/>
        <v>0</v>
      </c>
    </row>
    <row r="36576" spans="4:4" hidden="1" x14ac:dyDescent="0.35">
      <c r="D36576" s="157">
        <f t="shared" si="582"/>
        <v>0</v>
      </c>
    </row>
    <row r="36577" spans="4:4" hidden="1" x14ac:dyDescent="0.35">
      <c r="D36577" s="157">
        <f t="shared" si="582"/>
        <v>0</v>
      </c>
    </row>
    <row r="36578" spans="4:4" hidden="1" x14ac:dyDescent="0.35">
      <c r="D36578" s="157">
        <f t="shared" si="582"/>
        <v>0</v>
      </c>
    </row>
    <row r="36579" spans="4:4" hidden="1" x14ac:dyDescent="0.35">
      <c r="D36579" s="157">
        <f t="shared" si="582"/>
        <v>0</v>
      </c>
    </row>
    <row r="36580" spans="4:4" hidden="1" x14ac:dyDescent="0.35">
      <c r="D36580" s="157">
        <f t="shared" si="582"/>
        <v>0</v>
      </c>
    </row>
    <row r="36581" spans="4:4" hidden="1" x14ac:dyDescent="0.35">
      <c r="D36581" s="157">
        <f t="shared" si="582"/>
        <v>0</v>
      </c>
    </row>
    <row r="36582" spans="4:4" hidden="1" x14ac:dyDescent="0.35">
      <c r="D36582" s="157">
        <f t="shared" si="582"/>
        <v>0</v>
      </c>
    </row>
    <row r="36583" spans="4:4" hidden="1" x14ac:dyDescent="0.35">
      <c r="D36583" s="157">
        <f t="shared" si="582"/>
        <v>0</v>
      </c>
    </row>
    <row r="36584" spans="4:4" hidden="1" x14ac:dyDescent="0.35">
      <c r="D36584" s="157">
        <f t="shared" si="582"/>
        <v>0</v>
      </c>
    </row>
    <row r="36585" spans="4:4" hidden="1" x14ac:dyDescent="0.35">
      <c r="D36585" s="157">
        <f t="shared" si="582"/>
        <v>0</v>
      </c>
    </row>
    <row r="36586" spans="4:4" hidden="1" x14ac:dyDescent="0.35">
      <c r="D36586" s="157">
        <f t="shared" si="582"/>
        <v>0</v>
      </c>
    </row>
    <row r="36587" spans="4:4" hidden="1" x14ac:dyDescent="0.35">
      <c r="D36587" s="157">
        <f t="shared" si="582"/>
        <v>0</v>
      </c>
    </row>
    <row r="36588" spans="4:4" hidden="1" x14ac:dyDescent="0.35">
      <c r="D36588" s="157">
        <f t="shared" si="582"/>
        <v>0</v>
      </c>
    </row>
    <row r="36589" spans="4:4" hidden="1" x14ac:dyDescent="0.35">
      <c r="D36589" s="157">
        <f t="shared" si="582"/>
        <v>0</v>
      </c>
    </row>
    <row r="36590" spans="4:4" hidden="1" x14ac:dyDescent="0.35">
      <c r="D36590" s="157">
        <f t="shared" si="582"/>
        <v>0</v>
      </c>
    </row>
    <row r="36591" spans="4:4" hidden="1" x14ac:dyDescent="0.35">
      <c r="D36591" s="157">
        <f t="shared" si="582"/>
        <v>0</v>
      </c>
    </row>
    <row r="36592" spans="4:4" hidden="1" x14ac:dyDescent="0.35">
      <c r="D36592" s="157">
        <f t="shared" si="582"/>
        <v>0</v>
      </c>
    </row>
    <row r="36593" spans="4:4" hidden="1" x14ac:dyDescent="0.35">
      <c r="D36593" s="157">
        <f t="shared" si="582"/>
        <v>0</v>
      </c>
    </row>
    <row r="36594" spans="4:4" hidden="1" x14ac:dyDescent="0.35">
      <c r="D36594" s="157">
        <f t="shared" si="582"/>
        <v>0</v>
      </c>
    </row>
    <row r="36595" spans="4:4" hidden="1" x14ac:dyDescent="0.35">
      <c r="D36595" s="157">
        <f t="shared" si="582"/>
        <v>0</v>
      </c>
    </row>
    <row r="36596" spans="4:4" hidden="1" x14ac:dyDescent="0.35">
      <c r="D36596" s="157">
        <f t="shared" si="582"/>
        <v>0</v>
      </c>
    </row>
    <row r="36597" spans="4:4" hidden="1" x14ac:dyDescent="0.35">
      <c r="D36597" s="157">
        <f t="shared" si="582"/>
        <v>0</v>
      </c>
    </row>
    <row r="36598" spans="4:4" hidden="1" x14ac:dyDescent="0.35">
      <c r="D36598" s="157">
        <f t="shared" si="582"/>
        <v>0</v>
      </c>
    </row>
    <row r="36599" spans="4:4" hidden="1" x14ac:dyDescent="0.35">
      <c r="D36599" s="157">
        <f t="shared" si="582"/>
        <v>0</v>
      </c>
    </row>
    <row r="36600" spans="4:4" hidden="1" x14ac:dyDescent="0.35">
      <c r="D36600" s="157">
        <f t="shared" si="582"/>
        <v>0</v>
      </c>
    </row>
    <row r="36601" spans="4:4" hidden="1" x14ac:dyDescent="0.35">
      <c r="D36601" s="157">
        <f t="shared" si="582"/>
        <v>0</v>
      </c>
    </row>
    <row r="36602" spans="4:4" hidden="1" x14ac:dyDescent="0.35">
      <c r="D36602" s="157">
        <f t="shared" si="582"/>
        <v>0</v>
      </c>
    </row>
    <row r="36603" spans="4:4" hidden="1" x14ac:dyDescent="0.35">
      <c r="D36603" s="157">
        <f t="shared" si="582"/>
        <v>0</v>
      </c>
    </row>
    <row r="36604" spans="4:4" hidden="1" x14ac:dyDescent="0.35">
      <c r="D36604" s="157">
        <f t="shared" si="582"/>
        <v>0</v>
      </c>
    </row>
    <row r="36605" spans="4:4" hidden="1" x14ac:dyDescent="0.35">
      <c r="D36605" s="157">
        <f t="shared" si="582"/>
        <v>0</v>
      </c>
    </row>
    <row r="36606" spans="4:4" hidden="1" x14ac:dyDescent="0.35">
      <c r="D36606" s="157">
        <f t="shared" si="582"/>
        <v>0</v>
      </c>
    </row>
    <row r="36607" spans="4:4" hidden="1" x14ac:dyDescent="0.35">
      <c r="D36607" s="157">
        <f t="shared" si="582"/>
        <v>0</v>
      </c>
    </row>
    <row r="36608" spans="4:4" hidden="1" x14ac:dyDescent="0.35">
      <c r="D36608" s="157">
        <f t="shared" si="582"/>
        <v>0</v>
      </c>
    </row>
    <row r="36609" spans="4:4" hidden="1" x14ac:dyDescent="0.35">
      <c r="D36609" s="157">
        <f t="shared" si="582"/>
        <v>0</v>
      </c>
    </row>
    <row r="36610" spans="4:4" hidden="1" x14ac:dyDescent="0.35">
      <c r="D36610" s="157">
        <f t="shared" si="582"/>
        <v>0</v>
      </c>
    </row>
    <row r="36611" spans="4:4" hidden="1" x14ac:dyDescent="0.35">
      <c r="D36611" s="157">
        <f t="shared" si="582"/>
        <v>0</v>
      </c>
    </row>
    <row r="36612" spans="4:4" hidden="1" x14ac:dyDescent="0.35">
      <c r="D36612" s="157">
        <f t="shared" ref="D36612:D36675" si="583">SUBTOTAL(109,D36579:D36611)</f>
        <v>0</v>
      </c>
    </row>
    <row r="36613" spans="4:4" hidden="1" x14ac:dyDescent="0.35">
      <c r="D36613" s="157">
        <f t="shared" si="583"/>
        <v>0</v>
      </c>
    </row>
    <row r="36614" spans="4:4" hidden="1" x14ac:dyDescent="0.35">
      <c r="D36614" s="157">
        <f t="shared" si="583"/>
        <v>0</v>
      </c>
    </row>
    <row r="36615" spans="4:4" hidden="1" x14ac:dyDescent="0.35">
      <c r="D36615" s="157">
        <f t="shared" si="583"/>
        <v>0</v>
      </c>
    </row>
    <row r="36616" spans="4:4" hidden="1" x14ac:dyDescent="0.35">
      <c r="D36616" s="157">
        <f t="shared" si="583"/>
        <v>0</v>
      </c>
    </row>
    <row r="36617" spans="4:4" hidden="1" x14ac:dyDescent="0.35">
      <c r="D36617" s="157">
        <f t="shared" si="583"/>
        <v>0</v>
      </c>
    </row>
    <row r="36618" spans="4:4" hidden="1" x14ac:dyDescent="0.35">
      <c r="D36618" s="157">
        <f t="shared" si="583"/>
        <v>0</v>
      </c>
    </row>
    <row r="36619" spans="4:4" hidden="1" x14ac:dyDescent="0.35">
      <c r="D36619" s="157">
        <f t="shared" si="583"/>
        <v>0</v>
      </c>
    </row>
    <row r="36620" spans="4:4" hidden="1" x14ac:dyDescent="0.35">
      <c r="D36620" s="157">
        <f t="shared" si="583"/>
        <v>0</v>
      </c>
    </row>
    <row r="36621" spans="4:4" hidden="1" x14ac:dyDescent="0.35">
      <c r="D36621" s="157">
        <f t="shared" si="583"/>
        <v>0</v>
      </c>
    </row>
    <row r="36622" spans="4:4" hidden="1" x14ac:dyDescent="0.35">
      <c r="D36622" s="157">
        <f t="shared" si="583"/>
        <v>0</v>
      </c>
    </row>
    <row r="36623" spans="4:4" hidden="1" x14ac:dyDescent="0.35">
      <c r="D36623" s="157">
        <f t="shared" si="583"/>
        <v>0</v>
      </c>
    </row>
    <row r="36624" spans="4:4" hidden="1" x14ac:dyDescent="0.35">
      <c r="D36624" s="157">
        <f t="shared" si="583"/>
        <v>0</v>
      </c>
    </row>
    <row r="36625" spans="4:4" hidden="1" x14ac:dyDescent="0.35">
      <c r="D36625" s="157">
        <f t="shared" si="583"/>
        <v>0</v>
      </c>
    </row>
    <row r="36626" spans="4:4" hidden="1" x14ac:dyDescent="0.35">
      <c r="D36626" s="157">
        <f t="shared" si="583"/>
        <v>0</v>
      </c>
    </row>
    <row r="36627" spans="4:4" hidden="1" x14ac:dyDescent="0.35">
      <c r="D36627" s="157">
        <f t="shared" si="583"/>
        <v>0</v>
      </c>
    </row>
    <row r="36628" spans="4:4" hidden="1" x14ac:dyDescent="0.35">
      <c r="D36628" s="157">
        <f t="shared" si="583"/>
        <v>0</v>
      </c>
    </row>
    <row r="36629" spans="4:4" hidden="1" x14ac:dyDescent="0.35">
      <c r="D36629" s="157">
        <f t="shared" si="583"/>
        <v>0</v>
      </c>
    </row>
    <row r="36630" spans="4:4" hidden="1" x14ac:dyDescent="0.35">
      <c r="D36630" s="157">
        <f t="shared" si="583"/>
        <v>0</v>
      </c>
    </row>
    <row r="36631" spans="4:4" hidden="1" x14ac:dyDescent="0.35">
      <c r="D36631" s="157">
        <f t="shared" si="583"/>
        <v>0</v>
      </c>
    </row>
    <row r="36632" spans="4:4" hidden="1" x14ac:dyDescent="0.35">
      <c r="D36632" s="157">
        <f t="shared" si="583"/>
        <v>0</v>
      </c>
    </row>
    <row r="36633" spans="4:4" hidden="1" x14ac:dyDescent="0.35">
      <c r="D36633" s="157">
        <f t="shared" si="583"/>
        <v>0</v>
      </c>
    </row>
    <row r="36634" spans="4:4" hidden="1" x14ac:dyDescent="0.35">
      <c r="D36634" s="157">
        <f t="shared" si="583"/>
        <v>0</v>
      </c>
    </row>
    <row r="36635" spans="4:4" hidden="1" x14ac:dyDescent="0.35">
      <c r="D36635" s="157">
        <f t="shared" si="583"/>
        <v>0</v>
      </c>
    </row>
    <row r="36636" spans="4:4" hidden="1" x14ac:dyDescent="0.35">
      <c r="D36636" s="157">
        <f t="shared" si="583"/>
        <v>0</v>
      </c>
    </row>
    <row r="36637" spans="4:4" hidden="1" x14ac:dyDescent="0.35">
      <c r="D36637" s="157">
        <f t="shared" si="583"/>
        <v>0</v>
      </c>
    </row>
    <row r="36638" spans="4:4" hidden="1" x14ac:dyDescent="0.35">
      <c r="D36638" s="157">
        <f t="shared" si="583"/>
        <v>0</v>
      </c>
    </row>
    <row r="36639" spans="4:4" hidden="1" x14ac:dyDescent="0.35">
      <c r="D36639" s="157">
        <f t="shared" si="583"/>
        <v>0</v>
      </c>
    </row>
    <row r="36640" spans="4:4" hidden="1" x14ac:dyDescent="0.35">
      <c r="D36640" s="157">
        <f t="shared" si="583"/>
        <v>0</v>
      </c>
    </row>
    <row r="36641" spans="4:4" hidden="1" x14ac:dyDescent="0.35">
      <c r="D36641" s="157">
        <f t="shared" si="583"/>
        <v>0</v>
      </c>
    </row>
    <row r="36642" spans="4:4" hidden="1" x14ac:dyDescent="0.35">
      <c r="D36642" s="157">
        <f t="shared" si="583"/>
        <v>0</v>
      </c>
    </row>
    <row r="36643" spans="4:4" hidden="1" x14ac:dyDescent="0.35">
      <c r="D36643" s="157">
        <f t="shared" si="583"/>
        <v>0</v>
      </c>
    </row>
    <row r="36644" spans="4:4" hidden="1" x14ac:dyDescent="0.35">
      <c r="D36644" s="157">
        <f t="shared" si="583"/>
        <v>0</v>
      </c>
    </row>
    <row r="36645" spans="4:4" hidden="1" x14ac:dyDescent="0.35">
      <c r="D36645" s="157">
        <f t="shared" si="583"/>
        <v>0</v>
      </c>
    </row>
    <row r="36646" spans="4:4" hidden="1" x14ac:dyDescent="0.35">
      <c r="D36646" s="157">
        <f t="shared" si="583"/>
        <v>0</v>
      </c>
    </row>
    <row r="36647" spans="4:4" hidden="1" x14ac:dyDescent="0.35">
      <c r="D36647" s="157">
        <f t="shared" si="583"/>
        <v>0</v>
      </c>
    </row>
    <row r="36648" spans="4:4" hidden="1" x14ac:dyDescent="0.35">
      <c r="D36648" s="157">
        <f t="shared" si="583"/>
        <v>0</v>
      </c>
    </row>
    <row r="36649" spans="4:4" hidden="1" x14ac:dyDescent="0.35">
      <c r="D36649" s="157">
        <f t="shared" si="583"/>
        <v>0</v>
      </c>
    </row>
    <row r="36650" spans="4:4" hidden="1" x14ac:dyDescent="0.35">
      <c r="D36650" s="157">
        <f t="shared" si="583"/>
        <v>0</v>
      </c>
    </row>
    <row r="36651" spans="4:4" hidden="1" x14ac:dyDescent="0.35">
      <c r="D36651" s="157">
        <f t="shared" si="583"/>
        <v>0</v>
      </c>
    </row>
    <row r="36652" spans="4:4" hidden="1" x14ac:dyDescent="0.35">
      <c r="D36652" s="157">
        <f t="shared" si="583"/>
        <v>0</v>
      </c>
    </row>
    <row r="36653" spans="4:4" hidden="1" x14ac:dyDescent="0.35">
      <c r="D36653" s="157">
        <f t="shared" si="583"/>
        <v>0</v>
      </c>
    </row>
    <row r="36654" spans="4:4" hidden="1" x14ac:dyDescent="0.35">
      <c r="D36654" s="157">
        <f t="shared" si="583"/>
        <v>0</v>
      </c>
    </row>
    <row r="36655" spans="4:4" hidden="1" x14ac:dyDescent="0.35">
      <c r="D36655" s="157">
        <f t="shared" si="583"/>
        <v>0</v>
      </c>
    </row>
    <row r="36656" spans="4:4" hidden="1" x14ac:dyDescent="0.35">
      <c r="D36656" s="157">
        <f t="shared" si="583"/>
        <v>0</v>
      </c>
    </row>
    <row r="36657" spans="4:4" hidden="1" x14ac:dyDescent="0.35">
      <c r="D36657" s="157">
        <f t="shared" si="583"/>
        <v>0</v>
      </c>
    </row>
    <row r="36658" spans="4:4" hidden="1" x14ac:dyDescent="0.35">
      <c r="D36658" s="157">
        <f t="shared" si="583"/>
        <v>0</v>
      </c>
    </row>
    <row r="36659" spans="4:4" hidden="1" x14ac:dyDescent="0.35">
      <c r="D36659" s="157">
        <f t="shared" si="583"/>
        <v>0</v>
      </c>
    </row>
    <row r="36660" spans="4:4" hidden="1" x14ac:dyDescent="0.35">
      <c r="D36660" s="157">
        <f t="shared" si="583"/>
        <v>0</v>
      </c>
    </row>
    <row r="36661" spans="4:4" hidden="1" x14ac:dyDescent="0.35">
      <c r="D36661" s="157">
        <f t="shared" si="583"/>
        <v>0</v>
      </c>
    </row>
    <row r="36662" spans="4:4" hidden="1" x14ac:dyDescent="0.35">
      <c r="D36662" s="157">
        <f t="shared" si="583"/>
        <v>0</v>
      </c>
    </row>
    <row r="36663" spans="4:4" hidden="1" x14ac:dyDescent="0.35">
      <c r="D36663" s="157">
        <f t="shared" si="583"/>
        <v>0</v>
      </c>
    </row>
    <row r="36664" spans="4:4" hidden="1" x14ac:dyDescent="0.35">
      <c r="D36664" s="157">
        <f t="shared" si="583"/>
        <v>0</v>
      </c>
    </row>
    <row r="36665" spans="4:4" hidden="1" x14ac:dyDescent="0.35">
      <c r="D36665" s="157">
        <f t="shared" si="583"/>
        <v>0</v>
      </c>
    </row>
    <row r="36666" spans="4:4" hidden="1" x14ac:dyDescent="0.35">
      <c r="D36666" s="157">
        <f t="shared" si="583"/>
        <v>0</v>
      </c>
    </row>
    <row r="36667" spans="4:4" hidden="1" x14ac:dyDescent="0.35">
      <c r="D36667" s="157">
        <f t="shared" si="583"/>
        <v>0</v>
      </c>
    </row>
    <row r="36668" spans="4:4" hidden="1" x14ac:dyDescent="0.35">
      <c r="D36668" s="157">
        <f t="shared" si="583"/>
        <v>0</v>
      </c>
    </row>
    <row r="36669" spans="4:4" hidden="1" x14ac:dyDescent="0.35">
      <c r="D36669" s="157">
        <f t="shared" si="583"/>
        <v>0</v>
      </c>
    </row>
    <row r="36670" spans="4:4" hidden="1" x14ac:dyDescent="0.35">
      <c r="D36670" s="157">
        <f t="shared" si="583"/>
        <v>0</v>
      </c>
    </row>
    <row r="36671" spans="4:4" hidden="1" x14ac:dyDescent="0.35">
      <c r="D36671" s="157">
        <f t="shared" si="583"/>
        <v>0</v>
      </c>
    </row>
    <row r="36672" spans="4:4" hidden="1" x14ac:dyDescent="0.35">
      <c r="D36672" s="157">
        <f t="shared" si="583"/>
        <v>0</v>
      </c>
    </row>
    <row r="36673" spans="4:4" hidden="1" x14ac:dyDescent="0.35">
      <c r="D36673" s="157">
        <f t="shared" si="583"/>
        <v>0</v>
      </c>
    </row>
    <row r="36674" spans="4:4" hidden="1" x14ac:dyDescent="0.35">
      <c r="D36674" s="157">
        <f t="shared" si="583"/>
        <v>0</v>
      </c>
    </row>
    <row r="36675" spans="4:4" hidden="1" x14ac:dyDescent="0.35">
      <c r="D36675" s="157">
        <f t="shared" si="583"/>
        <v>0</v>
      </c>
    </row>
    <row r="36676" spans="4:4" hidden="1" x14ac:dyDescent="0.35">
      <c r="D36676" s="157">
        <f t="shared" ref="D36676:D36739" si="584">SUBTOTAL(109,D36643:D36675)</f>
        <v>0</v>
      </c>
    </row>
    <row r="36677" spans="4:4" hidden="1" x14ac:dyDescent="0.35">
      <c r="D36677" s="157">
        <f t="shared" si="584"/>
        <v>0</v>
      </c>
    </row>
    <row r="36678" spans="4:4" hidden="1" x14ac:dyDescent="0.35">
      <c r="D36678" s="157">
        <f t="shared" si="584"/>
        <v>0</v>
      </c>
    </row>
    <row r="36679" spans="4:4" hidden="1" x14ac:dyDescent="0.35">
      <c r="D36679" s="157">
        <f t="shared" si="584"/>
        <v>0</v>
      </c>
    </row>
    <row r="36680" spans="4:4" hidden="1" x14ac:dyDescent="0.35">
      <c r="D36680" s="157">
        <f t="shared" si="584"/>
        <v>0</v>
      </c>
    </row>
    <row r="36681" spans="4:4" hidden="1" x14ac:dyDescent="0.35">
      <c r="D36681" s="157">
        <f t="shared" si="584"/>
        <v>0</v>
      </c>
    </row>
    <row r="36682" spans="4:4" hidden="1" x14ac:dyDescent="0.35">
      <c r="D36682" s="157">
        <f t="shared" si="584"/>
        <v>0</v>
      </c>
    </row>
    <row r="36683" spans="4:4" hidden="1" x14ac:dyDescent="0.35">
      <c r="D36683" s="157">
        <f t="shared" si="584"/>
        <v>0</v>
      </c>
    </row>
    <row r="36684" spans="4:4" hidden="1" x14ac:dyDescent="0.35">
      <c r="D36684" s="157">
        <f t="shared" si="584"/>
        <v>0</v>
      </c>
    </row>
    <row r="36685" spans="4:4" hidden="1" x14ac:dyDescent="0.35">
      <c r="D36685" s="157">
        <f t="shared" si="584"/>
        <v>0</v>
      </c>
    </row>
    <row r="36686" spans="4:4" hidden="1" x14ac:dyDescent="0.35">
      <c r="D36686" s="157">
        <f t="shared" si="584"/>
        <v>0</v>
      </c>
    </row>
    <row r="36687" spans="4:4" hidden="1" x14ac:dyDescent="0.35">
      <c r="D36687" s="157">
        <f t="shared" si="584"/>
        <v>0</v>
      </c>
    </row>
    <row r="36688" spans="4:4" hidden="1" x14ac:dyDescent="0.35">
      <c r="D36688" s="157">
        <f t="shared" si="584"/>
        <v>0</v>
      </c>
    </row>
    <row r="36689" spans="4:4" hidden="1" x14ac:dyDescent="0.35">
      <c r="D36689" s="157">
        <f t="shared" si="584"/>
        <v>0</v>
      </c>
    </row>
    <row r="36690" spans="4:4" hidden="1" x14ac:dyDescent="0.35">
      <c r="D36690" s="157">
        <f t="shared" si="584"/>
        <v>0</v>
      </c>
    </row>
    <row r="36691" spans="4:4" hidden="1" x14ac:dyDescent="0.35">
      <c r="D36691" s="157">
        <f t="shared" si="584"/>
        <v>0</v>
      </c>
    </row>
    <row r="36692" spans="4:4" hidden="1" x14ac:dyDescent="0.35">
      <c r="D36692" s="157">
        <f t="shared" si="584"/>
        <v>0</v>
      </c>
    </row>
    <row r="36693" spans="4:4" hidden="1" x14ac:dyDescent="0.35">
      <c r="D36693" s="157">
        <f t="shared" si="584"/>
        <v>0</v>
      </c>
    </row>
    <row r="36694" spans="4:4" hidden="1" x14ac:dyDescent="0.35">
      <c r="D36694" s="157">
        <f t="shared" si="584"/>
        <v>0</v>
      </c>
    </row>
    <row r="36695" spans="4:4" hidden="1" x14ac:dyDescent="0.35">
      <c r="D36695" s="157">
        <f t="shared" si="584"/>
        <v>0</v>
      </c>
    </row>
    <row r="36696" spans="4:4" hidden="1" x14ac:dyDescent="0.35">
      <c r="D36696" s="157">
        <f t="shared" si="584"/>
        <v>0</v>
      </c>
    </row>
    <row r="36697" spans="4:4" hidden="1" x14ac:dyDescent="0.35">
      <c r="D36697" s="157">
        <f t="shared" si="584"/>
        <v>0</v>
      </c>
    </row>
    <row r="36698" spans="4:4" hidden="1" x14ac:dyDescent="0.35">
      <c r="D36698" s="157">
        <f t="shared" si="584"/>
        <v>0</v>
      </c>
    </row>
    <row r="36699" spans="4:4" hidden="1" x14ac:dyDescent="0.35">
      <c r="D36699" s="157">
        <f t="shared" si="584"/>
        <v>0</v>
      </c>
    </row>
    <row r="36700" spans="4:4" hidden="1" x14ac:dyDescent="0.35">
      <c r="D36700" s="157">
        <f t="shared" si="584"/>
        <v>0</v>
      </c>
    </row>
    <row r="36701" spans="4:4" hidden="1" x14ac:dyDescent="0.35">
      <c r="D36701" s="157">
        <f t="shared" si="584"/>
        <v>0</v>
      </c>
    </row>
    <row r="36702" spans="4:4" hidden="1" x14ac:dyDescent="0.35">
      <c r="D36702" s="157">
        <f t="shared" si="584"/>
        <v>0</v>
      </c>
    </row>
    <row r="36703" spans="4:4" hidden="1" x14ac:dyDescent="0.35">
      <c r="D36703" s="157">
        <f t="shared" si="584"/>
        <v>0</v>
      </c>
    </row>
    <row r="36704" spans="4:4" hidden="1" x14ac:dyDescent="0.35">
      <c r="D36704" s="157">
        <f t="shared" si="584"/>
        <v>0</v>
      </c>
    </row>
    <row r="36705" spans="4:4" hidden="1" x14ac:dyDescent="0.35">
      <c r="D36705" s="157">
        <f t="shared" si="584"/>
        <v>0</v>
      </c>
    </row>
    <row r="36706" spans="4:4" hidden="1" x14ac:dyDescent="0.35">
      <c r="D36706" s="157">
        <f t="shared" si="584"/>
        <v>0</v>
      </c>
    </row>
    <row r="36707" spans="4:4" hidden="1" x14ac:dyDescent="0.35">
      <c r="D36707" s="157">
        <f t="shared" si="584"/>
        <v>0</v>
      </c>
    </row>
    <row r="36708" spans="4:4" hidden="1" x14ac:dyDescent="0.35">
      <c r="D36708" s="157">
        <f t="shared" si="584"/>
        <v>0</v>
      </c>
    </row>
    <row r="36709" spans="4:4" hidden="1" x14ac:dyDescent="0.35">
      <c r="D36709" s="157">
        <f t="shared" si="584"/>
        <v>0</v>
      </c>
    </row>
    <row r="36710" spans="4:4" hidden="1" x14ac:dyDescent="0.35">
      <c r="D36710" s="157">
        <f t="shared" si="584"/>
        <v>0</v>
      </c>
    </row>
    <row r="36711" spans="4:4" hidden="1" x14ac:dyDescent="0.35">
      <c r="D36711" s="157">
        <f t="shared" si="584"/>
        <v>0</v>
      </c>
    </row>
    <row r="36712" spans="4:4" hidden="1" x14ac:dyDescent="0.35">
      <c r="D36712" s="157">
        <f t="shared" si="584"/>
        <v>0</v>
      </c>
    </row>
    <row r="36713" spans="4:4" hidden="1" x14ac:dyDescent="0.35">
      <c r="D36713" s="157">
        <f t="shared" si="584"/>
        <v>0</v>
      </c>
    </row>
    <row r="36714" spans="4:4" hidden="1" x14ac:dyDescent="0.35">
      <c r="D36714" s="157">
        <f t="shared" si="584"/>
        <v>0</v>
      </c>
    </row>
    <row r="36715" spans="4:4" hidden="1" x14ac:dyDescent="0.35">
      <c r="D36715" s="157">
        <f t="shared" si="584"/>
        <v>0</v>
      </c>
    </row>
    <row r="36716" spans="4:4" hidden="1" x14ac:dyDescent="0.35">
      <c r="D36716" s="157">
        <f t="shared" si="584"/>
        <v>0</v>
      </c>
    </row>
    <row r="36717" spans="4:4" hidden="1" x14ac:dyDescent="0.35">
      <c r="D36717" s="157">
        <f t="shared" si="584"/>
        <v>0</v>
      </c>
    </row>
    <row r="36718" spans="4:4" hidden="1" x14ac:dyDescent="0.35">
      <c r="D36718" s="157">
        <f t="shared" si="584"/>
        <v>0</v>
      </c>
    </row>
    <row r="36719" spans="4:4" hidden="1" x14ac:dyDescent="0.35">
      <c r="D36719" s="157">
        <f t="shared" si="584"/>
        <v>0</v>
      </c>
    </row>
    <row r="36720" spans="4:4" hidden="1" x14ac:dyDescent="0.35">
      <c r="D36720" s="157">
        <f t="shared" si="584"/>
        <v>0</v>
      </c>
    </row>
    <row r="36721" spans="4:4" hidden="1" x14ac:dyDescent="0.35">
      <c r="D36721" s="157">
        <f t="shared" si="584"/>
        <v>0</v>
      </c>
    </row>
    <row r="36722" spans="4:4" hidden="1" x14ac:dyDescent="0.35">
      <c r="D36722" s="157">
        <f t="shared" si="584"/>
        <v>0</v>
      </c>
    </row>
    <row r="36723" spans="4:4" hidden="1" x14ac:dyDescent="0.35">
      <c r="D36723" s="157">
        <f t="shared" si="584"/>
        <v>0</v>
      </c>
    </row>
    <row r="36724" spans="4:4" hidden="1" x14ac:dyDescent="0.35">
      <c r="D36724" s="157">
        <f t="shared" si="584"/>
        <v>0</v>
      </c>
    </row>
    <row r="36725" spans="4:4" hidden="1" x14ac:dyDescent="0.35">
      <c r="D36725" s="157">
        <f t="shared" si="584"/>
        <v>0</v>
      </c>
    </row>
    <row r="36726" spans="4:4" hidden="1" x14ac:dyDescent="0.35">
      <c r="D36726" s="157">
        <f t="shared" si="584"/>
        <v>0</v>
      </c>
    </row>
    <row r="36727" spans="4:4" hidden="1" x14ac:dyDescent="0.35">
      <c r="D36727" s="157">
        <f t="shared" si="584"/>
        <v>0</v>
      </c>
    </row>
    <row r="36728" spans="4:4" hidden="1" x14ac:dyDescent="0.35">
      <c r="D36728" s="157">
        <f t="shared" si="584"/>
        <v>0</v>
      </c>
    </row>
    <row r="36729" spans="4:4" hidden="1" x14ac:dyDescent="0.35">
      <c r="D36729" s="157">
        <f t="shared" si="584"/>
        <v>0</v>
      </c>
    </row>
    <row r="36730" spans="4:4" hidden="1" x14ac:dyDescent="0.35">
      <c r="D36730" s="157">
        <f t="shared" si="584"/>
        <v>0</v>
      </c>
    </row>
    <row r="36731" spans="4:4" hidden="1" x14ac:dyDescent="0.35">
      <c r="D36731" s="157">
        <f t="shared" si="584"/>
        <v>0</v>
      </c>
    </row>
    <row r="36732" spans="4:4" hidden="1" x14ac:dyDescent="0.35">
      <c r="D36732" s="157">
        <f t="shared" si="584"/>
        <v>0</v>
      </c>
    </row>
    <row r="36733" spans="4:4" hidden="1" x14ac:dyDescent="0.35">
      <c r="D36733" s="157">
        <f t="shared" si="584"/>
        <v>0</v>
      </c>
    </row>
    <row r="36734" spans="4:4" hidden="1" x14ac:dyDescent="0.35">
      <c r="D36734" s="157">
        <f t="shared" si="584"/>
        <v>0</v>
      </c>
    </row>
    <row r="36735" spans="4:4" hidden="1" x14ac:dyDescent="0.35">
      <c r="D36735" s="157">
        <f t="shared" si="584"/>
        <v>0</v>
      </c>
    </row>
    <row r="36736" spans="4:4" hidden="1" x14ac:dyDescent="0.35">
      <c r="D36736" s="157">
        <f t="shared" si="584"/>
        <v>0</v>
      </c>
    </row>
    <row r="36737" spans="4:4" hidden="1" x14ac:dyDescent="0.35">
      <c r="D36737" s="157">
        <f t="shared" si="584"/>
        <v>0</v>
      </c>
    </row>
    <row r="36738" spans="4:4" hidden="1" x14ac:dyDescent="0.35">
      <c r="D36738" s="157">
        <f t="shared" si="584"/>
        <v>0</v>
      </c>
    </row>
    <row r="36739" spans="4:4" hidden="1" x14ac:dyDescent="0.35">
      <c r="D36739" s="157">
        <f t="shared" si="584"/>
        <v>0</v>
      </c>
    </row>
    <row r="36740" spans="4:4" hidden="1" x14ac:dyDescent="0.35">
      <c r="D36740" s="157">
        <f t="shared" ref="D36740:D36803" si="585">SUBTOTAL(109,D36707:D36739)</f>
        <v>0</v>
      </c>
    </row>
    <row r="36741" spans="4:4" hidden="1" x14ac:dyDescent="0.35">
      <c r="D36741" s="157">
        <f t="shared" si="585"/>
        <v>0</v>
      </c>
    </row>
    <row r="36742" spans="4:4" hidden="1" x14ac:dyDescent="0.35">
      <c r="D36742" s="157">
        <f t="shared" si="585"/>
        <v>0</v>
      </c>
    </row>
    <row r="36743" spans="4:4" hidden="1" x14ac:dyDescent="0.35">
      <c r="D36743" s="157">
        <f t="shared" si="585"/>
        <v>0</v>
      </c>
    </row>
    <row r="36744" spans="4:4" hidden="1" x14ac:dyDescent="0.35">
      <c r="D36744" s="157">
        <f t="shared" si="585"/>
        <v>0</v>
      </c>
    </row>
    <row r="36745" spans="4:4" hidden="1" x14ac:dyDescent="0.35">
      <c r="D36745" s="157">
        <f t="shared" si="585"/>
        <v>0</v>
      </c>
    </row>
    <row r="36746" spans="4:4" hidden="1" x14ac:dyDescent="0.35">
      <c r="D36746" s="157">
        <f t="shared" si="585"/>
        <v>0</v>
      </c>
    </row>
    <row r="36747" spans="4:4" hidden="1" x14ac:dyDescent="0.35">
      <c r="D36747" s="157">
        <f t="shared" si="585"/>
        <v>0</v>
      </c>
    </row>
    <row r="36748" spans="4:4" hidden="1" x14ac:dyDescent="0.35">
      <c r="D36748" s="157">
        <f t="shared" si="585"/>
        <v>0</v>
      </c>
    </row>
    <row r="36749" spans="4:4" hidden="1" x14ac:dyDescent="0.35">
      <c r="D36749" s="157">
        <f t="shared" si="585"/>
        <v>0</v>
      </c>
    </row>
    <row r="36750" spans="4:4" hidden="1" x14ac:dyDescent="0.35">
      <c r="D36750" s="157">
        <f t="shared" si="585"/>
        <v>0</v>
      </c>
    </row>
    <row r="36751" spans="4:4" hidden="1" x14ac:dyDescent="0.35">
      <c r="D36751" s="157">
        <f t="shared" si="585"/>
        <v>0</v>
      </c>
    </row>
    <row r="36752" spans="4:4" hidden="1" x14ac:dyDescent="0.35">
      <c r="D36752" s="157">
        <f t="shared" si="585"/>
        <v>0</v>
      </c>
    </row>
    <row r="36753" spans="4:4" hidden="1" x14ac:dyDescent="0.35">
      <c r="D36753" s="157">
        <f t="shared" si="585"/>
        <v>0</v>
      </c>
    </row>
    <row r="36754" spans="4:4" hidden="1" x14ac:dyDescent="0.35">
      <c r="D36754" s="157">
        <f t="shared" si="585"/>
        <v>0</v>
      </c>
    </row>
    <row r="36755" spans="4:4" hidden="1" x14ac:dyDescent="0.35">
      <c r="D36755" s="157">
        <f t="shared" si="585"/>
        <v>0</v>
      </c>
    </row>
    <row r="36756" spans="4:4" hidden="1" x14ac:dyDescent="0.35">
      <c r="D36756" s="157">
        <f t="shared" si="585"/>
        <v>0</v>
      </c>
    </row>
    <row r="36757" spans="4:4" hidden="1" x14ac:dyDescent="0.35">
      <c r="D36757" s="157">
        <f t="shared" si="585"/>
        <v>0</v>
      </c>
    </row>
    <row r="36758" spans="4:4" hidden="1" x14ac:dyDescent="0.35">
      <c r="D36758" s="157">
        <f t="shared" si="585"/>
        <v>0</v>
      </c>
    </row>
    <row r="36759" spans="4:4" hidden="1" x14ac:dyDescent="0.35">
      <c r="D36759" s="157">
        <f t="shared" si="585"/>
        <v>0</v>
      </c>
    </row>
    <row r="36760" spans="4:4" hidden="1" x14ac:dyDescent="0.35">
      <c r="D36760" s="157">
        <f t="shared" si="585"/>
        <v>0</v>
      </c>
    </row>
    <row r="36761" spans="4:4" hidden="1" x14ac:dyDescent="0.35">
      <c r="D36761" s="157">
        <f t="shared" si="585"/>
        <v>0</v>
      </c>
    </row>
    <row r="36762" spans="4:4" hidden="1" x14ac:dyDescent="0.35">
      <c r="D36762" s="157">
        <f t="shared" si="585"/>
        <v>0</v>
      </c>
    </row>
    <row r="36763" spans="4:4" hidden="1" x14ac:dyDescent="0.35">
      <c r="D36763" s="157">
        <f t="shared" si="585"/>
        <v>0</v>
      </c>
    </row>
    <row r="36764" spans="4:4" hidden="1" x14ac:dyDescent="0.35">
      <c r="D36764" s="157">
        <f t="shared" si="585"/>
        <v>0</v>
      </c>
    </row>
    <row r="36765" spans="4:4" hidden="1" x14ac:dyDescent="0.35">
      <c r="D36765" s="157">
        <f t="shared" si="585"/>
        <v>0</v>
      </c>
    </row>
    <row r="36766" spans="4:4" hidden="1" x14ac:dyDescent="0.35">
      <c r="D36766" s="157">
        <f t="shared" si="585"/>
        <v>0</v>
      </c>
    </row>
    <row r="36767" spans="4:4" hidden="1" x14ac:dyDescent="0.35">
      <c r="D36767" s="157">
        <f t="shared" si="585"/>
        <v>0</v>
      </c>
    </row>
    <row r="36768" spans="4:4" hidden="1" x14ac:dyDescent="0.35">
      <c r="D36768" s="157">
        <f t="shared" si="585"/>
        <v>0</v>
      </c>
    </row>
    <row r="36769" spans="4:4" hidden="1" x14ac:dyDescent="0.35">
      <c r="D36769" s="157">
        <f t="shared" si="585"/>
        <v>0</v>
      </c>
    </row>
    <row r="36770" spans="4:4" hidden="1" x14ac:dyDescent="0.35">
      <c r="D36770" s="157">
        <f t="shared" si="585"/>
        <v>0</v>
      </c>
    </row>
    <row r="36771" spans="4:4" hidden="1" x14ac:dyDescent="0.35">
      <c r="D36771" s="157">
        <f t="shared" si="585"/>
        <v>0</v>
      </c>
    </row>
    <row r="36772" spans="4:4" hidden="1" x14ac:dyDescent="0.35">
      <c r="D36772" s="157">
        <f t="shared" si="585"/>
        <v>0</v>
      </c>
    </row>
    <row r="36773" spans="4:4" hidden="1" x14ac:dyDescent="0.35">
      <c r="D36773" s="157">
        <f t="shared" si="585"/>
        <v>0</v>
      </c>
    </row>
    <row r="36774" spans="4:4" hidden="1" x14ac:dyDescent="0.35">
      <c r="D36774" s="157">
        <f t="shared" si="585"/>
        <v>0</v>
      </c>
    </row>
    <row r="36775" spans="4:4" hidden="1" x14ac:dyDescent="0.35">
      <c r="D36775" s="157">
        <f t="shared" si="585"/>
        <v>0</v>
      </c>
    </row>
    <row r="36776" spans="4:4" hidden="1" x14ac:dyDescent="0.35">
      <c r="D36776" s="157">
        <f t="shared" si="585"/>
        <v>0</v>
      </c>
    </row>
    <row r="36777" spans="4:4" hidden="1" x14ac:dyDescent="0.35">
      <c r="D36777" s="157">
        <f t="shared" si="585"/>
        <v>0</v>
      </c>
    </row>
    <row r="36778" spans="4:4" hidden="1" x14ac:dyDescent="0.35">
      <c r="D36778" s="157">
        <f t="shared" si="585"/>
        <v>0</v>
      </c>
    </row>
    <row r="36779" spans="4:4" hidden="1" x14ac:dyDescent="0.35">
      <c r="D36779" s="157">
        <f t="shared" si="585"/>
        <v>0</v>
      </c>
    </row>
    <row r="36780" spans="4:4" hidden="1" x14ac:dyDescent="0.35">
      <c r="D36780" s="157">
        <f t="shared" si="585"/>
        <v>0</v>
      </c>
    </row>
    <row r="36781" spans="4:4" hidden="1" x14ac:dyDescent="0.35">
      <c r="D36781" s="157">
        <f t="shared" si="585"/>
        <v>0</v>
      </c>
    </row>
    <row r="36782" spans="4:4" hidden="1" x14ac:dyDescent="0.35">
      <c r="D36782" s="157">
        <f t="shared" si="585"/>
        <v>0</v>
      </c>
    </row>
    <row r="36783" spans="4:4" hidden="1" x14ac:dyDescent="0.35">
      <c r="D36783" s="157">
        <f t="shared" si="585"/>
        <v>0</v>
      </c>
    </row>
    <row r="36784" spans="4:4" hidden="1" x14ac:dyDescent="0.35">
      <c r="D36784" s="157">
        <f t="shared" si="585"/>
        <v>0</v>
      </c>
    </row>
    <row r="36785" spans="4:4" hidden="1" x14ac:dyDescent="0.35">
      <c r="D36785" s="157">
        <f t="shared" si="585"/>
        <v>0</v>
      </c>
    </row>
    <row r="36786" spans="4:4" hidden="1" x14ac:dyDescent="0.35">
      <c r="D36786" s="157">
        <f t="shared" si="585"/>
        <v>0</v>
      </c>
    </row>
    <row r="36787" spans="4:4" hidden="1" x14ac:dyDescent="0.35">
      <c r="D36787" s="157">
        <f t="shared" si="585"/>
        <v>0</v>
      </c>
    </row>
    <row r="36788" spans="4:4" hidden="1" x14ac:dyDescent="0.35">
      <c r="D36788" s="157">
        <f t="shared" si="585"/>
        <v>0</v>
      </c>
    </row>
    <row r="36789" spans="4:4" hidden="1" x14ac:dyDescent="0.35">
      <c r="D36789" s="157">
        <f t="shared" si="585"/>
        <v>0</v>
      </c>
    </row>
    <row r="36790" spans="4:4" hidden="1" x14ac:dyDescent="0.35">
      <c r="D36790" s="157">
        <f t="shared" si="585"/>
        <v>0</v>
      </c>
    </row>
    <row r="36791" spans="4:4" hidden="1" x14ac:dyDescent="0.35">
      <c r="D36791" s="157">
        <f t="shared" si="585"/>
        <v>0</v>
      </c>
    </row>
    <row r="36792" spans="4:4" hidden="1" x14ac:dyDescent="0.35">
      <c r="D36792" s="157">
        <f t="shared" si="585"/>
        <v>0</v>
      </c>
    </row>
    <row r="36793" spans="4:4" hidden="1" x14ac:dyDescent="0.35">
      <c r="D36793" s="157">
        <f t="shared" si="585"/>
        <v>0</v>
      </c>
    </row>
    <row r="36794" spans="4:4" hidden="1" x14ac:dyDescent="0.35">
      <c r="D36794" s="157">
        <f t="shared" si="585"/>
        <v>0</v>
      </c>
    </row>
    <row r="36795" spans="4:4" hidden="1" x14ac:dyDescent="0.35">
      <c r="D36795" s="157">
        <f t="shared" si="585"/>
        <v>0</v>
      </c>
    </row>
    <row r="36796" spans="4:4" hidden="1" x14ac:dyDescent="0.35">
      <c r="D36796" s="157">
        <f t="shared" si="585"/>
        <v>0</v>
      </c>
    </row>
    <row r="36797" spans="4:4" hidden="1" x14ac:dyDescent="0.35">
      <c r="D36797" s="157">
        <f t="shared" si="585"/>
        <v>0</v>
      </c>
    </row>
    <row r="36798" spans="4:4" hidden="1" x14ac:dyDescent="0.35">
      <c r="D36798" s="157">
        <f t="shared" si="585"/>
        <v>0</v>
      </c>
    </row>
    <row r="36799" spans="4:4" hidden="1" x14ac:dyDescent="0.35">
      <c r="D36799" s="157">
        <f t="shared" si="585"/>
        <v>0</v>
      </c>
    </row>
    <row r="36800" spans="4:4" hidden="1" x14ac:dyDescent="0.35">
      <c r="D36800" s="157">
        <f t="shared" si="585"/>
        <v>0</v>
      </c>
    </row>
    <row r="36801" spans="4:4" hidden="1" x14ac:dyDescent="0.35">
      <c r="D36801" s="157">
        <f t="shared" si="585"/>
        <v>0</v>
      </c>
    </row>
    <row r="36802" spans="4:4" hidden="1" x14ac:dyDescent="0.35">
      <c r="D36802" s="157">
        <f t="shared" si="585"/>
        <v>0</v>
      </c>
    </row>
    <row r="36803" spans="4:4" hidden="1" x14ac:dyDescent="0.35">
      <c r="D36803" s="157">
        <f t="shared" si="585"/>
        <v>0</v>
      </c>
    </row>
    <row r="36804" spans="4:4" hidden="1" x14ac:dyDescent="0.35">
      <c r="D36804" s="157">
        <f t="shared" ref="D36804:D36867" si="586">SUBTOTAL(109,D36771:D36803)</f>
        <v>0</v>
      </c>
    </row>
    <row r="36805" spans="4:4" hidden="1" x14ac:dyDescent="0.35">
      <c r="D36805" s="157">
        <f t="shared" si="586"/>
        <v>0</v>
      </c>
    </row>
    <row r="36806" spans="4:4" hidden="1" x14ac:dyDescent="0.35">
      <c r="D36806" s="157">
        <f t="shared" si="586"/>
        <v>0</v>
      </c>
    </row>
    <row r="36807" spans="4:4" hidden="1" x14ac:dyDescent="0.35">
      <c r="D36807" s="157">
        <f t="shared" si="586"/>
        <v>0</v>
      </c>
    </row>
    <row r="36808" spans="4:4" hidden="1" x14ac:dyDescent="0.35">
      <c r="D36808" s="157">
        <f t="shared" si="586"/>
        <v>0</v>
      </c>
    </row>
    <row r="36809" spans="4:4" hidden="1" x14ac:dyDescent="0.35">
      <c r="D36809" s="157">
        <f t="shared" si="586"/>
        <v>0</v>
      </c>
    </row>
    <row r="36810" spans="4:4" hidden="1" x14ac:dyDescent="0.35">
      <c r="D36810" s="157">
        <f t="shared" si="586"/>
        <v>0</v>
      </c>
    </row>
    <row r="36811" spans="4:4" hidden="1" x14ac:dyDescent="0.35">
      <c r="D36811" s="157">
        <f t="shared" si="586"/>
        <v>0</v>
      </c>
    </row>
    <row r="36812" spans="4:4" hidden="1" x14ac:dyDescent="0.35">
      <c r="D36812" s="157">
        <f t="shared" si="586"/>
        <v>0</v>
      </c>
    </row>
    <row r="36813" spans="4:4" hidden="1" x14ac:dyDescent="0.35">
      <c r="D36813" s="157">
        <f t="shared" si="586"/>
        <v>0</v>
      </c>
    </row>
    <row r="36814" spans="4:4" hidden="1" x14ac:dyDescent="0.35">
      <c r="D36814" s="157">
        <f t="shared" si="586"/>
        <v>0</v>
      </c>
    </row>
    <row r="36815" spans="4:4" hidden="1" x14ac:dyDescent="0.35">
      <c r="D36815" s="157">
        <f t="shared" si="586"/>
        <v>0</v>
      </c>
    </row>
    <row r="36816" spans="4:4" hidden="1" x14ac:dyDescent="0.35">
      <c r="D36816" s="157">
        <f t="shared" si="586"/>
        <v>0</v>
      </c>
    </row>
    <row r="36817" spans="4:4" hidden="1" x14ac:dyDescent="0.35">
      <c r="D36817" s="157">
        <f t="shared" si="586"/>
        <v>0</v>
      </c>
    </row>
    <row r="36818" spans="4:4" hidden="1" x14ac:dyDescent="0.35">
      <c r="D36818" s="157">
        <f t="shared" si="586"/>
        <v>0</v>
      </c>
    </row>
    <row r="36819" spans="4:4" hidden="1" x14ac:dyDescent="0.35">
      <c r="D36819" s="157">
        <f t="shared" si="586"/>
        <v>0</v>
      </c>
    </row>
    <row r="36820" spans="4:4" hidden="1" x14ac:dyDescent="0.35">
      <c r="D36820" s="157">
        <f t="shared" si="586"/>
        <v>0</v>
      </c>
    </row>
    <row r="36821" spans="4:4" hidden="1" x14ac:dyDescent="0.35">
      <c r="D36821" s="157">
        <f t="shared" si="586"/>
        <v>0</v>
      </c>
    </row>
    <row r="36822" spans="4:4" hidden="1" x14ac:dyDescent="0.35">
      <c r="D36822" s="157">
        <f t="shared" si="586"/>
        <v>0</v>
      </c>
    </row>
    <row r="36823" spans="4:4" hidden="1" x14ac:dyDescent="0.35">
      <c r="D36823" s="157">
        <f t="shared" si="586"/>
        <v>0</v>
      </c>
    </row>
    <row r="36824" spans="4:4" hidden="1" x14ac:dyDescent="0.35">
      <c r="D36824" s="157">
        <f t="shared" si="586"/>
        <v>0</v>
      </c>
    </row>
    <row r="36825" spans="4:4" hidden="1" x14ac:dyDescent="0.35">
      <c r="D36825" s="157">
        <f t="shared" si="586"/>
        <v>0</v>
      </c>
    </row>
    <row r="36826" spans="4:4" hidden="1" x14ac:dyDescent="0.35">
      <c r="D36826" s="157">
        <f t="shared" si="586"/>
        <v>0</v>
      </c>
    </row>
    <row r="36827" spans="4:4" hidden="1" x14ac:dyDescent="0.35">
      <c r="D36827" s="157">
        <f t="shared" si="586"/>
        <v>0</v>
      </c>
    </row>
    <row r="36828" spans="4:4" hidden="1" x14ac:dyDescent="0.35">
      <c r="D36828" s="157">
        <f t="shared" si="586"/>
        <v>0</v>
      </c>
    </row>
    <row r="36829" spans="4:4" hidden="1" x14ac:dyDescent="0.35">
      <c r="D36829" s="157">
        <f t="shared" si="586"/>
        <v>0</v>
      </c>
    </row>
    <row r="36830" spans="4:4" hidden="1" x14ac:dyDescent="0.35">
      <c r="D36830" s="157">
        <f t="shared" si="586"/>
        <v>0</v>
      </c>
    </row>
    <row r="36831" spans="4:4" hidden="1" x14ac:dyDescent="0.35">
      <c r="D36831" s="157">
        <f t="shared" si="586"/>
        <v>0</v>
      </c>
    </row>
    <row r="36832" spans="4:4" hidden="1" x14ac:dyDescent="0.35">
      <c r="D36832" s="157">
        <f t="shared" si="586"/>
        <v>0</v>
      </c>
    </row>
    <row r="36833" spans="4:4" hidden="1" x14ac:dyDescent="0.35">
      <c r="D36833" s="157">
        <f t="shared" si="586"/>
        <v>0</v>
      </c>
    </row>
    <row r="36834" spans="4:4" hidden="1" x14ac:dyDescent="0.35">
      <c r="D36834" s="157">
        <f t="shared" si="586"/>
        <v>0</v>
      </c>
    </row>
    <row r="36835" spans="4:4" hidden="1" x14ac:dyDescent="0.35">
      <c r="D36835" s="157">
        <f t="shared" si="586"/>
        <v>0</v>
      </c>
    </row>
    <row r="36836" spans="4:4" hidden="1" x14ac:dyDescent="0.35">
      <c r="D36836" s="157">
        <f t="shared" si="586"/>
        <v>0</v>
      </c>
    </row>
    <row r="36837" spans="4:4" hidden="1" x14ac:dyDescent="0.35">
      <c r="D36837" s="157">
        <f t="shared" si="586"/>
        <v>0</v>
      </c>
    </row>
    <row r="36838" spans="4:4" hidden="1" x14ac:dyDescent="0.35">
      <c r="D36838" s="157">
        <f t="shared" si="586"/>
        <v>0</v>
      </c>
    </row>
    <row r="36839" spans="4:4" hidden="1" x14ac:dyDescent="0.35">
      <c r="D36839" s="157">
        <f t="shared" si="586"/>
        <v>0</v>
      </c>
    </row>
    <row r="36840" spans="4:4" hidden="1" x14ac:dyDescent="0.35">
      <c r="D36840" s="157">
        <f t="shared" si="586"/>
        <v>0</v>
      </c>
    </row>
    <row r="36841" spans="4:4" hidden="1" x14ac:dyDescent="0.35">
      <c r="D36841" s="157">
        <f t="shared" si="586"/>
        <v>0</v>
      </c>
    </row>
    <row r="36842" spans="4:4" hidden="1" x14ac:dyDescent="0.35">
      <c r="D36842" s="157">
        <f t="shared" si="586"/>
        <v>0</v>
      </c>
    </row>
    <row r="36843" spans="4:4" hidden="1" x14ac:dyDescent="0.35">
      <c r="D36843" s="157">
        <f t="shared" si="586"/>
        <v>0</v>
      </c>
    </row>
    <row r="36844" spans="4:4" hidden="1" x14ac:dyDescent="0.35">
      <c r="D36844" s="157">
        <f t="shared" si="586"/>
        <v>0</v>
      </c>
    </row>
    <row r="36845" spans="4:4" hidden="1" x14ac:dyDescent="0.35">
      <c r="D36845" s="157">
        <f t="shared" si="586"/>
        <v>0</v>
      </c>
    </row>
    <row r="36846" spans="4:4" hidden="1" x14ac:dyDescent="0.35">
      <c r="D36846" s="157">
        <f t="shared" si="586"/>
        <v>0</v>
      </c>
    </row>
    <row r="36847" spans="4:4" hidden="1" x14ac:dyDescent="0.35">
      <c r="D36847" s="157">
        <f t="shared" si="586"/>
        <v>0</v>
      </c>
    </row>
    <row r="36848" spans="4:4" hidden="1" x14ac:dyDescent="0.35">
      <c r="D36848" s="157">
        <f t="shared" si="586"/>
        <v>0</v>
      </c>
    </row>
    <row r="36849" spans="4:4" hidden="1" x14ac:dyDescent="0.35">
      <c r="D36849" s="157">
        <f t="shared" si="586"/>
        <v>0</v>
      </c>
    </row>
    <row r="36850" spans="4:4" hidden="1" x14ac:dyDescent="0.35">
      <c r="D36850" s="157">
        <f t="shared" si="586"/>
        <v>0</v>
      </c>
    </row>
    <row r="36851" spans="4:4" hidden="1" x14ac:dyDescent="0.35">
      <c r="D36851" s="157">
        <f t="shared" si="586"/>
        <v>0</v>
      </c>
    </row>
    <row r="36852" spans="4:4" hidden="1" x14ac:dyDescent="0.35">
      <c r="D36852" s="157">
        <f t="shared" si="586"/>
        <v>0</v>
      </c>
    </row>
    <row r="36853" spans="4:4" hidden="1" x14ac:dyDescent="0.35">
      <c r="D36853" s="157">
        <f t="shared" si="586"/>
        <v>0</v>
      </c>
    </row>
    <row r="36854" spans="4:4" hidden="1" x14ac:dyDescent="0.35">
      <c r="D36854" s="157">
        <f t="shared" si="586"/>
        <v>0</v>
      </c>
    </row>
    <row r="36855" spans="4:4" hidden="1" x14ac:dyDescent="0.35">
      <c r="D36855" s="157">
        <f t="shared" si="586"/>
        <v>0</v>
      </c>
    </row>
    <row r="36856" spans="4:4" hidden="1" x14ac:dyDescent="0.35">
      <c r="D36856" s="157">
        <f t="shared" si="586"/>
        <v>0</v>
      </c>
    </row>
    <row r="36857" spans="4:4" hidden="1" x14ac:dyDescent="0.35">
      <c r="D36857" s="157">
        <f t="shared" si="586"/>
        <v>0</v>
      </c>
    </row>
    <row r="36858" spans="4:4" hidden="1" x14ac:dyDescent="0.35">
      <c r="D36858" s="157">
        <f t="shared" si="586"/>
        <v>0</v>
      </c>
    </row>
    <row r="36859" spans="4:4" hidden="1" x14ac:dyDescent="0.35">
      <c r="D36859" s="157">
        <f t="shared" si="586"/>
        <v>0</v>
      </c>
    </row>
    <row r="36860" spans="4:4" hidden="1" x14ac:dyDescent="0.35">
      <c r="D36860" s="157">
        <f t="shared" si="586"/>
        <v>0</v>
      </c>
    </row>
    <row r="36861" spans="4:4" hidden="1" x14ac:dyDescent="0.35">
      <c r="D36861" s="157">
        <f t="shared" si="586"/>
        <v>0</v>
      </c>
    </row>
    <row r="36862" spans="4:4" hidden="1" x14ac:dyDescent="0.35">
      <c r="D36862" s="157">
        <f t="shared" si="586"/>
        <v>0</v>
      </c>
    </row>
    <row r="36863" spans="4:4" hidden="1" x14ac:dyDescent="0.35">
      <c r="D36863" s="157">
        <f t="shared" si="586"/>
        <v>0</v>
      </c>
    </row>
    <row r="36864" spans="4:4" hidden="1" x14ac:dyDescent="0.35">
      <c r="D36864" s="157">
        <f t="shared" si="586"/>
        <v>0</v>
      </c>
    </row>
    <row r="36865" spans="4:4" hidden="1" x14ac:dyDescent="0.35">
      <c r="D36865" s="157">
        <f t="shared" si="586"/>
        <v>0</v>
      </c>
    </row>
    <row r="36866" spans="4:4" hidden="1" x14ac:dyDescent="0.35">
      <c r="D36866" s="157">
        <f t="shared" si="586"/>
        <v>0</v>
      </c>
    </row>
    <row r="36867" spans="4:4" hidden="1" x14ac:dyDescent="0.35">
      <c r="D36867" s="157">
        <f t="shared" si="586"/>
        <v>0</v>
      </c>
    </row>
    <row r="36868" spans="4:4" hidden="1" x14ac:dyDescent="0.35">
      <c r="D36868" s="157">
        <f t="shared" ref="D36868:D36931" si="587">SUBTOTAL(109,D36835:D36867)</f>
        <v>0</v>
      </c>
    </row>
    <row r="36869" spans="4:4" hidden="1" x14ac:dyDescent="0.35">
      <c r="D36869" s="157">
        <f t="shared" si="587"/>
        <v>0</v>
      </c>
    </row>
    <row r="36870" spans="4:4" hidden="1" x14ac:dyDescent="0.35">
      <c r="D36870" s="157">
        <f t="shared" si="587"/>
        <v>0</v>
      </c>
    </row>
    <row r="36871" spans="4:4" hidden="1" x14ac:dyDescent="0.35">
      <c r="D36871" s="157">
        <f t="shared" si="587"/>
        <v>0</v>
      </c>
    </row>
    <row r="36872" spans="4:4" hidden="1" x14ac:dyDescent="0.35">
      <c r="D36872" s="157">
        <f t="shared" si="587"/>
        <v>0</v>
      </c>
    </row>
    <row r="36873" spans="4:4" hidden="1" x14ac:dyDescent="0.35">
      <c r="D36873" s="157">
        <f t="shared" si="587"/>
        <v>0</v>
      </c>
    </row>
    <row r="36874" spans="4:4" hidden="1" x14ac:dyDescent="0.35">
      <c r="D36874" s="157">
        <f t="shared" si="587"/>
        <v>0</v>
      </c>
    </row>
    <row r="36875" spans="4:4" hidden="1" x14ac:dyDescent="0.35">
      <c r="D36875" s="157">
        <f t="shared" si="587"/>
        <v>0</v>
      </c>
    </row>
    <row r="36876" spans="4:4" hidden="1" x14ac:dyDescent="0.35">
      <c r="D36876" s="157">
        <f t="shared" si="587"/>
        <v>0</v>
      </c>
    </row>
    <row r="36877" spans="4:4" hidden="1" x14ac:dyDescent="0.35">
      <c r="D36877" s="157">
        <f t="shared" si="587"/>
        <v>0</v>
      </c>
    </row>
    <row r="36878" spans="4:4" hidden="1" x14ac:dyDescent="0.35">
      <c r="D36878" s="157">
        <f t="shared" si="587"/>
        <v>0</v>
      </c>
    </row>
    <row r="36879" spans="4:4" hidden="1" x14ac:dyDescent="0.35">
      <c r="D36879" s="157">
        <f t="shared" si="587"/>
        <v>0</v>
      </c>
    </row>
    <row r="36880" spans="4:4" hidden="1" x14ac:dyDescent="0.35">
      <c r="D36880" s="157">
        <f t="shared" si="587"/>
        <v>0</v>
      </c>
    </row>
    <row r="36881" spans="4:4" hidden="1" x14ac:dyDescent="0.35">
      <c r="D36881" s="157">
        <f t="shared" si="587"/>
        <v>0</v>
      </c>
    </row>
    <row r="36882" spans="4:4" hidden="1" x14ac:dyDescent="0.35">
      <c r="D36882" s="157">
        <f t="shared" si="587"/>
        <v>0</v>
      </c>
    </row>
    <row r="36883" spans="4:4" hidden="1" x14ac:dyDescent="0.35">
      <c r="D36883" s="157">
        <f t="shared" si="587"/>
        <v>0</v>
      </c>
    </row>
    <row r="36884" spans="4:4" hidden="1" x14ac:dyDescent="0.35">
      <c r="D36884" s="157">
        <f t="shared" si="587"/>
        <v>0</v>
      </c>
    </row>
    <row r="36885" spans="4:4" hidden="1" x14ac:dyDescent="0.35">
      <c r="D36885" s="157">
        <f t="shared" si="587"/>
        <v>0</v>
      </c>
    </row>
    <row r="36886" spans="4:4" hidden="1" x14ac:dyDescent="0.35">
      <c r="D36886" s="157">
        <f t="shared" si="587"/>
        <v>0</v>
      </c>
    </row>
    <row r="36887" spans="4:4" hidden="1" x14ac:dyDescent="0.35">
      <c r="D36887" s="157">
        <f t="shared" si="587"/>
        <v>0</v>
      </c>
    </row>
    <row r="36888" spans="4:4" hidden="1" x14ac:dyDescent="0.35">
      <c r="D36888" s="157">
        <f t="shared" si="587"/>
        <v>0</v>
      </c>
    </row>
    <row r="36889" spans="4:4" hidden="1" x14ac:dyDescent="0.35">
      <c r="D36889" s="157">
        <f t="shared" si="587"/>
        <v>0</v>
      </c>
    </row>
    <row r="36890" spans="4:4" hidden="1" x14ac:dyDescent="0.35">
      <c r="D36890" s="157">
        <f t="shared" si="587"/>
        <v>0</v>
      </c>
    </row>
    <row r="36891" spans="4:4" hidden="1" x14ac:dyDescent="0.35">
      <c r="D36891" s="157">
        <f t="shared" si="587"/>
        <v>0</v>
      </c>
    </row>
    <row r="36892" spans="4:4" hidden="1" x14ac:dyDescent="0.35">
      <c r="D36892" s="157">
        <f t="shared" si="587"/>
        <v>0</v>
      </c>
    </row>
    <row r="36893" spans="4:4" hidden="1" x14ac:dyDescent="0.35">
      <c r="D36893" s="157">
        <f t="shared" si="587"/>
        <v>0</v>
      </c>
    </row>
    <row r="36894" spans="4:4" hidden="1" x14ac:dyDescent="0.35">
      <c r="D36894" s="157">
        <f t="shared" si="587"/>
        <v>0</v>
      </c>
    </row>
    <row r="36895" spans="4:4" hidden="1" x14ac:dyDescent="0.35">
      <c r="D36895" s="157">
        <f t="shared" si="587"/>
        <v>0</v>
      </c>
    </row>
    <row r="36896" spans="4:4" hidden="1" x14ac:dyDescent="0.35">
      <c r="D36896" s="157">
        <f t="shared" si="587"/>
        <v>0</v>
      </c>
    </row>
    <row r="36897" spans="4:4" hidden="1" x14ac:dyDescent="0.35">
      <c r="D36897" s="157">
        <f t="shared" si="587"/>
        <v>0</v>
      </c>
    </row>
    <row r="36898" spans="4:4" hidden="1" x14ac:dyDescent="0.35">
      <c r="D36898" s="157">
        <f t="shared" si="587"/>
        <v>0</v>
      </c>
    </row>
    <row r="36899" spans="4:4" hidden="1" x14ac:dyDescent="0.35">
      <c r="D36899" s="157">
        <f t="shared" si="587"/>
        <v>0</v>
      </c>
    </row>
    <row r="36900" spans="4:4" hidden="1" x14ac:dyDescent="0.35">
      <c r="D36900" s="157">
        <f t="shared" si="587"/>
        <v>0</v>
      </c>
    </row>
    <row r="36901" spans="4:4" hidden="1" x14ac:dyDescent="0.35">
      <c r="D36901" s="157">
        <f t="shared" si="587"/>
        <v>0</v>
      </c>
    </row>
    <row r="36902" spans="4:4" hidden="1" x14ac:dyDescent="0.35">
      <c r="D36902" s="157">
        <f t="shared" si="587"/>
        <v>0</v>
      </c>
    </row>
    <row r="36903" spans="4:4" hidden="1" x14ac:dyDescent="0.35">
      <c r="D36903" s="157">
        <f t="shared" si="587"/>
        <v>0</v>
      </c>
    </row>
    <row r="36904" spans="4:4" hidden="1" x14ac:dyDescent="0.35">
      <c r="D36904" s="157">
        <f t="shared" si="587"/>
        <v>0</v>
      </c>
    </row>
    <row r="36905" spans="4:4" hidden="1" x14ac:dyDescent="0.35">
      <c r="D36905" s="157">
        <f t="shared" si="587"/>
        <v>0</v>
      </c>
    </row>
    <row r="36906" spans="4:4" hidden="1" x14ac:dyDescent="0.35">
      <c r="D36906" s="157">
        <f t="shared" si="587"/>
        <v>0</v>
      </c>
    </row>
    <row r="36907" spans="4:4" hidden="1" x14ac:dyDescent="0.35">
      <c r="D36907" s="157">
        <f t="shared" si="587"/>
        <v>0</v>
      </c>
    </row>
    <row r="36908" spans="4:4" hidden="1" x14ac:dyDescent="0.35">
      <c r="D36908" s="157">
        <f t="shared" si="587"/>
        <v>0</v>
      </c>
    </row>
    <row r="36909" spans="4:4" hidden="1" x14ac:dyDescent="0.35">
      <c r="D36909" s="157">
        <f t="shared" si="587"/>
        <v>0</v>
      </c>
    </row>
    <row r="36910" spans="4:4" hidden="1" x14ac:dyDescent="0.35">
      <c r="D36910" s="157">
        <f t="shared" si="587"/>
        <v>0</v>
      </c>
    </row>
    <row r="36911" spans="4:4" hidden="1" x14ac:dyDescent="0.35">
      <c r="D36911" s="157">
        <f t="shared" si="587"/>
        <v>0</v>
      </c>
    </row>
    <row r="36912" spans="4:4" hidden="1" x14ac:dyDescent="0.35">
      <c r="D36912" s="157">
        <f t="shared" si="587"/>
        <v>0</v>
      </c>
    </row>
    <row r="36913" spans="4:4" hidden="1" x14ac:dyDescent="0.35">
      <c r="D36913" s="157">
        <f t="shared" si="587"/>
        <v>0</v>
      </c>
    </row>
    <row r="36914" spans="4:4" hidden="1" x14ac:dyDescent="0.35">
      <c r="D36914" s="157">
        <f t="shared" si="587"/>
        <v>0</v>
      </c>
    </row>
    <row r="36915" spans="4:4" hidden="1" x14ac:dyDescent="0.35">
      <c r="D36915" s="157">
        <f t="shared" si="587"/>
        <v>0</v>
      </c>
    </row>
    <row r="36916" spans="4:4" hidden="1" x14ac:dyDescent="0.35">
      <c r="D36916" s="157">
        <f t="shared" si="587"/>
        <v>0</v>
      </c>
    </row>
    <row r="36917" spans="4:4" hidden="1" x14ac:dyDescent="0.35">
      <c r="D36917" s="157">
        <f t="shared" si="587"/>
        <v>0</v>
      </c>
    </row>
    <row r="36918" spans="4:4" hidden="1" x14ac:dyDescent="0.35">
      <c r="D36918" s="157">
        <f t="shared" si="587"/>
        <v>0</v>
      </c>
    </row>
    <row r="36919" spans="4:4" hidden="1" x14ac:dyDescent="0.35">
      <c r="D36919" s="157">
        <f t="shared" si="587"/>
        <v>0</v>
      </c>
    </row>
    <row r="36920" spans="4:4" hidden="1" x14ac:dyDescent="0.35">
      <c r="D36920" s="157">
        <f t="shared" si="587"/>
        <v>0</v>
      </c>
    </row>
    <row r="36921" spans="4:4" hidden="1" x14ac:dyDescent="0.35">
      <c r="D36921" s="157">
        <f t="shared" si="587"/>
        <v>0</v>
      </c>
    </row>
    <row r="36922" spans="4:4" hidden="1" x14ac:dyDescent="0.35">
      <c r="D36922" s="157">
        <f t="shared" si="587"/>
        <v>0</v>
      </c>
    </row>
    <row r="36923" spans="4:4" hidden="1" x14ac:dyDescent="0.35">
      <c r="D36923" s="157">
        <f t="shared" si="587"/>
        <v>0</v>
      </c>
    </row>
    <row r="36924" spans="4:4" hidden="1" x14ac:dyDescent="0.35">
      <c r="D36924" s="157">
        <f t="shared" si="587"/>
        <v>0</v>
      </c>
    </row>
    <row r="36925" spans="4:4" hidden="1" x14ac:dyDescent="0.35">
      <c r="D36925" s="157">
        <f t="shared" si="587"/>
        <v>0</v>
      </c>
    </row>
    <row r="36926" spans="4:4" hidden="1" x14ac:dyDescent="0.35">
      <c r="D36926" s="157">
        <f t="shared" si="587"/>
        <v>0</v>
      </c>
    </row>
    <row r="36927" spans="4:4" hidden="1" x14ac:dyDescent="0.35">
      <c r="D36927" s="157">
        <f t="shared" si="587"/>
        <v>0</v>
      </c>
    </row>
    <row r="36928" spans="4:4" hidden="1" x14ac:dyDescent="0.35">
      <c r="D36928" s="157">
        <f t="shared" si="587"/>
        <v>0</v>
      </c>
    </row>
    <row r="36929" spans="4:4" hidden="1" x14ac:dyDescent="0.35">
      <c r="D36929" s="157">
        <f t="shared" si="587"/>
        <v>0</v>
      </c>
    </row>
    <row r="36930" spans="4:4" hidden="1" x14ac:dyDescent="0.35">
      <c r="D36930" s="157">
        <f t="shared" si="587"/>
        <v>0</v>
      </c>
    </row>
    <row r="36931" spans="4:4" hidden="1" x14ac:dyDescent="0.35">
      <c r="D36931" s="157">
        <f t="shared" si="587"/>
        <v>0</v>
      </c>
    </row>
    <row r="36932" spans="4:4" hidden="1" x14ac:dyDescent="0.35">
      <c r="D36932" s="157">
        <f t="shared" ref="D36932:D36995" si="588">SUBTOTAL(109,D36899:D36931)</f>
        <v>0</v>
      </c>
    </row>
    <row r="36933" spans="4:4" hidden="1" x14ac:dyDescent="0.35">
      <c r="D36933" s="157">
        <f t="shared" si="588"/>
        <v>0</v>
      </c>
    </row>
    <row r="36934" spans="4:4" hidden="1" x14ac:dyDescent="0.35">
      <c r="D36934" s="157">
        <f t="shared" si="588"/>
        <v>0</v>
      </c>
    </row>
    <row r="36935" spans="4:4" hidden="1" x14ac:dyDescent="0.35">
      <c r="D36935" s="157">
        <f t="shared" si="588"/>
        <v>0</v>
      </c>
    </row>
    <row r="36936" spans="4:4" hidden="1" x14ac:dyDescent="0.35">
      <c r="D36936" s="157">
        <f t="shared" si="588"/>
        <v>0</v>
      </c>
    </row>
    <row r="36937" spans="4:4" hidden="1" x14ac:dyDescent="0.35">
      <c r="D36937" s="157">
        <f t="shared" si="588"/>
        <v>0</v>
      </c>
    </row>
    <row r="36938" spans="4:4" hidden="1" x14ac:dyDescent="0.35">
      <c r="D36938" s="157">
        <f t="shared" si="588"/>
        <v>0</v>
      </c>
    </row>
    <row r="36939" spans="4:4" hidden="1" x14ac:dyDescent="0.35">
      <c r="D36939" s="157">
        <f t="shared" si="588"/>
        <v>0</v>
      </c>
    </row>
    <row r="36940" spans="4:4" hidden="1" x14ac:dyDescent="0.35">
      <c r="D36940" s="157">
        <f t="shared" si="588"/>
        <v>0</v>
      </c>
    </row>
    <row r="36941" spans="4:4" hidden="1" x14ac:dyDescent="0.35">
      <c r="D36941" s="157">
        <f t="shared" si="588"/>
        <v>0</v>
      </c>
    </row>
    <row r="36942" spans="4:4" hidden="1" x14ac:dyDescent="0.35">
      <c r="D36942" s="157">
        <f t="shared" si="588"/>
        <v>0</v>
      </c>
    </row>
    <row r="36943" spans="4:4" hidden="1" x14ac:dyDescent="0.35">
      <c r="D36943" s="157">
        <f t="shared" si="588"/>
        <v>0</v>
      </c>
    </row>
    <row r="36944" spans="4:4" hidden="1" x14ac:dyDescent="0.35">
      <c r="D36944" s="157">
        <f t="shared" si="588"/>
        <v>0</v>
      </c>
    </row>
    <row r="36945" spans="4:4" hidden="1" x14ac:dyDescent="0.35">
      <c r="D36945" s="157">
        <f t="shared" si="588"/>
        <v>0</v>
      </c>
    </row>
    <row r="36946" spans="4:4" hidden="1" x14ac:dyDescent="0.35">
      <c r="D36946" s="157">
        <f t="shared" si="588"/>
        <v>0</v>
      </c>
    </row>
    <row r="36947" spans="4:4" hidden="1" x14ac:dyDescent="0.35">
      <c r="D36947" s="157">
        <f t="shared" si="588"/>
        <v>0</v>
      </c>
    </row>
    <row r="36948" spans="4:4" hidden="1" x14ac:dyDescent="0.35">
      <c r="D36948" s="157">
        <f t="shared" si="588"/>
        <v>0</v>
      </c>
    </row>
    <row r="36949" spans="4:4" hidden="1" x14ac:dyDescent="0.35">
      <c r="D36949" s="157">
        <f t="shared" si="588"/>
        <v>0</v>
      </c>
    </row>
    <row r="36950" spans="4:4" hidden="1" x14ac:dyDescent="0.35">
      <c r="D36950" s="157">
        <f t="shared" si="588"/>
        <v>0</v>
      </c>
    </row>
    <row r="36951" spans="4:4" hidden="1" x14ac:dyDescent="0.35">
      <c r="D36951" s="157">
        <f t="shared" si="588"/>
        <v>0</v>
      </c>
    </row>
    <row r="36952" spans="4:4" hidden="1" x14ac:dyDescent="0.35">
      <c r="D36952" s="157">
        <f t="shared" si="588"/>
        <v>0</v>
      </c>
    </row>
    <row r="36953" spans="4:4" hidden="1" x14ac:dyDescent="0.35">
      <c r="D36953" s="157">
        <f t="shared" si="588"/>
        <v>0</v>
      </c>
    </row>
    <row r="36954" spans="4:4" hidden="1" x14ac:dyDescent="0.35">
      <c r="D36954" s="157">
        <f t="shared" si="588"/>
        <v>0</v>
      </c>
    </row>
    <row r="36955" spans="4:4" hidden="1" x14ac:dyDescent="0.35">
      <c r="D36955" s="157">
        <f t="shared" si="588"/>
        <v>0</v>
      </c>
    </row>
    <row r="36956" spans="4:4" hidden="1" x14ac:dyDescent="0.35">
      <c r="D36956" s="157">
        <f t="shared" si="588"/>
        <v>0</v>
      </c>
    </row>
    <row r="36957" spans="4:4" hidden="1" x14ac:dyDescent="0.35">
      <c r="D36957" s="157">
        <f t="shared" si="588"/>
        <v>0</v>
      </c>
    </row>
    <row r="36958" spans="4:4" hidden="1" x14ac:dyDescent="0.35">
      <c r="D36958" s="157">
        <f t="shared" si="588"/>
        <v>0</v>
      </c>
    </row>
    <row r="36959" spans="4:4" hidden="1" x14ac:dyDescent="0.35">
      <c r="D36959" s="157">
        <f t="shared" si="588"/>
        <v>0</v>
      </c>
    </row>
    <row r="36960" spans="4:4" hidden="1" x14ac:dyDescent="0.35">
      <c r="D36960" s="157">
        <f t="shared" si="588"/>
        <v>0</v>
      </c>
    </row>
    <row r="36961" spans="4:4" hidden="1" x14ac:dyDescent="0.35">
      <c r="D36961" s="157">
        <f t="shared" si="588"/>
        <v>0</v>
      </c>
    </row>
    <row r="36962" spans="4:4" hidden="1" x14ac:dyDescent="0.35">
      <c r="D36962" s="157">
        <f t="shared" si="588"/>
        <v>0</v>
      </c>
    </row>
    <row r="36963" spans="4:4" hidden="1" x14ac:dyDescent="0.35">
      <c r="D36963" s="157">
        <f t="shared" si="588"/>
        <v>0</v>
      </c>
    </row>
    <row r="36964" spans="4:4" hidden="1" x14ac:dyDescent="0.35">
      <c r="D36964" s="157">
        <f t="shared" si="588"/>
        <v>0</v>
      </c>
    </row>
    <row r="36965" spans="4:4" hidden="1" x14ac:dyDescent="0.35">
      <c r="D36965" s="157">
        <f t="shared" si="588"/>
        <v>0</v>
      </c>
    </row>
    <row r="36966" spans="4:4" hidden="1" x14ac:dyDescent="0.35">
      <c r="D36966" s="157">
        <f t="shared" si="588"/>
        <v>0</v>
      </c>
    </row>
    <row r="36967" spans="4:4" hidden="1" x14ac:dyDescent="0.35">
      <c r="D36967" s="157">
        <f t="shared" si="588"/>
        <v>0</v>
      </c>
    </row>
    <row r="36968" spans="4:4" hidden="1" x14ac:dyDescent="0.35">
      <c r="D36968" s="157">
        <f t="shared" si="588"/>
        <v>0</v>
      </c>
    </row>
    <row r="36969" spans="4:4" hidden="1" x14ac:dyDescent="0.35">
      <c r="D36969" s="157">
        <f t="shared" si="588"/>
        <v>0</v>
      </c>
    </row>
    <row r="36970" spans="4:4" hidden="1" x14ac:dyDescent="0.35">
      <c r="D36970" s="157">
        <f t="shared" si="588"/>
        <v>0</v>
      </c>
    </row>
    <row r="36971" spans="4:4" hidden="1" x14ac:dyDescent="0.35">
      <c r="D36971" s="157">
        <f t="shared" si="588"/>
        <v>0</v>
      </c>
    </row>
    <row r="36972" spans="4:4" hidden="1" x14ac:dyDescent="0.35">
      <c r="D36972" s="157">
        <f t="shared" si="588"/>
        <v>0</v>
      </c>
    </row>
    <row r="36973" spans="4:4" hidden="1" x14ac:dyDescent="0.35">
      <c r="D36973" s="157">
        <f t="shared" si="588"/>
        <v>0</v>
      </c>
    </row>
    <row r="36974" spans="4:4" hidden="1" x14ac:dyDescent="0.35">
      <c r="D36974" s="157">
        <f t="shared" si="588"/>
        <v>0</v>
      </c>
    </row>
    <row r="36975" spans="4:4" hidden="1" x14ac:dyDescent="0.35">
      <c r="D36975" s="157">
        <f t="shared" si="588"/>
        <v>0</v>
      </c>
    </row>
    <row r="36976" spans="4:4" hidden="1" x14ac:dyDescent="0.35">
      <c r="D36976" s="157">
        <f t="shared" si="588"/>
        <v>0</v>
      </c>
    </row>
    <row r="36977" spans="4:4" hidden="1" x14ac:dyDescent="0.35">
      <c r="D36977" s="157">
        <f t="shared" si="588"/>
        <v>0</v>
      </c>
    </row>
    <row r="36978" spans="4:4" hidden="1" x14ac:dyDescent="0.35">
      <c r="D36978" s="157">
        <f t="shared" si="588"/>
        <v>0</v>
      </c>
    </row>
    <row r="36979" spans="4:4" hidden="1" x14ac:dyDescent="0.35">
      <c r="D36979" s="157">
        <f t="shared" si="588"/>
        <v>0</v>
      </c>
    </row>
    <row r="36980" spans="4:4" hidden="1" x14ac:dyDescent="0.35">
      <c r="D36980" s="157">
        <f t="shared" si="588"/>
        <v>0</v>
      </c>
    </row>
    <row r="36981" spans="4:4" hidden="1" x14ac:dyDescent="0.35">
      <c r="D36981" s="157">
        <f t="shared" si="588"/>
        <v>0</v>
      </c>
    </row>
    <row r="36982" spans="4:4" hidden="1" x14ac:dyDescent="0.35">
      <c r="D36982" s="157">
        <f t="shared" si="588"/>
        <v>0</v>
      </c>
    </row>
    <row r="36983" spans="4:4" hidden="1" x14ac:dyDescent="0.35">
      <c r="D36983" s="157">
        <f t="shared" si="588"/>
        <v>0</v>
      </c>
    </row>
    <row r="36984" spans="4:4" hidden="1" x14ac:dyDescent="0.35">
      <c r="D36984" s="157">
        <f t="shared" si="588"/>
        <v>0</v>
      </c>
    </row>
    <row r="36985" spans="4:4" hidden="1" x14ac:dyDescent="0.35">
      <c r="D36985" s="157">
        <f t="shared" si="588"/>
        <v>0</v>
      </c>
    </row>
    <row r="36986" spans="4:4" hidden="1" x14ac:dyDescent="0.35">
      <c r="D36986" s="157">
        <f t="shared" si="588"/>
        <v>0</v>
      </c>
    </row>
    <row r="36987" spans="4:4" hidden="1" x14ac:dyDescent="0.35">
      <c r="D36987" s="157">
        <f t="shared" si="588"/>
        <v>0</v>
      </c>
    </row>
    <row r="36988" spans="4:4" hidden="1" x14ac:dyDescent="0.35">
      <c r="D36988" s="157">
        <f t="shared" si="588"/>
        <v>0</v>
      </c>
    </row>
    <row r="36989" spans="4:4" hidden="1" x14ac:dyDescent="0.35">
      <c r="D36989" s="157">
        <f t="shared" si="588"/>
        <v>0</v>
      </c>
    </row>
    <row r="36990" spans="4:4" hidden="1" x14ac:dyDescent="0.35">
      <c r="D36990" s="157">
        <f t="shared" si="588"/>
        <v>0</v>
      </c>
    </row>
    <row r="36991" spans="4:4" hidden="1" x14ac:dyDescent="0.35">
      <c r="D36991" s="157">
        <f t="shared" si="588"/>
        <v>0</v>
      </c>
    </row>
    <row r="36992" spans="4:4" hidden="1" x14ac:dyDescent="0.35">
      <c r="D36992" s="157">
        <f t="shared" si="588"/>
        <v>0</v>
      </c>
    </row>
    <row r="36993" spans="4:4" hidden="1" x14ac:dyDescent="0.35">
      <c r="D36993" s="157">
        <f t="shared" si="588"/>
        <v>0</v>
      </c>
    </row>
    <row r="36994" spans="4:4" hidden="1" x14ac:dyDescent="0.35">
      <c r="D36994" s="157">
        <f t="shared" si="588"/>
        <v>0</v>
      </c>
    </row>
    <row r="36995" spans="4:4" hidden="1" x14ac:dyDescent="0.35">
      <c r="D36995" s="157">
        <f t="shared" si="588"/>
        <v>0</v>
      </c>
    </row>
    <row r="36996" spans="4:4" hidden="1" x14ac:dyDescent="0.35">
      <c r="D36996" s="157">
        <f t="shared" ref="D36996:D37059" si="589">SUBTOTAL(109,D36963:D36995)</f>
        <v>0</v>
      </c>
    </row>
    <row r="36997" spans="4:4" hidden="1" x14ac:dyDescent="0.35">
      <c r="D36997" s="157">
        <f t="shared" si="589"/>
        <v>0</v>
      </c>
    </row>
    <row r="36998" spans="4:4" hidden="1" x14ac:dyDescent="0.35">
      <c r="D36998" s="157">
        <f t="shared" si="589"/>
        <v>0</v>
      </c>
    </row>
    <row r="36999" spans="4:4" hidden="1" x14ac:dyDescent="0.35">
      <c r="D36999" s="157">
        <f t="shared" si="589"/>
        <v>0</v>
      </c>
    </row>
    <row r="37000" spans="4:4" hidden="1" x14ac:dyDescent="0.35">
      <c r="D37000" s="157">
        <f t="shared" si="589"/>
        <v>0</v>
      </c>
    </row>
    <row r="37001" spans="4:4" hidden="1" x14ac:dyDescent="0.35">
      <c r="D37001" s="157">
        <f t="shared" si="589"/>
        <v>0</v>
      </c>
    </row>
    <row r="37002" spans="4:4" hidden="1" x14ac:dyDescent="0.35">
      <c r="D37002" s="157">
        <f t="shared" si="589"/>
        <v>0</v>
      </c>
    </row>
    <row r="37003" spans="4:4" hidden="1" x14ac:dyDescent="0.35">
      <c r="D37003" s="157">
        <f t="shared" si="589"/>
        <v>0</v>
      </c>
    </row>
    <row r="37004" spans="4:4" hidden="1" x14ac:dyDescent="0.35">
      <c r="D37004" s="157">
        <f t="shared" si="589"/>
        <v>0</v>
      </c>
    </row>
    <row r="37005" spans="4:4" hidden="1" x14ac:dyDescent="0.35">
      <c r="D37005" s="157">
        <f t="shared" si="589"/>
        <v>0</v>
      </c>
    </row>
    <row r="37006" spans="4:4" hidden="1" x14ac:dyDescent="0.35">
      <c r="D37006" s="157">
        <f t="shared" si="589"/>
        <v>0</v>
      </c>
    </row>
    <row r="37007" spans="4:4" hidden="1" x14ac:dyDescent="0.35">
      <c r="D37007" s="157">
        <f t="shared" si="589"/>
        <v>0</v>
      </c>
    </row>
    <row r="37008" spans="4:4" hidden="1" x14ac:dyDescent="0.35">
      <c r="D37008" s="157">
        <f t="shared" si="589"/>
        <v>0</v>
      </c>
    </row>
    <row r="37009" spans="4:4" hidden="1" x14ac:dyDescent="0.35">
      <c r="D37009" s="157">
        <f t="shared" si="589"/>
        <v>0</v>
      </c>
    </row>
    <row r="37010" spans="4:4" hidden="1" x14ac:dyDescent="0.35">
      <c r="D37010" s="157">
        <f t="shared" si="589"/>
        <v>0</v>
      </c>
    </row>
    <row r="37011" spans="4:4" hidden="1" x14ac:dyDescent="0.35">
      <c r="D37011" s="157">
        <f t="shared" si="589"/>
        <v>0</v>
      </c>
    </row>
    <row r="37012" spans="4:4" hidden="1" x14ac:dyDescent="0.35">
      <c r="D37012" s="157">
        <f t="shared" si="589"/>
        <v>0</v>
      </c>
    </row>
    <row r="37013" spans="4:4" hidden="1" x14ac:dyDescent="0.35">
      <c r="D37013" s="157">
        <f t="shared" si="589"/>
        <v>0</v>
      </c>
    </row>
    <row r="37014" spans="4:4" hidden="1" x14ac:dyDescent="0.35">
      <c r="D37014" s="157">
        <f t="shared" si="589"/>
        <v>0</v>
      </c>
    </row>
    <row r="37015" spans="4:4" hidden="1" x14ac:dyDescent="0.35">
      <c r="D37015" s="157">
        <f t="shared" si="589"/>
        <v>0</v>
      </c>
    </row>
    <row r="37016" spans="4:4" hidden="1" x14ac:dyDescent="0.35">
      <c r="D37016" s="157">
        <f t="shared" si="589"/>
        <v>0</v>
      </c>
    </row>
    <row r="37017" spans="4:4" hidden="1" x14ac:dyDescent="0.35">
      <c r="D37017" s="157">
        <f t="shared" si="589"/>
        <v>0</v>
      </c>
    </row>
    <row r="37018" spans="4:4" hidden="1" x14ac:dyDescent="0.35">
      <c r="D37018" s="157">
        <f t="shared" si="589"/>
        <v>0</v>
      </c>
    </row>
    <row r="37019" spans="4:4" hidden="1" x14ac:dyDescent="0.35">
      <c r="D37019" s="157">
        <f t="shared" si="589"/>
        <v>0</v>
      </c>
    </row>
    <row r="37020" spans="4:4" hidden="1" x14ac:dyDescent="0.35">
      <c r="D37020" s="157">
        <f t="shared" si="589"/>
        <v>0</v>
      </c>
    </row>
    <row r="37021" spans="4:4" hidden="1" x14ac:dyDescent="0.35">
      <c r="D37021" s="157">
        <f t="shared" si="589"/>
        <v>0</v>
      </c>
    </row>
    <row r="37022" spans="4:4" hidden="1" x14ac:dyDescent="0.35">
      <c r="D37022" s="157">
        <f t="shared" si="589"/>
        <v>0</v>
      </c>
    </row>
    <row r="37023" spans="4:4" hidden="1" x14ac:dyDescent="0.35">
      <c r="D37023" s="157">
        <f t="shared" si="589"/>
        <v>0</v>
      </c>
    </row>
    <row r="37024" spans="4:4" hidden="1" x14ac:dyDescent="0.35">
      <c r="D37024" s="157">
        <f t="shared" si="589"/>
        <v>0</v>
      </c>
    </row>
    <row r="37025" spans="4:4" hidden="1" x14ac:dyDescent="0.35">
      <c r="D37025" s="157">
        <f t="shared" si="589"/>
        <v>0</v>
      </c>
    </row>
    <row r="37026" spans="4:4" hidden="1" x14ac:dyDescent="0.35">
      <c r="D37026" s="157">
        <f t="shared" si="589"/>
        <v>0</v>
      </c>
    </row>
    <row r="37027" spans="4:4" hidden="1" x14ac:dyDescent="0.35">
      <c r="D37027" s="157">
        <f t="shared" si="589"/>
        <v>0</v>
      </c>
    </row>
    <row r="37028" spans="4:4" hidden="1" x14ac:dyDescent="0.35">
      <c r="D37028" s="157">
        <f t="shared" si="589"/>
        <v>0</v>
      </c>
    </row>
    <row r="37029" spans="4:4" hidden="1" x14ac:dyDescent="0.35">
      <c r="D37029" s="157">
        <f t="shared" si="589"/>
        <v>0</v>
      </c>
    </row>
    <row r="37030" spans="4:4" hidden="1" x14ac:dyDescent="0.35">
      <c r="D37030" s="157">
        <f t="shared" si="589"/>
        <v>0</v>
      </c>
    </row>
    <row r="37031" spans="4:4" hidden="1" x14ac:dyDescent="0.35">
      <c r="D37031" s="157">
        <f t="shared" si="589"/>
        <v>0</v>
      </c>
    </row>
    <row r="37032" spans="4:4" hidden="1" x14ac:dyDescent="0.35">
      <c r="D37032" s="157">
        <f t="shared" si="589"/>
        <v>0</v>
      </c>
    </row>
    <row r="37033" spans="4:4" hidden="1" x14ac:dyDescent="0.35">
      <c r="D37033" s="157">
        <f t="shared" si="589"/>
        <v>0</v>
      </c>
    </row>
    <row r="37034" spans="4:4" hidden="1" x14ac:dyDescent="0.35">
      <c r="D37034" s="157">
        <f t="shared" si="589"/>
        <v>0</v>
      </c>
    </row>
    <row r="37035" spans="4:4" hidden="1" x14ac:dyDescent="0.35">
      <c r="D37035" s="157">
        <f t="shared" si="589"/>
        <v>0</v>
      </c>
    </row>
    <row r="37036" spans="4:4" hidden="1" x14ac:dyDescent="0.35">
      <c r="D37036" s="157">
        <f t="shared" si="589"/>
        <v>0</v>
      </c>
    </row>
    <row r="37037" spans="4:4" hidden="1" x14ac:dyDescent="0.35">
      <c r="D37037" s="157">
        <f t="shared" si="589"/>
        <v>0</v>
      </c>
    </row>
    <row r="37038" spans="4:4" hidden="1" x14ac:dyDescent="0.35">
      <c r="D37038" s="157">
        <f t="shared" si="589"/>
        <v>0</v>
      </c>
    </row>
    <row r="37039" spans="4:4" hidden="1" x14ac:dyDescent="0.35">
      <c r="D37039" s="157">
        <f t="shared" si="589"/>
        <v>0</v>
      </c>
    </row>
    <row r="37040" spans="4:4" hidden="1" x14ac:dyDescent="0.35">
      <c r="D37040" s="157">
        <f t="shared" si="589"/>
        <v>0</v>
      </c>
    </row>
    <row r="37041" spans="4:4" hidden="1" x14ac:dyDescent="0.35">
      <c r="D37041" s="157">
        <f t="shared" si="589"/>
        <v>0</v>
      </c>
    </row>
    <row r="37042" spans="4:4" hidden="1" x14ac:dyDescent="0.35">
      <c r="D37042" s="157">
        <f t="shared" si="589"/>
        <v>0</v>
      </c>
    </row>
    <row r="37043" spans="4:4" hidden="1" x14ac:dyDescent="0.35">
      <c r="D37043" s="157">
        <f t="shared" si="589"/>
        <v>0</v>
      </c>
    </row>
    <row r="37044" spans="4:4" hidden="1" x14ac:dyDescent="0.35">
      <c r="D37044" s="157">
        <f t="shared" si="589"/>
        <v>0</v>
      </c>
    </row>
    <row r="37045" spans="4:4" hidden="1" x14ac:dyDescent="0.35">
      <c r="D37045" s="157">
        <f t="shared" si="589"/>
        <v>0</v>
      </c>
    </row>
    <row r="37046" spans="4:4" hidden="1" x14ac:dyDescent="0.35">
      <c r="D37046" s="157">
        <f t="shared" si="589"/>
        <v>0</v>
      </c>
    </row>
    <row r="37047" spans="4:4" hidden="1" x14ac:dyDescent="0.35">
      <c r="D37047" s="157">
        <f t="shared" si="589"/>
        <v>0</v>
      </c>
    </row>
    <row r="37048" spans="4:4" hidden="1" x14ac:dyDescent="0.35">
      <c r="D37048" s="157">
        <f t="shared" si="589"/>
        <v>0</v>
      </c>
    </row>
    <row r="37049" spans="4:4" hidden="1" x14ac:dyDescent="0.35">
      <c r="D37049" s="157">
        <f t="shared" si="589"/>
        <v>0</v>
      </c>
    </row>
    <row r="37050" spans="4:4" hidden="1" x14ac:dyDescent="0.35">
      <c r="D37050" s="157">
        <f t="shared" si="589"/>
        <v>0</v>
      </c>
    </row>
    <row r="37051" spans="4:4" hidden="1" x14ac:dyDescent="0.35">
      <c r="D37051" s="157">
        <f t="shared" si="589"/>
        <v>0</v>
      </c>
    </row>
    <row r="37052" spans="4:4" hidden="1" x14ac:dyDescent="0.35">
      <c r="D37052" s="157">
        <f t="shared" si="589"/>
        <v>0</v>
      </c>
    </row>
    <row r="37053" spans="4:4" hidden="1" x14ac:dyDescent="0.35">
      <c r="D37053" s="157">
        <f t="shared" si="589"/>
        <v>0</v>
      </c>
    </row>
    <row r="37054" spans="4:4" hidden="1" x14ac:dyDescent="0.35">
      <c r="D37054" s="157">
        <f t="shared" si="589"/>
        <v>0</v>
      </c>
    </row>
    <row r="37055" spans="4:4" hidden="1" x14ac:dyDescent="0.35">
      <c r="D37055" s="157">
        <f t="shared" si="589"/>
        <v>0</v>
      </c>
    </row>
    <row r="37056" spans="4:4" hidden="1" x14ac:dyDescent="0.35">
      <c r="D37056" s="157">
        <f t="shared" si="589"/>
        <v>0</v>
      </c>
    </row>
    <row r="37057" spans="4:4" hidden="1" x14ac:dyDescent="0.35">
      <c r="D37057" s="157">
        <f t="shared" si="589"/>
        <v>0</v>
      </c>
    </row>
    <row r="37058" spans="4:4" hidden="1" x14ac:dyDescent="0.35">
      <c r="D37058" s="157">
        <f t="shared" si="589"/>
        <v>0</v>
      </c>
    </row>
    <row r="37059" spans="4:4" hidden="1" x14ac:dyDescent="0.35">
      <c r="D37059" s="157">
        <f t="shared" si="589"/>
        <v>0</v>
      </c>
    </row>
    <row r="37060" spans="4:4" hidden="1" x14ac:dyDescent="0.35">
      <c r="D37060" s="157">
        <f t="shared" ref="D37060:D37123" si="590">SUBTOTAL(109,D37027:D37059)</f>
        <v>0</v>
      </c>
    </row>
    <row r="37061" spans="4:4" hidden="1" x14ac:dyDescent="0.35">
      <c r="D37061" s="157">
        <f t="shared" si="590"/>
        <v>0</v>
      </c>
    </row>
    <row r="37062" spans="4:4" hidden="1" x14ac:dyDescent="0.35">
      <c r="D37062" s="157">
        <f t="shared" si="590"/>
        <v>0</v>
      </c>
    </row>
    <row r="37063" spans="4:4" hidden="1" x14ac:dyDescent="0.35">
      <c r="D37063" s="157">
        <f t="shared" si="590"/>
        <v>0</v>
      </c>
    </row>
    <row r="37064" spans="4:4" hidden="1" x14ac:dyDescent="0.35">
      <c r="D37064" s="157">
        <f t="shared" si="590"/>
        <v>0</v>
      </c>
    </row>
    <row r="37065" spans="4:4" hidden="1" x14ac:dyDescent="0.35">
      <c r="D37065" s="157">
        <f t="shared" si="590"/>
        <v>0</v>
      </c>
    </row>
    <row r="37066" spans="4:4" hidden="1" x14ac:dyDescent="0.35">
      <c r="D37066" s="157">
        <f t="shared" si="590"/>
        <v>0</v>
      </c>
    </row>
    <row r="37067" spans="4:4" hidden="1" x14ac:dyDescent="0.35">
      <c r="D37067" s="157">
        <f t="shared" si="590"/>
        <v>0</v>
      </c>
    </row>
    <row r="37068" spans="4:4" hidden="1" x14ac:dyDescent="0.35">
      <c r="D37068" s="157">
        <f t="shared" si="590"/>
        <v>0</v>
      </c>
    </row>
    <row r="37069" spans="4:4" hidden="1" x14ac:dyDescent="0.35">
      <c r="D37069" s="157">
        <f t="shared" si="590"/>
        <v>0</v>
      </c>
    </row>
    <row r="37070" spans="4:4" hidden="1" x14ac:dyDescent="0.35">
      <c r="D37070" s="157">
        <f t="shared" si="590"/>
        <v>0</v>
      </c>
    </row>
    <row r="37071" spans="4:4" hidden="1" x14ac:dyDescent="0.35">
      <c r="D37071" s="157">
        <f t="shared" si="590"/>
        <v>0</v>
      </c>
    </row>
    <row r="37072" spans="4:4" hidden="1" x14ac:dyDescent="0.35">
      <c r="D37072" s="157">
        <f t="shared" si="590"/>
        <v>0</v>
      </c>
    </row>
    <row r="37073" spans="4:4" hidden="1" x14ac:dyDescent="0.35">
      <c r="D37073" s="157">
        <f t="shared" si="590"/>
        <v>0</v>
      </c>
    </row>
    <row r="37074" spans="4:4" hidden="1" x14ac:dyDescent="0.35">
      <c r="D37074" s="157">
        <f t="shared" si="590"/>
        <v>0</v>
      </c>
    </row>
    <row r="37075" spans="4:4" hidden="1" x14ac:dyDescent="0.35">
      <c r="D37075" s="157">
        <f t="shared" si="590"/>
        <v>0</v>
      </c>
    </row>
    <row r="37076" spans="4:4" hidden="1" x14ac:dyDescent="0.35">
      <c r="D37076" s="157">
        <f t="shared" si="590"/>
        <v>0</v>
      </c>
    </row>
    <row r="37077" spans="4:4" hidden="1" x14ac:dyDescent="0.35">
      <c r="D37077" s="157">
        <f t="shared" si="590"/>
        <v>0</v>
      </c>
    </row>
    <row r="37078" spans="4:4" hidden="1" x14ac:dyDescent="0.35">
      <c r="D37078" s="157">
        <f t="shared" si="590"/>
        <v>0</v>
      </c>
    </row>
    <row r="37079" spans="4:4" hidden="1" x14ac:dyDescent="0.35">
      <c r="D37079" s="157">
        <f t="shared" si="590"/>
        <v>0</v>
      </c>
    </row>
    <row r="37080" spans="4:4" hidden="1" x14ac:dyDescent="0.35">
      <c r="D37080" s="157">
        <f t="shared" si="590"/>
        <v>0</v>
      </c>
    </row>
    <row r="37081" spans="4:4" hidden="1" x14ac:dyDescent="0.35">
      <c r="D37081" s="157">
        <f t="shared" si="590"/>
        <v>0</v>
      </c>
    </row>
    <row r="37082" spans="4:4" hidden="1" x14ac:dyDescent="0.35">
      <c r="D37082" s="157">
        <f t="shared" si="590"/>
        <v>0</v>
      </c>
    </row>
    <row r="37083" spans="4:4" hidden="1" x14ac:dyDescent="0.35">
      <c r="D37083" s="157">
        <f t="shared" si="590"/>
        <v>0</v>
      </c>
    </row>
    <row r="37084" spans="4:4" hidden="1" x14ac:dyDescent="0.35">
      <c r="D37084" s="157">
        <f t="shared" si="590"/>
        <v>0</v>
      </c>
    </row>
    <row r="37085" spans="4:4" hidden="1" x14ac:dyDescent="0.35">
      <c r="D37085" s="157">
        <f t="shared" si="590"/>
        <v>0</v>
      </c>
    </row>
    <row r="37086" spans="4:4" hidden="1" x14ac:dyDescent="0.35">
      <c r="D37086" s="157">
        <f t="shared" si="590"/>
        <v>0</v>
      </c>
    </row>
    <row r="37087" spans="4:4" hidden="1" x14ac:dyDescent="0.35">
      <c r="D37087" s="157">
        <f t="shared" si="590"/>
        <v>0</v>
      </c>
    </row>
    <row r="37088" spans="4:4" hidden="1" x14ac:dyDescent="0.35">
      <c r="D37088" s="157">
        <f t="shared" si="590"/>
        <v>0</v>
      </c>
    </row>
    <row r="37089" spans="4:4" hidden="1" x14ac:dyDescent="0.35">
      <c r="D37089" s="157">
        <f t="shared" si="590"/>
        <v>0</v>
      </c>
    </row>
    <row r="37090" spans="4:4" hidden="1" x14ac:dyDescent="0.35">
      <c r="D37090" s="157">
        <f t="shared" si="590"/>
        <v>0</v>
      </c>
    </row>
    <row r="37091" spans="4:4" hidden="1" x14ac:dyDescent="0.35">
      <c r="D37091" s="157">
        <f t="shared" si="590"/>
        <v>0</v>
      </c>
    </row>
    <row r="37092" spans="4:4" hidden="1" x14ac:dyDescent="0.35">
      <c r="D37092" s="157">
        <f t="shared" si="590"/>
        <v>0</v>
      </c>
    </row>
    <row r="37093" spans="4:4" hidden="1" x14ac:dyDescent="0.35">
      <c r="D37093" s="157">
        <f t="shared" si="590"/>
        <v>0</v>
      </c>
    </row>
    <row r="37094" spans="4:4" hidden="1" x14ac:dyDescent="0.35">
      <c r="D37094" s="157">
        <f t="shared" si="590"/>
        <v>0</v>
      </c>
    </row>
    <row r="37095" spans="4:4" hidden="1" x14ac:dyDescent="0.35">
      <c r="D37095" s="157">
        <f t="shared" si="590"/>
        <v>0</v>
      </c>
    </row>
    <row r="37096" spans="4:4" hidden="1" x14ac:dyDescent="0.35">
      <c r="D37096" s="157">
        <f t="shared" si="590"/>
        <v>0</v>
      </c>
    </row>
    <row r="37097" spans="4:4" hidden="1" x14ac:dyDescent="0.35">
      <c r="D37097" s="157">
        <f t="shared" si="590"/>
        <v>0</v>
      </c>
    </row>
    <row r="37098" spans="4:4" hidden="1" x14ac:dyDescent="0.35">
      <c r="D37098" s="157">
        <f t="shared" si="590"/>
        <v>0</v>
      </c>
    </row>
    <row r="37099" spans="4:4" hidden="1" x14ac:dyDescent="0.35">
      <c r="D37099" s="157">
        <f t="shared" si="590"/>
        <v>0</v>
      </c>
    </row>
    <row r="37100" spans="4:4" hidden="1" x14ac:dyDescent="0.35">
      <c r="D37100" s="157">
        <f t="shared" si="590"/>
        <v>0</v>
      </c>
    </row>
    <row r="37101" spans="4:4" hidden="1" x14ac:dyDescent="0.35">
      <c r="D37101" s="157">
        <f t="shared" si="590"/>
        <v>0</v>
      </c>
    </row>
    <row r="37102" spans="4:4" hidden="1" x14ac:dyDescent="0.35">
      <c r="D37102" s="157">
        <f t="shared" si="590"/>
        <v>0</v>
      </c>
    </row>
    <row r="37103" spans="4:4" hidden="1" x14ac:dyDescent="0.35">
      <c r="D37103" s="157">
        <f t="shared" si="590"/>
        <v>0</v>
      </c>
    </row>
    <row r="37104" spans="4:4" hidden="1" x14ac:dyDescent="0.35">
      <c r="D37104" s="157">
        <f t="shared" si="590"/>
        <v>0</v>
      </c>
    </row>
    <row r="37105" spans="4:4" hidden="1" x14ac:dyDescent="0.35">
      <c r="D37105" s="157">
        <f t="shared" si="590"/>
        <v>0</v>
      </c>
    </row>
    <row r="37106" spans="4:4" hidden="1" x14ac:dyDescent="0.35">
      <c r="D37106" s="157">
        <f t="shared" si="590"/>
        <v>0</v>
      </c>
    </row>
    <row r="37107" spans="4:4" hidden="1" x14ac:dyDescent="0.35">
      <c r="D37107" s="157">
        <f t="shared" si="590"/>
        <v>0</v>
      </c>
    </row>
    <row r="37108" spans="4:4" hidden="1" x14ac:dyDescent="0.35">
      <c r="D37108" s="157">
        <f t="shared" si="590"/>
        <v>0</v>
      </c>
    </row>
    <row r="37109" spans="4:4" hidden="1" x14ac:dyDescent="0.35">
      <c r="D37109" s="157">
        <f t="shared" si="590"/>
        <v>0</v>
      </c>
    </row>
    <row r="37110" spans="4:4" hidden="1" x14ac:dyDescent="0.35">
      <c r="D37110" s="157">
        <f t="shared" si="590"/>
        <v>0</v>
      </c>
    </row>
    <row r="37111" spans="4:4" hidden="1" x14ac:dyDescent="0.35">
      <c r="D37111" s="157">
        <f t="shared" si="590"/>
        <v>0</v>
      </c>
    </row>
    <row r="37112" spans="4:4" hidden="1" x14ac:dyDescent="0.35">
      <c r="D37112" s="157">
        <f t="shared" si="590"/>
        <v>0</v>
      </c>
    </row>
    <row r="37113" spans="4:4" hidden="1" x14ac:dyDescent="0.35">
      <c r="D37113" s="157">
        <f t="shared" si="590"/>
        <v>0</v>
      </c>
    </row>
    <row r="37114" spans="4:4" hidden="1" x14ac:dyDescent="0.35">
      <c r="D37114" s="157">
        <f t="shared" si="590"/>
        <v>0</v>
      </c>
    </row>
    <row r="37115" spans="4:4" hidden="1" x14ac:dyDescent="0.35">
      <c r="D37115" s="157">
        <f t="shared" si="590"/>
        <v>0</v>
      </c>
    </row>
    <row r="37116" spans="4:4" hidden="1" x14ac:dyDescent="0.35">
      <c r="D37116" s="157">
        <f t="shared" si="590"/>
        <v>0</v>
      </c>
    </row>
    <row r="37117" spans="4:4" hidden="1" x14ac:dyDescent="0.35">
      <c r="D37117" s="157">
        <f t="shared" si="590"/>
        <v>0</v>
      </c>
    </row>
    <row r="37118" spans="4:4" hidden="1" x14ac:dyDescent="0.35">
      <c r="D37118" s="157">
        <f t="shared" si="590"/>
        <v>0</v>
      </c>
    </row>
    <row r="37119" spans="4:4" hidden="1" x14ac:dyDescent="0.35">
      <c r="D37119" s="157">
        <f t="shared" si="590"/>
        <v>0</v>
      </c>
    </row>
    <row r="37120" spans="4:4" hidden="1" x14ac:dyDescent="0.35">
      <c r="D37120" s="157">
        <f t="shared" si="590"/>
        <v>0</v>
      </c>
    </row>
    <row r="37121" spans="4:4" hidden="1" x14ac:dyDescent="0.35">
      <c r="D37121" s="157">
        <f t="shared" si="590"/>
        <v>0</v>
      </c>
    </row>
    <row r="37122" spans="4:4" hidden="1" x14ac:dyDescent="0.35">
      <c r="D37122" s="157">
        <f t="shared" si="590"/>
        <v>0</v>
      </c>
    </row>
    <row r="37123" spans="4:4" hidden="1" x14ac:dyDescent="0.35">
      <c r="D37123" s="157">
        <f t="shared" si="590"/>
        <v>0</v>
      </c>
    </row>
    <row r="37124" spans="4:4" hidden="1" x14ac:dyDescent="0.35">
      <c r="D37124" s="157">
        <f t="shared" ref="D37124:D37187" si="591">SUBTOTAL(109,D37091:D37123)</f>
        <v>0</v>
      </c>
    </row>
    <row r="37125" spans="4:4" hidden="1" x14ac:dyDescent="0.35">
      <c r="D37125" s="157">
        <f t="shared" si="591"/>
        <v>0</v>
      </c>
    </row>
    <row r="37126" spans="4:4" hidden="1" x14ac:dyDescent="0.35">
      <c r="D37126" s="157">
        <f t="shared" si="591"/>
        <v>0</v>
      </c>
    </row>
    <row r="37127" spans="4:4" hidden="1" x14ac:dyDescent="0.35">
      <c r="D37127" s="157">
        <f t="shared" si="591"/>
        <v>0</v>
      </c>
    </row>
    <row r="37128" spans="4:4" hidden="1" x14ac:dyDescent="0.35">
      <c r="D37128" s="157">
        <f t="shared" si="591"/>
        <v>0</v>
      </c>
    </row>
    <row r="37129" spans="4:4" hidden="1" x14ac:dyDescent="0.35">
      <c r="D37129" s="157">
        <f t="shared" si="591"/>
        <v>0</v>
      </c>
    </row>
    <row r="37130" spans="4:4" hidden="1" x14ac:dyDescent="0.35">
      <c r="D37130" s="157">
        <f t="shared" si="591"/>
        <v>0</v>
      </c>
    </row>
    <row r="37131" spans="4:4" hidden="1" x14ac:dyDescent="0.35">
      <c r="D37131" s="157">
        <f t="shared" si="591"/>
        <v>0</v>
      </c>
    </row>
    <row r="37132" spans="4:4" hidden="1" x14ac:dyDescent="0.35">
      <c r="D37132" s="157">
        <f t="shared" si="591"/>
        <v>0</v>
      </c>
    </row>
    <row r="37133" spans="4:4" hidden="1" x14ac:dyDescent="0.35">
      <c r="D37133" s="157">
        <f t="shared" si="591"/>
        <v>0</v>
      </c>
    </row>
    <row r="37134" spans="4:4" hidden="1" x14ac:dyDescent="0.35">
      <c r="D37134" s="157">
        <f t="shared" si="591"/>
        <v>0</v>
      </c>
    </row>
    <row r="37135" spans="4:4" hidden="1" x14ac:dyDescent="0.35">
      <c r="D37135" s="157">
        <f t="shared" si="591"/>
        <v>0</v>
      </c>
    </row>
    <row r="37136" spans="4:4" hidden="1" x14ac:dyDescent="0.35">
      <c r="D37136" s="157">
        <f t="shared" si="591"/>
        <v>0</v>
      </c>
    </row>
    <row r="37137" spans="4:4" hidden="1" x14ac:dyDescent="0.35">
      <c r="D37137" s="157">
        <f t="shared" si="591"/>
        <v>0</v>
      </c>
    </row>
    <row r="37138" spans="4:4" hidden="1" x14ac:dyDescent="0.35">
      <c r="D37138" s="157">
        <f t="shared" si="591"/>
        <v>0</v>
      </c>
    </row>
    <row r="37139" spans="4:4" hidden="1" x14ac:dyDescent="0.35">
      <c r="D37139" s="157">
        <f t="shared" si="591"/>
        <v>0</v>
      </c>
    </row>
    <row r="37140" spans="4:4" hidden="1" x14ac:dyDescent="0.35">
      <c r="D37140" s="157">
        <f t="shared" si="591"/>
        <v>0</v>
      </c>
    </row>
    <row r="37141" spans="4:4" hidden="1" x14ac:dyDescent="0.35">
      <c r="D37141" s="157">
        <f t="shared" si="591"/>
        <v>0</v>
      </c>
    </row>
    <row r="37142" spans="4:4" hidden="1" x14ac:dyDescent="0.35">
      <c r="D37142" s="157">
        <f t="shared" si="591"/>
        <v>0</v>
      </c>
    </row>
    <row r="37143" spans="4:4" hidden="1" x14ac:dyDescent="0.35">
      <c r="D37143" s="157">
        <f t="shared" si="591"/>
        <v>0</v>
      </c>
    </row>
    <row r="37144" spans="4:4" hidden="1" x14ac:dyDescent="0.35">
      <c r="D37144" s="157">
        <f t="shared" si="591"/>
        <v>0</v>
      </c>
    </row>
    <row r="37145" spans="4:4" hidden="1" x14ac:dyDescent="0.35">
      <c r="D37145" s="157">
        <f t="shared" si="591"/>
        <v>0</v>
      </c>
    </row>
    <row r="37146" spans="4:4" hidden="1" x14ac:dyDescent="0.35">
      <c r="D37146" s="157">
        <f t="shared" si="591"/>
        <v>0</v>
      </c>
    </row>
    <row r="37147" spans="4:4" hidden="1" x14ac:dyDescent="0.35">
      <c r="D37147" s="157">
        <f t="shared" si="591"/>
        <v>0</v>
      </c>
    </row>
    <row r="37148" spans="4:4" hidden="1" x14ac:dyDescent="0.35">
      <c r="D37148" s="157">
        <f t="shared" si="591"/>
        <v>0</v>
      </c>
    </row>
    <row r="37149" spans="4:4" hidden="1" x14ac:dyDescent="0.35">
      <c r="D37149" s="157">
        <f t="shared" si="591"/>
        <v>0</v>
      </c>
    </row>
    <row r="37150" spans="4:4" hidden="1" x14ac:dyDescent="0.35">
      <c r="D37150" s="157">
        <f t="shared" si="591"/>
        <v>0</v>
      </c>
    </row>
    <row r="37151" spans="4:4" hidden="1" x14ac:dyDescent="0.35">
      <c r="D37151" s="157">
        <f t="shared" si="591"/>
        <v>0</v>
      </c>
    </row>
    <row r="37152" spans="4:4" hidden="1" x14ac:dyDescent="0.35">
      <c r="D37152" s="157">
        <f t="shared" si="591"/>
        <v>0</v>
      </c>
    </row>
    <row r="37153" spans="4:4" hidden="1" x14ac:dyDescent="0.35">
      <c r="D37153" s="157">
        <f t="shared" si="591"/>
        <v>0</v>
      </c>
    </row>
    <row r="37154" spans="4:4" hidden="1" x14ac:dyDescent="0.35">
      <c r="D37154" s="157">
        <f t="shared" si="591"/>
        <v>0</v>
      </c>
    </row>
    <row r="37155" spans="4:4" hidden="1" x14ac:dyDescent="0.35">
      <c r="D37155" s="157">
        <f t="shared" si="591"/>
        <v>0</v>
      </c>
    </row>
    <row r="37156" spans="4:4" hidden="1" x14ac:dyDescent="0.35">
      <c r="D37156" s="157">
        <f t="shared" si="591"/>
        <v>0</v>
      </c>
    </row>
    <row r="37157" spans="4:4" hidden="1" x14ac:dyDescent="0.35">
      <c r="D37157" s="157">
        <f t="shared" si="591"/>
        <v>0</v>
      </c>
    </row>
    <row r="37158" spans="4:4" hidden="1" x14ac:dyDescent="0.35">
      <c r="D37158" s="157">
        <f t="shared" si="591"/>
        <v>0</v>
      </c>
    </row>
    <row r="37159" spans="4:4" hidden="1" x14ac:dyDescent="0.35">
      <c r="D37159" s="157">
        <f t="shared" si="591"/>
        <v>0</v>
      </c>
    </row>
    <row r="37160" spans="4:4" hidden="1" x14ac:dyDescent="0.35">
      <c r="D37160" s="157">
        <f t="shared" si="591"/>
        <v>0</v>
      </c>
    </row>
    <row r="37161" spans="4:4" hidden="1" x14ac:dyDescent="0.35">
      <c r="D37161" s="157">
        <f t="shared" si="591"/>
        <v>0</v>
      </c>
    </row>
    <row r="37162" spans="4:4" hidden="1" x14ac:dyDescent="0.35">
      <c r="D37162" s="157">
        <f t="shared" si="591"/>
        <v>0</v>
      </c>
    </row>
    <row r="37163" spans="4:4" hidden="1" x14ac:dyDescent="0.35">
      <c r="D37163" s="157">
        <f t="shared" si="591"/>
        <v>0</v>
      </c>
    </row>
    <row r="37164" spans="4:4" hidden="1" x14ac:dyDescent="0.35">
      <c r="D37164" s="157">
        <f t="shared" si="591"/>
        <v>0</v>
      </c>
    </row>
    <row r="37165" spans="4:4" hidden="1" x14ac:dyDescent="0.35">
      <c r="D37165" s="157">
        <f t="shared" si="591"/>
        <v>0</v>
      </c>
    </row>
    <row r="37166" spans="4:4" hidden="1" x14ac:dyDescent="0.35">
      <c r="D37166" s="157">
        <f t="shared" si="591"/>
        <v>0</v>
      </c>
    </row>
    <row r="37167" spans="4:4" hidden="1" x14ac:dyDescent="0.35">
      <c r="D37167" s="157">
        <f t="shared" si="591"/>
        <v>0</v>
      </c>
    </row>
    <row r="37168" spans="4:4" hidden="1" x14ac:dyDescent="0.35">
      <c r="D37168" s="157">
        <f t="shared" si="591"/>
        <v>0</v>
      </c>
    </row>
    <row r="37169" spans="4:4" hidden="1" x14ac:dyDescent="0.35">
      <c r="D37169" s="157">
        <f t="shared" si="591"/>
        <v>0</v>
      </c>
    </row>
    <row r="37170" spans="4:4" hidden="1" x14ac:dyDescent="0.35">
      <c r="D37170" s="157">
        <f t="shared" si="591"/>
        <v>0</v>
      </c>
    </row>
    <row r="37171" spans="4:4" hidden="1" x14ac:dyDescent="0.35">
      <c r="D37171" s="157">
        <f t="shared" si="591"/>
        <v>0</v>
      </c>
    </row>
    <row r="37172" spans="4:4" hidden="1" x14ac:dyDescent="0.35">
      <c r="D37172" s="157">
        <f t="shared" si="591"/>
        <v>0</v>
      </c>
    </row>
    <row r="37173" spans="4:4" hidden="1" x14ac:dyDescent="0.35">
      <c r="D37173" s="157">
        <f t="shared" si="591"/>
        <v>0</v>
      </c>
    </row>
    <row r="37174" spans="4:4" hidden="1" x14ac:dyDescent="0.35">
      <c r="D37174" s="157">
        <f t="shared" si="591"/>
        <v>0</v>
      </c>
    </row>
    <row r="37175" spans="4:4" hidden="1" x14ac:dyDescent="0.35">
      <c r="D37175" s="157">
        <f t="shared" si="591"/>
        <v>0</v>
      </c>
    </row>
    <row r="37176" spans="4:4" hidden="1" x14ac:dyDescent="0.35">
      <c r="D37176" s="157">
        <f t="shared" si="591"/>
        <v>0</v>
      </c>
    </row>
    <row r="37177" spans="4:4" hidden="1" x14ac:dyDescent="0.35">
      <c r="D37177" s="157">
        <f t="shared" si="591"/>
        <v>0</v>
      </c>
    </row>
    <row r="37178" spans="4:4" hidden="1" x14ac:dyDescent="0.35">
      <c r="D37178" s="157">
        <f t="shared" si="591"/>
        <v>0</v>
      </c>
    </row>
    <row r="37179" spans="4:4" hidden="1" x14ac:dyDescent="0.35">
      <c r="D37179" s="157">
        <f t="shared" si="591"/>
        <v>0</v>
      </c>
    </row>
    <row r="37180" spans="4:4" hidden="1" x14ac:dyDescent="0.35">
      <c r="D37180" s="157">
        <f t="shared" si="591"/>
        <v>0</v>
      </c>
    </row>
    <row r="37181" spans="4:4" hidden="1" x14ac:dyDescent="0.35">
      <c r="D37181" s="157">
        <f t="shared" si="591"/>
        <v>0</v>
      </c>
    </row>
    <row r="37182" spans="4:4" hidden="1" x14ac:dyDescent="0.35">
      <c r="D37182" s="157">
        <f t="shared" si="591"/>
        <v>0</v>
      </c>
    </row>
    <row r="37183" spans="4:4" hidden="1" x14ac:dyDescent="0.35">
      <c r="D37183" s="157">
        <f t="shared" si="591"/>
        <v>0</v>
      </c>
    </row>
    <row r="37184" spans="4:4" hidden="1" x14ac:dyDescent="0.35">
      <c r="D37184" s="157">
        <f t="shared" si="591"/>
        <v>0</v>
      </c>
    </row>
    <row r="37185" spans="4:4" hidden="1" x14ac:dyDescent="0.35">
      <c r="D37185" s="157">
        <f t="shared" si="591"/>
        <v>0</v>
      </c>
    </row>
    <row r="37186" spans="4:4" hidden="1" x14ac:dyDescent="0.35">
      <c r="D37186" s="157">
        <f t="shared" si="591"/>
        <v>0</v>
      </c>
    </row>
    <row r="37187" spans="4:4" hidden="1" x14ac:dyDescent="0.35">
      <c r="D37187" s="157">
        <f t="shared" si="591"/>
        <v>0</v>
      </c>
    </row>
    <row r="37188" spans="4:4" hidden="1" x14ac:dyDescent="0.35">
      <c r="D37188" s="157">
        <f t="shared" ref="D37188:D37251" si="592">SUBTOTAL(109,D37155:D37187)</f>
        <v>0</v>
      </c>
    </row>
    <row r="37189" spans="4:4" hidden="1" x14ac:dyDescent="0.35">
      <c r="D37189" s="157">
        <f t="shared" si="592"/>
        <v>0</v>
      </c>
    </row>
    <row r="37190" spans="4:4" hidden="1" x14ac:dyDescent="0.35">
      <c r="D37190" s="157">
        <f t="shared" si="592"/>
        <v>0</v>
      </c>
    </row>
    <row r="37191" spans="4:4" hidden="1" x14ac:dyDescent="0.35">
      <c r="D37191" s="157">
        <f t="shared" si="592"/>
        <v>0</v>
      </c>
    </row>
    <row r="37192" spans="4:4" hidden="1" x14ac:dyDescent="0.35">
      <c r="D37192" s="157">
        <f t="shared" si="592"/>
        <v>0</v>
      </c>
    </row>
    <row r="37193" spans="4:4" hidden="1" x14ac:dyDescent="0.35">
      <c r="D37193" s="157">
        <f t="shared" si="592"/>
        <v>0</v>
      </c>
    </row>
    <row r="37194" spans="4:4" hidden="1" x14ac:dyDescent="0.35">
      <c r="D37194" s="157">
        <f t="shared" si="592"/>
        <v>0</v>
      </c>
    </row>
    <row r="37195" spans="4:4" hidden="1" x14ac:dyDescent="0.35">
      <c r="D37195" s="157">
        <f t="shared" si="592"/>
        <v>0</v>
      </c>
    </row>
    <row r="37196" spans="4:4" hidden="1" x14ac:dyDescent="0.35">
      <c r="D37196" s="157">
        <f t="shared" si="592"/>
        <v>0</v>
      </c>
    </row>
    <row r="37197" spans="4:4" hidden="1" x14ac:dyDescent="0.35">
      <c r="D37197" s="157">
        <f t="shared" si="592"/>
        <v>0</v>
      </c>
    </row>
    <row r="37198" spans="4:4" hidden="1" x14ac:dyDescent="0.35">
      <c r="D37198" s="157">
        <f t="shared" si="592"/>
        <v>0</v>
      </c>
    </row>
    <row r="37199" spans="4:4" hidden="1" x14ac:dyDescent="0.35">
      <c r="D37199" s="157">
        <f t="shared" si="592"/>
        <v>0</v>
      </c>
    </row>
    <row r="37200" spans="4:4" hidden="1" x14ac:dyDescent="0.35">
      <c r="D37200" s="157">
        <f t="shared" si="592"/>
        <v>0</v>
      </c>
    </row>
    <row r="37201" spans="4:4" hidden="1" x14ac:dyDescent="0.35">
      <c r="D37201" s="157">
        <f t="shared" si="592"/>
        <v>0</v>
      </c>
    </row>
    <row r="37202" spans="4:4" hidden="1" x14ac:dyDescent="0.35">
      <c r="D37202" s="157">
        <f t="shared" si="592"/>
        <v>0</v>
      </c>
    </row>
    <row r="37203" spans="4:4" hidden="1" x14ac:dyDescent="0.35">
      <c r="D37203" s="157">
        <f t="shared" si="592"/>
        <v>0</v>
      </c>
    </row>
    <row r="37204" spans="4:4" hidden="1" x14ac:dyDescent="0.35">
      <c r="D37204" s="157">
        <f t="shared" si="592"/>
        <v>0</v>
      </c>
    </row>
    <row r="37205" spans="4:4" hidden="1" x14ac:dyDescent="0.35">
      <c r="D37205" s="157">
        <f t="shared" si="592"/>
        <v>0</v>
      </c>
    </row>
    <row r="37206" spans="4:4" hidden="1" x14ac:dyDescent="0.35">
      <c r="D37206" s="157">
        <f t="shared" si="592"/>
        <v>0</v>
      </c>
    </row>
    <row r="37207" spans="4:4" hidden="1" x14ac:dyDescent="0.35">
      <c r="D37207" s="157">
        <f t="shared" si="592"/>
        <v>0</v>
      </c>
    </row>
    <row r="37208" spans="4:4" hidden="1" x14ac:dyDescent="0.35">
      <c r="D37208" s="157">
        <f t="shared" si="592"/>
        <v>0</v>
      </c>
    </row>
    <row r="37209" spans="4:4" hidden="1" x14ac:dyDescent="0.35">
      <c r="D37209" s="157">
        <f t="shared" si="592"/>
        <v>0</v>
      </c>
    </row>
    <row r="37210" spans="4:4" hidden="1" x14ac:dyDescent="0.35">
      <c r="D37210" s="157">
        <f t="shared" si="592"/>
        <v>0</v>
      </c>
    </row>
    <row r="37211" spans="4:4" hidden="1" x14ac:dyDescent="0.35">
      <c r="D37211" s="157">
        <f t="shared" si="592"/>
        <v>0</v>
      </c>
    </row>
    <row r="37212" spans="4:4" hidden="1" x14ac:dyDescent="0.35">
      <c r="D37212" s="157">
        <f t="shared" si="592"/>
        <v>0</v>
      </c>
    </row>
    <row r="37213" spans="4:4" hidden="1" x14ac:dyDescent="0.35">
      <c r="D37213" s="157">
        <f t="shared" si="592"/>
        <v>0</v>
      </c>
    </row>
    <row r="37214" spans="4:4" hidden="1" x14ac:dyDescent="0.35">
      <c r="D37214" s="157">
        <f t="shared" si="592"/>
        <v>0</v>
      </c>
    </row>
    <row r="37215" spans="4:4" hidden="1" x14ac:dyDescent="0.35">
      <c r="D37215" s="157">
        <f t="shared" si="592"/>
        <v>0</v>
      </c>
    </row>
    <row r="37216" spans="4:4" hidden="1" x14ac:dyDescent="0.35">
      <c r="D37216" s="157">
        <f t="shared" si="592"/>
        <v>0</v>
      </c>
    </row>
    <row r="37217" spans="4:4" hidden="1" x14ac:dyDescent="0.35">
      <c r="D37217" s="157">
        <f t="shared" si="592"/>
        <v>0</v>
      </c>
    </row>
    <row r="37218" spans="4:4" hidden="1" x14ac:dyDescent="0.35">
      <c r="D37218" s="157">
        <f t="shared" si="592"/>
        <v>0</v>
      </c>
    </row>
    <row r="37219" spans="4:4" hidden="1" x14ac:dyDescent="0.35">
      <c r="D37219" s="157">
        <f t="shared" si="592"/>
        <v>0</v>
      </c>
    </row>
    <row r="37220" spans="4:4" hidden="1" x14ac:dyDescent="0.35">
      <c r="D37220" s="157">
        <f t="shared" si="592"/>
        <v>0</v>
      </c>
    </row>
    <row r="37221" spans="4:4" hidden="1" x14ac:dyDescent="0.35">
      <c r="D37221" s="157">
        <f t="shared" si="592"/>
        <v>0</v>
      </c>
    </row>
    <row r="37222" spans="4:4" hidden="1" x14ac:dyDescent="0.35">
      <c r="D37222" s="157">
        <f t="shared" si="592"/>
        <v>0</v>
      </c>
    </row>
    <row r="37223" spans="4:4" hidden="1" x14ac:dyDescent="0.35">
      <c r="D37223" s="157">
        <f t="shared" si="592"/>
        <v>0</v>
      </c>
    </row>
    <row r="37224" spans="4:4" hidden="1" x14ac:dyDescent="0.35">
      <c r="D37224" s="157">
        <f t="shared" si="592"/>
        <v>0</v>
      </c>
    </row>
    <row r="37225" spans="4:4" hidden="1" x14ac:dyDescent="0.35">
      <c r="D37225" s="157">
        <f t="shared" si="592"/>
        <v>0</v>
      </c>
    </row>
    <row r="37226" spans="4:4" hidden="1" x14ac:dyDescent="0.35">
      <c r="D37226" s="157">
        <f t="shared" si="592"/>
        <v>0</v>
      </c>
    </row>
    <row r="37227" spans="4:4" hidden="1" x14ac:dyDescent="0.35">
      <c r="D37227" s="157">
        <f t="shared" si="592"/>
        <v>0</v>
      </c>
    </row>
    <row r="37228" spans="4:4" hidden="1" x14ac:dyDescent="0.35">
      <c r="D37228" s="157">
        <f t="shared" si="592"/>
        <v>0</v>
      </c>
    </row>
    <row r="37229" spans="4:4" hidden="1" x14ac:dyDescent="0.35">
      <c r="D37229" s="157">
        <f t="shared" si="592"/>
        <v>0</v>
      </c>
    </row>
    <row r="37230" spans="4:4" hidden="1" x14ac:dyDescent="0.35">
      <c r="D37230" s="157">
        <f t="shared" si="592"/>
        <v>0</v>
      </c>
    </row>
    <row r="37231" spans="4:4" hidden="1" x14ac:dyDescent="0.35">
      <c r="D37231" s="157">
        <f t="shared" si="592"/>
        <v>0</v>
      </c>
    </row>
    <row r="37232" spans="4:4" hidden="1" x14ac:dyDescent="0.35">
      <c r="D37232" s="157">
        <f t="shared" si="592"/>
        <v>0</v>
      </c>
    </row>
    <row r="37233" spans="4:4" hidden="1" x14ac:dyDescent="0.35">
      <c r="D37233" s="157">
        <f t="shared" si="592"/>
        <v>0</v>
      </c>
    </row>
    <row r="37234" spans="4:4" hidden="1" x14ac:dyDescent="0.35">
      <c r="D37234" s="157">
        <f t="shared" si="592"/>
        <v>0</v>
      </c>
    </row>
    <row r="37235" spans="4:4" hidden="1" x14ac:dyDescent="0.35">
      <c r="D37235" s="157">
        <f t="shared" si="592"/>
        <v>0</v>
      </c>
    </row>
    <row r="37236" spans="4:4" hidden="1" x14ac:dyDescent="0.35">
      <c r="D37236" s="157">
        <f t="shared" si="592"/>
        <v>0</v>
      </c>
    </row>
    <row r="37237" spans="4:4" hidden="1" x14ac:dyDescent="0.35">
      <c r="D37237" s="157">
        <f t="shared" si="592"/>
        <v>0</v>
      </c>
    </row>
    <row r="37238" spans="4:4" hidden="1" x14ac:dyDescent="0.35">
      <c r="D37238" s="157">
        <f t="shared" si="592"/>
        <v>0</v>
      </c>
    </row>
    <row r="37239" spans="4:4" hidden="1" x14ac:dyDescent="0.35">
      <c r="D37239" s="157">
        <f t="shared" si="592"/>
        <v>0</v>
      </c>
    </row>
    <row r="37240" spans="4:4" hidden="1" x14ac:dyDescent="0.35">
      <c r="D37240" s="157">
        <f t="shared" si="592"/>
        <v>0</v>
      </c>
    </row>
    <row r="37241" spans="4:4" hidden="1" x14ac:dyDescent="0.35">
      <c r="D37241" s="157">
        <f t="shared" si="592"/>
        <v>0</v>
      </c>
    </row>
    <row r="37242" spans="4:4" hidden="1" x14ac:dyDescent="0.35">
      <c r="D37242" s="157">
        <f t="shared" si="592"/>
        <v>0</v>
      </c>
    </row>
    <row r="37243" spans="4:4" hidden="1" x14ac:dyDescent="0.35">
      <c r="D37243" s="157">
        <f t="shared" si="592"/>
        <v>0</v>
      </c>
    </row>
    <row r="37244" spans="4:4" hidden="1" x14ac:dyDescent="0.35">
      <c r="D37244" s="157">
        <f t="shared" si="592"/>
        <v>0</v>
      </c>
    </row>
    <row r="37245" spans="4:4" hidden="1" x14ac:dyDescent="0.35">
      <c r="D37245" s="157">
        <f t="shared" si="592"/>
        <v>0</v>
      </c>
    </row>
    <row r="37246" spans="4:4" hidden="1" x14ac:dyDescent="0.35">
      <c r="D37246" s="157">
        <f t="shared" si="592"/>
        <v>0</v>
      </c>
    </row>
    <row r="37247" spans="4:4" hidden="1" x14ac:dyDescent="0.35">
      <c r="D37247" s="157">
        <f t="shared" si="592"/>
        <v>0</v>
      </c>
    </row>
    <row r="37248" spans="4:4" hidden="1" x14ac:dyDescent="0.35">
      <c r="D37248" s="157">
        <f t="shared" si="592"/>
        <v>0</v>
      </c>
    </row>
    <row r="37249" spans="4:4" hidden="1" x14ac:dyDescent="0.35">
      <c r="D37249" s="157">
        <f t="shared" si="592"/>
        <v>0</v>
      </c>
    </row>
    <row r="37250" spans="4:4" hidden="1" x14ac:dyDescent="0.35">
      <c r="D37250" s="157">
        <f t="shared" si="592"/>
        <v>0</v>
      </c>
    </row>
    <row r="37251" spans="4:4" hidden="1" x14ac:dyDescent="0.35">
      <c r="D37251" s="157">
        <f t="shared" si="592"/>
        <v>0</v>
      </c>
    </row>
    <row r="37252" spans="4:4" hidden="1" x14ac:dyDescent="0.35">
      <c r="D37252" s="157">
        <f t="shared" ref="D37252:D37315" si="593">SUBTOTAL(109,D37219:D37251)</f>
        <v>0</v>
      </c>
    </row>
    <row r="37253" spans="4:4" hidden="1" x14ac:dyDescent="0.35">
      <c r="D37253" s="157">
        <f t="shared" si="593"/>
        <v>0</v>
      </c>
    </row>
    <row r="37254" spans="4:4" hidden="1" x14ac:dyDescent="0.35">
      <c r="D37254" s="157">
        <f t="shared" si="593"/>
        <v>0</v>
      </c>
    </row>
    <row r="37255" spans="4:4" hidden="1" x14ac:dyDescent="0.35">
      <c r="D37255" s="157">
        <f t="shared" si="593"/>
        <v>0</v>
      </c>
    </row>
    <row r="37256" spans="4:4" hidden="1" x14ac:dyDescent="0.35">
      <c r="D37256" s="157">
        <f t="shared" si="593"/>
        <v>0</v>
      </c>
    </row>
    <row r="37257" spans="4:4" hidden="1" x14ac:dyDescent="0.35">
      <c r="D37257" s="157">
        <f t="shared" si="593"/>
        <v>0</v>
      </c>
    </row>
    <row r="37258" spans="4:4" hidden="1" x14ac:dyDescent="0.35">
      <c r="D37258" s="157">
        <f t="shared" si="593"/>
        <v>0</v>
      </c>
    </row>
    <row r="37259" spans="4:4" hidden="1" x14ac:dyDescent="0.35">
      <c r="D37259" s="157">
        <f t="shared" si="593"/>
        <v>0</v>
      </c>
    </row>
    <row r="37260" spans="4:4" hidden="1" x14ac:dyDescent="0.35">
      <c r="D37260" s="157">
        <f t="shared" si="593"/>
        <v>0</v>
      </c>
    </row>
    <row r="37261" spans="4:4" hidden="1" x14ac:dyDescent="0.35">
      <c r="D37261" s="157">
        <f t="shared" si="593"/>
        <v>0</v>
      </c>
    </row>
    <row r="37262" spans="4:4" hidden="1" x14ac:dyDescent="0.35">
      <c r="D37262" s="157">
        <f t="shared" si="593"/>
        <v>0</v>
      </c>
    </row>
    <row r="37263" spans="4:4" hidden="1" x14ac:dyDescent="0.35">
      <c r="D37263" s="157">
        <f t="shared" si="593"/>
        <v>0</v>
      </c>
    </row>
    <row r="37264" spans="4:4" hidden="1" x14ac:dyDescent="0.35">
      <c r="D37264" s="157">
        <f t="shared" si="593"/>
        <v>0</v>
      </c>
    </row>
    <row r="37265" spans="4:4" hidden="1" x14ac:dyDescent="0.35">
      <c r="D37265" s="157">
        <f t="shared" si="593"/>
        <v>0</v>
      </c>
    </row>
    <row r="37266" spans="4:4" hidden="1" x14ac:dyDescent="0.35">
      <c r="D37266" s="157">
        <f t="shared" si="593"/>
        <v>0</v>
      </c>
    </row>
    <row r="37267" spans="4:4" hidden="1" x14ac:dyDescent="0.35">
      <c r="D37267" s="157">
        <f t="shared" si="593"/>
        <v>0</v>
      </c>
    </row>
    <row r="37268" spans="4:4" hidden="1" x14ac:dyDescent="0.35">
      <c r="D37268" s="157">
        <f t="shared" si="593"/>
        <v>0</v>
      </c>
    </row>
    <row r="37269" spans="4:4" hidden="1" x14ac:dyDescent="0.35">
      <c r="D37269" s="157">
        <f t="shared" si="593"/>
        <v>0</v>
      </c>
    </row>
    <row r="37270" spans="4:4" hidden="1" x14ac:dyDescent="0.35">
      <c r="D37270" s="157">
        <f t="shared" si="593"/>
        <v>0</v>
      </c>
    </row>
    <row r="37271" spans="4:4" hidden="1" x14ac:dyDescent="0.35">
      <c r="D37271" s="157">
        <f t="shared" si="593"/>
        <v>0</v>
      </c>
    </row>
    <row r="37272" spans="4:4" hidden="1" x14ac:dyDescent="0.35">
      <c r="D37272" s="157">
        <f t="shared" si="593"/>
        <v>0</v>
      </c>
    </row>
    <row r="37273" spans="4:4" hidden="1" x14ac:dyDescent="0.35">
      <c r="D37273" s="157">
        <f t="shared" si="593"/>
        <v>0</v>
      </c>
    </row>
    <row r="37274" spans="4:4" hidden="1" x14ac:dyDescent="0.35">
      <c r="D37274" s="157">
        <f t="shared" si="593"/>
        <v>0</v>
      </c>
    </row>
    <row r="37275" spans="4:4" hidden="1" x14ac:dyDescent="0.35">
      <c r="D37275" s="157">
        <f t="shared" si="593"/>
        <v>0</v>
      </c>
    </row>
    <row r="37276" spans="4:4" hidden="1" x14ac:dyDescent="0.35">
      <c r="D37276" s="157">
        <f t="shared" si="593"/>
        <v>0</v>
      </c>
    </row>
    <row r="37277" spans="4:4" hidden="1" x14ac:dyDescent="0.35">
      <c r="D37277" s="157">
        <f t="shared" si="593"/>
        <v>0</v>
      </c>
    </row>
    <row r="37278" spans="4:4" hidden="1" x14ac:dyDescent="0.35">
      <c r="D37278" s="157">
        <f t="shared" si="593"/>
        <v>0</v>
      </c>
    </row>
    <row r="37279" spans="4:4" hidden="1" x14ac:dyDescent="0.35">
      <c r="D37279" s="157">
        <f t="shared" si="593"/>
        <v>0</v>
      </c>
    </row>
    <row r="37280" spans="4:4" hidden="1" x14ac:dyDescent="0.35">
      <c r="D37280" s="157">
        <f t="shared" si="593"/>
        <v>0</v>
      </c>
    </row>
    <row r="37281" spans="4:4" hidden="1" x14ac:dyDescent="0.35">
      <c r="D37281" s="157">
        <f t="shared" si="593"/>
        <v>0</v>
      </c>
    </row>
    <row r="37282" spans="4:4" hidden="1" x14ac:dyDescent="0.35">
      <c r="D37282" s="157">
        <f t="shared" si="593"/>
        <v>0</v>
      </c>
    </row>
    <row r="37283" spans="4:4" hidden="1" x14ac:dyDescent="0.35">
      <c r="D37283" s="157">
        <f t="shared" si="593"/>
        <v>0</v>
      </c>
    </row>
    <row r="37284" spans="4:4" hidden="1" x14ac:dyDescent="0.35">
      <c r="D37284" s="157">
        <f t="shared" si="593"/>
        <v>0</v>
      </c>
    </row>
    <row r="37285" spans="4:4" hidden="1" x14ac:dyDescent="0.35">
      <c r="D37285" s="157">
        <f t="shared" si="593"/>
        <v>0</v>
      </c>
    </row>
    <row r="37286" spans="4:4" hidden="1" x14ac:dyDescent="0.35">
      <c r="D37286" s="157">
        <f t="shared" si="593"/>
        <v>0</v>
      </c>
    </row>
    <row r="37287" spans="4:4" hidden="1" x14ac:dyDescent="0.35">
      <c r="D37287" s="157">
        <f t="shared" si="593"/>
        <v>0</v>
      </c>
    </row>
    <row r="37288" spans="4:4" hidden="1" x14ac:dyDescent="0.35">
      <c r="D37288" s="157">
        <f t="shared" si="593"/>
        <v>0</v>
      </c>
    </row>
    <row r="37289" spans="4:4" hidden="1" x14ac:dyDescent="0.35">
      <c r="D37289" s="157">
        <f t="shared" si="593"/>
        <v>0</v>
      </c>
    </row>
    <row r="37290" spans="4:4" hidden="1" x14ac:dyDescent="0.35">
      <c r="D37290" s="157">
        <f t="shared" si="593"/>
        <v>0</v>
      </c>
    </row>
    <row r="37291" spans="4:4" hidden="1" x14ac:dyDescent="0.35">
      <c r="D37291" s="157">
        <f t="shared" si="593"/>
        <v>0</v>
      </c>
    </row>
    <row r="37292" spans="4:4" hidden="1" x14ac:dyDescent="0.35">
      <c r="D37292" s="157">
        <f t="shared" si="593"/>
        <v>0</v>
      </c>
    </row>
    <row r="37293" spans="4:4" hidden="1" x14ac:dyDescent="0.35">
      <c r="D37293" s="157">
        <f t="shared" si="593"/>
        <v>0</v>
      </c>
    </row>
    <row r="37294" spans="4:4" hidden="1" x14ac:dyDescent="0.35">
      <c r="D37294" s="157">
        <f t="shared" si="593"/>
        <v>0</v>
      </c>
    </row>
    <row r="37295" spans="4:4" hidden="1" x14ac:dyDescent="0.35">
      <c r="D37295" s="157">
        <f t="shared" si="593"/>
        <v>0</v>
      </c>
    </row>
    <row r="37296" spans="4:4" hidden="1" x14ac:dyDescent="0.35">
      <c r="D37296" s="157">
        <f t="shared" si="593"/>
        <v>0</v>
      </c>
    </row>
    <row r="37297" spans="4:4" hidden="1" x14ac:dyDescent="0.35">
      <c r="D37297" s="157">
        <f t="shared" si="593"/>
        <v>0</v>
      </c>
    </row>
    <row r="37298" spans="4:4" hidden="1" x14ac:dyDescent="0.35">
      <c r="D37298" s="157">
        <f t="shared" si="593"/>
        <v>0</v>
      </c>
    </row>
    <row r="37299" spans="4:4" hidden="1" x14ac:dyDescent="0.35">
      <c r="D37299" s="157">
        <f t="shared" si="593"/>
        <v>0</v>
      </c>
    </row>
    <row r="37300" spans="4:4" hidden="1" x14ac:dyDescent="0.35">
      <c r="D37300" s="157">
        <f t="shared" si="593"/>
        <v>0</v>
      </c>
    </row>
    <row r="37301" spans="4:4" hidden="1" x14ac:dyDescent="0.35">
      <c r="D37301" s="157">
        <f t="shared" si="593"/>
        <v>0</v>
      </c>
    </row>
    <row r="37302" spans="4:4" hidden="1" x14ac:dyDescent="0.35">
      <c r="D37302" s="157">
        <f t="shared" si="593"/>
        <v>0</v>
      </c>
    </row>
    <row r="37303" spans="4:4" hidden="1" x14ac:dyDescent="0.35">
      <c r="D37303" s="157">
        <f t="shared" si="593"/>
        <v>0</v>
      </c>
    </row>
    <row r="37304" spans="4:4" hidden="1" x14ac:dyDescent="0.35">
      <c r="D37304" s="157">
        <f t="shared" si="593"/>
        <v>0</v>
      </c>
    </row>
    <row r="37305" spans="4:4" hidden="1" x14ac:dyDescent="0.35">
      <c r="D37305" s="157">
        <f t="shared" si="593"/>
        <v>0</v>
      </c>
    </row>
    <row r="37306" spans="4:4" hidden="1" x14ac:dyDescent="0.35">
      <c r="D37306" s="157">
        <f t="shared" si="593"/>
        <v>0</v>
      </c>
    </row>
    <row r="37307" spans="4:4" hidden="1" x14ac:dyDescent="0.35">
      <c r="D37307" s="157">
        <f t="shared" si="593"/>
        <v>0</v>
      </c>
    </row>
    <row r="37308" spans="4:4" hidden="1" x14ac:dyDescent="0.35">
      <c r="D37308" s="157">
        <f t="shared" si="593"/>
        <v>0</v>
      </c>
    </row>
    <row r="37309" spans="4:4" hidden="1" x14ac:dyDescent="0.35">
      <c r="D37309" s="157">
        <f t="shared" si="593"/>
        <v>0</v>
      </c>
    </row>
    <row r="37310" spans="4:4" hidden="1" x14ac:dyDescent="0.35">
      <c r="D37310" s="157">
        <f t="shared" si="593"/>
        <v>0</v>
      </c>
    </row>
    <row r="37311" spans="4:4" hidden="1" x14ac:dyDescent="0.35">
      <c r="D37311" s="157">
        <f t="shared" si="593"/>
        <v>0</v>
      </c>
    </row>
    <row r="37312" spans="4:4" hidden="1" x14ac:dyDescent="0.35">
      <c r="D37312" s="157">
        <f t="shared" si="593"/>
        <v>0</v>
      </c>
    </row>
    <row r="37313" spans="4:4" hidden="1" x14ac:dyDescent="0.35">
      <c r="D37313" s="157">
        <f t="shared" si="593"/>
        <v>0</v>
      </c>
    </row>
    <row r="37314" spans="4:4" hidden="1" x14ac:dyDescent="0.35">
      <c r="D37314" s="157">
        <f t="shared" si="593"/>
        <v>0</v>
      </c>
    </row>
    <row r="37315" spans="4:4" hidden="1" x14ac:dyDescent="0.35">
      <c r="D37315" s="157">
        <f t="shared" si="593"/>
        <v>0</v>
      </c>
    </row>
    <row r="37316" spans="4:4" hidden="1" x14ac:dyDescent="0.35">
      <c r="D37316" s="157">
        <f t="shared" ref="D37316:D37379" si="594">SUBTOTAL(109,D37283:D37315)</f>
        <v>0</v>
      </c>
    </row>
    <row r="37317" spans="4:4" hidden="1" x14ac:dyDescent="0.35">
      <c r="D37317" s="157">
        <f t="shared" si="594"/>
        <v>0</v>
      </c>
    </row>
    <row r="37318" spans="4:4" hidden="1" x14ac:dyDescent="0.35">
      <c r="D37318" s="157">
        <f t="shared" si="594"/>
        <v>0</v>
      </c>
    </row>
    <row r="37319" spans="4:4" hidden="1" x14ac:dyDescent="0.35">
      <c r="D37319" s="157">
        <f t="shared" si="594"/>
        <v>0</v>
      </c>
    </row>
    <row r="37320" spans="4:4" hidden="1" x14ac:dyDescent="0.35">
      <c r="D37320" s="157">
        <f t="shared" si="594"/>
        <v>0</v>
      </c>
    </row>
    <row r="37321" spans="4:4" hidden="1" x14ac:dyDescent="0.35">
      <c r="D37321" s="157">
        <f t="shared" si="594"/>
        <v>0</v>
      </c>
    </row>
    <row r="37322" spans="4:4" hidden="1" x14ac:dyDescent="0.35">
      <c r="D37322" s="157">
        <f t="shared" si="594"/>
        <v>0</v>
      </c>
    </row>
    <row r="37323" spans="4:4" hidden="1" x14ac:dyDescent="0.35">
      <c r="D37323" s="157">
        <f t="shared" si="594"/>
        <v>0</v>
      </c>
    </row>
    <row r="37324" spans="4:4" hidden="1" x14ac:dyDescent="0.35">
      <c r="D37324" s="157">
        <f t="shared" si="594"/>
        <v>0</v>
      </c>
    </row>
    <row r="37325" spans="4:4" hidden="1" x14ac:dyDescent="0.35">
      <c r="D37325" s="157">
        <f t="shared" si="594"/>
        <v>0</v>
      </c>
    </row>
    <row r="37326" spans="4:4" hidden="1" x14ac:dyDescent="0.35">
      <c r="D37326" s="157">
        <f t="shared" si="594"/>
        <v>0</v>
      </c>
    </row>
    <row r="37327" spans="4:4" hidden="1" x14ac:dyDescent="0.35">
      <c r="D37327" s="157">
        <f t="shared" si="594"/>
        <v>0</v>
      </c>
    </row>
    <row r="37328" spans="4:4" hidden="1" x14ac:dyDescent="0.35">
      <c r="D37328" s="157">
        <f t="shared" si="594"/>
        <v>0</v>
      </c>
    </row>
    <row r="37329" spans="4:4" hidden="1" x14ac:dyDescent="0.35">
      <c r="D37329" s="157">
        <f t="shared" si="594"/>
        <v>0</v>
      </c>
    </row>
    <row r="37330" spans="4:4" hidden="1" x14ac:dyDescent="0.35">
      <c r="D37330" s="157">
        <f t="shared" si="594"/>
        <v>0</v>
      </c>
    </row>
    <row r="37331" spans="4:4" hidden="1" x14ac:dyDescent="0.35">
      <c r="D37331" s="157">
        <f t="shared" si="594"/>
        <v>0</v>
      </c>
    </row>
    <row r="37332" spans="4:4" hidden="1" x14ac:dyDescent="0.35">
      <c r="D37332" s="157">
        <f t="shared" si="594"/>
        <v>0</v>
      </c>
    </row>
    <row r="37333" spans="4:4" hidden="1" x14ac:dyDescent="0.35">
      <c r="D37333" s="157">
        <f t="shared" si="594"/>
        <v>0</v>
      </c>
    </row>
    <row r="37334" spans="4:4" hidden="1" x14ac:dyDescent="0.35">
      <c r="D37334" s="157">
        <f t="shared" si="594"/>
        <v>0</v>
      </c>
    </row>
    <row r="37335" spans="4:4" hidden="1" x14ac:dyDescent="0.35">
      <c r="D37335" s="157">
        <f t="shared" si="594"/>
        <v>0</v>
      </c>
    </row>
    <row r="37336" spans="4:4" hidden="1" x14ac:dyDescent="0.35">
      <c r="D37336" s="157">
        <f t="shared" si="594"/>
        <v>0</v>
      </c>
    </row>
    <row r="37337" spans="4:4" hidden="1" x14ac:dyDescent="0.35">
      <c r="D37337" s="157">
        <f t="shared" si="594"/>
        <v>0</v>
      </c>
    </row>
    <row r="37338" spans="4:4" hidden="1" x14ac:dyDescent="0.35">
      <c r="D37338" s="157">
        <f t="shared" si="594"/>
        <v>0</v>
      </c>
    </row>
    <row r="37339" spans="4:4" hidden="1" x14ac:dyDescent="0.35">
      <c r="D37339" s="157">
        <f t="shared" si="594"/>
        <v>0</v>
      </c>
    </row>
    <row r="37340" spans="4:4" hidden="1" x14ac:dyDescent="0.35">
      <c r="D37340" s="157">
        <f t="shared" si="594"/>
        <v>0</v>
      </c>
    </row>
    <row r="37341" spans="4:4" hidden="1" x14ac:dyDescent="0.35">
      <c r="D37341" s="157">
        <f t="shared" si="594"/>
        <v>0</v>
      </c>
    </row>
    <row r="37342" spans="4:4" hidden="1" x14ac:dyDescent="0.35">
      <c r="D37342" s="157">
        <f t="shared" si="594"/>
        <v>0</v>
      </c>
    </row>
    <row r="37343" spans="4:4" hidden="1" x14ac:dyDescent="0.35">
      <c r="D37343" s="157">
        <f t="shared" si="594"/>
        <v>0</v>
      </c>
    </row>
    <row r="37344" spans="4:4" hidden="1" x14ac:dyDescent="0.35">
      <c r="D37344" s="157">
        <f t="shared" si="594"/>
        <v>0</v>
      </c>
    </row>
    <row r="37345" spans="4:4" hidden="1" x14ac:dyDescent="0.35">
      <c r="D37345" s="157">
        <f t="shared" si="594"/>
        <v>0</v>
      </c>
    </row>
    <row r="37346" spans="4:4" hidden="1" x14ac:dyDescent="0.35">
      <c r="D37346" s="157">
        <f t="shared" si="594"/>
        <v>0</v>
      </c>
    </row>
    <row r="37347" spans="4:4" hidden="1" x14ac:dyDescent="0.35">
      <c r="D37347" s="157">
        <f t="shared" si="594"/>
        <v>0</v>
      </c>
    </row>
    <row r="37348" spans="4:4" hidden="1" x14ac:dyDescent="0.35">
      <c r="D37348" s="157">
        <f t="shared" si="594"/>
        <v>0</v>
      </c>
    </row>
    <row r="37349" spans="4:4" hidden="1" x14ac:dyDescent="0.35">
      <c r="D37349" s="157">
        <f t="shared" si="594"/>
        <v>0</v>
      </c>
    </row>
    <row r="37350" spans="4:4" hidden="1" x14ac:dyDescent="0.35">
      <c r="D37350" s="157">
        <f t="shared" si="594"/>
        <v>0</v>
      </c>
    </row>
    <row r="37351" spans="4:4" hidden="1" x14ac:dyDescent="0.35">
      <c r="D37351" s="157">
        <f t="shared" si="594"/>
        <v>0</v>
      </c>
    </row>
    <row r="37352" spans="4:4" hidden="1" x14ac:dyDescent="0.35">
      <c r="D37352" s="157">
        <f t="shared" si="594"/>
        <v>0</v>
      </c>
    </row>
    <row r="37353" spans="4:4" hidden="1" x14ac:dyDescent="0.35">
      <c r="D37353" s="157">
        <f t="shared" si="594"/>
        <v>0</v>
      </c>
    </row>
    <row r="37354" spans="4:4" hidden="1" x14ac:dyDescent="0.35">
      <c r="D37354" s="157">
        <f t="shared" si="594"/>
        <v>0</v>
      </c>
    </row>
    <row r="37355" spans="4:4" hidden="1" x14ac:dyDescent="0.35">
      <c r="D37355" s="157">
        <f t="shared" si="594"/>
        <v>0</v>
      </c>
    </row>
    <row r="37356" spans="4:4" hidden="1" x14ac:dyDescent="0.35">
      <c r="D37356" s="157">
        <f t="shared" si="594"/>
        <v>0</v>
      </c>
    </row>
    <row r="37357" spans="4:4" hidden="1" x14ac:dyDescent="0.35">
      <c r="D37357" s="157">
        <f t="shared" si="594"/>
        <v>0</v>
      </c>
    </row>
    <row r="37358" spans="4:4" hidden="1" x14ac:dyDescent="0.35">
      <c r="D37358" s="157">
        <f t="shared" si="594"/>
        <v>0</v>
      </c>
    </row>
    <row r="37359" spans="4:4" hidden="1" x14ac:dyDescent="0.35">
      <c r="D37359" s="157">
        <f t="shared" si="594"/>
        <v>0</v>
      </c>
    </row>
    <row r="37360" spans="4:4" hidden="1" x14ac:dyDescent="0.35">
      <c r="D37360" s="157">
        <f t="shared" si="594"/>
        <v>0</v>
      </c>
    </row>
    <row r="37361" spans="4:4" hidden="1" x14ac:dyDescent="0.35">
      <c r="D37361" s="157">
        <f t="shared" si="594"/>
        <v>0</v>
      </c>
    </row>
    <row r="37362" spans="4:4" hidden="1" x14ac:dyDescent="0.35">
      <c r="D37362" s="157">
        <f t="shared" si="594"/>
        <v>0</v>
      </c>
    </row>
    <row r="37363" spans="4:4" hidden="1" x14ac:dyDescent="0.35">
      <c r="D37363" s="157">
        <f t="shared" si="594"/>
        <v>0</v>
      </c>
    </row>
    <row r="37364" spans="4:4" hidden="1" x14ac:dyDescent="0.35">
      <c r="D37364" s="157">
        <f t="shared" si="594"/>
        <v>0</v>
      </c>
    </row>
    <row r="37365" spans="4:4" hidden="1" x14ac:dyDescent="0.35">
      <c r="D37365" s="157">
        <f t="shared" si="594"/>
        <v>0</v>
      </c>
    </row>
    <row r="37366" spans="4:4" hidden="1" x14ac:dyDescent="0.35">
      <c r="D37366" s="157">
        <f t="shared" si="594"/>
        <v>0</v>
      </c>
    </row>
    <row r="37367" spans="4:4" hidden="1" x14ac:dyDescent="0.35">
      <c r="D37367" s="157">
        <f t="shared" si="594"/>
        <v>0</v>
      </c>
    </row>
    <row r="37368" spans="4:4" hidden="1" x14ac:dyDescent="0.35">
      <c r="D37368" s="157">
        <f t="shared" si="594"/>
        <v>0</v>
      </c>
    </row>
    <row r="37369" spans="4:4" hidden="1" x14ac:dyDescent="0.35">
      <c r="D37369" s="157">
        <f t="shared" si="594"/>
        <v>0</v>
      </c>
    </row>
    <row r="37370" spans="4:4" hidden="1" x14ac:dyDescent="0.35">
      <c r="D37370" s="157">
        <f t="shared" si="594"/>
        <v>0</v>
      </c>
    </row>
    <row r="37371" spans="4:4" hidden="1" x14ac:dyDescent="0.35">
      <c r="D37371" s="157">
        <f t="shared" si="594"/>
        <v>0</v>
      </c>
    </row>
    <row r="37372" spans="4:4" hidden="1" x14ac:dyDescent="0.35">
      <c r="D37372" s="157">
        <f t="shared" si="594"/>
        <v>0</v>
      </c>
    </row>
    <row r="37373" spans="4:4" hidden="1" x14ac:dyDescent="0.35">
      <c r="D37373" s="157">
        <f t="shared" si="594"/>
        <v>0</v>
      </c>
    </row>
    <row r="37374" spans="4:4" hidden="1" x14ac:dyDescent="0.35">
      <c r="D37374" s="157">
        <f t="shared" si="594"/>
        <v>0</v>
      </c>
    </row>
    <row r="37375" spans="4:4" hidden="1" x14ac:dyDescent="0.35">
      <c r="D37375" s="157">
        <f t="shared" si="594"/>
        <v>0</v>
      </c>
    </row>
    <row r="37376" spans="4:4" hidden="1" x14ac:dyDescent="0.35">
      <c r="D37376" s="157">
        <f t="shared" si="594"/>
        <v>0</v>
      </c>
    </row>
    <row r="37377" spans="4:4" hidden="1" x14ac:dyDescent="0.35">
      <c r="D37377" s="157">
        <f t="shared" si="594"/>
        <v>0</v>
      </c>
    </row>
    <row r="37378" spans="4:4" hidden="1" x14ac:dyDescent="0.35">
      <c r="D37378" s="157">
        <f t="shared" si="594"/>
        <v>0</v>
      </c>
    </row>
    <row r="37379" spans="4:4" hidden="1" x14ac:dyDescent="0.35">
      <c r="D37379" s="157">
        <f t="shared" si="594"/>
        <v>0</v>
      </c>
    </row>
    <row r="37380" spans="4:4" hidden="1" x14ac:dyDescent="0.35">
      <c r="D37380" s="157">
        <f t="shared" ref="D37380:D37443" si="595">SUBTOTAL(109,D37347:D37379)</f>
        <v>0</v>
      </c>
    </row>
    <row r="37381" spans="4:4" hidden="1" x14ac:dyDescent="0.35">
      <c r="D37381" s="157">
        <f t="shared" si="595"/>
        <v>0</v>
      </c>
    </row>
    <row r="37382" spans="4:4" hidden="1" x14ac:dyDescent="0.35">
      <c r="D37382" s="157">
        <f t="shared" si="595"/>
        <v>0</v>
      </c>
    </row>
    <row r="37383" spans="4:4" hidden="1" x14ac:dyDescent="0.35">
      <c r="D37383" s="157">
        <f t="shared" si="595"/>
        <v>0</v>
      </c>
    </row>
    <row r="37384" spans="4:4" hidden="1" x14ac:dyDescent="0.35">
      <c r="D37384" s="157">
        <f t="shared" si="595"/>
        <v>0</v>
      </c>
    </row>
    <row r="37385" spans="4:4" hidden="1" x14ac:dyDescent="0.35">
      <c r="D37385" s="157">
        <f t="shared" si="595"/>
        <v>0</v>
      </c>
    </row>
    <row r="37386" spans="4:4" hidden="1" x14ac:dyDescent="0.35">
      <c r="D37386" s="157">
        <f t="shared" si="595"/>
        <v>0</v>
      </c>
    </row>
    <row r="37387" spans="4:4" hidden="1" x14ac:dyDescent="0.35">
      <c r="D37387" s="157">
        <f t="shared" si="595"/>
        <v>0</v>
      </c>
    </row>
    <row r="37388" spans="4:4" hidden="1" x14ac:dyDescent="0.35">
      <c r="D37388" s="157">
        <f t="shared" si="595"/>
        <v>0</v>
      </c>
    </row>
    <row r="37389" spans="4:4" hidden="1" x14ac:dyDescent="0.35">
      <c r="D37389" s="157">
        <f t="shared" si="595"/>
        <v>0</v>
      </c>
    </row>
    <row r="37390" spans="4:4" hidden="1" x14ac:dyDescent="0.35">
      <c r="D37390" s="157">
        <f t="shared" si="595"/>
        <v>0</v>
      </c>
    </row>
    <row r="37391" spans="4:4" hidden="1" x14ac:dyDescent="0.35">
      <c r="D37391" s="157">
        <f t="shared" si="595"/>
        <v>0</v>
      </c>
    </row>
    <row r="37392" spans="4:4" hidden="1" x14ac:dyDescent="0.35">
      <c r="D37392" s="157">
        <f t="shared" si="595"/>
        <v>0</v>
      </c>
    </row>
    <row r="37393" spans="4:4" hidden="1" x14ac:dyDescent="0.35">
      <c r="D37393" s="157">
        <f t="shared" si="595"/>
        <v>0</v>
      </c>
    </row>
    <row r="37394" spans="4:4" hidden="1" x14ac:dyDescent="0.35">
      <c r="D37394" s="157">
        <f t="shared" si="595"/>
        <v>0</v>
      </c>
    </row>
    <row r="37395" spans="4:4" hidden="1" x14ac:dyDescent="0.35">
      <c r="D37395" s="157">
        <f t="shared" si="595"/>
        <v>0</v>
      </c>
    </row>
    <row r="37396" spans="4:4" hidden="1" x14ac:dyDescent="0.35">
      <c r="D37396" s="157">
        <f t="shared" si="595"/>
        <v>0</v>
      </c>
    </row>
    <row r="37397" spans="4:4" hidden="1" x14ac:dyDescent="0.35">
      <c r="D37397" s="157">
        <f t="shared" si="595"/>
        <v>0</v>
      </c>
    </row>
    <row r="37398" spans="4:4" hidden="1" x14ac:dyDescent="0.35">
      <c r="D37398" s="157">
        <f t="shared" si="595"/>
        <v>0</v>
      </c>
    </row>
    <row r="37399" spans="4:4" hidden="1" x14ac:dyDescent="0.35">
      <c r="D37399" s="157">
        <f t="shared" si="595"/>
        <v>0</v>
      </c>
    </row>
    <row r="37400" spans="4:4" hidden="1" x14ac:dyDescent="0.35">
      <c r="D37400" s="157">
        <f t="shared" si="595"/>
        <v>0</v>
      </c>
    </row>
    <row r="37401" spans="4:4" hidden="1" x14ac:dyDescent="0.35">
      <c r="D37401" s="157">
        <f t="shared" si="595"/>
        <v>0</v>
      </c>
    </row>
    <row r="37402" spans="4:4" hidden="1" x14ac:dyDescent="0.35">
      <c r="D37402" s="157">
        <f t="shared" si="595"/>
        <v>0</v>
      </c>
    </row>
    <row r="37403" spans="4:4" hidden="1" x14ac:dyDescent="0.35">
      <c r="D37403" s="157">
        <f t="shared" si="595"/>
        <v>0</v>
      </c>
    </row>
    <row r="37404" spans="4:4" hidden="1" x14ac:dyDescent="0.35">
      <c r="D37404" s="157">
        <f t="shared" si="595"/>
        <v>0</v>
      </c>
    </row>
    <row r="37405" spans="4:4" hidden="1" x14ac:dyDescent="0.35">
      <c r="D37405" s="157">
        <f t="shared" si="595"/>
        <v>0</v>
      </c>
    </row>
    <row r="37406" spans="4:4" hidden="1" x14ac:dyDescent="0.35">
      <c r="D37406" s="157">
        <f t="shared" si="595"/>
        <v>0</v>
      </c>
    </row>
    <row r="37407" spans="4:4" hidden="1" x14ac:dyDescent="0.35">
      <c r="D37407" s="157">
        <f t="shared" si="595"/>
        <v>0</v>
      </c>
    </row>
    <row r="37408" spans="4:4" hidden="1" x14ac:dyDescent="0.35">
      <c r="D37408" s="157">
        <f t="shared" si="595"/>
        <v>0</v>
      </c>
    </row>
    <row r="37409" spans="4:4" hidden="1" x14ac:dyDescent="0.35">
      <c r="D37409" s="157">
        <f t="shared" si="595"/>
        <v>0</v>
      </c>
    </row>
    <row r="37410" spans="4:4" hidden="1" x14ac:dyDescent="0.35">
      <c r="D37410" s="157">
        <f t="shared" si="595"/>
        <v>0</v>
      </c>
    </row>
    <row r="37411" spans="4:4" hidden="1" x14ac:dyDescent="0.35">
      <c r="D37411" s="157">
        <f t="shared" si="595"/>
        <v>0</v>
      </c>
    </row>
    <row r="37412" spans="4:4" hidden="1" x14ac:dyDescent="0.35">
      <c r="D37412" s="157">
        <f t="shared" si="595"/>
        <v>0</v>
      </c>
    </row>
    <row r="37413" spans="4:4" hidden="1" x14ac:dyDescent="0.35">
      <c r="D37413" s="157">
        <f t="shared" si="595"/>
        <v>0</v>
      </c>
    </row>
    <row r="37414" spans="4:4" hidden="1" x14ac:dyDescent="0.35">
      <c r="D37414" s="157">
        <f t="shared" si="595"/>
        <v>0</v>
      </c>
    </row>
    <row r="37415" spans="4:4" hidden="1" x14ac:dyDescent="0.35">
      <c r="D37415" s="157">
        <f t="shared" si="595"/>
        <v>0</v>
      </c>
    </row>
    <row r="37416" spans="4:4" hidden="1" x14ac:dyDescent="0.35">
      <c r="D37416" s="157">
        <f t="shared" si="595"/>
        <v>0</v>
      </c>
    </row>
    <row r="37417" spans="4:4" hidden="1" x14ac:dyDescent="0.35">
      <c r="D37417" s="157">
        <f t="shared" si="595"/>
        <v>0</v>
      </c>
    </row>
    <row r="37418" spans="4:4" hidden="1" x14ac:dyDescent="0.35">
      <c r="D37418" s="157">
        <f t="shared" si="595"/>
        <v>0</v>
      </c>
    </row>
    <row r="37419" spans="4:4" hidden="1" x14ac:dyDescent="0.35">
      <c r="D37419" s="157">
        <f t="shared" si="595"/>
        <v>0</v>
      </c>
    </row>
    <row r="37420" spans="4:4" hidden="1" x14ac:dyDescent="0.35">
      <c r="D37420" s="157">
        <f t="shared" si="595"/>
        <v>0</v>
      </c>
    </row>
    <row r="37421" spans="4:4" hidden="1" x14ac:dyDescent="0.35">
      <c r="D37421" s="157">
        <f t="shared" si="595"/>
        <v>0</v>
      </c>
    </row>
    <row r="37422" spans="4:4" hidden="1" x14ac:dyDescent="0.35">
      <c r="D37422" s="157">
        <f t="shared" si="595"/>
        <v>0</v>
      </c>
    </row>
    <row r="37423" spans="4:4" hidden="1" x14ac:dyDescent="0.35">
      <c r="D37423" s="157">
        <f t="shared" si="595"/>
        <v>0</v>
      </c>
    </row>
    <row r="37424" spans="4:4" hidden="1" x14ac:dyDescent="0.35">
      <c r="D37424" s="157">
        <f t="shared" si="595"/>
        <v>0</v>
      </c>
    </row>
    <row r="37425" spans="4:4" hidden="1" x14ac:dyDescent="0.35">
      <c r="D37425" s="157">
        <f t="shared" si="595"/>
        <v>0</v>
      </c>
    </row>
    <row r="37426" spans="4:4" hidden="1" x14ac:dyDescent="0.35">
      <c r="D37426" s="157">
        <f t="shared" si="595"/>
        <v>0</v>
      </c>
    </row>
    <row r="37427" spans="4:4" hidden="1" x14ac:dyDescent="0.35">
      <c r="D37427" s="157">
        <f t="shared" si="595"/>
        <v>0</v>
      </c>
    </row>
    <row r="37428" spans="4:4" hidden="1" x14ac:dyDescent="0.35">
      <c r="D37428" s="157">
        <f t="shared" si="595"/>
        <v>0</v>
      </c>
    </row>
    <row r="37429" spans="4:4" hidden="1" x14ac:dyDescent="0.35">
      <c r="D37429" s="157">
        <f t="shared" si="595"/>
        <v>0</v>
      </c>
    </row>
    <row r="37430" spans="4:4" hidden="1" x14ac:dyDescent="0.35">
      <c r="D37430" s="157">
        <f t="shared" si="595"/>
        <v>0</v>
      </c>
    </row>
    <row r="37431" spans="4:4" hidden="1" x14ac:dyDescent="0.35">
      <c r="D37431" s="157">
        <f t="shared" si="595"/>
        <v>0</v>
      </c>
    </row>
    <row r="37432" spans="4:4" hidden="1" x14ac:dyDescent="0.35">
      <c r="D37432" s="157">
        <f t="shared" si="595"/>
        <v>0</v>
      </c>
    </row>
    <row r="37433" spans="4:4" hidden="1" x14ac:dyDescent="0.35">
      <c r="D37433" s="157">
        <f t="shared" si="595"/>
        <v>0</v>
      </c>
    </row>
    <row r="37434" spans="4:4" hidden="1" x14ac:dyDescent="0.35">
      <c r="D37434" s="157">
        <f t="shared" si="595"/>
        <v>0</v>
      </c>
    </row>
    <row r="37435" spans="4:4" hidden="1" x14ac:dyDescent="0.35">
      <c r="D37435" s="157">
        <f t="shared" si="595"/>
        <v>0</v>
      </c>
    </row>
    <row r="37436" spans="4:4" hidden="1" x14ac:dyDescent="0.35">
      <c r="D37436" s="157">
        <f t="shared" si="595"/>
        <v>0</v>
      </c>
    </row>
    <row r="37437" spans="4:4" hidden="1" x14ac:dyDescent="0.35">
      <c r="D37437" s="157">
        <f t="shared" si="595"/>
        <v>0</v>
      </c>
    </row>
    <row r="37438" spans="4:4" hidden="1" x14ac:dyDescent="0.35">
      <c r="D37438" s="157">
        <f t="shared" si="595"/>
        <v>0</v>
      </c>
    </row>
    <row r="37439" spans="4:4" hidden="1" x14ac:dyDescent="0.35">
      <c r="D37439" s="157">
        <f t="shared" si="595"/>
        <v>0</v>
      </c>
    </row>
    <row r="37440" spans="4:4" hidden="1" x14ac:dyDescent="0.35">
      <c r="D37440" s="157">
        <f t="shared" si="595"/>
        <v>0</v>
      </c>
    </row>
    <row r="37441" spans="4:4" hidden="1" x14ac:dyDescent="0.35">
      <c r="D37441" s="157">
        <f t="shared" si="595"/>
        <v>0</v>
      </c>
    </row>
    <row r="37442" spans="4:4" hidden="1" x14ac:dyDescent="0.35">
      <c r="D37442" s="157">
        <f t="shared" si="595"/>
        <v>0</v>
      </c>
    </row>
    <row r="37443" spans="4:4" hidden="1" x14ac:dyDescent="0.35">
      <c r="D37443" s="157">
        <f t="shared" si="595"/>
        <v>0</v>
      </c>
    </row>
    <row r="37444" spans="4:4" hidden="1" x14ac:dyDescent="0.35">
      <c r="D37444" s="157">
        <f t="shared" ref="D37444:D37507" si="596">SUBTOTAL(109,D37411:D37443)</f>
        <v>0</v>
      </c>
    </row>
    <row r="37445" spans="4:4" hidden="1" x14ac:dyDescent="0.35">
      <c r="D37445" s="157">
        <f t="shared" si="596"/>
        <v>0</v>
      </c>
    </row>
    <row r="37446" spans="4:4" hidden="1" x14ac:dyDescent="0.35">
      <c r="D37446" s="157">
        <f t="shared" si="596"/>
        <v>0</v>
      </c>
    </row>
    <row r="37447" spans="4:4" hidden="1" x14ac:dyDescent="0.35">
      <c r="D37447" s="157">
        <f t="shared" si="596"/>
        <v>0</v>
      </c>
    </row>
    <row r="37448" spans="4:4" hidden="1" x14ac:dyDescent="0.35">
      <c r="D37448" s="157">
        <f t="shared" si="596"/>
        <v>0</v>
      </c>
    </row>
    <row r="37449" spans="4:4" hidden="1" x14ac:dyDescent="0.35">
      <c r="D37449" s="157">
        <f t="shared" si="596"/>
        <v>0</v>
      </c>
    </row>
    <row r="37450" spans="4:4" hidden="1" x14ac:dyDescent="0.35">
      <c r="D37450" s="157">
        <f t="shared" si="596"/>
        <v>0</v>
      </c>
    </row>
    <row r="37451" spans="4:4" hidden="1" x14ac:dyDescent="0.35">
      <c r="D37451" s="157">
        <f t="shared" si="596"/>
        <v>0</v>
      </c>
    </row>
    <row r="37452" spans="4:4" hidden="1" x14ac:dyDescent="0.35">
      <c r="D37452" s="157">
        <f t="shared" si="596"/>
        <v>0</v>
      </c>
    </row>
    <row r="37453" spans="4:4" hidden="1" x14ac:dyDescent="0.35">
      <c r="D37453" s="157">
        <f t="shared" si="596"/>
        <v>0</v>
      </c>
    </row>
    <row r="37454" spans="4:4" hidden="1" x14ac:dyDescent="0.35">
      <c r="D37454" s="157">
        <f t="shared" si="596"/>
        <v>0</v>
      </c>
    </row>
    <row r="37455" spans="4:4" hidden="1" x14ac:dyDescent="0.35">
      <c r="D37455" s="157">
        <f t="shared" si="596"/>
        <v>0</v>
      </c>
    </row>
    <row r="37456" spans="4:4" hidden="1" x14ac:dyDescent="0.35">
      <c r="D37456" s="157">
        <f t="shared" si="596"/>
        <v>0</v>
      </c>
    </row>
    <row r="37457" spans="4:4" hidden="1" x14ac:dyDescent="0.35">
      <c r="D37457" s="157">
        <f t="shared" si="596"/>
        <v>0</v>
      </c>
    </row>
    <row r="37458" spans="4:4" hidden="1" x14ac:dyDescent="0.35">
      <c r="D37458" s="157">
        <f t="shared" si="596"/>
        <v>0</v>
      </c>
    </row>
    <row r="37459" spans="4:4" hidden="1" x14ac:dyDescent="0.35">
      <c r="D37459" s="157">
        <f t="shared" si="596"/>
        <v>0</v>
      </c>
    </row>
    <row r="37460" spans="4:4" hidden="1" x14ac:dyDescent="0.35">
      <c r="D37460" s="157">
        <f t="shared" si="596"/>
        <v>0</v>
      </c>
    </row>
    <row r="37461" spans="4:4" hidden="1" x14ac:dyDescent="0.35">
      <c r="D37461" s="157">
        <f t="shared" si="596"/>
        <v>0</v>
      </c>
    </row>
    <row r="37462" spans="4:4" hidden="1" x14ac:dyDescent="0.35">
      <c r="D37462" s="157">
        <f t="shared" si="596"/>
        <v>0</v>
      </c>
    </row>
    <row r="37463" spans="4:4" hidden="1" x14ac:dyDescent="0.35">
      <c r="D37463" s="157">
        <f t="shared" si="596"/>
        <v>0</v>
      </c>
    </row>
    <row r="37464" spans="4:4" hidden="1" x14ac:dyDescent="0.35">
      <c r="D37464" s="157">
        <f t="shared" si="596"/>
        <v>0</v>
      </c>
    </row>
    <row r="37465" spans="4:4" hidden="1" x14ac:dyDescent="0.35">
      <c r="D37465" s="157">
        <f t="shared" si="596"/>
        <v>0</v>
      </c>
    </row>
    <row r="37466" spans="4:4" hidden="1" x14ac:dyDescent="0.35">
      <c r="D37466" s="157">
        <f t="shared" si="596"/>
        <v>0</v>
      </c>
    </row>
    <row r="37467" spans="4:4" hidden="1" x14ac:dyDescent="0.35">
      <c r="D37467" s="157">
        <f t="shared" si="596"/>
        <v>0</v>
      </c>
    </row>
    <row r="37468" spans="4:4" hidden="1" x14ac:dyDescent="0.35">
      <c r="D37468" s="157">
        <f t="shared" si="596"/>
        <v>0</v>
      </c>
    </row>
    <row r="37469" spans="4:4" hidden="1" x14ac:dyDescent="0.35">
      <c r="D37469" s="157">
        <f t="shared" si="596"/>
        <v>0</v>
      </c>
    </row>
    <row r="37470" spans="4:4" hidden="1" x14ac:dyDescent="0.35">
      <c r="D37470" s="157">
        <f t="shared" si="596"/>
        <v>0</v>
      </c>
    </row>
    <row r="37471" spans="4:4" hidden="1" x14ac:dyDescent="0.35">
      <c r="D37471" s="157">
        <f t="shared" si="596"/>
        <v>0</v>
      </c>
    </row>
    <row r="37472" spans="4:4" hidden="1" x14ac:dyDescent="0.35">
      <c r="D37472" s="157">
        <f t="shared" si="596"/>
        <v>0</v>
      </c>
    </row>
    <row r="37473" spans="4:4" hidden="1" x14ac:dyDescent="0.35">
      <c r="D37473" s="157">
        <f t="shared" si="596"/>
        <v>0</v>
      </c>
    </row>
    <row r="37474" spans="4:4" hidden="1" x14ac:dyDescent="0.35">
      <c r="D37474" s="157">
        <f t="shared" si="596"/>
        <v>0</v>
      </c>
    </row>
    <row r="37475" spans="4:4" hidden="1" x14ac:dyDescent="0.35">
      <c r="D37475" s="157">
        <f t="shared" si="596"/>
        <v>0</v>
      </c>
    </row>
    <row r="37476" spans="4:4" hidden="1" x14ac:dyDescent="0.35">
      <c r="D37476" s="157">
        <f t="shared" si="596"/>
        <v>0</v>
      </c>
    </row>
    <row r="37477" spans="4:4" hidden="1" x14ac:dyDescent="0.35">
      <c r="D37477" s="157">
        <f t="shared" si="596"/>
        <v>0</v>
      </c>
    </row>
    <row r="37478" spans="4:4" hidden="1" x14ac:dyDescent="0.35">
      <c r="D37478" s="157">
        <f t="shared" si="596"/>
        <v>0</v>
      </c>
    </row>
    <row r="37479" spans="4:4" hidden="1" x14ac:dyDescent="0.35">
      <c r="D37479" s="157">
        <f t="shared" si="596"/>
        <v>0</v>
      </c>
    </row>
    <row r="37480" spans="4:4" hidden="1" x14ac:dyDescent="0.35">
      <c r="D37480" s="157">
        <f t="shared" si="596"/>
        <v>0</v>
      </c>
    </row>
    <row r="37481" spans="4:4" hidden="1" x14ac:dyDescent="0.35">
      <c r="D37481" s="157">
        <f t="shared" si="596"/>
        <v>0</v>
      </c>
    </row>
    <row r="37482" spans="4:4" hidden="1" x14ac:dyDescent="0.35">
      <c r="D37482" s="157">
        <f t="shared" si="596"/>
        <v>0</v>
      </c>
    </row>
    <row r="37483" spans="4:4" hidden="1" x14ac:dyDescent="0.35">
      <c r="D37483" s="157">
        <f t="shared" si="596"/>
        <v>0</v>
      </c>
    </row>
    <row r="37484" spans="4:4" hidden="1" x14ac:dyDescent="0.35">
      <c r="D37484" s="157">
        <f t="shared" si="596"/>
        <v>0</v>
      </c>
    </row>
    <row r="37485" spans="4:4" hidden="1" x14ac:dyDescent="0.35">
      <c r="D37485" s="157">
        <f t="shared" si="596"/>
        <v>0</v>
      </c>
    </row>
    <row r="37486" spans="4:4" hidden="1" x14ac:dyDescent="0.35">
      <c r="D37486" s="157">
        <f t="shared" si="596"/>
        <v>0</v>
      </c>
    </row>
    <row r="37487" spans="4:4" hidden="1" x14ac:dyDescent="0.35">
      <c r="D37487" s="157">
        <f t="shared" si="596"/>
        <v>0</v>
      </c>
    </row>
    <row r="37488" spans="4:4" hidden="1" x14ac:dyDescent="0.35">
      <c r="D37488" s="157">
        <f t="shared" si="596"/>
        <v>0</v>
      </c>
    </row>
    <row r="37489" spans="4:4" hidden="1" x14ac:dyDescent="0.35">
      <c r="D37489" s="157">
        <f t="shared" si="596"/>
        <v>0</v>
      </c>
    </row>
    <row r="37490" spans="4:4" hidden="1" x14ac:dyDescent="0.35">
      <c r="D37490" s="157">
        <f t="shared" si="596"/>
        <v>0</v>
      </c>
    </row>
    <row r="37491" spans="4:4" hidden="1" x14ac:dyDescent="0.35">
      <c r="D37491" s="157">
        <f t="shared" si="596"/>
        <v>0</v>
      </c>
    </row>
    <row r="37492" spans="4:4" hidden="1" x14ac:dyDescent="0.35">
      <c r="D37492" s="157">
        <f t="shared" si="596"/>
        <v>0</v>
      </c>
    </row>
    <row r="37493" spans="4:4" hidden="1" x14ac:dyDescent="0.35">
      <c r="D37493" s="157">
        <f t="shared" si="596"/>
        <v>0</v>
      </c>
    </row>
    <row r="37494" spans="4:4" hidden="1" x14ac:dyDescent="0.35">
      <c r="D37494" s="157">
        <f t="shared" si="596"/>
        <v>0</v>
      </c>
    </row>
    <row r="37495" spans="4:4" hidden="1" x14ac:dyDescent="0.35">
      <c r="D37495" s="157">
        <f t="shared" si="596"/>
        <v>0</v>
      </c>
    </row>
    <row r="37496" spans="4:4" hidden="1" x14ac:dyDescent="0.35">
      <c r="D37496" s="157">
        <f t="shared" si="596"/>
        <v>0</v>
      </c>
    </row>
    <row r="37497" spans="4:4" hidden="1" x14ac:dyDescent="0.35">
      <c r="D37497" s="157">
        <f t="shared" si="596"/>
        <v>0</v>
      </c>
    </row>
    <row r="37498" spans="4:4" hidden="1" x14ac:dyDescent="0.35">
      <c r="D37498" s="157">
        <f t="shared" si="596"/>
        <v>0</v>
      </c>
    </row>
    <row r="37499" spans="4:4" hidden="1" x14ac:dyDescent="0.35">
      <c r="D37499" s="157">
        <f t="shared" si="596"/>
        <v>0</v>
      </c>
    </row>
    <row r="37500" spans="4:4" hidden="1" x14ac:dyDescent="0.35">
      <c r="D37500" s="157">
        <f t="shared" si="596"/>
        <v>0</v>
      </c>
    </row>
    <row r="37501" spans="4:4" hidden="1" x14ac:dyDescent="0.35">
      <c r="D37501" s="157">
        <f t="shared" si="596"/>
        <v>0</v>
      </c>
    </row>
    <row r="37502" spans="4:4" hidden="1" x14ac:dyDescent="0.35">
      <c r="D37502" s="157">
        <f t="shared" si="596"/>
        <v>0</v>
      </c>
    </row>
    <row r="37503" spans="4:4" hidden="1" x14ac:dyDescent="0.35">
      <c r="D37503" s="157">
        <f t="shared" si="596"/>
        <v>0</v>
      </c>
    </row>
    <row r="37504" spans="4:4" hidden="1" x14ac:dyDescent="0.35">
      <c r="D37504" s="157">
        <f t="shared" si="596"/>
        <v>0</v>
      </c>
    </row>
    <row r="37505" spans="4:4" hidden="1" x14ac:dyDescent="0.35">
      <c r="D37505" s="157">
        <f t="shared" si="596"/>
        <v>0</v>
      </c>
    </row>
    <row r="37506" spans="4:4" hidden="1" x14ac:dyDescent="0.35">
      <c r="D37506" s="157">
        <f t="shared" si="596"/>
        <v>0</v>
      </c>
    </row>
    <row r="37507" spans="4:4" hidden="1" x14ac:dyDescent="0.35">
      <c r="D37507" s="157">
        <f t="shared" si="596"/>
        <v>0</v>
      </c>
    </row>
    <row r="37508" spans="4:4" hidden="1" x14ac:dyDescent="0.35">
      <c r="D37508" s="157">
        <f t="shared" ref="D37508:D37571" si="597">SUBTOTAL(109,D37475:D37507)</f>
        <v>0</v>
      </c>
    </row>
    <row r="37509" spans="4:4" hidden="1" x14ac:dyDescent="0.35">
      <c r="D37509" s="157">
        <f t="shared" si="597"/>
        <v>0</v>
      </c>
    </row>
    <row r="37510" spans="4:4" hidden="1" x14ac:dyDescent="0.35">
      <c r="D37510" s="157">
        <f t="shared" si="597"/>
        <v>0</v>
      </c>
    </row>
    <row r="37511" spans="4:4" hidden="1" x14ac:dyDescent="0.35">
      <c r="D37511" s="157">
        <f t="shared" si="597"/>
        <v>0</v>
      </c>
    </row>
    <row r="37512" spans="4:4" hidden="1" x14ac:dyDescent="0.35">
      <c r="D37512" s="157">
        <f t="shared" si="597"/>
        <v>0</v>
      </c>
    </row>
    <row r="37513" spans="4:4" hidden="1" x14ac:dyDescent="0.35">
      <c r="D37513" s="157">
        <f t="shared" si="597"/>
        <v>0</v>
      </c>
    </row>
    <row r="37514" spans="4:4" hidden="1" x14ac:dyDescent="0.35">
      <c r="D37514" s="157">
        <f t="shared" si="597"/>
        <v>0</v>
      </c>
    </row>
    <row r="37515" spans="4:4" hidden="1" x14ac:dyDescent="0.35">
      <c r="D37515" s="157">
        <f t="shared" si="597"/>
        <v>0</v>
      </c>
    </row>
    <row r="37516" spans="4:4" hidden="1" x14ac:dyDescent="0.35">
      <c r="D37516" s="157">
        <f t="shared" si="597"/>
        <v>0</v>
      </c>
    </row>
    <row r="37517" spans="4:4" hidden="1" x14ac:dyDescent="0.35">
      <c r="D37517" s="157">
        <f t="shared" si="597"/>
        <v>0</v>
      </c>
    </row>
    <row r="37518" spans="4:4" hidden="1" x14ac:dyDescent="0.35">
      <c r="D37518" s="157">
        <f t="shared" si="597"/>
        <v>0</v>
      </c>
    </row>
    <row r="37519" spans="4:4" hidden="1" x14ac:dyDescent="0.35">
      <c r="D37519" s="157">
        <f t="shared" si="597"/>
        <v>0</v>
      </c>
    </row>
    <row r="37520" spans="4:4" hidden="1" x14ac:dyDescent="0.35">
      <c r="D37520" s="157">
        <f t="shared" si="597"/>
        <v>0</v>
      </c>
    </row>
    <row r="37521" spans="4:4" hidden="1" x14ac:dyDescent="0.35">
      <c r="D37521" s="157">
        <f t="shared" si="597"/>
        <v>0</v>
      </c>
    </row>
    <row r="37522" spans="4:4" hidden="1" x14ac:dyDescent="0.35">
      <c r="D37522" s="157">
        <f t="shared" si="597"/>
        <v>0</v>
      </c>
    </row>
    <row r="37523" spans="4:4" hidden="1" x14ac:dyDescent="0.35">
      <c r="D37523" s="157">
        <f t="shared" si="597"/>
        <v>0</v>
      </c>
    </row>
    <row r="37524" spans="4:4" hidden="1" x14ac:dyDescent="0.35">
      <c r="D37524" s="157">
        <f t="shared" si="597"/>
        <v>0</v>
      </c>
    </row>
    <row r="37525" spans="4:4" hidden="1" x14ac:dyDescent="0.35">
      <c r="D37525" s="157">
        <f t="shared" si="597"/>
        <v>0</v>
      </c>
    </row>
    <row r="37526" spans="4:4" hidden="1" x14ac:dyDescent="0.35">
      <c r="D37526" s="157">
        <f t="shared" si="597"/>
        <v>0</v>
      </c>
    </row>
    <row r="37527" spans="4:4" hidden="1" x14ac:dyDescent="0.35">
      <c r="D37527" s="157">
        <f t="shared" si="597"/>
        <v>0</v>
      </c>
    </row>
    <row r="37528" spans="4:4" hidden="1" x14ac:dyDescent="0.35">
      <c r="D37528" s="157">
        <f t="shared" si="597"/>
        <v>0</v>
      </c>
    </row>
    <row r="37529" spans="4:4" hidden="1" x14ac:dyDescent="0.35">
      <c r="D37529" s="157">
        <f t="shared" si="597"/>
        <v>0</v>
      </c>
    </row>
    <row r="37530" spans="4:4" hidden="1" x14ac:dyDescent="0.35">
      <c r="D37530" s="157">
        <f t="shared" si="597"/>
        <v>0</v>
      </c>
    </row>
    <row r="37531" spans="4:4" hidden="1" x14ac:dyDescent="0.35">
      <c r="D37531" s="157">
        <f t="shared" si="597"/>
        <v>0</v>
      </c>
    </row>
    <row r="37532" spans="4:4" hidden="1" x14ac:dyDescent="0.35">
      <c r="D37532" s="157">
        <f t="shared" si="597"/>
        <v>0</v>
      </c>
    </row>
    <row r="37533" spans="4:4" hidden="1" x14ac:dyDescent="0.35">
      <c r="D37533" s="157">
        <f t="shared" si="597"/>
        <v>0</v>
      </c>
    </row>
    <row r="37534" spans="4:4" hidden="1" x14ac:dyDescent="0.35">
      <c r="D37534" s="157">
        <f t="shared" si="597"/>
        <v>0</v>
      </c>
    </row>
    <row r="37535" spans="4:4" hidden="1" x14ac:dyDescent="0.35">
      <c r="D37535" s="157">
        <f t="shared" si="597"/>
        <v>0</v>
      </c>
    </row>
    <row r="37536" spans="4:4" hidden="1" x14ac:dyDescent="0.35">
      <c r="D37536" s="157">
        <f t="shared" si="597"/>
        <v>0</v>
      </c>
    </row>
    <row r="37537" spans="4:4" hidden="1" x14ac:dyDescent="0.35">
      <c r="D37537" s="157">
        <f t="shared" si="597"/>
        <v>0</v>
      </c>
    </row>
    <row r="37538" spans="4:4" hidden="1" x14ac:dyDescent="0.35">
      <c r="D37538" s="157">
        <f t="shared" si="597"/>
        <v>0</v>
      </c>
    </row>
    <row r="37539" spans="4:4" hidden="1" x14ac:dyDescent="0.35">
      <c r="D37539" s="157">
        <f t="shared" si="597"/>
        <v>0</v>
      </c>
    </row>
    <row r="37540" spans="4:4" hidden="1" x14ac:dyDescent="0.35">
      <c r="D37540" s="157">
        <f t="shared" si="597"/>
        <v>0</v>
      </c>
    </row>
    <row r="37541" spans="4:4" hidden="1" x14ac:dyDescent="0.35">
      <c r="D37541" s="157">
        <f t="shared" si="597"/>
        <v>0</v>
      </c>
    </row>
    <row r="37542" spans="4:4" hidden="1" x14ac:dyDescent="0.35">
      <c r="D37542" s="157">
        <f t="shared" si="597"/>
        <v>0</v>
      </c>
    </row>
    <row r="37543" spans="4:4" hidden="1" x14ac:dyDescent="0.35">
      <c r="D37543" s="157">
        <f t="shared" si="597"/>
        <v>0</v>
      </c>
    </row>
    <row r="37544" spans="4:4" hidden="1" x14ac:dyDescent="0.35">
      <c r="D37544" s="157">
        <f t="shared" si="597"/>
        <v>0</v>
      </c>
    </row>
    <row r="37545" spans="4:4" hidden="1" x14ac:dyDescent="0.35">
      <c r="D37545" s="157">
        <f t="shared" si="597"/>
        <v>0</v>
      </c>
    </row>
    <row r="37546" spans="4:4" hidden="1" x14ac:dyDescent="0.35">
      <c r="D37546" s="157">
        <f t="shared" si="597"/>
        <v>0</v>
      </c>
    </row>
    <row r="37547" spans="4:4" hidden="1" x14ac:dyDescent="0.35">
      <c r="D37547" s="157">
        <f t="shared" si="597"/>
        <v>0</v>
      </c>
    </row>
    <row r="37548" spans="4:4" hidden="1" x14ac:dyDescent="0.35">
      <c r="D37548" s="157">
        <f t="shared" si="597"/>
        <v>0</v>
      </c>
    </row>
    <row r="37549" spans="4:4" hidden="1" x14ac:dyDescent="0.35">
      <c r="D37549" s="157">
        <f t="shared" si="597"/>
        <v>0</v>
      </c>
    </row>
    <row r="37550" spans="4:4" hidden="1" x14ac:dyDescent="0.35">
      <c r="D37550" s="157">
        <f t="shared" si="597"/>
        <v>0</v>
      </c>
    </row>
    <row r="37551" spans="4:4" hidden="1" x14ac:dyDescent="0.35">
      <c r="D37551" s="157">
        <f t="shared" si="597"/>
        <v>0</v>
      </c>
    </row>
    <row r="37552" spans="4:4" hidden="1" x14ac:dyDescent="0.35">
      <c r="D37552" s="157">
        <f t="shared" si="597"/>
        <v>0</v>
      </c>
    </row>
    <row r="37553" spans="4:4" hidden="1" x14ac:dyDescent="0.35">
      <c r="D37553" s="157">
        <f t="shared" si="597"/>
        <v>0</v>
      </c>
    </row>
    <row r="37554" spans="4:4" hidden="1" x14ac:dyDescent="0.35">
      <c r="D37554" s="157">
        <f t="shared" si="597"/>
        <v>0</v>
      </c>
    </row>
    <row r="37555" spans="4:4" hidden="1" x14ac:dyDescent="0.35">
      <c r="D37555" s="157">
        <f t="shared" si="597"/>
        <v>0</v>
      </c>
    </row>
    <row r="37556" spans="4:4" hidden="1" x14ac:dyDescent="0.35">
      <c r="D37556" s="157">
        <f t="shared" si="597"/>
        <v>0</v>
      </c>
    </row>
    <row r="37557" spans="4:4" hidden="1" x14ac:dyDescent="0.35">
      <c r="D37557" s="157">
        <f t="shared" si="597"/>
        <v>0</v>
      </c>
    </row>
    <row r="37558" spans="4:4" hidden="1" x14ac:dyDescent="0.35">
      <c r="D37558" s="157">
        <f t="shared" si="597"/>
        <v>0</v>
      </c>
    </row>
    <row r="37559" spans="4:4" hidden="1" x14ac:dyDescent="0.35">
      <c r="D37559" s="157">
        <f t="shared" si="597"/>
        <v>0</v>
      </c>
    </row>
    <row r="37560" spans="4:4" hidden="1" x14ac:dyDescent="0.35">
      <c r="D37560" s="157">
        <f t="shared" si="597"/>
        <v>0</v>
      </c>
    </row>
    <row r="37561" spans="4:4" hidden="1" x14ac:dyDescent="0.35">
      <c r="D37561" s="157">
        <f t="shared" si="597"/>
        <v>0</v>
      </c>
    </row>
    <row r="37562" spans="4:4" hidden="1" x14ac:dyDescent="0.35">
      <c r="D37562" s="157">
        <f t="shared" si="597"/>
        <v>0</v>
      </c>
    </row>
    <row r="37563" spans="4:4" hidden="1" x14ac:dyDescent="0.35">
      <c r="D37563" s="157">
        <f t="shared" si="597"/>
        <v>0</v>
      </c>
    </row>
    <row r="37564" spans="4:4" hidden="1" x14ac:dyDescent="0.35">
      <c r="D37564" s="157">
        <f t="shared" si="597"/>
        <v>0</v>
      </c>
    </row>
    <row r="37565" spans="4:4" hidden="1" x14ac:dyDescent="0.35">
      <c r="D37565" s="157">
        <f t="shared" si="597"/>
        <v>0</v>
      </c>
    </row>
    <row r="37566" spans="4:4" hidden="1" x14ac:dyDescent="0.35">
      <c r="D37566" s="157">
        <f t="shared" si="597"/>
        <v>0</v>
      </c>
    </row>
    <row r="37567" spans="4:4" hidden="1" x14ac:dyDescent="0.35">
      <c r="D37567" s="157">
        <f t="shared" si="597"/>
        <v>0</v>
      </c>
    </row>
    <row r="37568" spans="4:4" hidden="1" x14ac:dyDescent="0.35">
      <c r="D37568" s="157">
        <f t="shared" si="597"/>
        <v>0</v>
      </c>
    </row>
    <row r="37569" spans="4:4" hidden="1" x14ac:dyDescent="0.35">
      <c r="D37569" s="157">
        <f t="shared" si="597"/>
        <v>0</v>
      </c>
    </row>
    <row r="37570" spans="4:4" hidden="1" x14ac:dyDescent="0.35">
      <c r="D37570" s="157">
        <f t="shared" si="597"/>
        <v>0</v>
      </c>
    </row>
    <row r="37571" spans="4:4" hidden="1" x14ac:dyDescent="0.35">
      <c r="D37571" s="157">
        <f t="shared" si="597"/>
        <v>0</v>
      </c>
    </row>
    <row r="37572" spans="4:4" hidden="1" x14ac:dyDescent="0.35">
      <c r="D37572" s="157">
        <f t="shared" ref="D37572:D37635" si="598">SUBTOTAL(109,D37539:D37571)</f>
        <v>0</v>
      </c>
    </row>
    <row r="37573" spans="4:4" hidden="1" x14ac:dyDescent="0.35">
      <c r="D37573" s="157">
        <f t="shared" si="598"/>
        <v>0</v>
      </c>
    </row>
    <row r="37574" spans="4:4" hidden="1" x14ac:dyDescent="0.35">
      <c r="D37574" s="157">
        <f t="shared" si="598"/>
        <v>0</v>
      </c>
    </row>
    <row r="37575" spans="4:4" hidden="1" x14ac:dyDescent="0.35">
      <c r="D37575" s="157">
        <f t="shared" si="598"/>
        <v>0</v>
      </c>
    </row>
    <row r="37576" spans="4:4" hidden="1" x14ac:dyDescent="0.35">
      <c r="D37576" s="157">
        <f t="shared" si="598"/>
        <v>0</v>
      </c>
    </row>
    <row r="37577" spans="4:4" hidden="1" x14ac:dyDescent="0.35">
      <c r="D37577" s="157">
        <f t="shared" si="598"/>
        <v>0</v>
      </c>
    </row>
    <row r="37578" spans="4:4" hidden="1" x14ac:dyDescent="0.35">
      <c r="D37578" s="157">
        <f t="shared" si="598"/>
        <v>0</v>
      </c>
    </row>
    <row r="37579" spans="4:4" hidden="1" x14ac:dyDescent="0.35">
      <c r="D37579" s="157">
        <f t="shared" si="598"/>
        <v>0</v>
      </c>
    </row>
    <row r="37580" spans="4:4" hidden="1" x14ac:dyDescent="0.35">
      <c r="D37580" s="157">
        <f t="shared" si="598"/>
        <v>0</v>
      </c>
    </row>
    <row r="37581" spans="4:4" hidden="1" x14ac:dyDescent="0.35">
      <c r="D37581" s="157">
        <f t="shared" si="598"/>
        <v>0</v>
      </c>
    </row>
    <row r="37582" spans="4:4" hidden="1" x14ac:dyDescent="0.35">
      <c r="D37582" s="157">
        <f t="shared" si="598"/>
        <v>0</v>
      </c>
    </row>
    <row r="37583" spans="4:4" hidden="1" x14ac:dyDescent="0.35">
      <c r="D37583" s="157">
        <f t="shared" si="598"/>
        <v>0</v>
      </c>
    </row>
    <row r="37584" spans="4:4" hidden="1" x14ac:dyDescent="0.35">
      <c r="D37584" s="157">
        <f t="shared" si="598"/>
        <v>0</v>
      </c>
    </row>
    <row r="37585" spans="4:4" hidden="1" x14ac:dyDescent="0.35">
      <c r="D37585" s="157">
        <f t="shared" si="598"/>
        <v>0</v>
      </c>
    </row>
    <row r="37586" spans="4:4" hidden="1" x14ac:dyDescent="0.35">
      <c r="D37586" s="157">
        <f t="shared" si="598"/>
        <v>0</v>
      </c>
    </row>
    <row r="37587" spans="4:4" hidden="1" x14ac:dyDescent="0.35">
      <c r="D37587" s="157">
        <f t="shared" si="598"/>
        <v>0</v>
      </c>
    </row>
    <row r="37588" spans="4:4" hidden="1" x14ac:dyDescent="0.35">
      <c r="D37588" s="157">
        <f t="shared" si="598"/>
        <v>0</v>
      </c>
    </row>
    <row r="37589" spans="4:4" hidden="1" x14ac:dyDescent="0.35">
      <c r="D37589" s="157">
        <f t="shared" si="598"/>
        <v>0</v>
      </c>
    </row>
    <row r="37590" spans="4:4" hidden="1" x14ac:dyDescent="0.35">
      <c r="D37590" s="157">
        <f t="shared" si="598"/>
        <v>0</v>
      </c>
    </row>
    <row r="37591" spans="4:4" hidden="1" x14ac:dyDescent="0.35">
      <c r="D37591" s="157">
        <f t="shared" si="598"/>
        <v>0</v>
      </c>
    </row>
    <row r="37592" spans="4:4" hidden="1" x14ac:dyDescent="0.35">
      <c r="D37592" s="157">
        <f t="shared" si="598"/>
        <v>0</v>
      </c>
    </row>
    <row r="37593" spans="4:4" hidden="1" x14ac:dyDescent="0.35">
      <c r="D37593" s="157">
        <f t="shared" si="598"/>
        <v>0</v>
      </c>
    </row>
    <row r="37594" spans="4:4" hidden="1" x14ac:dyDescent="0.35">
      <c r="D37594" s="157">
        <f t="shared" si="598"/>
        <v>0</v>
      </c>
    </row>
    <row r="37595" spans="4:4" hidden="1" x14ac:dyDescent="0.35">
      <c r="D37595" s="157">
        <f t="shared" si="598"/>
        <v>0</v>
      </c>
    </row>
    <row r="37596" spans="4:4" hidden="1" x14ac:dyDescent="0.35">
      <c r="D37596" s="157">
        <f t="shared" si="598"/>
        <v>0</v>
      </c>
    </row>
    <row r="37597" spans="4:4" hidden="1" x14ac:dyDescent="0.35">
      <c r="D37597" s="157">
        <f t="shared" si="598"/>
        <v>0</v>
      </c>
    </row>
    <row r="37598" spans="4:4" hidden="1" x14ac:dyDescent="0.35">
      <c r="D37598" s="157">
        <f t="shared" si="598"/>
        <v>0</v>
      </c>
    </row>
    <row r="37599" spans="4:4" hidden="1" x14ac:dyDescent="0.35">
      <c r="D37599" s="157">
        <f t="shared" si="598"/>
        <v>0</v>
      </c>
    </row>
    <row r="37600" spans="4:4" hidden="1" x14ac:dyDescent="0.35">
      <c r="D37600" s="157">
        <f t="shared" si="598"/>
        <v>0</v>
      </c>
    </row>
    <row r="37601" spans="4:4" hidden="1" x14ac:dyDescent="0.35">
      <c r="D37601" s="157">
        <f t="shared" si="598"/>
        <v>0</v>
      </c>
    </row>
    <row r="37602" spans="4:4" hidden="1" x14ac:dyDescent="0.35">
      <c r="D37602" s="157">
        <f t="shared" si="598"/>
        <v>0</v>
      </c>
    </row>
    <row r="37603" spans="4:4" hidden="1" x14ac:dyDescent="0.35">
      <c r="D37603" s="157">
        <f t="shared" si="598"/>
        <v>0</v>
      </c>
    </row>
    <row r="37604" spans="4:4" hidden="1" x14ac:dyDescent="0.35">
      <c r="D37604" s="157">
        <f t="shared" si="598"/>
        <v>0</v>
      </c>
    </row>
    <row r="37605" spans="4:4" hidden="1" x14ac:dyDescent="0.35">
      <c r="D37605" s="157">
        <f t="shared" si="598"/>
        <v>0</v>
      </c>
    </row>
    <row r="37606" spans="4:4" hidden="1" x14ac:dyDescent="0.35">
      <c r="D37606" s="157">
        <f t="shared" si="598"/>
        <v>0</v>
      </c>
    </row>
    <row r="37607" spans="4:4" hidden="1" x14ac:dyDescent="0.35">
      <c r="D37607" s="157">
        <f t="shared" si="598"/>
        <v>0</v>
      </c>
    </row>
    <row r="37608" spans="4:4" hidden="1" x14ac:dyDescent="0.35">
      <c r="D37608" s="157">
        <f t="shared" si="598"/>
        <v>0</v>
      </c>
    </row>
    <row r="37609" spans="4:4" hidden="1" x14ac:dyDescent="0.35">
      <c r="D37609" s="157">
        <f t="shared" si="598"/>
        <v>0</v>
      </c>
    </row>
    <row r="37610" spans="4:4" hidden="1" x14ac:dyDescent="0.35">
      <c r="D37610" s="157">
        <f t="shared" si="598"/>
        <v>0</v>
      </c>
    </row>
    <row r="37611" spans="4:4" hidden="1" x14ac:dyDescent="0.35">
      <c r="D37611" s="157">
        <f t="shared" si="598"/>
        <v>0</v>
      </c>
    </row>
    <row r="37612" spans="4:4" hidden="1" x14ac:dyDescent="0.35">
      <c r="D37612" s="157">
        <f t="shared" si="598"/>
        <v>0</v>
      </c>
    </row>
    <row r="37613" spans="4:4" hidden="1" x14ac:dyDescent="0.35">
      <c r="D37613" s="157">
        <f t="shared" si="598"/>
        <v>0</v>
      </c>
    </row>
    <row r="37614" spans="4:4" hidden="1" x14ac:dyDescent="0.35">
      <c r="D37614" s="157">
        <f t="shared" si="598"/>
        <v>0</v>
      </c>
    </row>
    <row r="37615" spans="4:4" hidden="1" x14ac:dyDescent="0.35">
      <c r="D37615" s="157">
        <f t="shared" si="598"/>
        <v>0</v>
      </c>
    </row>
    <row r="37616" spans="4:4" hidden="1" x14ac:dyDescent="0.35">
      <c r="D37616" s="157">
        <f t="shared" si="598"/>
        <v>0</v>
      </c>
    </row>
    <row r="37617" spans="4:4" hidden="1" x14ac:dyDescent="0.35">
      <c r="D37617" s="157">
        <f t="shared" si="598"/>
        <v>0</v>
      </c>
    </row>
    <row r="37618" spans="4:4" hidden="1" x14ac:dyDescent="0.35">
      <c r="D37618" s="157">
        <f t="shared" si="598"/>
        <v>0</v>
      </c>
    </row>
    <row r="37619" spans="4:4" hidden="1" x14ac:dyDescent="0.35">
      <c r="D37619" s="157">
        <f t="shared" si="598"/>
        <v>0</v>
      </c>
    </row>
    <row r="37620" spans="4:4" hidden="1" x14ac:dyDescent="0.35">
      <c r="D37620" s="157">
        <f t="shared" si="598"/>
        <v>0</v>
      </c>
    </row>
    <row r="37621" spans="4:4" hidden="1" x14ac:dyDescent="0.35">
      <c r="D37621" s="157">
        <f t="shared" si="598"/>
        <v>0</v>
      </c>
    </row>
    <row r="37622" spans="4:4" hidden="1" x14ac:dyDescent="0.35">
      <c r="D37622" s="157">
        <f t="shared" si="598"/>
        <v>0</v>
      </c>
    </row>
    <row r="37623" spans="4:4" hidden="1" x14ac:dyDescent="0.35">
      <c r="D37623" s="157">
        <f t="shared" si="598"/>
        <v>0</v>
      </c>
    </row>
    <row r="37624" spans="4:4" hidden="1" x14ac:dyDescent="0.35">
      <c r="D37624" s="157">
        <f t="shared" si="598"/>
        <v>0</v>
      </c>
    </row>
    <row r="37625" spans="4:4" hidden="1" x14ac:dyDescent="0.35">
      <c r="D37625" s="157">
        <f t="shared" si="598"/>
        <v>0</v>
      </c>
    </row>
    <row r="37626" spans="4:4" hidden="1" x14ac:dyDescent="0.35">
      <c r="D37626" s="157">
        <f t="shared" si="598"/>
        <v>0</v>
      </c>
    </row>
    <row r="37627" spans="4:4" hidden="1" x14ac:dyDescent="0.35">
      <c r="D37627" s="157">
        <f t="shared" si="598"/>
        <v>0</v>
      </c>
    </row>
    <row r="37628" spans="4:4" hidden="1" x14ac:dyDescent="0.35">
      <c r="D37628" s="157">
        <f t="shared" si="598"/>
        <v>0</v>
      </c>
    </row>
    <row r="37629" spans="4:4" hidden="1" x14ac:dyDescent="0.35">
      <c r="D37629" s="157">
        <f t="shared" si="598"/>
        <v>0</v>
      </c>
    </row>
    <row r="37630" spans="4:4" hidden="1" x14ac:dyDescent="0.35">
      <c r="D37630" s="157">
        <f t="shared" si="598"/>
        <v>0</v>
      </c>
    </row>
    <row r="37631" spans="4:4" hidden="1" x14ac:dyDescent="0.35">
      <c r="D37631" s="157">
        <f t="shared" si="598"/>
        <v>0</v>
      </c>
    </row>
    <row r="37632" spans="4:4" hidden="1" x14ac:dyDescent="0.35">
      <c r="D37632" s="157">
        <f t="shared" si="598"/>
        <v>0</v>
      </c>
    </row>
    <row r="37633" spans="4:4" hidden="1" x14ac:dyDescent="0.35">
      <c r="D37633" s="157">
        <f t="shared" si="598"/>
        <v>0</v>
      </c>
    </row>
    <row r="37634" spans="4:4" hidden="1" x14ac:dyDescent="0.35">
      <c r="D37634" s="157">
        <f t="shared" si="598"/>
        <v>0</v>
      </c>
    </row>
    <row r="37635" spans="4:4" hidden="1" x14ac:dyDescent="0.35">
      <c r="D37635" s="157">
        <f t="shared" si="598"/>
        <v>0</v>
      </c>
    </row>
    <row r="37636" spans="4:4" hidden="1" x14ac:dyDescent="0.35">
      <c r="D37636" s="157">
        <f t="shared" ref="D37636:D37699" si="599">SUBTOTAL(109,D37603:D37635)</f>
        <v>0</v>
      </c>
    </row>
    <row r="37637" spans="4:4" hidden="1" x14ac:dyDescent="0.35">
      <c r="D37637" s="157">
        <f t="shared" si="599"/>
        <v>0</v>
      </c>
    </row>
    <row r="37638" spans="4:4" hidden="1" x14ac:dyDescent="0.35">
      <c r="D37638" s="157">
        <f t="shared" si="599"/>
        <v>0</v>
      </c>
    </row>
    <row r="37639" spans="4:4" hidden="1" x14ac:dyDescent="0.35">
      <c r="D37639" s="157">
        <f t="shared" si="599"/>
        <v>0</v>
      </c>
    </row>
    <row r="37640" spans="4:4" hidden="1" x14ac:dyDescent="0.35">
      <c r="D37640" s="157">
        <f t="shared" si="599"/>
        <v>0</v>
      </c>
    </row>
    <row r="37641" spans="4:4" hidden="1" x14ac:dyDescent="0.35">
      <c r="D37641" s="157">
        <f t="shared" si="599"/>
        <v>0</v>
      </c>
    </row>
    <row r="37642" spans="4:4" hidden="1" x14ac:dyDescent="0.35">
      <c r="D37642" s="157">
        <f t="shared" si="599"/>
        <v>0</v>
      </c>
    </row>
    <row r="37643" spans="4:4" hidden="1" x14ac:dyDescent="0.35">
      <c r="D37643" s="157">
        <f t="shared" si="599"/>
        <v>0</v>
      </c>
    </row>
    <row r="37644" spans="4:4" hidden="1" x14ac:dyDescent="0.35">
      <c r="D37644" s="157">
        <f t="shared" si="599"/>
        <v>0</v>
      </c>
    </row>
    <row r="37645" spans="4:4" hidden="1" x14ac:dyDescent="0.35">
      <c r="D37645" s="157">
        <f t="shared" si="599"/>
        <v>0</v>
      </c>
    </row>
    <row r="37646" spans="4:4" hidden="1" x14ac:dyDescent="0.35">
      <c r="D37646" s="157">
        <f t="shared" si="599"/>
        <v>0</v>
      </c>
    </row>
    <row r="37647" spans="4:4" hidden="1" x14ac:dyDescent="0.35">
      <c r="D37647" s="157">
        <f t="shared" si="599"/>
        <v>0</v>
      </c>
    </row>
    <row r="37648" spans="4:4" hidden="1" x14ac:dyDescent="0.35">
      <c r="D37648" s="157">
        <f t="shared" si="599"/>
        <v>0</v>
      </c>
    </row>
    <row r="37649" spans="4:4" hidden="1" x14ac:dyDescent="0.35">
      <c r="D37649" s="157">
        <f t="shared" si="599"/>
        <v>0</v>
      </c>
    </row>
    <row r="37650" spans="4:4" hidden="1" x14ac:dyDescent="0.35">
      <c r="D37650" s="157">
        <f t="shared" si="599"/>
        <v>0</v>
      </c>
    </row>
    <row r="37651" spans="4:4" hidden="1" x14ac:dyDescent="0.35">
      <c r="D37651" s="157">
        <f t="shared" si="599"/>
        <v>0</v>
      </c>
    </row>
    <row r="37652" spans="4:4" hidden="1" x14ac:dyDescent="0.35">
      <c r="D37652" s="157">
        <f t="shared" si="599"/>
        <v>0</v>
      </c>
    </row>
    <row r="37653" spans="4:4" hidden="1" x14ac:dyDescent="0.35">
      <c r="D37653" s="157">
        <f t="shared" si="599"/>
        <v>0</v>
      </c>
    </row>
    <row r="37654" spans="4:4" hidden="1" x14ac:dyDescent="0.35">
      <c r="D37654" s="157">
        <f t="shared" si="599"/>
        <v>0</v>
      </c>
    </row>
    <row r="37655" spans="4:4" hidden="1" x14ac:dyDescent="0.35">
      <c r="D37655" s="157">
        <f t="shared" si="599"/>
        <v>0</v>
      </c>
    </row>
    <row r="37656" spans="4:4" hidden="1" x14ac:dyDescent="0.35">
      <c r="D37656" s="157">
        <f t="shared" si="599"/>
        <v>0</v>
      </c>
    </row>
    <row r="37657" spans="4:4" hidden="1" x14ac:dyDescent="0.35">
      <c r="D37657" s="157">
        <f t="shared" si="599"/>
        <v>0</v>
      </c>
    </row>
    <row r="37658" spans="4:4" hidden="1" x14ac:dyDescent="0.35">
      <c r="D37658" s="157">
        <f t="shared" si="599"/>
        <v>0</v>
      </c>
    </row>
    <row r="37659" spans="4:4" hidden="1" x14ac:dyDescent="0.35">
      <c r="D37659" s="157">
        <f t="shared" si="599"/>
        <v>0</v>
      </c>
    </row>
    <row r="37660" spans="4:4" hidden="1" x14ac:dyDescent="0.35">
      <c r="D37660" s="157">
        <f t="shared" si="599"/>
        <v>0</v>
      </c>
    </row>
    <row r="37661" spans="4:4" hidden="1" x14ac:dyDescent="0.35">
      <c r="D37661" s="157">
        <f t="shared" si="599"/>
        <v>0</v>
      </c>
    </row>
    <row r="37662" spans="4:4" hidden="1" x14ac:dyDescent="0.35">
      <c r="D37662" s="157">
        <f t="shared" si="599"/>
        <v>0</v>
      </c>
    </row>
    <row r="37663" spans="4:4" hidden="1" x14ac:dyDescent="0.35">
      <c r="D37663" s="157">
        <f t="shared" si="599"/>
        <v>0</v>
      </c>
    </row>
    <row r="37664" spans="4:4" hidden="1" x14ac:dyDescent="0.35">
      <c r="D37664" s="157">
        <f t="shared" si="599"/>
        <v>0</v>
      </c>
    </row>
    <row r="37665" spans="4:4" hidden="1" x14ac:dyDescent="0.35">
      <c r="D37665" s="157">
        <f t="shared" si="599"/>
        <v>0</v>
      </c>
    </row>
    <row r="37666" spans="4:4" hidden="1" x14ac:dyDescent="0.35">
      <c r="D37666" s="157">
        <f t="shared" si="599"/>
        <v>0</v>
      </c>
    </row>
    <row r="37667" spans="4:4" hidden="1" x14ac:dyDescent="0.35">
      <c r="D37667" s="157">
        <f t="shared" si="599"/>
        <v>0</v>
      </c>
    </row>
    <row r="37668" spans="4:4" hidden="1" x14ac:dyDescent="0.35">
      <c r="D37668" s="157">
        <f t="shared" si="599"/>
        <v>0</v>
      </c>
    </row>
    <row r="37669" spans="4:4" hidden="1" x14ac:dyDescent="0.35">
      <c r="D37669" s="157">
        <f t="shared" si="599"/>
        <v>0</v>
      </c>
    </row>
    <row r="37670" spans="4:4" hidden="1" x14ac:dyDescent="0.35">
      <c r="D37670" s="157">
        <f t="shared" si="599"/>
        <v>0</v>
      </c>
    </row>
    <row r="37671" spans="4:4" hidden="1" x14ac:dyDescent="0.35">
      <c r="D37671" s="157">
        <f t="shared" si="599"/>
        <v>0</v>
      </c>
    </row>
    <row r="37672" spans="4:4" hidden="1" x14ac:dyDescent="0.35">
      <c r="D37672" s="157">
        <f t="shared" si="599"/>
        <v>0</v>
      </c>
    </row>
    <row r="37673" spans="4:4" hidden="1" x14ac:dyDescent="0.35">
      <c r="D37673" s="157">
        <f t="shared" si="599"/>
        <v>0</v>
      </c>
    </row>
    <row r="37674" spans="4:4" hidden="1" x14ac:dyDescent="0.35">
      <c r="D37674" s="157">
        <f t="shared" si="599"/>
        <v>0</v>
      </c>
    </row>
    <row r="37675" spans="4:4" hidden="1" x14ac:dyDescent="0.35">
      <c r="D37675" s="157">
        <f t="shared" si="599"/>
        <v>0</v>
      </c>
    </row>
    <row r="37676" spans="4:4" hidden="1" x14ac:dyDescent="0.35">
      <c r="D37676" s="157">
        <f t="shared" si="599"/>
        <v>0</v>
      </c>
    </row>
    <row r="37677" spans="4:4" hidden="1" x14ac:dyDescent="0.35">
      <c r="D37677" s="157">
        <f t="shared" si="599"/>
        <v>0</v>
      </c>
    </row>
    <row r="37678" spans="4:4" hidden="1" x14ac:dyDescent="0.35">
      <c r="D37678" s="157">
        <f t="shared" si="599"/>
        <v>0</v>
      </c>
    </row>
    <row r="37679" spans="4:4" hidden="1" x14ac:dyDescent="0.35">
      <c r="D37679" s="157">
        <f t="shared" si="599"/>
        <v>0</v>
      </c>
    </row>
    <row r="37680" spans="4:4" hidden="1" x14ac:dyDescent="0.35">
      <c r="D37680" s="157">
        <f t="shared" si="599"/>
        <v>0</v>
      </c>
    </row>
    <row r="37681" spans="4:4" hidden="1" x14ac:dyDescent="0.35">
      <c r="D37681" s="157">
        <f t="shared" si="599"/>
        <v>0</v>
      </c>
    </row>
    <row r="37682" spans="4:4" hidden="1" x14ac:dyDescent="0.35">
      <c r="D37682" s="157">
        <f t="shared" si="599"/>
        <v>0</v>
      </c>
    </row>
    <row r="37683" spans="4:4" hidden="1" x14ac:dyDescent="0.35">
      <c r="D37683" s="157">
        <f t="shared" si="599"/>
        <v>0</v>
      </c>
    </row>
    <row r="37684" spans="4:4" hidden="1" x14ac:dyDescent="0.35">
      <c r="D37684" s="157">
        <f t="shared" si="599"/>
        <v>0</v>
      </c>
    </row>
    <row r="37685" spans="4:4" hidden="1" x14ac:dyDescent="0.35">
      <c r="D37685" s="157">
        <f t="shared" si="599"/>
        <v>0</v>
      </c>
    </row>
    <row r="37686" spans="4:4" hidden="1" x14ac:dyDescent="0.35">
      <c r="D37686" s="157">
        <f t="shared" si="599"/>
        <v>0</v>
      </c>
    </row>
    <row r="37687" spans="4:4" hidden="1" x14ac:dyDescent="0.35">
      <c r="D37687" s="157">
        <f t="shared" si="599"/>
        <v>0</v>
      </c>
    </row>
    <row r="37688" spans="4:4" hidden="1" x14ac:dyDescent="0.35">
      <c r="D37688" s="157">
        <f t="shared" si="599"/>
        <v>0</v>
      </c>
    </row>
    <row r="37689" spans="4:4" hidden="1" x14ac:dyDescent="0.35">
      <c r="D37689" s="157">
        <f t="shared" si="599"/>
        <v>0</v>
      </c>
    </row>
    <row r="37690" spans="4:4" hidden="1" x14ac:dyDescent="0.35">
      <c r="D37690" s="157">
        <f t="shared" si="599"/>
        <v>0</v>
      </c>
    </row>
    <row r="37691" spans="4:4" hidden="1" x14ac:dyDescent="0.35">
      <c r="D37691" s="157">
        <f t="shared" si="599"/>
        <v>0</v>
      </c>
    </row>
    <row r="37692" spans="4:4" hidden="1" x14ac:dyDescent="0.35">
      <c r="D37692" s="157">
        <f t="shared" si="599"/>
        <v>0</v>
      </c>
    </row>
    <row r="37693" spans="4:4" hidden="1" x14ac:dyDescent="0.35">
      <c r="D37693" s="157">
        <f t="shared" si="599"/>
        <v>0</v>
      </c>
    </row>
    <row r="37694" spans="4:4" hidden="1" x14ac:dyDescent="0.35">
      <c r="D37694" s="157">
        <f t="shared" si="599"/>
        <v>0</v>
      </c>
    </row>
    <row r="37695" spans="4:4" hidden="1" x14ac:dyDescent="0.35">
      <c r="D37695" s="157">
        <f t="shared" si="599"/>
        <v>0</v>
      </c>
    </row>
    <row r="37696" spans="4:4" hidden="1" x14ac:dyDescent="0.35">
      <c r="D37696" s="157">
        <f t="shared" si="599"/>
        <v>0</v>
      </c>
    </row>
    <row r="37697" spans="4:4" hidden="1" x14ac:dyDescent="0.35">
      <c r="D37697" s="157">
        <f t="shared" si="599"/>
        <v>0</v>
      </c>
    </row>
    <row r="37698" spans="4:4" hidden="1" x14ac:dyDescent="0.35">
      <c r="D37698" s="157">
        <f t="shared" si="599"/>
        <v>0</v>
      </c>
    </row>
    <row r="37699" spans="4:4" hidden="1" x14ac:dyDescent="0.35">
      <c r="D37699" s="157">
        <f t="shared" si="599"/>
        <v>0</v>
      </c>
    </row>
    <row r="37700" spans="4:4" hidden="1" x14ac:dyDescent="0.35">
      <c r="D37700" s="157">
        <f t="shared" ref="D37700:D37763" si="600">SUBTOTAL(109,D37667:D37699)</f>
        <v>0</v>
      </c>
    </row>
    <row r="37701" spans="4:4" hidden="1" x14ac:dyDescent="0.35">
      <c r="D37701" s="157">
        <f t="shared" si="600"/>
        <v>0</v>
      </c>
    </row>
    <row r="37702" spans="4:4" hidden="1" x14ac:dyDescent="0.35">
      <c r="D37702" s="157">
        <f t="shared" si="600"/>
        <v>0</v>
      </c>
    </row>
    <row r="37703" spans="4:4" hidden="1" x14ac:dyDescent="0.35">
      <c r="D37703" s="157">
        <f t="shared" si="600"/>
        <v>0</v>
      </c>
    </row>
    <row r="37704" spans="4:4" hidden="1" x14ac:dyDescent="0.35">
      <c r="D37704" s="157">
        <f t="shared" si="600"/>
        <v>0</v>
      </c>
    </row>
    <row r="37705" spans="4:4" hidden="1" x14ac:dyDescent="0.35">
      <c r="D37705" s="157">
        <f t="shared" si="600"/>
        <v>0</v>
      </c>
    </row>
    <row r="37706" spans="4:4" hidden="1" x14ac:dyDescent="0.35">
      <c r="D37706" s="157">
        <f t="shared" si="600"/>
        <v>0</v>
      </c>
    </row>
    <row r="37707" spans="4:4" hidden="1" x14ac:dyDescent="0.35">
      <c r="D37707" s="157">
        <f t="shared" si="600"/>
        <v>0</v>
      </c>
    </row>
    <row r="37708" spans="4:4" hidden="1" x14ac:dyDescent="0.35">
      <c r="D37708" s="157">
        <f t="shared" si="600"/>
        <v>0</v>
      </c>
    </row>
    <row r="37709" spans="4:4" hidden="1" x14ac:dyDescent="0.35">
      <c r="D37709" s="157">
        <f t="shared" si="600"/>
        <v>0</v>
      </c>
    </row>
    <row r="37710" spans="4:4" hidden="1" x14ac:dyDescent="0.35">
      <c r="D37710" s="157">
        <f t="shared" si="600"/>
        <v>0</v>
      </c>
    </row>
    <row r="37711" spans="4:4" hidden="1" x14ac:dyDescent="0.35">
      <c r="D37711" s="157">
        <f t="shared" si="600"/>
        <v>0</v>
      </c>
    </row>
    <row r="37712" spans="4:4" hidden="1" x14ac:dyDescent="0.35">
      <c r="D37712" s="157">
        <f t="shared" si="600"/>
        <v>0</v>
      </c>
    </row>
    <row r="37713" spans="4:4" hidden="1" x14ac:dyDescent="0.35">
      <c r="D37713" s="157">
        <f t="shared" si="600"/>
        <v>0</v>
      </c>
    </row>
    <row r="37714" spans="4:4" hidden="1" x14ac:dyDescent="0.35">
      <c r="D37714" s="157">
        <f t="shared" si="600"/>
        <v>0</v>
      </c>
    </row>
    <row r="37715" spans="4:4" hidden="1" x14ac:dyDescent="0.35">
      <c r="D37715" s="157">
        <f t="shared" si="600"/>
        <v>0</v>
      </c>
    </row>
    <row r="37716" spans="4:4" hidden="1" x14ac:dyDescent="0.35">
      <c r="D37716" s="157">
        <f t="shared" si="600"/>
        <v>0</v>
      </c>
    </row>
    <row r="37717" spans="4:4" hidden="1" x14ac:dyDescent="0.35">
      <c r="D37717" s="157">
        <f t="shared" si="600"/>
        <v>0</v>
      </c>
    </row>
    <row r="37718" spans="4:4" hidden="1" x14ac:dyDescent="0.35">
      <c r="D37718" s="157">
        <f t="shared" si="600"/>
        <v>0</v>
      </c>
    </row>
    <row r="37719" spans="4:4" hidden="1" x14ac:dyDescent="0.35">
      <c r="D37719" s="157">
        <f t="shared" si="600"/>
        <v>0</v>
      </c>
    </row>
    <row r="37720" spans="4:4" hidden="1" x14ac:dyDescent="0.35">
      <c r="D37720" s="157">
        <f t="shared" si="600"/>
        <v>0</v>
      </c>
    </row>
    <row r="37721" spans="4:4" hidden="1" x14ac:dyDescent="0.35">
      <c r="D37721" s="157">
        <f t="shared" si="600"/>
        <v>0</v>
      </c>
    </row>
    <row r="37722" spans="4:4" hidden="1" x14ac:dyDescent="0.35">
      <c r="D37722" s="157">
        <f t="shared" si="600"/>
        <v>0</v>
      </c>
    </row>
    <row r="37723" spans="4:4" hidden="1" x14ac:dyDescent="0.35">
      <c r="D37723" s="157">
        <f t="shared" si="600"/>
        <v>0</v>
      </c>
    </row>
    <row r="37724" spans="4:4" hidden="1" x14ac:dyDescent="0.35">
      <c r="D37724" s="157">
        <f t="shared" si="600"/>
        <v>0</v>
      </c>
    </row>
    <row r="37725" spans="4:4" hidden="1" x14ac:dyDescent="0.35">
      <c r="D37725" s="157">
        <f t="shared" si="600"/>
        <v>0</v>
      </c>
    </row>
    <row r="37726" spans="4:4" hidden="1" x14ac:dyDescent="0.35">
      <c r="D37726" s="157">
        <f t="shared" si="600"/>
        <v>0</v>
      </c>
    </row>
    <row r="37727" spans="4:4" hidden="1" x14ac:dyDescent="0.35">
      <c r="D37727" s="157">
        <f t="shared" si="600"/>
        <v>0</v>
      </c>
    </row>
    <row r="37728" spans="4:4" hidden="1" x14ac:dyDescent="0.35">
      <c r="D37728" s="157">
        <f t="shared" si="600"/>
        <v>0</v>
      </c>
    </row>
    <row r="37729" spans="4:4" hidden="1" x14ac:dyDescent="0.35">
      <c r="D37729" s="157">
        <f t="shared" si="600"/>
        <v>0</v>
      </c>
    </row>
    <row r="37730" spans="4:4" hidden="1" x14ac:dyDescent="0.35">
      <c r="D37730" s="157">
        <f t="shared" si="600"/>
        <v>0</v>
      </c>
    </row>
    <row r="37731" spans="4:4" hidden="1" x14ac:dyDescent="0.35">
      <c r="D37731" s="157">
        <f t="shared" si="600"/>
        <v>0</v>
      </c>
    </row>
    <row r="37732" spans="4:4" hidden="1" x14ac:dyDescent="0.35">
      <c r="D37732" s="157">
        <f t="shared" si="600"/>
        <v>0</v>
      </c>
    </row>
    <row r="37733" spans="4:4" hidden="1" x14ac:dyDescent="0.35">
      <c r="D37733" s="157">
        <f t="shared" si="600"/>
        <v>0</v>
      </c>
    </row>
    <row r="37734" spans="4:4" hidden="1" x14ac:dyDescent="0.35">
      <c r="D37734" s="157">
        <f t="shared" si="600"/>
        <v>0</v>
      </c>
    </row>
    <row r="37735" spans="4:4" hidden="1" x14ac:dyDescent="0.35">
      <c r="D37735" s="157">
        <f t="shared" si="600"/>
        <v>0</v>
      </c>
    </row>
    <row r="37736" spans="4:4" hidden="1" x14ac:dyDescent="0.35">
      <c r="D37736" s="157">
        <f t="shared" si="600"/>
        <v>0</v>
      </c>
    </row>
    <row r="37737" spans="4:4" hidden="1" x14ac:dyDescent="0.35">
      <c r="D37737" s="157">
        <f t="shared" si="600"/>
        <v>0</v>
      </c>
    </row>
    <row r="37738" spans="4:4" hidden="1" x14ac:dyDescent="0.35">
      <c r="D37738" s="157">
        <f t="shared" si="600"/>
        <v>0</v>
      </c>
    </row>
    <row r="37739" spans="4:4" hidden="1" x14ac:dyDescent="0.35">
      <c r="D37739" s="157">
        <f t="shared" si="600"/>
        <v>0</v>
      </c>
    </row>
    <row r="37740" spans="4:4" hidden="1" x14ac:dyDescent="0.35">
      <c r="D37740" s="157">
        <f t="shared" si="600"/>
        <v>0</v>
      </c>
    </row>
    <row r="37741" spans="4:4" hidden="1" x14ac:dyDescent="0.35">
      <c r="D37741" s="157">
        <f t="shared" si="600"/>
        <v>0</v>
      </c>
    </row>
    <row r="37742" spans="4:4" hidden="1" x14ac:dyDescent="0.35">
      <c r="D37742" s="157">
        <f t="shared" si="600"/>
        <v>0</v>
      </c>
    </row>
    <row r="37743" spans="4:4" hidden="1" x14ac:dyDescent="0.35">
      <c r="D37743" s="157">
        <f t="shared" si="600"/>
        <v>0</v>
      </c>
    </row>
    <row r="37744" spans="4:4" hidden="1" x14ac:dyDescent="0.35">
      <c r="D37744" s="157">
        <f t="shared" si="600"/>
        <v>0</v>
      </c>
    </row>
    <row r="37745" spans="4:4" hidden="1" x14ac:dyDescent="0.35">
      <c r="D37745" s="157">
        <f t="shared" si="600"/>
        <v>0</v>
      </c>
    </row>
    <row r="37746" spans="4:4" hidden="1" x14ac:dyDescent="0.35">
      <c r="D37746" s="157">
        <f t="shared" si="600"/>
        <v>0</v>
      </c>
    </row>
    <row r="37747" spans="4:4" hidden="1" x14ac:dyDescent="0.35">
      <c r="D37747" s="157">
        <f t="shared" si="600"/>
        <v>0</v>
      </c>
    </row>
    <row r="37748" spans="4:4" hidden="1" x14ac:dyDescent="0.35">
      <c r="D37748" s="157">
        <f t="shared" si="600"/>
        <v>0</v>
      </c>
    </row>
    <row r="37749" spans="4:4" hidden="1" x14ac:dyDescent="0.35">
      <c r="D37749" s="157">
        <f t="shared" si="600"/>
        <v>0</v>
      </c>
    </row>
    <row r="37750" spans="4:4" hidden="1" x14ac:dyDescent="0.35">
      <c r="D37750" s="157">
        <f t="shared" si="600"/>
        <v>0</v>
      </c>
    </row>
    <row r="37751" spans="4:4" hidden="1" x14ac:dyDescent="0.35">
      <c r="D37751" s="157">
        <f t="shared" si="600"/>
        <v>0</v>
      </c>
    </row>
    <row r="37752" spans="4:4" hidden="1" x14ac:dyDescent="0.35">
      <c r="D37752" s="157">
        <f t="shared" si="600"/>
        <v>0</v>
      </c>
    </row>
    <row r="37753" spans="4:4" hidden="1" x14ac:dyDescent="0.35">
      <c r="D37753" s="157">
        <f t="shared" si="600"/>
        <v>0</v>
      </c>
    </row>
    <row r="37754" spans="4:4" hidden="1" x14ac:dyDescent="0.35">
      <c r="D37754" s="157">
        <f t="shared" si="600"/>
        <v>0</v>
      </c>
    </row>
    <row r="37755" spans="4:4" hidden="1" x14ac:dyDescent="0.35">
      <c r="D37755" s="157">
        <f t="shared" si="600"/>
        <v>0</v>
      </c>
    </row>
    <row r="37756" spans="4:4" hidden="1" x14ac:dyDescent="0.35">
      <c r="D37756" s="157">
        <f t="shared" si="600"/>
        <v>0</v>
      </c>
    </row>
    <row r="37757" spans="4:4" hidden="1" x14ac:dyDescent="0.35">
      <c r="D37757" s="157">
        <f t="shared" si="600"/>
        <v>0</v>
      </c>
    </row>
    <row r="37758" spans="4:4" hidden="1" x14ac:dyDescent="0.35">
      <c r="D37758" s="157">
        <f t="shared" si="600"/>
        <v>0</v>
      </c>
    </row>
    <row r="37759" spans="4:4" hidden="1" x14ac:dyDescent="0.35">
      <c r="D37759" s="157">
        <f t="shared" si="600"/>
        <v>0</v>
      </c>
    </row>
    <row r="37760" spans="4:4" hidden="1" x14ac:dyDescent="0.35">
      <c r="D37760" s="157">
        <f t="shared" si="600"/>
        <v>0</v>
      </c>
    </row>
    <row r="37761" spans="4:4" hidden="1" x14ac:dyDescent="0.35">
      <c r="D37761" s="157">
        <f t="shared" si="600"/>
        <v>0</v>
      </c>
    </row>
    <row r="37762" spans="4:4" hidden="1" x14ac:dyDescent="0.35">
      <c r="D37762" s="157">
        <f t="shared" si="600"/>
        <v>0</v>
      </c>
    </row>
    <row r="37763" spans="4:4" hidden="1" x14ac:dyDescent="0.35">
      <c r="D37763" s="157">
        <f t="shared" si="600"/>
        <v>0</v>
      </c>
    </row>
    <row r="37764" spans="4:4" hidden="1" x14ac:dyDescent="0.35">
      <c r="D37764" s="157">
        <f t="shared" ref="D37764:D37827" si="601">SUBTOTAL(109,D37731:D37763)</f>
        <v>0</v>
      </c>
    </row>
    <row r="37765" spans="4:4" hidden="1" x14ac:dyDescent="0.35">
      <c r="D37765" s="157">
        <f t="shared" si="601"/>
        <v>0</v>
      </c>
    </row>
    <row r="37766" spans="4:4" hidden="1" x14ac:dyDescent="0.35">
      <c r="D37766" s="157">
        <f t="shared" si="601"/>
        <v>0</v>
      </c>
    </row>
    <row r="37767" spans="4:4" hidden="1" x14ac:dyDescent="0.35">
      <c r="D37767" s="157">
        <f t="shared" si="601"/>
        <v>0</v>
      </c>
    </row>
    <row r="37768" spans="4:4" hidden="1" x14ac:dyDescent="0.35">
      <c r="D37768" s="157">
        <f t="shared" si="601"/>
        <v>0</v>
      </c>
    </row>
    <row r="37769" spans="4:4" hidden="1" x14ac:dyDescent="0.35">
      <c r="D37769" s="157">
        <f t="shared" si="601"/>
        <v>0</v>
      </c>
    </row>
    <row r="37770" spans="4:4" hidden="1" x14ac:dyDescent="0.35">
      <c r="D37770" s="157">
        <f t="shared" si="601"/>
        <v>0</v>
      </c>
    </row>
    <row r="37771" spans="4:4" hidden="1" x14ac:dyDescent="0.35">
      <c r="D37771" s="157">
        <f t="shared" si="601"/>
        <v>0</v>
      </c>
    </row>
    <row r="37772" spans="4:4" hidden="1" x14ac:dyDescent="0.35">
      <c r="D37772" s="157">
        <f t="shared" si="601"/>
        <v>0</v>
      </c>
    </row>
    <row r="37773" spans="4:4" hidden="1" x14ac:dyDescent="0.35">
      <c r="D37773" s="157">
        <f t="shared" si="601"/>
        <v>0</v>
      </c>
    </row>
    <row r="37774" spans="4:4" hidden="1" x14ac:dyDescent="0.35">
      <c r="D37774" s="157">
        <f t="shared" si="601"/>
        <v>0</v>
      </c>
    </row>
    <row r="37775" spans="4:4" hidden="1" x14ac:dyDescent="0.35">
      <c r="D37775" s="157">
        <f t="shared" si="601"/>
        <v>0</v>
      </c>
    </row>
    <row r="37776" spans="4:4" hidden="1" x14ac:dyDescent="0.35">
      <c r="D37776" s="157">
        <f t="shared" si="601"/>
        <v>0</v>
      </c>
    </row>
    <row r="37777" spans="4:4" hidden="1" x14ac:dyDescent="0.35">
      <c r="D37777" s="157">
        <f t="shared" si="601"/>
        <v>0</v>
      </c>
    </row>
    <row r="37778" spans="4:4" hidden="1" x14ac:dyDescent="0.35">
      <c r="D37778" s="157">
        <f t="shared" si="601"/>
        <v>0</v>
      </c>
    </row>
    <row r="37779" spans="4:4" hidden="1" x14ac:dyDescent="0.35">
      <c r="D37779" s="157">
        <f t="shared" si="601"/>
        <v>0</v>
      </c>
    </row>
    <row r="37780" spans="4:4" hidden="1" x14ac:dyDescent="0.35">
      <c r="D37780" s="157">
        <f t="shared" si="601"/>
        <v>0</v>
      </c>
    </row>
    <row r="37781" spans="4:4" hidden="1" x14ac:dyDescent="0.35">
      <c r="D37781" s="157">
        <f t="shared" si="601"/>
        <v>0</v>
      </c>
    </row>
    <row r="37782" spans="4:4" hidden="1" x14ac:dyDescent="0.35">
      <c r="D37782" s="157">
        <f t="shared" si="601"/>
        <v>0</v>
      </c>
    </row>
    <row r="37783" spans="4:4" hidden="1" x14ac:dyDescent="0.35">
      <c r="D37783" s="157">
        <f t="shared" si="601"/>
        <v>0</v>
      </c>
    </row>
    <row r="37784" spans="4:4" hidden="1" x14ac:dyDescent="0.35">
      <c r="D37784" s="157">
        <f t="shared" si="601"/>
        <v>0</v>
      </c>
    </row>
    <row r="37785" spans="4:4" hidden="1" x14ac:dyDescent="0.35">
      <c r="D37785" s="157">
        <f t="shared" si="601"/>
        <v>0</v>
      </c>
    </row>
    <row r="37786" spans="4:4" hidden="1" x14ac:dyDescent="0.35">
      <c r="D37786" s="157">
        <f t="shared" si="601"/>
        <v>0</v>
      </c>
    </row>
    <row r="37787" spans="4:4" hidden="1" x14ac:dyDescent="0.35">
      <c r="D37787" s="157">
        <f t="shared" si="601"/>
        <v>0</v>
      </c>
    </row>
    <row r="37788" spans="4:4" hidden="1" x14ac:dyDescent="0.35">
      <c r="D37788" s="157">
        <f t="shared" si="601"/>
        <v>0</v>
      </c>
    </row>
    <row r="37789" spans="4:4" hidden="1" x14ac:dyDescent="0.35">
      <c r="D37789" s="157">
        <f t="shared" si="601"/>
        <v>0</v>
      </c>
    </row>
    <row r="37790" spans="4:4" hidden="1" x14ac:dyDescent="0.35">
      <c r="D37790" s="157">
        <f t="shared" si="601"/>
        <v>0</v>
      </c>
    </row>
    <row r="37791" spans="4:4" hidden="1" x14ac:dyDescent="0.35">
      <c r="D37791" s="157">
        <f t="shared" si="601"/>
        <v>0</v>
      </c>
    </row>
    <row r="37792" spans="4:4" hidden="1" x14ac:dyDescent="0.35">
      <c r="D37792" s="157">
        <f t="shared" si="601"/>
        <v>0</v>
      </c>
    </row>
    <row r="37793" spans="4:4" hidden="1" x14ac:dyDescent="0.35">
      <c r="D37793" s="157">
        <f t="shared" si="601"/>
        <v>0</v>
      </c>
    </row>
    <row r="37794" spans="4:4" hidden="1" x14ac:dyDescent="0.35">
      <c r="D37794" s="157">
        <f t="shared" si="601"/>
        <v>0</v>
      </c>
    </row>
    <row r="37795" spans="4:4" hidden="1" x14ac:dyDescent="0.35">
      <c r="D37795" s="157">
        <f t="shared" si="601"/>
        <v>0</v>
      </c>
    </row>
    <row r="37796" spans="4:4" hidden="1" x14ac:dyDescent="0.35">
      <c r="D37796" s="157">
        <f t="shared" si="601"/>
        <v>0</v>
      </c>
    </row>
    <row r="37797" spans="4:4" hidden="1" x14ac:dyDescent="0.35">
      <c r="D37797" s="157">
        <f t="shared" si="601"/>
        <v>0</v>
      </c>
    </row>
    <row r="37798" spans="4:4" hidden="1" x14ac:dyDescent="0.35">
      <c r="D37798" s="157">
        <f t="shared" si="601"/>
        <v>0</v>
      </c>
    </row>
    <row r="37799" spans="4:4" hidden="1" x14ac:dyDescent="0.35">
      <c r="D37799" s="157">
        <f t="shared" si="601"/>
        <v>0</v>
      </c>
    </row>
    <row r="37800" spans="4:4" hidden="1" x14ac:dyDescent="0.35">
      <c r="D37800" s="157">
        <f t="shared" si="601"/>
        <v>0</v>
      </c>
    </row>
    <row r="37801" spans="4:4" hidden="1" x14ac:dyDescent="0.35">
      <c r="D37801" s="157">
        <f t="shared" si="601"/>
        <v>0</v>
      </c>
    </row>
    <row r="37802" spans="4:4" hidden="1" x14ac:dyDescent="0.35">
      <c r="D37802" s="157">
        <f t="shared" si="601"/>
        <v>0</v>
      </c>
    </row>
    <row r="37803" spans="4:4" hidden="1" x14ac:dyDescent="0.35">
      <c r="D37803" s="157">
        <f t="shared" si="601"/>
        <v>0</v>
      </c>
    </row>
    <row r="37804" spans="4:4" hidden="1" x14ac:dyDescent="0.35">
      <c r="D37804" s="157">
        <f t="shared" si="601"/>
        <v>0</v>
      </c>
    </row>
    <row r="37805" spans="4:4" hidden="1" x14ac:dyDescent="0.35">
      <c r="D37805" s="157">
        <f t="shared" si="601"/>
        <v>0</v>
      </c>
    </row>
    <row r="37806" spans="4:4" hidden="1" x14ac:dyDescent="0.35">
      <c r="D37806" s="157">
        <f t="shared" si="601"/>
        <v>0</v>
      </c>
    </row>
    <row r="37807" spans="4:4" hidden="1" x14ac:dyDescent="0.35">
      <c r="D37807" s="157">
        <f t="shared" si="601"/>
        <v>0</v>
      </c>
    </row>
    <row r="37808" spans="4:4" hidden="1" x14ac:dyDescent="0.35">
      <c r="D37808" s="157">
        <f t="shared" si="601"/>
        <v>0</v>
      </c>
    </row>
    <row r="37809" spans="4:4" hidden="1" x14ac:dyDescent="0.35">
      <c r="D37809" s="157">
        <f t="shared" si="601"/>
        <v>0</v>
      </c>
    </row>
    <row r="37810" spans="4:4" hidden="1" x14ac:dyDescent="0.35">
      <c r="D37810" s="157">
        <f t="shared" si="601"/>
        <v>0</v>
      </c>
    </row>
    <row r="37811" spans="4:4" hidden="1" x14ac:dyDescent="0.35">
      <c r="D37811" s="157">
        <f t="shared" si="601"/>
        <v>0</v>
      </c>
    </row>
    <row r="37812" spans="4:4" hidden="1" x14ac:dyDescent="0.35">
      <c r="D37812" s="157">
        <f t="shared" si="601"/>
        <v>0</v>
      </c>
    </row>
    <row r="37813" spans="4:4" hidden="1" x14ac:dyDescent="0.35">
      <c r="D37813" s="157">
        <f t="shared" si="601"/>
        <v>0</v>
      </c>
    </row>
    <row r="37814" spans="4:4" hidden="1" x14ac:dyDescent="0.35">
      <c r="D37814" s="157">
        <f t="shared" si="601"/>
        <v>0</v>
      </c>
    </row>
    <row r="37815" spans="4:4" hidden="1" x14ac:dyDescent="0.35">
      <c r="D37815" s="157">
        <f t="shared" si="601"/>
        <v>0</v>
      </c>
    </row>
    <row r="37816" spans="4:4" hidden="1" x14ac:dyDescent="0.35">
      <c r="D37816" s="157">
        <f t="shared" si="601"/>
        <v>0</v>
      </c>
    </row>
    <row r="37817" spans="4:4" hidden="1" x14ac:dyDescent="0.35">
      <c r="D37817" s="157">
        <f t="shared" si="601"/>
        <v>0</v>
      </c>
    </row>
    <row r="37818" spans="4:4" hidden="1" x14ac:dyDescent="0.35">
      <c r="D37818" s="157">
        <f t="shared" si="601"/>
        <v>0</v>
      </c>
    </row>
    <row r="37819" spans="4:4" hidden="1" x14ac:dyDescent="0.35">
      <c r="D37819" s="157">
        <f t="shared" si="601"/>
        <v>0</v>
      </c>
    </row>
    <row r="37820" spans="4:4" hidden="1" x14ac:dyDescent="0.35">
      <c r="D37820" s="157">
        <f t="shared" si="601"/>
        <v>0</v>
      </c>
    </row>
    <row r="37821" spans="4:4" hidden="1" x14ac:dyDescent="0.35">
      <c r="D37821" s="157">
        <f t="shared" si="601"/>
        <v>0</v>
      </c>
    </row>
    <row r="37822" spans="4:4" hidden="1" x14ac:dyDescent="0.35">
      <c r="D37822" s="157">
        <f t="shared" si="601"/>
        <v>0</v>
      </c>
    </row>
    <row r="37823" spans="4:4" hidden="1" x14ac:dyDescent="0.35">
      <c r="D37823" s="157">
        <f t="shared" si="601"/>
        <v>0</v>
      </c>
    </row>
    <row r="37824" spans="4:4" hidden="1" x14ac:dyDescent="0.35">
      <c r="D37824" s="157">
        <f t="shared" si="601"/>
        <v>0</v>
      </c>
    </row>
    <row r="37825" spans="4:4" hidden="1" x14ac:dyDescent="0.35">
      <c r="D37825" s="157">
        <f t="shared" si="601"/>
        <v>0</v>
      </c>
    </row>
    <row r="37826" spans="4:4" hidden="1" x14ac:dyDescent="0.35">
      <c r="D37826" s="157">
        <f t="shared" si="601"/>
        <v>0</v>
      </c>
    </row>
    <row r="37827" spans="4:4" hidden="1" x14ac:dyDescent="0.35">
      <c r="D37827" s="157">
        <f t="shared" si="601"/>
        <v>0</v>
      </c>
    </row>
    <row r="37828" spans="4:4" hidden="1" x14ac:dyDescent="0.35">
      <c r="D37828" s="157">
        <f t="shared" ref="D37828:D37891" si="602">SUBTOTAL(109,D37795:D37827)</f>
        <v>0</v>
      </c>
    </row>
    <row r="37829" spans="4:4" hidden="1" x14ac:dyDescent="0.35">
      <c r="D37829" s="157">
        <f t="shared" si="602"/>
        <v>0</v>
      </c>
    </row>
    <row r="37830" spans="4:4" hidden="1" x14ac:dyDescent="0.35">
      <c r="D37830" s="157">
        <f t="shared" si="602"/>
        <v>0</v>
      </c>
    </row>
    <row r="37831" spans="4:4" hidden="1" x14ac:dyDescent="0.35">
      <c r="D37831" s="157">
        <f t="shared" si="602"/>
        <v>0</v>
      </c>
    </row>
    <row r="37832" spans="4:4" hidden="1" x14ac:dyDescent="0.35">
      <c r="D37832" s="157">
        <f t="shared" si="602"/>
        <v>0</v>
      </c>
    </row>
    <row r="37833" spans="4:4" hidden="1" x14ac:dyDescent="0.35">
      <c r="D37833" s="157">
        <f t="shared" si="602"/>
        <v>0</v>
      </c>
    </row>
    <row r="37834" spans="4:4" hidden="1" x14ac:dyDescent="0.35">
      <c r="D37834" s="157">
        <f t="shared" si="602"/>
        <v>0</v>
      </c>
    </row>
    <row r="37835" spans="4:4" hidden="1" x14ac:dyDescent="0.35">
      <c r="D37835" s="157">
        <f t="shared" si="602"/>
        <v>0</v>
      </c>
    </row>
    <row r="37836" spans="4:4" hidden="1" x14ac:dyDescent="0.35">
      <c r="D37836" s="157">
        <f t="shared" si="602"/>
        <v>0</v>
      </c>
    </row>
    <row r="37837" spans="4:4" hidden="1" x14ac:dyDescent="0.35">
      <c r="D37837" s="157">
        <f t="shared" si="602"/>
        <v>0</v>
      </c>
    </row>
    <row r="37838" spans="4:4" hidden="1" x14ac:dyDescent="0.35">
      <c r="D37838" s="157">
        <f t="shared" si="602"/>
        <v>0</v>
      </c>
    </row>
    <row r="37839" spans="4:4" hidden="1" x14ac:dyDescent="0.35">
      <c r="D37839" s="157">
        <f t="shared" si="602"/>
        <v>0</v>
      </c>
    </row>
    <row r="37840" spans="4:4" hidden="1" x14ac:dyDescent="0.35">
      <c r="D37840" s="157">
        <f t="shared" si="602"/>
        <v>0</v>
      </c>
    </row>
    <row r="37841" spans="4:4" hidden="1" x14ac:dyDescent="0.35">
      <c r="D37841" s="157">
        <f t="shared" si="602"/>
        <v>0</v>
      </c>
    </row>
    <row r="37842" spans="4:4" hidden="1" x14ac:dyDescent="0.35">
      <c r="D37842" s="157">
        <f t="shared" si="602"/>
        <v>0</v>
      </c>
    </row>
    <row r="37843" spans="4:4" hidden="1" x14ac:dyDescent="0.35">
      <c r="D37843" s="157">
        <f t="shared" si="602"/>
        <v>0</v>
      </c>
    </row>
    <row r="37844" spans="4:4" hidden="1" x14ac:dyDescent="0.35">
      <c r="D37844" s="157">
        <f t="shared" si="602"/>
        <v>0</v>
      </c>
    </row>
    <row r="37845" spans="4:4" hidden="1" x14ac:dyDescent="0.35">
      <c r="D37845" s="157">
        <f t="shared" si="602"/>
        <v>0</v>
      </c>
    </row>
    <row r="37846" spans="4:4" hidden="1" x14ac:dyDescent="0.35">
      <c r="D37846" s="157">
        <f t="shared" si="602"/>
        <v>0</v>
      </c>
    </row>
    <row r="37847" spans="4:4" hidden="1" x14ac:dyDescent="0.35">
      <c r="D37847" s="157">
        <f t="shared" si="602"/>
        <v>0</v>
      </c>
    </row>
    <row r="37848" spans="4:4" hidden="1" x14ac:dyDescent="0.35">
      <c r="D37848" s="157">
        <f t="shared" si="602"/>
        <v>0</v>
      </c>
    </row>
    <row r="37849" spans="4:4" hidden="1" x14ac:dyDescent="0.35">
      <c r="D37849" s="157">
        <f t="shared" si="602"/>
        <v>0</v>
      </c>
    </row>
    <row r="37850" spans="4:4" hidden="1" x14ac:dyDescent="0.35">
      <c r="D37850" s="157">
        <f t="shared" si="602"/>
        <v>0</v>
      </c>
    </row>
    <row r="37851" spans="4:4" hidden="1" x14ac:dyDescent="0.35">
      <c r="D37851" s="157">
        <f t="shared" si="602"/>
        <v>0</v>
      </c>
    </row>
    <row r="37852" spans="4:4" hidden="1" x14ac:dyDescent="0.35">
      <c r="D37852" s="157">
        <f t="shared" si="602"/>
        <v>0</v>
      </c>
    </row>
    <row r="37853" spans="4:4" hidden="1" x14ac:dyDescent="0.35">
      <c r="D37853" s="157">
        <f t="shared" si="602"/>
        <v>0</v>
      </c>
    </row>
    <row r="37854" spans="4:4" hidden="1" x14ac:dyDescent="0.35">
      <c r="D37854" s="157">
        <f t="shared" si="602"/>
        <v>0</v>
      </c>
    </row>
    <row r="37855" spans="4:4" hidden="1" x14ac:dyDescent="0.35">
      <c r="D37855" s="157">
        <f t="shared" si="602"/>
        <v>0</v>
      </c>
    </row>
    <row r="37856" spans="4:4" hidden="1" x14ac:dyDescent="0.35">
      <c r="D37856" s="157">
        <f t="shared" si="602"/>
        <v>0</v>
      </c>
    </row>
    <row r="37857" spans="4:4" hidden="1" x14ac:dyDescent="0.35">
      <c r="D37857" s="157">
        <f t="shared" si="602"/>
        <v>0</v>
      </c>
    </row>
    <row r="37858" spans="4:4" hidden="1" x14ac:dyDescent="0.35">
      <c r="D37858" s="157">
        <f t="shared" si="602"/>
        <v>0</v>
      </c>
    </row>
    <row r="37859" spans="4:4" hidden="1" x14ac:dyDescent="0.35">
      <c r="D37859" s="157">
        <f t="shared" si="602"/>
        <v>0</v>
      </c>
    </row>
    <row r="37860" spans="4:4" hidden="1" x14ac:dyDescent="0.35">
      <c r="D37860" s="157">
        <f t="shared" si="602"/>
        <v>0</v>
      </c>
    </row>
    <row r="37861" spans="4:4" hidden="1" x14ac:dyDescent="0.35">
      <c r="D37861" s="157">
        <f t="shared" si="602"/>
        <v>0</v>
      </c>
    </row>
    <row r="37862" spans="4:4" hidden="1" x14ac:dyDescent="0.35">
      <c r="D37862" s="157">
        <f t="shared" si="602"/>
        <v>0</v>
      </c>
    </row>
    <row r="37863" spans="4:4" hidden="1" x14ac:dyDescent="0.35">
      <c r="D37863" s="157">
        <f t="shared" si="602"/>
        <v>0</v>
      </c>
    </row>
    <row r="37864" spans="4:4" hidden="1" x14ac:dyDescent="0.35">
      <c r="D37864" s="157">
        <f t="shared" si="602"/>
        <v>0</v>
      </c>
    </row>
    <row r="37865" spans="4:4" hidden="1" x14ac:dyDescent="0.35">
      <c r="D37865" s="157">
        <f t="shared" si="602"/>
        <v>0</v>
      </c>
    </row>
    <row r="37866" spans="4:4" hidden="1" x14ac:dyDescent="0.35">
      <c r="D37866" s="157">
        <f t="shared" si="602"/>
        <v>0</v>
      </c>
    </row>
    <row r="37867" spans="4:4" hidden="1" x14ac:dyDescent="0.35">
      <c r="D37867" s="157">
        <f t="shared" si="602"/>
        <v>0</v>
      </c>
    </row>
    <row r="37868" spans="4:4" hidden="1" x14ac:dyDescent="0.35">
      <c r="D37868" s="157">
        <f t="shared" si="602"/>
        <v>0</v>
      </c>
    </row>
    <row r="37869" spans="4:4" hidden="1" x14ac:dyDescent="0.35">
      <c r="D37869" s="157">
        <f t="shared" si="602"/>
        <v>0</v>
      </c>
    </row>
    <row r="37870" spans="4:4" hidden="1" x14ac:dyDescent="0.35">
      <c r="D37870" s="157">
        <f t="shared" si="602"/>
        <v>0</v>
      </c>
    </row>
    <row r="37871" spans="4:4" hidden="1" x14ac:dyDescent="0.35">
      <c r="D37871" s="157">
        <f t="shared" si="602"/>
        <v>0</v>
      </c>
    </row>
    <row r="37872" spans="4:4" hidden="1" x14ac:dyDescent="0.35">
      <c r="D37872" s="157">
        <f t="shared" si="602"/>
        <v>0</v>
      </c>
    </row>
    <row r="37873" spans="4:4" hidden="1" x14ac:dyDescent="0.35">
      <c r="D37873" s="157">
        <f t="shared" si="602"/>
        <v>0</v>
      </c>
    </row>
    <row r="37874" spans="4:4" hidden="1" x14ac:dyDescent="0.35">
      <c r="D37874" s="157">
        <f t="shared" si="602"/>
        <v>0</v>
      </c>
    </row>
    <row r="37875" spans="4:4" hidden="1" x14ac:dyDescent="0.35">
      <c r="D37875" s="157">
        <f t="shared" si="602"/>
        <v>0</v>
      </c>
    </row>
    <row r="37876" spans="4:4" hidden="1" x14ac:dyDescent="0.35">
      <c r="D37876" s="157">
        <f t="shared" si="602"/>
        <v>0</v>
      </c>
    </row>
    <row r="37877" spans="4:4" hidden="1" x14ac:dyDescent="0.35">
      <c r="D37877" s="157">
        <f t="shared" si="602"/>
        <v>0</v>
      </c>
    </row>
    <row r="37878" spans="4:4" hidden="1" x14ac:dyDescent="0.35">
      <c r="D37878" s="157">
        <f t="shared" si="602"/>
        <v>0</v>
      </c>
    </row>
    <row r="37879" spans="4:4" hidden="1" x14ac:dyDescent="0.35">
      <c r="D37879" s="157">
        <f t="shared" si="602"/>
        <v>0</v>
      </c>
    </row>
    <row r="37880" spans="4:4" hidden="1" x14ac:dyDescent="0.35">
      <c r="D37880" s="157">
        <f t="shared" si="602"/>
        <v>0</v>
      </c>
    </row>
    <row r="37881" spans="4:4" hidden="1" x14ac:dyDescent="0.35">
      <c r="D37881" s="157">
        <f t="shared" si="602"/>
        <v>0</v>
      </c>
    </row>
    <row r="37882" spans="4:4" hidden="1" x14ac:dyDescent="0.35">
      <c r="D37882" s="157">
        <f t="shared" si="602"/>
        <v>0</v>
      </c>
    </row>
    <row r="37883" spans="4:4" hidden="1" x14ac:dyDescent="0.35">
      <c r="D37883" s="157">
        <f t="shared" si="602"/>
        <v>0</v>
      </c>
    </row>
    <row r="37884" spans="4:4" hidden="1" x14ac:dyDescent="0.35">
      <c r="D37884" s="157">
        <f t="shared" si="602"/>
        <v>0</v>
      </c>
    </row>
    <row r="37885" spans="4:4" hidden="1" x14ac:dyDescent="0.35">
      <c r="D37885" s="157">
        <f t="shared" si="602"/>
        <v>0</v>
      </c>
    </row>
    <row r="37886" spans="4:4" hidden="1" x14ac:dyDescent="0.35">
      <c r="D37886" s="157">
        <f t="shared" si="602"/>
        <v>0</v>
      </c>
    </row>
    <row r="37887" spans="4:4" hidden="1" x14ac:dyDescent="0.35">
      <c r="D37887" s="157">
        <f t="shared" si="602"/>
        <v>0</v>
      </c>
    </row>
    <row r="37888" spans="4:4" hidden="1" x14ac:dyDescent="0.35">
      <c r="D37888" s="157">
        <f t="shared" si="602"/>
        <v>0</v>
      </c>
    </row>
    <row r="37889" spans="4:4" hidden="1" x14ac:dyDescent="0.35">
      <c r="D37889" s="157">
        <f t="shared" si="602"/>
        <v>0</v>
      </c>
    </row>
    <row r="37890" spans="4:4" hidden="1" x14ac:dyDescent="0.35">
      <c r="D37890" s="157">
        <f t="shared" si="602"/>
        <v>0</v>
      </c>
    </row>
    <row r="37891" spans="4:4" hidden="1" x14ac:dyDescent="0.35">
      <c r="D37891" s="157">
        <f t="shared" si="602"/>
        <v>0</v>
      </c>
    </row>
    <row r="37892" spans="4:4" hidden="1" x14ac:dyDescent="0.35">
      <c r="D37892" s="157">
        <f t="shared" ref="D37892:D37955" si="603">SUBTOTAL(109,D37859:D37891)</f>
        <v>0</v>
      </c>
    </row>
    <row r="37893" spans="4:4" hidden="1" x14ac:dyDescent="0.35">
      <c r="D37893" s="157">
        <f t="shared" si="603"/>
        <v>0</v>
      </c>
    </row>
    <row r="37894" spans="4:4" hidden="1" x14ac:dyDescent="0.35">
      <c r="D37894" s="157">
        <f t="shared" si="603"/>
        <v>0</v>
      </c>
    </row>
    <row r="37895" spans="4:4" hidden="1" x14ac:dyDescent="0.35">
      <c r="D37895" s="157">
        <f t="shared" si="603"/>
        <v>0</v>
      </c>
    </row>
    <row r="37896" spans="4:4" hidden="1" x14ac:dyDescent="0.35">
      <c r="D37896" s="157">
        <f t="shared" si="603"/>
        <v>0</v>
      </c>
    </row>
    <row r="37897" spans="4:4" hidden="1" x14ac:dyDescent="0.35">
      <c r="D37897" s="157">
        <f t="shared" si="603"/>
        <v>0</v>
      </c>
    </row>
    <row r="37898" spans="4:4" hidden="1" x14ac:dyDescent="0.35">
      <c r="D37898" s="157">
        <f t="shared" si="603"/>
        <v>0</v>
      </c>
    </row>
    <row r="37899" spans="4:4" hidden="1" x14ac:dyDescent="0.35">
      <c r="D37899" s="157">
        <f t="shared" si="603"/>
        <v>0</v>
      </c>
    </row>
    <row r="37900" spans="4:4" hidden="1" x14ac:dyDescent="0.35">
      <c r="D37900" s="157">
        <f t="shared" si="603"/>
        <v>0</v>
      </c>
    </row>
    <row r="37901" spans="4:4" hidden="1" x14ac:dyDescent="0.35">
      <c r="D37901" s="157">
        <f t="shared" si="603"/>
        <v>0</v>
      </c>
    </row>
    <row r="37902" spans="4:4" hidden="1" x14ac:dyDescent="0.35">
      <c r="D37902" s="157">
        <f t="shared" si="603"/>
        <v>0</v>
      </c>
    </row>
    <row r="37903" spans="4:4" hidden="1" x14ac:dyDescent="0.35">
      <c r="D37903" s="157">
        <f t="shared" si="603"/>
        <v>0</v>
      </c>
    </row>
    <row r="37904" spans="4:4" hidden="1" x14ac:dyDescent="0.35">
      <c r="D37904" s="157">
        <f t="shared" si="603"/>
        <v>0</v>
      </c>
    </row>
    <row r="37905" spans="4:4" hidden="1" x14ac:dyDescent="0.35">
      <c r="D37905" s="157">
        <f t="shared" si="603"/>
        <v>0</v>
      </c>
    </row>
    <row r="37906" spans="4:4" hidden="1" x14ac:dyDescent="0.35">
      <c r="D37906" s="157">
        <f t="shared" si="603"/>
        <v>0</v>
      </c>
    </row>
    <row r="37907" spans="4:4" hidden="1" x14ac:dyDescent="0.35">
      <c r="D37907" s="157">
        <f t="shared" si="603"/>
        <v>0</v>
      </c>
    </row>
    <row r="37908" spans="4:4" hidden="1" x14ac:dyDescent="0.35">
      <c r="D37908" s="157">
        <f t="shared" si="603"/>
        <v>0</v>
      </c>
    </row>
    <row r="37909" spans="4:4" hidden="1" x14ac:dyDescent="0.35">
      <c r="D37909" s="157">
        <f t="shared" si="603"/>
        <v>0</v>
      </c>
    </row>
    <row r="37910" spans="4:4" hidden="1" x14ac:dyDescent="0.35">
      <c r="D37910" s="157">
        <f t="shared" si="603"/>
        <v>0</v>
      </c>
    </row>
    <row r="37911" spans="4:4" hidden="1" x14ac:dyDescent="0.35">
      <c r="D37911" s="157">
        <f t="shared" si="603"/>
        <v>0</v>
      </c>
    </row>
    <row r="37912" spans="4:4" hidden="1" x14ac:dyDescent="0.35">
      <c r="D37912" s="157">
        <f t="shared" si="603"/>
        <v>0</v>
      </c>
    </row>
    <row r="37913" spans="4:4" hidden="1" x14ac:dyDescent="0.35">
      <c r="D37913" s="157">
        <f t="shared" si="603"/>
        <v>0</v>
      </c>
    </row>
    <row r="37914" spans="4:4" hidden="1" x14ac:dyDescent="0.35">
      <c r="D37914" s="157">
        <f t="shared" si="603"/>
        <v>0</v>
      </c>
    </row>
    <row r="37915" spans="4:4" hidden="1" x14ac:dyDescent="0.35">
      <c r="D37915" s="157">
        <f t="shared" si="603"/>
        <v>0</v>
      </c>
    </row>
    <row r="37916" spans="4:4" hidden="1" x14ac:dyDescent="0.35">
      <c r="D37916" s="157">
        <f t="shared" si="603"/>
        <v>0</v>
      </c>
    </row>
    <row r="37917" spans="4:4" hidden="1" x14ac:dyDescent="0.35">
      <c r="D37917" s="157">
        <f t="shared" si="603"/>
        <v>0</v>
      </c>
    </row>
    <row r="37918" spans="4:4" hidden="1" x14ac:dyDescent="0.35">
      <c r="D37918" s="157">
        <f t="shared" si="603"/>
        <v>0</v>
      </c>
    </row>
    <row r="37919" spans="4:4" hidden="1" x14ac:dyDescent="0.35">
      <c r="D37919" s="157">
        <f t="shared" si="603"/>
        <v>0</v>
      </c>
    </row>
    <row r="37920" spans="4:4" hidden="1" x14ac:dyDescent="0.35">
      <c r="D37920" s="157">
        <f t="shared" si="603"/>
        <v>0</v>
      </c>
    </row>
    <row r="37921" spans="4:4" hidden="1" x14ac:dyDescent="0.35">
      <c r="D37921" s="157">
        <f t="shared" si="603"/>
        <v>0</v>
      </c>
    </row>
    <row r="37922" spans="4:4" hidden="1" x14ac:dyDescent="0.35">
      <c r="D37922" s="157">
        <f t="shared" si="603"/>
        <v>0</v>
      </c>
    </row>
    <row r="37923" spans="4:4" hidden="1" x14ac:dyDescent="0.35">
      <c r="D37923" s="157">
        <f t="shared" si="603"/>
        <v>0</v>
      </c>
    </row>
    <row r="37924" spans="4:4" hidden="1" x14ac:dyDescent="0.35">
      <c r="D37924" s="157">
        <f t="shared" si="603"/>
        <v>0</v>
      </c>
    </row>
    <row r="37925" spans="4:4" hidden="1" x14ac:dyDescent="0.35">
      <c r="D37925" s="157">
        <f t="shared" si="603"/>
        <v>0</v>
      </c>
    </row>
    <row r="37926" spans="4:4" hidden="1" x14ac:dyDescent="0.35">
      <c r="D37926" s="157">
        <f t="shared" si="603"/>
        <v>0</v>
      </c>
    </row>
    <row r="37927" spans="4:4" hidden="1" x14ac:dyDescent="0.35">
      <c r="D37927" s="157">
        <f t="shared" si="603"/>
        <v>0</v>
      </c>
    </row>
    <row r="37928" spans="4:4" hidden="1" x14ac:dyDescent="0.35">
      <c r="D37928" s="157">
        <f t="shared" si="603"/>
        <v>0</v>
      </c>
    </row>
    <row r="37929" spans="4:4" hidden="1" x14ac:dyDescent="0.35">
      <c r="D37929" s="157">
        <f t="shared" si="603"/>
        <v>0</v>
      </c>
    </row>
    <row r="37930" spans="4:4" hidden="1" x14ac:dyDescent="0.35">
      <c r="D37930" s="157">
        <f t="shared" si="603"/>
        <v>0</v>
      </c>
    </row>
    <row r="37931" spans="4:4" hidden="1" x14ac:dyDescent="0.35">
      <c r="D37931" s="157">
        <f t="shared" si="603"/>
        <v>0</v>
      </c>
    </row>
    <row r="37932" spans="4:4" hidden="1" x14ac:dyDescent="0.35">
      <c r="D37932" s="157">
        <f t="shared" si="603"/>
        <v>0</v>
      </c>
    </row>
    <row r="37933" spans="4:4" hidden="1" x14ac:dyDescent="0.35">
      <c r="D37933" s="157">
        <f t="shared" si="603"/>
        <v>0</v>
      </c>
    </row>
    <row r="37934" spans="4:4" hidden="1" x14ac:dyDescent="0.35">
      <c r="D37934" s="157">
        <f t="shared" si="603"/>
        <v>0</v>
      </c>
    </row>
    <row r="37935" spans="4:4" hidden="1" x14ac:dyDescent="0.35">
      <c r="D37935" s="157">
        <f t="shared" si="603"/>
        <v>0</v>
      </c>
    </row>
    <row r="37936" spans="4:4" hidden="1" x14ac:dyDescent="0.35">
      <c r="D37936" s="157">
        <f t="shared" si="603"/>
        <v>0</v>
      </c>
    </row>
    <row r="37937" spans="4:4" hidden="1" x14ac:dyDescent="0.35">
      <c r="D37937" s="157">
        <f t="shared" si="603"/>
        <v>0</v>
      </c>
    </row>
    <row r="37938" spans="4:4" hidden="1" x14ac:dyDescent="0.35">
      <c r="D37938" s="157">
        <f t="shared" si="603"/>
        <v>0</v>
      </c>
    </row>
    <row r="37939" spans="4:4" hidden="1" x14ac:dyDescent="0.35">
      <c r="D37939" s="157">
        <f t="shared" si="603"/>
        <v>0</v>
      </c>
    </row>
    <row r="37940" spans="4:4" hidden="1" x14ac:dyDescent="0.35">
      <c r="D37940" s="157">
        <f t="shared" si="603"/>
        <v>0</v>
      </c>
    </row>
    <row r="37941" spans="4:4" hidden="1" x14ac:dyDescent="0.35">
      <c r="D37941" s="157">
        <f t="shared" si="603"/>
        <v>0</v>
      </c>
    </row>
    <row r="37942" spans="4:4" hidden="1" x14ac:dyDescent="0.35">
      <c r="D37942" s="157">
        <f t="shared" si="603"/>
        <v>0</v>
      </c>
    </row>
    <row r="37943" spans="4:4" hidden="1" x14ac:dyDescent="0.35">
      <c r="D37943" s="157">
        <f t="shared" si="603"/>
        <v>0</v>
      </c>
    </row>
    <row r="37944" spans="4:4" hidden="1" x14ac:dyDescent="0.35">
      <c r="D37944" s="157">
        <f t="shared" si="603"/>
        <v>0</v>
      </c>
    </row>
    <row r="37945" spans="4:4" hidden="1" x14ac:dyDescent="0.35">
      <c r="D37945" s="157">
        <f t="shared" si="603"/>
        <v>0</v>
      </c>
    </row>
    <row r="37946" spans="4:4" hidden="1" x14ac:dyDescent="0.35">
      <c r="D37946" s="157">
        <f t="shared" si="603"/>
        <v>0</v>
      </c>
    </row>
    <row r="37947" spans="4:4" hidden="1" x14ac:dyDescent="0.35">
      <c r="D37947" s="157">
        <f t="shared" si="603"/>
        <v>0</v>
      </c>
    </row>
    <row r="37948" spans="4:4" hidden="1" x14ac:dyDescent="0.35">
      <c r="D37948" s="157">
        <f t="shared" si="603"/>
        <v>0</v>
      </c>
    </row>
    <row r="37949" spans="4:4" hidden="1" x14ac:dyDescent="0.35">
      <c r="D37949" s="157">
        <f t="shared" si="603"/>
        <v>0</v>
      </c>
    </row>
    <row r="37950" spans="4:4" hidden="1" x14ac:dyDescent="0.35">
      <c r="D37950" s="157">
        <f t="shared" si="603"/>
        <v>0</v>
      </c>
    </row>
    <row r="37951" spans="4:4" hidden="1" x14ac:dyDescent="0.35">
      <c r="D37951" s="157">
        <f t="shared" si="603"/>
        <v>0</v>
      </c>
    </row>
    <row r="37952" spans="4:4" hidden="1" x14ac:dyDescent="0.35">
      <c r="D37952" s="157">
        <f t="shared" si="603"/>
        <v>0</v>
      </c>
    </row>
    <row r="37953" spans="4:4" hidden="1" x14ac:dyDescent="0.35">
      <c r="D37953" s="157">
        <f t="shared" si="603"/>
        <v>0</v>
      </c>
    </row>
    <row r="37954" spans="4:4" hidden="1" x14ac:dyDescent="0.35">
      <c r="D37954" s="157">
        <f t="shared" si="603"/>
        <v>0</v>
      </c>
    </row>
    <row r="37955" spans="4:4" hidden="1" x14ac:dyDescent="0.35">
      <c r="D37955" s="157">
        <f t="shared" si="603"/>
        <v>0</v>
      </c>
    </row>
    <row r="37956" spans="4:4" hidden="1" x14ac:dyDescent="0.35">
      <c r="D37956" s="157">
        <f t="shared" ref="D37956:D38019" si="604">SUBTOTAL(109,D37923:D37955)</f>
        <v>0</v>
      </c>
    </row>
    <row r="37957" spans="4:4" hidden="1" x14ac:dyDescent="0.35">
      <c r="D37957" s="157">
        <f t="shared" si="604"/>
        <v>0</v>
      </c>
    </row>
    <row r="37958" spans="4:4" hidden="1" x14ac:dyDescent="0.35">
      <c r="D37958" s="157">
        <f t="shared" si="604"/>
        <v>0</v>
      </c>
    </row>
    <row r="37959" spans="4:4" hidden="1" x14ac:dyDescent="0.35">
      <c r="D37959" s="157">
        <f t="shared" si="604"/>
        <v>0</v>
      </c>
    </row>
    <row r="37960" spans="4:4" hidden="1" x14ac:dyDescent="0.35">
      <c r="D37960" s="157">
        <f t="shared" si="604"/>
        <v>0</v>
      </c>
    </row>
    <row r="37961" spans="4:4" hidden="1" x14ac:dyDescent="0.35">
      <c r="D37961" s="157">
        <f t="shared" si="604"/>
        <v>0</v>
      </c>
    </row>
    <row r="37962" spans="4:4" hidden="1" x14ac:dyDescent="0.35">
      <c r="D37962" s="157">
        <f t="shared" si="604"/>
        <v>0</v>
      </c>
    </row>
    <row r="37963" spans="4:4" hidden="1" x14ac:dyDescent="0.35">
      <c r="D37963" s="157">
        <f t="shared" si="604"/>
        <v>0</v>
      </c>
    </row>
    <row r="37964" spans="4:4" hidden="1" x14ac:dyDescent="0.35">
      <c r="D37964" s="157">
        <f t="shared" si="604"/>
        <v>0</v>
      </c>
    </row>
    <row r="37965" spans="4:4" hidden="1" x14ac:dyDescent="0.35">
      <c r="D37965" s="157">
        <f t="shared" si="604"/>
        <v>0</v>
      </c>
    </row>
    <row r="37966" spans="4:4" hidden="1" x14ac:dyDescent="0.35">
      <c r="D37966" s="157">
        <f t="shared" si="604"/>
        <v>0</v>
      </c>
    </row>
    <row r="37967" spans="4:4" hidden="1" x14ac:dyDescent="0.35">
      <c r="D37967" s="157">
        <f t="shared" si="604"/>
        <v>0</v>
      </c>
    </row>
    <row r="37968" spans="4:4" hidden="1" x14ac:dyDescent="0.35">
      <c r="D37968" s="157">
        <f t="shared" si="604"/>
        <v>0</v>
      </c>
    </row>
    <row r="37969" spans="4:4" hidden="1" x14ac:dyDescent="0.35">
      <c r="D37969" s="157">
        <f t="shared" si="604"/>
        <v>0</v>
      </c>
    </row>
    <row r="37970" spans="4:4" hidden="1" x14ac:dyDescent="0.35">
      <c r="D37970" s="157">
        <f t="shared" si="604"/>
        <v>0</v>
      </c>
    </row>
    <row r="37971" spans="4:4" hidden="1" x14ac:dyDescent="0.35">
      <c r="D37971" s="157">
        <f t="shared" si="604"/>
        <v>0</v>
      </c>
    </row>
    <row r="37972" spans="4:4" hidden="1" x14ac:dyDescent="0.35">
      <c r="D37972" s="157">
        <f t="shared" si="604"/>
        <v>0</v>
      </c>
    </row>
    <row r="37973" spans="4:4" hidden="1" x14ac:dyDescent="0.35">
      <c r="D37973" s="157">
        <f t="shared" si="604"/>
        <v>0</v>
      </c>
    </row>
    <row r="37974" spans="4:4" hidden="1" x14ac:dyDescent="0.35">
      <c r="D37974" s="157">
        <f t="shared" si="604"/>
        <v>0</v>
      </c>
    </row>
    <row r="37975" spans="4:4" hidden="1" x14ac:dyDescent="0.35">
      <c r="D37975" s="157">
        <f t="shared" si="604"/>
        <v>0</v>
      </c>
    </row>
    <row r="37976" spans="4:4" hidden="1" x14ac:dyDescent="0.35">
      <c r="D37976" s="157">
        <f t="shared" si="604"/>
        <v>0</v>
      </c>
    </row>
    <row r="37977" spans="4:4" hidden="1" x14ac:dyDescent="0.35">
      <c r="D37977" s="157">
        <f t="shared" si="604"/>
        <v>0</v>
      </c>
    </row>
    <row r="37978" spans="4:4" hidden="1" x14ac:dyDescent="0.35">
      <c r="D37978" s="157">
        <f t="shared" si="604"/>
        <v>0</v>
      </c>
    </row>
    <row r="37979" spans="4:4" hidden="1" x14ac:dyDescent="0.35">
      <c r="D37979" s="157">
        <f t="shared" si="604"/>
        <v>0</v>
      </c>
    </row>
    <row r="37980" spans="4:4" hidden="1" x14ac:dyDescent="0.35">
      <c r="D37980" s="157">
        <f t="shared" si="604"/>
        <v>0</v>
      </c>
    </row>
    <row r="37981" spans="4:4" hidden="1" x14ac:dyDescent="0.35">
      <c r="D37981" s="157">
        <f t="shared" si="604"/>
        <v>0</v>
      </c>
    </row>
    <row r="37982" spans="4:4" hidden="1" x14ac:dyDescent="0.35">
      <c r="D37982" s="157">
        <f t="shared" si="604"/>
        <v>0</v>
      </c>
    </row>
    <row r="37983" spans="4:4" hidden="1" x14ac:dyDescent="0.35">
      <c r="D37983" s="157">
        <f t="shared" si="604"/>
        <v>0</v>
      </c>
    </row>
    <row r="37984" spans="4:4" hidden="1" x14ac:dyDescent="0.35">
      <c r="D37984" s="157">
        <f t="shared" si="604"/>
        <v>0</v>
      </c>
    </row>
    <row r="37985" spans="4:4" hidden="1" x14ac:dyDescent="0.35">
      <c r="D37985" s="157">
        <f t="shared" si="604"/>
        <v>0</v>
      </c>
    </row>
    <row r="37986" spans="4:4" hidden="1" x14ac:dyDescent="0.35">
      <c r="D37986" s="157">
        <f t="shared" si="604"/>
        <v>0</v>
      </c>
    </row>
    <row r="37987" spans="4:4" hidden="1" x14ac:dyDescent="0.35">
      <c r="D37987" s="157">
        <f t="shared" si="604"/>
        <v>0</v>
      </c>
    </row>
    <row r="37988" spans="4:4" hidden="1" x14ac:dyDescent="0.35">
      <c r="D37988" s="157">
        <f t="shared" si="604"/>
        <v>0</v>
      </c>
    </row>
    <row r="37989" spans="4:4" hidden="1" x14ac:dyDescent="0.35">
      <c r="D37989" s="157">
        <f t="shared" si="604"/>
        <v>0</v>
      </c>
    </row>
    <row r="37990" spans="4:4" hidden="1" x14ac:dyDescent="0.35">
      <c r="D37990" s="157">
        <f t="shared" si="604"/>
        <v>0</v>
      </c>
    </row>
    <row r="37991" spans="4:4" hidden="1" x14ac:dyDescent="0.35">
      <c r="D37991" s="157">
        <f t="shared" si="604"/>
        <v>0</v>
      </c>
    </row>
    <row r="37992" spans="4:4" hidden="1" x14ac:dyDescent="0.35">
      <c r="D37992" s="157">
        <f t="shared" si="604"/>
        <v>0</v>
      </c>
    </row>
    <row r="37993" spans="4:4" hidden="1" x14ac:dyDescent="0.35">
      <c r="D37993" s="157">
        <f t="shared" si="604"/>
        <v>0</v>
      </c>
    </row>
    <row r="37994" spans="4:4" hidden="1" x14ac:dyDescent="0.35">
      <c r="D37994" s="157">
        <f t="shared" si="604"/>
        <v>0</v>
      </c>
    </row>
    <row r="37995" spans="4:4" hidden="1" x14ac:dyDescent="0.35">
      <c r="D37995" s="157">
        <f t="shared" si="604"/>
        <v>0</v>
      </c>
    </row>
    <row r="37996" spans="4:4" hidden="1" x14ac:dyDescent="0.35">
      <c r="D37996" s="157">
        <f t="shared" si="604"/>
        <v>0</v>
      </c>
    </row>
    <row r="37997" spans="4:4" hidden="1" x14ac:dyDescent="0.35">
      <c r="D37997" s="157">
        <f t="shared" si="604"/>
        <v>0</v>
      </c>
    </row>
    <row r="37998" spans="4:4" hidden="1" x14ac:dyDescent="0.35">
      <c r="D37998" s="157">
        <f t="shared" si="604"/>
        <v>0</v>
      </c>
    </row>
    <row r="37999" spans="4:4" hidden="1" x14ac:dyDescent="0.35">
      <c r="D37999" s="157">
        <f t="shared" si="604"/>
        <v>0</v>
      </c>
    </row>
    <row r="38000" spans="4:4" hidden="1" x14ac:dyDescent="0.35">
      <c r="D38000" s="157">
        <f t="shared" si="604"/>
        <v>0</v>
      </c>
    </row>
    <row r="38001" spans="4:4" hidden="1" x14ac:dyDescent="0.35">
      <c r="D38001" s="157">
        <f t="shared" si="604"/>
        <v>0</v>
      </c>
    </row>
    <row r="38002" spans="4:4" hidden="1" x14ac:dyDescent="0.35">
      <c r="D38002" s="157">
        <f t="shared" si="604"/>
        <v>0</v>
      </c>
    </row>
    <row r="38003" spans="4:4" hidden="1" x14ac:dyDescent="0.35">
      <c r="D38003" s="157">
        <f t="shared" si="604"/>
        <v>0</v>
      </c>
    </row>
    <row r="38004" spans="4:4" hidden="1" x14ac:dyDescent="0.35">
      <c r="D38004" s="157">
        <f t="shared" si="604"/>
        <v>0</v>
      </c>
    </row>
    <row r="38005" spans="4:4" hidden="1" x14ac:dyDescent="0.35">
      <c r="D38005" s="157">
        <f t="shared" si="604"/>
        <v>0</v>
      </c>
    </row>
    <row r="38006" spans="4:4" hidden="1" x14ac:dyDescent="0.35">
      <c r="D38006" s="157">
        <f t="shared" si="604"/>
        <v>0</v>
      </c>
    </row>
    <row r="38007" spans="4:4" hidden="1" x14ac:dyDescent="0.35">
      <c r="D38007" s="157">
        <f t="shared" si="604"/>
        <v>0</v>
      </c>
    </row>
    <row r="38008" spans="4:4" hidden="1" x14ac:dyDescent="0.35">
      <c r="D38008" s="157">
        <f t="shared" si="604"/>
        <v>0</v>
      </c>
    </row>
    <row r="38009" spans="4:4" hidden="1" x14ac:dyDescent="0.35">
      <c r="D38009" s="157">
        <f t="shared" si="604"/>
        <v>0</v>
      </c>
    </row>
    <row r="38010" spans="4:4" hidden="1" x14ac:dyDescent="0.35">
      <c r="D38010" s="157">
        <f t="shared" si="604"/>
        <v>0</v>
      </c>
    </row>
    <row r="38011" spans="4:4" hidden="1" x14ac:dyDescent="0.35">
      <c r="D38011" s="157">
        <f t="shared" si="604"/>
        <v>0</v>
      </c>
    </row>
    <row r="38012" spans="4:4" hidden="1" x14ac:dyDescent="0.35">
      <c r="D38012" s="157">
        <f t="shared" si="604"/>
        <v>0</v>
      </c>
    </row>
    <row r="38013" spans="4:4" hidden="1" x14ac:dyDescent="0.35">
      <c r="D38013" s="157">
        <f t="shared" si="604"/>
        <v>0</v>
      </c>
    </row>
    <row r="38014" spans="4:4" hidden="1" x14ac:dyDescent="0.35">
      <c r="D38014" s="157">
        <f t="shared" si="604"/>
        <v>0</v>
      </c>
    </row>
    <row r="38015" spans="4:4" hidden="1" x14ac:dyDescent="0.35">
      <c r="D38015" s="157">
        <f t="shared" si="604"/>
        <v>0</v>
      </c>
    </row>
    <row r="38016" spans="4:4" hidden="1" x14ac:dyDescent="0.35">
      <c r="D38016" s="157">
        <f t="shared" si="604"/>
        <v>0</v>
      </c>
    </row>
    <row r="38017" spans="4:4" hidden="1" x14ac:dyDescent="0.35">
      <c r="D38017" s="157">
        <f t="shared" si="604"/>
        <v>0</v>
      </c>
    </row>
    <row r="38018" spans="4:4" hidden="1" x14ac:dyDescent="0.35">
      <c r="D38018" s="157">
        <f t="shared" si="604"/>
        <v>0</v>
      </c>
    </row>
    <row r="38019" spans="4:4" hidden="1" x14ac:dyDescent="0.35">
      <c r="D38019" s="157">
        <f t="shared" si="604"/>
        <v>0</v>
      </c>
    </row>
    <row r="38020" spans="4:4" hidden="1" x14ac:dyDescent="0.35">
      <c r="D38020" s="157">
        <f t="shared" ref="D38020:D38083" si="605">SUBTOTAL(109,D37987:D38019)</f>
        <v>0</v>
      </c>
    </row>
    <row r="38021" spans="4:4" hidden="1" x14ac:dyDescent="0.35">
      <c r="D38021" s="157">
        <f t="shared" si="605"/>
        <v>0</v>
      </c>
    </row>
    <row r="38022" spans="4:4" hidden="1" x14ac:dyDescent="0.35">
      <c r="D38022" s="157">
        <f t="shared" si="605"/>
        <v>0</v>
      </c>
    </row>
    <row r="38023" spans="4:4" hidden="1" x14ac:dyDescent="0.35">
      <c r="D38023" s="157">
        <f t="shared" si="605"/>
        <v>0</v>
      </c>
    </row>
    <row r="38024" spans="4:4" hidden="1" x14ac:dyDescent="0.35">
      <c r="D38024" s="157">
        <f t="shared" si="605"/>
        <v>0</v>
      </c>
    </row>
    <row r="38025" spans="4:4" hidden="1" x14ac:dyDescent="0.35">
      <c r="D38025" s="157">
        <f t="shared" si="605"/>
        <v>0</v>
      </c>
    </row>
    <row r="38026" spans="4:4" hidden="1" x14ac:dyDescent="0.35">
      <c r="D38026" s="157">
        <f t="shared" si="605"/>
        <v>0</v>
      </c>
    </row>
    <row r="38027" spans="4:4" hidden="1" x14ac:dyDescent="0.35">
      <c r="D38027" s="157">
        <f t="shared" si="605"/>
        <v>0</v>
      </c>
    </row>
    <row r="38028" spans="4:4" hidden="1" x14ac:dyDescent="0.35">
      <c r="D38028" s="157">
        <f t="shared" si="605"/>
        <v>0</v>
      </c>
    </row>
    <row r="38029" spans="4:4" hidden="1" x14ac:dyDescent="0.35">
      <c r="D38029" s="157">
        <f t="shared" si="605"/>
        <v>0</v>
      </c>
    </row>
    <row r="38030" spans="4:4" hidden="1" x14ac:dyDescent="0.35">
      <c r="D38030" s="157">
        <f t="shared" si="605"/>
        <v>0</v>
      </c>
    </row>
    <row r="38031" spans="4:4" hidden="1" x14ac:dyDescent="0.35">
      <c r="D38031" s="157">
        <f t="shared" si="605"/>
        <v>0</v>
      </c>
    </row>
    <row r="38032" spans="4:4" hidden="1" x14ac:dyDescent="0.35">
      <c r="D38032" s="157">
        <f t="shared" si="605"/>
        <v>0</v>
      </c>
    </row>
    <row r="38033" spans="4:4" hidden="1" x14ac:dyDescent="0.35">
      <c r="D38033" s="157">
        <f t="shared" si="605"/>
        <v>0</v>
      </c>
    </row>
    <row r="38034" spans="4:4" hidden="1" x14ac:dyDescent="0.35">
      <c r="D38034" s="157">
        <f t="shared" si="605"/>
        <v>0</v>
      </c>
    </row>
    <row r="38035" spans="4:4" hidden="1" x14ac:dyDescent="0.35">
      <c r="D38035" s="157">
        <f t="shared" si="605"/>
        <v>0</v>
      </c>
    </row>
    <row r="38036" spans="4:4" hidden="1" x14ac:dyDescent="0.35">
      <c r="D38036" s="157">
        <f t="shared" si="605"/>
        <v>0</v>
      </c>
    </row>
    <row r="38037" spans="4:4" hidden="1" x14ac:dyDescent="0.35">
      <c r="D38037" s="157">
        <f t="shared" si="605"/>
        <v>0</v>
      </c>
    </row>
    <row r="38038" spans="4:4" hidden="1" x14ac:dyDescent="0.35">
      <c r="D38038" s="157">
        <f t="shared" si="605"/>
        <v>0</v>
      </c>
    </row>
    <row r="38039" spans="4:4" hidden="1" x14ac:dyDescent="0.35">
      <c r="D38039" s="157">
        <f t="shared" si="605"/>
        <v>0</v>
      </c>
    </row>
    <row r="38040" spans="4:4" hidden="1" x14ac:dyDescent="0.35">
      <c r="D38040" s="157">
        <f t="shared" si="605"/>
        <v>0</v>
      </c>
    </row>
    <row r="38041" spans="4:4" hidden="1" x14ac:dyDescent="0.35">
      <c r="D38041" s="157">
        <f t="shared" si="605"/>
        <v>0</v>
      </c>
    </row>
    <row r="38042" spans="4:4" hidden="1" x14ac:dyDescent="0.35">
      <c r="D38042" s="157">
        <f t="shared" si="605"/>
        <v>0</v>
      </c>
    </row>
    <row r="38043" spans="4:4" hidden="1" x14ac:dyDescent="0.35">
      <c r="D38043" s="157">
        <f t="shared" si="605"/>
        <v>0</v>
      </c>
    </row>
    <row r="38044" spans="4:4" hidden="1" x14ac:dyDescent="0.35">
      <c r="D38044" s="157">
        <f t="shared" si="605"/>
        <v>0</v>
      </c>
    </row>
    <row r="38045" spans="4:4" hidden="1" x14ac:dyDescent="0.35">
      <c r="D38045" s="157">
        <f t="shared" si="605"/>
        <v>0</v>
      </c>
    </row>
    <row r="38046" spans="4:4" hidden="1" x14ac:dyDescent="0.35">
      <c r="D38046" s="157">
        <f t="shared" si="605"/>
        <v>0</v>
      </c>
    </row>
    <row r="38047" spans="4:4" hidden="1" x14ac:dyDescent="0.35">
      <c r="D38047" s="157">
        <f t="shared" si="605"/>
        <v>0</v>
      </c>
    </row>
    <row r="38048" spans="4:4" hidden="1" x14ac:dyDescent="0.35">
      <c r="D38048" s="157">
        <f t="shared" si="605"/>
        <v>0</v>
      </c>
    </row>
    <row r="38049" spans="4:4" hidden="1" x14ac:dyDescent="0.35">
      <c r="D38049" s="157">
        <f t="shared" si="605"/>
        <v>0</v>
      </c>
    </row>
    <row r="38050" spans="4:4" hidden="1" x14ac:dyDescent="0.35">
      <c r="D38050" s="157">
        <f t="shared" si="605"/>
        <v>0</v>
      </c>
    </row>
    <row r="38051" spans="4:4" hidden="1" x14ac:dyDescent="0.35">
      <c r="D38051" s="157">
        <f t="shared" si="605"/>
        <v>0</v>
      </c>
    </row>
    <row r="38052" spans="4:4" hidden="1" x14ac:dyDescent="0.35">
      <c r="D38052" s="157">
        <f t="shared" si="605"/>
        <v>0</v>
      </c>
    </row>
    <row r="38053" spans="4:4" hidden="1" x14ac:dyDescent="0.35">
      <c r="D38053" s="157">
        <f t="shared" si="605"/>
        <v>0</v>
      </c>
    </row>
    <row r="38054" spans="4:4" hidden="1" x14ac:dyDescent="0.35">
      <c r="D38054" s="157">
        <f t="shared" si="605"/>
        <v>0</v>
      </c>
    </row>
    <row r="38055" spans="4:4" hidden="1" x14ac:dyDescent="0.35">
      <c r="D38055" s="157">
        <f t="shared" si="605"/>
        <v>0</v>
      </c>
    </row>
    <row r="38056" spans="4:4" hidden="1" x14ac:dyDescent="0.35">
      <c r="D38056" s="157">
        <f t="shared" si="605"/>
        <v>0</v>
      </c>
    </row>
    <row r="38057" spans="4:4" hidden="1" x14ac:dyDescent="0.35">
      <c r="D38057" s="157">
        <f t="shared" si="605"/>
        <v>0</v>
      </c>
    </row>
    <row r="38058" spans="4:4" hidden="1" x14ac:dyDescent="0.35">
      <c r="D38058" s="157">
        <f t="shared" si="605"/>
        <v>0</v>
      </c>
    </row>
    <row r="38059" spans="4:4" hidden="1" x14ac:dyDescent="0.35">
      <c r="D38059" s="157">
        <f t="shared" si="605"/>
        <v>0</v>
      </c>
    </row>
    <row r="38060" spans="4:4" hidden="1" x14ac:dyDescent="0.35">
      <c r="D38060" s="157">
        <f t="shared" si="605"/>
        <v>0</v>
      </c>
    </row>
    <row r="38061" spans="4:4" hidden="1" x14ac:dyDescent="0.35">
      <c r="D38061" s="157">
        <f t="shared" si="605"/>
        <v>0</v>
      </c>
    </row>
    <row r="38062" spans="4:4" hidden="1" x14ac:dyDescent="0.35">
      <c r="D38062" s="157">
        <f t="shared" si="605"/>
        <v>0</v>
      </c>
    </row>
    <row r="38063" spans="4:4" hidden="1" x14ac:dyDescent="0.35">
      <c r="D38063" s="157">
        <f t="shared" si="605"/>
        <v>0</v>
      </c>
    </row>
    <row r="38064" spans="4:4" hidden="1" x14ac:dyDescent="0.35">
      <c r="D38064" s="157">
        <f t="shared" si="605"/>
        <v>0</v>
      </c>
    </row>
    <row r="38065" spans="4:4" hidden="1" x14ac:dyDescent="0.35">
      <c r="D38065" s="157">
        <f t="shared" si="605"/>
        <v>0</v>
      </c>
    </row>
    <row r="38066" spans="4:4" hidden="1" x14ac:dyDescent="0.35">
      <c r="D38066" s="157">
        <f t="shared" si="605"/>
        <v>0</v>
      </c>
    </row>
    <row r="38067" spans="4:4" hidden="1" x14ac:dyDescent="0.35">
      <c r="D38067" s="157">
        <f t="shared" si="605"/>
        <v>0</v>
      </c>
    </row>
    <row r="38068" spans="4:4" hidden="1" x14ac:dyDescent="0.35">
      <c r="D38068" s="157">
        <f t="shared" si="605"/>
        <v>0</v>
      </c>
    </row>
    <row r="38069" spans="4:4" hidden="1" x14ac:dyDescent="0.35">
      <c r="D38069" s="157">
        <f t="shared" si="605"/>
        <v>0</v>
      </c>
    </row>
    <row r="38070" spans="4:4" hidden="1" x14ac:dyDescent="0.35">
      <c r="D38070" s="157">
        <f t="shared" si="605"/>
        <v>0</v>
      </c>
    </row>
    <row r="38071" spans="4:4" hidden="1" x14ac:dyDescent="0.35">
      <c r="D38071" s="157">
        <f t="shared" si="605"/>
        <v>0</v>
      </c>
    </row>
    <row r="38072" spans="4:4" hidden="1" x14ac:dyDescent="0.35">
      <c r="D38072" s="157">
        <f t="shared" si="605"/>
        <v>0</v>
      </c>
    </row>
    <row r="38073" spans="4:4" hidden="1" x14ac:dyDescent="0.35">
      <c r="D38073" s="157">
        <f t="shared" si="605"/>
        <v>0</v>
      </c>
    </row>
    <row r="38074" spans="4:4" hidden="1" x14ac:dyDescent="0.35">
      <c r="D38074" s="157">
        <f t="shared" si="605"/>
        <v>0</v>
      </c>
    </row>
    <row r="38075" spans="4:4" hidden="1" x14ac:dyDescent="0.35">
      <c r="D38075" s="157">
        <f t="shared" si="605"/>
        <v>0</v>
      </c>
    </row>
    <row r="38076" spans="4:4" hidden="1" x14ac:dyDescent="0.35">
      <c r="D38076" s="157">
        <f t="shared" si="605"/>
        <v>0</v>
      </c>
    </row>
    <row r="38077" spans="4:4" hidden="1" x14ac:dyDescent="0.35">
      <c r="D38077" s="157">
        <f t="shared" si="605"/>
        <v>0</v>
      </c>
    </row>
    <row r="38078" spans="4:4" hidden="1" x14ac:dyDescent="0.35">
      <c r="D38078" s="157">
        <f t="shared" si="605"/>
        <v>0</v>
      </c>
    </row>
    <row r="38079" spans="4:4" hidden="1" x14ac:dyDescent="0.35">
      <c r="D38079" s="157">
        <f t="shared" si="605"/>
        <v>0</v>
      </c>
    </row>
    <row r="38080" spans="4:4" hidden="1" x14ac:dyDescent="0.35">
      <c r="D38080" s="157">
        <f t="shared" si="605"/>
        <v>0</v>
      </c>
    </row>
    <row r="38081" spans="4:4" hidden="1" x14ac:dyDescent="0.35">
      <c r="D38081" s="157">
        <f t="shared" si="605"/>
        <v>0</v>
      </c>
    </row>
    <row r="38082" spans="4:4" hidden="1" x14ac:dyDescent="0.35">
      <c r="D38082" s="157">
        <f t="shared" si="605"/>
        <v>0</v>
      </c>
    </row>
    <row r="38083" spans="4:4" hidden="1" x14ac:dyDescent="0.35">
      <c r="D38083" s="157">
        <f t="shared" si="605"/>
        <v>0</v>
      </c>
    </row>
    <row r="38084" spans="4:4" hidden="1" x14ac:dyDescent="0.35">
      <c r="D38084" s="157">
        <f t="shared" ref="D38084:D38147" si="606">SUBTOTAL(109,D38051:D38083)</f>
        <v>0</v>
      </c>
    </row>
    <row r="38085" spans="4:4" hidden="1" x14ac:dyDescent="0.35">
      <c r="D38085" s="157">
        <f t="shared" si="606"/>
        <v>0</v>
      </c>
    </row>
    <row r="38086" spans="4:4" hidden="1" x14ac:dyDescent="0.35">
      <c r="D38086" s="157">
        <f t="shared" si="606"/>
        <v>0</v>
      </c>
    </row>
    <row r="38087" spans="4:4" hidden="1" x14ac:dyDescent="0.35">
      <c r="D38087" s="157">
        <f t="shared" si="606"/>
        <v>0</v>
      </c>
    </row>
    <row r="38088" spans="4:4" hidden="1" x14ac:dyDescent="0.35">
      <c r="D38088" s="157">
        <f t="shared" si="606"/>
        <v>0</v>
      </c>
    </row>
    <row r="38089" spans="4:4" hidden="1" x14ac:dyDescent="0.35">
      <c r="D38089" s="157">
        <f t="shared" si="606"/>
        <v>0</v>
      </c>
    </row>
    <row r="38090" spans="4:4" hidden="1" x14ac:dyDescent="0.35">
      <c r="D38090" s="157">
        <f t="shared" si="606"/>
        <v>0</v>
      </c>
    </row>
    <row r="38091" spans="4:4" hidden="1" x14ac:dyDescent="0.35">
      <c r="D38091" s="157">
        <f t="shared" si="606"/>
        <v>0</v>
      </c>
    </row>
    <row r="38092" spans="4:4" hidden="1" x14ac:dyDescent="0.35">
      <c r="D38092" s="157">
        <f t="shared" si="606"/>
        <v>0</v>
      </c>
    </row>
    <row r="38093" spans="4:4" hidden="1" x14ac:dyDescent="0.35">
      <c r="D38093" s="157">
        <f t="shared" si="606"/>
        <v>0</v>
      </c>
    </row>
    <row r="38094" spans="4:4" hidden="1" x14ac:dyDescent="0.35">
      <c r="D38094" s="157">
        <f t="shared" si="606"/>
        <v>0</v>
      </c>
    </row>
    <row r="38095" spans="4:4" hidden="1" x14ac:dyDescent="0.35">
      <c r="D38095" s="157">
        <f t="shared" si="606"/>
        <v>0</v>
      </c>
    </row>
    <row r="38096" spans="4:4" hidden="1" x14ac:dyDescent="0.35">
      <c r="D38096" s="157">
        <f t="shared" si="606"/>
        <v>0</v>
      </c>
    </row>
    <row r="38097" spans="4:4" hidden="1" x14ac:dyDescent="0.35">
      <c r="D38097" s="157">
        <f t="shared" si="606"/>
        <v>0</v>
      </c>
    </row>
    <row r="38098" spans="4:4" hidden="1" x14ac:dyDescent="0.35">
      <c r="D38098" s="157">
        <f t="shared" si="606"/>
        <v>0</v>
      </c>
    </row>
    <row r="38099" spans="4:4" hidden="1" x14ac:dyDescent="0.35">
      <c r="D38099" s="157">
        <f t="shared" si="606"/>
        <v>0</v>
      </c>
    </row>
    <row r="38100" spans="4:4" hidden="1" x14ac:dyDescent="0.35">
      <c r="D38100" s="157">
        <f t="shared" si="606"/>
        <v>0</v>
      </c>
    </row>
    <row r="38101" spans="4:4" hidden="1" x14ac:dyDescent="0.35">
      <c r="D38101" s="157">
        <f t="shared" si="606"/>
        <v>0</v>
      </c>
    </row>
    <row r="38102" spans="4:4" hidden="1" x14ac:dyDescent="0.35">
      <c r="D38102" s="157">
        <f t="shared" si="606"/>
        <v>0</v>
      </c>
    </row>
    <row r="38103" spans="4:4" hidden="1" x14ac:dyDescent="0.35">
      <c r="D38103" s="157">
        <f t="shared" si="606"/>
        <v>0</v>
      </c>
    </row>
    <row r="38104" spans="4:4" hidden="1" x14ac:dyDescent="0.35">
      <c r="D38104" s="157">
        <f t="shared" si="606"/>
        <v>0</v>
      </c>
    </row>
    <row r="38105" spans="4:4" hidden="1" x14ac:dyDescent="0.35">
      <c r="D38105" s="157">
        <f t="shared" si="606"/>
        <v>0</v>
      </c>
    </row>
    <row r="38106" spans="4:4" hidden="1" x14ac:dyDescent="0.35">
      <c r="D38106" s="157">
        <f t="shared" si="606"/>
        <v>0</v>
      </c>
    </row>
    <row r="38107" spans="4:4" hidden="1" x14ac:dyDescent="0.35">
      <c r="D38107" s="157">
        <f t="shared" si="606"/>
        <v>0</v>
      </c>
    </row>
    <row r="38108" spans="4:4" hidden="1" x14ac:dyDescent="0.35">
      <c r="D38108" s="157">
        <f t="shared" si="606"/>
        <v>0</v>
      </c>
    </row>
    <row r="38109" spans="4:4" hidden="1" x14ac:dyDescent="0.35">
      <c r="D38109" s="157">
        <f t="shared" si="606"/>
        <v>0</v>
      </c>
    </row>
    <row r="38110" spans="4:4" hidden="1" x14ac:dyDescent="0.35">
      <c r="D38110" s="157">
        <f t="shared" si="606"/>
        <v>0</v>
      </c>
    </row>
    <row r="38111" spans="4:4" hidden="1" x14ac:dyDescent="0.35">
      <c r="D38111" s="157">
        <f t="shared" si="606"/>
        <v>0</v>
      </c>
    </row>
    <row r="38112" spans="4:4" hidden="1" x14ac:dyDescent="0.35">
      <c r="D38112" s="157">
        <f t="shared" si="606"/>
        <v>0</v>
      </c>
    </row>
    <row r="38113" spans="4:4" hidden="1" x14ac:dyDescent="0.35">
      <c r="D38113" s="157">
        <f t="shared" si="606"/>
        <v>0</v>
      </c>
    </row>
    <row r="38114" spans="4:4" hidden="1" x14ac:dyDescent="0.35">
      <c r="D38114" s="157">
        <f t="shared" si="606"/>
        <v>0</v>
      </c>
    </row>
    <row r="38115" spans="4:4" hidden="1" x14ac:dyDescent="0.35">
      <c r="D38115" s="157">
        <f t="shared" si="606"/>
        <v>0</v>
      </c>
    </row>
    <row r="38116" spans="4:4" hidden="1" x14ac:dyDescent="0.35">
      <c r="D38116" s="157">
        <f t="shared" si="606"/>
        <v>0</v>
      </c>
    </row>
    <row r="38117" spans="4:4" hidden="1" x14ac:dyDescent="0.35">
      <c r="D38117" s="157">
        <f t="shared" si="606"/>
        <v>0</v>
      </c>
    </row>
    <row r="38118" spans="4:4" hidden="1" x14ac:dyDescent="0.35">
      <c r="D38118" s="157">
        <f t="shared" si="606"/>
        <v>0</v>
      </c>
    </row>
    <row r="38119" spans="4:4" hidden="1" x14ac:dyDescent="0.35">
      <c r="D38119" s="157">
        <f t="shared" si="606"/>
        <v>0</v>
      </c>
    </row>
    <row r="38120" spans="4:4" hidden="1" x14ac:dyDescent="0.35">
      <c r="D38120" s="157">
        <f t="shared" si="606"/>
        <v>0</v>
      </c>
    </row>
    <row r="38121" spans="4:4" hidden="1" x14ac:dyDescent="0.35">
      <c r="D38121" s="157">
        <f t="shared" si="606"/>
        <v>0</v>
      </c>
    </row>
    <row r="38122" spans="4:4" hidden="1" x14ac:dyDescent="0.35">
      <c r="D38122" s="157">
        <f t="shared" si="606"/>
        <v>0</v>
      </c>
    </row>
    <row r="38123" spans="4:4" hidden="1" x14ac:dyDescent="0.35">
      <c r="D38123" s="157">
        <f t="shared" si="606"/>
        <v>0</v>
      </c>
    </row>
    <row r="38124" spans="4:4" hidden="1" x14ac:dyDescent="0.35">
      <c r="D38124" s="157">
        <f t="shared" si="606"/>
        <v>0</v>
      </c>
    </row>
    <row r="38125" spans="4:4" hidden="1" x14ac:dyDescent="0.35">
      <c r="D38125" s="157">
        <f t="shared" si="606"/>
        <v>0</v>
      </c>
    </row>
    <row r="38126" spans="4:4" hidden="1" x14ac:dyDescent="0.35">
      <c r="D38126" s="157">
        <f t="shared" si="606"/>
        <v>0</v>
      </c>
    </row>
    <row r="38127" spans="4:4" hidden="1" x14ac:dyDescent="0.35">
      <c r="D38127" s="157">
        <f t="shared" si="606"/>
        <v>0</v>
      </c>
    </row>
    <row r="38128" spans="4:4" hidden="1" x14ac:dyDescent="0.35">
      <c r="D38128" s="157">
        <f t="shared" si="606"/>
        <v>0</v>
      </c>
    </row>
    <row r="38129" spans="4:4" hidden="1" x14ac:dyDescent="0.35">
      <c r="D38129" s="157">
        <f t="shared" si="606"/>
        <v>0</v>
      </c>
    </row>
    <row r="38130" spans="4:4" hidden="1" x14ac:dyDescent="0.35">
      <c r="D38130" s="157">
        <f t="shared" si="606"/>
        <v>0</v>
      </c>
    </row>
    <row r="38131" spans="4:4" hidden="1" x14ac:dyDescent="0.35">
      <c r="D38131" s="157">
        <f t="shared" si="606"/>
        <v>0</v>
      </c>
    </row>
    <row r="38132" spans="4:4" hidden="1" x14ac:dyDescent="0.35">
      <c r="D38132" s="157">
        <f t="shared" si="606"/>
        <v>0</v>
      </c>
    </row>
    <row r="38133" spans="4:4" hidden="1" x14ac:dyDescent="0.35">
      <c r="D38133" s="157">
        <f t="shared" si="606"/>
        <v>0</v>
      </c>
    </row>
    <row r="38134" spans="4:4" hidden="1" x14ac:dyDescent="0.35">
      <c r="D38134" s="157">
        <f t="shared" si="606"/>
        <v>0</v>
      </c>
    </row>
    <row r="38135" spans="4:4" hidden="1" x14ac:dyDescent="0.35">
      <c r="D38135" s="157">
        <f t="shared" si="606"/>
        <v>0</v>
      </c>
    </row>
    <row r="38136" spans="4:4" hidden="1" x14ac:dyDescent="0.35">
      <c r="D38136" s="157">
        <f t="shared" si="606"/>
        <v>0</v>
      </c>
    </row>
    <row r="38137" spans="4:4" hidden="1" x14ac:dyDescent="0.35">
      <c r="D38137" s="157">
        <f t="shared" si="606"/>
        <v>0</v>
      </c>
    </row>
    <row r="38138" spans="4:4" hidden="1" x14ac:dyDescent="0.35">
      <c r="D38138" s="157">
        <f t="shared" si="606"/>
        <v>0</v>
      </c>
    </row>
    <row r="38139" spans="4:4" hidden="1" x14ac:dyDescent="0.35">
      <c r="D38139" s="157">
        <f t="shared" si="606"/>
        <v>0</v>
      </c>
    </row>
    <row r="38140" spans="4:4" hidden="1" x14ac:dyDescent="0.35">
      <c r="D38140" s="157">
        <f t="shared" si="606"/>
        <v>0</v>
      </c>
    </row>
    <row r="38141" spans="4:4" hidden="1" x14ac:dyDescent="0.35">
      <c r="D38141" s="157">
        <f t="shared" si="606"/>
        <v>0</v>
      </c>
    </row>
    <row r="38142" spans="4:4" hidden="1" x14ac:dyDescent="0.35">
      <c r="D38142" s="157">
        <f t="shared" si="606"/>
        <v>0</v>
      </c>
    </row>
    <row r="38143" spans="4:4" hidden="1" x14ac:dyDescent="0.35">
      <c r="D38143" s="157">
        <f t="shared" si="606"/>
        <v>0</v>
      </c>
    </row>
    <row r="38144" spans="4:4" hidden="1" x14ac:dyDescent="0.35">
      <c r="D38144" s="157">
        <f t="shared" si="606"/>
        <v>0</v>
      </c>
    </row>
    <row r="38145" spans="4:4" hidden="1" x14ac:dyDescent="0.35">
      <c r="D38145" s="157">
        <f t="shared" si="606"/>
        <v>0</v>
      </c>
    </row>
    <row r="38146" spans="4:4" hidden="1" x14ac:dyDescent="0.35">
      <c r="D38146" s="157">
        <f t="shared" si="606"/>
        <v>0</v>
      </c>
    </row>
    <row r="38147" spans="4:4" hidden="1" x14ac:dyDescent="0.35">
      <c r="D38147" s="157">
        <f t="shared" si="606"/>
        <v>0</v>
      </c>
    </row>
    <row r="38148" spans="4:4" hidden="1" x14ac:dyDescent="0.35">
      <c r="D38148" s="157">
        <f t="shared" ref="D38148:D38211" si="607">SUBTOTAL(109,D38115:D38147)</f>
        <v>0</v>
      </c>
    </row>
    <row r="38149" spans="4:4" hidden="1" x14ac:dyDescent="0.35">
      <c r="D38149" s="157">
        <f t="shared" si="607"/>
        <v>0</v>
      </c>
    </row>
    <row r="38150" spans="4:4" hidden="1" x14ac:dyDescent="0.35">
      <c r="D38150" s="157">
        <f t="shared" si="607"/>
        <v>0</v>
      </c>
    </row>
    <row r="38151" spans="4:4" hidden="1" x14ac:dyDescent="0.35">
      <c r="D38151" s="157">
        <f t="shared" si="607"/>
        <v>0</v>
      </c>
    </row>
    <row r="38152" spans="4:4" hidden="1" x14ac:dyDescent="0.35">
      <c r="D38152" s="157">
        <f t="shared" si="607"/>
        <v>0</v>
      </c>
    </row>
    <row r="38153" spans="4:4" hidden="1" x14ac:dyDescent="0.35">
      <c r="D38153" s="157">
        <f t="shared" si="607"/>
        <v>0</v>
      </c>
    </row>
    <row r="38154" spans="4:4" hidden="1" x14ac:dyDescent="0.35">
      <c r="D38154" s="157">
        <f t="shared" si="607"/>
        <v>0</v>
      </c>
    </row>
    <row r="38155" spans="4:4" hidden="1" x14ac:dyDescent="0.35">
      <c r="D38155" s="157">
        <f t="shared" si="607"/>
        <v>0</v>
      </c>
    </row>
    <row r="38156" spans="4:4" hidden="1" x14ac:dyDescent="0.35">
      <c r="D38156" s="157">
        <f t="shared" si="607"/>
        <v>0</v>
      </c>
    </row>
    <row r="38157" spans="4:4" hidden="1" x14ac:dyDescent="0.35">
      <c r="D38157" s="157">
        <f t="shared" si="607"/>
        <v>0</v>
      </c>
    </row>
    <row r="38158" spans="4:4" hidden="1" x14ac:dyDescent="0.35">
      <c r="D38158" s="157">
        <f t="shared" si="607"/>
        <v>0</v>
      </c>
    </row>
    <row r="38159" spans="4:4" hidden="1" x14ac:dyDescent="0.35">
      <c r="D38159" s="157">
        <f t="shared" si="607"/>
        <v>0</v>
      </c>
    </row>
    <row r="38160" spans="4:4" hidden="1" x14ac:dyDescent="0.35">
      <c r="D38160" s="157">
        <f t="shared" si="607"/>
        <v>0</v>
      </c>
    </row>
    <row r="38161" spans="4:4" hidden="1" x14ac:dyDescent="0.35">
      <c r="D38161" s="157">
        <f t="shared" si="607"/>
        <v>0</v>
      </c>
    </row>
    <row r="38162" spans="4:4" hidden="1" x14ac:dyDescent="0.35">
      <c r="D38162" s="157">
        <f t="shared" si="607"/>
        <v>0</v>
      </c>
    </row>
    <row r="38163" spans="4:4" hidden="1" x14ac:dyDescent="0.35">
      <c r="D38163" s="157">
        <f t="shared" si="607"/>
        <v>0</v>
      </c>
    </row>
    <row r="38164" spans="4:4" hidden="1" x14ac:dyDescent="0.35">
      <c r="D38164" s="157">
        <f t="shared" si="607"/>
        <v>0</v>
      </c>
    </row>
    <row r="38165" spans="4:4" hidden="1" x14ac:dyDescent="0.35">
      <c r="D38165" s="157">
        <f t="shared" si="607"/>
        <v>0</v>
      </c>
    </row>
    <row r="38166" spans="4:4" hidden="1" x14ac:dyDescent="0.35">
      <c r="D38166" s="157">
        <f t="shared" si="607"/>
        <v>0</v>
      </c>
    </row>
    <row r="38167" spans="4:4" hidden="1" x14ac:dyDescent="0.35">
      <c r="D38167" s="157">
        <f t="shared" si="607"/>
        <v>0</v>
      </c>
    </row>
    <row r="38168" spans="4:4" hidden="1" x14ac:dyDescent="0.35">
      <c r="D38168" s="157">
        <f t="shared" si="607"/>
        <v>0</v>
      </c>
    </row>
    <row r="38169" spans="4:4" hidden="1" x14ac:dyDescent="0.35">
      <c r="D38169" s="157">
        <f t="shared" si="607"/>
        <v>0</v>
      </c>
    </row>
    <row r="38170" spans="4:4" hidden="1" x14ac:dyDescent="0.35">
      <c r="D38170" s="157">
        <f t="shared" si="607"/>
        <v>0</v>
      </c>
    </row>
    <row r="38171" spans="4:4" hidden="1" x14ac:dyDescent="0.35">
      <c r="D38171" s="157">
        <f t="shared" si="607"/>
        <v>0</v>
      </c>
    </row>
    <row r="38172" spans="4:4" hidden="1" x14ac:dyDescent="0.35">
      <c r="D38172" s="157">
        <f t="shared" si="607"/>
        <v>0</v>
      </c>
    </row>
    <row r="38173" spans="4:4" hidden="1" x14ac:dyDescent="0.35">
      <c r="D38173" s="157">
        <f t="shared" si="607"/>
        <v>0</v>
      </c>
    </row>
    <row r="38174" spans="4:4" hidden="1" x14ac:dyDescent="0.35">
      <c r="D38174" s="157">
        <f t="shared" si="607"/>
        <v>0</v>
      </c>
    </row>
    <row r="38175" spans="4:4" hidden="1" x14ac:dyDescent="0.35">
      <c r="D38175" s="157">
        <f t="shared" si="607"/>
        <v>0</v>
      </c>
    </row>
    <row r="38176" spans="4:4" hidden="1" x14ac:dyDescent="0.35">
      <c r="D38176" s="157">
        <f t="shared" si="607"/>
        <v>0</v>
      </c>
    </row>
    <row r="38177" spans="4:4" hidden="1" x14ac:dyDescent="0.35">
      <c r="D38177" s="157">
        <f t="shared" si="607"/>
        <v>0</v>
      </c>
    </row>
    <row r="38178" spans="4:4" hidden="1" x14ac:dyDescent="0.35">
      <c r="D38178" s="157">
        <f t="shared" si="607"/>
        <v>0</v>
      </c>
    </row>
    <row r="38179" spans="4:4" hidden="1" x14ac:dyDescent="0.35">
      <c r="D38179" s="157">
        <f t="shared" si="607"/>
        <v>0</v>
      </c>
    </row>
    <row r="38180" spans="4:4" hidden="1" x14ac:dyDescent="0.35">
      <c r="D38180" s="157">
        <f t="shared" si="607"/>
        <v>0</v>
      </c>
    </row>
    <row r="38181" spans="4:4" hidden="1" x14ac:dyDescent="0.35">
      <c r="D38181" s="157">
        <f t="shared" si="607"/>
        <v>0</v>
      </c>
    </row>
    <row r="38182" spans="4:4" hidden="1" x14ac:dyDescent="0.35">
      <c r="D38182" s="157">
        <f t="shared" si="607"/>
        <v>0</v>
      </c>
    </row>
    <row r="38183" spans="4:4" hidden="1" x14ac:dyDescent="0.35">
      <c r="D38183" s="157">
        <f t="shared" si="607"/>
        <v>0</v>
      </c>
    </row>
    <row r="38184" spans="4:4" hidden="1" x14ac:dyDescent="0.35">
      <c r="D38184" s="157">
        <f t="shared" si="607"/>
        <v>0</v>
      </c>
    </row>
    <row r="38185" spans="4:4" hidden="1" x14ac:dyDescent="0.35">
      <c r="D38185" s="157">
        <f t="shared" si="607"/>
        <v>0</v>
      </c>
    </row>
    <row r="38186" spans="4:4" hidden="1" x14ac:dyDescent="0.35">
      <c r="D38186" s="157">
        <f t="shared" si="607"/>
        <v>0</v>
      </c>
    </row>
    <row r="38187" spans="4:4" hidden="1" x14ac:dyDescent="0.35">
      <c r="D38187" s="157">
        <f t="shared" si="607"/>
        <v>0</v>
      </c>
    </row>
    <row r="38188" spans="4:4" hidden="1" x14ac:dyDescent="0.35">
      <c r="D38188" s="157">
        <f t="shared" si="607"/>
        <v>0</v>
      </c>
    </row>
    <row r="38189" spans="4:4" hidden="1" x14ac:dyDescent="0.35">
      <c r="D38189" s="157">
        <f t="shared" si="607"/>
        <v>0</v>
      </c>
    </row>
    <row r="38190" spans="4:4" hidden="1" x14ac:dyDescent="0.35">
      <c r="D38190" s="157">
        <f t="shared" si="607"/>
        <v>0</v>
      </c>
    </row>
    <row r="38191" spans="4:4" hidden="1" x14ac:dyDescent="0.35">
      <c r="D38191" s="157">
        <f t="shared" si="607"/>
        <v>0</v>
      </c>
    </row>
    <row r="38192" spans="4:4" hidden="1" x14ac:dyDescent="0.35">
      <c r="D38192" s="157">
        <f t="shared" si="607"/>
        <v>0</v>
      </c>
    </row>
    <row r="38193" spans="4:4" hidden="1" x14ac:dyDescent="0.35">
      <c r="D38193" s="157">
        <f t="shared" si="607"/>
        <v>0</v>
      </c>
    </row>
    <row r="38194" spans="4:4" hidden="1" x14ac:dyDescent="0.35">
      <c r="D38194" s="157">
        <f t="shared" si="607"/>
        <v>0</v>
      </c>
    </row>
    <row r="38195" spans="4:4" hidden="1" x14ac:dyDescent="0.35">
      <c r="D38195" s="157">
        <f t="shared" si="607"/>
        <v>0</v>
      </c>
    </row>
    <row r="38196" spans="4:4" hidden="1" x14ac:dyDescent="0.35">
      <c r="D38196" s="157">
        <f t="shared" si="607"/>
        <v>0</v>
      </c>
    </row>
    <row r="38197" spans="4:4" hidden="1" x14ac:dyDescent="0.35">
      <c r="D38197" s="157">
        <f t="shared" si="607"/>
        <v>0</v>
      </c>
    </row>
    <row r="38198" spans="4:4" hidden="1" x14ac:dyDescent="0.35">
      <c r="D38198" s="157">
        <f t="shared" si="607"/>
        <v>0</v>
      </c>
    </row>
    <row r="38199" spans="4:4" hidden="1" x14ac:dyDescent="0.35">
      <c r="D38199" s="157">
        <f t="shared" si="607"/>
        <v>0</v>
      </c>
    </row>
    <row r="38200" spans="4:4" hidden="1" x14ac:dyDescent="0.35">
      <c r="D38200" s="157">
        <f t="shared" si="607"/>
        <v>0</v>
      </c>
    </row>
    <row r="38201" spans="4:4" hidden="1" x14ac:dyDescent="0.35">
      <c r="D38201" s="157">
        <f t="shared" si="607"/>
        <v>0</v>
      </c>
    </row>
    <row r="38202" spans="4:4" hidden="1" x14ac:dyDescent="0.35">
      <c r="D38202" s="157">
        <f t="shared" si="607"/>
        <v>0</v>
      </c>
    </row>
    <row r="38203" spans="4:4" hidden="1" x14ac:dyDescent="0.35">
      <c r="D38203" s="157">
        <f t="shared" si="607"/>
        <v>0</v>
      </c>
    </row>
    <row r="38204" spans="4:4" hidden="1" x14ac:dyDescent="0.35">
      <c r="D38204" s="157">
        <f t="shared" si="607"/>
        <v>0</v>
      </c>
    </row>
    <row r="38205" spans="4:4" hidden="1" x14ac:dyDescent="0.35">
      <c r="D38205" s="157">
        <f t="shared" si="607"/>
        <v>0</v>
      </c>
    </row>
    <row r="38206" spans="4:4" hidden="1" x14ac:dyDescent="0.35">
      <c r="D38206" s="157">
        <f t="shared" si="607"/>
        <v>0</v>
      </c>
    </row>
    <row r="38207" spans="4:4" hidden="1" x14ac:dyDescent="0.35">
      <c r="D38207" s="157">
        <f t="shared" si="607"/>
        <v>0</v>
      </c>
    </row>
    <row r="38208" spans="4:4" hidden="1" x14ac:dyDescent="0.35">
      <c r="D38208" s="157">
        <f t="shared" si="607"/>
        <v>0</v>
      </c>
    </row>
    <row r="38209" spans="4:4" hidden="1" x14ac:dyDescent="0.35">
      <c r="D38209" s="157">
        <f t="shared" si="607"/>
        <v>0</v>
      </c>
    </row>
    <row r="38210" spans="4:4" hidden="1" x14ac:dyDescent="0.35">
      <c r="D38210" s="157">
        <f t="shared" si="607"/>
        <v>0</v>
      </c>
    </row>
    <row r="38211" spans="4:4" hidden="1" x14ac:dyDescent="0.35">
      <c r="D38211" s="157">
        <f t="shared" si="607"/>
        <v>0</v>
      </c>
    </row>
    <row r="38212" spans="4:4" hidden="1" x14ac:dyDescent="0.35">
      <c r="D38212" s="157">
        <f t="shared" ref="D38212:D38275" si="608">SUBTOTAL(109,D38179:D38211)</f>
        <v>0</v>
      </c>
    </row>
    <row r="38213" spans="4:4" hidden="1" x14ac:dyDescent="0.35">
      <c r="D38213" s="157">
        <f t="shared" si="608"/>
        <v>0</v>
      </c>
    </row>
    <row r="38214" spans="4:4" hidden="1" x14ac:dyDescent="0.35">
      <c r="D38214" s="157">
        <f t="shared" si="608"/>
        <v>0</v>
      </c>
    </row>
    <row r="38215" spans="4:4" hidden="1" x14ac:dyDescent="0.35">
      <c r="D38215" s="157">
        <f t="shared" si="608"/>
        <v>0</v>
      </c>
    </row>
    <row r="38216" spans="4:4" hidden="1" x14ac:dyDescent="0.35">
      <c r="D38216" s="157">
        <f t="shared" si="608"/>
        <v>0</v>
      </c>
    </row>
    <row r="38217" spans="4:4" hidden="1" x14ac:dyDescent="0.35">
      <c r="D38217" s="157">
        <f t="shared" si="608"/>
        <v>0</v>
      </c>
    </row>
    <row r="38218" spans="4:4" hidden="1" x14ac:dyDescent="0.35">
      <c r="D38218" s="157">
        <f t="shared" si="608"/>
        <v>0</v>
      </c>
    </row>
    <row r="38219" spans="4:4" hidden="1" x14ac:dyDescent="0.35">
      <c r="D38219" s="157">
        <f t="shared" si="608"/>
        <v>0</v>
      </c>
    </row>
    <row r="38220" spans="4:4" hidden="1" x14ac:dyDescent="0.35">
      <c r="D38220" s="157">
        <f t="shared" si="608"/>
        <v>0</v>
      </c>
    </row>
    <row r="38221" spans="4:4" hidden="1" x14ac:dyDescent="0.35">
      <c r="D38221" s="157">
        <f t="shared" si="608"/>
        <v>0</v>
      </c>
    </row>
    <row r="38222" spans="4:4" hidden="1" x14ac:dyDescent="0.35">
      <c r="D38222" s="157">
        <f t="shared" si="608"/>
        <v>0</v>
      </c>
    </row>
    <row r="38223" spans="4:4" hidden="1" x14ac:dyDescent="0.35">
      <c r="D38223" s="157">
        <f t="shared" si="608"/>
        <v>0</v>
      </c>
    </row>
    <row r="38224" spans="4:4" hidden="1" x14ac:dyDescent="0.35">
      <c r="D38224" s="157">
        <f t="shared" si="608"/>
        <v>0</v>
      </c>
    </row>
    <row r="38225" spans="4:4" hidden="1" x14ac:dyDescent="0.35">
      <c r="D38225" s="157">
        <f t="shared" si="608"/>
        <v>0</v>
      </c>
    </row>
    <row r="38226" spans="4:4" hidden="1" x14ac:dyDescent="0.35">
      <c r="D38226" s="157">
        <f t="shared" si="608"/>
        <v>0</v>
      </c>
    </row>
    <row r="38227" spans="4:4" hidden="1" x14ac:dyDescent="0.35">
      <c r="D38227" s="157">
        <f t="shared" si="608"/>
        <v>0</v>
      </c>
    </row>
    <row r="38228" spans="4:4" hidden="1" x14ac:dyDescent="0.35">
      <c r="D38228" s="157">
        <f t="shared" si="608"/>
        <v>0</v>
      </c>
    </row>
    <row r="38229" spans="4:4" hidden="1" x14ac:dyDescent="0.35">
      <c r="D38229" s="157">
        <f t="shared" si="608"/>
        <v>0</v>
      </c>
    </row>
    <row r="38230" spans="4:4" hidden="1" x14ac:dyDescent="0.35">
      <c r="D38230" s="157">
        <f t="shared" si="608"/>
        <v>0</v>
      </c>
    </row>
    <row r="38231" spans="4:4" hidden="1" x14ac:dyDescent="0.35">
      <c r="D38231" s="157">
        <f t="shared" si="608"/>
        <v>0</v>
      </c>
    </row>
    <row r="38232" spans="4:4" hidden="1" x14ac:dyDescent="0.35">
      <c r="D38232" s="157">
        <f t="shared" si="608"/>
        <v>0</v>
      </c>
    </row>
    <row r="38233" spans="4:4" hidden="1" x14ac:dyDescent="0.35">
      <c r="D38233" s="157">
        <f t="shared" si="608"/>
        <v>0</v>
      </c>
    </row>
    <row r="38234" spans="4:4" hidden="1" x14ac:dyDescent="0.35">
      <c r="D38234" s="157">
        <f t="shared" si="608"/>
        <v>0</v>
      </c>
    </row>
    <row r="38235" spans="4:4" hidden="1" x14ac:dyDescent="0.35">
      <c r="D38235" s="157">
        <f t="shared" si="608"/>
        <v>0</v>
      </c>
    </row>
    <row r="38236" spans="4:4" hidden="1" x14ac:dyDescent="0.35">
      <c r="D38236" s="157">
        <f t="shared" si="608"/>
        <v>0</v>
      </c>
    </row>
    <row r="38237" spans="4:4" hidden="1" x14ac:dyDescent="0.35">
      <c r="D38237" s="157">
        <f t="shared" si="608"/>
        <v>0</v>
      </c>
    </row>
    <row r="38238" spans="4:4" hidden="1" x14ac:dyDescent="0.35">
      <c r="D38238" s="157">
        <f t="shared" si="608"/>
        <v>0</v>
      </c>
    </row>
    <row r="38239" spans="4:4" hidden="1" x14ac:dyDescent="0.35">
      <c r="D38239" s="157">
        <f t="shared" si="608"/>
        <v>0</v>
      </c>
    </row>
    <row r="38240" spans="4:4" hidden="1" x14ac:dyDescent="0.35">
      <c r="D38240" s="157">
        <f t="shared" si="608"/>
        <v>0</v>
      </c>
    </row>
    <row r="38241" spans="4:4" hidden="1" x14ac:dyDescent="0.35">
      <c r="D38241" s="157">
        <f t="shared" si="608"/>
        <v>0</v>
      </c>
    </row>
    <row r="38242" spans="4:4" hidden="1" x14ac:dyDescent="0.35">
      <c r="D38242" s="157">
        <f t="shared" si="608"/>
        <v>0</v>
      </c>
    </row>
    <row r="38243" spans="4:4" hidden="1" x14ac:dyDescent="0.35">
      <c r="D38243" s="157">
        <f t="shared" si="608"/>
        <v>0</v>
      </c>
    </row>
    <row r="38244" spans="4:4" hidden="1" x14ac:dyDescent="0.35">
      <c r="D38244" s="157">
        <f t="shared" si="608"/>
        <v>0</v>
      </c>
    </row>
    <row r="38245" spans="4:4" hidden="1" x14ac:dyDescent="0.35">
      <c r="D38245" s="157">
        <f t="shared" si="608"/>
        <v>0</v>
      </c>
    </row>
    <row r="38246" spans="4:4" hidden="1" x14ac:dyDescent="0.35">
      <c r="D38246" s="157">
        <f t="shared" si="608"/>
        <v>0</v>
      </c>
    </row>
    <row r="38247" spans="4:4" hidden="1" x14ac:dyDescent="0.35">
      <c r="D38247" s="157">
        <f t="shared" si="608"/>
        <v>0</v>
      </c>
    </row>
    <row r="38248" spans="4:4" hidden="1" x14ac:dyDescent="0.35">
      <c r="D38248" s="157">
        <f t="shared" si="608"/>
        <v>0</v>
      </c>
    </row>
    <row r="38249" spans="4:4" hidden="1" x14ac:dyDescent="0.35">
      <c r="D38249" s="157">
        <f t="shared" si="608"/>
        <v>0</v>
      </c>
    </row>
    <row r="38250" spans="4:4" hidden="1" x14ac:dyDescent="0.35">
      <c r="D38250" s="157">
        <f t="shared" si="608"/>
        <v>0</v>
      </c>
    </row>
    <row r="38251" spans="4:4" hidden="1" x14ac:dyDescent="0.35">
      <c r="D38251" s="157">
        <f t="shared" si="608"/>
        <v>0</v>
      </c>
    </row>
    <row r="38252" spans="4:4" hidden="1" x14ac:dyDescent="0.35">
      <c r="D38252" s="157">
        <f t="shared" si="608"/>
        <v>0</v>
      </c>
    </row>
    <row r="38253" spans="4:4" hidden="1" x14ac:dyDescent="0.35">
      <c r="D38253" s="157">
        <f t="shared" si="608"/>
        <v>0</v>
      </c>
    </row>
    <row r="38254" spans="4:4" hidden="1" x14ac:dyDescent="0.35">
      <c r="D38254" s="157">
        <f t="shared" si="608"/>
        <v>0</v>
      </c>
    </row>
    <row r="38255" spans="4:4" hidden="1" x14ac:dyDescent="0.35">
      <c r="D38255" s="157">
        <f t="shared" si="608"/>
        <v>0</v>
      </c>
    </row>
    <row r="38256" spans="4:4" hidden="1" x14ac:dyDescent="0.35">
      <c r="D38256" s="157">
        <f t="shared" si="608"/>
        <v>0</v>
      </c>
    </row>
    <row r="38257" spans="4:4" hidden="1" x14ac:dyDescent="0.35">
      <c r="D38257" s="157">
        <f t="shared" si="608"/>
        <v>0</v>
      </c>
    </row>
    <row r="38258" spans="4:4" hidden="1" x14ac:dyDescent="0.35">
      <c r="D38258" s="157">
        <f t="shared" si="608"/>
        <v>0</v>
      </c>
    </row>
    <row r="38259" spans="4:4" hidden="1" x14ac:dyDescent="0.35">
      <c r="D38259" s="157">
        <f t="shared" si="608"/>
        <v>0</v>
      </c>
    </row>
    <row r="38260" spans="4:4" hidden="1" x14ac:dyDescent="0.35">
      <c r="D38260" s="157">
        <f t="shared" si="608"/>
        <v>0</v>
      </c>
    </row>
    <row r="38261" spans="4:4" hidden="1" x14ac:dyDescent="0.35">
      <c r="D38261" s="157">
        <f t="shared" si="608"/>
        <v>0</v>
      </c>
    </row>
    <row r="38262" spans="4:4" hidden="1" x14ac:dyDescent="0.35">
      <c r="D38262" s="157">
        <f t="shared" si="608"/>
        <v>0</v>
      </c>
    </row>
    <row r="38263" spans="4:4" hidden="1" x14ac:dyDescent="0.35">
      <c r="D38263" s="157">
        <f t="shared" si="608"/>
        <v>0</v>
      </c>
    </row>
    <row r="38264" spans="4:4" hidden="1" x14ac:dyDescent="0.35">
      <c r="D38264" s="157">
        <f t="shared" si="608"/>
        <v>0</v>
      </c>
    </row>
    <row r="38265" spans="4:4" hidden="1" x14ac:dyDescent="0.35">
      <c r="D38265" s="157">
        <f t="shared" si="608"/>
        <v>0</v>
      </c>
    </row>
    <row r="38266" spans="4:4" hidden="1" x14ac:dyDescent="0.35">
      <c r="D38266" s="157">
        <f t="shared" si="608"/>
        <v>0</v>
      </c>
    </row>
    <row r="38267" spans="4:4" hidden="1" x14ac:dyDescent="0.35">
      <c r="D38267" s="157">
        <f t="shared" si="608"/>
        <v>0</v>
      </c>
    </row>
    <row r="38268" spans="4:4" hidden="1" x14ac:dyDescent="0.35">
      <c r="D38268" s="157">
        <f t="shared" si="608"/>
        <v>0</v>
      </c>
    </row>
    <row r="38269" spans="4:4" hidden="1" x14ac:dyDescent="0.35">
      <c r="D38269" s="157">
        <f t="shared" si="608"/>
        <v>0</v>
      </c>
    </row>
    <row r="38270" spans="4:4" hidden="1" x14ac:dyDescent="0.35">
      <c r="D38270" s="157">
        <f t="shared" si="608"/>
        <v>0</v>
      </c>
    </row>
    <row r="38271" spans="4:4" hidden="1" x14ac:dyDescent="0.35">
      <c r="D38271" s="157">
        <f t="shared" si="608"/>
        <v>0</v>
      </c>
    </row>
    <row r="38272" spans="4:4" hidden="1" x14ac:dyDescent="0.35">
      <c r="D38272" s="157">
        <f t="shared" si="608"/>
        <v>0</v>
      </c>
    </row>
    <row r="38273" spans="4:4" hidden="1" x14ac:dyDescent="0.35">
      <c r="D38273" s="157">
        <f t="shared" si="608"/>
        <v>0</v>
      </c>
    </row>
    <row r="38274" spans="4:4" hidden="1" x14ac:dyDescent="0.35">
      <c r="D38274" s="157">
        <f t="shared" si="608"/>
        <v>0</v>
      </c>
    </row>
    <row r="38275" spans="4:4" hidden="1" x14ac:dyDescent="0.35">
      <c r="D38275" s="157">
        <f t="shared" si="608"/>
        <v>0</v>
      </c>
    </row>
    <row r="38276" spans="4:4" hidden="1" x14ac:dyDescent="0.35">
      <c r="D38276" s="157">
        <f t="shared" ref="D38276:D38339" si="609">SUBTOTAL(109,D38243:D38275)</f>
        <v>0</v>
      </c>
    </row>
    <row r="38277" spans="4:4" hidden="1" x14ac:dyDescent="0.35">
      <c r="D38277" s="157">
        <f t="shared" si="609"/>
        <v>0</v>
      </c>
    </row>
    <row r="38278" spans="4:4" hidden="1" x14ac:dyDescent="0.35">
      <c r="D38278" s="157">
        <f t="shared" si="609"/>
        <v>0</v>
      </c>
    </row>
    <row r="38279" spans="4:4" hidden="1" x14ac:dyDescent="0.35">
      <c r="D38279" s="157">
        <f t="shared" si="609"/>
        <v>0</v>
      </c>
    </row>
    <row r="38280" spans="4:4" hidden="1" x14ac:dyDescent="0.35">
      <c r="D38280" s="157">
        <f t="shared" si="609"/>
        <v>0</v>
      </c>
    </row>
    <row r="38281" spans="4:4" hidden="1" x14ac:dyDescent="0.35">
      <c r="D38281" s="157">
        <f t="shared" si="609"/>
        <v>0</v>
      </c>
    </row>
    <row r="38282" spans="4:4" hidden="1" x14ac:dyDescent="0.35">
      <c r="D38282" s="157">
        <f t="shared" si="609"/>
        <v>0</v>
      </c>
    </row>
    <row r="38283" spans="4:4" hidden="1" x14ac:dyDescent="0.35">
      <c r="D38283" s="157">
        <f t="shared" si="609"/>
        <v>0</v>
      </c>
    </row>
    <row r="38284" spans="4:4" hidden="1" x14ac:dyDescent="0.35">
      <c r="D38284" s="157">
        <f t="shared" si="609"/>
        <v>0</v>
      </c>
    </row>
    <row r="38285" spans="4:4" hidden="1" x14ac:dyDescent="0.35">
      <c r="D38285" s="157">
        <f t="shared" si="609"/>
        <v>0</v>
      </c>
    </row>
    <row r="38286" spans="4:4" hidden="1" x14ac:dyDescent="0.35">
      <c r="D38286" s="157">
        <f t="shared" si="609"/>
        <v>0</v>
      </c>
    </row>
    <row r="38287" spans="4:4" hidden="1" x14ac:dyDescent="0.35">
      <c r="D38287" s="157">
        <f t="shared" si="609"/>
        <v>0</v>
      </c>
    </row>
    <row r="38288" spans="4:4" hidden="1" x14ac:dyDescent="0.35">
      <c r="D38288" s="157">
        <f t="shared" si="609"/>
        <v>0</v>
      </c>
    </row>
    <row r="38289" spans="4:4" hidden="1" x14ac:dyDescent="0.35">
      <c r="D38289" s="157">
        <f t="shared" si="609"/>
        <v>0</v>
      </c>
    </row>
    <row r="38290" spans="4:4" hidden="1" x14ac:dyDescent="0.35">
      <c r="D38290" s="157">
        <f t="shared" si="609"/>
        <v>0</v>
      </c>
    </row>
    <row r="38291" spans="4:4" hidden="1" x14ac:dyDescent="0.35">
      <c r="D38291" s="157">
        <f t="shared" si="609"/>
        <v>0</v>
      </c>
    </row>
    <row r="38292" spans="4:4" hidden="1" x14ac:dyDescent="0.35">
      <c r="D38292" s="157">
        <f t="shared" si="609"/>
        <v>0</v>
      </c>
    </row>
    <row r="38293" spans="4:4" hidden="1" x14ac:dyDescent="0.35">
      <c r="D38293" s="157">
        <f t="shared" si="609"/>
        <v>0</v>
      </c>
    </row>
    <row r="38294" spans="4:4" hidden="1" x14ac:dyDescent="0.35">
      <c r="D38294" s="157">
        <f t="shared" si="609"/>
        <v>0</v>
      </c>
    </row>
    <row r="38295" spans="4:4" hidden="1" x14ac:dyDescent="0.35">
      <c r="D38295" s="157">
        <f t="shared" si="609"/>
        <v>0</v>
      </c>
    </row>
    <row r="38296" spans="4:4" hidden="1" x14ac:dyDescent="0.35">
      <c r="D38296" s="157">
        <f t="shared" si="609"/>
        <v>0</v>
      </c>
    </row>
    <row r="38297" spans="4:4" hidden="1" x14ac:dyDescent="0.35">
      <c r="D38297" s="157">
        <f t="shared" si="609"/>
        <v>0</v>
      </c>
    </row>
    <row r="38298" spans="4:4" hidden="1" x14ac:dyDescent="0.35">
      <c r="D38298" s="157">
        <f t="shared" si="609"/>
        <v>0</v>
      </c>
    </row>
    <row r="38299" spans="4:4" hidden="1" x14ac:dyDescent="0.35">
      <c r="D38299" s="157">
        <f t="shared" si="609"/>
        <v>0</v>
      </c>
    </row>
    <row r="38300" spans="4:4" hidden="1" x14ac:dyDescent="0.35">
      <c r="D38300" s="157">
        <f t="shared" si="609"/>
        <v>0</v>
      </c>
    </row>
    <row r="38301" spans="4:4" hidden="1" x14ac:dyDescent="0.35">
      <c r="D38301" s="157">
        <f t="shared" si="609"/>
        <v>0</v>
      </c>
    </row>
    <row r="38302" spans="4:4" hidden="1" x14ac:dyDescent="0.35">
      <c r="D38302" s="157">
        <f t="shared" si="609"/>
        <v>0</v>
      </c>
    </row>
    <row r="38303" spans="4:4" hidden="1" x14ac:dyDescent="0.35">
      <c r="D38303" s="157">
        <f t="shared" si="609"/>
        <v>0</v>
      </c>
    </row>
    <row r="38304" spans="4:4" hidden="1" x14ac:dyDescent="0.35">
      <c r="D38304" s="157">
        <f t="shared" si="609"/>
        <v>0</v>
      </c>
    </row>
    <row r="38305" spans="4:4" hidden="1" x14ac:dyDescent="0.35">
      <c r="D38305" s="157">
        <f t="shared" si="609"/>
        <v>0</v>
      </c>
    </row>
    <row r="38306" spans="4:4" hidden="1" x14ac:dyDescent="0.35">
      <c r="D38306" s="157">
        <f t="shared" si="609"/>
        <v>0</v>
      </c>
    </row>
    <row r="38307" spans="4:4" hidden="1" x14ac:dyDescent="0.35">
      <c r="D38307" s="157">
        <f t="shared" si="609"/>
        <v>0</v>
      </c>
    </row>
    <row r="38308" spans="4:4" hidden="1" x14ac:dyDescent="0.35">
      <c r="D38308" s="157">
        <f t="shared" si="609"/>
        <v>0</v>
      </c>
    </row>
    <row r="38309" spans="4:4" hidden="1" x14ac:dyDescent="0.35">
      <c r="D38309" s="157">
        <f t="shared" si="609"/>
        <v>0</v>
      </c>
    </row>
    <row r="38310" spans="4:4" hidden="1" x14ac:dyDescent="0.35">
      <c r="D38310" s="157">
        <f t="shared" si="609"/>
        <v>0</v>
      </c>
    </row>
    <row r="38311" spans="4:4" hidden="1" x14ac:dyDescent="0.35">
      <c r="D38311" s="157">
        <f t="shared" si="609"/>
        <v>0</v>
      </c>
    </row>
    <row r="38312" spans="4:4" hidden="1" x14ac:dyDescent="0.35">
      <c r="D38312" s="157">
        <f t="shared" si="609"/>
        <v>0</v>
      </c>
    </row>
    <row r="38313" spans="4:4" hidden="1" x14ac:dyDescent="0.35">
      <c r="D38313" s="157">
        <f t="shared" si="609"/>
        <v>0</v>
      </c>
    </row>
    <row r="38314" spans="4:4" hidden="1" x14ac:dyDescent="0.35">
      <c r="D38314" s="157">
        <f t="shared" si="609"/>
        <v>0</v>
      </c>
    </row>
    <row r="38315" spans="4:4" hidden="1" x14ac:dyDescent="0.35">
      <c r="D38315" s="157">
        <f t="shared" si="609"/>
        <v>0</v>
      </c>
    </row>
    <row r="38316" spans="4:4" hidden="1" x14ac:dyDescent="0.35">
      <c r="D38316" s="157">
        <f t="shared" si="609"/>
        <v>0</v>
      </c>
    </row>
    <row r="38317" spans="4:4" hidden="1" x14ac:dyDescent="0.35">
      <c r="D38317" s="157">
        <f t="shared" si="609"/>
        <v>0</v>
      </c>
    </row>
    <row r="38318" spans="4:4" hidden="1" x14ac:dyDescent="0.35">
      <c r="D38318" s="157">
        <f t="shared" si="609"/>
        <v>0</v>
      </c>
    </row>
    <row r="38319" spans="4:4" hidden="1" x14ac:dyDescent="0.35">
      <c r="D38319" s="157">
        <f t="shared" si="609"/>
        <v>0</v>
      </c>
    </row>
    <row r="38320" spans="4:4" hidden="1" x14ac:dyDescent="0.35">
      <c r="D38320" s="157">
        <f t="shared" si="609"/>
        <v>0</v>
      </c>
    </row>
    <row r="38321" spans="4:4" hidden="1" x14ac:dyDescent="0.35">
      <c r="D38321" s="157">
        <f t="shared" si="609"/>
        <v>0</v>
      </c>
    </row>
    <row r="38322" spans="4:4" hidden="1" x14ac:dyDescent="0.35">
      <c r="D38322" s="157">
        <f t="shared" si="609"/>
        <v>0</v>
      </c>
    </row>
    <row r="38323" spans="4:4" hidden="1" x14ac:dyDescent="0.35">
      <c r="D38323" s="157">
        <f t="shared" si="609"/>
        <v>0</v>
      </c>
    </row>
    <row r="38324" spans="4:4" hidden="1" x14ac:dyDescent="0.35">
      <c r="D38324" s="157">
        <f t="shared" si="609"/>
        <v>0</v>
      </c>
    </row>
    <row r="38325" spans="4:4" hidden="1" x14ac:dyDescent="0.35">
      <c r="D38325" s="157">
        <f t="shared" si="609"/>
        <v>0</v>
      </c>
    </row>
    <row r="38326" spans="4:4" hidden="1" x14ac:dyDescent="0.35">
      <c r="D38326" s="157">
        <f t="shared" si="609"/>
        <v>0</v>
      </c>
    </row>
    <row r="38327" spans="4:4" hidden="1" x14ac:dyDescent="0.35">
      <c r="D38327" s="157">
        <f t="shared" si="609"/>
        <v>0</v>
      </c>
    </row>
    <row r="38328" spans="4:4" hidden="1" x14ac:dyDescent="0.35">
      <c r="D38328" s="157">
        <f t="shared" si="609"/>
        <v>0</v>
      </c>
    </row>
    <row r="38329" spans="4:4" hidden="1" x14ac:dyDescent="0.35">
      <c r="D38329" s="157">
        <f t="shared" si="609"/>
        <v>0</v>
      </c>
    </row>
    <row r="38330" spans="4:4" hidden="1" x14ac:dyDescent="0.35">
      <c r="D38330" s="157">
        <f t="shared" si="609"/>
        <v>0</v>
      </c>
    </row>
    <row r="38331" spans="4:4" hidden="1" x14ac:dyDescent="0.35">
      <c r="D38331" s="157">
        <f t="shared" si="609"/>
        <v>0</v>
      </c>
    </row>
    <row r="38332" spans="4:4" hidden="1" x14ac:dyDescent="0.35">
      <c r="D38332" s="157">
        <f t="shared" si="609"/>
        <v>0</v>
      </c>
    </row>
    <row r="38333" spans="4:4" hidden="1" x14ac:dyDescent="0.35">
      <c r="D38333" s="157">
        <f t="shared" si="609"/>
        <v>0</v>
      </c>
    </row>
    <row r="38334" spans="4:4" hidden="1" x14ac:dyDescent="0.35">
      <c r="D38334" s="157">
        <f t="shared" si="609"/>
        <v>0</v>
      </c>
    </row>
    <row r="38335" spans="4:4" hidden="1" x14ac:dyDescent="0.35">
      <c r="D38335" s="157">
        <f t="shared" si="609"/>
        <v>0</v>
      </c>
    </row>
    <row r="38336" spans="4:4" hidden="1" x14ac:dyDescent="0.35">
      <c r="D38336" s="157">
        <f t="shared" si="609"/>
        <v>0</v>
      </c>
    </row>
    <row r="38337" spans="4:4" hidden="1" x14ac:dyDescent="0.35">
      <c r="D38337" s="157">
        <f t="shared" si="609"/>
        <v>0</v>
      </c>
    </row>
    <row r="38338" spans="4:4" hidden="1" x14ac:dyDescent="0.35">
      <c r="D38338" s="157">
        <f t="shared" si="609"/>
        <v>0</v>
      </c>
    </row>
    <row r="38339" spans="4:4" hidden="1" x14ac:dyDescent="0.35">
      <c r="D38339" s="157">
        <f t="shared" si="609"/>
        <v>0</v>
      </c>
    </row>
    <row r="38340" spans="4:4" hidden="1" x14ac:dyDescent="0.35">
      <c r="D38340" s="157">
        <f t="shared" ref="D38340:D38403" si="610">SUBTOTAL(109,D38307:D38339)</f>
        <v>0</v>
      </c>
    </row>
    <row r="38341" spans="4:4" hidden="1" x14ac:dyDescent="0.35">
      <c r="D38341" s="157">
        <f t="shared" si="610"/>
        <v>0</v>
      </c>
    </row>
    <row r="38342" spans="4:4" hidden="1" x14ac:dyDescent="0.35">
      <c r="D38342" s="157">
        <f t="shared" si="610"/>
        <v>0</v>
      </c>
    </row>
    <row r="38343" spans="4:4" hidden="1" x14ac:dyDescent="0.35">
      <c r="D38343" s="157">
        <f t="shared" si="610"/>
        <v>0</v>
      </c>
    </row>
    <row r="38344" spans="4:4" hidden="1" x14ac:dyDescent="0.35">
      <c r="D38344" s="157">
        <f t="shared" si="610"/>
        <v>0</v>
      </c>
    </row>
    <row r="38345" spans="4:4" hidden="1" x14ac:dyDescent="0.35">
      <c r="D38345" s="157">
        <f t="shared" si="610"/>
        <v>0</v>
      </c>
    </row>
    <row r="38346" spans="4:4" hidden="1" x14ac:dyDescent="0.35">
      <c r="D38346" s="157">
        <f t="shared" si="610"/>
        <v>0</v>
      </c>
    </row>
    <row r="38347" spans="4:4" hidden="1" x14ac:dyDescent="0.35">
      <c r="D38347" s="157">
        <f t="shared" si="610"/>
        <v>0</v>
      </c>
    </row>
    <row r="38348" spans="4:4" hidden="1" x14ac:dyDescent="0.35">
      <c r="D38348" s="157">
        <f t="shared" si="610"/>
        <v>0</v>
      </c>
    </row>
    <row r="38349" spans="4:4" hidden="1" x14ac:dyDescent="0.35">
      <c r="D38349" s="157">
        <f t="shared" si="610"/>
        <v>0</v>
      </c>
    </row>
    <row r="38350" spans="4:4" hidden="1" x14ac:dyDescent="0.35">
      <c r="D38350" s="157">
        <f t="shared" si="610"/>
        <v>0</v>
      </c>
    </row>
    <row r="38351" spans="4:4" hidden="1" x14ac:dyDescent="0.35">
      <c r="D38351" s="157">
        <f t="shared" si="610"/>
        <v>0</v>
      </c>
    </row>
    <row r="38352" spans="4:4" hidden="1" x14ac:dyDescent="0.35">
      <c r="D38352" s="157">
        <f t="shared" si="610"/>
        <v>0</v>
      </c>
    </row>
    <row r="38353" spans="4:4" hidden="1" x14ac:dyDescent="0.35">
      <c r="D38353" s="157">
        <f t="shared" si="610"/>
        <v>0</v>
      </c>
    </row>
    <row r="38354" spans="4:4" hidden="1" x14ac:dyDescent="0.35">
      <c r="D38354" s="157">
        <f t="shared" si="610"/>
        <v>0</v>
      </c>
    </row>
    <row r="38355" spans="4:4" hidden="1" x14ac:dyDescent="0.35">
      <c r="D38355" s="157">
        <f t="shared" si="610"/>
        <v>0</v>
      </c>
    </row>
    <row r="38356" spans="4:4" hidden="1" x14ac:dyDescent="0.35">
      <c r="D38356" s="157">
        <f t="shared" si="610"/>
        <v>0</v>
      </c>
    </row>
    <row r="38357" spans="4:4" hidden="1" x14ac:dyDescent="0.35">
      <c r="D38357" s="157">
        <f t="shared" si="610"/>
        <v>0</v>
      </c>
    </row>
    <row r="38358" spans="4:4" hidden="1" x14ac:dyDescent="0.35">
      <c r="D38358" s="157">
        <f t="shared" si="610"/>
        <v>0</v>
      </c>
    </row>
    <row r="38359" spans="4:4" hidden="1" x14ac:dyDescent="0.35">
      <c r="D38359" s="157">
        <f t="shared" si="610"/>
        <v>0</v>
      </c>
    </row>
    <row r="38360" spans="4:4" hidden="1" x14ac:dyDescent="0.35">
      <c r="D38360" s="157">
        <f t="shared" si="610"/>
        <v>0</v>
      </c>
    </row>
    <row r="38361" spans="4:4" hidden="1" x14ac:dyDescent="0.35">
      <c r="D38361" s="157">
        <f t="shared" si="610"/>
        <v>0</v>
      </c>
    </row>
    <row r="38362" spans="4:4" hidden="1" x14ac:dyDescent="0.35">
      <c r="D38362" s="157">
        <f t="shared" si="610"/>
        <v>0</v>
      </c>
    </row>
    <row r="38363" spans="4:4" hidden="1" x14ac:dyDescent="0.35">
      <c r="D38363" s="157">
        <f t="shared" si="610"/>
        <v>0</v>
      </c>
    </row>
    <row r="38364" spans="4:4" hidden="1" x14ac:dyDescent="0.35">
      <c r="D38364" s="157">
        <f t="shared" si="610"/>
        <v>0</v>
      </c>
    </row>
    <row r="38365" spans="4:4" hidden="1" x14ac:dyDescent="0.35">
      <c r="D38365" s="157">
        <f t="shared" si="610"/>
        <v>0</v>
      </c>
    </row>
    <row r="38366" spans="4:4" hidden="1" x14ac:dyDescent="0.35">
      <c r="D38366" s="157">
        <f t="shared" si="610"/>
        <v>0</v>
      </c>
    </row>
    <row r="38367" spans="4:4" hidden="1" x14ac:dyDescent="0.35">
      <c r="D38367" s="157">
        <f t="shared" si="610"/>
        <v>0</v>
      </c>
    </row>
    <row r="38368" spans="4:4" hidden="1" x14ac:dyDescent="0.35">
      <c r="D38368" s="157">
        <f t="shared" si="610"/>
        <v>0</v>
      </c>
    </row>
    <row r="38369" spans="4:4" hidden="1" x14ac:dyDescent="0.35">
      <c r="D38369" s="157">
        <f t="shared" si="610"/>
        <v>0</v>
      </c>
    </row>
    <row r="38370" spans="4:4" hidden="1" x14ac:dyDescent="0.35">
      <c r="D38370" s="157">
        <f t="shared" si="610"/>
        <v>0</v>
      </c>
    </row>
    <row r="38371" spans="4:4" hidden="1" x14ac:dyDescent="0.35">
      <c r="D38371" s="157">
        <f t="shared" si="610"/>
        <v>0</v>
      </c>
    </row>
    <row r="38372" spans="4:4" hidden="1" x14ac:dyDescent="0.35">
      <c r="D38372" s="157">
        <f t="shared" si="610"/>
        <v>0</v>
      </c>
    </row>
    <row r="38373" spans="4:4" hidden="1" x14ac:dyDescent="0.35">
      <c r="D38373" s="157">
        <f t="shared" si="610"/>
        <v>0</v>
      </c>
    </row>
    <row r="38374" spans="4:4" hidden="1" x14ac:dyDescent="0.35">
      <c r="D38374" s="157">
        <f t="shared" si="610"/>
        <v>0</v>
      </c>
    </row>
    <row r="38375" spans="4:4" hidden="1" x14ac:dyDescent="0.35">
      <c r="D38375" s="157">
        <f t="shared" si="610"/>
        <v>0</v>
      </c>
    </row>
    <row r="38376" spans="4:4" hidden="1" x14ac:dyDescent="0.35">
      <c r="D38376" s="157">
        <f t="shared" si="610"/>
        <v>0</v>
      </c>
    </row>
    <row r="38377" spans="4:4" hidden="1" x14ac:dyDescent="0.35">
      <c r="D38377" s="157">
        <f t="shared" si="610"/>
        <v>0</v>
      </c>
    </row>
    <row r="38378" spans="4:4" hidden="1" x14ac:dyDescent="0.35">
      <c r="D38378" s="157">
        <f t="shared" si="610"/>
        <v>0</v>
      </c>
    </row>
    <row r="38379" spans="4:4" hidden="1" x14ac:dyDescent="0.35">
      <c r="D38379" s="157">
        <f t="shared" si="610"/>
        <v>0</v>
      </c>
    </row>
    <row r="38380" spans="4:4" hidden="1" x14ac:dyDescent="0.35">
      <c r="D38380" s="157">
        <f t="shared" si="610"/>
        <v>0</v>
      </c>
    </row>
    <row r="38381" spans="4:4" hidden="1" x14ac:dyDescent="0.35">
      <c r="D38381" s="157">
        <f t="shared" si="610"/>
        <v>0</v>
      </c>
    </row>
    <row r="38382" spans="4:4" hidden="1" x14ac:dyDescent="0.35">
      <c r="D38382" s="157">
        <f t="shared" si="610"/>
        <v>0</v>
      </c>
    </row>
    <row r="38383" spans="4:4" hidden="1" x14ac:dyDescent="0.35">
      <c r="D38383" s="157">
        <f t="shared" si="610"/>
        <v>0</v>
      </c>
    </row>
    <row r="38384" spans="4:4" hidden="1" x14ac:dyDescent="0.35">
      <c r="D38384" s="157">
        <f t="shared" si="610"/>
        <v>0</v>
      </c>
    </row>
    <row r="38385" spans="4:4" hidden="1" x14ac:dyDescent="0.35">
      <c r="D38385" s="157">
        <f t="shared" si="610"/>
        <v>0</v>
      </c>
    </row>
    <row r="38386" spans="4:4" hidden="1" x14ac:dyDescent="0.35">
      <c r="D38386" s="157">
        <f t="shared" si="610"/>
        <v>0</v>
      </c>
    </row>
    <row r="38387" spans="4:4" hidden="1" x14ac:dyDescent="0.35">
      <c r="D38387" s="157">
        <f t="shared" si="610"/>
        <v>0</v>
      </c>
    </row>
    <row r="38388" spans="4:4" hidden="1" x14ac:dyDescent="0.35">
      <c r="D38388" s="157">
        <f t="shared" si="610"/>
        <v>0</v>
      </c>
    </row>
    <row r="38389" spans="4:4" hidden="1" x14ac:dyDescent="0.35">
      <c r="D38389" s="157">
        <f t="shared" si="610"/>
        <v>0</v>
      </c>
    </row>
    <row r="38390" spans="4:4" hidden="1" x14ac:dyDescent="0.35">
      <c r="D38390" s="157">
        <f t="shared" si="610"/>
        <v>0</v>
      </c>
    </row>
    <row r="38391" spans="4:4" hidden="1" x14ac:dyDescent="0.35">
      <c r="D38391" s="157">
        <f t="shared" si="610"/>
        <v>0</v>
      </c>
    </row>
    <row r="38392" spans="4:4" hidden="1" x14ac:dyDescent="0.35">
      <c r="D38392" s="157">
        <f t="shared" si="610"/>
        <v>0</v>
      </c>
    </row>
    <row r="38393" spans="4:4" hidden="1" x14ac:dyDescent="0.35">
      <c r="D38393" s="157">
        <f t="shared" si="610"/>
        <v>0</v>
      </c>
    </row>
    <row r="38394" spans="4:4" hidden="1" x14ac:dyDescent="0.35">
      <c r="D38394" s="157">
        <f t="shared" si="610"/>
        <v>0</v>
      </c>
    </row>
    <row r="38395" spans="4:4" hidden="1" x14ac:dyDescent="0.35">
      <c r="D38395" s="157">
        <f t="shared" si="610"/>
        <v>0</v>
      </c>
    </row>
    <row r="38396" spans="4:4" hidden="1" x14ac:dyDescent="0.35">
      <c r="D38396" s="157">
        <f t="shared" si="610"/>
        <v>0</v>
      </c>
    </row>
    <row r="38397" spans="4:4" hidden="1" x14ac:dyDescent="0.35">
      <c r="D38397" s="157">
        <f t="shared" si="610"/>
        <v>0</v>
      </c>
    </row>
    <row r="38398" spans="4:4" hidden="1" x14ac:dyDescent="0.35">
      <c r="D38398" s="157">
        <f t="shared" si="610"/>
        <v>0</v>
      </c>
    </row>
    <row r="38399" spans="4:4" hidden="1" x14ac:dyDescent="0.35">
      <c r="D38399" s="157">
        <f t="shared" si="610"/>
        <v>0</v>
      </c>
    </row>
    <row r="38400" spans="4:4" hidden="1" x14ac:dyDescent="0.35">
      <c r="D38400" s="157">
        <f t="shared" si="610"/>
        <v>0</v>
      </c>
    </row>
    <row r="38401" spans="4:4" hidden="1" x14ac:dyDescent="0.35">
      <c r="D38401" s="157">
        <f t="shared" si="610"/>
        <v>0</v>
      </c>
    </row>
    <row r="38402" spans="4:4" hidden="1" x14ac:dyDescent="0.35">
      <c r="D38402" s="157">
        <f t="shared" si="610"/>
        <v>0</v>
      </c>
    </row>
    <row r="38403" spans="4:4" hidden="1" x14ac:dyDescent="0.35">
      <c r="D38403" s="157">
        <f t="shared" si="610"/>
        <v>0</v>
      </c>
    </row>
    <row r="38404" spans="4:4" hidden="1" x14ac:dyDescent="0.35">
      <c r="D38404" s="157">
        <f t="shared" ref="D38404:D38467" si="611">SUBTOTAL(109,D38371:D38403)</f>
        <v>0</v>
      </c>
    </row>
    <row r="38405" spans="4:4" hidden="1" x14ac:dyDescent="0.35">
      <c r="D38405" s="157">
        <f t="shared" si="611"/>
        <v>0</v>
      </c>
    </row>
    <row r="38406" spans="4:4" hidden="1" x14ac:dyDescent="0.35">
      <c r="D38406" s="157">
        <f t="shared" si="611"/>
        <v>0</v>
      </c>
    </row>
    <row r="38407" spans="4:4" hidden="1" x14ac:dyDescent="0.35">
      <c r="D38407" s="157">
        <f t="shared" si="611"/>
        <v>0</v>
      </c>
    </row>
    <row r="38408" spans="4:4" hidden="1" x14ac:dyDescent="0.35">
      <c r="D38408" s="157">
        <f t="shared" si="611"/>
        <v>0</v>
      </c>
    </row>
    <row r="38409" spans="4:4" hidden="1" x14ac:dyDescent="0.35">
      <c r="D38409" s="157">
        <f t="shared" si="611"/>
        <v>0</v>
      </c>
    </row>
    <row r="38410" spans="4:4" hidden="1" x14ac:dyDescent="0.35">
      <c r="D38410" s="157">
        <f t="shared" si="611"/>
        <v>0</v>
      </c>
    </row>
    <row r="38411" spans="4:4" hidden="1" x14ac:dyDescent="0.35">
      <c r="D38411" s="157">
        <f t="shared" si="611"/>
        <v>0</v>
      </c>
    </row>
    <row r="38412" spans="4:4" hidden="1" x14ac:dyDescent="0.35">
      <c r="D38412" s="157">
        <f t="shared" si="611"/>
        <v>0</v>
      </c>
    </row>
    <row r="38413" spans="4:4" hidden="1" x14ac:dyDescent="0.35">
      <c r="D38413" s="157">
        <f t="shared" si="611"/>
        <v>0</v>
      </c>
    </row>
    <row r="38414" spans="4:4" hidden="1" x14ac:dyDescent="0.35">
      <c r="D38414" s="157">
        <f t="shared" si="611"/>
        <v>0</v>
      </c>
    </row>
    <row r="38415" spans="4:4" hidden="1" x14ac:dyDescent="0.35">
      <c r="D38415" s="157">
        <f t="shared" si="611"/>
        <v>0</v>
      </c>
    </row>
    <row r="38416" spans="4:4" hidden="1" x14ac:dyDescent="0.35">
      <c r="D38416" s="157">
        <f t="shared" si="611"/>
        <v>0</v>
      </c>
    </row>
    <row r="38417" spans="4:4" hidden="1" x14ac:dyDescent="0.35">
      <c r="D38417" s="157">
        <f t="shared" si="611"/>
        <v>0</v>
      </c>
    </row>
    <row r="38418" spans="4:4" hidden="1" x14ac:dyDescent="0.35">
      <c r="D38418" s="157">
        <f t="shared" si="611"/>
        <v>0</v>
      </c>
    </row>
    <row r="38419" spans="4:4" hidden="1" x14ac:dyDescent="0.35">
      <c r="D38419" s="157">
        <f t="shared" si="611"/>
        <v>0</v>
      </c>
    </row>
    <row r="38420" spans="4:4" hidden="1" x14ac:dyDescent="0.35">
      <c r="D38420" s="157">
        <f t="shared" si="611"/>
        <v>0</v>
      </c>
    </row>
    <row r="38421" spans="4:4" hidden="1" x14ac:dyDescent="0.35">
      <c r="D38421" s="157">
        <f t="shared" si="611"/>
        <v>0</v>
      </c>
    </row>
    <row r="38422" spans="4:4" hidden="1" x14ac:dyDescent="0.35">
      <c r="D38422" s="157">
        <f t="shared" si="611"/>
        <v>0</v>
      </c>
    </row>
    <row r="38423" spans="4:4" hidden="1" x14ac:dyDescent="0.35">
      <c r="D38423" s="157">
        <f t="shared" si="611"/>
        <v>0</v>
      </c>
    </row>
    <row r="38424" spans="4:4" hidden="1" x14ac:dyDescent="0.35">
      <c r="D38424" s="157">
        <f t="shared" si="611"/>
        <v>0</v>
      </c>
    </row>
    <row r="38425" spans="4:4" hidden="1" x14ac:dyDescent="0.35">
      <c r="D38425" s="157">
        <f t="shared" si="611"/>
        <v>0</v>
      </c>
    </row>
    <row r="38426" spans="4:4" hidden="1" x14ac:dyDescent="0.35">
      <c r="D38426" s="157">
        <f t="shared" si="611"/>
        <v>0</v>
      </c>
    </row>
    <row r="38427" spans="4:4" hidden="1" x14ac:dyDescent="0.35">
      <c r="D38427" s="157">
        <f t="shared" si="611"/>
        <v>0</v>
      </c>
    </row>
    <row r="38428" spans="4:4" hidden="1" x14ac:dyDescent="0.35">
      <c r="D38428" s="157">
        <f t="shared" si="611"/>
        <v>0</v>
      </c>
    </row>
    <row r="38429" spans="4:4" hidden="1" x14ac:dyDescent="0.35">
      <c r="D38429" s="157">
        <f t="shared" si="611"/>
        <v>0</v>
      </c>
    </row>
    <row r="38430" spans="4:4" hidden="1" x14ac:dyDescent="0.35">
      <c r="D38430" s="157">
        <f t="shared" si="611"/>
        <v>0</v>
      </c>
    </row>
    <row r="38431" spans="4:4" hidden="1" x14ac:dyDescent="0.35">
      <c r="D38431" s="157">
        <f t="shared" si="611"/>
        <v>0</v>
      </c>
    </row>
    <row r="38432" spans="4:4" hidden="1" x14ac:dyDescent="0.35">
      <c r="D38432" s="157">
        <f t="shared" si="611"/>
        <v>0</v>
      </c>
    </row>
    <row r="38433" spans="4:4" hidden="1" x14ac:dyDescent="0.35">
      <c r="D38433" s="157">
        <f t="shared" si="611"/>
        <v>0</v>
      </c>
    </row>
    <row r="38434" spans="4:4" hidden="1" x14ac:dyDescent="0.35">
      <c r="D38434" s="157">
        <f t="shared" si="611"/>
        <v>0</v>
      </c>
    </row>
    <row r="38435" spans="4:4" hidden="1" x14ac:dyDescent="0.35">
      <c r="D38435" s="157">
        <f t="shared" si="611"/>
        <v>0</v>
      </c>
    </row>
    <row r="38436" spans="4:4" hidden="1" x14ac:dyDescent="0.35">
      <c r="D38436" s="157">
        <f t="shared" si="611"/>
        <v>0</v>
      </c>
    </row>
    <row r="38437" spans="4:4" hidden="1" x14ac:dyDescent="0.35">
      <c r="D38437" s="157">
        <f t="shared" si="611"/>
        <v>0</v>
      </c>
    </row>
    <row r="38438" spans="4:4" hidden="1" x14ac:dyDescent="0.35">
      <c r="D38438" s="157">
        <f t="shared" si="611"/>
        <v>0</v>
      </c>
    </row>
    <row r="38439" spans="4:4" hidden="1" x14ac:dyDescent="0.35">
      <c r="D38439" s="157">
        <f t="shared" si="611"/>
        <v>0</v>
      </c>
    </row>
    <row r="38440" spans="4:4" hidden="1" x14ac:dyDescent="0.35">
      <c r="D38440" s="157">
        <f t="shared" si="611"/>
        <v>0</v>
      </c>
    </row>
    <row r="38441" spans="4:4" hidden="1" x14ac:dyDescent="0.35">
      <c r="D38441" s="157">
        <f t="shared" si="611"/>
        <v>0</v>
      </c>
    </row>
    <row r="38442" spans="4:4" hidden="1" x14ac:dyDescent="0.35">
      <c r="D38442" s="157">
        <f t="shared" si="611"/>
        <v>0</v>
      </c>
    </row>
    <row r="38443" spans="4:4" hidden="1" x14ac:dyDescent="0.35">
      <c r="D38443" s="157">
        <f t="shared" si="611"/>
        <v>0</v>
      </c>
    </row>
    <row r="38444" spans="4:4" hidden="1" x14ac:dyDescent="0.35">
      <c r="D38444" s="157">
        <f t="shared" si="611"/>
        <v>0</v>
      </c>
    </row>
    <row r="38445" spans="4:4" hidden="1" x14ac:dyDescent="0.35">
      <c r="D38445" s="157">
        <f t="shared" si="611"/>
        <v>0</v>
      </c>
    </row>
    <row r="38446" spans="4:4" hidden="1" x14ac:dyDescent="0.35">
      <c r="D38446" s="157">
        <f t="shared" si="611"/>
        <v>0</v>
      </c>
    </row>
    <row r="38447" spans="4:4" hidden="1" x14ac:dyDescent="0.35">
      <c r="D38447" s="157">
        <f t="shared" si="611"/>
        <v>0</v>
      </c>
    </row>
    <row r="38448" spans="4:4" hidden="1" x14ac:dyDescent="0.35">
      <c r="D38448" s="157">
        <f t="shared" si="611"/>
        <v>0</v>
      </c>
    </row>
    <row r="38449" spans="4:4" hidden="1" x14ac:dyDescent="0.35">
      <c r="D38449" s="157">
        <f t="shared" si="611"/>
        <v>0</v>
      </c>
    </row>
    <row r="38450" spans="4:4" hidden="1" x14ac:dyDescent="0.35">
      <c r="D38450" s="157">
        <f t="shared" si="611"/>
        <v>0</v>
      </c>
    </row>
    <row r="38451" spans="4:4" hidden="1" x14ac:dyDescent="0.35">
      <c r="D38451" s="157">
        <f t="shared" si="611"/>
        <v>0</v>
      </c>
    </row>
    <row r="38452" spans="4:4" hidden="1" x14ac:dyDescent="0.35">
      <c r="D38452" s="157">
        <f t="shared" si="611"/>
        <v>0</v>
      </c>
    </row>
    <row r="38453" spans="4:4" hidden="1" x14ac:dyDescent="0.35">
      <c r="D38453" s="157">
        <f t="shared" si="611"/>
        <v>0</v>
      </c>
    </row>
    <row r="38454" spans="4:4" hidden="1" x14ac:dyDescent="0.35">
      <c r="D38454" s="157">
        <f t="shared" si="611"/>
        <v>0</v>
      </c>
    </row>
    <row r="38455" spans="4:4" hidden="1" x14ac:dyDescent="0.35">
      <c r="D38455" s="157">
        <f t="shared" si="611"/>
        <v>0</v>
      </c>
    </row>
    <row r="38456" spans="4:4" hidden="1" x14ac:dyDescent="0.35">
      <c r="D38456" s="157">
        <f t="shared" si="611"/>
        <v>0</v>
      </c>
    </row>
    <row r="38457" spans="4:4" hidden="1" x14ac:dyDescent="0.35">
      <c r="D38457" s="157">
        <f t="shared" si="611"/>
        <v>0</v>
      </c>
    </row>
    <row r="38458" spans="4:4" hidden="1" x14ac:dyDescent="0.35">
      <c r="D38458" s="157">
        <f t="shared" si="611"/>
        <v>0</v>
      </c>
    </row>
    <row r="38459" spans="4:4" hidden="1" x14ac:dyDescent="0.35">
      <c r="D38459" s="157">
        <f t="shared" si="611"/>
        <v>0</v>
      </c>
    </row>
    <row r="38460" spans="4:4" hidden="1" x14ac:dyDescent="0.35">
      <c r="D38460" s="157">
        <f t="shared" si="611"/>
        <v>0</v>
      </c>
    </row>
    <row r="38461" spans="4:4" hidden="1" x14ac:dyDescent="0.35">
      <c r="D38461" s="157">
        <f t="shared" si="611"/>
        <v>0</v>
      </c>
    </row>
    <row r="38462" spans="4:4" hidden="1" x14ac:dyDescent="0.35">
      <c r="D38462" s="157">
        <f t="shared" si="611"/>
        <v>0</v>
      </c>
    </row>
    <row r="38463" spans="4:4" hidden="1" x14ac:dyDescent="0.35">
      <c r="D38463" s="157">
        <f t="shared" si="611"/>
        <v>0</v>
      </c>
    </row>
    <row r="38464" spans="4:4" hidden="1" x14ac:dyDescent="0.35">
      <c r="D38464" s="157">
        <f t="shared" si="611"/>
        <v>0</v>
      </c>
    </row>
    <row r="38465" spans="4:4" hidden="1" x14ac:dyDescent="0.35">
      <c r="D38465" s="157">
        <f t="shared" si="611"/>
        <v>0</v>
      </c>
    </row>
    <row r="38466" spans="4:4" hidden="1" x14ac:dyDescent="0.35">
      <c r="D38466" s="157">
        <f t="shared" si="611"/>
        <v>0</v>
      </c>
    </row>
    <row r="38467" spans="4:4" hidden="1" x14ac:dyDescent="0.35">
      <c r="D38467" s="157">
        <f t="shared" si="611"/>
        <v>0</v>
      </c>
    </row>
    <row r="38468" spans="4:4" hidden="1" x14ac:dyDescent="0.35">
      <c r="D38468" s="157">
        <f t="shared" ref="D38468:D38531" si="612">SUBTOTAL(109,D38435:D38467)</f>
        <v>0</v>
      </c>
    </row>
    <row r="38469" spans="4:4" hidden="1" x14ac:dyDescent="0.35">
      <c r="D38469" s="157">
        <f t="shared" si="612"/>
        <v>0</v>
      </c>
    </row>
    <row r="38470" spans="4:4" hidden="1" x14ac:dyDescent="0.35">
      <c r="D38470" s="157">
        <f t="shared" si="612"/>
        <v>0</v>
      </c>
    </row>
    <row r="38471" spans="4:4" hidden="1" x14ac:dyDescent="0.35">
      <c r="D38471" s="157">
        <f t="shared" si="612"/>
        <v>0</v>
      </c>
    </row>
    <row r="38472" spans="4:4" hidden="1" x14ac:dyDescent="0.35">
      <c r="D38472" s="157">
        <f t="shared" si="612"/>
        <v>0</v>
      </c>
    </row>
    <row r="38473" spans="4:4" hidden="1" x14ac:dyDescent="0.35">
      <c r="D38473" s="157">
        <f t="shared" si="612"/>
        <v>0</v>
      </c>
    </row>
    <row r="38474" spans="4:4" hidden="1" x14ac:dyDescent="0.35">
      <c r="D38474" s="157">
        <f t="shared" si="612"/>
        <v>0</v>
      </c>
    </row>
    <row r="38475" spans="4:4" hidden="1" x14ac:dyDescent="0.35">
      <c r="D38475" s="157">
        <f t="shared" si="612"/>
        <v>0</v>
      </c>
    </row>
    <row r="38476" spans="4:4" hidden="1" x14ac:dyDescent="0.35">
      <c r="D38476" s="157">
        <f t="shared" si="612"/>
        <v>0</v>
      </c>
    </row>
    <row r="38477" spans="4:4" hidden="1" x14ac:dyDescent="0.35">
      <c r="D38477" s="157">
        <f t="shared" si="612"/>
        <v>0</v>
      </c>
    </row>
    <row r="38478" spans="4:4" hidden="1" x14ac:dyDescent="0.35">
      <c r="D38478" s="157">
        <f t="shared" si="612"/>
        <v>0</v>
      </c>
    </row>
    <row r="38479" spans="4:4" hidden="1" x14ac:dyDescent="0.35">
      <c r="D38479" s="157">
        <f t="shared" si="612"/>
        <v>0</v>
      </c>
    </row>
    <row r="38480" spans="4:4" hidden="1" x14ac:dyDescent="0.35">
      <c r="D38480" s="157">
        <f t="shared" si="612"/>
        <v>0</v>
      </c>
    </row>
    <row r="38481" spans="4:4" hidden="1" x14ac:dyDescent="0.35">
      <c r="D38481" s="157">
        <f t="shared" si="612"/>
        <v>0</v>
      </c>
    </row>
    <row r="38482" spans="4:4" hidden="1" x14ac:dyDescent="0.35">
      <c r="D38482" s="157">
        <f t="shared" si="612"/>
        <v>0</v>
      </c>
    </row>
    <row r="38483" spans="4:4" hidden="1" x14ac:dyDescent="0.35">
      <c r="D38483" s="157">
        <f t="shared" si="612"/>
        <v>0</v>
      </c>
    </row>
    <row r="38484" spans="4:4" hidden="1" x14ac:dyDescent="0.35">
      <c r="D38484" s="157">
        <f t="shared" si="612"/>
        <v>0</v>
      </c>
    </row>
    <row r="38485" spans="4:4" hidden="1" x14ac:dyDescent="0.35">
      <c r="D38485" s="157">
        <f t="shared" si="612"/>
        <v>0</v>
      </c>
    </row>
    <row r="38486" spans="4:4" hidden="1" x14ac:dyDescent="0.35">
      <c r="D38486" s="157">
        <f t="shared" si="612"/>
        <v>0</v>
      </c>
    </row>
    <row r="38487" spans="4:4" hidden="1" x14ac:dyDescent="0.35">
      <c r="D38487" s="157">
        <f t="shared" si="612"/>
        <v>0</v>
      </c>
    </row>
    <row r="38488" spans="4:4" hidden="1" x14ac:dyDescent="0.35">
      <c r="D38488" s="157">
        <f t="shared" si="612"/>
        <v>0</v>
      </c>
    </row>
    <row r="38489" spans="4:4" hidden="1" x14ac:dyDescent="0.35">
      <c r="D38489" s="157">
        <f t="shared" si="612"/>
        <v>0</v>
      </c>
    </row>
    <row r="38490" spans="4:4" hidden="1" x14ac:dyDescent="0.35">
      <c r="D38490" s="157">
        <f t="shared" si="612"/>
        <v>0</v>
      </c>
    </row>
    <row r="38491" spans="4:4" hidden="1" x14ac:dyDescent="0.35">
      <c r="D38491" s="157">
        <f t="shared" si="612"/>
        <v>0</v>
      </c>
    </row>
    <row r="38492" spans="4:4" hidden="1" x14ac:dyDescent="0.35">
      <c r="D38492" s="157">
        <f t="shared" si="612"/>
        <v>0</v>
      </c>
    </row>
    <row r="38493" spans="4:4" hidden="1" x14ac:dyDescent="0.35">
      <c r="D38493" s="157">
        <f t="shared" si="612"/>
        <v>0</v>
      </c>
    </row>
    <row r="38494" spans="4:4" hidden="1" x14ac:dyDescent="0.35">
      <c r="D38494" s="157">
        <f t="shared" si="612"/>
        <v>0</v>
      </c>
    </row>
    <row r="38495" spans="4:4" hidden="1" x14ac:dyDescent="0.35">
      <c r="D38495" s="157">
        <f t="shared" si="612"/>
        <v>0</v>
      </c>
    </row>
    <row r="38496" spans="4:4" hidden="1" x14ac:dyDescent="0.35">
      <c r="D38496" s="157">
        <f t="shared" si="612"/>
        <v>0</v>
      </c>
    </row>
    <row r="38497" spans="4:4" hidden="1" x14ac:dyDescent="0.35">
      <c r="D38497" s="157">
        <f t="shared" si="612"/>
        <v>0</v>
      </c>
    </row>
    <row r="38498" spans="4:4" hidden="1" x14ac:dyDescent="0.35">
      <c r="D38498" s="157">
        <f t="shared" si="612"/>
        <v>0</v>
      </c>
    </row>
    <row r="38499" spans="4:4" hidden="1" x14ac:dyDescent="0.35">
      <c r="D38499" s="157">
        <f t="shared" si="612"/>
        <v>0</v>
      </c>
    </row>
    <row r="38500" spans="4:4" hidden="1" x14ac:dyDescent="0.35">
      <c r="D38500" s="157">
        <f t="shared" si="612"/>
        <v>0</v>
      </c>
    </row>
    <row r="38501" spans="4:4" hidden="1" x14ac:dyDescent="0.35">
      <c r="D38501" s="157">
        <f t="shared" si="612"/>
        <v>0</v>
      </c>
    </row>
    <row r="38502" spans="4:4" hidden="1" x14ac:dyDescent="0.35">
      <c r="D38502" s="157">
        <f t="shared" si="612"/>
        <v>0</v>
      </c>
    </row>
    <row r="38503" spans="4:4" hidden="1" x14ac:dyDescent="0.35">
      <c r="D38503" s="157">
        <f t="shared" si="612"/>
        <v>0</v>
      </c>
    </row>
    <row r="38504" spans="4:4" hidden="1" x14ac:dyDescent="0.35">
      <c r="D38504" s="157">
        <f t="shared" si="612"/>
        <v>0</v>
      </c>
    </row>
    <row r="38505" spans="4:4" hidden="1" x14ac:dyDescent="0.35">
      <c r="D38505" s="157">
        <f t="shared" si="612"/>
        <v>0</v>
      </c>
    </row>
    <row r="38506" spans="4:4" hidden="1" x14ac:dyDescent="0.35">
      <c r="D38506" s="157">
        <f t="shared" si="612"/>
        <v>0</v>
      </c>
    </row>
    <row r="38507" spans="4:4" hidden="1" x14ac:dyDescent="0.35">
      <c r="D38507" s="157">
        <f t="shared" si="612"/>
        <v>0</v>
      </c>
    </row>
    <row r="38508" spans="4:4" hidden="1" x14ac:dyDescent="0.35">
      <c r="D38508" s="157">
        <f t="shared" si="612"/>
        <v>0</v>
      </c>
    </row>
    <row r="38509" spans="4:4" hidden="1" x14ac:dyDescent="0.35">
      <c r="D38509" s="157">
        <f t="shared" si="612"/>
        <v>0</v>
      </c>
    </row>
    <row r="38510" spans="4:4" hidden="1" x14ac:dyDescent="0.35">
      <c r="D38510" s="157">
        <f t="shared" si="612"/>
        <v>0</v>
      </c>
    </row>
    <row r="38511" spans="4:4" hidden="1" x14ac:dyDescent="0.35">
      <c r="D38511" s="157">
        <f t="shared" si="612"/>
        <v>0</v>
      </c>
    </row>
    <row r="38512" spans="4:4" hidden="1" x14ac:dyDescent="0.35">
      <c r="D38512" s="157">
        <f t="shared" si="612"/>
        <v>0</v>
      </c>
    </row>
    <row r="38513" spans="4:4" hidden="1" x14ac:dyDescent="0.35">
      <c r="D38513" s="157">
        <f t="shared" si="612"/>
        <v>0</v>
      </c>
    </row>
    <row r="38514" spans="4:4" hidden="1" x14ac:dyDescent="0.35">
      <c r="D38514" s="157">
        <f t="shared" si="612"/>
        <v>0</v>
      </c>
    </row>
    <row r="38515" spans="4:4" hidden="1" x14ac:dyDescent="0.35">
      <c r="D38515" s="157">
        <f t="shared" si="612"/>
        <v>0</v>
      </c>
    </row>
    <row r="38516" spans="4:4" hidden="1" x14ac:dyDescent="0.35">
      <c r="D38516" s="157">
        <f t="shared" si="612"/>
        <v>0</v>
      </c>
    </row>
    <row r="38517" spans="4:4" hidden="1" x14ac:dyDescent="0.35">
      <c r="D38517" s="157">
        <f t="shared" si="612"/>
        <v>0</v>
      </c>
    </row>
    <row r="38518" spans="4:4" hidden="1" x14ac:dyDescent="0.35">
      <c r="D38518" s="157">
        <f t="shared" si="612"/>
        <v>0</v>
      </c>
    </row>
    <row r="38519" spans="4:4" hidden="1" x14ac:dyDescent="0.35">
      <c r="D38519" s="157">
        <f t="shared" si="612"/>
        <v>0</v>
      </c>
    </row>
    <row r="38520" spans="4:4" hidden="1" x14ac:dyDescent="0.35">
      <c r="D38520" s="157">
        <f t="shared" si="612"/>
        <v>0</v>
      </c>
    </row>
    <row r="38521" spans="4:4" hidden="1" x14ac:dyDescent="0.35">
      <c r="D38521" s="157">
        <f t="shared" si="612"/>
        <v>0</v>
      </c>
    </row>
    <row r="38522" spans="4:4" hidden="1" x14ac:dyDescent="0.35">
      <c r="D38522" s="157">
        <f t="shared" si="612"/>
        <v>0</v>
      </c>
    </row>
    <row r="38523" spans="4:4" hidden="1" x14ac:dyDescent="0.35">
      <c r="D38523" s="157">
        <f t="shared" si="612"/>
        <v>0</v>
      </c>
    </row>
    <row r="38524" spans="4:4" hidden="1" x14ac:dyDescent="0.35">
      <c r="D38524" s="157">
        <f t="shared" si="612"/>
        <v>0</v>
      </c>
    </row>
    <row r="38525" spans="4:4" hidden="1" x14ac:dyDescent="0.35">
      <c r="D38525" s="157">
        <f t="shared" si="612"/>
        <v>0</v>
      </c>
    </row>
    <row r="38526" spans="4:4" hidden="1" x14ac:dyDescent="0.35">
      <c r="D38526" s="157">
        <f t="shared" si="612"/>
        <v>0</v>
      </c>
    </row>
    <row r="38527" spans="4:4" hidden="1" x14ac:dyDescent="0.35">
      <c r="D38527" s="157">
        <f t="shared" si="612"/>
        <v>0</v>
      </c>
    </row>
    <row r="38528" spans="4:4" hidden="1" x14ac:dyDescent="0.35">
      <c r="D38528" s="157">
        <f t="shared" si="612"/>
        <v>0</v>
      </c>
    </row>
    <row r="38529" spans="4:4" hidden="1" x14ac:dyDescent="0.35">
      <c r="D38529" s="157">
        <f t="shared" si="612"/>
        <v>0</v>
      </c>
    </row>
    <row r="38530" spans="4:4" hidden="1" x14ac:dyDescent="0.35">
      <c r="D38530" s="157">
        <f t="shared" si="612"/>
        <v>0</v>
      </c>
    </row>
    <row r="38531" spans="4:4" hidden="1" x14ac:dyDescent="0.35">
      <c r="D38531" s="157">
        <f t="shared" si="612"/>
        <v>0</v>
      </c>
    </row>
    <row r="38532" spans="4:4" hidden="1" x14ac:dyDescent="0.35">
      <c r="D38532" s="157">
        <f t="shared" ref="D38532:D38595" si="613">SUBTOTAL(109,D38499:D38531)</f>
        <v>0</v>
      </c>
    </row>
    <row r="38533" spans="4:4" hidden="1" x14ac:dyDescent="0.35">
      <c r="D38533" s="157">
        <f t="shared" si="613"/>
        <v>0</v>
      </c>
    </row>
    <row r="38534" spans="4:4" hidden="1" x14ac:dyDescent="0.35">
      <c r="D38534" s="157">
        <f t="shared" si="613"/>
        <v>0</v>
      </c>
    </row>
    <row r="38535" spans="4:4" hidden="1" x14ac:dyDescent="0.35">
      <c r="D38535" s="157">
        <f t="shared" si="613"/>
        <v>0</v>
      </c>
    </row>
    <row r="38536" spans="4:4" hidden="1" x14ac:dyDescent="0.35">
      <c r="D38536" s="157">
        <f t="shared" si="613"/>
        <v>0</v>
      </c>
    </row>
    <row r="38537" spans="4:4" hidden="1" x14ac:dyDescent="0.35">
      <c r="D38537" s="157">
        <f t="shared" si="613"/>
        <v>0</v>
      </c>
    </row>
    <row r="38538" spans="4:4" hidden="1" x14ac:dyDescent="0.35">
      <c r="D38538" s="157">
        <f t="shared" si="613"/>
        <v>0</v>
      </c>
    </row>
    <row r="38539" spans="4:4" hidden="1" x14ac:dyDescent="0.35">
      <c r="D38539" s="157">
        <f t="shared" si="613"/>
        <v>0</v>
      </c>
    </row>
    <row r="38540" spans="4:4" hidden="1" x14ac:dyDescent="0.35">
      <c r="D38540" s="157">
        <f t="shared" si="613"/>
        <v>0</v>
      </c>
    </row>
    <row r="38541" spans="4:4" hidden="1" x14ac:dyDescent="0.35">
      <c r="D38541" s="157">
        <f t="shared" si="613"/>
        <v>0</v>
      </c>
    </row>
    <row r="38542" spans="4:4" hidden="1" x14ac:dyDescent="0.35">
      <c r="D38542" s="157">
        <f t="shared" si="613"/>
        <v>0</v>
      </c>
    </row>
    <row r="38543" spans="4:4" hidden="1" x14ac:dyDescent="0.35">
      <c r="D38543" s="157">
        <f t="shared" si="613"/>
        <v>0</v>
      </c>
    </row>
    <row r="38544" spans="4:4" hidden="1" x14ac:dyDescent="0.35">
      <c r="D38544" s="157">
        <f t="shared" si="613"/>
        <v>0</v>
      </c>
    </row>
    <row r="38545" spans="4:4" hidden="1" x14ac:dyDescent="0.35">
      <c r="D38545" s="157">
        <f t="shared" si="613"/>
        <v>0</v>
      </c>
    </row>
    <row r="38546" spans="4:4" hidden="1" x14ac:dyDescent="0.35">
      <c r="D38546" s="157">
        <f t="shared" si="613"/>
        <v>0</v>
      </c>
    </row>
    <row r="38547" spans="4:4" hidden="1" x14ac:dyDescent="0.35">
      <c r="D38547" s="157">
        <f t="shared" si="613"/>
        <v>0</v>
      </c>
    </row>
    <row r="38548" spans="4:4" hidden="1" x14ac:dyDescent="0.35">
      <c r="D38548" s="157">
        <f t="shared" si="613"/>
        <v>0</v>
      </c>
    </row>
    <row r="38549" spans="4:4" hidden="1" x14ac:dyDescent="0.35">
      <c r="D38549" s="157">
        <f t="shared" si="613"/>
        <v>0</v>
      </c>
    </row>
    <row r="38550" spans="4:4" hidden="1" x14ac:dyDescent="0.35">
      <c r="D38550" s="157">
        <f t="shared" si="613"/>
        <v>0</v>
      </c>
    </row>
    <row r="38551" spans="4:4" hidden="1" x14ac:dyDescent="0.35">
      <c r="D38551" s="157">
        <f t="shared" si="613"/>
        <v>0</v>
      </c>
    </row>
    <row r="38552" spans="4:4" hidden="1" x14ac:dyDescent="0.35">
      <c r="D38552" s="157">
        <f t="shared" si="613"/>
        <v>0</v>
      </c>
    </row>
    <row r="38553" spans="4:4" hidden="1" x14ac:dyDescent="0.35">
      <c r="D38553" s="157">
        <f t="shared" si="613"/>
        <v>0</v>
      </c>
    </row>
    <row r="38554" spans="4:4" hidden="1" x14ac:dyDescent="0.35">
      <c r="D38554" s="157">
        <f t="shared" si="613"/>
        <v>0</v>
      </c>
    </row>
    <row r="38555" spans="4:4" hidden="1" x14ac:dyDescent="0.35">
      <c r="D38555" s="157">
        <f t="shared" si="613"/>
        <v>0</v>
      </c>
    </row>
    <row r="38556" spans="4:4" hidden="1" x14ac:dyDescent="0.35">
      <c r="D38556" s="157">
        <f t="shared" si="613"/>
        <v>0</v>
      </c>
    </row>
    <row r="38557" spans="4:4" hidden="1" x14ac:dyDescent="0.35">
      <c r="D38557" s="157">
        <f t="shared" si="613"/>
        <v>0</v>
      </c>
    </row>
    <row r="38558" spans="4:4" hidden="1" x14ac:dyDescent="0.35">
      <c r="D38558" s="157">
        <f t="shared" si="613"/>
        <v>0</v>
      </c>
    </row>
    <row r="38559" spans="4:4" hidden="1" x14ac:dyDescent="0.35">
      <c r="D38559" s="157">
        <f t="shared" si="613"/>
        <v>0</v>
      </c>
    </row>
    <row r="38560" spans="4:4" hidden="1" x14ac:dyDescent="0.35">
      <c r="D38560" s="157">
        <f t="shared" si="613"/>
        <v>0</v>
      </c>
    </row>
    <row r="38561" spans="4:4" hidden="1" x14ac:dyDescent="0.35">
      <c r="D38561" s="157">
        <f t="shared" si="613"/>
        <v>0</v>
      </c>
    </row>
    <row r="38562" spans="4:4" hidden="1" x14ac:dyDescent="0.35">
      <c r="D38562" s="157">
        <f t="shared" si="613"/>
        <v>0</v>
      </c>
    </row>
    <row r="38563" spans="4:4" hidden="1" x14ac:dyDescent="0.35">
      <c r="D38563" s="157">
        <f t="shared" si="613"/>
        <v>0</v>
      </c>
    </row>
    <row r="38564" spans="4:4" hidden="1" x14ac:dyDescent="0.35">
      <c r="D38564" s="157">
        <f t="shared" si="613"/>
        <v>0</v>
      </c>
    </row>
    <row r="38565" spans="4:4" hidden="1" x14ac:dyDescent="0.35">
      <c r="D38565" s="157">
        <f t="shared" si="613"/>
        <v>0</v>
      </c>
    </row>
    <row r="38566" spans="4:4" hidden="1" x14ac:dyDescent="0.35">
      <c r="D38566" s="157">
        <f t="shared" si="613"/>
        <v>0</v>
      </c>
    </row>
    <row r="38567" spans="4:4" hidden="1" x14ac:dyDescent="0.35">
      <c r="D38567" s="157">
        <f t="shared" si="613"/>
        <v>0</v>
      </c>
    </row>
    <row r="38568" spans="4:4" hidden="1" x14ac:dyDescent="0.35">
      <c r="D38568" s="157">
        <f t="shared" si="613"/>
        <v>0</v>
      </c>
    </row>
    <row r="38569" spans="4:4" hidden="1" x14ac:dyDescent="0.35">
      <c r="D38569" s="157">
        <f t="shared" si="613"/>
        <v>0</v>
      </c>
    </row>
    <row r="38570" spans="4:4" hidden="1" x14ac:dyDescent="0.35">
      <c r="D38570" s="157">
        <f t="shared" si="613"/>
        <v>0</v>
      </c>
    </row>
    <row r="38571" spans="4:4" hidden="1" x14ac:dyDescent="0.35">
      <c r="D38571" s="157">
        <f t="shared" si="613"/>
        <v>0</v>
      </c>
    </row>
    <row r="38572" spans="4:4" hidden="1" x14ac:dyDescent="0.35">
      <c r="D38572" s="157">
        <f t="shared" si="613"/>
        <v>0</v>
      </c>
    </row>
    <row r="38573" spans="4:4" hidden="1" x14ac:dyDescent="0.35">
      <c r="D38573" s="157">
        <f t="shared" si="613"/>
        <v>0</v>
      </c>
    </row>
    <row r="38574" spans="4:4" hidden="1" x14ac:dyDescent="0.35">
      <c r="D38574" s="157">
        <f t="shared" si="613"/>
        <v>0</v>
      </c>
    </row>
    <row r="38575" spans="4:4" hidden="1" x14ac:dyDescent="0.35">
      <c r="D38575" s="157">
        <f t="shared" si="613"/>
        <v>0</v>
      </c>
    </row>
    <row r="38576" spans="4:4" hidden="1" x14ac:dyDescent="0.35">
      <c r="D38576" s="157">
        <f t="shared" si="613"/>
        <v>0</v>
      </c>
    </row>
    <row r="38577" spans="4:4" hidden="1" x14ac:dyDescent="0.35">
      <c r="D38577" s="157">
        <f t="shared" si="613"/>
        <v>0</v>
      </c>
    </row>
    <row r="38578" spans="4:4" hidden="1" x14ac:dyDescent="0.35">
      <c r="D38578" s="157">
        <f t="shared" si="613"/>
        <v>0</v>
      </c>
    </row>
    <row r="38579" spans="4:4" hidden="1" x14ac:dyDescent="0.35">
      <c r="D38579" s="157">
        <f t="shared" si="613"/>
        <v>0</v>
      </c>
    </row>
    <row r="38580" spans="4:4" hidden="1" x14ac:dyDescent="0.35">
      <c r="D38580" s="157">
        <f t="shared" si="613"/>
        <v>0</v>
      </c>
    </row>
    <row r="38581" spans="4:4" hidden="1" x14ac:dyDescent="0.35">
      <c r="D38581" s="157">
        <f t="shared" si="613"/>
        <v>0</v>
      </c>
    </row>
    <row r="38582" spans="4:4" hidden="1" x14ac:dyDescent="0.35">
      <c r="D38582" s="157">
        <f t="shared" si="613"/>
        <v>0</v>
      </c>
    </row>
    <row r="38583" spans="4:4" hidden="1" x14ac:dyDescent="0.35">
      <c r="D38583" s="157">
        <f t="shared" si="613"/>
        <v>0</v>
      </c>
    </row>
    <row r="38584" spans="4:4" hidden="1" x14ac:dyDescent="0.35">
      <c r="D38584" s="157">
        <f t="shared" si="613"/>
        <v>0</v>
      </c>
    </row>
    <row r="38585" spans="4:4" hidden="1" x14ac:dyDescent="0.35">
      <c r="D38585" s="157">
        <f t="shared" si="613"/>
        <v>0</v>
      </c>
    </row>
    <row r="38586" spans="4:4" hidden="1" x14ac:dyDescent="0.35">
      <c r="D38586" s="157">
        <f t="shared" si="613"/>
        <v>0</v>
      </c>
    </row>
    <row r="38587" spans="4:4" hidden="1" x14ac:dyDescent="0.35">
      <c r="D38587" s="157">
        <f t="shared" si="613"/>
        <v>0</v>
      </c>
    </row>
    <row r="38588" spans="4:4" hidden="1" x14ac:dyDescent="0.35">
      <c r="D38588" s="157">
        <f t="shared" si="613"/>
        <v>0</v>
      </c>
    </row>
    <row r="38589" spans="4:4" hidden="1" x14ac:dyDescent="0.35">
      <c r="D38589" s="157">
        <f t="shared" si="613"/>
        <v>0</v>
      </c>
    </row>
    <row r="38590" spans="4:4" hidden="1" x14ac:dyDescent="0.35">
      <c r="D38590" s="157">
        <f t="shared" si="613"/>
        <v>0</v>
      </c>
    </row>
    <row r="38591" spans="4:4" hidden="1" x14ac:dyDescent="0.35">
      <c r="D38591" s="157">
        <f t="shared" si="613"/>
        <v>0</v>
      </c>
    </row>
    <row r="38592" spans="4:4" hidden="1" x14ac:dyDescent="0.35">
      <c r="D38592" s="157">
        <f t="shared" si="613"/>
        <v>0</v>
      </c>
    </row>
    <row r="38593" spans="4:4" hidden="1" x14ac:dyDescent="0.35">
      <c r="D38593" s="157">
        <f t="shared" si="613"/>
        <v>0</v>
      </c>
    </row>
    <row r="38594" spans="4:4" hidden="1" x14ac:dyDescent="0.35">
      <c r="D38594" s="157">
        <f t="shared" si="613"/>
        <v>0</v>
      </c>
    </row>
    <row r="38595" spans="4:4" hidden="1" x14ac:dyDescent="0.35">
      <c r="D38595" s="157">
        <f t="shared" si="613"/>
        <v>0</v>
      </c>
    </row>
    <row r="38596" spans="4:4" hidden="1" x14ac:dyDescent="0.35">
      <c r="D38596" s="157">
        <f t="shared" ref="D38596:D38659" si="614">SUBTOTAL(109,D38563:D38595)</f>
        <v>0</v>
      </c>
    </row>
    <row r="38597" spans="4:4" hidden="1" x14ac:dyDescent="0.35">
      <c r="D38597" s="157">
        <f t="shared" si="614"/>
        <v>0</v>
      </c>
    </row>
    <row r="38598" spans="4:4" hidden="1" x14ac:dyDescent="0.35">
      <c r="D38598" s="157">
        <f t="shared" si="614"/>
        <v>0</v>
      </c>
    </row>
    <row r="38599" spans="4:4" hidden="1" x14ac:dyDescent="0.35">
      <c r="D38599" s="157">
        <f t="shared" si="614"/>
        <v>0</v>
      </c>
    </row>
    <row r="38600" spans="4:4" hidden="1" x14ac:dyDescent="0.35">
      <c r="D38600" s="157">
        <f t="shared" si="614"/>
        <v>0</v>
      </c>
    </row>
    <row r="38601" spans="4:4" hidden="1" x14ac:dyDescent="0.35">
      <c r="D38601" s="157">
        <f t="shared" si="614"/>
        <v>0</v>
      </c>
    </row>
    <row r="38602" spans="4:4" hidden="1" x14ac:dyDescent="0.35">
      <c r="D38602" s="157">
        <f t="shared" si="614"/>
        <v>0</v>
      </c>
    </row>
    <row r="38603" spans="4:4" hidden="1" x14ac:dyDescent="0.35">
      <c r="D38603" s="157">
        <f t="shared" si="614"/>
        <v>0</v>
      </c>
    </row>
    <row r="38604" spans="4:4" hidden="1" x14ac:dyDescent="0.35">
      <c r="D38604" s="157">
        <f t="shared" si="614"/>
        <v>0</v>
      </c>
    </row>
    <row r="38605" spans="4:4" hidden="1" x14ac:dyDescent="0.35">
      <c r="D38605" s="157">
        <f t="shared" si="614"/>
        <v>0</v>
      </c>
    </row>
    <row r="38606" spans="4:4" hidden="1" x14ac:dyDescent="0.35">
      <c r="D38606" s="157">
        <f t="shared" si="614"/>
        <v>0</v>
      </c>
    </row>
    <row r="38607" spans="4:4" hidden="1" x14ac:dyDescent="0.35">
      <c r="D38607" s="157">
        <f t="shared" si="614"/>
        <v>0</v>
      </c>
    </row>
    <row r="38608" spans="4:4" hidden="1" x14ac:dyDescent="0.35">
      <c r="D38608" s="157">
        <f t="shared" si="614"/>
        <v>0</v>
      </c>
    </row>
    <row r="38609" spans="4:4" hidden="1" x14ac:dyDescent="0.35">
      <c r="D38609" s="157">
        <f t="shared" si="614"/>
        <v>0</v>
      </c>
    </row>
    <row r="38610" spans="4:4" hidden="1" x14ac:dyDescent="0.35">
      <c r="D38610" s="157">
        <f t="shared" si="614"/>
        <v>0</v>
      </c>
    </row>
    <row r="38611" spans="4:4" hidden="1" x14ac:dyDescent="0.35">
      <c r="D38611" s="157">
        <f t="shared" si="614"/>
        <v>0</v>
      </c>
    </row>
    <row r="38612" spans="4:4" hidden="1" x14ac:dyDescent="0.35">
      <c r="D38612" s="157">
        <f t="shared" si="614"/>
        <v>0</v>
      </c>
    </row>
    <row r="38613" spans="4:4" hidden="1" x14ac:dyDescent="0.35">
      <c r="D38613" s="157">
        <f t="shared" si="614"/>
        <v>0</v>
      </c>
    </row>
    <row r="38614" spans="4:4" hidden="1" x14ac:dyDescent="0.35">
      <c r="D38614" s="157">
        <f t="shared" si="614"/>
        <v>0</v>
      </c>
    </row>
    <row r="38615" spans="4:4" hidden="1" x14ac:dyDescent="0.35">
      <c r="D38615" s="157">
        <f t="shared" si="614"/>
        <v>0</v>
      </c>
    </row>
    <row r="38616" spans="4:4" hidden="1" x14ac:dyDescent="0.35">
      <c r="D38616" s="157">
        <f t="shared" si="614"/>
        <v>0</v>
      </c>
    </row>
    <row r="38617" spans="4:4" hidden="1" x14ac:dyDescent="0.35">
      <c r="D38617" s="157">
        <f t="shared" si="614"/>
        <v>0</v>
      </c>
    </row>
    <row r="38618" spans="4:4" hidden="1" x14ac:dyDescent="0.35">
      <c r="D38618" s="157">
        <f t="shared" si="614"/>
        <v>0</v>
      </c>
    </row>
    <row r="38619" spans="4:4" hidden="1" x14ac:dyDescent="0.35">
      <c r="D38619" s="157">
        <f t="shared" si="614"/>
        <v>0</v>
      </c>
    </row>
    <row r="38620" spans="4:4" hidden="1" x14ac:dyDescent="0.35">
      <c r="D38620" s="157">
        <f t="shared" si="614"/>
        <v>0</v>
      </c>
    </row>
    <row r="38621" spans="4:4" hidden="1" x14ac:dyDescent="0.35">
      <c r="D38621" s="157">
        <f t="shared" si="614"/>
        <v>0</v>
      </c>
    </row>
    <row r="38622" spans="4:4" hidden="1" x14ac:dyDescent="0.35">
      <c r="D38622" s="157">
        <f t="shared" si="614"/>
        <v>0</v>
      </c>
    </row>
    <row r="38623" spans="4:4" hidden="1" x14ac:dyDescent="0.35">
      <c r="D38623" s="157">
        <f t="shared" si="614"/>
        <v>0</v>
      </c>
    </row>
    <row r="38624" spans="4:4" hidden="1" x14ac:dyDescent="0.35">
      <c r="D38624" s="157">
        <f t="shared" si="614"/>
        <v>0</v>
      </c>
    </row>
    <row r="38625" spans="4:4" hidden="1" x14ac:dyDescent="0.35">
      <c r="D38625" s="157">
        <f t="shared" si="614"/>
        <v>0</v>
      </c>
    </row>
    <row r="38626" spans="4:4" hidden="1" x14ac:dyDescent="0.35">
      <c r="D38626" s="157">
        <f t="shared" si="614"/>
        <v>0</v>
      </c>
    </row>
    <row r="38627" spans="4:4" hidden="1" x14ac:dyDescent="0.35">
      <c r="D38627" s="157">
        <f t="shared" si="614"/>
        <v>0</v>
      </c>
    </row>
    <row r="38628" spans="4:4" hidden="1" x14ac:dyDescent="0.35">
      <c r="D38628" s="157">
        <f t="shared" si="614"/>
        <v>0</v>
      </c>
    </row>
    <row r="38629" spans="4:4" hidden="1" x14ac:dyDescent="0.35">
      <c r="D38629" s="157">
        <f t="shared" si="614"/>
        <v>0</v>
      </c>
    </row>
    <row r="38630" spans="4:4" hidden="1" x14ac:dyDescent="0.35">
      <c r="D38630" s="157">
        <f t="shared" si="614"/>
        <v>0</v>
      </c>
    </row>
    <row r="38631" spans="4:4" hidden="1" x14ac:dyDescent="0.35">
      <c r="D38631" s="157">
        <f t="shared" si="614"/>
        <v>0</v>
      </c>
    </row>
    <row r="38632" spans="4:4" hidden="1" x14ac:dyDescent="0.35">
      <c r="D38632" s="157">
        <f t="shared" si="614"/>
        <v>0</v>
      </c>
    </row>
    <row r="38633" spans="4:4" hidden="1" x14ac:dyDescent="0.35">
      <c r="D38633" s="157">
        <f t="shared" si="614"/>
        <v>0</v>
      </c>
    </row>
    <row r="38634" spans="4:4" hidden="1" x14ac:dyDescent="0.35">
      <c r="D38634" s="157">
        <f t="shared" si="614"/>
        <v>0</v>
      </c>
    </row>
    <row r="38635" spans="4:4" hidden="1" x14ac:dyDescent="0.35">
      <c r="D38635" s="157">
        <f t="shared" si="614"/>
        <v>0</v>
      </c>
    </row>
    <row r="38636" spans="4:4" hidden="1" x14ac:dyDescent="0.35">
      <c r="D38636" s="157">
        <f t="shared" si="614"/>
        <v>0</v>
      </c>
    </row>
    <row r="38637" spans="4:4" hidden="1" x14ac:dyDescent="0.35">
      <c r="D38637" s="157">
        <f t="shared" si="614"/>
        <v>0</v>
      </c>
    </row>
    <row r="38638" spans="4:4" hidden="1" x14ac:dyDescent="0.35">
      <c r="D38638" s="157">
        <f t="shared" si="614"/>
        <v>0</v>
      </c>
    </row>
    <row r="38639" spans="4:4" hidden="1" x14ac:dyDescent="0.35">
      <c r="D38639" s="157">
        <f t="shared" si="614"/>
        <v>0</v>
      </c>
    </row>
    <row r="38640" spans="4:4" hidden="1" x14ac:dyDescent="0.35">
      <c r="D38640" s="157">
        <f t="shared" si="614"/>
        <v>0</v>
      </c>
    </row>
    <row r="38641" spans="4:4" hidden="1" x14ac:dyDescent="0.35">
      <c r="D38641" s="157">
        <f t="shared" si="614"/>
        <v>0</v>
      </c>
    </row>
    <row r="38642" spans="4:4" hidden="1" x14ac:dyDescent="0.35">
      <c r="D38642" s="157">
        <f t="shared" si="614"/>
        <v>0</v>
      </c>
    </row>
    <row r="38643" spans="4:4" hidden="1" x14ac:dyDescent="0.35">
      <c r="D38643" s="157">
        <f t="shared" si="614"/>
        <v>0</v>
      </c>
    </row>
    <row r="38644" spans="4:4" hidden="1" x14ac:dyDescent="0.35">
      <c r="D38644" s="157">
        <f t="shared" si="614"/>
        <v>0</v>
      </c>
    </row>
    <row r="38645" spans="4:4" hidden="1" x14ac:dyDescent="0.35">
      <c r="D38645" s="157">
        <f t="shared" si="614"/>
        <v>0</v>
      </c>
    </row>
    <row r="38646" spans="4:4" hidden="1" x14ac:dyDescent="0.35">
      <c r="D38646" s="157">
        <f t="shared" si="614"/>
        <v>0</v>
      </c>
    </row>
    <row r="38647" spans="4:4" hidden="1" x14ac:dyDescent="0.35">
      <c r="D38647" s="157">
        <f t="shared" si="614"/>
        <v>0</v>
      </c>
    </row>
    <row r="38648" spans="4:4" hidden="1" x14ac:dyDescent="0.35">
      <c r="D38648" s="157">
        <f t="shared" si="614"/>
        <v>0</v>
      </c>
    </row>
    <row r="38649" spans="4:4" hidden="1" x14ac:dyDescent="0.35">
      <c r="D38649" s="157">
        <f t="shared" si="614"/>
        <v>0</v>
      </c>
    </row>
    <row r="38650" spans="4:4" hidden="1" x14ac:dyDescent="0.35">
      <c r="D38650" s="157">
        <f t="shared" si="614"/>
        <v>0</v>
      </c>
    </row>
    <row r="38651" spans="4:4" hidden="1" x14ac:dyDescent="0.35">
      <c r="D38651" s="157">
        <f t="shared" si="614"/>
        <v>0</v>
      </c>
    </row>
    <row r="38652" spans="4:4" hidden="1" x14ac:dyDescent="0.35">
      <c r="D38652" s="157">
        <f t="shared" si="614"/>
        <v>0</v>
      </c>
    </row>
    <row r="38653" spans="4:4" hidden="1" x14ac:dyDescent="0.35">
      <c r="D38653" s="157">
        <f t="shared" si="614"/>
        <v>0</v>
      </c>
    </row>
    <row r="38654" spans="4:4" hidden="1" x14ac:dyDescent="0.35">
      <c r="D38654" s="157">
        <f t="shared" si="614"/>
        <v>0</v>
      </c>
    </row>
    <row r="38655" spans="4:4" hidden="1" x14ac:dyDescent="0.35">
      <c r="D38655" s="157">
        <f t="shared" si="614"/>
        <v>0</v>
      </c>
    </row>
    <row r="38656" spans="4:4" hidden="1" x14ac:dyDescent="0.35">
      <c r="D38656" s="157">
        <f t="shared" si="614"/>
        <v>0</v>
      </c>
    </row>
    <row r="38657" spans="4:4" hidden="1" x14ac:dyDescent="0.35">
      <c r="D38657" s="157">
        <f t="shared" si="614"/>
        <v>0</v>
      </c>
    </row>
    <row r="38658" spans="4:4" hidden="1" x14ac:dyDescent="0.35">
      <c r="D38658" s="157">
        <f t="shared" si="614"/>
        <v>0</v>
      </c>
    </row>
    <row r="38659" spans="4:4" hidden="1" x14ac:dyDescent="0.35">
      <c r="D38659" s="157">
        <f t="shared" si="614"/>
        <v>0</v>
      </c>
    </row>
    <row r="38660" spans="4:4" hidden="1" x14ac:dyDescent="0.35">
      <c r="D38660" s="157">
        <f t="shared" ref="D38660:D38723" si="615">SUBTOTAL(109,D38627:D38659)</f>
        <v>0</v>
      </c>
    </row>
    <row r="38661" spans="4:4" hidden="1" x14ac:dyDescent="0.35">
      <c r="D38661" s="157">
        <f t="shared" si="615"/>
        <v>0</v>
      </c>
    </row>
    <row r="38662" spans="4:4" hidden="1" x14ac:dyDescent="0.35">
      <c r="D38662" s="157">
        <f t="shared" si="615"/>
        <v>0</v>
      </c>
    </row>
    <row r="38663" spans="4:4" hidden="1" x14ac:dyDescent="0.35">
      <c r="D38663" s="157">
        <f t="shared" si="615"/>
        <v>0</v>
      </c>
    </row>
    <row r="38664" spans="4:4" hidden="1" x14ac:dyDescent="0.35">
      <c r="D38664" s="157">
        <f t="shared" si="615"/>
        <v>0</v>
      </c>
    </row>
    <row r="38665" spans="4:4" hidden="1" x14ac:dyDescent="0.35">
      <c r="D38665" s="157">
        <f t="shared" si="615"/>
        <v>0</v>
      </c>
    </row>
    <row r="38666" spans="4:4" hidden="1" x14ac:dyDescent="0.35">
      <c r="D38666" s="157">
        <f t="shared" si="615"/>
        <v>0</v>
      </c>
    </row>
    <row r="38667" spans="4:4" hidden="1" x14ac:dyDescent="0.35">
      <c r="D38667" s="157">
        <f t="shared" si="615"/>
        <v>0</v>
      </c>
    </row>
    <row r="38668" spans="4:4" hidden="1" x14ac:dyDescent="0.35">
      <c r="D38668" s="157">
        <f t="shared" si="615"/>
        <v>0</v>
      </c>
    </row>
    <row r="38669" spans="4:4" hidden="1" x14ac:dyDescent="0.35">
      <c r="D38669" s="157">
        <f t="shared" si="615"/>
        <v>0</v>
      </c>
    </row>
    <row r="38670" spans="4:4" hidden="1" x14ac:dyDescent="0.35">
      <c r="D38670" s="157">
        <f t="shared" si="615"/>
        <v>0</v>
      </c>
    </row>
    <row r="38671" spans="4:4" hidden="1" x14ac:dyDescent="0.35">
      <c r="D38671" s="157">
        <f t="shared" si="615"/>
        <v>0</v>
      </c>
    </row>
    <row r="38672" spans="4:4" hidden="1" x14ac:dyDescent="0.35">
      <c r="D38672" s="157">
        <f t="shared" si="615"/>
        <v>0</v>
      </c>
    </row>
    <row r="38673" spans="4:4" hidden="1" x14ac:dyDescent="0.35">
      <c r="D38673" s="157">
        <f t="shared" si="615"/>
        <v>0</v>
      </c>
    </row>
    <row r="38674" spans="4:4" hidden="1" x14ac:dyDescent="0.35">
      <c r="D38674" s="157">
        <f t="shared" si="615"/>
        <v>0</v>
      </c>
    </row>
    <row r="38675" spans="4:4" hidden="1" x14ac:dyDescent="0.35">
      <c r="D38675" s="157">
        <f t="shared" si="615"/>
        <v>0</v>
      </c>
    </row>
    <row r="38676" spans="4:4" hidden="1" x14ac:dyDescent="0.35">
      <c r="D38676" s="157">
        <f t="shared" si="615"/>
        <v>0</v>
      </c>
    </row>
    <row r="38677" spans="4:4" hidden="1" x14ac:dyDescent="0.35">
      <c r="D38677" s="157">
        <f t="shared" si="615"/>
        <v>0</v>
      </c>
    </row>
    <row r="38678" spans="4:4" hidden="1" x14ac:dyDescent="0.35">
      <c r="D38678" s="157">
        <f t="shared" si="615"/>
        <v>0</v>
      </c>
    </row>
    <row r="38679" spans="4:4" hidden="1" x14ac:dyDescent="0.35">
      <c r="D38679" s="157">
        <f t="shared" si="615"/>
        <v>0</v>
      </c>
    </row>
    <row r="38680" spans="4:4" hidden="1" x14ac:dyDescent="0.35">
      <c r="D38680" s="157">
        <f t="shared" si="615"/>
        <v>0</v>
      </c>
    </row>
    <row r="38681" spans="4:4" hidden="1" x14ac:dyDescent="0.35">
      <c r="D38681" s="157">
        <f t="shared" si="615"/>
        <v>0</v>
      </c>
    </row>
    <row r="38682" spans="4:4" hidden="1" x14ac:dyDescent="0.35">
      <c r="D38682" s="157">
        <f t="shared" si="615"/>
        <v>0</v>
      </c>
    </row>
    <row r="38683" spans="4:4" hidden="1" x14ac:dyDescent="0.35">
      <c r="D38683" s="157">
        <f t="shared" si="615"/>
        <v>0</v>
      </c>
    </row>
    <row r="38684" spans="4:4" hidden="1" x14ac:dyDescent="0.35">
      <c r="D38684" s="157">
        <f t="shared" si="615"/>
        <v>0</v>
      </c>
    </row>
    <row r="38685" spans="4:4" hidden="1" x14ac:dyDescent="0.35">
      <c r="D38685" s="157">
        <f t="shared" si="615"/>
        <v>0</v>
      </c>
    </row>
    <row r="38686" spans="4:4" hidden="1" x14ac:dyDescent="0.35">
      <c r="D38686" s="157">
        <f t="shared" si="615"/>
        <v>0</v>
      </c>
    </row>
    <row r="38687" spans="4:4" hidden="1" x14ac:dyDescent="0.35">
      <c r="D38687" s="157">
        <f t="shared" si="615"/>
        <v>0</v>
      </c>
    </row>
    <row r="38688" spans="4:4" hidden="1" x14ac:dyDescent="0.35">
      <c r="D38688" s="157">
        <f t="shared" si="615"/>
        <v>0</v>
      </c>
    </row>
    <row r="38689" spans="4:4" hidden="1" x14ac:dyDescent="0.35">
      <c r="D38689" s="157">
        <f t="shared" si="615"/>
        <v>0</v>
      </c>
    </row>
    <row r="38690" spans="4:4" hidden="1" x14ac:dyDescent="0.35">
      <c r="D38690" s="157">
        <f t="shared" si="615"/>
        <v>0</v>
      </c>
    </row>
    <row r="38691" spans="4:4" hidden="1" x14ac:dyDescent="0.35">
      <c r="D38691" s="157">
        <f t="shared" si="615"/>
        <v>0</v>
      </c>
    </row>
    <row r="38692" spans="4:4" hidden="1" x14ac:dyDescent="0.35">
      <c r="D38692" s="157">
        <f t="shared" si="615"/>
        <v>0</v>
      </c>
    </row>
    <row r="38693" spans="4:4" hidden="1" x14ac:dyDescent="0.35">
      <c r="D38693" s="157">
        <f t="shared" si="615"/>
        <v>0</v>
      </c>
    </row>
    <row r="38694" spans="4:4" hidden="1" x14ac:dyDescent="0.35">
      <c r="D38694" s="157">
        <f t="shared" si="615"/>
        <v>0</v>
      </c>
    </row>
    <row r="38695" spans="4:4" hidden="1" x14ac:dyDescent="0.35">
      <c r="D38695" s="157">
        <f t="shared" si="615"/>
        <v>0</v>
      </c>
    </row>
    <row r="38696" spans="4:4" hidden="1" x14ac:dyDescent="0.35">
      <c r="D38696" s="157">
        <f t="shared" si="615"/>
        <v>0</v>
      </c>
    </row>
    <row r="38697" spans="4:4" hidden="1" x14ac:dyDescent="0.35">
      <c r="D38697" s="157">
        <f t="shared" si="615"/>
        <v>0</v>
      </c>
    </row>
    <row r="38698" spans="4:4" hidden="1" x14ac:dyDescent="0.35">
      <c r="D38698" s="157">
        <f t="shared" si="615"/>
        <v>0</v>
      </c>
    </row>
    <row r="38699" spans="4:4" hidden="1" x14ac:dyDescent="0.35">
      <c r="D38699" s="157">
        <f t="shared" si="615"/>
        <v>0</v>
      </c>
    </row>
    <row r="38700" spans="4:4" hidden="1" x14ac:dyDescent="0.35">
      <c r="D38700" s="157">
        <f t="shared" si="615"/>
        <v>0</v>
      </c>
    </row>
    <row r="38701" spans="4:4" hidden="1" x14ac:dyDescent="0.35">
      <c r="D38701" s="157">
        <f t="shared" si="615"/>
        <v>0</v>
      </c>
    </row>
    <row r="38702" spans="4:4" hidden="1" x14ac:dyDescent="0.35">
      <c r="D38702" s="157">
        <f t="shared" si="615"/>
        <v>0</v>
      </c>
    </row>
    <row r="38703" spans="4:4" hidden="1" x14ac:dyDescent="0.35">
      <c r="D38703" s="157">
        <f t="shared" si="615"/>
        <v>0</v>
      </c>
    </row>
    <row r="38704" spans="4:4" hidden="1" x14ac:dyDescent="0.35">
      <c r="D38704" s="157">
        <f t="shared" si="615"/>
        <v>0</v>
      </c>
    </row>
    <row r="38705" spans="4:4" hidden="1" x14ac:dyDescent="0.35">
      <c r="D38705" s="157">
        <f t="shared" si="615"/>
        <v>0</v>
      </c>
    </row>
    <row r="38706" spans="4:4" hidden="1" x14ac:dyDescent="0.35">
      <c r="D38706" s="157">
        <f t="shared" si="615"/>
        <v>0</v>
      </c>
    </row>
    <row r="38707" spans="4:4" hidden="1" x14ac:dyDescent="0.35">
      <c r="D38707" s="157">
        <f t="shared" si="615"/>
        <v>0</v>
      </c>
    </row>
    <row r="38708" spans="4:4" hidden="1" x14ac:dyDescent="0.35">
      <c r="D38708" s="157">
        <f t="shared" si="615"/>
        <v>0</v>
      </c>
    </row>
    <row r="38709" spans="4:4" hidden="1" x14ac:dyDescent="0.35">
      <c r="D38709" s="157">
        <f t="shared" si="615"/>
        <v>0</v>
      </c>
    </row>
    <row r="38710" spans="4:4" hidden="1" x14ac:dyDescent="0.35">
      <c r="D38710" s="157">
        <f t="shared" si="615"/>
        <v>0</v>
      </c>
    </row>
    <row r="38711" spans="4:4" hidden="1" x14ac:dyDescent="0.35">
      <c r="D38711" s="157">
        <f t="shared" si="615"/>
        <v>0</v>
      </c>
    </row>
    <row r="38712" spans="4:4" hidden="1" x14ac:dyDescent="0.35">
      <c r="D38712" s="157">
        <f t="shared" si="615"/>
        <v>0</v>
      </c>
    </row>
    <row r="38713" spans="4:4" hidden="1" x14ac:dyDescent="0.35">
      <c r="D38713" s="157">
        <f t="shared" si="615"/>
        <v>0</v>
      </c>
    </row>
    <row r="38714" spans="4:4" hidden="1" x14ac:dyDescent="0.35">
      <c r="D38714" s="157">
        <f t="shared" si="615"/>
        <v>0</v>
      </c>
    </row>
    <row r="38715" spans="4:4" hidden="1" x14ac:dyDescent="0.35">
      <c r="D38715" s="157">
        <f t="shared" si="615"/>
        <v>0</v>
      </c>
    </row>
    <row r="38716" spans="4:4" hidden="1" x14ac:dyDescent="0.35">
      <c r="D38716" s="157">
        <f t="shared" si="615"/>
        <v>0</v>
      </c>
    </row>
    <row r="38717" spans="4:4" hidden="1" x14ac:dyDescent="0.35">
      <c r="D38717" s="157">
        <f t="shared" si="615"/>
        <v>0</v>
      </c>
    </row>
    <row r="38718" spans="4:4" hidden="1" x14ac:dyDescent="0.35">
      <c r="D38718" s="157">
        <f t="shared" si="615"/>
        <v>0</v>
      </c>
    </row>
    <row r="38719" spans="4:4" hidden="1" x14ac:dyDescent="0.35">
      <c r="D38719" s="157">
        <f t="shared" si="615"/>
        <v>0</v>
      </c>
    </row>
    <row r="38720" spans="4:4" hidden="1" x14ac:dyDescent="0.35">
      <c r="D38720" s="157">
        <f t="shared" si="615"/>
        <v>0</v>
      </c>
    </row>
    <row r="38721" spans="4:4" hidden="1" x14ac:dyDescent="0.35">
      <c r="D38721" s="157">
        <f t="shared" si="615"/>
        <v>0</v>
      </c>
    </row>
    <row r="38722" spans="4:4" hidden="1" x14ac:dyDescent="0.35">
      <c r="D38722" s="157">
        <f t="shared" si="615"/>
        <v>0</v>
      </c>
    </row>
    <row r="38723" spans="4:4" hidden="1" x14ac:dyDescent="0.35">
      <c r="D38723" s="157">
        <f t="shared" si="615"/>
        <v>0</v>
      </c>
    </row>
    <row r="38724" spans="4:4" hidden="1" x14ac:dyDescent="0.35">
      <c r="D38724" s="157">
        <f t="shared" ref="D38724:D38787" si="616">SUBTOTAL(109,D38691:D38723)</f>
        <v>0</v>
      </c>
    </row>
    <row r="38725" spans="4:4" hidden="1" x14ac:dyDescent="0.35">
      <c r="D38725" s="157">
        <f t="shared" si="616"/>
        <v>0</v>
      </c>
    </row>
    <row r="38726" spans="4:4" hidden="1" x14ac:dyDescent="0.35">
      <c r="D38726" s="157">
        <f t="shared" si="616"/>
        <v>0</v>
      </c>
    </row>
    <row r="38727" spans="4:4" hidden="1" x14ac:dyDescent="0.35">
      <c r="D38727" s="157">
        <f t="shared" si="616"/>
        <v>0</v>
      </c>
    </row>
    <row r="38728" spans="4:4" hidden="1" x14ac:dyDescent="0.35">
      <c r="D38728" s="157">
        <f t="shared" si="616"/>
        <v>0</v>
      </c>
    </row>
    <row r="38729" spans="4:4" hidden="1" x14ac:dyDescent="0.35">
      <c r="D38729" s="157">
        <f t="shared" si="616"/>
        <v>0</v>
      </c>
    </row>
    <row r="38730" spans="4:4" hidden="1" x14ac:dyDescent="0.35">
      <c r="D38730" s="157">
        <f t="shared" si="616"/>
        <v>0</v>
      </c>
    </row>
    <row r="38731" spans="4:4" hidden="1" x14ac:dyDescent="0.35">
      <c r="D38731" s="157">
        <f t="shared" si="616"/>
        <v>0</v>
      </c>
    </row>
    <row r="38732" spans="4:4" hidden="1" x14ac:dyDescent="0.35">
      <c r="D38732" s="157">
        <f t="shared" si="616"/>
        <v>0</v>
      </c>
    </row>
    <row r="38733" spans="4:4" hidden="1" x14ac:dyDescent="0.35">
      <c r="D38733" s="157">
        <f t="shared" si="616"/>
        <v>0</v>
      </c>
    </row>
    <row r="38734" spans="4:4" hidden="1" x14ac:dyDescent="0.35">
      <c r="D38734" s="157">
        <f t="shared" si="616"/>
        <v>0</v>
      </c>
    </row>
    <row r="38735" spans="4:4" hidden="1" x14ac:dyDescent="0.35">
      <c r="D38735" s="157">
        <f t="shared" si="616"/>
        <v>0</v>
      </c>
    </row>
    <row r="38736" spans="4:4" hidden="1" x14ac:dyDescent="0.35">
      <c r="D38736" s="157">
        <f t="shared" si="616"/>
        <v>0</v>
      </c>
    </row>
    <row r="38737" spans="4:4" hidden="1" x14ac:dyDescent="0.35">
      <c r="D38737" s="157">
        <f t="shared" si="616"/>
        <v>0</v>
      </c>
    </row>
    <row r="38738" spans="4:4" hidden="1" x14ac:dyDescent="0.35">
      <c r="D38738" s="157">
        <f t="shared" si="616"/>
        <v>0</v>
      </c>
    </row>
    <row r="38739" spans="4:4" hidden="1" x14ac:dyDescent="0.35">
      <c r="D38739" s="157">
        <f t="shared" si="616"/>
        <v>0</v>
      </c>
    </row>
    <row r="38740" spans="4:4" hidden="1" x14ac:dyDescent="0.35">
      <c r="D38740" s="157">
        <f t="shared" si="616"/>
        <v>0</v>
      </c>
    </row>
    <row r="38741" spans="4:4" hidden="1" x14ac:dyDescent="0.35">
      <c r="D38741" s="157">
        <f t="shared" si="616"/>
        <v>0</v>
      </c>
    </row>
    <row r="38742" spans="4:4" hidden="1" x14ac:dyDescent="0.35">
      <c r="D38742" s="157">
        <f t="shared" si="616"/>
        <v>0</v>
      </c>
    </row>
    <row r="38743" spans="4:4" hidden="1" x14ac:dyDescent="0.35">
      <c r="D38743" s="157">
        <f t="shared" si="616"/>
        <v>0</v>
      </c>
    </row>
    <row r="38744" spans="4:4" hidden="1" x14ac:dyDescent="0.35">
      <c r="D38744" s="157">
        <f t="shared" si="616"/>
        <v>0</v>
      </c>
    </row>
    <row r="38745" spans="4:4" hidden="1" x14ac:dyDescent="0.35">
      <c r="D38745" s="157">
        <f t="shared" si="616"/>
        <v>0</v>
      </c>
    </row>
    <row r="38746" spans="4:4" hidden="1" x14ac:dyDescent="0.35">
      <c r="D38746" s="157">
        <f t="shared" si="616"/>
        <v>0</v>
      </c>
    </row>
    <row r="38747" spans="4:4" hidden="1" x14ac:dyDescent="0.35">
      <c r="D38747" s="157">
        <f t="shared" si="616"/>
        <v>0</v>
      </c>
    </row>
    <row r="38748" spans="4:4" hidden="1" x14ac:dyDescent="0.35">
      <c r="D38748" s="157">
        <f t="shared" si="616"/>
        <v>0</v>
      </c>
    </row>
    <row r="38749" spans="4:4" hidden="1" x14ac:dyDescent="0.35">
      <c r="D38749" s="157">
        <f t="shared" si="616"/>
        <v>0</v>
      </c>
    </row>
    <row r="38750" spans="4:4" hidden="1" x14ac:dyDescent="0.35">
      <c r="D38750" s="157">
        <f t="shared" si="616"/>
        <v>0</v>
      </c>
    </row>
    <row r="38751" spans="4:4" hidden="1" x14ac:dyDescent="0.35">
      <c r="D38751" s="157">
        <f t="shared" si="616"/>
        <v>0</v>
      </c>
    </row>
    <row r="38752" spans="4:4" hidden="1" x14ac:dyDescent="0.35">
      <c r="D38752" s="157">
        <f t="shared" si="616"/>
        <v>0</v>
      </c>
    </row>
    <row r="38753" spans="4:4" hidden="1" x14ac:dyDescent="0.35">
      <c r="D38753" s="157">
        <f t="shared" si="616"/>
        <v>0</v>
      </c>
    </row>
    <row r="38754" spans="4:4" hidden="1" x14ac:dyDescent="0.35">
      <c r="D38754" s="157">
        <f t="shared" si="616"/>
        <v>0</v>
      </c>
    </row>
    <row r="38755" spans="4:4" hidden="1" x14ac:dyDescent="0.35">
      <c r="D38755" s="157">
        <f t="shared" si="616"/>
        <v>0</v>
      </c>
    </row>
    <row r="38756" spans="4:4" hidden="1" x14ac:dyDescent="0.35">
      <c r="D38756" s="157">
        <f t="shared" si="616"/>
        <v>0</v>
      </c>
    </row>
    <row r="38757" spans="4:4" hidden="1" x14ac:dyDescent="0.35">
      <c r="D38757" s="157">
        <f t="shared" si="616"/>
        <v>0</v>
      </c>
    </row>
    <row r="38758" spans="4:4" hidden="1" x14ac:dyDescent="0.35">
      <c r="D38758" s="157">
        <f t="shared" si="616"/>
        <v>0</v>
      </c>
    </row>
    <row r="38759" spans="4:4" hidden="1" x14ac:dyDescent="0.35">
      <c r="D38759" s="157">
        <f t="shared" si="616"/>
        <v>0</v>
      </c>
    </row>
    <row r="38760" spans="4:4" hidden="1" x14ac:dyDescent="0.35">
      <c r="D38760" s="157">
        <f t="shared" si="616"/>
        <v>0</v>
      </c>
    </row>
    <row r="38761" spans="4:4" hidden="1" x14ac:dyDescent="0.35">
      <c r="D38761" s="157">
        <f t="shared" si="616"/>
        <v>0</v>
      </c>
    </row>
    <row r="38762" spans="4:4" hidden="1" x14ac:dyDescent="0.35">
      <c r="D38762" s="157">
        <f t="shared" si="616"/>
        <v>0</v>
      </c>
    </row>
    <row r="38763" spans="4:4" hidden="1" x14ac:dyDescent="0.35">
      <c r="D38763" s="157">
        <f t="shared" si="616"/>
        <v>0</v>
      </c>
    </row>
    <row r="38764" spans="4:4" hidden="1" x14ac:dyDescent="0.35">
      <c r="D38764" s="157">
        <f t="shared" si="616"/>
        <v>0</v>
      </c>
    </row>
    <row r="38765" spans="4:4" hidden="1" x14ac:dyDescent="0.35">
      <c r="D38765" s="157">
        <f t="shared" si="616"/>
        <v>0</v>
      </c>
    </row>
    <row r="38766" spans="4:4" hidden="1" x14ac:dyDescent="0.35">
      <c r="D38766" s="157">
        <f t="shared" si="616"/>
        <v>0</v>
      </c>
    </row>
    <row r="38767" spans="4:4" hidden="1" x14ac:dyDescent="0.35">
      <c r="D38767" s="157">
        <f t="shared" si="616"/>
        <v>0</v>
      </c>
    </row>
    <row r="38768" spans="4:4" hidden="1" x14ac:dyDescent="0.35">
      <c r="D38768" s="157">
        <f t="shared" si="616"/>
        <v>0</v>
      </c>
    </row>
    <row r="38769" spans="4:4" hidden="1" x14ac:dyDescent="0.35">
      <c r="D38769" s="157">
        <f t="shared" si="616"/>
        <v>0</v>
      </c>
    </row>
    <row r="38770" spans="4:4" hidden="1" x14ac:dyDescent="0.35">
      <c r="D38770" s="157">
        <f t="shared" si="616"/>
        <v>0</v>
      </c>
    </row>
    <row r="38771" spans="4:4" hidden="1" x14ac:dyDescent="0.35">
      <c r="D38771" s="157">
        <f t="shared" si="616"/>
        <v>0</v>
      </c>
    </row>
    <row r="38772" spans="4:4" hidden="1" x14ac:dyDescent="0.35">
      <c r="D38772" s="157">
        <f t="shared" si="616"/>
        <v>0</v>
      </c>
    </row>
    <row r="38773" spans="4:4" hidden="1" x14ac:dyDescent="0.35">
      <c r="D38773" s="157">
        <f t="shared" si="616"/>
        <v>0</v>
      </c>
    </row>
    <row r="38774" spans="4:4" hidden="1" x14ac:dyDescent="0.35">
      <c r="D38774" s="157">
        <f t="shared" si="616"/>
        <v>0</v>
      </c>
    </row>
    <row r="38775" spans="4:4" hidden="1" x14ac:dyDescent="0.35">
      <c r="D38775" s="157">
        <f t="shared" si="616"/>
        <v>0</v>
      </c>
    </row>
    <row r="38776" spans="4:4" hidden="1" x14ac:dyDescent="0.35">
      <c r="D38776" s="157">
        <f t="shared" si="616"/>
        <v>0</v>
      </c>
    </row>
    <row r="38777" spans="4:4" hidden="1" x14ac:dyDescent="0.35">
      <c r="D38777" s="157">
        <f t="shared" si="616"/>
        <v>0</v>
      </c>
    </row>
    <row r="38778" spans="4:4" hidden="1" x14ac:dyDescent="0.35">
      <c r="D38778" s="157">
        <f t="shared" si="616"/>
        <v>0</v>
      </c>
    </row>
    <row r="38779" spans="4:4" hidden="1" x14ac:dyDescent="0.35">
      <c r="D38779" s="157">
        <f t="shared" si="616"/>
        <v>0</v>
      </c>
    </row>
    <row r="38780" spans="4:4" hidden="1" x14ac:dyDescent="0.35">
      <c r="D38780" s="157">
        <f t="shared" si="616"/>
        <v>0</v>
      </c>
    </row>
    <row r="38781" spans="4:4" hidden="1" x14ac:dyDescent="0.35">
      <c r="D38781" s="157">
        <f t="shared" si="616"/>
        <v>0</v>
      </c>
    </row>
    <row r="38782" spans="4:4" hidden="1" x14ac:dyDescent="0.35">
      <c r="D38782" s="157">
        <f t="shared" si="616"/>
        <v>0</v>
      </c>
    </row>
    <row r="38783" spans="4:4" hidden="1" x14ac:dyDescent="0.35">
      <c r="D38783" s="157">
        <f t="shared" si="616"/>
        <v>0</v>
      </c>
    </row>
    <row r="38784" spans="4:4" hidden="1" x14ac:dyDescent="0.35">
      <c r="D38784" s="157">
        <f t="shared" si="616"/>
        <v>0</v>
      </c>
    </row>
    <row r="38785" spans="4:4" hidden="1" x14ac:dyDescent="0.35">
      <c r="D38785" s="157">
        <f t="shared" si="616"/>
        <v>0</v>
      </c>
    </row>
    <row r="38786" spans="4:4" hidden="1" x14ac:dyDescent="0.35">
      <c r="D38786" s="157">
        <f t="shared" si="616"/>
        <v>0</v>
      </c>
    </row>
    <row r="38787" spans="4:4" hidden="1" x14ac:dyDescent="0.35">
      <c r="D38787" s="157">
        <f t="shared" si="616"/>
        <v>0</v>
      </c>
    </row>
    <row r="38788" spans="4:4" hidden="1" x14ac:dyDescent="0.35">
      <c r="D38788" s="157">
        <f t="shared" ref="D38788:D38851" si="617">SUBTOTAL(109,D38755:D38787)</f>
        <v>0</v>
      </c>
    </row>
    <row r="38789" spans="4:4" hidden="1" x14ac:dyDescent="0.35">
      <c r="D38789" s="157">
        <f t="shared" si="617"/>
        <v>0</v>
      </c>
    </row>
    <row r="38790" spans="4:4" hidden="1" x14ac:dyDescent="0.35">
      <c r="D38790" s="157">
        <f t="shared" si="617"/>
        <v>0</v>
      </c>
    </row>
    <row r="38791" spans="4:4" hidden="1" x14ac:dyDescent="0.35">
      <c r="D38791" s="157">
        <f t="shared" si="617"/>
        <v>0</v>
      </c>
    </row>
    <row r="38792" spans="4:4" hidden="1" x14ac:dyDescent="0.35">
      <c r="D38792" s="157">
        <f t="shared" si="617"/>
        <v>0</v>
      </c>
    </row>
    <row r="38793" spans="4:4" hidden="1" x14ac:dyDescent="0.35">
      <c r="D38793" s="157">
        <f t="shared" si="617"/>
        <v>0</v>
      </c>
    </row>
    <row r="38794" spans="4:4" hidden="1" x14ac:dyDescent="0.35">
      <c r="D38794" s="157">
        <f t="shared" si="617"/>
        <v>0</v>
      </c>
    </row>
    <row r="38795" spans="4:4" hidden="1" x14ac:dyDescent="0.35">
      <c r="D38795" s="157">
        <f t="shared" si="617"/>
        <v>0</v>
      </c>
    </row>
    <row r="38796" spans="4:4" hidden="1" x14ac:dyDescent="0.35">
      <c r="D38796" s="157">
        <f t="shared" si="617"/>
        <v>0</v>
      </c>
    </row>
    <row r="38797" spans="4:4" hidden="1" x14ac:dyDescent="0.35">
      <c r="D38797" s="157">
        <f t="shared" si="617"/>
        <v>0</v>
      </c>
    </row>
    <row r="38798" spans="4:4" hidden="1" x14ac:dyDescent="0.35">
      <c r="D38798" s="157">
        <f t="shared" si="617"/>
        <v>0</v>
      </c>
    </row>
    <row r="38799" spans="4:4" hidden="1" x14ac:dyDescent="0.35">
      <c r="D38799" s="157">
        <f t="shared" si="617"/>
        <v>0</v>
      </c>
    </row>
    <row r="38800" spans="4:4" hidden="1" x14ac:dyDescent="0.35">
      <c r="D38800" s="157">
        <f t="shared" si="617"/>
        <v>0</v>
      </c>
    </row>
    <row r="38801" spans="4:4" hidden="1" x14ac:dyDescent="0.35">
      <c r="D38801" s="157">
        <f t="shared" si="617"/>
        <v>0</v>
      </c>
    </row>
    <row r="38802" spans="4:4" hidden="1" x14ac:dyDescent="0.35">
      <c r="D38802" s="157">
        <f t="shared" si="617"/>
        <v>0</v>
      </c>
    </row>
    <row r="38803" spans="4:4" hidden="1" x14ac:dyDescent="0.35">
      <c r="D38803" s="157">
        <f t="shared" si="617"/>
        <v>0</v>
      </c>
    </row>
    <row r="38804" spans="4:4" hidden="1" x14ac:dyDescent="0.35">
      <c r="D38804" s="157">
        <f t="shared" si="617"/>
        <v>0</v>
      </c>
    </row>
    <row r="38805" spans="4:4" hidden="1" x14ac:dyDescent="0.35">
      <c r="D38805" s="157">
        <f t="shared" si="617"/>
        <v>0</v>
      </c>
    </row>
    <row r="38806" spans="4:4" hidden="1" x14ac:dyDescent="0.35">
      <c r="D38806" s="157">
        <f t="shared" si="617"/>
        <v>0</v>
      </c>
    </row>
    <row r="38807" spans="4:4" hidden="1" x14ac:dyDescent="0.35">
      <c r="D38807" s="157">
        <f t="shared" si="617"/>
        <v>0</v>
      </c>
    </row>
    <row r="38808" spans="4:4" hidden="1" x14ac:dyDescent="0.35">
      <c r="D38808" s="157">
        <f t="shared" si="617"/>
        <v>0</v>
      </c>
    </row>
    <row r="38809" spans="4:4" hidden="1" x14ac:dyDescent="0.35">
      <c r="D38809" s="157">
        <f t="shared" si="617"/>
        <v>0</v>
      </c>
    </row>
    <row r="38810" spans="4:4" hidden="1" x14ac:dyDescent="0.35">
      <c r="D38810" s="157">
        <f t="shared" si="617"/>
        <v>0</v>
      </c>
    </row>
    <row r="38811" spans="4:4" hidden="1" x14ac:dyDescent="0.35">
      <c r="D38811" s="157">
        <f t="shared" si="617"/>
        <v>0</v>
      </c>
    </row>
    <row r="38812" spans="4:4" hidden="1" x14ac:dyDescent="0.35">
      <c r="D38812" s="157">
        <f t="shared" si="617"/>
        <v>0</v>
      </c>
    </row>
    <row r="38813" spans="4:4" hidden="1" x14ac:dyDescent="0.35">
      <c r="D38813" s="157">
        <f t="shared" si="617"/>
        <v>0</v>
      </c>
    </row>
    <row r="38814" spans="4:4" hidden="1" x14ac:dyDescent="0.35">
      <c r="D38814" s="157">
        <f t="shared" si="617"/>
        <v>0</v>
      </c>
    </row>
    <row r="38815" spans="4:4" hidden="1" x14ac:dyDescent="0.35">
      <c r="D38815" s="157">
        <f t="shared" si="617"/>
        <v>0</v>
      </c>
    </row>
    <row r="38816" spans="4:4" hidden="1" x14ac:dyDescent="0.35">
      <c r="D38816" s="157">
        <f t="shared" si="617"/>
        <v>0</v>
      </c>
    </row>
    <row r="38817" spans="4:4" hidden="1" x14ac:dyDescent="0.35">
      <c r="D38817" s="157">
        <f t="shared" si="617"/>
        <v>0</v>
      </c>
    </row>
    <row r="38818" spans="4:4" hidden="1" x14ac:dyDescent="0.35">
      <c r="D38818" s="157">
        <f t="shared" si="617"/>
        <v>0</v>
      </c>
    </row>
    <row r="38819" spans="4:4" hidden="1" x14ac:dyDescent="0.35">
      <c r="D38819" s="157">
        <f t="shared" si="617"/>
        <v>0</v>
      </c>
    </row>
    <row r="38820" spans="4:4" hidden="1" x14ac:dyDescent="0.35">
      <c r="D38820" s="157">
        <f t="shared" si="617"/>
        <v>0</v>
      </c>
    </row>
    <row r="38821" spans="4:4" hidden="1" x14ac:dyDescent="0.35">
      <c r="D38821" s="157">
        <f t="shared" si="617"/>
        <v>0</v>
      </c>
    </row>
    <row r="38822" spans="4:4" hidden="1" x14ac:dyDescent="0.35">
      <c r="D38822" s="157">
        <f t="shared" si="617"/>
        <v>0</v>
      </c>
    </row>
    <row r="38823" spans="4:4" hidden="1" x14ac:dyDescent="0.35">
      <c r="D38823" s="157">
        <f t="shared" si="617"/>
        <v>0</v>
      </c>
    </row>
    <row r="38824" spans="4:4" hidden="1" x14ac:dyDescent="0.35">
      <c r="D38824" s="157">
        <f t="shared" si="617"/>
        <v>0</v>
      </c>
    </row>
    <row r="38825" spans="4:4" hidden="1" x14ac:dyDescent="0.35">
      <c r="D38825" s="157">
        <f t="shared" si="617"/>
        <v>0</v>
      </c>
    </row>
    <row r="38826" spans="4:4" hidden="1" x14ac:dyDescent="0.35">
      <c r="D38826" s="157">
        <f t="shared" si="617"/>
        <v>0</v>
      </c>
    </row>
    <row r="38827" spans="4:4" hidden="1" x14ac:dyDescent="0.35">
      <c r="D38827" s="157">
        <f t="shared" si="617"/>
        <v>0</v>
      </c>
    </row>
    <row r="38828" spans="4:4" hidden="1" x14ac:dyDescent="0.35">
      <c r="D38828" s="157">
        <f t="shared" si="617"/>
        <v>0</v>
      </c>
    </row>
    <row r="38829" spans="4:4" hidden="1" x14ac:dyDescent="0.35">
      <c r="D38829" s="157">
        <f t="shared" si="617"/>
        <v>0</v>
      </c>
    </row>
    <row r="38830" spans="4:4" hidden="1" x14ac:dyDescent="0.35">
      <c r="D38830" s="157">
        <f t="shared" si="617"/>
        <v>0</v>
      </c>
    </row>
    <row r="38831" spans="4:4" hidden="1" x14ac:dyDescent="0.35">
      <c r="D38831" s="157">
        <f t="shared" si="617"/>
        <v>0</v>
      </c>
    </row>
    <row r="38832" spans="4:4" hidden="1" x14ac:dyDescent="0.35">
      <c r="D38832" s="157">
        <f t="shared" si="617"/>
        <v>0</v>
      </c>
    </row>
    <row r="38833" spans="4:4" hidden="1" x14ac:dyDescent="0.35">
      <c r="D38833" s="157">
        <f t="shared" si="617"/>
        <v>0</v>
      </c>
    </row>
    <row r="38834" spans="4:4" hidden="1" x14ac:dyDescent="0.35">
      <c r="D38834" s="157">
        <f t="shared" si="617"/>
        <v>0</v>
      </c>
    </row>
    <row r="38835" spans="4:4" hidden="1" x14ac:dyDescent="0.35">
      <c r="D38835" s="157">
        <f t="shared" si="617"/>
        <v>0</v>
      </c>
    </row>
    <row r="38836" spans="4:4" hidden="1" x14ac:dyDescent="0.35">
      <c r="D38836" s="157">
        <f t="shared" si="617"/>
        <v>0</v>
      </c>
    </row>
    <row r="38837" spans="4:4" hidden="1" x14ac:dyDescent="0.35">
      <c r="D38837" s="157">
        <f t="shared" si="617"/>
        <v>0</v>
      </c>
    </row>
    <row r="38838" spans="4:4" hidden="1" x14ac:dyDescent="0.35">
      <c r="D38838" s="157">
        <f t="shared" si="617"/>
        <v>0</v>
      </c>
    </row>
    <row r="38839" spans="4:4" hidden="1" x14ac:dyDescent="0.35">
      <c r="D38839" s="157">
        <f t="shared" si="617"/>
        <v>0</v>
      </c>
    </row>
    <row r="38840" spans="4:4" hidden="1" x14ac:dyDescent="0.35">
      <c r="D38840" s="157">
        <f t="shared" si="617"/>
        <v>0</v>
      </c>
    </row>
    <row r="38841" spans="4:4" hidden="1" x14ac:dyDescent="0.35">
      <c r="D38841" s="157">
        <f t="shared" si="617"/>
        <v>0</v>
      </c>
    </row>
    <row r="38842" spans="4:4" hidden="1" x14ac:dyDescent="0.35">
      <c r="D38842" s="157">
        <f t="shared" si="617"/>
        <v>0</v>
      </c>
    </row>
    <row r="38843" spans="4:4" hidden="1" x14ac:dyDescent="0.35">
      <c r="D38843" s="157">
        <f t="shared" si="617"/>
        <v>0</v>
      </c>
    </row>
    <row r="38844" spans="4:4" hidden="1" x14ac:dyDescent="0.35">
      <c r="D38844" s="157">
        <f t="shared" si="617"/>
        <v>0</v>
      </c>
    </row>
    <row r="38845" spans="4:4" hidden="1" x14ac:dyDescent="0.35">
      <c r="D38845" s="157">
        <f t="shared" si="617"/>
        <v>0</v>
      </c>
    </row>
    <row r="38846" spans="4:4" hidden="1" x14ac:dyDescent="0.35">
      <c r="D38846" s="157">
        <f t="shared" si="617"/>
        <v>0</v>
      </c>
    </row>
    <row r="38847" spans="4:4" hidden="1" x14ac:dyDescent="0.35">
      <c r="D38847" s="157">
        <f t="shared" si="617"/>
        <v>0</v>
      </c>
    </row>
    <row r="38848" spans="4:4" hidden="1" x14ac:dyDescent="0.35">
      <c r="D38848" s="157">
        <f t="shared" si="617"/>
        <v>0</v>
      </c>
    </row>
    <row r="38849" spans="4:4" hidden="1" x14ac:dyDescent="0.35">
      <c r="D38849" s="157">
        <f t="shared" si="617"/>
        <v>0</v>
      </c>
    </row>
    <row r="38850" spans="4:4" hidden="1" x14ac:dyDescent="0.35">
      <c r="D38850" s="157">
        <f t="shared" si="617"/>
        <v>0</v>
      </c>
    </row>
    <row r="38851" spans="4:4" hidden="1" x14ac:dyDescent="0.35">
      <c r="D38851" s="157">
        <f t="shared" si="617"/>
        <v>0</v>
      </c>
    </row>
    <row r="38852" spans="4:4" hidden="1" x14ac:dyDescent="0.35">
      <c r="D38852" s="157">
        <f t="shared" ref="D38852:D38915" si="618">SUBTOTAL(109,D38819:D38851)</f>
        <v>0</v>
      </c>
    </row>
    <row r="38853" spans="4:4" hidden="1" x14ac:dyDescent="0.35">
      <c r="D38853" s="157">
        <f t="shared" si="618"/>
        <v>0</v>
      </c>
    </row>
    <row r="38854" spans="4:4" hidden="1" x14ac:dyDescent="0.35">
      <c r="D38854" s="157">
        <f t="shared" si="618"/>
        <v>0</v>
      </c>
    </row>
    <row r="38855" spans="4:4" hidden="1" x14ac:dyDescent="0.35">
      <c r="D38855" s="157">
        <f t="shared" si="618"/>
        <v>0</v>
      </c>
    </row>
    <row r="38856" spans="4:4" hidden="1" x14ac:dyDescent="0.35">
      <c r="D38856" s="157">
        <f t="shared" si="618"/>
        <v>0</v>
      </c>
    </row>
    <row r="38857" spans="4:4" hidden="1" x14ac:dyDescent="0.35">
      <c r="D38857" s="157">
        <f t="shared" si="618"/>
        <v>0</v>
      </c>
    </row>
    <row r="38858" spans="4:4" hidden="1" x14ac:dyDescent="0.35">
      <c r="D38858" s="157">
        <f t="shared" si="618"/>
        <v>0</v>
      </c>
    </row>
    <row r="38859" spans="4:4" hidden="1" x14ac:dyDescent="0.35">
      <c r="D38859" s="157">
        <f t="shared" si="618"/>
        <v>0</v>
      </c>
    </row>
    <row r="38860" spans="4:4" hidden="1" x14ac:dyDescent="0.35">
      <c r="D38860" s="157">
        <f t="shared" si="618"/>
        <v>0</v>
      </c>
    </row>
    <row r="38861" spans="4:4" hidden="1" x14ac:dyDescent="0.35">
      <c r="D38861" s="157">
        <f t="shared" si="618"/>
        <v>0</v>
      </c>
    </row>
    <row r="38862" spans="4:4" hidden="1" x14ac:dyDescent="0.35">
      <c r="D38862" s="157">
        <f t="shared" si="618"/>
        <v>0</v>
      </c>
    </row>
    <row r="38863" spans="4:4" hidden="1" x14ac:dyDescent="0.35">
      <c r="D38863" s="157">
        <f t="shared" si="618"/>
        <v>0</v>
      </c>
    </row>
    <row r="38864" spans="4:4" hidden="1" x14ac:dyDescent="0.35">
      <c r="D38864" s="157">
        <f t="shared" si="618"/>
        <v>0</v>
      </c>
    </row>
    <row r="38865" spans="4:4" hidden="1" x14ac:dyDescent="0.35">
      <c r="D38865" s="157">
        <f t="shared" si="618"/>
        <v>0</v>
      </c>
    </row>
    <row r="38866" spans="4:4" hidden="1" x14ac:dyDescent="0.35">
      <c r="D38866" s="157">
        <f t="shared" si="618"/>
        <v>0</v>
      </c>
    </row>
    <row r="38867" spans="4:4" hidden="1" x14ac:dyDescent="0.35">
      <c r="D38867" s="157">
        <f t="shared" si="618"/>
        <v>0</v>
      </c>
    </row>
    <row r="38868" spans="4:4" hidden="1" x14ac:dyDescent="0.35">
      <c r="D38868" s="157">
        <f t="shared" si="618"/>
        <v>0</v>
      </c>
    </row>
    <row r="38869" spans="4:4" hidden="1" x14ac:dyDescent="0.35">
      <c r="D38869" s="157">
        <f t="shared" si="618"/>
        <v>0</v>
      </c>
    </row>
    <row r="38870" spans="4:4" hidden="1" x14ac:dyDescent="0.35">
      <c r="D38870" s="157">
        <f t="shared" si="618"/>
        <v>0</v>
      </c>
    </row>
    <row r="38871" spans="4:4" hidden="1" x14ac:dyDescent="0.35">
      <c r="D38871" s="157">
        <f t="shared" si="618"/>
        <v>0</v>
      </c>
    </row>
    <row r="38872" spans="4:4" hidden="1" x14ac:dyDescent="0.35">
      <c r="D38872" s="157">
        <f t="shared" si="618"/>
        <v>0</v>
      </c>
    </row>
    <row r="38873" spans="4:4" hidden="1" x14ac:dyDescent="0.35">
      <c r="D38873" s="157">
        <f t="shared" si="618"/>
        <v>0</v>
      </c>
    </row>
    <row r="38874" spans="4:4" hidden="1" x14ac:dyDescent="0.35">
      <c r="D38874" s="157">
        <f t="shared" si="618"/>
        <v>0</v>
      </c>
    </row>
    <row r="38875" spans="4:4" hidden="1" x14ac:dyDescent="0.35">
      <c r="D38875" s="157">
        <f t="shared" si="618"/>
        <v>0</v>
      </c>
    </row>
    <row r="38876" spans="4:4" hidden="1" x14ac:dyDescent="0.35">
      <c r="D38876" s="157">
        <f t="shared" si="618"/>
        <v>0</v>
      </c>
    </row>
    <row r="38877" spans="4:4" hidden="1" x14ac:dyDescent="0.35">
      <c r="D38877" s="157">
        <f t="shared" si="618"/>
        <v>0</v>
      </c>
    </row>
    <row r="38878" spans="4:4" hidden="1" x14ac:dyDescent="0.35">
      <c r="D38878" s="157">
        <f t="shared" si="618"/>
        <v>0</v>
      </c>
    </row>
    <row r="38879" spans="4:4" hidden="1" x14ac:dyDescent="0.35">
      <c r="D38879" s="157">
        <f t="shared" si="618"/>
        <v>0</v>
      </c>
    </row>
    <row r="38880" spans="4:4" hidden="1" x14ac:dyDescent="0.35">
      <c r="D38880" s="157">
        <f t="shared" si="618"/>
        <v>0</v>
      </c>
    </row>
    <row r="38881" spans="4:4" hidden="1" x14ac:dyDescent="0.35">
      <c r="D38881" s="157">
        <f t="shared" si="618"/>
        <v>0</v>
      </c>
    </row>
    <row r="38882" spans="4:4" hidden="1" x14ac:dyDescent="0.35">
      <c r="D38882" s="157">
        <f t="shared" si="618"/>
        <v>0</v>
      </c>
    </row>
    <row r="38883" spans="4:4" hidden="1" x14ac:dyDescent="0.35">
      <c r="D38883" s="157">
        <f t="shared" si="618"/>
        <v>0</v>
      </c>
    </row>
    <row r="38884" spans="4:4" hidden="1" x14ac:dyDescent="0.35">
      <c r="D38884" s="157">
        <f t="shared" si="618"/>
        <v>0</v>
      </c>
    </row>
    <row r="38885" spans="4:4" hidden="1" x14ac:dyDescent="0.35">
      <c r="D38885" s="157">
        <f t="shared" si="618"/>
        <v>0</v>
      </c>
    </row>
    <row r="38886" spans="4:4" hidden="1" x14ac:dyDescent="0.35">
      <c r="D38886" s="157">
        <f t="shared" si="618"/>
        <v>0</v>
      </c>
    </row>
    <row r="38887" spans="4:4" hidden="1" x14ac:dyDescent="0.35">
      <c r="D38887" s="157">
        <f t="shared" si="618"/>
        <v>0</v>
      </c>
    </row>
    <row r="38888" spans="4:4" hidden="1" x14ac:dyDescent="0.35">
      <c r="D38888" s="157">
        <f t="shared" si="618"/>
        <v>0</v>
      </c>
    </row>
    <row r="38889" spans="4:4" hidden="1" x14ac:dyDescent="0.35">
      <c r="D38889" s="157">
        <f t="shared" si="618"/>
        <v>0</v>
      </c>
    </row>
    <row r="38890" spans="4:4" hidden="1" x14ac:dyDescent="0.35">
      <c r="D38890" s="157">
        <f t="shared" si="618"/>
        <v>0</v>
      </c>
    </row>
    <row r="38891" spans="4:4" hidden="1" x14ac:dyDescent="0.35">
      <c r="D38891" s="157">
        <f t="shared" si="618"/>
        <v>0</v>
      </c>
    </row>
    <row r="38892" spans="4:4" hidden="1" x14ac:dyDescent="0.35">
      <c r="D38892" s="157">
        <f t="shared" si="618"/>
        <v>0</v>
      </c>
    </row>
    <row r="38893" spans="4:4" hidden="1" x14ac:dyDescent="0.35">
      <c r="D38893" s="157">
        <f t="shared" si="618"/>
        <v>0</v>
      </c>
    </row>
    <row r="38894" spans="4:4" hidden="1" x14ac:dyDescent="0.35">
      <c r="D38894" s="157">
        <f t="shared" si="618"/>
        <v>0</v>
      </c>
    </row>
    <row r="38895" spans="4:4" hidden="1" x14ac:dyDescent="0.35">
      <c r="D38895" s="157">
        <f t="shared" si="618"/>
        <v>0</v>
      </c>
    </row>
    <row r="38896" spans="4:4" hidden="1" x14ac:dyDescent="0.35">
      <c r="D38896" s="157">
        <f t="shared" si="618"/>
        <v>0</v>
      </c>
    </row>
    <row r="38897" spans="4:4" hidden="1" x14ac:dyDescent="0.35">
      <c r="D38897" s="157">
        <f t="shared" si="618"/>
        <v>0</v>
      </c>
    </row>
    <row r="38898" spans="4:4" hidden="1" x14ac:dyDescent="0.35">
      <c r="D38898" s="157">
        <f t="shared" si="618"/>
        <v>0</v>
      </c>
    </row>
    <row r="38899" spans="4:4" hidden="1" x14ac:dyDescent="0.35">
      <c r="D38899" s="157">
        <f t="shared" si="618"/>
        <v>0</v>
      </c>
    </row>
    <row r="38900" spans="4:4" hidden="1" x14ac:dyDescent="0.35">
      <c r="D38900" s="157">
        <f t="shared" si="618"/>
        <v>0</v>
      </c>
    </row>
    <row r="38901" spans="4:4" hidden="1" x14ac:dyDescent="0.35">
      <c r="D38901" s="157">
        <f t="shared" si="618"/>
        <v>0</v>
      </c>
    </row>
    <row r="38902" spans="4:4" hidden="1" x14ac:dyDescent="0.35">
      <c r="D38902" s="157">
        <f t="shared" si="618"/>
        <v>0</v>
      </c>
    </row>
    <row r="38903" spans="4:4" hidden="1" x14ac:dyDescent="0.35">
      <c r="D38903" s="157">
        <f t="shared" si="618"/>
        <v>0</v>
      </c>
    </row>
    <row r="38904" spans="4:4" hidden="1" x14ac:dyDescent="0.35">
      <c r="D38904" s="157">
        <f t="shared" si="618"/>
        <v>0</v>
      </c>
    </row>
    <row r="38905" spans="4:4" hidden="1" x14ac:dyDescent="0.35">
      <c r="D38905" s="157">
        <f t="shared" si="618"/>
        <v>0</v>
      </c>
    </row>
    <row r="38906" spans="4:4" hidden="1" x14ac:dyDescent="0.35">
      <c r="D38906" s="157">
        <f t="shared" si="618"/>
        <v>0</v>
      </c>
    </row>
    <row r="38907" spans="4:4" hidden="1" x14ac:dyDescent="0.35">
      <c r="D38907" s="157">
        <f t="shared" si="618"/>
        <v>0</v>
      </c>
    </row>
    <row r="38908" spans="4:4" hidden="1" x14ac:dyDescent="0.35">
      <c r="D38908" s="157">
        <f t="shared" si="618"/>
        <v>0</v>
      </c>
    </row>
    <row r="38909" spans="4:4" hidden="1" x14ac:dyDescent="0.35">
      <c r="D38909" s="157">
        <f t="shared" si="618"/>
        <v>0</v>
      </c>
    </row>
    <row r="38910" spans="4:4" hidden="1" x14ac:dyDescent="0.35">
      <c r="D38910" s="157">
        <f t="shared" si="618"/>
        <v>0</v>
      </c>
    </row>
    <row r="38911" spans="4:4" hidden="1" x14ac:dyDescent="0.35">
      <c r="D38911" s="157">
        <f t="shared" si="618"/>
        <v>0</v>
      </c>
    </row>
    <row r="38912" spans="4:4" hidden="1" x14ac:dyDescent="0.35">
      <c r="D38912" s="157">
        <f t="shared" si="618"/>
        <v>0</v>
      </c>
    </row>
    <row r="38913" spans="4:4" hidden="1" x14ac:dyDescent="0.35">
      <c r="D38913" s="157">
        <f t="shared" si="618"/>
        <v>0</v>
      </c>
    </row>
    <row r="38914" spans="4:4" hidden="1" x14ac:dyDescent="0.35">
      <c r="D38914" s="157">
        <f t="shared" si="618"/>
        <v>0</v>
      </c>
    </row>
    <row r="38915" spans="4:4" hidden="1" x14ac:dyDescent="0.35">
      <c r="D38915" s="157">
        <f t="shared" si="618"/>
        <v>0</v>
      </c>
    </row>
    <row r="38916" spans="4:4" hidden="1" x14ac:dyDescent="0.35">
      <c r="D38916" s="157">
        <f t="shared" ref="D38916:D38979" si="619">SUBTOTAL(109,D38883:D38915)</f>
        <v>0</v>
      </c>
    </row>
    <row r="38917" spans="4:4" hidden="1" x14ac:dyDescent="0.35">
      <c r="D38917" s="157">
        <f t="shared" si="619"/>
        <v>0</v>
      </c>
    </row>
    <row r="38918" spans="4:4" hidden="1" x14ac:dyDescent="0.35">
      <c r="D38918" s="157">
        <f t="shared" si="619"/>
        <v>0</v>
      </c>
    </row>
    <row r="38919" spans="4:4" hidden="1" x14ac:dyDescent="0.35">
      <c r="D38919" s="157">
        <f t="shared" si="619"/>
        <v>0</v>
      </c>
    </row>
    <row r="38920" spans="4:4" hidden="1" x14ac:dyDescent="0.35">
      <c r="D38920" s="157">
        <f t="shared" si="619"/>
        <v>0</v>
      </c>
    </row>
    <row r="38921" spans="4:4" hidden="1" x14ac:dyDescent="0.35">
      <c r="D38921" s="157">
        <f t="shared" si="619"/>
        <v>0</v>
      </c>
    </row>
    <row r="38922" spans="4:4" hidden="1" x14ac:dyDescent="0.35">
      <c r="D38922" s="157">
        <f t="shared" si="619"/>
        <v>0</v>
      </c>
    </row>
    <row r="38923" spans="4:4" hidden="1" x14ac:dyDescent="0.35">
      <c r="D38923" s="157">
        <f t="shared" si="619"/>
        <v>0</v>
      </c>
    </row>
    <row r="38924" spans="4:4" hidden="1" x14ac:dyDescent="0.35">
      <c r="D38924" s="157">
        <f t="shared" si="619"/>
        <v>0</v>
      </c>
    </row>
    <row r="38925" spans="4:4" hidden="1" x14ac:dyDescent="0.35">
      <c r="D38925" s="157">
        <f t="shared" si="619"/>
        <v>0</v>
      </c>
    </row>
    <row r="38926" spans="4:4" hidden="1" x14ac:dyDescent="0.35">
      <c r="D38926" s="157">
        <f t="shared" si="619"/>
        <v>0</v>
      </c>
    </row>
    <row r="38927" spans="4:4" hidden="1" x14ac:dyDescent="0.35">
      <c r="D38927" s="157">
        <f t="shared" si="619"/>
        <v>0</v>
      </c>
    </row>
    <row r="38928" spans="4:4" hidden="1" x14ac:dyDescent="0.35">
      <c r="D38928" s="157">
        <f t="shared" si="619"/>
        <v>0</v>
      </c>
    </row>
    <row r="38929" spans="4:4" hidden="1" x14ac:dyDescent="0.35">
      <c r="D38929" s="157">
        <f t="shared" si="619"/>
        <v>0</v>
      </c>
    </row>
    <row r="38930" spans="4:4" hidden="1" x14ac:dyDescent="0.35">
      <c r="D38930" s="157">
        <f t="shared" si="619"/>
        <v>0</v>
      </c>
    </row>
    <row r="38931" spans="4:4" hidden="1" x14ac:dyDescent="0.35">
      <c r="D38931" s="157">
        <f t="shared" si="619"/>
        <v>0</v>
      </c>
    </row>
    <row r="38932" spans="4:4" hidden="1" x14ac:dyDescent="0.35">
      <c r="D38932" s="157">
        <f t="shared" si="619"/>
        <v>0</v>
      </c>
    </row>
    <row r="38933" spans="4:4" hidden="1" x14ac:dyDescent="0.35">
      <c r="D38933" s="157">
        <f t="shared" si="619"/>
        <v>0</v>
      </c>
    </row>
    <row r="38934" spans="4:4" hidden="1" x14ac:dyDescent="0.35">
      <c r="D38934" s="157">
        <f t="shared" si="619"/>
        <v>0</v>
      </c>
    </row>
    <row r="38935" spans="4:4" hidden="1" x14ac:dyDescent="0.35">
      <c r="D38935" s="157">
        <f t="shared" si="619"/>
        <v>0</v>
      </c>
    </row>
    <row r="38936" spans="4:4" hidden="1" x14ac:dyDescent="0.35">
      <c r="D38936" s="157">
        <f t="shared" si="619"/>
        <v>0</v>
      </c>
    </row>
    <row r="38937" spans="4:4" hidden="1" x14ac:dyDescent="0.35">
      <c r="D38937" s="157">
        <f t="shared" si="619"/>
        <v>0</v>
      </c>
    </row>
    <row r="38938" spans="4:4" hidden="1" x14ac:dyDescent="0.35">
      <c r="D38938" s="157">
        <f t="shared" si="619"/>
        <v>0</v>
      </c>
    </row>
    <row r="38939" spans="4:4" hidden="1" x14ac:dyDescent="0.35">
      <c r="D38939" s="157">
        <f t="shared" si="619"/>
        <v>0</v>
      </c>
    </row>
    <row r="38940" spans="4:4" hidden="1" x14ac:dyDescent="0.35">
      <c r="D38940" s="157">
        <f t="shared" si="619"/>
        <v>0</v>
      </c>
    </row>
    <row r="38941" spans="4:4" hidden="1" x14ac:dyDescent="0.35">
      <c r="D38941" s="157">
        <f t="shared" si="619"/>
        <v>0</v>
      </c>
    </row>
    <row r="38942" spans="4:4" hidden="1" x14ac:dyDescent="0.35">
      <c r="D38942" s="157">
        <f t="shared" si="619"/>
        <v>0</v>
      </c>
    </row>
    <row r="38943" spans="4:4" hidden="1" x14ac:dyDescent="0.35">
      <c r="D38943" s="157">
        <f t="shared" si="619"/>
        <v>0</v>
      </c>
    </row>
    <row r="38944" spans="4:4" hidden="1" x14ac:dyDescent="0.35">
      <c r="D38944" s="157">
        <f t="shared" si="619"/>
        <v>0</v>
      </c>
    </row>
    <row r="38945" spans="4:4" hidden="1" x14ac:dyDescent="0.35">
      <c r="D38945" s="157">
        <f t="shared" si="619"/>
        <v>0</v>
      </c>
    </row>
    <row r="38946" spans="4:4" hidden="1" x14ac:dyDescent="0.35">
      <c r="D38946" s="157">
        <f t="shared" si="619"/>
        <v>0</v>
      </c>
    </row>
    <row r="38947" spans="4:4" hidden="1" x14ac:dyDescent="0.35">
      <c r="D38947" s="157">
        <f t="shared" si="619"/>
        <v>0</v>
      </c>
    </row>
    <row r="38948" spans="4:4" hidden="1" x14ac:dyDescent="0.35">
      <c r="D38948" s="157">
        <f t="shared" si="619"/>
        <v>0</v>
      </c>
    </row>
    <row r="38949" spans="4:4" hidden="1" x14ac:dyDescent="0.35">
      <c r="D38949" s="157">
        <f t="shared" si="619"/>
        <v>0</v>
      </c>
    </row>
    <row r="38950" spans="4:4" hidden="1" x14ac:dyDescent="0.35">
      <c r="D38950" s="157">
        <f t="shared" si="619"/>
        <v>0</v>
      </c>
    </row>
    <row r="38951" spans="4:4" hidden="1" x14ac:dyDescent="0.35">
      <c r="D38951" s="157">
        <f t="shared" si="619"/>
        <v>0</v>
      </c>
    </row>
    <row r="38952" spans="4:4" hidden="1" x14ac:dyDescent="0.35">
      <c r="D38952" s="157">
        <f t="shared" si="619"/>
        <v>0</v>
      </c>
    </row>
    <row r="38953" spans="4:4" hidden="1" x14ac:dyDescent="0.35">
      <c r="D38953" s="157">
        <f t="shared" si="619"/>
        <v>0</v>
      </c>
    </row>
    <row r="38954" spans="4:4" hidden="1" x14ac:dyDescent="0.35">
      <c r="D38954" s="157">
        <f t="shared" si="619"/>
        <v>0</v>
      </c>
    </row>
    <row r="38955" spans="4:4" hidden="1" x14ac:dyDescent="0.35">
      <c r="D38955" s="157">
        <f t="shared" si="619"/>
        <v>0</v>
      </c>
    </row>
    <row r="38956" spans="4:4" hidden="1" x14ac:dyDescent="0.35">
      <c r="D38956" s="157">
        <f t="shared" si="619"/>
        <v>0</v>
      </c>
    </row>
    <row r="38957" spans="4:4" hidden="1" x14ac:dyDescent="0.35">
      <c r="D38957" s="157">
        <f t="shared" si="619"/>
        <v>0</v>
      </c>
    </row>
    <row r="38958" spans="4:4" hidden="1" x14ac:dyDescent="0.35">
      <c r="D38958" s="157">
        <f t="shared" si="619"/>
        <v>0</v>
      </c>
    </row>
    <row r="38959" spans="4:4" hidden="1" x14ac:dyDescent="0.35">
      <c r="D38959" s="157">
        <f t="shared" si="619"/>
        <v>0</v>
      </c>
    </row>
    <row r="38960" spans="4:4" hidden="1" x14ac:dyDescent="0.35">
      <c r="D38960" s="157">
        <f t="shared" si="619"/>
        <v>0</v>
      </c>
    </row>
    <row r="38961" spans="4:4" hidden="1" x14ac:dyDescent="0.35">
      <c r="D38961" s="157">
        <f t="shared" si="619"/>
        <v>0</v>
      </c>
    </row>
    <row r="38962" spans="4:4" hidden="1" x14ac:dyDescent="0.35">
      <c r="D38962" s="157">
        <f t="shared" si="619"/>
        <v>0</v>
      </c>
    </row>
    <row r="38963" spans="4:4" hidden="1" x14ac:dyDescent="0.35">
      <c r="D38963" s="157">
        <f t="shared" si="619"/>
        <v>0</v>
      </c>
    </row>
    <row r="38964" spans="4:4" hidden="1" x14ac:dyDescent="0.35">
      <c r="D38964" s="157">
        <f t="shared" si="619"/>
        <v>0</v>
      </c>
    </row>
    <row r="38965" spans="4:4" hidden="1" x14ac:dyDescent="0.35">
      <c r="D38965" s="157">
        <f t="shared" si="619"/>
        <v>0</v>
      </c>
    </row>
    <row r="38966" spans="4:4" hidden="1" x14ac:dyDescent="0.35">
      <c r="D38966" s="157">
        <f t="shared" si="619"/>
        <v>0</v>
      </c>
    </row>
    <row r="38967" spans="4:4" hidden="1" x14ac:dyDescent="0.35">
      <c r="D38967" s="157">
        <f t="shared" si="619"/>
        <v>0</v>
      </c>
    </row>
    <row r="38968" spans="4:4" hidden="1" x14ac:dyDescent="0.35">
      <c r="D38968" s="157">
        <f t="shared" si="619"/>
        <v>0</v>
      </c>
    </row>
    <row r="38969" spans="4:4" hidden="1" x14ac:dyDescent="0.35">
      <c r="D38969" s="157">
        <f t="shared" si="619"/>
        <v>0</v>
      </c>
    </row>
    <row r="38970" spans="4:4" hidden="1" x14ac:dyDescent="0.35">
      <c r="D38970" s="157">
        <f t="shared" si="619"/>
        <v>0</v>
      </c>
    </row>
    <row r="38971" spans="4:4" hidden="1" x14ac:dyDescent="0.35">
      <c r="D38971" s="157">
        <f t="shared" si="619"/>
        <v>0</v>
      </c>
    </row>
    <row r="38972" spans="4:4" hidden="1" x14ac:dyDescent="0.35">
      <c r="D38972" s="157">
        <f t="shared" si="619"/>
        <v>0</v>
      </c>
    </row>
    <row r="38973" spans="4:4" hidden="1" x14ac:dyDescent="0.35">
      <c r="D38973" s="157">
        <f t="shared" si="619"/>
        <v>0</v>
      </c>
    </row>
    <row r="38974" spans="4:4" hidden="1" x14ac:dyDescent="0.35">
      <c r="D38974" s="157">
        <f t="shared" si="619"/>
        <v>0</v>
      </c>
    </row>
    <row r="38975" spans="4:4" hidden="1" x14ac:dyDescent="0.35">
      <c r="D38975" s="157">
        <f t="shared" si="619"/>
        <v>0</v>
      </c>
    </row>
    <row r="38976" spans="4:4" hidden="1" x14ac:dyDescent="0.35">
      <c r="D38976" s="157">
        <f t="shared" si="619"/>
        <v>0</v>
      </c>
    </row>
    <row r="38977" spans="4:4" hidden="1" x14ac:dyDescent="0.35">
      <c r="D38977" s="157">
        <f t="shared" si="619"/>
        <v>0</v>
      </c>
    </row>
    <row r="38978" spans="4:4" hidden="1" x14ac:dyDescent="0.35">
      <c r="D38978" s="157">
        <f t="shared" si="619"/>
        <v>0</v>
      </c>
    </row>
    <row r="38979" spans="4:4" hidden="1" x14ac:dyDescent="0.35">
      <c r="D38979" s="157">
        <f t="shared" si="619"/>
        <v>0</v>
      </c>
    </row>
    <row r="38980" spans="4:4" hidden="1" x14ac:dyDescent="0.35">
      <c r="D38980" s="157">
        <f t="shared" ref="D38980:D39043" si="620">SUBTOTAL(109,D38947:D38979)</f>
        <v>0</v>
      </c>
    </row>
    <row r="38981" spans="4:4" hidden="1" x14ac:dyDescent="0.35">
      <c r="D38981" s="157">
        <f t="shared" si="620"/>
        <v>0</v>
      </c>
    </row>
    <row r="38982" spans="4:4" hidden="1" x14ac:dyDescent="0.35">
      <c r="D38982" s="157">
        <f t="shared" si="620"/>
        <v>0</v>
      </c>
    </row>
    <row r="38983" spans="4:4" hidden="1" x14ac:dyDescent="0.35">
      <c r="D38983" s="157">
        <f t="shared" si="620"/>
        <v>0</v>
      </c>
    </row>
    <row r="38984" spans="4:4" hidden="1" x14ac:dyDescent="0.35">
      <c r="D38984" s="157">
        <f t="shared" si="620"/>
        <v>0</v>
      </c>
    </row>
    <row r="38985" spans="4:4" hidden="1" x14ac:dyDescent="0.35">
      <c r="D38985" s="157">
        <f t="shared" si="620"/>
        <v>0</v>
      </c>
    </row>
    <row r="38986" spans="4:4" hidden="1" x14ac:dyDescent="0.35">
      <c r="D38986" s="157">
        <f t="shared" si="620"/>
        <v>0</v>
      </c>
    </row>
    <row r="38987" spans="4:4" hidden="1" x14ac:dyDescent="0.35">
      <c r="D38987" s="157">
        <f t="shared" si="620"/>
        <v>0</v>
      </c>
    </row>
    <row r="38988" spans="4:4" hidden="1" x14ac:dyDescent="0.35">
      <c r="D38988" s="157">
        <f t="shared" si="620"/>
        <v>0</v>
      </c>
    </row>
    <row r="38989" spans="4:4" hidden="1" x14ac:dyDescent="0.35">
      <c r="D38989" s="157">
        <f t="shared" si="620"/>
        <v>0</v>
      </c>
    </row>
    <row r="38990" spans="4:4" hidden="1" x14ac:dyDescent="0.35">
      <c r="D38990" s="157">
        <f t="shared" si="620"/>
        <v>0</v>
      </c>
    </row>
    <row r="38991" spans="4:4" hidden="1" x14ac:dyDescent="0.35">
      <c r="D38991" s="157">
        <f t="shared" si="620"/>
        <v>0</v>
      </c>
    </row>
    <row r="38992" spans="4:4" hidden="1" x14ac:dyDescent="0.35">
      <c r="D38992" s="157">
        <f t="shared" si="620"/>
        <v>0</v>
      </c>
    </row>
    <row r="38993" spans="4:4" hidden="1" x14ac:dyDescent="0.35">
      <c r="D38993" s="157">
        <f t="shared" si="620"/>
        <v>0</v>
      </c>
    </row>
    <row r="38994" spans="4:4" hidden="1" x14ac:dyDescent="0.35">
      <c r="D38994" s="157">
        <f t="shared" si="620"/>
        <v>0</v>
      </c>
    </row>
    <row r="38995" spans="4:4" hidden="1" x14ac:dyDescent="0.35">
      <c r="D38995" s="157">
        <f t="shared" si="620"/>
        <v>0</v>
      </c>
    </row>
    <row r="38996" spans="4:4" hidden="1" x14ac:dyDescent="0.35">
      <c r="D38996" s="157">
        <f t="shared" si="620"/>
        <v>0</v>
      </c>
    </row>
    <row r="38997" spans="4:4" hidden="1" x14ac:dyDescent="0.35">
      <c r="D38997" s="157">
        <f t="shared" si="620"/>
        <v>0</v>
      </c>
    </row>
    <row r="38998" spans="4:4" hidden="1" x14ac:dyDescent="0.35">
      <c r="D38998" s="157">
        <f t="shared" si="620"/>
        <v>0</v>
      </c>
    </row>
    <row r="38999" spans="4:4" hidden="1" x14ac:dyDescent="0.35">
      <c r="D38999" s="157">
        <f t="shared" si="620"/>
        <v>0</v>
      </c>
    </row>
    <row r="39000" spans="4:4" hidden="1" x14ac:dyDescent="0.35">
      <c r="D39000" s="157">
        <f t="shared" si="620"/>
        <v>0</v>
      </c>
    </row>
    <row r="39001" spans="4:4" hidden="1" x14ac:dyDescent="0.35">
      <c r="D39001" s="157">
        <f t="shared" si="620"/>
        <v>0</v>
      </c>
    </row>
    <row r="39002" spans="4:4" hidden="1" x14ac:dyDescent="0.35">
      <c r="D39002" s="157">
        <f t="shared" si="620"/>
        <v>0</v>
      </c>
    </row>
    <row r="39003" spans="4:4" hidden="1" x14ac:dyDescent="0.35">
      <c r="D39003" s="157">
        <f t="shared" si="620"/>
        <v>0</v>
      </c>
    </row>
    <row r="39004" spans="4:4" hidden="1" x14ac:dyDescent="0.35">
      <c r="D39004" s="157">
        <f t="shared" si="620"/>
        <v>0</v>
      </c>
    </row>
    <row r="39005" spans="4:4" hidden="1" x14ac:dyDescent="0.35">
      <c r="D39005" s="157">
        <f t="shared" si="620"/>
        <v>0</v>
      </c>
    </row>
    <row r="39006" spans="4:4" hidden="1" x14ac:dyDescent="0.35">
      <c r="D39006" s="157">
        <f t="shared" si="620"/>
        <v>0</v>
      </c>
    </row>
    <row r="39007" spans="4:4" hidden="1" x14ac:dyDescent="0.35">
      <c r="D39007" s="157">
        <f t="shared" si="620"/>
        <v>0</v>
      </c>
    </row>
    <row r="39008" spans="4:4" hidden="1" x14ac:dyDescent="0.35">
      <c r="D39008" s="157">
        <f t="shared" si="620"/>
        <v>0</v>
      </c>
    </row>
    <row r="39009" spans="4:4" hidden="1" x14ac:dyDescent="0.35">
      <c r="D39009" s="157">
        <f t="shared" si="620"/>
        <v>0</v>
      </c>
    </row>
    <row r="39010" spans="4:4" hidden="1" x14ac:dyDescent="0.35">
      <c r="D39010" s="157">
        <f t="shared" si="620"/>
        <v>0</v>
      </c>
    </row>
    <row r="39011" spans="4:4" hidden="1" x14ac:dyDescent="0.35">
      <c r="D39011" s="157">
        <f t="shared" si="620"/>
        <v>0</v>
      </c>
    </row>
    <row r="39012" spans="4:4" hidden="1" x14ac:dyDescent="0.35">
      <c r="D39012" s="157">
        <f t="shared" si="620"/>
        <v>0</v>
      </c>
    </row>
    <row r="39013" spans="4:4" hidden="1" x14ac:dyDescent="0.35">
      <c r="D39013" s="157">
        <f t="shared" si="620"/>
        <v>0</v>
      </c>
    </row>
    <row r="39014" spans="4:4" hidden="1" x14ac:dyDescent="0.35">
      <c r="D39014" s="157">
        <f t="shared" si="620"/>
        <v>0</v>
      </c>
    </row>
    <row r="39015" spans="4:4" hidden="1" x14ac:dyDescent="0.35">
      <c r="D39015" s="157">
        <f t="shared" si="620"/>
        <v>0</v>
      </c>
    </row>
    <row r="39016" spans="4:4" hidden="1" x14ac:dyDescent="0.35">
      <c r="D39016" s="157">
        <f t="shared" si="620"/>
        <v>0</v>
      </c>
    </row>
    <row r="39017" spans="4:4" hidden="1" x14ac:dyDescent="0.35">
      <c r="D39017" s="157">
        <f t="shared" si="620"/>
        <v>0</v>
      </c>
    </row>
    <row r="39018" spans="4:4" hidden="1" x14ac:dyDescent="0.35">
      <c r="D39018" s="157">
        <f t="shared" si="620"/>
        <v>0</v>
      </c>
    </row>
    <row r="39019" spans="4:4" hidden="1" x14ac:dyDescent="0.35">
      <c r="D39019" s="157">
        <f t="shared" si="620"/>
        <v>0</v>
      </c>
    </row>
    <row r="39020" spans="4:4" hidden="1" x14ac:dyDescent="0.35">
      <c r="D39020" s="157">
        <f t="shared" si="620"/>
        <v>0</v>
      </c>
    </row>
    <row r="39021" spans="4:4" hidden="1" x14ac:dyDescent="0.35">
      <c r="D39021" s="157">
        <f t="shared" si="620"/>
        <v>0</v>
      </c>
    </row>
    <row r="39022" spans="4:4" hidden="1" x14ac:dyDescent="0.35">
      <c r="D39022" s="157">
        <f t="shared" si="620"/>
        <v>0</v>
      </c>
    </row>
    <row r="39023" spans="4:4" hidden="1" x14ac:dyDescent="0.35">
      <c r="D39023" s="157">
        <f t="shared" si="620"/>
        <v>0</v>
      </c>
    </row>
    <row r="39024" spans="4:4" hidden="1" x14ac:dyDescent="0.35">
      <c r="D39024" s="157">
        <f t="shared" si="620"/>
        <v>0</v>
      </c>
    </row>
    <row r="39025" spans="4:4" hidden="1" x14ac:dyDescent="0.35">
      <c r="D39025" s="157">
        <f t="shared" si="620"/>
        <v>0</v>
      </c>
    </row>
    <row r="39026" spans="4:4" hidden="1" x14ac:dyDescent="0.35">
      <c r="D39026" s="157">
        <f t="shared" si="620"/>
        <v>0</v>
      </c>
    </row>
    <row r="39027" spans="4:4" hidden="1" x14ac:dyDescent="0.35">
      <c r="D39027" s="157">
        <f t="shared" si="620"/>
        <v>0</v>
      </c>
    </row>
    <row r="39028" spans="4:4" hidden="1" x14ac:dyDescent="0.35">
      <c r="D39028" s="157">
        <f t="shared" si="620"/>
        <v>0</v>
      </c>
    </row>
    <row r="39029" spans="4:4" hidden="1" x14ac:dyDescent="0.35">
      <c r="D39029" s="157">
        <f t="shared" si="620"/>
        <v>0</v>
      </c>
    </row>
    <row r="39030" spans="4:4" hidden="1" x14ac:dyDescent="0.35">
      <c r="D39030" s="157">
        <f t="shared" si="620"/>
        <v>0</v>
      </c>
    </row>
    <row r="39031" spans="4:4" hidden="1" x14ac:dyDescent="0.35">
      <c r="D39031" s="157">
        <f t="shared" si="620"/>
        <v>0</v>
      </c>
    </row>
    <row r="39032" spans="4:4" hidden="1" x14ac:dyDescent="0.35">
      <c r="D39032" s="157">
        <f t="shared" si="620"/>
        <v>0</v>
      </c>
    </row>
    <row r="39033" spans="4:4" hidden="1" x14ac:dyDescent="0.35">
      <c r="D39033" s="157">
        <f t="shared" si="620"/>
        <v>0</v>
      </c>
    </row>
    <row r="39034" spans="4:4" hidden="1" x14ac:dyDescent="0.35">
      <c r="D39034" s="157">
        <f t="shared" si="620"/>
        <v>0</v>
      </c>
    </row>
    <row r="39035" spans="4:4" hidden="1" x14ac:dyDescent="0.35">
      <c r="D39035" s="157">
        <f t="shared" si="620"/>
        <v>0</v>
      </c>
    </row>
    <row r="39036" spans="4:4" hidden="1" x14ac:dyDescent="0.35">
      <c r="D39036" s="157">
        <f t="shared" si="620"/>
        <v>0</v>
      </c>
    </row>
    <row r="39037" spans="4:4" hidden="1" x14ac:dyDescent="0.35">
      <c r="D39037" s="157">
        <f t="shared" si="620"/>
        <v>0</v>
      </c>
    </row>
    <row r="39038" spans="4:4" hidden="1" x14ac:dyDescent="0.35">
      <c r="D39038" s="157">
        <f t="shared" si="620"/>
        <v>0</v>
      </c>
    </row>
    <row r="39039" spans="4:4" hidden="1" x14ac:dyDescent="0.35">
      <c r="D39039" s="157">
        <f t="shared" si="620"/>
        <v>0</v>
      </c>
    </row>
    <row r="39040" spans="4:4" hidden="1" x14ac:dyDescent="0.35">
      <c r="D39040" s="157">
        <f t="shared" si="620"/>
        <v>0</v>
      </c>
    </row>
    <row r="39041" spans="4:4" hidden="1" x14ac:dyDescent="0.35">
      <c r="D39041" s="157">
        <f t="shared" si="620"/>
        <v>0</v>
      </c>
    </row>
    <row r="39042" spans="4:4" hidden="1" x14ac:dyDescent="0.35">
      <c r="D39042" s="157">
        <f t="shared" si="620"/>
        <v>0</v>
      </c>
    </row>
    <row r="39043" spans="4:4" hidden="1" x14ac:dyDescent="0.35">
      <c r="D39043" s="157">
        <f t="shared" si="620"/>
        <v>0</v>
      </c>
    </row>
    <row r="39044" spans="4:4" hidden="1" x14ac:dyDescent="0.35">
      <c r="D39044" s="157">
        <f t="shared" ref="D39044:D39107" si="621">SUBTOTAL(109,D39011:D39043)</f>
        <v>0</v>
      </c>
    </row>
    <row r="39045" spans="4:4" hidden="1" x14ac:dyDescent="0.35">
      <c r="D39045" s="157">
        <f t="shared" si="621"/>
        <v>0</v>
      </c>
    </row>
    <row r="39046" spans="4:4" hidden="1" x14ac:dyDescent="0.35">
      <c r="D39046" s="157">
        <f t="shared" si="621"/>
        <v>0</v>
      </c>
    </row>
    <row r="39047" spans="4:4" hidden="1" x14ac:dyDescent="0.35">
      <c r="D39047" s="157">
        <f t="shared" si="621"/>
        <v>0</v>
      </c>
    </row>
    <row r="39048" spans="4:4" hidden="1" x14ac:dyDescent="0.35">
      <c r="D39048" s="157">
        <f t="shared" si="621"/>
        <v>0</v>
      </c>
    </row>
    <row r="39049" spans="4:4" hidden="1" x14ac:dyDescent="0.35">
      <c r="D39049" s="157">
        <f t="shared" si="621"/>
        <v>0</v>
      </c>
    </row>
    <row r="39050" spans="4:4" hidden="1" x14ac:dyDescent="0.35">
      <c r="D39050" s="157">
        <f t="shared" si="621"/>
        <v>0</v>
      </c>
    </row>
    <row r="39051" spans="4:4" hidden="1" x14ac:dyDescent="0.35">
      <c r="D39051" s="157">
        <f t="shared" si="621"/>
        <v>0</v>
      </c>
    </row>
    <row r="39052" spans="4:4" hidden="1" x14ac:dyDescent="0.35">
      <c r="D39052" s="157">
        <f t="shared" si="621"/>
        <v>0</v>
      </c>
    </row>
    <row r="39053" spans="4:4" hidden="1" x14ac:dyDescent="0.35">
      <c r="D39053" s="157">
        <f t="shared" si="621"/>
        <v>0</v>
      </c>
    </row>
    <row r="39054" spans="4:4" hidden="1" x14ac:dyDescent="0.35">
      <c r="D39054" s="157">
        <f t="shared" si="621"/>
        <v>0</v>
      </c>
    </row>
    <row r="39055" spans="4:4" hidden="1" x14ac:dyDescent="0.35">
      <c r="D39055" s="157">
        <f t="shared" si="621"/>
        <v>0</v>
      </c>
    </row>
    <row r="39056" spans="4:4" hidden="1" x14ac:dyDescent="0.35">
      <c r="D39056" s="157">
        <f t="shared" si="621"/>
        <v>0</v>
      </c>
    </row>
    <row r="39057" spans="4:4" hidden="1" x14ac:dyDescent="0.35">
      <c r="D39057" s="157">
        <f t="shared" si="621"/>
        <v>0</v>
      </c>
    </row>
    <row r="39058" spans="4:4" hidden="1" x14ac:dyDescent="0.35">
      <c r="D39058" s="157">
        <f t="shared" si="621"/>
        <v>0</v>
      </c>
    </row>
    <row r="39059" spans="4:4" hidden="1" x14ac:dyDescent="0.35">
      <c r="D39059" s="157">
        <f t="shared" si="621"/>
        <v>0</v>
      </c>
    </row>
    <row r="39060" spans="4:4" hidden="1" x14ac:dyDescent="0.35">
      <c r="D39060" s="157">
        <f t="shared" si="621"/>
        <v>0</v>
      </c>
    </row>
    <row r="39061" spans="4:4" hidden="1" x14ac:dyDescent="0.35">
      <c r="D39061" s="157">
        <f t="shared" si="621"/>
        <v>0</v>
      </c>
    </row>
    <row r="39062" spans="4:4" hidden="1" x14ac:dyDescent="0.35">
      <c r="D39062" s="157">
        <f t="shared" si="621"/>
        <v>0</v>
      </c>
    </row>
    <row r="39063" spans="4:4" hidden="1" x14ac:dyDescent="0.35">
      <c r="D39063" s="157">
        <f t="shared" si="621"/>
        <v>0</v>
      </c>
    </row>
    <row r="39064" spans="4:4" hidden="1" x14ac:dyDescent="0.35">
      <c r="D39064" s="157">
        <f t="shared" si="621"/>
        <v>0</v>
      </c>
    </row>
    <row r="39065" spans="4:4" hidden="1" x14ac:dyDescent="0.35">
      <c r="D39065" s="157">
        <f t="shared" si="621"/>
        <v>0</v>
      </c>
    </row>
    <row r="39066" spans="4:4" hidden="1" x14ac:dyDescent="0.35">
      <c r="D39066" s="157">
        <f t="shared" si="621"/>
        <v>0</v>
      </c>
    </row>
    <row r="39067" spans="4:4" hidden="1" x14ac:dyDescent="0.35">
      <c r="D39067" s="157">
        <f t="shared" si="621"/>
        <v>0</v>
      </c>
    </row>
    <row r="39068" spans="4:4" hidden="1" x14ac:dyDescent="0.35">
      <c r="D39068" s="157">
        <f t="shared" si="621"/>
        <v>0</v>
      </c>
    </row>
    <row r="39069" spans="4:4" hidden="1" x14ac:dyDescent="0.35">
      <c r="D39069" s="157">
        <f t="shared" si="621"/>
        <v>0</v>
      </c>
    </row>
    <row r="39070" spans="4:4" hidden="1" x14ac:dyDescent="0.35">
      <c r="D39070" s="157">
        <f t="shared" si="621"/>
        <v>0</v>
      </c>
    </row>
    <row r="39071" spans="4:4" hidden="1" x14ac:dyDescent="0.35">
      <c r="D39071" s="157">
        <f t="shared" si="621"/>
        <v>0</v>
      </c>
    </row>
    <row r="39072" spans="4:4" hidden="1" x14ac:dyDescent="0.35">
      <c r="D39072" s="157">
        <f t="shared" si="621"/>
        <v>0</v>
      </c>
    </row>
    <row r="39073" spans="4:4" hidden="1" x14ac:dyDescent="0.35">
      <c r="D39073" s="157">
        <f t="shared" si="621"/>
        <v>0</v>
      </c>
    </row>
    <row r="39074" spans="4:4" hidden="1" x14ac:dyDescent="0.35">
      <c r="D39074" s="157">
        <f t="shared" si="621"/>
        <v>0</v>
      </c>
    </row>
    <row r="39075" spans="4:4" hidden="1" x14ac:dyDescent="0.35">
      <c r="D39075" s="157">
        <f t="shared" si="621"/>
        <v>0</v>
      </c>
    </row>
    <row r="39076" spans="4:4" hidden="1" x14ac:dyDescent="0.35">
      <c r="D39076" s="157">
        <f t="shared" si="621"/>
        <v>0</v>
      </c>
    </row>
    <row r="39077" spans="4:4" hidden="1" x14ac:dyDescent="0.35">
      <c r="D39077" s="157">
        <f t="shared" si="621"/>
        <v>0</v>
      </c>
    </row>
    <row r="39078" spans="4:4" hidden="1" x14ac:dyDescent="0.35">
      <c r="D39078" s="157">
        <f t="shared" si="621"/>
        <v>0</v>
      </c>
    </row>
    <row r="39079" spans="4:4" hidden="1" x14ac:dyDescent="0.35">
      <c r="D39079" s="157">
        <f t="shared" si="621"/>
        <v>0</v>
      </c>
    </row>
    <row r="39080" spans="4:4" hidden="1" x14ac:dyDescent="0.35">
      <c r="D39080" s="157">
        <f t="shared" si="621"/>
        <v>0</v>
      </c>
    </row>
    <row r="39081" spans="4:4" hidden="1" x14ac:dyDescent="0.35">
      <c r="D39081" s="157">
        <f t="shared" si="621"/>
        <v>0</v>
      </c>
    </row>
    <row r="39082" spans="4:4" hidden="1" x14ac:dyDescent="0.35">
      <c r="D39082" s="157">
        <f t="shared" si="621"/>
        <v>0</v>
      </c>
    </row>
    <row r="39083" spans="4:4" hidden="1" x14ac:dyDescent="0.35">
      <c r="D39083" s="157">
        <f t="shared" si="621"/>
        <v>0</v>
      </c>
    </row>
    <row r="39084" spans="4:4" hidden="1" x14ac:dyDescent="0.35">
      <c r="D39084" s="157">
        <f t="shared" si="621"/>
        <v>0</v>
      </c>
    </row>
    <row r="39085" spans="4:4" hidden="1" x14ac:dyDescent="0.35">
      <c r="D39085" s="157">
        <f t="shared" si="621"/>
        <v>0</v>
      </c>
    </row>
    <row r="39086" spans="4:4" hidden="1" x14ac:dyDescent="0.35">
      <c r="D39086" s="157">
        <f t="shared" si="621"/>
        <v>0</v>
      </c>
    </row>
    <row r="39087" spans="4:4" hidden="1" x14ac:dyDescent="0.35">
      <c r="D39087" s="157">
        <f t="shared" si="621"/>
        <v>0</v>
      </c>
    </row>
    <row r="39088" spans="4:4" hidden="1" x14ac:dyDescent="0.35">
      <c r="D39088" s="157">
        <f t="shared" si="621"/>
        <v>0</v>
      </c>
    </row>
    <row r="39089" spans="4:4" hidden="1" x14ac:dyDescent="0.35">
      <c r="D39089" s="157">
        <f t="shared" si="621"/>
        <v>0</v>
      </c>
    </row>
    <row r="39090" spans="4:4" hidden="1" x14ac:dyDescent="0.35">
      <c r="D39090" s="157">
        <f t="shared" si="621"/>
        <v>0</v>
      </c>
    </row>
    <row r="39091" spans="4:4" hidden="1" x14ac:dyDescent="0.35">
      <c r="D39091" s="157">
        <f t="shared" si="621"/>
        <v>0</v>
      </c>
    </row>
    <row r="39092" spans="4:4" hidden="1" x14ac:dyDescent="0.35">
      <c r="D39092" s="157">
        <f t="shared" si="621"/>
        <v>0</v>
      </c>
    </row>
    <row r="39093" spans="4:4" hidden="1" x14ac:dyDescent="0.35">
      <c r="D39093" s="157">
        <f t="shared" si="621"/>
        <v>0</v>
      </c>
    </row>
    <row r="39094" spans="4:4" hidden="1" x14ac:dyDescent="0.35">
      <c r="D39094" s="157">
        <f t="shared" si="621"/>
        <v>0</v>
      </c>
    </row>
    <row r="39095" spans="4:4" hidden="1" x14ac:dyDescent="0.35">
      <c r="D39095" s="157">
        <f t="shared" si="621"/>
        <v>0</v>
      </c>
    </row>
    <row r="39096" spans="4:4" hidden="1" x14ac:dyDescent="0.35">
      <c r="D39096" s="157">
        <f t="shared" si="621"/>
        <v>0</v>
      </c>
    </row>
    <row r="39097" spans="4:4" hidden="1" x14ac:dyDescent="0.35">
      <c r="D39097" s="157">
        <f t="shared" si="621"/>
        <v>0</v>
      </c>
    </row>
    <row r="39098" spans="4:4" hidden="1" x14ac:dyDescent="0.35">
      <c r="D39098" s="157">
        <f t="shared" si="621"/>
        <v>0</v>
      </c>
    </row>
    <row r="39099" spans="4:4" hidden="1" x14ac:dyDescent="0.35">
      <c r="D39099" s="157">
        <f t="shared" si="621"/>
        <v>0</v>
      </c>
    </row>
    <row r="39100" spans="4:4" hidden="1" x14ac:dyDescent="0.35">
      <c r="D39100" s="157">
        <f t="shared" si="621"/>
        <v>0</v>
      </c>
    </row>
    <row r="39101" spans="4:4" hidden="1" x14ac:dyDescent="0.35">
      <c r="D39101" s="157">
        <f t="shared" si="621"/>
        <v>0</v>
      </c>
    </row>
    <row r="39102" spans="4:4" hidden="1" x14ac:dyDescent="0.35">
      <c r="D39102" s="157">
        <f t="shared" si="621"/>
        <v>0</v>
      </c>
    </row>
    <row r="39103" spans="4:4" hidden="1" x14ac:dyDescent="0.35">
      <c r="D39103" s="157">
        <f t="shared" si="621"/>
        <v>0</v>
      </c>
    </row>
    <row r="39104" spans="4:4" hidden="1" x14ac:dyDescent="0.35">
      <c r="D39104" s="157">
        <f t="shared" si="621"/>
        <v>0</v>
      </c>
    </row>
    <row r="39105" spans="4:4" hidden="1" x14ac:dyDescent="0.35">
      <c r="D39105" s="157">
        <f t="shared" si="621"/>
        <v>0</v>
      </c>
    </row>
    <row r="39106" spans="4:4" hidden="1" x14ac:dyDescent="0.35">
      <c r="D39106" s="157">
        <f t="shared" si="621"/>
        <v>0</v>
      </c>
    </row>
    <row r="39107" spans="4:4" hidden="1" x14ac:dyDescent="0.35">
      <c r="D39107" s="157">
        <f t="shared" si="621"/>
        <v>0</v>
      </c>
    </row>
    <row r="39108" spans="4:4" hidden="1" x14ac:dyDescent="0.35">
      <c r="D39108" s="157">
        <f t="shared" ref="D39108:D39171" si="622">SUBTOTAL(109,D39075:D39107)</f>
        <v>0</v>
      </c>
    </row>
    <row r="39109" spans="4:4" hidden="1" x14ac:dyDescent="0.35">
      <c r="D39109" s="157">
        <f t="shared" si="622"/>
        <v>0</v>
      </c>
    </row>
    <row r="39110" spans="4:4" hidden="1" x14ac:dyDescent="0.35">
      <c r="D39110" s="157">
        <f t="shared" si="622"/>
        <v>0</v>
      </c>
    </row>
    <row r="39111" spans="4:4" hidden="1" x14ac:dyDescent="0.35">
      <c r="D39111" s="157">
        <f t="shared" si="622"/>
        <v>0</v>
      </c>
    </row>
    <row r="39112" spans="4:4" hidden="1" x14ac:dyDescent="0.35">
      <c r="D39112" s="157">
        <f t="shared" si="622"/>
        <v>0</v>
      </c>
    </row>
    <row r="39113" spans="4:4" hidden="1" x14ac:dyDescent="0.35">
      <c r="D39113" s="157">
        <f t="shared" si="622"/>
        <v>0</v>
      </c>
    </row>
    <row r="39114" spans="4:4" hidden="1" x14ac:dyDescent="0.35">
      <c r="D39114" s="157">
        <f t="shared" si="622"/>
        <v>0</v>
      </c>
    </row>
    <row r="39115" spans="4:4" hidden="1" x14ac:dyDescent="0.35">
      <c r="D39115" s="157">
        <f t="shared" si="622"/>
        <v>0</v>
      </c>
    </row>
    <row r="39116" spans="4:4" hidden="1" x14ac:dyDescent="0.35">
      <c r="D39116" s="157">
        <f t="shared" si="622"/>
        <v>0</v>
      </c>
    </row>
    <row r="39117" spans="4:4" hidden="1" x14ac:dyDescent="0.35">
      <c r="D39117" s="157">
        <f t="shared" si="622"/>
        <v>0</v>
      </c>
    </row>
    <row r="39118" spans="4:4" hidden="1" x14ac:dyDescent="0.35">
      <c r="D39118" s="157">
        <f t="shared" si="622"/>
        <v>0</v>
      </c>
    </row>
    <row r="39119" spans="4:4" hidden="1" x14ac:dyDescent="0.35">
      <c r="D39119" s="157">
        <f t="shared" si="622"/>
        <v>0</v>
      </c>
    </row>
    <row r="39120" spans="4:4" hidden="1" x14ac:dyDescent="0.35">
      <c r="D39120" s="157">
        <f t="shared" si="622"/>
        <v>0</v>
      </c>
    </row>
    <row r="39121" spans="4:4" hidden="1" x14ac:dyDescent="0.35">
      <c r="D39121" s="157">
        <f t="shared" si="622"/>
        <v>0</v>
      </c>
    </row>
    <row r="39122" spans="4:4" hidden="1" x14ac:dyDescent="0.35">
      <c r="D39122" s="157">
        <f t="shared" si="622"/>
        <v>0</v>
      </c>
    </row>
    <row r="39123" spans="4:4" hidden="1" x14ac:dyDescent="0.35">
      <c r="D39123" s="157">
        <f t="shared" si="622"/>
        <v>0</v>
      </c>
    </row>
    <row r="39124" spans="4:4" hidden="1" x14ac:dyDescent="0.35">
      <c r="D39124" s="157">
        <f t="shared" si="622"/>
        <v>0</v>
      </c>
    </row>
    <row r="39125" spans="4:4" hidden="1" x14ac:dyDescent="0.35">
      <c r="D39125" s="157">
        <f t="shared" si="622"/>
        <v>0</v>
      </c>
    </row>
    <row r="39126" spans="4:4" hidden="1" x14ac:dyDescent="0.35">
      <c r="D39126" s="157">
        <f t="shared" si="622"/>
        <v>0</v>
      </c>
    </row>
    <row r="39127" spans="4:4" hidden="1" x14ac:dyDescent="0.35">
      <c r="D39127" s="157">
        <f t="shared" si="622"/>
        <v>0</v>
      </c>
    </row>
    <row r="39128" spans="4:4" hidden="1" x14ac:dyDescent="0.35">
      <c r="D39128" s="157">
        <f t="shared" si="622"/>
        <v>0</v>
      </c>
    </row>
    <row r="39129" spans="4:4" hidden="1" x14ac:dyDescent="0.35">
      <c r="D39129" s="157">
        <f t="shared" si="622"/>
        <v>0</v>
      </c>
    </row>
    <row r="39130" spans="4:4" hidden="1" x14ac:dyDescent="0.35">
      <c r="D39130" s="157">
        <f t="shared" si="622"/>
        <v>0</v>
      </c>
    </row>
    <row r="39131" spans="4:4" hidden="1" x14ac:dyDescent="0.35">
      <c r="D39131" s="157">
        <f t="shared" si="622"/>
        <v>0</v>
      </c>
    </row>
    <row r="39132" spans="4:4" hidden="1" x14ac:dyDescent="0.35">
      <c r="D39132" s="157">
        <f t="shared" si="622"/>
        <v>0</v>
      </c>
    </row>
    <row r="39133" spans="4:4" hidden="1" x14ac:dyDescent="0.35">
      <c r="D39133" s="157">
        <f t="shared" si="622"/>
        <v>0</v>
      </c>
    </row>
    <row r="39134" spans="4:4" hidden="1" x14ac:dyDescent="0.35">
      <c r="D39134" s="157">
        <f t="shared" si="622"/>
        <v>0</v>
      </c>
    </row>
    <row r="39135" spans="4:4" hidden="1" x14ac:dyDescent="0.35">
      <c r="D39135" s="157">
        <f t="shared" si="622"/>
        <v>0</v>
      </c>
    </row>
    <row r="39136" spans="4:4" hidden="1" x14ac:dyDescent="0.35">
      <c r="D39136" s="157">
        <f t="shared" si="622"/>
        <v>0</v>
      </c>
    </row>
    <row r="39137" spans="4:4" hidden="1" x14ac:dyDescent="0.35">
      <c r="D39137" s="157">
        <f t="shared" si="622"/>
        <v>0</v>
      </c>
    </row>
    <row r="39138" spans="4:4" hidden="1" x14ac:dyDescent="0.35">
      <c r="D39138" s="157">
        <f t="shared" si="622"/>
        <v>0</v>
      </c>
    </row>
    <row r="39139" spans="4:4" hidden="1" x14ac:dyDescent="0.35">
      <c r="D39139" s="157">
        <f t="shared" si="622"/>
        <v>0</v>
      </c>
    </row>
    <row r="39140" spans="4:4" hidden="1" x14ac:dyDescent="0.35">
      <c r="D39140" s="157">
        <f t="shared" si="622"/>
        <v>0</v>
      </c>
    </row>
    <row r="39141" spans="4:4" hidden="1" x14ac:dyDescent="0.35">
      <c r="D39141" s="157">
        <f t="shared" si="622"/>
        <v>0</v>
      </c>
    </row>
    <row r="39142" spans="4:4" hidden="1" x14ac:dyDescent="0.35">
      <c r="D39142" s="157">
        <f t="shared" si="622"/>
        <v>0</v>
      </c>
    </row>
    <row r="39143" spans="4:4" hidden="1" x14ac:dyDescent="0.35">
      <c r="D39143" s="157">
        <f t="shared" si="622"/>
        <v>0</v>
      </c>
    </row>
    <row r="39144" spans="4:4" hidden="1" x14ac:dyDescent="0.35">
      <c r="D39144" s="157">
        <f t="shared" si="622"/>
        <v>0</v>
      </c>
    </row>
    <row r="39145" spans="4:4" hidden="1" x14ac:dyDescent="0.35">
      <c r="D39145" s="157">
        <f t="shared" si="622"/>
        <v>0</v>
      </c>
    </row>
    <row r="39146" spans="4:4" hidden="1" x14ac:dyDescent="0.35">
      <c r="D39146" s="157">
        <f t="shared" si="622"/>
        <v>0</v>
      </c>
    </row>
    <row r="39147" spans="4:4" hidden="1" x14ac:dyDescent="0.35">
      <c r="D39147" s="157">
        <f t="shared" si="622"/>
        <v>0</v>
      </c>
    </row>
    <row r="39148" spans="4:4" hidden="1" x14ac:dyDescent="0.35">
      <c r="D39148" s="157">
        <f t="shared" si="622"/>
        <v>0</v>
      </c>
    </row>
    <row r="39149" spans="4:4" hidden="1" x14ac:dyDescent="0.35">
      <c r="D39149" s="157">
        <f t="shared" si="622"/>
        <v>0</v>
      </c>
    </row>
    <row r="39150" spans="4:4" hidden="1" x14ac:dyDescent="0.35">
      <c r="D39150" s="157">
        <f t="shared" si="622"/>
        <v>0</v>
      </c>
    </row>
    <row r="39151" spans="4:4" hidden="1" x14ac:dyDescent="0.35">
      <c r="D39151" s="157">
        <f t="shared" si="622"/>
        <v>0</v>
      </c>
    </row>
    <row r="39152" spans="4:4" hidden="1" x14ac:dyDescent="0.35">
      <c r="D39152" s="157">
        <f t="shared" si="622"/>
        <v>0</v>
      </c>
    </row>
    <row r="39153" spans="4:4" hidden="1" x14ac:dyDescent="0.35">
      <c r="D39153" s="157">
        <f t="shared" si="622"/>
        <v>0</v>
      </c>
    </row>
    <row r="39154" spans="4:4" hidden="1" x14ac:dyDescent="0.35">
      <c r="D39154" s="157">
        <f t="shared" si="622"/>
        <v>0</v>
      </c>
    </row>
    <row r="39155" spans="4:4" hidden="1" x14ac:dyDescent="0.35">
      <c r="D39155" s="157">
        <f t="shared" si="622"/>
        <v>0</v>
      </c>
    </row>
    <row r="39156" spans="4:4" hidden="1" x14ac:dyDescent="0.35">
      <c r="D39156" s="157">
        <f t="shared" si="622"/>
        <v>0</v>
      </c>
    </row>
    <row r="39157" spans="4:4" hidden="1" x14ac:dyDescent="0.35">
      <c r="D39157" s="157">
        <f t="shared" si="622"/>
        <v>0</v>
      </c>
    </row>
    <row r="39158" spans="4:4" hidden="1" x14ac:dyDescent="0.35">
      <c r="D39158" s="157">
        <f t="shared" si="622"/>
        <v>0</v>
      </c>
    </row>
    <row r="39159" spans="4:4" hidden="1" x14ac:dyDescent="0.35">
      <c r="D39159" s="157">
        <f t="shared" si="622"/>
        <v>0</v>
      </c>
    </row>
    <row r="39160" spans="4:4" hidden="1" x14ac:dyDescent="0.35">
      <c r="D39160" s="157">
        <f t="shared" si="622"/>
        <v>0</v>
      </c>
    </row>
    <row r="39161" spans="4:4" hidden="1" x14ac:dyDescent="0.35">
      <c r="D39161" s="157">
        <f t="shared" si="622"/>
        <v>0</v>
      </c>
    </row>
    <row r="39162" spans="4:4" hidden="1" x14ac:dyDescent="0.35">
      <c r="D39162" s="157">
        <f t="shared" si="622"/>
        <v>0</v>
      </c>
    </row>
    <row r="39163" spans="4:4" hidden="1" x14ac:dyDescent="0.35">
      <c r="D39163" s="157">
        <f t="shared" si="622"/>
        <v>0</v>
      </c>
    </row>
    <row r="39164" spans="4:4" hidden="1" x14ac:dyDescent="0.35">
      <c r="D39164" s="157">
        <f t="shared" si="622"/>
        <v>0</v>
      </c>
    </row>
    <row r="39165" spans="4:4" hidden="1" x14ac:dyDescent="0.35">
      <c r="D39165" s="157">
        <f t="shared" si="622"/>
        <v>0</v>
      </c>
    </row>
    <row r="39166" spans="4:4" hidden="1" x14ac:dyDescent="0.35">
      <c r="D39166" s="157">
        <f t="shared" si="622"/>
        <v>0</v>
      </c>
    </row>
    <row r="39167" spans="4:4" hidden="1" x14ac:dyDescent="0.35">
      <c r="D39167" s="157">
        <f t="shared" si="622"/>
        <v>0</v>
      </c>
    </row>
    <row r="39168" spans="4:4" hidden="1" x14ac:dyDescent="0.35">
      <c r="D39168" s="157">
        <f t="shared" si="622"/>
        <v>0</v>
      </c>
    </row>
    <row r="39169" spans="4:4" hidden="1" x14ac:dyDescent="0.35">
      <c r="D39169" s="157">
        <f t="shared" si="622"/>
        <v>0</v>
      </c>
    </row>
    <row r="39170" spans="4:4" hidden="1" x14ac:dyDescent="0.35">
      <c r="D39170" s="157">
        <f t="shared" si="622"/>
        <v>0</v>
      </c>
    </row>
    <row r="39171" spans="4:4" hidden="1" x14ac:dyDescent="0.35">
      <c r="D39171" s="157">
        <f t="shared" si="622"/>
        <v>0</v>
      </c>
    </row>
    <row r="39172" spans="4:4" hidden="1" x14ac:dyDescent="0.35">
      <c r="D39172" s="157">
        <f t="shared" ref="D39172:D39235" si="623">SUBTOTAL(109,D39139:D39171)</f>
        <v>0</v>
      </c>
    </row>
    <row r="39173" spans="4:4" hidden="1" x14ac:dyDescent="0.35">
      <c r="D39173" s="157">
        <f t="shared" si="623"/>
        <v>0</v>
      </c>
    </row>
    <row r="39174" spans="4:4" hidden="1" x14ac:dyDescent="0.35">
      <c r="D39174" s="157">
        <f t="shared" si="623"/>
        <v>0</v>
      </c>
    </row>
    <row r="39175" spans="4:4" hidden="1" x14ac:dyDescent="0.35">
      <c r="D39175" s="157">
        <f t="shared" si="623"/>
        <v>0</v>
      </c>
    </row>
    <row r="39176" spans="4:4" hidden="1" x14ac:dyDescent="0.35">
      <c r="D39176" s="157">
        <f t="shared" si="623"/>
        <v>0</v>
      </c>
    </row>
    <row r="39177" spans="4:4" hidden="1" x14ac:dyDescent="0.35">
      <c r="D39177" s="157">
        <f t="shared" si="623"/>
        <v>0</v>
      </c>
    </row>
    <row r="39178" spans="4:4" hidden="1" x14ac:dyDescent="0.35">
      <c r="D39178" s="157">
        <f t="shared" si="623"/>
        <v>0</v>
      </c>
    </row>
    <row r="39179" spans="4:4" hidden="1" x14ac:dyDescent="0.35">
      <c r="D39179" s="157">
        <f t="shared" si="623"/>
        <v>0</v>
      </c>
    </row>
    <row r="39180" spans="4:4" hidden="1" x14ac:dyDescent="0.35">
      <c r="D39180" s="157">
        <f t="shared" si="623"/>
        <v>0</v>
      </c>
    </row>
    <row r="39181" spans="4:4" hidden="1" x14ac:dyDescent="0.35">
      <c r="D39181" s="157">
        <f t="shared" si="623"/>
        <v>0</v>
      </c>
    </row>
    <row r="39182" spans="4:4" hidden="1" x14ac:dyDescent="0.35">
      <c r="D39182" s="157">
        <f t="shared" si="623"/>
        <v>0</v>
      </c>
    </row>
    <row r="39183" spans="4:4" hidden="1" x14ac:dyDescent="0.35">
      <c r="D39183" s="157">
        <f t="shared" si="623"/>
        <v>0</v>
      </c>
    </row>
    <row r="39184" spans="4:4" hidden="1" x14ac:dyDescent="0.35">
      <c r="D39184" s="157">
        <f t="shared" si="623"/>
        <v>0</v>
      </c>
    </row>
    <row r="39185" spans="4:4" hidden="1" x14ac:dyDescent="0.35">
      <c r="D39185" s="157">
        <f t="shared" si="623"/>
        <v>0</v>
      </c>
    </row>
    <row r="39186" spans="4:4" hidden="1" x14ac:dyDescent="0.35">
      <c r="D39186" s="157">
        <f t="shared" si="623"/>
        <v>0</v>
      </c>
    </row>
    <row r="39187" spans="4:4" hidden="1" x14ac:dyDescent="0.35">
      <c r="D39187" s="157">
        <f t="shared" si="623"/>
        <v>0</v>
      </c>
    </row>
    <row r="39188" spans="4:4" hidden="1" x14ac:dyDescent="0.35">
      <c r="D39188" s="157">
        <f t="shared" si="623"/>
        <v>0</v>
      </c>
    </row>
    <row r="39189" spans="4:4" hidden="1" x14ac:dyDescent="0.35">
      <c r="D39189" s="157">
        <f t="shared" si="623"/>
        <v>0</v>
      </c>
    </row>
    <row r="39190" spans="4:4" hidden="1" x14ac:dyDescent="0.35">
      <c r="D39190" s="157">
        <f t="shared" si="623"/>
        <v>0</v>
      </c>
    </row>
    <row r="39191" spans="4:4" hidden="1" x14ac:dyDescent="0.35">
      <c r="D39191" s="157">
        <f t="shared" si="623"/>
        <v>0</v>
      </c>
    </row>
    <row r="39192" spans="4:4" hidden="1" x14ac:dyDescent="0.35">
      <c r="D39192" s="157">
        <f t="shared" si="623"/>
        <v>0</v>
      </c>
    </row>
    <row r="39193" spans="4:4" hidden="1" x14ac:dyDescent="0.35">
      <c r="D39193" s="157">
        <f t="shared" si="623"/>
        <v>0</v>
      </c>
    </row>
    <row r="39194" spans="4:4" hidden="1" x14ac:dyDescent="0.35">
      <c r="D39194" s="157">
        <f t="shared" si="623"/>
        <v>0</v>
      </c>
    </row>
    <row r="39195" spans="4:4" hidden="1" x14ac:dyDescent="0.35">
      <c r="D39195" s="157">
        <f t="shared" si="623"/>
        <v>0</v>
      </c>
    </row>
    <row r="39196" spans="4:4" hidden="1" x14ac:dyDescent="0.35">
      <c r="D39196" s="157">
        <f t="shared" si="623"/>
        <v>0</v>
      </c>
    </row>
    <row r="39197" spans="4:4" hidden="1" x14ac:dyDescent="0.35">
      <c r="D39197" s="157">
        <f t="shared" si="623"/>
        <v>0</v>
      </c>
    </row>
    <row r="39198" spans="4:4" hidden="1" x14ac:dyDescent="0.35">
      <c r="D39198" s="157">
        <f t="shared" si="623"/>
        <v>0</v>
      </c>
    </row>
    <row r="39199" spans="4:4" hidden="1" x14ac:dyDescent="0.35">
      <c r="D39199" s="157">
        <f t="shared" si="623"/>
        <v>0</v>
      </c>
    </row>
    <row r="39200" spans="4:4" hidden="1" x14ac:dyDescent="0.35">
      <c r="D39200" s="157">
        <f t="shared" si="623"/>
        <v>0</v>
      </c>
    </row>
    <row r="39201" spans="4:4" hidden="1" x14ac:dyDescent="0.35">
      <c r="D39201" s="157">
        <f t="shared" si="623"/>
        <v>0</v>
      </c>
    </row>
    <row r="39202" spans="4:4" hidden="1" x14ac:dyDescent="0.35">
      <c r="D39202" s="157">
        <f t="shared" si="623"/>
        <v>0</v>
      </c>
    </row>
    <row r="39203" spans="4:4" hidden="1" x14ac:dyDescent="0.35">
      <c r="D39203" s="157">
        <f t="shared" si="623"/>
        <v>0</v>
      </c>
    </row>
    <row r="39204" spans="4:4" hidden="1" x14ac:dyDescent="0.35">
      <c r="D39204" s="157">
        <f t="shared" si="623"/>
        <v>0</v>
      </c>
    </row>
    <row r="39205" spans="4:4" hidden="1" x14ac:dyDescent="0.35">
      <c r="D39205" s="157">
        <f t="shared" si="623"/>
        <v>0</v>
      </c>
    </row>
    <row r="39206" spans="4:4" hidden="1" x14ac:dyDescent="0.35">
      <c r="D39206" s="157">
        <f t="shared" si="623"/>
        <v>0</v>
      </c>
    </row>
    <row r="39207" spans="4:4" hidden="1" x14ac:dyDescent="0.35">
      <c r="D39207" s="157">
        <f t="shared" si="623"/>
        <v>0</v>
      </c>
    </row>
    <row r="39208" spans="4:4" hidden="1" x14ac:dyDescent="0.35">
      <c r="D39208" s="157">
        <f t="shared" si="623"/>
        <v>0</v>
      </c>
    </row>
    <row r="39209" spans="4:4" hidden="1" x14ac:dyDescent="0.35">
      <c r="D39209" s="157">
        <f t="shared" si="623"/>
        <v>0</v>
      </c>
    </row>
    <row r="39210" spans="4:4" hidden="1" x14ac:dyDescent="0.35">
      <c r="D39210" s="157">
        <f t="shared" si="623"/>
        <v>0</v>
      </c>
    </row>
    <row r="39211" spans="4:4" hidden="1" x14ac:dyDescent="0.35">
      <c r="D39211" s="157">
        <f t="shared" si="623"/>
        <v>0</v>
      </c>
    </row>
    <row r="39212" spans="4:4" hidden="1" x14ac:dyDescent="0.35">
      <c r="D39212" s="157">
        <f t="shared" si="623"/>
        <v>0</v>
      </c>
    </row>
    <row r="39213" spans="4:4" hidden="1" x14ac:dyDescent="0.35">
      <c r="D39213" s="157">
        <f t="shared" si="623"/>
        <v>0</v>
      </c>
    </row>
    <row r="39214" spans="4:4" hidden="1" x14ac:dyDescent="0.35">
      <c r="D39214" s="157">
        <f t="shared" si="623"/>
        <v>0</v>
      </c>
    </row>
    <row r="39215" spans="4:4" hidden="1" x14ac:dyDescent="0.35">
      <c r="D39215" s="157">
        <f t="shared" si="623"/>
        <v>0</v>
      </c>
    </row>
    <row r="39216" spans="4:4" hidden="1" x14ac:dyDescent="0.35">
      <c r="D39216" s="157">
        <f t="shared" si="623"/>
        <v>0</v>
      </c>
    </row>
    <row r="39217" spans="4:4" hidden="1" x14ac:dyDescent="0.35">
      <c r="D39217" s="157">
        <f t="shared" si="623"/>
        <v>0</v>
      </c>
    </row>
    <row r="39218" spans="4:4" hidden="1" x14ac:dyDescent="0.35">
      <c r="D39218" s="157">
        <f t="shared" si="623"/>
        <v>0</v>
      </c>
    </row>
    <row r="39219" spans="4:4" hidden="1" x14ac:dyDescent="0.35">
      <c r="D39219" s="157">
        <f t="shared" si="623"/>
        <v>0</v>
      </c>
    </row>
    <row r="39220" spans="4:4" hidden="1" x14ac:dyDescent="0.35">
      <c r="D39220" s="157">
        <f t="shared" si="623"/>
        <v>0</v>
      </c>
    </row>
    <row r="39221" spans="4:4" hidden="1" x14ac:dyDescent="0.35">
      <c r="D39221" s="157">
        <f t="shared" si="623"/>
        <v>0</v>
      </c>
    </row>
    <row r="39222" spans="4:4" hidden="1" x14ac:dyDescent="0.35">
      <c r="D39222" s="157">
        <f t="shared" si="623"/>
        <v>0</v>
      </c>
    </row>
    <row r="39223" spans="4:4" hidden="1" x14ac:dyDescent="0.35">
      <c r="D39223" s="157">
        <f t="shared" si="623"/>
        <v>0</v>
      </c>
    </row>
    <row r="39224" spans="4:4" hidden="1" x14ac:dyDescent="0.35">
      <c r="D39224" s="157">
        <f t="shared" si="623"/>
        <v>0</v>
      </c>
    </row>
    <row r="39225" spans="4:4" hidden="1" x14ac:dyDescent="0.35">
      <c r="D39225" s="157">
        <f t="shared" si="623"/>
        <v>0</v>
      </c>
    </row>
    <row r="39226" spans="4:4" hidden="1" x14ac:dyDescent="0.35">
      <c r="D39226" s="157">
        <f t="shared" si="623"/>
        <v>0</v>
      </c>
    </row>
    <row r="39227" spans="4:4" hidden="1" x14ac:dyDescent="0.35">
      <c r="D39227" s="157">
        <f t="shared" si="623"/>
        <v>0</v>
      </c>
    </row>
    <row r="39228" spans="4:4" hidden="1" x14ac:dyDescent="0.35">
      <c r="D39228" s="157">
        <f t="shared" si="623"/>
        <v>0</v>
      </c>
    </row>
    <row r="39229" spans="4:4" hidden="1" x14ac:dyDescent="0.35">
      <c r="D39229" s="157">
        <f t="shared" si="623"/>
        <v>0</v>
      </c>
    </row>
    <row r="39230" spans="4:4" hidden="1" x14ac:dyDescent="0.35">
      <c r="D39230" s="157">
        <f t="shared" si="623"/>
        <v>0</v>
      </c>
    </row>
    <row r="39231" spans="4:4" hidden="1" x14ac:dyDescent="0.35">
      <c r="D39231" s="157">
        <f t="shared" si="623"/>
        <v>0</v>
      </c>
    </row>
    <row r="39232" spans="4:4" hidden="1" x14ac:dyDescent="0.35">
      <c r="D39232" s="157">
        <f t="shared" si="623"/>
        <v>0</v>
      </c>
    </row>
    <row r="39233" spans="4:4" hidden="1" x14ac:dyDescent="0.35">
      <c r="D39233" s="157">
        <f t="shared" si="623"/>
        <v>0</v>
      </c>
    </row>
    <row r="39234" spans="4:4" hidden="1" x14ac:dyDescent="0.35">
      <c r="D39234" s="157">
        <f t="shared" si="623"/>
        <v>0</v>
      </c>
    </row>
    <row r="39235" spans="4:4" hidden="1" x14ac:dyDescent="0.35">
      <c r="D39235" s="157">
        <f t="shared" si="623"/>
        <v>0</v>
      </c>
    </row>
    <row r="39236" spans="4:4" hidden="1" x14ac:dyDescent="0.35">
      <c r="D39236" s="157">
        <f t="shared" ref="D39236:D39299" si="624">SUBTOTAL(109,D39203:D39235)</f>
        <v>0</v>
      </c>
    </row>
    <row r="39237" spans="4:4" hidden="1" x14ac:dyDescent="0.35">
      <c r="D39237" s="157">
        <f t="shared" si="624"/>
        <v>0</v>
      </c>
    </row>
    <row r="39238" spans="4:4" hidden="1" x14ac:dyDescent="0.35">
      <c r="D39238" s="157">
        <f t="shared" si="624"/>
        <v>0</v>
      </c>
    </row>
    <row r="39239" spans="4:4" hidden="1" x14ac:dyDescent="0.35">
      <c r="D39239" s="157">
        <f t="shared" si="624"/>
        <v>0</v>
      </c>
    </row>
    <row r="39240" spans="4:4" hidden="1" x14ac:dyDescent="0.35">
      <c r="D39240" s="157">
        <f t="shared" si="624"/>
        <v>0</v>
      </c>
    </row>
    <row r="39241" spans="4:4" hidden="1" x14ac:dyDescent="0.35">
      <c r="D39241" s="157">
        <f t="shared" si="624"/>
        <v>0</v>
      </c>
    </row>
    <row r="39242" spans="4:4" hidden="1" x14ac:dyDescent="0.35">
      <c r="D39242" s="157">
        <f t="shared" si="624"/>
        <v>0</v>
      </c>
    </row>
    <row r="39243" spans="4:4" hidden="1" x14ac:dyDescent="0.35">
      <c r="D39243" s="157">
        <f t="shared" si="624"/>
        <v>0</v>
      </c>
    </row>
    <row r="39244" spans="4:4" hidden="1" x14ac:dyDescent="0.35">
      <c r="D39244" s="157">
        <f t="shared" si="624"/>
        <v>0</v>
      </c>
    </row>
    <row r="39245" spans="4:4" hidden="1" x14ac:dyDescent="0.35">
      <c r="D39245" s="157">
        <f t="shared" si="624"/>
        <v>0</v>
      </c>
    </row>
    <row r="39246" spans="4:4" hidden="1" x14ac:dyDescent="0.35">
      <c r="D39246" s="157">
        <f t="shared" si="624"/>
        <v>0</v>
      </c>
    </row>
    <row r="39247" spans="4:4" hidden="1" x14ac:dyDescent="0.35">
      <c r="D39247" s="157">
        <f t="shared" si="624"/>
        <v>0</v>
      </c>
    </row>
    <row r="39248" spans="4:4" hidden="1" x14ac:dyDescent="0.35">
      <c r="D39248" s="157">
        <f t="shared" si="624"/>
        <v>0</v>
      </c>
    </row>
    <row r="39249" spans="4:4" hidden="1" x14ac:dyDescent="0.35">
      <c r="D39249" s="157">
        <f t="shared" si="624"/>
        <v>0</v>
      </c>
    </row>
    <row r="39250" spans="4:4" hidden="1" x14ac:dyDescent="0.35">
      <c r="D39250" s="157">
        <f t="shared" si="624"/>
        <v>0</v>
      </c>
    </row>
    <row r="39251" spans="4:4" hidden="1" x14ac:dyDescent="0.35">
      <c r="D39251" s="157">
        <f t="shared" si="624"/>
        <v>0</v>
      </c>
    </row>
    <row r="39252" spans="4:4" hidden="1" x14ac:dyDescent="0.35">
      <c r="D39252" s="157">
        <f t="shared" si="624"/>
        <v>0</v>
      </c>
    </row>
    <row r="39253" spans="4:4" hidden="1" x14ac:dyDescent="0.35">
      <c r="D39253" s="157">
        <f t="shared" si="624"/>
        <v>0</v>
      </c>
    </row>
    <row r="39254" spans="4:4" hidden="1" x14ac:dyDescent="0.35">
      <c r="D39254" s="157">
        <f t="shared" si="624"/>
        <v>0</v>
      </c>
    </row>
    <row r="39255" spans="4:4" hidden="1" x14ac:dyDescent="0.35">
      <c r="D39255" s="157">
        <f t="shared" si="624"/>
        <v>0</v>
      </c>
    </row>
    <row r="39256" spans="4:4" hidden="1" x14ac:dyDescent="0.35">
      <c r="D39256" s="157">
        <f t="shared" si="624"/>
        <v>0</v>
      </c>
    </row>
    <row r="39257" spans="4:4" hidden="1" x14ac:dyDescent="0.35">
      <c r="D39257" s="157">
        <f t="shared" si="624"/>
        <v>0</v>
      </c>
    </row>
    <row r="39258" spans="4:4" hidden="1" x14ac:dyDescent="0.35">
      <c r="D39258" s="157">
        <f t="shared" si="624"/>
        <v>0</v>
      </c>
    </row>
    <row r="39259" spans="4:4" hidden="1" x14ac:dyDescent="0.35">
      <c r="D39259" s="157">
        <f t="shared" si="624"/>
        <v>0</v>
      </c>
    </row>
    <row r="39260" spans="4:4" hidden="1" x14ac:dyDescent="0.35">
      <c r="D39260" s="157">
        <f t="shared" si="624"/>
        <v>0</v>
      </c>
    </row>
    <row r="39261" spans="4:4" hidden="1" x14ac:dyDescent="0.35">
      <c r="D39261" s="157">
        <f t="shared" si="624"/>
        <v>0</v>
      </c>
    </row>
    <row r="39262" spans="4:4" hidden="1" x14ac:dyDescent="0.35">
      <c r="D39262" s="157">
        <f t="shared" si="624"/>
        <v>0</v>
      </c>
    </row>
    <row r="39263" spans="4:4" hidden="1" x14ac:dyDescent="0.35">
      <c r="D39263" s="157">
        <f t="shared" si="624"/>
        <v>0</v>
      </c>
    </row>
    <row r="39264" spans="4:4" hidden="1" x14ac:dyDescent="0.35">
      <c r="D39264" s="157">
        <f t="shared" si="624"/>
        <v>0</v>
      </c>
    </row>
    <row r="39265" spans="4:4" hidden="1" x14ac:dyDescent="0.35">
      <c r="D39265" s="157">
        <f t="shared" si="624"/>
        <v>0</v>
      </c>
    </row>
    <row r="39266" spans="4:4" hidden="1" x14ac:dyDescent="0.35">
      <c r="D39266" s="157">
        <f t="shared" si="624"/>
        <v>0</v>
      </c>
    </row>
    <row r="39267" spans="4:4" hidden="1" x14ac:dyDescent="0.35">
      <c r="D39267" s="157">
        <f t="shared" si="624"/>
        <v>0</v>
      </c>
    </row>
    <row r="39268" spans="4:4" hidden="1" x14ac:dyDescent="0.35">
      <c r="D39268" s="157">
        <f t="shared" si="624"/>
        <v>0</v>
      </c>
    </row>
    <row r="39269" spans="4:4" hidden="1" x14ac:dyDescent="0.35">
      <c r="D39269" s="157">
        <f t="shared" si="624"/>
        <v>0</v>
      </c>
    </row>
    <row r="39270" spans="4:4" hidden="1" x14ac:dyDescent="0.35">
      <c r="D39270" s="157">
        <f t="shared" si="624"/>
        <v>0</v>
      </c>
    </row>
    <row r="39271" spans="4:4" hidden="1" x14ac:dyDescent="0.35">
      <c r="D39271" s="157">
        <f t="shared" si="624"/>
        <v>0</v>
      </c>
    </row>
    <row r="39272" spans="4:4" hidden="1" x14ac:dyDescent="0.35">
      <c r="D39272" s="157">
        <f t="shared" si="624"/>
        <v>0</v>
      </c>
    </row>
    <row r="39273" spans="4:4" hidden="1" x14ac:dyDescent="0.35">
      <c r="D39273" s="157">
        <f t="shared" si="624"/>
        <v>0</v>
      </c>
    </row>
    <row r="39274" spans="4:4" hidden="1" x14ac:dyDescent="0.35">
      <c r="D39274" s="157">
        <f t="shared" si="624"/>
        <v>0</v>
      </c>
    </row>
    <row r="39275" spans="4:4" hidden="1" x14ac:dyDescent="0.35">
      <c r="D39275" s="157">
        <f t="shared" si="624"/>
        <v>0</v>
      </c>
    </row>
    <row r="39276" spans="4:4" hidden="1" x14ac:dyDescent="0.35">
      <c r="D39276" s="157">
        <f t="shared" si="624"/>
        <v>0</v>
      </c>
    </row>
    <row r="39277" spans="4:4" hidden="1" x14ac:dyDescent="0.35">
      <c r="D39277" s="157">
        <f t="shared" si="624"/>
        <v>0</v>
      </c>
    </row>
    <row r="39278" spans="4:4" hidden="1" x14ac:dyDescent="0.35">
      <c r="D39278" s="157">
        <f t="shared" si="624"/>
        <v>0</v>
      </c>
    </row>
    <row r="39279" spans="4:4" hidden="1" x14ac:dyDescent="0.35">
      <c r="D39279" s="157">
        <f t="shared" si="624"/>
        <v>0</v>
      </c>
    </row>
    <row r="39280" spans="4:4" hidden="1" x14ac:dyDescent="0.35">
      <c r="D39280" s="157">
        <f t="shared" si="624"/>
        <v>0</v>
      </c>
    </row>
    <row r="39281" spans="4:4" hidden="1" x14ac:dyDescent="0.35">
      <c r="D39281" s="157">
        <f t="shared" si="624"/>
        <v>0</v>
      </c>
    </row>
    <row r="39282" spans="4:4" hidden="1" x14ac:dyDescent="0.35">
      <c r="D39282" s="157">
        <f t="shared" si="624"/>
        <v>0</v>
      </c>
    </row>
    <row r="39283" spans="4:4" hidden="1" x14ac:dyDescent="0.35">
      <c r="D39283" s="157">
        <f t="shared" si="624"/>
        <v>0</v>
      </c>
    </row>
    <row r="39284" spans="4:4" hidden="1" x14ac:dyDescent="0.35">
      <c r="D39284" s="157">
        <f t="shared" si="624"/>
        <v>0</v>
      </c>
    </row>
    <row r="39285" spans="4:4" hidden="1" x14ac:dyDescent="0.35">
      <c r="D39285" s="157">
        <f t="shared" si="624"/>
        <v>0</v>
      </c>
    </row>
    <row r="39286" spans="4:4" hidden="1" x14ac:dyDescent="0.35">
      <c r="D39286" s="157">
        <f t="shared" si="624"/>
        <v>0</v>
      </c>
    </row>
    <row r="39287" spans="4:4" hidden="1" x14ac:dyDescent="0.35">
      <c r="D39287" s="157">
        <f t="shared" si="624"/>
        <v>0</v>
      </c>
    </row>
    <row r="39288" spans="4:4" hidden="1" x14ac:dyDescent="0.35">
      <c r="D39288" s="157">
        <f t="shared" si="624"/>
        <v>0</v>
      </c>
    </row>
    <row r="39289" spans="4:4" hidden="1" x14ac:dyDescent="0.35">
      <c r="D39289" s="157">
        <f t="shared" si="624"/>
        <v>0</v>
      </c>
    </row>
    <row r="39290" spans="4:4" hidden="1" x14ac:dyDescent="0.35">
      <c r="D39290" s="157">
        <f t="shared" si="624"/>
        <v>0</v>
      </c>
    </row>
    <row r="39291" spans="4:4" hidden="1" x14ac:dyDescent="0.35">
      <c r="D39291" s="157">
        <f t="shared" si="624"/>
        <v>0</v>
      </c>
    </row>
    <row r="39292" spans="4:4" hidden="1" x14ac:dyDescent="0.35">
      <c r="D39292" s="157">
        <f t="shared" si="624"/>
        <v>0</v>
      </c>
    </row>
    <row r="39293" spans="4:4" hidden="1" x14ac:dyDescent="0.35">
      <c r="D39293" s="157">
        <f t="shared" si="624"/>
        <v>0</v>
      </c>
    </row>
    <row r="39294" spans="4:4" hidden="1" x14ac:dyDescent="0.35">
      <c r="D39294" s="157">
        <f t="shared" si="624"/>
        <v>0</v>
      </c>
    </row>
    <row r="39295" spans="4:4" hidden="1" x14ac:dyDescent="0.35">
      <c r="D39295" s="157">
        <f t="shared" si="624"/>
        <v>0</v>
      </c>
    </row>
    <row r="39296" spans="4:4" hidden="1" x14ac:dyDescent="0.35">
      <c r="D39296" s="157">
        <f t="shared" si="624"/>
        <v>0</v>
      </c>
    </row>
    <row r="39297" spans="4:4" hidden="1" x14ac:dyDescent="0.35">
      <c r="D39297" s="157">
        <f t="shared" si="624"/>
        <v>0</v>
      </c>
    </row>
    <row r="39298" spans="4:4" hidden="1" x14ac:dyDescent="0.35">
      <c r="D39298" s="157">
        <f t="shared" si="624"/>
        <v>0</v>
      </c>
    </row>
    <row r="39299" spans="4:4" hidden="1" x14ac:dyDescent="0.35">
      <c r="D39299" s="157">
        <f t="shared" si="624"/>
        <v>0</v>
      </c>
    </row>
    <row r="39300" spans="4:4" hidden="1" x14ac:dyDescent="0.35">
      <c r="D39300" s="157">
        <f t="shared" ref="D39300:D39363" si="625">SUBTOTAL(109,D39267:D39299)</f>
        <v>0</v>
      </c>
    </row>
    <row r="39301" spans="4:4" hidden="1" x14ac:dyDescent="0.35">
      <c r="D39301" s="157">
        <f t="shared" si="625"/>
        <v>0</v>
      </c>
    </row>
    <row r="39302" spans="4:4" hidden="1" x14ac:dyDescent="0.35">
      <c r="D39302" s="157">
        <f t="shared" si="625"/>
        <v>0</v>
      </c>
    </row>
    <row r="39303" spans="4:4" hidden="1" x14ac:dyDescent="0.35">
      <c r="D39303" s="157">
        <f t="shared" si="625"/>
        <v>0</v>
      </c>
    </row>
    <row r="39304" spans="4:4" hidden="1" x14ac:dyDescent="0.35">
      <c r="D39304" s="157">
        <f t="shared" si="625"/>
        <v>0</v>
      </c>
    </row>
    <row r="39305" spans="4:4" hidden="1" x14ac:dyDescent="0.35">
      <c r="D39305" s="157">
        <f t="shared" si="625"/>
        <v>0</v>
      </c>
    </row>
    <row r="39306" spans="4:4" hidden="1" x14ac:dyDescent="0.35">
      <c r="D39306" s="157">
        <f t="shared" si="625"/>
        <v>0</v>
      </c>
    </row>
    <row r="39307" spans="4:4" hidden="1" x14ac:dyDescent="0.35">
      <c r="D39307" s="157">
        <f t="shared" si="625"/>
        <v>0</v>
      </c>
    </row>
    <row r="39308" spans="4:4" hidden="1" x14ac:dyDescent="0.35">
      <c r="D39308" s="157">
        <f t="shared" si="625"/>
        <v>0</v>
      </c>
    </row>
    <row r="39309" spans="4:4" hidden="1" x14ac:dyDescent="0.35">
      <c r="D39309" s="157">
        <f t="shared" si="625"/>
        <v>0</v>
      </c>
    </row>
    <row r="39310" spans="4:4" hidden="1" x14ac:dyDescent="0.35">
      <c r="D39310" s="157">
        <f t="shared" si="625"/>
        <v>0</v>
      </c>
    </row>
    <row r="39311" spans="4:4" hidden="1" x14ac:dyDescent="0.35">
      <c r="D39311" s="157">
        <f t="shared" si="625"/>
        <v>0</v>
      </c>
    </row>
    <row r="39312" spans="4:4" hidden="1" x14ac:dyDescent="0.35">
      <c r="D39312" s="157">
        <f t="shared" si="625"/>
        <v>0</v>
      </c>
    </row>
    <row r="39313" spans="4:4" hidden="1" x14ac:dyDescent="0.35">
      <c r="D39313" s="157">
        <f t="shared" si="625"/>
        <v>0</v>
      </c>
    </row>
    <row r="39314" spans="4:4" hidden="1" x14ac:dyDescent="0.35">
      <c r="D39314" s="157">
        <f t="shared" si="625"/>
        <v>0</v>
      </c>
    </row>
    <row r="39315" spans="4:4" hidden="1" x14ac:dyDescent="0.35">
      <c r="D39315" s="157">
        <f t="shared" si="625"/>
        <v>0</v>
      </c>
    </row>
    <row r="39316" spans="4:4" hidden="1" x14ac:dyDescent="0.35">
      <c r="D39316" s="157">
        <f t="shared" si="625"/>
        <v>0</v>
      </c>
    </row>
    <row r="39317" spans="4:4" hidden="1" x14ac:dyDescent="0.35">
      <c r="D39317" s="157">
        <f t="shared" si="625"/>
        <v>0</v>
      </c>
    </row>
    <row r="39318" spans="4:4" hidden="1" x14ac:dyDescent="0.35">
      <c r="D39318" s="157">
        <f t="shared" si="625"/>
        <v>0</v>
      </c>
    </row>
    <row r="39319" spans="4:4" hidden="1" x14ac:dyDescent="0.35">
      <c r="D39319" s="157">
        <f t="shared" si="625"/>
        <v>0</v>
      </c>
    </row>
    <row r="39320" spans="4:4" hidden="1" x14ac:dyDescent="0.35">
      <c r="D39320" s="157">
        <f t="shared" si="625"/>
        <v>0</v>
      </c>
    </row>
    <row r="39321" spans="4:4" hidden="1" x14ac:dyDescent="0.35">
      <c r="D39321" s="157">
        <f t="shared" si="625"/>
        <v>0</v>
      </c>
    </row>
    <row r="39322" spans="4:4" hidden="1" x14ac:dyDescent="0.35">
      <c r="D39322" s="157">
        <f t="shared" si="625"/>
        <v>0</v>
      </c>
    </row>
    <row r="39323" spans="4:4" hidden="1" x14ac:dyDescent="0.35">
      <c r="D39323" s="157">
        <f t="shared" si="625"/>
        <v>0</v>
      </c>
    </row>
    <row r="39324" spans="4:4" hidden="1" x14ac:dyDescent="0.35">
      <c r="D39324" s="157">
        <f t="shared" si="625"/>
        <v>0</v>
      </c>
    </row>
    <row r="39325" spans="4:4" hidden="1" x14ac:dyDescent="0.35">
      <c r="D39325" s="157">
        <f t="shared" si="625"/>
        <v>0</v>
      </c>
    </row>
    <row r="39326" spans="4:4" hidden="1" x14ac:dyDescent="0.35">
      <c r="D39326" s="157">
        <f t="shared" si="625"/>
        <v>0</v>
      </c>
    </row>
    <row r="39327" spans="4:4" hidden="1" x14ac:dyDescent="0.35">
      <c r="D39327" s="157">
        <f t="shared" si="625"/>
        <v>0</v>
      </c>
    </row>
    <row r="39328" spans="4:4" hidden="1" x14ac:dyDescent="0.35">
      <c r="D39328" s="157">
        <f t="shared" si="625"/>
        <v>0</v>
      </c>
    </row>
    <row r="39329" spans="4:4" hidden="1" x14ac:dyDescent="0.35">
      <c r="D39329" s="157">
        <f t="shared" si="625"/>
        <v>0</v>
      </c>
    </row>
    <row r="39330" spans="4:4" hidden="1" x14ac:dyDescent="0.35">
      <c r="D39330" s="157">
        <f t="shared" si="625"/>
        <v>0</v>
      </c>
    </row>
    <row r="39331" spans="4:4" hidden="1" x14ac:dyDescent="0.35">
      <c r="D39331" s="157">
        <f t="shared" si="625"/>
        <v>0</v>
      </c>
    </row>
    <row r="39332" spans="4:4" hidden="1" x14ac:dyDescent="0.35">
      <c r="D39332" s="157">
        <f t="shared" si="625"/>
        <v>0</v>
      </c>
    </row>
    <row r="39333" spans="4:4" hidden="1" x14ac:dyDescent="0.35">
      <c r="D39333" s="157">
        <f t="shared" si="625"/>
        <v>0</v>
      </c>
    </row>
    <row r="39334" spans="4:4" hidden="1" x14ac:dyDescent="0.35">
      <c r="D39334" s="157">
        <f t="shared" si="625"/>
        <v>0</v>
      </c>
    </row>
    <row r="39335" spans="4:4" hidden="1" x14ac:dyDescent="0.35">
      <c r="D39335" s="157">
        <f t="shared" si="625"/>
        <v>0</v>
      </c>
    </row>
    <row r="39336" spans="4:4" hidden="1" x14ac:dyDescent="0.35">
      <c r="D39336" s="157">
        <f t="shared" si="625"/>
        <v>0</v>
      </c>
    </row>
    <row r="39337" spans="4:4" hidden="1" x14ac:dyDescent="0.35">
      <c r="D39337" s="157">
        <f t="shared" si="625"/>
        <v>0</v>
      </c>
    </row>
    <row r="39338" spans="4:4" hidden="1" x14ac:dyDescent="0.35">
      <c r="D39338" s="157">
        <f t="shared" si="625"/>
        <v>0</v>
      </c>
    </row>
    <row r="39339" spans="4:4" hidden="1" x14ac:dyDescent="0.35">
      <c r="D39339" s="157">
        <f t="shared" si="625"/>
        <v>0</v>
      </c>
    </row>
    <row r="39340" spans="4:4" hidden="1" x14ac:dyDescent="0.35">
      <c r="D39340" s="157">
        <f t="shared" si="625"/>
        <v>0</v>
      </c>
    </row>
    <row r="39341" spans="4:4" hidden="1" x14ac:dyDescent="0.35">
      <c r="D39341" s="157">
        <f t="shared" si="625"/>
        <v>0</v>
      </c>
    </row>
    <row r="39342" spans="4:4" hidden="1" x14ac:dyDescent="0.35">
      <c r="D39342" s="157">
        <f t="shared" si="625"/>
        <v>0</v>
      </c>
    </row>
    <row r="39343" spans="4:4" hidden="1" x14ac:dyDescent="0.35">
      <c r="D39343" s="157">
        <f t="shared" si="625"/>
        <v>0</v>
      </c>
    </row>
    <row r="39344" spans="4:4" hidden="1" x14ac:dyDescent="0.35">
      <c r="D39344" s="157">
        <f t="shared" si="625"/>
        <v>0</v>
      </c>
    </row>
    <row r="39345" spans="4:4" hidden="1" x14ac:dyDescent="0.35">
      <c r="D39345" s="157">
        <f t="shared" si="625"/>
        <v>0</v>
      </c>
    </row>
    <row r="39346" spans="4:4" hidden="1" x14ac:dyDescent="0.35">
      <c r="D39346" s="157">
        <f t="shared" si="625"/>
        <v>0</v>
      </c>
    </row>
    <row r="39347" spans="4:4" hidden="1" x14ac:dyDescent="0.35">
      <c r="D39347" s="157">
        <f t="shared" si="625"/>
        <v>0</v>
      </c>
    </row>
    <row r="39348" spans="4:4" hidden="1" x14ac:dyDescent="0.35">
      <c r="D39348" s="157">
        <f t="shared" si="625"/>
        <v>0</v>
      </c>
    </row>
    <row r="39349" spans="4:4" hidden="1" x14ac:dyDescent="0.35">
      <c r="D39349" s="157">
        <f t="shared" si="625"/>
        <v>0</v>
      </c>
    </row>
    <row r="39350" spans="4:4" hidden="1" x14ac:dyDescent="0.35">
      <c r="D39350" s="157">
        <f t="shared" si="625"/>
        <v>0</v>
      </c>
    </row>
    <row r="39351" spans="4:4" hidden="1" x14ac:dyDescent="0.35">
      <c r="D39351" s="157">
        <f t="shared" si="625"/>
        <v>0</v>
      </c>
    </row>
    <row r="39352" spans="4:4" hidden="1" x14ac:dyDescent="0.35">
      <c r="D39352" s="157">
        <f t="shared" si="625"/>
        <v>0</v>
      </c>
    </row>
    <row r="39353" spans="4:4" hidden="1" x14ac:dyDescent="0.35">
      <c r="D39353" s="157">
        <f t="shared" si="625"/>
        <v>0</v>
      </c>
    </row>
    <row r="39354" spans="4:4" hidden="1" x14ac:dyDescent="0.35">
      <c r="D39354" s="157">
        <f t="shared" si="625"/>
        <v>0</v>
      </c>
    </row>
    <row r="39355" spans="4:4" hidden="1" x14ac:dyDescent="0.35">
      <c r="D39355" s="157">
        <f t="shared" si="625"/>
        <v>0</v>
      </c>
    </row>
    <row r="39356" spans="4:4" hidden="1" x14ac:dyDescent="0.35">
      <c r="D39356" s="157">
        <f t="shared" si="625"/>
        <v>0</v>
      </c>
    </row>
    <row r="39357" spans="4:4" hidden="1" x14ac:dyDescent="0.35">
      <c r="D39357" s="157">
        <f t="shared" si="625"/>
        <v>0</v>
      </c>
    </row>
    <row r="39358" spans="4:4" hidden="1" x14ac:dyDescent="0.35">
      <c r="D39358" s="157">
        <f t="shared" si="625"/>
        <v>0</v>
      </c>
    </row>
    <row r="39359" spans="4:4" hidden="1" x14ac:dyDescent="0.35">
      <c r="D39359" s="157">
        <f t="shared" si="625"/>
        <v>0</v>
      </c>
    </row>
    <row r="39360" spans="4:4" hidden="1" x14ac:dyDescent="0.35">
      <c r="D39360" s="157">
        <f t="shared" si="625"/>
        <v>0</v>
      </c>
    </row>
    <row r="39361" spans="4:4" hidden="1" x14ac:dyDescent="0.35">
      <c r="D39361" s="157">
        <f t="shared" si="625"/>
        <v>0</v>
      </c>
    </row>
    <row r="39362" spans="4:4" hidden="1" x14ac:dyDescent="0.35">
      <c r="D39362" s="157">
        <f t="shared" si="625"/>
        <v>0</v>
      </c>
    </row>
    <row r="39363" spans="4:4" hidden="1" x14ac:dyDescent="0.35">
      <c r="D39363" s="157">
        <f t="shared" si="625"/>
        <v>0</v>
      </c>
    </row>
    <row r="39364" spans="4:4" hidden="1" x14ac:dyDescent="0.35">
      <c r="D39364" s="157">
        <f t="shared" ref="D39364:D39427" si="626">SUBTOTAL(109,D39331:D39363)</f>
        <v>0</v>
      </c>
    </row>
    <row r="39365" spans="4:4" hidden="1" x14ac:dyDescent="0.35">
      <c r="D39365" s="157">
        <f t="shared" si="626"/>
        <v>0</v>
      </c>
    </row>
    <row r="39366" spans="4:4" hidden="1" x14ac:dyDescent="0.35">
      <c r="D39366" s="157">
        <f t="shared" si="626"/>
        <v>0</v>
      </c>
    </row>
    <row r="39367" spans="4:4" hidden="1" x14ac:dyDescent="0.35">
      <c r="D39367" s="157">
        <f t="shared" si="626"/>
        <v>0</v>
      </c>
    </row>
    <row r="39368" spans="4:4" hidden="1" x14ac:dyDescent="0.35">
      <c r="D39368" s="157">
        <f t="shared" si="626"/>
        <v>0</v>
      </c>
    </row>
    <row r="39369" spans="4:4" hidden="1" x14ac:dyDescent="0.35">
      <c r="D39369" s="157">
        <f t="shared" si="626"/>
        <v>0</v>
      </c>
    </row>
    <row r="39370" spans="4:4" hidden="1" x14ac:dyDescent="0.35">
      <c r="D39370" s="157">
        <f t="shared" si="626"/>
        <v>0</v>
      </c>
    </row>
    <row r="39371" spans="4:4" hidden="1" x14ac:dyDescent="0.35">
      <c r="D39371" s="157">
        <f t="shared" si="626"/>
        <v>0</v>
      </c>
    </row>
    <row r="39372" spans="4:4" hidden="1" x14ac:dyDescent="0.35">
      <c r="D39372" s="157">
        <f t="shared" si="626"/>
        <v>0</v>
      </c>
    </row>
    <row r="39373" spans="4:4" hidden="1" x14ac:dyDescent="0.35">
      <c r="D39373" s="157">
        <f t="shared" si="626"/>
        <v>0</v>
      </c>
    </row>
    <row r="39374" spans="4:4" hidden="1" x14ac:dyDescent="0.35">
      <c r="D39374" s="157">
        <f t="shared" si="626"/>
        <v>0</v>
      </c>
    </row>
    <row r="39375" spans="4:4" hidden="1" x14ac:dyDescent="0.35">
      <c r="D39375" s="157">
        <f t="shared" si="626"/>
        <v>0</v>
      </c>
    </row>
    <row r="39376" spans="4:4" hidden="1" x14ac:dyDescent="0.35">
      <c r="D39376" s="157">
        <f t="shared" si="626"/>
        <v>0</v>
      </c>
    </row>
    <row r="39377" spans="4:4" hidden="1" x14ac:dyDescent="0.35">
      <c r="D39377" s="157">
        <f t="shared" si="626"/>
        <v>0</v>
      </c>
    </row>
    <row r="39378" spans="4:4" hidden="1" x14ac:dyDescent="0.35">
      <c r="D39378" s="157">
        <f t="shared" si="626"/>
        <v>0</v>
      </c>
    </row>
    <row r="39379" spans="4:4" hidden="1" x14ac:dyDescent="0.35">
      <c r="D39379" s="157">
        <f t="shared" si="626"/>
        <v>0</v>
      </c>
    </row>
    <row r="39380" spans="4:4" hidden="1" x14ac:dyDescent="0.35">
      <c r="D39380" s="157">
        <f t="shared" si="626"/>
        <v>0</v>
      </c>
    </row>
    <row r="39381" spans="4:4" hidden="1" x14ac:dyDescent="0.35">
      <c r="D39381" s="157">
        <f t="shared" si="626"/>
        <v>0</v>
      </c>
    </row>
    <row r="39382" spans="4:4" hidden="1" x14ac:dyDescent="0.35">
      <c r="D39382" s="157">
        <f t="shared" si="626"/>
        <v>0</v>
      </c>
    </row>
    <row r="39383" spans="4:4" hidden="1" x14ac:dyDescent="0.35">
      <c r="D39383" s="157">
        <f t="shared" si="626"/>
        <v>0</v>
      </c>
    </row>
    <row r="39384" spans="4:4" hidden="1" x14ac:dyDescent="0.35">
      <c r="D39384" s="157">
        <f t="shared" si="626"/>
        <v>0</v>
      </c>
    </row>
    <row r="39385" spans="4:4" hidden="1" x14ac:dyDescent="0.35">
      <c r="D39385" s="157">
        <f t="shared" si="626"/>
        <v>0</v>
      </c>
    </row>
    <row r="39386" spans="4:4" hidden="1" x14ac:dyDescent="0.35">
      <c r="D39386" s="157">
        <f t="shared" si="626"/>
        <v>0</v>
      </c>
    </row>
    <row r="39387" spans="4:4" hidden="1" x14ac:dyDescent="0.35">
      <c r="D39387" s="157">
        <f t="shared" si="626"/>
        <v>0</v>
      </c>
    </row>
    <row r="39388" spans="4:4" hidden="1" x14ac:dyDescent="0.35">
      <c r="D39388" s="157">
        <f t="shared" si="626"/>
        <v>0</v>
      </c>
    </row>
    <row r="39389" spans="4:4" hidden="1" x14ac:dyDescent="0.35">
      <c r="D39389" s="157">
        <f t="shared" si="626"/>
        <v>0</v>
      </c>
    </row>
    <row r="39390" spans="4:4" hidden="1" x14ac:dyDescent="0.35">
      <c r="D39390" s="157">
        <f t="shared" si="626"/>
        <v>0</v>
      </c>
    </row>
    <row r="39391" spans="4:4" hidden="1" x14ac:dyDescent="0.35">
      <c r="D39391" s="157">
        <f t="shared" si="626"/>
        <v>0</v>
      </c>
    </row>
    <row r="39392" spans="4:4" hidden="1" x14ac:dyDescent="0.35">
      <c r="D39392" s="157">
        <f t="shared" si="626"/>
        <v>0</v>
      </c>
    </row>
    <row r="39393" spans="4:4" hidden="1" x14ac:dyDescent="0.35">
      <c r="D39393" s="157">
        <f t="shared" si="626"/>
        <v>0</v>
      </c>
    </row>
    <row r="39394" spans="4:4" hidden="1" x14ac:dyDescent="0.35">
      <c r="D39394" s="157">
        <f t="shared" si="626"/>
        <v>0</v>
      </c>
    </row>
    <row r="39395" spans="4:4" hidden="1" x14ac:dyDescent="0.35">
      <c r="D39395" s="157">
        <f t="shared" si="626"/>
        <v>0</v>
      </c>
    </row>
    <row r="39396" spans="4:4" hidden="1" x14ac:dyDescent="0.35">
      <c r="D39396" s="157">
        <f t="shared" si="626"/>
        <v>0</v>
      </c>
    </row>
    <row r="39397" spans="4:4" hidden="1" x14ac:dyDescent="0.35">
      <c r="D39397" s="157">
        <f t="shared" si="626"/>
        <v>0</v>
      </c>
    </row>
    <row r="39398" spans="4:4" hidden="1" x14ac:dyDescent="0.35">
      <c r="D39398" s="157">
        <f t="shared" si="626"/>
        <v>0</v>
      </c>
    </row>
    <row r="39399" spans="4:4" hidden="1" x14ac:dyDescent="0.35">
      <c r="D39399" s="157">
        <f t="shared" si="626"/>
        <v>0</v>
      </c>
    </row>
    <row r="39400" spans="4:4" hidden="1" x14ac:dyDescent="0.35">
      <c r="D39400" s="157">
        <f t="shared" si="626"/>
        <v>0</v>
      </c>
    </row>
    <row r="39401" spans="4:4" hidden="1" x14ac:dyDescent="0.35">
      <c r="D39401" s="157">
        <f t="shared" si="626"/>
        <v>0</v>
      </c>
    </row>
    <row r="39402" spans="4:4" hidden="1" x14ac:dyDescent="0.35">
      <c r="D39402" s="157">
        <f t="shared" si="626"/>
        <v>0</v>
      </c>
    </row>
    <row r="39403" spans="4:4" hidden="1" x14ac:dyDescent="0.35">
      <c r="D39403" s="157">
        <f t="shared" si="626"/>
        <v>0</v>
      </c>
    </row>
    <row r="39404" spans="4:4" hidden="1" x14ac:dyDescent="0.35">
      <c r="D39404" s="157">
        <f t="shared" si="626"/>
        <v>0</v>
      </c>
    </row>
    <row r="39405" spans="4:4" hidden="1" x14ac:dyDescent="0.35">
      <c r="D39405" s="157">
        <f t="shared" si="626"/>
        <v>0</v>
      </c>
    </row>
    <row r="39406" spans="4:4" hidden="1" x14ac:dyDescent="0.35">
      <c r="D39406" s="157">
        <f t="shared" si="626"/>
        <v>0</v>
      </c>
    </row>
    <row r="39407" spans="4:4" hidden="1" x14ac:dyDescent="0.35">
      <c r="D39407" s="157">
        <f t="shared" si="626"/>
        <v>0</v>
      </c>
    </row>
    <row r="39408" spans="4:4" hidden="1" x14ac:dyDescent="0.35">
      <c r="D39408" s="157">
        <f t="shared" si="626"/>
        <v>0</v>
      </c>
    </row>
    <row r="39409" spans="4:4" hidden="1" x14ac:dyDescent="0.35">
      <c r="D39409" s="157">
        <f t="shared" si="626"/>
        <v>0</v>
      </c>
    </row>
    <row r="39410" spans="4:4" hidden="1" x14ac:dyDescent="0.35">
      <c r="D39410" s="157">
        <f t="shared" si="626"/>
        <v>0</v>
      </c>
    </row>
    <row r="39411" spans="4:4" hidden="1" x14ac:dyDescent="0.35">
      <c r="D39411" s="157">
        <f t="shared" si="626"/>
        <v>0</v>
      </c>
    </row>
    <row r="39412" spans="4:4" hidden="1" x14ac:dyDescent="0.35">
      <c r="D39412" s="157">
        <f t="shared" si="626"/>
        <v>0</v>
      </c>
    </row>
    <row r="39413" spans="4:4" hidden="1" x14ac:dyDescent="0.35">
      <c r="D39413" s="157">
        <f t="shared" si="626"/>
        <v>0</v>
      </c>
    </row>
    <row r="39414" spans="4:4" hidden="1" x14ac:dyDescent="0.35">
      <c r="D39414" s="157">
        <f t="shared" si="626"/>
        <v>0</v>
      </c>
    </row>
    <row r="39415" spans="4:4" hidden="1" x14ac:dyDescent="0.35">
      <c r="D39415" s="157">
        <f t="shared" si="626"/>
        <v>0</v>
      </c>
    </row>
    <row r="39416" spans="4:4" hidden="1" x14ac:dyDescent="0.35">
      <c r="D39416" s="157">
        <f t="shared" si="626"/>
        <v>0</v>
      </c>
    </row>
    <row r="39417" spans="4:4" hidden="1" x14ac:dyDescent="0.35">
      <c r="D39417" s="157">
        <f t="shared" si="626"/>
        <v>0</v>
      </c>
    </row>
    <row r="39418" spans="4:4" hidden="1" x14ac:dyDescent="0.35">
      <c r="D39418" s="157">
        <f t="shared" si="626"/>
        <v>0</v>
      </c>
    </row>
    <row r="39419" spans="4:4" hidden="1" x14ac:dyDescent="0.35">
      <c r="D39419" s="157">
        <f t="shared" si="626"/>
        <v>0</v>
      </c>
    </row>
    <row r="39420" spans="4:4" hidden="1" x14ac:dyDescent="0.35">
      <c r="D39420" s="157">
        <f t="shared" si="626"/>
        <v>0</v>
      </c>
    </row>
    <row r="39421" spans="4:4" hidden="1" x14ac:dyDescent="0.35">
      <c r="D39421" s="157">
        <f t="shared" si="626"/>
        <v>0</v>
      </c>
    </row>
    <row r="39422" spans="4:4" hidden="1" x14ac:dyDescent="0.35">
      <c r="D39422" s="157">
        <f t="shared" si="626"/>
        <v>0</v>
      </c>
    </row>
    <row r="39423" spans="4:4" hidden="1" x14ac:dyDescent="0.35">
      <c r="D39423" s="157">
        <f t="shared" si="626"/>
        <v>0</v>
      </c>
    </row>
    <row r="39424" spans="4:4" hidden="1" x14ac:dyDescent="0.35">
      <c r="D39424" s="157">
        <f t="shared" si="626"/>
        <v>0</v>
      </c>
    </row>
    <row r="39425" spans="4:4" hidden="1" x14ac:dyDescent="0.35">
      <c r="D39425" s="157">
        <f t="shared" si="626"/>
        <v>0</v>
      </c>
    </row>
    <row r="39426" spans="4:4" hidden="1" x14ac:dyDescent="0.35">
      <c r="D39426" s="157">
        <f t="shared" si="626"/>
        <v>0</v>
      </c>
    </row>
    <row r="39427" spans="4:4" hidden="1" x14ac:dyDescent="0.35">
      <c r="D39427" s="157">
        <f t="shared" si="626"/>
        <v>0</v>
      </c>
    </row>
    <row r="39428" spans="4:4" hidden="1" x14ac:dyDescent="0.35">
      <c r="D39428" s="157">
        <f t="shared" ref="D39428:D39491" si="627">SUBTOTAL(109,D39395:D39427)</f>
        <v>0</v>
      </c>
    </row>
    <row r="39429" spans="4:4" hidden="1" x14ac:dyDescent="0.35">
      <c r="D39429" s="157">
        <f t="shared" si="627"/>
        <v>0</v>
      </c>
    </row>
    <row r="39430" spans="4:4" hidden="1" x14ac:dyDescent="0.35">
      <c r="D39430" s="157">
        <f t="shared" si="627"/>
        <v>0</v>
      </c>
    </row>
    <row r="39431" spans="4:4" hidden="1" x14ac:dyDescent="0.35">
      <c r="D39431" s="157">
        <f t="shared" si="627"/>
        <v>0</v>
      </c>
    </row>
    <row r="39432" spans="4:4" hidden="1" x14ac:dyDescent="0.35">
      <c r="D39432" s="157">
        <f t="shared" si="627"/>
        <v>0</v>
      </c>
    </row>
    <row r="39433" spans="4:4" hidden="1" x14ac:dyDescent="0.35">
      <c r="D39433" s="157">
        <f t="shared" si="627"/>
        <v>0</v>
      </c>
    </row>
    <row r="39434" spans="4:4" hidden="1" x14ac:dyDescent="0.35">
      <c r="D39434" s="157">
        <f t="shared" si="627"/>
        <v>0</v>
      </c>
    </row>
    <row r="39435" spans="4:4" hidden="1" x14ac:dyDescent="0.35">
      <c r="D39435" s="157">
        <f t="shared" si="627"/>
        <v>0</v>
      </c>
    </row>
    <row r="39436" spans="4:4" hidden="1" x14ac:dyDescent="0.35">
      <c r="D39436" s="157">
        <f t="shared" si="627"/>
        <v>0</v>
      </c>
    </row>
    <row r="39437" spans="4:4" hidden="1" x14ac:dyDescent="0.35">
      <c r="D39437" s="157">
        <f t="shared" si="627"/>
        <v>0</v>
      </c>
    </row>
    <row r="39438" spans="4:4" hidden="1" x14ac:dyDescent="0.35">
      <c r="D39438" s="157">
        <f t="shared" si="627"/>
        <v>0</v>
      </c>
    </row>
    <row r="39439" spans="4:4" hidden="1" x14ac:dyDescent="0.35">
      <c r="D39439" s="157">
        <f t="shared" si="627"/>
        <v>0</v>
      </c>
    </row>
    <row r="39440" spans="4:4" hidden="1" x14ac:dyDescent="0.35">
      <c r="D39440" s="157">
        <f t="shared" si="627"/>
        <v>0</v>
      </c>
    </row>
    <row r="39441" spans="4:4" hidden="1" x14ac:dyDescent="0.35">
      <c r="D39441" s="157">
        <f t="shared" si="627"/>
        <v>0</v>
      </c>
    </row>
    <row r="39442" spans="4:4" hidden="1" x14ac:dyDescent="0.35">
      <c r="D39442" s="157">
        <f t="shared" si="627"/>
        <v>0</v>
      </c>
    </row>
    <row r="39443" spans="4:4" hidden="1" x14ac:dyDescent="0.35">
      <c r="D39443" s="157">
        <f t="shared" si="627"/>
        <v>0</v>
      </c>
    </row>
    <row r="39444" spans="4:4" hidden="1" x14ac:dyDescent="0.35">
      <c r="D39444" s="157">
        <f t="shared" si="627"/>
        <v>0</v>
      </c>
    </row>
    <row r="39445" spans="4:4" hidden="1" x14ac:dyDescent="0.35">
      <c r="D39445" s="157">
        <f t="shared" si="627"/>
        <v>0</v>
      </c>
    </row>
    <row r="39446" spans="4:4" hidden="1" x14ac:dyDescent="0.35">
      <c r="D39446" s="157">
        <f t="shared" si="627"/>
        <v>0</v>
      </c>
    </row>
    <row r="39447" spans="4:4" hidden="1" x14ac:dyDescent="0.35">
      <c r="D39447" s="157">
        <f t="shared" si="627"/>
        <v>0</v>
      </c>
    </row>
    <row r="39448" spans="4:4" hidden="1" x14ac:dyDescent="0.35">
      <c r="D39448" s="157">
        <f t="shared" si="627"/>
        <v>0</v>
      </c>
    </row>
    <row r="39449" spans="4:4" hidden="1" x14ac:dyDescent="0.35">
      <c r="D39449" s="157">
        <f t="shared" si="627"/>
        <v>0</v>
      </c>
    </row>
    <row r="39450" spans="4:4" hidden="1" x14ac:dyDescent="0.35">
      <c r="D39450" s="157">
        <f t="shared" si="627"/>
        <v>0</v>
      </c>
    </row>
    <row r="39451" spans="4:4" hidden="1" x14ac:dyDescent="0.35">
      <c r="D39451" s="157">
        <f t="shared" si="627"/>
        <v>0</v>
      </c>
    </row>
    <row r="39452" spans="4:4" hidden="1" x14ac:dyDescent="0.35">
      <c r="D39452" s="157">
        <f t="shared" si="627"/>
        <v>0</v>
      </c>
    </row>
    <row r="39453" spans="4:4" hidden="1" x14ac:dyDescent="0.35">
      <c r="D39453" s="157">
        <f t="shared" si="627"/>
        <v>0</v>
      </c>
    </row>
    <row r="39454" spans="4:4" hidden="1" x14ac:dyDescent="0.35">
      <c r="D39454" s="157">
        <f t="shared" si="627"/>
        <v>0</v>
      </c>
    </row>
    <row r="39455" spans="4:4" hidden="1" x14ac:dyDescent="0.35">
      <c r="D39455" s="157">
        <f t="shared" si="627"/>
        <v>0</v>
      </c>
    </row>
    <row r="39456" spans="4:4" hidden="1" x14ac:dyDescent="0.35">
      <c r="D39456" s="157">
        <f t="shared" si="627"/>
        <v>0</v>
      </c>
    </row>
    <row r="39457" spans="4:4" hidden="1" x14ac:dyDescent="0.35">
      <c r="D39457" s="157">
        <f t="shared" si="627"/>
        <v>0</v>
      </c>
    </row>
    <row r="39458" spans="4:4" hidden="1" x14ac:dyDescent="0.35">
      <c r="D39458" s="157">
        <f t="shared" si="627"/>
        <v>0</v>
      </c>
    </row>
    <row r="39459" spans="4:4" hidden="1" x14ac:dyDescent="0.35">
      <c r="D39459" s="157">
        <f t="shared" si="627"/>
        <v>0</v>
      </c>
    </row>
    <row r="39460" spans="4:4" hidden="1" x14ac:dyDescent="0.35">
      <c r="D39460" s="157">
        <f t="shared" si="627"/>
        <v>0</v>
      </c>
    </row>
    <row r="39461" spans="4:4" hidden="1" x14ac:dyDescent="0.35">
      <c r="D39461" s="157">
        <f t="shared" si="627"/>
        <v>0</v>
      </c>
    </row>
    <row r="39462" spans="4:4" hidden="1" x14ac:dyDescent="0.35">
      <c r="D39462" s="157">
        <f t="shared" si="627"/>
        <v>0</v>
      </c>
    </row>
    <row r="39463" spans="4:4" hidden="1" x14ac:dyDescent="0.35">
      <c r="D39463" s="157">
        <f t="shared" si="627"/>
        <v>0</v>
      </c>
    </row>
    <row r="39464" spans="4:4" hidden="1" x14ac:dyDescent="0.35">
      <c r="D39464" s="157">
        <f t="shared" si="627"/>
        <v>0</v>
      </c>
    </row>
    <row r="39465" spans="4:4" hidden="1" x14ac:dyDescent="0.35">
      <c r="D39465" s="157">
        <f t="shared" si="627"/>
        <v>0</v>
      </c>
    </row>
    <row r="39466" spans="4:4" hidden="1" x14ac:dyDescent="0.35">
      <c r="D39466" s="157">
        <f t="shared" si="627"/>
        <v>0</v>
      </c>
    </row>
    <row r="39467" spans="4:4" hidden="1" x14ac:dyDescent="0.35">
      <c r="D39467" s="157">
        <f t="shared" si="627"/>
        <v>0</v>
      </c>
    </row>
    <row r="39468" spans="4:4" hidden="1" x14ac:dyDescent="0.35">
      <c r="D39468" s="157">
        <f t="shared" si="627"/>
        <v>0</v>
      </c>
    </row>
    <row r="39469" spans="4:4" hidden="1" x14ac:dyDescent="0.35">
      <c r="D39469" s="157">
        <f t="shared" si="627"/>
        <v>0</v>
      </c>
    </row>
    <row r="39470" spans="4:4" hidden="1" x14ac:dyDescent="0.35">
      <c r="D39470" s="157">
        <f t="shared" si="627"/>
        <v>0</v>
      </c>
    </row>
    <row r="39471" spans="4:4" hidden="1" x14ac:dyDescent="0.35">
      <c r="D39471" s="157">
        <f t="shared" si="627"/>
        <v>0</v>
      </c>
    </row>
    <row r="39472" spans="4:4" hidden="1" x14ac:dyDescent="0.35">
      <c r="D39472" s="157">
        <f t="shared" si="627"/>
        <v>0</v>
      </c>
    </row>
    <row r="39473" spans="4:4" hidden="1" x14ac:dyDescent="0.35">
      <c r="D39473" s="157">
        <f t="shared" si="627"/>
        <v>0</v>
      </c>
    </row>
    <row r="39474" spans="4:4" hidden="1" x14ac:dyDescent="0.35">
      <c r="D39474" s="157">
        <f t="shared" si="627"/>
        <v>0</v>
      </c>
    </row>
    <row r="39475" spans="4:4" hidden="1" x14ac:dyDescent="0.35">
      <c r="D39475" s="157">
        <f t="shared" si="627"/>
        <v>0</v>
      </c>
    </row>
    <row r="39476" spans="4:4" hidden="1" x14ac:dyDescent="0.35">
      <c r="D39476" s="157">
        <f t="shared" si="627"/>
        <v>0</v>
      </c>
    </row>
    <row r="39477" spans="4:4" hidden="1" x14ac:dyDescent="0.35">
      <c r="D39477" s="157">
        <f t="shared" si="627"/>
        <v>0</v>
      </c>
    </row>
    <row r="39478" spans="4:4" hidden="1" x14ac:dyDescent="0.35">
      <c r="D39478" s="157">
        <f t="shared" si="627"/>
        <v>0</v>
      </c>
    </row>
    <row r="39479" spans="4:4" hidden="1" x14ac:dyDescent="0.35">
      <c r="D39479" s="157">
        <f t="shared" si="627"/>
        <v>0</v>
      </c>
    </row>
    <row r="39480" spans="4:4" hidden="1" x14ac:dyDescent="0.35">
      <c r="D39480" s="157">
        <f t="shared" si="627"/>
        <v>0</v>
      </c>
    </row>
    <row r="39481" spans="4:4" hidden="1" x14ac:dyDescent="0.35">
      <c r="D39481" s="157">
        <f t="shared" si="627"/>
        <v>0</v>
      </c>
    </row>
    <row r="39482" spans="4:4" hidden="1" x14ac:dyDescent="0.35">
      <c r="D39482" s="157">
        <f t="shared" si="627"/>
        <v>0</v>
      </c>
    </row>
    <row r="39483" spans="4:4" hidden="1" x14ac:dyDescent="0.35">
      <c r="D39483" s="157">
        <f t="shared" si="627"/>
        <v>0</v>
      </c>
    </row>
    <row r="39484" spans="4:4" hidden="1" x14ac:dyDescent="0.35">
      <c r="D39484" s="157">
        <f t="shared" si="627"/>
        <v>0</v>
      </c>
    </row>
    <row r="39485" spans="4:4" hidden="1" x14ac:dyDescent="0.35">
      <c r="D39485" s="157">
        <f t="shared" si="627"/>
        <v>0</v>
      </c>
    </row>
    <row r="39486" spans="4:4" hidden="1" x14ac:dyDescent="0.35">
      <c r="D39486" s="157">
        <f t="shared" si="627"/>
        <v>0</v>
      </c>
    </row>
    <row r="39487" spans="4:4" hidden="1" x14ac:dyDescent="0.35">
      <c r="D39487" s="157">
        <f t="shared" si="627"/>
        <v>0</v>
      </c>
    </row>
    <row r="39488" spans="4:4" hidden="1" x14ac:dyDescent="0.35">
      <c r="D39488" s="157">
        <f t="shared" si="627"/>
        <v>0</v>
      </c>
    </row>
    <row r="39489" spans="4:4" hidden="1" x14ac:dyDescent="0.35">
      <c r="D39489" s="157">
        <f t="shared" si="627"/>
        <v>0</v>
      </c>
    </row>
    <row r="39490" spans="4:4" hidden="1" x14ac:dyDescent="0.35">
      <c r="D39490" s="157">
        <f t="shared" si="627"/>
        <v>0</v>
      </c>
    </row>
    <row r="39491" spans="4:4" hidden="1" x14ac:dyDescent="0.35">
      <c r="D39491" s="157">
        <f t="shared" si="627"/>
        <v>0</v>
      </c>
    </row>
    <row r="39492" spans="4:4" hidden="1" x14ac:dyDescent="0.35">
      <c r="D39492" s="157">
        <f t="shared" ref="D39492:D39555" si="628">SUBTOTAL(109,D39459:D39491)</f>
        <v>0</v>
      </c>
    </row>
    <row r="39493" spans="4:4" hidden="1" x14ac:dyDescent="0.35">
      <c r="D39493" s="157">
        <f t="shared" si="628"/>
        <v>0</v>
      </c>
    </row>
    <row r="39494" spans="4:4" hidden="1" x14ac:dyDescent="0.35">
      <c r="D39494" s="157">
        <f t="shared" si="628"/>
        <v>0</v>
      </c>
    </row>
    <row r="39495" spans="4:4" hidden="1" x14ac:dyDescent="0.35">
      <c r="D39495" s="157">
        <f t="shared" si="628"/>
        <v>0</v>
      </c>
    </row>
    <row r="39496" spans="4:4" hidden="1" x14ac:dyDescent="0.35">
      <c r="D39496" s="157">
        <f t="shared" si="628"/>
        <v>0</v>
      </c>
    </row>
    <row r="39497" spans="4:4" hidden="1" x14ac:dyDescent="0.35">
      <c r="D39497" s="157">
        <f t="shared" si="628"/>
        <v>0</v>
      </c>
    </row>
    <row r="39498" spans="4:4" hidden="1" x14ac:dyDescent="0.35">
      <c r="D39498" s="157">
        <f t="shared" si="628"/>
        <v>0</v>
      </c>
    </row>
    <row r="39499" spans="4:4" hidden="1" x14ac:dyDescent="0.35">
      <c r="D39499" s="157">
        <f t="shared" si="628"/>
        <v>0</v>
      </c>
    </row>
    <row r="39500" spans="4:4" hidden="1" x14ac:dyDescent="0.35">
      <c r="D39500" s="157">
        <f t="shared" si="628"/>
        <v>0</v>
      </c>
    </row>
    <row r="39501" spans="4:4" hidden="1" x14ac:dyDescent="0.35">
      <c r="D39501" s="157">
        <f t="shared" si="628"/>
        <v>0</v>
      </c>
    </row>
    <row r="39502" spans="4:4" hidden="1" x14ac:dyDescent="0.35">
      <c r="D39502" s="157">
        <f t="shared" si="628"/>
        <v>0</v>
      </c>
    </row>
    <row r="39503" spans="4:4" hidden="1" x14ac:dyDescent="0.35">
      <c r="D39503" s="157">
        <f t="shared" si="628"/>
        <v>0</v>
      </c>
    </row>
    <row r="39504" spans="4:4" hidden="1" x14ac:dyDescent="0.35">
      <c r="D39504" s="157">
        <f t="shared" si="628"/>
        <v>0</v>
      </c>
    </row>
    <row r="39505" spans="4:4" hidden="1" x14ac:dyDescent="0.35">
      <c r="D39505" s="157">
        <f t="shared" si="628"/>
        <v>0</v>
      </c>
    </row>
    <row r="39506" spans="4:4" hidden="1" x14ac:dyDescent="0.35">
      <c r="D39506" s="157">
        <f t="shared" si="628"/>
        <v>0</v>
      </c>
    </row>
    <row r="39507" spans="4:4" hidden="1" x14ac:dyDescent="0.35">
      <c r="D39507" s="157">
        <f t="shared" si="628"/>
        <v>0</v>
      </c>
    </row>
    <row r="39508" spans="4:4" hidden="1" x14ac:dyDescent="0.35">
      <c r="D39508" s="157">
        <f t="shared" si="628"/>
        <v>0</v>
      </c>
    </row>
    <row r="39509" spans="4:4" hidden="1" x14ac:dyDescent="0.35">
      <c r="D39509" s="157">
        <f t="shared" si="628"/>
        <v>0</v>
      </c>
    </row>
    <row r="39510" spans="4:4" hidden="1" x14ac:dyDescent="0.35">
      <c r="D39510" s="157">
        <f t="shared" si="628"/>
        <v>0</v>
      </c>
    </row>
    <row r="39511" spans="4:4" hidden="1" x14ac:dyDescent="0.35">
      <c r="D39511" s="157">
        <f t="shared" si="628"/>
        <v>0</v>
      </c>
    </row>
    <row r="39512" spans="4:4" hidden="1" x14ac:dyDescent="0.35">
      <c r="D39512" s="157">
        <f t="shared" si="628"/>
        <v>0</v>
      </c>
    </row>
    <row r="39513" spans="4:4" hidden="1" x14ac:dyDescent="0.35">
      <c r="D39513" s="157">
        <f t="shared" si="628"/>
        <v>0</v>
      </c>
    </row>
    <row r="39514" spans="4:4" hidden="1" x14ac:dyDescent="0.35">
      <c r="D39514" s="157">
        <f t="shared" si="628"/>
        <v>0</v>
      </c>
    </row>
    <row r="39515" spans="4:4" hidden="1" x14ac:dyDescent="0.35">
      <c r="D39515" s="157">
        <f t="shared" si="628"/>
        <v>0</v>
      </c>
    </row>
    <row r="39516" spans="4:4" hidden="1" x14ac:dyDescent="0.35">
      <c r="D39516" s="157">
        <f t="shared" si="628"/>
        <v>0</v>
      </c>
    </row>
    <row r="39517" spans="4:4" hidden="1" x14ac:dyDescent="0.35">
      <c r="D39517" s="157">
        <f t="shared" si="628"/>
        <v>0</v>
      </c>
    </row>
    <row r="39518" spans="4:4" hidden="1" x14ac:dyDescent="0.35">
      <c r="D39518" s="157">
        <f t="shared" si="628"/>
        <v>0</v>
      </c>
    </row>
    <row r="39519" spans="4:4" hidden="1" x14ac:dyDescent="0.35">
      <c r="D39519" s="157">
        <f t="shared" si="628"/>
        <v>0</v>
      </c>
    </row>
    <row r="39520" spans="4:4" hidden="1" x14ac:dyDescent="0.35">
      <c r="D39520" s="157">
        <f t="shared" si="628"/>
        <v>0</v>
      </c>
    </row>
    <row r="39521" spans="4:4" hidden="1" x14ac:dyDescent="0.35">
      <c r="D39521" s="157">
        <f t="shared" si="628"/>
        <v>0</v>
      </c>
    </row>
    <row r="39522" spans="4:4" hidden="1" x14ac:dyDescent="0.35">
      <c r="D39522" s="157">
        <f t="shared" si="628"/>
        <v>0</v>
      </c>
    </row>
    <row r="39523" spans="4:4" hidden="1" x14ac:dyDescent="0.35">
      <c r="D39523" s="157">
        <f t="shared" si="628"/>
        <v>0</v>
      </c>
    </row>
    <row r="39524" spans="4:4" hidden="1" x14ac:dyDescent="0.35">
      <c r="D39524" s="157">
        <f t="shared" si="628"/>
        <v>0</v>
      </c>
    </row>
    <row r="39525" spans="4:4" hidden="1" x14ac:dyDescent="0.35">
      <c r="D39525" s="157">
        <f t="shared" si="628"/>
        <v>0</v>
      </c>
    </row>
    <row r="39526" spans="4:4" hidden="1" x14ac:dyDescent="0.35">
      <c r="D39526" s="157">
        <f t="shared" si="628"/>
        <v>0</v>
      </c>
    </row>
    <row r="39527" spans="4:4" hidden="1" x14ac:dyDescent="0.35">
      <c r="D39527" s="157">
        <f t="shared" si="628"/>
        <v>0</v>
      </c>
    </row>
    <row r="39528" spans="4:4" hidden="1" x14ac:dyDescent="0.35">
      <c r="D39528" s="157">
        <f t="shared" si="628"/>
        <v>0</v>
      </c>
    </row>
    <row r="39529" spans="4:4" hidden="1" x14ac:dyDescent="0.35">
      <c r="D39529" s="157">
        <f t="shared" si="628"/>
        <v>0</v>
      </c>
    </row>
    <row r="39530" spans="4:4" hidden="1" x14ac:dyDescent="0.35">
      <c r="D39530" s="157">
        <f t="shared" si="628"/>
        <v>0</v>
      </c>
    </row>
    <row r="39531" spans="4:4" hidden="1" x14ac:dyDescent="0.35">
      <c r="D39531" s="157">
        <f t="shared" si="628"/>
        <v>0</v>
      </c>
    </row>
    <row r="39532" spans="4:4" hidden="1" x14ac:dyDescent="0.35">
      <c r="D39532" s="157">
        <f t="shared" si="628"/>
        <v>0</v>
      </c>
    </row>
    <row r="39533" spans="4:4" hidden="1" x14ac:dyDescent="0.35">
      <c r="D39533" s="157">
        <f t="shared" si="628"/>
        <v>0</v>
      </c>
    </row>
    <row r="39534" spans="4:4" hidden="1" x14ac:dyDescent="0.35">
      <c r="D39534" s="157">
        <f t="shared" si="628"/>
        <v>0</v>
      </c>
    </row>
    <row r="39535" spans="4:4" hidden="1" x14ac:dyDescent="0.35">
      <c r="D39535" s="157">
        <f t="shared" si="628"/>
        <v>0</v>
      </c>
    </row>
    <row r="39536" spans="4:4" hidden="1" x14ac:dyDescent="0.35">
      <c r="D39536" s="157">
        <f t="shared" si="628"/>
        <v>0</v>
      </c>
    </row>
    <row r="39537" spans="4:4" hidden="1" x14ac:dyDescent="0.35">
      <c r="D39537" s="157">
        <f t="shared" si="628"/>
        <v>0</v>
      </c>
    </row>
    <row r="39538" spans="4:4" hidden="1" x14ac:dyDescent="0.35">
      <c r="D39538" s="157">
        <f t="shared" si="628"/>
        <v>0</v>
      </c>
    </row>
    <row r="39539" spans="4:4" hidden="1" x14ac:dyDescent="0.35">
      <c r="D39539" s="157">
        <f t="shared" si="628"/>
        <v>0</v>
      </c>
    </row>
    <row r="39540" spans="4:4" hidden="1" x14ac:dyDescent="0.35">
      <c r="D39540" s="157">
        <f t="shared" si="628"/>
        <v>0</v>
      </c>
    </row>
    <row r="39541" spans="4:4" hidden="1" x14ac:dyDescent="0.35">
      <c r="D39541" s="157">
        <f t="shared" si="628"/>
        <v>0</v>
      </c>
    </row>
    <row r="39542" spans="4:4" hidden="1" x14ac:dyDescent="0.35">
      <c r="D39542" s="157">
        <f t="shared" si="628"/>
        <v>0</v>
      </c>
    </row>
    <row r="39543" spans="4:4" hidden="1" x14ac:dyDescent="0.35">
      <c r="D39543" s="157">
        <f t="shared" si="628"/>
        <v>0</v>
      </c>
    </row>
    <row r="39544" spans="4:4" hidden="1" x14ac:dyDescent="0.35">
      <c r="D39544" s="157">
        <f t="shared" si="628"/>
        <v>0</v>
      </c>
    </row>
    <row r="39545" spans="4:4" hidden="1" x14ac:dyDescent="0.35">
      <c r="D39545" s="157">
        <f t="shared" si="628"/>
        <v>0</v>
      </c>
    </row>
    <row r="39546" spans="4:4" hidden="1" x14ac:dyDescent="0.35">
      <c r="D39546" s="157">
        <f t="shared" si="628"/>
        <v>0</v>
      </c>
    </row>
    <row r="39547" spans="4:4" hidden="1" x14ac:dyDescent="0.35">
      <c r="D39547" s="157">
        <f t="shared" si="628"/>
        <v>0</v>
      </c>
    </row>
    <row r="39548" spans="4:4" hidden="1" x14ac:dyDescent="0.35">
      <c r="D39548" s="157">
        <f t="shared" si="628"/>
        <v>0</v>
      </c>
    </row>
    <row r="39549" spans="4:4" hidden="1" x14ac:dyDescent="0.35">
      <c r="D39549" s="157">
        <f t="shared" si="628"/>
        <v>0</v>
      </c>
    </row>
    <row r="39550" spans="4:4" hidden="1" x14ac:dyDescent="0.35">
      <c r="D39550" s="157">
        <f t="shared" si="628"/>
        <v>0</v>
      </c>
    </row>
    <row r="39551" spans="4:4" hidden="1" x14ac:dyDescent="0.35">
      <c r="D39551" s="157">
        <f t="shared" si="628"/>
        <v>0</v>
      </c>
    </row>
    <row r="39552" spans="4:4" hidden="1" x14ac:dyDescent="0.35">
      <c r="D39552" s="157">
        <f t="shared" si="628"/>
        <v>0</v>
      </c>
    </row>
    <row r="39553" spans="4:4" hidden="1" x14ac:dyDescent="0.35">
      <c r="D39553" s="157">
        <f t="shared" si="628"/>
        <v>0</v>
      </c>
    </row>
    <row r="39554" spans="4:4" hidden="1" x14ac:dyDescent="0.35">
      <c r="D39554" s="157">
        <f t="shared" si="628"/>
        <v>0</v>
      </c>
    </row>
    <row r="39555" spans="4:4" hidden="1" x14ac:dyDescent="0.35">
      <c r="D39555" s="157">
        <f t="shared" si="628"/>
        <v>0</v>
      </c>
    </row>
    <row r="39556" spans="4:4" hidden="1" x14ac:dyDescent="0.35">
      <c r="D39556" s="157">
        <f t="shared" ref="D39556:D39619" si="629">SUBTOTAL(109,D39523:D39555)</f>
        <v>0</v>
      </c>
    </row>
    <row r="39557" spans="4:4" hidden="1" x14ac:dyDescent="0.35">
      <c r="D39557" s="157">
        <f t="shared" si="629"/>
        <v>0</v>
      </c>
    </row>
    <row r="39558" spans="4:4" hidden="1" x14ac:dyDescent="0.35">
      <c r="D39558" s="157">
        <f t="shared" si="629"/>
        <v>0</v>
      </c>
    </row>
    <row r="39559" spans="4:4" hidden="1" x14ac:dyDescent="0.35">
      <c r="D39559" s="157">
        <f t="shared" si="629"/>
        <v>0</v>
      </c>
    </row>
    <row r="39560" spans="4:4" hidden="1" x14ac:dyDescent="0.35">
      <c r="D39560" s="157">
        <f t="shared" si="629"/>
        <v>0</v>
      </c>
    </row>
    <row r="39561" spans="4:4" hidden="1" x14ac:dyDescent="0.35">
      <c r="D39561" s="157">
        <f t="shared" si="629"/>
        <v>0</v>
      </c>
    </row>
    <row r="39562" spans="4:4" hidden="1" x14ac:dyDescent="0.35">
      <c r="D39562" s="157">
        <f t="shared" si="629"/>
        <v>0</v>
      </c>
    </row>
    <row r="39563" spans="4:4" hidden="1" x14ac:dyDescent="0.35">
      <c r="D39563" s="157">
        <f t="shared" si="629"/>
        <v>0</v>
      </c>
    </row>
    <row r="39564" spans="4:4" hidden="1" x14ac:dyDescent="0.35">
      <c r="D39564" s="157">
        <f t="shared" si="629"/>
        <v>0</v>
      </c>
    </row>
    <row r="39565" spans="4:4" hidden="1" x14ac:dyDescent="0.35">
      <c r="D39565" s="157">
        <f t="shared" si="629"/>
        <v>0</v>
      </c>
    </row>
    <row r="39566" spans="4:4" hidden="1" x14ac:dyDescent="0.35">
      <c r="D39566" s="157">
        <f t="shared" si="629"/>
        <v>0</v>
      </c>
    </row>
    <row r="39567" spans="4:4" hidden="1" x14ac:dyDescent="0.35">
      <c r="D39567" s="157">
        <f t="shared" si="629"/>
        <v>0</v>
      </c>
    </row>
    <row r="39568" spans="4:4" hidden="1" x14ac:dyDescent="0.35">
      <c r="D39568" s="157">
        <f t="shared" si="629"/>
        <v>0</v>
      </c>
    </row>
    <row r="39569" spans="4:4" hidden="1" x14ac:dyDescent="0.35">
      <c r="D39569" s="157">
        <f t="shared" si="629"/>
        <v>0</v>
      </c>
    </row>
    <row r="39570" spans="4:4" hidden="1" x14ac:dyDescent="0.35">
      <c r="D39570" s="157">
        <f t="shared" si="629"/>
        <v>0</v>
      </c>
    </row>
    <row r="39571" spans="4:4" hidden="1" x14ac:dyDescent="0.35">
      <c r="D39571" s="157">
        <f t="shared" si="629"/>
        <v>0</v>
      </c>
    </row>
    <row r="39572" spans="4:4" hidden="1" x14ac:dyDescent="0.35">
      <c r="D39572" s="157">
        <f t="shared" si="629"/>
        <v>0</v>
      </c>
    </row>
    <row r="39573" spans="4:4" hidden="1" x14ac:dyDescent="0.35">
      <c r="D39573" s="157">
        <f t="shared" si="629"/>
        <v>0</v>
      </c>
    </row>
    <row r="39574" spans="4:4" hidden="1" x14ac:dyDescent="0.35">
      <c r="D39574" s="157">
        <f t="shared" si="629"/>
        <v>0</v>
      </c>
    </row>
    <row r="39575" spans="4:4" hidden="1" x14ac:dyDescent="0.35">
      <c r="D39575" s="157">
        <f t="shared" si="629"/>
        <v>0</v>
      </c>
    </row>
    <row r="39576" spans="4:4" hidden="1" x14ac:dyDescent="0.35">
      <c r="D39576" s="157">
        <f t="shared" si="629"/>
        <v>0</v>
      </c>
    </row>
    <row r="39577" spans="4:4" hidden="1" x14ac:dyDescent="0.35">
      <c r="D39577" s="157">
        <f t="shared" si="629"/>
        <v>0</v>
      </c>
    </row>
    <row r="39578" spans="4:4" hidden="1" x14ac:dyDescent="0.35">
      <c r="D39578" s="157">
        <f t="shared" si="629"/>
        <v>0</v>
      </c>
    </row>
    <row r="39579" spans="4:4" hidden="1" x14ac:dyDescent="0.35">
      <c r="D39579" s="157">
        <f t="shared" si="629"/>
        <v>0</v>
      </c>
    </row>
    <row r="39580" spans="4:4" hidden="1" x14ac:dyDescent="0.35">
      <c r="D39580" s="157">
        <f t="shared" si="629"/>
        <v>0</v>
      </c>
    </row>
    <row r="39581" spans="4:4" hidden="1" x14ac:dyDescent="0.35">
      <c r="D39581" s="157">
        <f t="shared" si="629"/>
        <v>0</v>
      </c>
    </row>
    <row r="39582" spans="4:4" hidden="1" x14ac:dyDescent="0.35">
      <c r="D39582" s="157">
        <f t="shared" si="629"/>
        <v>0</v>
      </c>
    </row>
    <row r="39583" spans="4:4" hidden="1" x14ac:dyDescent="0.35">
      <c r="D39583" s="157">
        <f t="shared" si="629"/>
        <v>0</v>
      </c>
    </row>
    <row r="39584" spans="4:4" hidden="1" x14ac:dyDescent="0.35">
      <c r="D39584" s="157">
        <f t="shared" si="629"/>
        <v>0</v>
      </c>
    </row>
    <row r="39585" spans="4:4" hidden="1" x14ac:dyDescent="0.35">
      <c r="D39585" s="157">
        <f t="shared" si="629"/>
        <v>0</v>
      </c>
    </row>
    <row r="39586" spans="4:4" hidden="1" x14ac:dyDescent="0.35">
      <c r="D39586" s="157">
        <f t="shared" si="629"/>
        <v>0</v>
      </c>
    </row>
    <row r="39587" spans="4:4" hidden="1" x14ac:dyDescent="0.35">
      <c r="D39587" s="157">
        <f t="shared" si="629"/>
        <v>0</v>
      </c>
    </row>
    <row r="39588" spans="4:4" hidden="1" x14ac:dyDescent="0.35">
      <c r="D39588" s="157">
        <f t="shared" si="629"/>
        <v>0</v>
      </c>
    </row>
    <row r="39589" spans="4:4" hidden="1" x14ac:dyDescent="0.35">
      <c r="D39589" s="157">
        <f t="shared" si="629"/>
        <v>0</v>
      </c>
    </row>
    <row r="39590" spans="4:4" hidden="1" x14ac:dyDescent="0.35">
      <c r="D39590" s="157">
        <f t="shared" si="629"/>
        <v>0</v>
      </c>
    </row>
    <row r="39591" spans="4:4" hidden="1" x14ac:dyDescent="0.35">
      <c r="D39591" s="157">
        <f t="shared" si="629"/>
        <v>0</v>
      </c>
    </row>
    <row r="39592" spans="4:4" hidden="1" x14ac:dyDescent="0.35">
      <c r="D39592" s="157">
        <f t="shared" si="629"/>
        <v>0</v>
      </c>
    </row>
    <row r="39593" spans="4:4" hidden="1" x14ac:dyDescent="0.35">
      <c r="D39593" s="157">
        <f t="shared" si="629"/>
        <v>0</v>
      </c>
    </row>
    <row r="39594" spans="4:4" hidden="1" x14ac:dyDescent="0.35">
      <c r="D39594" s="157">
        <f t="shared" si="629"/>
        <v>0</v>
      </c>
    </row>
    <row r="39595" spans="4:4" hidden="1" x14ac:dyDescent="0.35">
      <c r="D39595" s="157">
        <f t="shared" si="629"/>
        <v>0</v>
      </c>
    </row>
    <row r="39596" spans="4:4" hidden="1" x14ac:dyDescent="0.35">
      <c r="D39596" s="157">
        <f t="shared" si="629"/>
        <v>0</v>
      </c>
    </row>
    <row r="39597" spans="4:4" hidden="1" x14ac:dyDescent="0.35">
      <c r="D39597" s="157">
        <f t="shared" si="629"/>
        <v>0</v>
      </c>
    </row>
    <row r="39598" spans="4:4" hidden="1" x14ac:dyDescent="0.35">
      <c r="D39598" s="157">
        <f t="shared" si="629"/>
        <v>0</v>
      </c>
    </row>
    <row r="39599" spans="4:4" hidden="1" x14ac:dyDescent="0.35">
      <c r="D39599" s="157">
        <f t="shared" si="629"/>
        <v>0</v>
      </c>
    </row>
    <row r="39600" spans="4:4" hidden="1" x14ac:dyDescent="0.35">
      <c r="D39600" s="157">
        <f t="shared" si="629"/>
        <v>0</v>
      </c>
    </row>
    <row r="39601" spans="4:4" hidden="1" x14ac:dyDescent="0.35">
      <c r="D39601" s="157">
        <f t="shared" si="629"/>
        <v>0</v>
      </c>
    </row>
    <row r="39602" spans="4:4" hidden="1" x14ac:dyDescent="0.35">
      <c r="D39602" s="157">
        <f t="shared" si="629"/>
        <v>0</v>
      </c>
    </row>
    <row r="39603" spans="4:4" hidden="1" x14ac:dyDescent="0.35">
      <c r="D39603" s="157">
        <f t="shared" si="629"/>
        <v>0</v>
      </c>
    </row>
    <row r="39604" spans="4:4" hidden="1" x14ac:dyDescent="0.35">
      <c r="D39604" s="157">
        <f t="shared" si="629"/>
        <v>0</v>
      </c>
    </row>
    <row r="39605" spans="4:4" hidden="1" x14ac:dyDescent="0.35">
      <c r="D39605" s="157">
        <f t="shared" si="629"/>
        <v>0</v>
      </c>
    </row>
    <row r="39606" spans="4:4" hidden="1" x14ac:dyDescent="0.35">
      <c r="D39606" s="157">
        <f t="shared" si="629"/>
        <v>0</v>
      </c>
    </row>
    <row r="39607" spans="4:4" hidden="1" x14ac:dyDescent="0.35">
      <c r="D39607" s="157">
        <f t="shared" si="629"/>
        <v>0</v>
      </c>
    </row>
    <row r="39608" spans="4:4" hidden="1" x14ac:dyDescent="0.35">
      <c r="D39608" s="157">
        <f t="shared" si="629"/>
        <v>0</v>
      </c>
    </row>
    <row r="39609" spans="4:4" hidden="1" x14ac:dyDescent="0.35">
      <c r="D39609" s="157">
        <f t="shared" si="629"/>
        <v>0</v>
      </c>
    </row>
    <row r="39610" spans="4:4" hidden="1" x14ac:dyDescent="0.35">
      <c r="D39610" s="157">
        <f t="shared" si="629"/>
        <v>0</v>
      </c>
    </row>
    <row r="39611" spans="4:4" hidden="1" x14ac:dyDescent="0.35">
      <c r="D39611" s="157">
        <f t="shared" si="629"/>
        <v>0</v>
      </c>
    </row>
    <row r="39612" spans="4:4" hidden="1" x14ac:dyDescent="0.35">
      <c r="D39612" s="157">
        <f t="shared" si="629"/>
        <v>0</v>
      </c>
    </row>
    <row r="39613" spans="4:4" hidden="1" x14ac:dyDescent="0.35">
      <c r="D39613" s="157">
        <f t="shared" si="629"/>
        <v>0</v>
      </c>
    </row>
    <row r="39614" spans="4:4" hidden="1" x14ac:dyDescent="0.35">
      <c r="D39614" s="157">
        <f t="shared" si="629"/>
        <v>0</v>
      </c>
    </row>
    <row r="39615" spans="4:4" hidden="1" x14ac:dyDescent="0.35">
      <c r="D39615" s="157">
        <f t="shared" si="629"/>
        <v>0</v>
      </c>
    </row>
    <row r="39616" spans="4:4" hidden="1" x14ac:dyDescent="0.35">
      <c r="D39616" s="157">
        <f t="shared" si="629"/>
        <v>0</v>
      </c>
    </row>
    <row r="39617" spans="4:4" hidden="1" x14ac:dyDescent="0.35">
      <c r="D39617" s="157">
        <f t="shared" si="629"/>
        <v>0</v>
      </c>
    </row>
    <row r="39618" spans="4:4" hidden="1" x14ac:dyDescent="0.35">
      <c r="D39618" s="157">
        <f t="shared" si="629"/>
        <v>0</v>
      </c>
    </row>
    <row r="39619" spans="4:4" hidden="1" x14ac:dyDescent="0.35">
      <c r="D39619" s="157">
        <f t="shared" si="629"/>
        <v>0</v>
      </c>
    </row>
    <row r="39620" spans="4:4" hidden="1" x14ac:dyDescent="0.35">
      <c r="D39620" s="157">
        <f t="shared" ref="D39620:D39683" si="630">SUBTOTAL(109,D39587:D39619)</f>
        <v>0</v>
      </c>
    </row>
    <row r="39621" spans="4:4" hidden="1" x14ac:dyDescent="0.35">
      <c r="D39621" s="157">
        <f t="shared" si="630"/>
        <v>0</v>
      </c>
    </row>
    <row r="39622" spans="4:4" hidden="1" x14ac:dyDescent="0.35">
      <c r="D39622" s="157">
        <f t="shared" si="630"/>
        <v>0</v>
      </c>
    </row>
    <row r="39623" spans="4:4" hidden="1" x14ac:dyDescent="0.35">
      <c r="D39623" s="157">
        <f t="shared" si="630"/>
        <v>0</v>
      </c>
    </row>
    <row r="39624" spans="4:4" hidden="1" x14ac:dyDescent="0.35">
      <c r="D39624" s="157">
        <f t="shared" si="630"/>
        <v>0</v>
      </c>
    </row>
    <row r="39625" spans="4:4" hidden="1" x14ac:dyDescent="0.35">
      <c r="D39625" s="157">
        <f t="shared" si="630"/>
        <v>0</v>
      </c>
    </row>
    <row r="39626" spans="4:4" hidden="1" x14ac:dyDescent="0.35">
      <c r="D39626" s="157">
        <f t="shared" si="630"/>
        <v>0</v>
      </c>
    </row>
    <row r="39627" spans="4:4" hidden="1" x14ac:dyDescent="0.35">
      <c r="D39627" s="157">
        <f t="shared" si="630"/>
        <v>0</v>
      </c>
    </row>
    <row r="39628" spans="4:4" hidden="1" x14ac:dyDescent="0.35">
      <c r="D39628" s="157">
        <f t="shared" si="630"/>
        <v>0</v>
      </c>
    </row>
    <row r="39629" spans="4:4" hidden="1" x14ac:dyDescent="0.35">
      <c r="D39629" s="157">
        <f t="shared" si="630"/>
        <v>0</v>
      </c>
    </row>
    <row r="39630" spans="4:4" hidden="1" x14ac:dyDescent="0.35">
      <c r="D39630" s="157">
        <f t="shared" si="630"/>
        <v>0</v>
      </c>
    </row>
    <row r="39631" spans="4:4" hidden="1" x14ac:dyDescent="0.35">
      <c r="D39631" s="157">
        <f t="shared" si="630"/>
        <v>0</v>
      </c>
    </row>
    <row r="39632" spans="4:4" hidden="1" x14ac:dyDescent="0.35">
      <c r="D39632" s="157">
        <f t="shared" si="630"/>
        <v>0</v>
      </c>
    </row>
    <row r="39633" spans="4:4" hidden="1" x14ac:dyDescent="0.35">
      <c r="D39633" s="157">
        <f t="shared" si="630"/>
        <v>0</v>
      </c>
    </row>
    <row r="39634" spans="4:4" hidden="1" x14ac:dyDescent="0.35">
      <c r="D39634" s="157">
        <f t="shared" si="630"/>
        <v>0</v>
      </c>
    </row>
    <row r="39635" spans="4:4" hidden="1" x14ac:dyDescent="0.35">
      <c r="D39635" s="157">
        <f t="shared" si="630"/>
        <v>0</v>
      </c>
    </row>
    <row r="39636" spans="4:4" hidden="1" x14ac:dyDescent="0.35">
      <c r="D39636" s="157">
        <f t="shared" si="630"/>
        <v>0</v>
      </c>
    </row>
    <row r="39637" spans="4:4" hidden="1" x14ac:dyDescent="0.35">
      <c r="D39637" s="157">
        <f t="shared" si="630"/>
        <v>0</v>
      </c>
    </row>
    <row r="39638" spans="4:4" hidden="1" x14ac:dyDescent="0.35">
      <c r="D39638" s="157">
        <f t="shared" si="630"/>
        <v>0</v>
      </c>
    </row>
    <row r="39639" spans="4:4" hidden="1" x14ac:dyDescent="0.35">
      <c r="D39639" s="157">
        <f t="shared" si="630"/>
        <v>0</v>
      </c>
    </row>
    <row r="39640" spans="4:4" hidden="1" x14ac:dyDescent="0.35">
      <c r="D39640" s="157">
        <f t="shared" si="630"/>
        <v>0</v>
      </c>
    </row>
    <row r="39641" spans="4:4" hidden="1" x14ac:dyDescent="0.35">
      <c r="D39641" s="157">
        <f t="shared" si="630"/>
        <v>0</v>
      </c>
    </row>
    <row r="39642" spans="4:4" hidden="1" x14ac:dyDescent="0.35">
      <c r="D39642" s="157">
        <f t="shared" si="630"/>
        <v>0</v>
      </c>
    </row>
    <row r="39643" spans="4:4" hidden="1" x14ac:dyDescent="0.35">
      <c r="D39643" s="157">
        <f t="shared" si="630"/>
        <v>0</v>
      </c>
    </row>
    <row r="39644" spans="4:4" hidden="1" x14ac:dyDescent="0.35">
      <c r="D39644" s="157">
        <f t="shared" si="630"/>
        <v>0</v>
      </c>
    </row>
    <row r="39645" spans="4:4" hidden="1" x14ac:dyDescent="0.35">
      <c r="D39645" s="157">
        <f t="shared" si="630"/>
        <v>0</v>
      </c>
    </row>
    <row r="39646" spans="4:4" hidden="1" x14ac:dyDescent="0.35">
      <c r="D39646" s="157">
        <f t="shared" si="630"/>
        <v>0</v>
      </c>
    </row>
    <row r="39647" spans="4:4" hidden="1" x14ac:dyDescent="0.35">
      <c r="D39647" s="157">
        <f t="shared" si="630"/>
        <v>0</v>
      </c>
    </row>
    <row r="39648" spans="4:4" hidden="1" x14ac:dyDescent="0.35">
      <c r="D39648" s="157">
        <f t="shared" si="630"/>
        <v>0</v>
      </c>
    </row>
    <row r="39649" spans="4:4" hidden="1" x14ac:dyDescent="0.35">
      <c r="D39649" s="157">
        <f t="shared" si="630"/>
        <v>0</v>
      </c>
    </row>
    <row r="39650" spans="4:4" hidden="1" x14ac:dyDescent="0.35">
      <c r="D39650" s="157">
        <f t="shared" si="630"/>
        <v>0</v>
      </c>
    </row>
    <row r="39651" spans="4:4" hidden="1" x14ac:dyDescent="0.35">
      <c r="D39651" s="157">
        <f t="shared" si="630"/>
        <v>0</v>
      </c>
    </row>
    <row r="39652" spans="4:4" hidden="1" x14ac:dyDescent="0.35">
      <c r="D39652" s="157">
        <f t="shared" si="630"/>
        <v>0</v>
      </c>
    </row>
    <row r="39653" spans="4:4" hidden="1" x14ac:dyDescent="0.35">
      <c r="D39653" s="157">
        <f t="shared" si="630"/>
        <v>0</v>
      </c>
    </row>
    <row r="39654" spans="4:4" hidden="1" x14ac:dyDescent="0.35">
      <c r="D39654" s="157">
        <f t="shared" si="630"/>
        <v>0</v>
      </c>
    </row>
    <row r="39655" spans="4:4" hidden="1" x14ac:dyDescent="0.35">
      <c r="D39655" s="157">
        <f t="shared" si="630"/>
        <v>0</v>
      </c>
    </row>
    <row r="39656" spans="4:4" hidden="1" x14ac:dyDescent="0.35">
      <c r="D39656" s="157">
        <f t="shared" si="630"/>
        <v>0</v>
      </c>
    </row>
    <row r="39657" spans="4:4" hidden="1" x14ac:dyDescent="0.35">
      <c r="D39657" s="157">
        <f t="shared" si="630"/>
        <v>0</v>
      </c>
    </row>
    <row r="39658" spans="4:4" hidden="1" x14ac:dyDescent="0.35">
      <c r="D39658" s="157">
        <f t="shared" si="630"/>
        <v>0</v>
      </c>
    </row>
    <row r="39659" spans="4:4" hidden="1" x14ac:dyDescent="0.35">
      <c r="D39659" s="157">
        <f t="shared" si="630"/>
        <v>0</v>
      </c>
    </row>
    <row r="39660" spans="4:4" hidden="1" x14ac:dyDescent="0.35">
      <c r="D39660" s="157">
        <f t="shared" si="630"/>
        <v>0</v>
      </c>
    </row>
    <row r="39661" spans="4:4" hidden="1" x14ac:dyDescent="0.35">
      <c r="D39661" s="157">
        <f t="shared" si="630"/>
        <v>0</v>
      </c>
    </row>
    <row r="39662" spans="4:4" hidden="1" x14ac:dyDescent="0.35">
      <c r="D39662" s="157">
        <f t="shared" si="630"/>
        <v>0</v>
      </c>
    </row>
    <row r="39663" spans="4:4" hidden="1" x14ac:dyDescent="0.35">
      <c r="D39663" s="157">
        <f t="shared" si="630"/>
        <v>0</v>
      </c>
    </row>
    <row r="39664" spans="4:4" hidden="1" x14ac:dyDescent="0.35">
      <c r="D39664" s="157">
        <f t="shared" si="630"/>
        <v>0</v>
      </c>
    </row>
    <row r="39665" spans="4:4" hidden="1" x14ac:dyDescent="0.35">
      <c r="D39665" s="157">
        <f t="shared" si="630"/>
        <v>0</v>
      </c>
    </row>
    <row r="39666" spans="4:4" hidden="1" x14ac:dyDescent="0.35">
      <c r="D39666" s="157">
        <f t="shared" si="630"/>
        <v>0</v>
      </c>
    </row>
    <row r="39667" spans="4:4" hidden="1" x14ac:dyDescent="0.35">
      <c r="D39667" s="157">
        <f t="shared" si="630"/>
        <v>0</v>
      </c>
    </row>
    <row r="39668" spans="4:4" hidden="1" x14ac:dyDescent="0.35">
      <c r="D39668" s="157">
        <f t="shared" si="630"/>
        <v>0</v>
      </c>
    </row>
    <row r="39669" spans="4:4" hidden="1" x14ac:dyDescent="0.35">
      <c r="D39669" s="157">
        <f t="shared" si="630"/>
        <v>0</v>
      </c>
    </row>
    <row r="39670" spans="4:4" hidden="1" x14ac:dyDescent="0.35">
      <c r="D39670" s="157">
        <f t="shared" si="630"/>
        <v>0</v>
      </c>
    </row>
    <row r="39671" spans="4:4" hidden="1" x14ac:dyDescent="0.35">
      <c r="D39671" s="157">
        <f t="shared" si="630"/>
        <v>0</v>
      </c>
    </row>
    <row r="39672" spans="4:4" hidden="1" x14ac:dyDescent="0.35">
      <c r="D39672" s="157">
        <f t="shared" si="630"/>
        <v>0</v>
      </c>
    </row>
    <row r="39673" spans="4:4" hidden="1" x14ac:dyDescent="0.35">
      <c r="D39673" s="157">
        <f t="shared" si="630"/>
        <v>0</v>
      </c>
    </row>
    <row r="39674" spans="4:4" hidden="1" x14ac:dyDescent="0.35">
      <c r="D39674" s="157">
        <f t="shared" si="630"/>
        <v>0</v>
      </c>
    </row>
    <row r="39675" spans="4:4" hidden="1" x14ac:dyDescent="0.35">
      <c r="D39675" s="157">
        <f t="shared" si="630"/>
        <v>0</v>
      </c>
    </row>
    <row r="39676" spans="4:4" hidden="1" x14ac:dyDescent="0.35">
      <c r="D39676" s="157">
        <f t="shared" si="630"/>
        <v>0</v>
      </c>
    </row>
    <row r="39677" spans="4:4" hidden="1" x14ac:dyDescent="0.35">
      <c r="D39677" s="157">
        <f t="shared" si="630"/>
        <v>0</v>
      </c>
    </row>
    <row r="39678" spans="4:4" hidden="1" x14ac:dyDescent="0.35">
      <c r="D39678" s="157">
        <f t="shared" si="630"/>
        <v>0</v>
      </c>
    </row>
    <row r="39679" spans="4:4" hidden="1" x14ac:dyDescent="0.35">
      <c r="D39679" s="157">
        <f t="shared" si="630"/>
        <v>0</v>
      </c>
    </row>
    <row r="39680" spans="4:4" hidden="1" x14ac:dyDescent="0.35">
      <c r="D39680" s="157">
        <f t="shared" si="630"/>
        <v>0</v>
      </c>
    </row>
    <row r="39681" spans="4:4" hidden="1" x14ac:dyDescent="0.35">
      <c r="D39681" s="157">
        <f t="shared" si="630"/>
        <v>0</v>
      </c>
    </row>
    <row r="39682" spans="4:4" hidden="1" x14ac:dyDescent="0.35">
      <c r="D39682" s="157">
        <f t="shared" si="630"/>
        <v>0</v>
      </c>
    </row>
    <row r="39683" spans="4:4" hidden="1" x14ac:dyDescent="0.35">
      <c r="D39683" s="157">
        <f t="shared" si="630"/>
        <v>0</v>
      </c>
    </row>
    <row r="39684" spans="4:4" hidden="1" x14ac:dyDescent="0.35">
      <c r="D39684" s="157">
        <f t="shared" ref="D39684:D39747" si="631">SUBTOTAL(109,D39651:D39683)</f>
        <v>0</v>
      </c>
    </row>
    <row r="39685" spans="4:4" hidden="1" x14ac:dyDescent="0.35">
      <c r="D39685" s="157">
        <f t="shared" si="631"/>
        <v>0</v>
      </c>
    </row>
    <row r="39686" spans="4:4" hidden="1" x14ac:dyDescent="0.35">
      <c r="D39686" s="157">
        <f t="shared" si="631"/>
        <v>0</v>
      </c>
    </row>
    <row r="39687" spans="4:4" hidden="1" x14ac:dyDescent="0.35">
      <c r="D39687" s="157">
        <f t="shared" si="631"/>
        <v>0</v>
      </c>
    </row>
    <row r="39688" spans="4:4" hidden="1" x14ac:dyDescent="0.35">
      <c r="D39688" s="157">
        <f t="shared" si="631"/>
        <v>0</v>
      </c>
    </row>
    <row r="39689" spans="4:4" hidden="1" x14ac:dyDescent="0.35">
      <c r="D39689" s="157">
        <f t="shared" si="631"/>
        <v>0</v>
      </c>
    </row>
    <row r="39690" spans="4:4" hidden="1" x14ac:dyDescent="0.35">
      <c r="D39690" s="157">
        <f t="shared" si="631"/>
        <v>0</v>
      </c>
    </row>
    <row r="39691" spans="4:4" hidden="1" x14ac:dyDescent="0.35">
      <c r="D39691" s="157">
        <f t="shared" si="631"/>
        <v>0</v>
      </c>
    </row>
    <row r="39692" spans="4:4" hidden="1" x14ac:dyDescent="0.35">
      <c r="D39692" s="157">
        <f t="shared" si="631"/>
        <v>0</v>
      </c>
    </row>
    <row r="39693" spans="4:4" hidden="1" x14ac:dyDescent="0.35">
      <c r="D39693" s="157">
        <f t="shared" si="631"/>
        <v>0</v>
      </c>
    </row>
    <row r="39694" spans="4:4" hidden="1" x14ac:dyDescent="0.35">
      <c r="D39694" s="157">
        <f t="shared" si="631"/>
        <v>0</v>
      </c>
    </row>
    <row r="39695" spans="4:4" hidden="1" x14ac:dyDescent="0.35">
      <c r="D39695" s="157">
        <f t="shared" si="631"/>
        <v>0</v>
      </c>
    </row>
    <row r="39696" spans="4:4" hidden="1" x14ac:dyDescent="0.35">
      <c r="D39696" s="157">
        <f t="shared" si="631"/>
        <v>0</v>
      </c>
    </row>
    <row r="39697" spans="4:4" hidden="1" x14ac:dyDescent="0.35">
      <c r="D39697" s="157">
        <f t="shared" si="631"/>
        <v>0</v>
      </c>
    </row>
    <row r="39698" spans="4:4" hidden="1" x14ac:dyDescent="0.35">
      <c r="D39698" s="157">
        <f t="shared" si="631"/>
        <v>0</v>
      </c>
    </row>
    <row r="39699" spans="4:4" hidden="1" x14ac:dyDescent="0.35">
      <c r="D39699" s="157">
        <f t="shared" si="631"/>
        <v>0</v>
      </c>
    </row>
    <row r="39700" spans="4:4" hidden="1" x14ac:dyDescent="0.35">
      <c r="D39700" s="157">
        <f t="shared" si="631"/>
        <v>0</v>
      </c>
    </row>
    <row r="39701" spans="4:4" hidden="1" x14ac:dyDescent="0.35">
      <c r="D39701" s="157">
        <f t="shared" si="631"/>
        <v>0</v>
      </c>
    </row>
    <row r="39702" spans="4:4" hidden="1" x14ac:dyDescent="0.35">
      <c r="D39702" s="157">
        <f t="shared" si="631"/>
        <v>0</v>
      </c>
    </row>
    <row r="39703" spans="4:4" hidden="1" x14ac:dyDescent="0.35">
      <c r="D39703" s="157">
        <f t="shared" si="631"/>
        <v>0</v>
      </c>
    </row>
    <row r="39704" spans="4:4" hidden="1" x14ac:dyDescent="0.35">
      <c r="D39704" s="157">
        <f t="shared" si="631"/>
        <v>0</v>
      </c>
    </row>
    <row r="39705" spans="4:4" hidden="1" x14ac:dyDescent="0.35">
      <c r="D39705" s="157">
        <f t="shared" si="631"/>
        <v>0</v>
      </c>
    </row>
    <row r="39706" spans="4:4" hidden="1" x14ac:dyDescent="0.35">
      <c r="D39706" s="157">
        <f t="shared" si="631"/>
        <v>0</v>
      </c>
    </row>
    <row r="39707" spans="4:4" hidden="1" x14ac:dyDescent="0.35">
      <c r="D39707" s="157">
        <f t="shared" si="631"/>
        <v>0</v>
      </c>
    </row>
    <row r="39708" spans="4:4" hidden="1" x14ac:dyDescent="0.35">
      <c r="D39708" s="157">
        <f t="shared" si="631"/>
        <v>0</v>
      </c>
    </row>
    <row r="39709" spans="4:4" hidden="1" x14ac:dyDescent="0.35">
      <c r="D39709" s="157">
        <f t="shared" si="631"/>
        <v>0</v>
      </c>
    </row>
    <row r="39710" spans="4:4" hidden="1" x14ac:dyDescent="0.35">
      <c r="D39710" s="157">
        <f t="shared" si="631"/>
        <v>0</v>
      </c>
    </row>
    <row r="39711" spans="4:4" hidden="1" x14ac:dyDescent="0.35">
      <c r="D39711" s="157">
        <f t="shared" si="631"/>
        <v>0</v>
      </c>
    </row>
    <row r="39712" spans="4:4" hidden="1" x14ac:dyDescent="0.35">
      <c r="D39712" s="157">
        <f t="shared" si="631"/>
        <v>0</v>
      </c>
    </row>
    <row r="39713" spans="4:4" hidden="1" x14ac:dyDescent="0.35">
      <c r="D39713" s="157">
        <f t="shared" si="631"/>
        <v>0</v>
      </c>
    </row>
    <row r="39714" spans="4:4" hidden="1" x14ac:dyDescent="0.35">
      <c r="D39714" s="157">
        <f t="shared" si="631"/>
        <v>0</v>
      </c>
    </row>
    <row r="39715" spans="4:4" hidden="1" x14ac:dyDescent="0.35">
      <c r="D39715" s="157">
        <f t="shared" si="631"/>
        <v>0</v>
      </c>
    </row>
    <row r="39716" spans="4:4" hidden="1" x14ac:dyDescent="0.35">
      <c r="D39716" s="157">
        <f t="shared" si="631"/>
        <v>0</v>
      </c>
    </row>
    <row r="39717" spans="4:4" hidden="1" x14ac:dyDescent="0.35">
      <c r="D39717" s="157">
        <f t="shared" si="631"/>
        <v>0</v>
      </c>
    </row>
    <row r="39718" spans="4:4" hidden="1" x14ac:dyDescent="0.35">
      <c r="D39718" s="157">
        <f t="shared" si="631"/>
        <v>0</v>
      </c>
    </row>
    <row r="39719" spans="4:4" hidden="1" x14ac:dyDescent="0.35">
      <c r="D39719" s="157">
        <f t="shared" si="631"/>
        <v>0</v>
      </c>
    </row>
    <row r="39720" spans="4:4" hidden="1" x14ac:dyDescent="0.35">
      <c r="D39720" s="157">
        <f t="shared" si="631"/>
        <v>0</v>
      </c>
    </row>
    <row r="39721" spans="4:4" hidden="1" x14ac:dyDescent="0.35">
      <c r="D39721" s="157">
        <f t="shared" si="631"/>
        <v>0</v>
      </c>
    </row>
    <row r="39722" spans="4:4" hidden="1" x14ac:dyDescent="0.35">
      <c r="D39722" s="157">
        <f t="shared" si="631"/>
        <v>0</v>
      </c>
    </row>
    <row r="39723" spans="4:4" hidden="1" x14ac:dyDescent="0.35">
      <c r="D39723" s="157">
        <f t="shared" si="631"/>
        <v>0</v>
      </c>
    </row>
    <row r="39724" spans="4:4" hidden="1" x14ac:dyDescent="0.35">
      <c r="D39724" s="157">
        <f t="shared" si="631"/>
        <v>0</v>
      </c>
    </row>
    <row r="39725" spans="4:4" hidden="1" x14ac:dyDescent="0.35">
      <c r="D39725" s="157">
        <f t="shared" si="631"/>
        <v>0</v>
      </c>
    </row>
    <row r="39726" spans="4:4" hidden="1" x14ac:dyDescent="0.35">
      <c r="D39726" s="157">
        <f t="shared" si="631"/>
        <v>0</v>
      </c>
    </row>
    <row r="39727" spans="4:4" hidden="1" x14ac:dyDescent="0.35">
      <c r="D39727" s="157">
        <f t="shared" si="631"/>
        <v>0</v>
      </c>
    </row>
    <row r="39728" spans="4:4" hidden="1" x14ac:dyDescent="0.35">
      <c r="D39728" s="157">
        <f t="shared" si="631"/>
        <v>0</v>
      </c>
    </row>
    <row r="39729" spans="4:4" hidden="1" x14ac:dyDescent="0.35">
      <c r="D39729" s="157">
        <f t="shared" si="631"/>
        <v>0</v>
      </c>
    </row>
    <row r="39730" spans="4:4" hidden="1" x14ac:dyDescent="0.35">
      <c r="D39730" s="157">
        <f t="shared" si="631"/>
        <v>0</v>
      </c>
    </row>
    <row r="39731" spans="4:4" hidden="1" x14ac:dyDescent="0.35">
      <c r="D39731" s="157">
        <f t="shared" si="631"/>
        <v>0</v>
      </c>
    </row>
    <row r="39732" spans="4:4" hidden="1" x14ac:dyDescent="0.35">
      <c r="D39732" s="157">
        <f t="shared" si="631"/>
        <v>0</v>
      </c>
    </row>
    <row r="39733" spans="4:4" hidden="1" x14ac:dyDescent="0.35">
      <c r="D39733" s="157">
        <f t="shared" si="631"/>
        <v>0</v>
      </c>
    </row>
    <row r="39734" spans="4:4" hidden="1" x14ac:dyDescent="0.35">
      <c r="D39734" s="157">
        <f t="shared" si="631"/>
        <v>0</v>
      </c>
    </row>
    <row r="39735" spans="4:4" hidden="1" x14ac:dyDescent="0.35">
      <c r="D39735" s="157">
        <f t="shared" si="631"/>
        <v>0</v>
      </c>
    </row>
    <row r="39736" spans="4:4" hidden="1" x14ac:dyDescent="0.35">
      <c r="D39736" s="157">
        <f t="shared" si="631"/>
        <v>0</v>
      </c>
    </row>
    <row r="39737" spans="4:4" hidden="1" x14ac:dyDescent="0.35">
      <c r="D39737" s="157">
        <f t="shared" si="631"/>
        <v>0</v>
      </c>
    </row>
    <row r="39738" spans="4:4" hidden="1" x14ac:dyDescent="0.35">
      <c r="D39738" s="157">
        <f t="shared" si="631"/>
        <v>0</v>
      </c>
    </row>
    <row r="39739" spans="4:4" hidden="1" x14ac:dyDescent="0.35">
      <c r="D39739" s="157">
        <f t="shared" si="631"/>
        <v>0</v>
      </c>
    </row>
    <row r="39740" spans="4:4" hidden="1" x14ac:dyDescent="0.35">
      <c r="D39740" s="157">
        <f t="shared" si="631"/>
        <v>0</v>
      </c>
    </row>
    <row r="39741" spans="4:4" hidden="1" x14ac:dyDescent="0.35">
      <c r="D39741" s="157">
        <f t="shared" si="631"/>
        <v>0</v>
      </c>
    </row>
    <row r="39742" spans="4:4" hidden="1" x14ac:dyDescent="0.35">
      <c r="D39742" s="157">
        <f t="shared" si="631"/>
        <v>0</v>
      </c>
    </row>
    <row r="39743" spans="4:4" hidden="1" x14ac:dyDescent="0.35">
      <c r="D39743" s="157">
        <f t="shared" si="631"/>
        <v>0</v>
      </c>
    </row>
    <row r="39744" spans="4:4" hidden="1" x14ac:dyDescent="0.35">
      <c r="D39744" s="157">
        <f t="shared" si="631"/>
        <v>0</v>
      </c>
    </row>
    <row r="39745" spans="4:4" hidden="1" x14ac:dyDescent="0.35">
      <c r="D39745" s="157">
        <f t="shared" si="631"/>
        <v>0</v>
      </c>
    </row>
    <row r="39746" spans="4:4" hidden="1" x14ac:dyDescent="0.35">
      <c r="D39746" s="157">
        <f t="shared" si="631"/>
        <v>0</v>
      </c>
    </row>
    <row r="39747" spans="4:4" hidden="1" x14ac:dyDescent="0.35">
      <c r="D39747" s="157">
        <f t="shared" si="631"/>
        <v>0</v>
      </c>
    </row>
    <row r="39748" spans="4:4" hidden="1" x14ac:dyDescent="0.35">
      <c r="D39748" s="157">
        <f t="shared" ref="D39748:D39811" si="632">SUBTOTAL(109,D39715:D39747)</f>
        <v>0</v>
      </c>
    </row>
    <row r="39749" spans="4:4" hidden="1" x14ac:dyDescent="0.35">
      <c r="D39749" s="157">
        <f t="shared" si="632"/>
        <v>0</v>
      </c>
    </row>
    <row r="39750" spans="4:4" hidden="1" x14ac:dyDescent="0.35">
      <c r="D39750" s="157">
        <f t="shared" si="632"/>
        <v>0</v>
      </c>
    </row>
    <row r="39751" spans="4:4" hidden="1" x14ac:dyDescent="0.35">
      <c r="D39751" s="157">
        <f t="shared" si="632"/>
        <v>0</v>
      </c>
    </row>
    <row r="39752" spans="4:4" hidden="1" x14ac:dyDescent="0.35">
      <c r="D39752" s="157">
        <f t="shared" si="632"/>
        <v>0</v>
      </c>
    </row>
    <row r="39753" spans="4:4" hidden="1" x14ac:dyDescent="0.35">
      <c r="D39753" s="157">
        <f t="shared" si="632"/>
        <v>0</v>
      </c>
    </row>
    <row r="39754" spans="4:4" hidden="1" x14ac:dyDescent="0.35">
      <c r="D39754" s="157">
        <f t="shared" si="632"/>
        <v>0</v>
      </c>
    </row>
    <row r="39755" spans="4:4" hidden="1" x14ac:dyDescent="0.35">
      <c r="D39755" s="157">
        <f t="shared" si="632"/>
        <v>0</v>
      </c>
    </row>
    <row r="39756" spans="4:4" hidden="1" x14ac:dyDescent="0.35">
      <c r="D39756" s="157">
        <f t="shared" si="632"/>
        <v>0</v>
      </c>
    </row>
    <row r="39757" spans="4:4" hidden="1" x14ac:dyDescent="0.35">
      <c r="D39757" s="157">
        <f t="shared" si="632"/>
        <v>0</v>
      </c>
    </row>
    <row r="39758" spans="4:4" hidden="1" x14ac:dyDescent="0.35">
      <c r="D39758" s="157">
        <f t="shared" si="632"/>
        <v>0</v>
      </c>
    </row>
    <row r="39759" spans="4:4" hidden="1" x14ac:dyDescent="0.35">
      <c r="D39759" s="157">
        <f t="shared" si="632"/>
        <v>0</v>
      </c>
    </row>
    <row r="39760" spans="4:4" hidden="1" x14ac:dyDescent="0.35">
      <c r="D39760" s="157">
        <f t="shared" si="632"/>
        <v>0</v>
      </c>
    </row>
    <row r="39761" spans="4:4" hidden="1" x14ac:dyDescent="0.35">
      <c r="D39761" s="157">
        <f t="shared" si="632"/>
        <v>0</v>
      </c>
    </row>
    <row r="39762" spans="4:4" hidden="1" x14ac:dyDescent="0.35">
      <c r="D39762" s="157">
        <f t="shared" si="632"/>
        <v>0</v>
      </c>
    </row>
    <row r="39763" spans="4:4" hidden="1" x14ac:dyDescent="0.35">
      <c r="D39763" s="157">
        <f t="shared" si="632"/>
        <v>0</v>
      </c>
    </row>
    <row r="39764" spans="4:4" hidden="1" x14ac:dyDescent="0.35">
      <c r="D39764" s="157">
        <f t="shared" si="632"/>
        <v>0</v>
      </c>
    </row>
    <row r="39765" spans="4:4" hidden="1" x14ac:dyDescent="0.35">
      <c r="D39765" s="157">
        <f t="shared" si="632"/>
        <v>0</v>
      </c>
    </row>
    <row r="39766" spans="4:4" hidden="1" x14ac:dyDescent="0.35">
      <c r="D39766" s="157">
        <f t="shared" si="632"/>
        <v>0</v>
      </c>
    </row>
    <row r="39767" spans="4:4" hidden="1" x14ac:dyDescent="0.35">
      <c r="D39767" s="157">
        <f t="shared" si="632"/>
        <v>0</v>
      </c>
    </row>
    <row r="39768" spans="4:4" hidden="1" x14ac:dyDescent="0.35">
      <c r="D39768" s="157">
        <f t="shared" si="632"/>
        <v>0</v>
      </c>
    </row>
    <row r="39769" spans="4:4" hidden="1" x14ac:dyDescent="0.35">
      <c r="D39769" s="157">
        <f t="shared" si="632"/>
        <v>0</v>
      </c>
    </row>
    <row r="39770" spans="4:4" hidden="1" x14ac:dyDescent="0.35">
      <c r="D39770" s="157">
        <f t="shared" si="632"/>
        <v>0</v>
      </c>
    </row>
    <row r="39771" spans="4:4" hidden="1" x14ac:dyDescent="0.35">
      <c r="D39771" s="157">
        <f t="shared" si="632"/>
        <v>0</v>
      </c>
    </row>
    <row r="39772" spans="4:4" hidden="1" x14ac:dyDescent="0.35">
      <c r="D39772" s="157">
        <f t="shared" si="632"/>
        <v>0</v>
      </c>
    </row>
    <row r="39773" spans="4:4" hidden="1" x14ac:dyDescent="0.35">
      <c r="D39773" s="157">
        <f t="shared" si="632"/>
        <v>0</v>
      </c>
    </row>
    <row r="39774" spans="4:4" hidden="1" x14ac:dyDescent="0.35">
      <c r="D39774" s="157">
        <f t="shared" si="632"/>
        <v>0</v>
      </c>
    </row>
    <row r="39775" spans="4:4" hidden="1" x14ac:dyDescent="0.35">
      <c r="D39775" s="157">
        <f t="shared" si="632"/>
        <v>0</v>
      </c>
    </row>
    <row r="39776" spans="4:4" hidden="1" x14ac:dyDescent="0.35">
      <c r="D39776" s="157">
        <f t="shared" si="632"/>
        <v>0</v>
      </c>
    </row>
    <row r="39777" spans="4:4" hidden="1" x14ac:dyDescent="0.35">
      <c r="D39777" s="157">
        <f t="shared" si="632"/>
        <v>0</v>
      </c>
    </row>
    <row r="39778" spans="4:4" hidden="1" x14ac:dyDescent="0.35">
      <c r="D39778" s="157">
        <f t="shared" si="632"/>
        <v>0</v>
      </c>
    </row>
    <row r="39779" spans="4:4" hidden="1" x14ac:dyDescent="0.35">
      <c r="D39779" s="157">
        <f t="shared" si="632"/>
        <v>0</v>
      </c>
    </row>
    <row r="39780" spans="4:4" hidden="1" x14ac:dyDescent="0.35">
      <c r="D39780" s="157">
        <f t="shared" si="632"/>
        <v>0</v>
      </c>
    </row>
    <row r="39781" spans="4:4" hidden="1" x14ac:dyDescent="0.35">
      <c r="D39781" s="157">
        <f t="shared" si="632"/>
        <v>0</v>
      </c>
    </row>
    <row r="39782" spans="4:4" hidden="1" x14ac:dyDescent="0.35">
      <c r="D39782" s="157">
        <f t="shared" si="632"/>
        <v>0</v>
      </c>
    </row>
    <row r="39783" spans="4:4" hidden="1" x14ac:dyDescent="0.35">
      <c r="D39783" s="157">
        <f t="shared" si="632"/>
        <v>0</v>
      </c>
    </row>
    <row r="39784" spans="4:4" hidden="1" x14ac:dyDescent="0.35">
      <c r="D39784" s="157">
        <f t="shared" si="632"/>
        <v>0</v>
      </c>
    </row>
    <row r="39785" spans="4:4" hidden="1" x14ac:dyDescent="0.35">
      <c r="D39785" s="157">
        <f t="shared" si="632"/>
        <v>0</v>
      </c>
    </row>
    <row r="39786" spans="4:4" hidden="1" x14ac:dyDescent="0.35">
      <c r="D39786" s="157">
        <f t="shared" si="632"/>
        <v>0</v>
      </c>
    </row>
    <row r="39787" spans="4:4" hidden="1" x14ac:dyDescent="0.35">
      <c r="D39787" s="157">
        <f t="shared" si="632"/>
        <v>0</v>
      </c>
    </row>
    <row r="39788" spans="4:4" hidden="1" x14ac:dyDescent="0.35">
      <c r="D39788" s="157">
        <f t="shared" si="632"/>
        <v>0</v>
      </c>
    </row>
    <row r="39789" spans="4:4" hidden="1" x14ac:dyDescent="0.35">
      <c r="D39789" s="157">
        <f t="shared" si="632"/>
        <v>0</v>
      </c>
    </row>
    <row r="39790" spans="4:4" hidden="1" x14ac:dyDescent="0.35">
      <c r="D39790" s="157">
        <f t="shared" si="632"/>
        <v>0</v>
      </c>
    </row>
    <row r="39791" spans="4:4" hidden="1" x14ac:dyDescent="0.35">
      <c r="D39791" s="157">
        <f t="shared" si="632"/>
        <v>0</v>
      </c>
    </row>
    <row r="39792" spans="4:4" hidden="1" x14ac:dyDescent="0.35">
      <c r="D39792" s="157">
        <f t="shared" si="632"/>
        <v>0</v>
      </c>
    </row>
    <row r="39793" spans="4:4" hidden="1" x14ac:dyDescent="0.35">
      <c r="D39793" s="157">
        <f t="shared" si="632"/>
        <v>0</v>
      </c>
    </row>
    <row r="39794" spans="4:4" hidden="1" x14ac:dyDescent="0.35">
      <c r="D39794" s="157">
        <f t="shared" si="632"/>
        <v>0</v>
      </c>
    </row>
    <row r="39795" spans="4:4" hidden="1" x14ac:dyDescent="0.35">
      <c r="D39795" s="157">
        <f t="shared" si="632"/>
        <v>0</v>
      </c>
    </row>
    <row r="39796" spans="4:4" hidden="1" x14ac:dyDescent="0.35">
      <c r="D39796" s="157">
        <f t="shared" si="632"/>
        <v>0</v>
      </c>
    </row>
    <row r="39797" spans="4:4" hidden="1" x14ac:dyDescent="0.35">
      <c r="D39797" s="157">
        <f t="shared" si="632"/>
        <v>0</v>
      </c>
    </row>
    <row r="39798" spans="4:4" hidden="1" x14ac:dyDescent="0.35">
      <c r="D39798" s="157">
        <f t="shared" si="632"/>
        <v>0</v>
      </c>
    </row>
    <row r="39799" spans="4:4" hidden="1" x14ac:dyDescent="0.35">
      <c r="D39799" s="157">
        <f t="shared" si="632"/>
        <v>0</v>
      </c>
    </row>
    <row r="39800" spans="4:4" hidden="1" x14ac:dyDescent="0.35">
      <c r="D39800" s="157">
        <f t="shared" si="632"/>
        <v>0</v>
      </c>
    </row>
    <row r="39801" spans="4:4" hidden="1" x14ac:dyDescent="0.35">
      <c r="D39801" s="157">
        <f t="shared" si="632"/>
        <v>0</v>
      </c>
    </row>
    <row r="39802" spans="4:4" hidden="1" x14ac:dyDescent="0.35">
      <c r="D39802" s="157">
        <f t="shared" si="632"/>
        <v>0</v>
      </c>
    </row>
    <row r="39803" spans="4:4" hidden="1" x14ac:dyDescent="0.35">
      <c r="D39803" s="157">
        <f t="shared" si="632"/>
        <v>0</v>
      </c>
    </row>
    <row r="39804" spans="4:4" hidden="1" x14ac:dyDescent="0.35">
      <c r="D39804" s="157">
        <f t="shared" si="632"/>
        <v>0</v>
      </c>
    </row>
    <row r="39805" spans="4:4" hidden="1" x14ac:dyDescent="0.35">
      <c r="D39805" s="157">
        <f t="shared" si="632"/>
        <v>0</v>
      </c>
    </row>
    <row r="39806" spans="4:4" hidden="1" x14ac:dyDescent="0.35">
      <c r="D39806" s="157">
        <f t="shared" si="632"/>
        <v>0</v>
      </c>
    </row>
    <row r="39807" spans="4:4" hidden="1" x14ac:dyDescent="0.35">
      <c r="D39807" s="157">
        <f t="shared" si="632"/>
        <v>0</v>
      </c>
    </row>
    <row r="39808" spans="4:4" hidden="1" x14ac:dyDescent="0.35">
      <c r="D39808" s="157">
        <f t="shared" si="632"/>
        <v>0</v>
      </c>
    </row>
    <row r="39809" spans="4:4" hidden="1" x14ac:dyDescent="0.35">
      <c r="D39809" s="157">
        <f t="shared" si="632"/>
        <v>0</v>
      </c>
    </row>
    <row r="39810" spans="4:4" hidden="1" x14ac:dyDescent="0.35">
      <c r="D39810" s="157">
        <f t="shared" si="632"/>
        <v>0</v>
      </c>
    </row>
    <row r="39811" spans="4:4" hidden="1" x14ac:dyDescent="0.35">
      <c r="D39811" s="157">
        <f t="shared" si="632"/>
        <v>0</v>
      </c>
    </row>
    <row r="39812" spans="4:4" hidden="1" x14ac:dyDescent="0.35">
      <c r="D39812" s="157">
        <f t="shared" ref="D39812:D39875" si="633">SUBTOTAL(109,D39779:D39811)</f>
        <v>0</v>
      </c>
    </row>
    <row r="39813" spans="4:4" hidden="1" x14ac:dyDescent="0.35">
      <c r="D39813" s="157">
        <f t="shared" si="633"/>
        <v>0</v>
      </c>
    </row>
    <row r="39814" spans="4:4" hidden="1" x14ac:dyDescent="0.35">
      <c r="D39814" s="157">
        <f t="shared" si="633"/>
        <v>0</v>
      </c>
    </row>
    <row r="39815" spans="4:4" hidden="1" x14ac:dyDescent="0.35">
      <c r="D39815" s="157">
        <f t="shared" si="633"/>
        <v>0</v>
      </c>
    </row>
    <row r="39816" spans="4:4" hidden="1" x14ac:dyDescent="0.35">
      <c r="D39816" s="157">
        <f t="shared" si="633"/>
        <v>0</v>
      </c>
    </row>
    <row r="39817" spans="4:4" hidden="1" x14ac:dyDescent="0.35">
      <c r="D39817" s="157">
        <f t="shared" si="633"/>
        <v>0</v>
      </c>
    </row>
    <row r="39818" spans="4:4" hidden="1" x14ac:dyDescent="0.35">
      <c r="D39818" s="157">
        <f t="shared" si="633"/>
        <v>0</v>
      </c>
    </row>
    <row r="39819" spans="4:4" hidden="1" x14ac:dyDescent="0.35">
      <c r="D39819" s="157">
        <f t="shared" si="633"/>
        <v>0</v>
      </c>
    </row>
    <row r="39820" spans="4:4" hidden="1" x14ac:dyDescent="0.35">
      <c r="D39820" s="157">
        <f t="shared" si="633"/>
        <v>0</v>
      </c>
    </row>
    <row r="39821" spans="4:4" hidden="1" x14ac:dyDescent="0.35">
      <c r="D39821" s="157">
        <f t="shared" si="633"/>
        <v>0</v>
      </c>
    </row>
    <row r="39822" spans="4:4" hidden="1" x14ac:dyDescent="0.35">
      <c r="D39822" s="157">
        <f t="shared" si="633"/>
        <v>0</v>
      </c>
    </row>
    <row r="39823" spans="4:4" hidden="1" x14ac:dyDescent="0.35">
      <c r="D39823" s="157">
        <f t="shared" si="633"/>
        <v>0</v>
      </c>
    </row>
    <row r="39824" spans="4:4" hidden="1" x14ac:dyDescent="0.35">
      <c r="D39824" s="157">
        <f t="shared" si="633"/>
        <v>0</v>
      </c>
    </row>
    <row r="39825" spans="4:4" hidden="1" x14ac:dyDescent="0.35">
      <c r="D39825" s="157">
        <f t="shared" si="633"/>
        <v>0</v>
      </c>
    </row>
    <row r="39826" spans="4:4" hidden="1" x14ac:dyDescent="0.35">
      <c r="D39826" s="157">
        <f t="shared" si="633"/>
        <v>0</v>
      </c>
    </row>
    <row r="39827" spans="4:4" hidden="1" x14ac:dyDescent="0.35">
      <c r="D39827" s="157">
        <f t="shared" si="633"/>
        <v>0</v>
      </c>
    </row>
    <row r="39828" spans="4:4" hidden="1" x14ac:dyDescent="0.35">
      <c r="D39828" s="157">
        <f t="shared" si="633"/>
        <v>0</v>
      </c>
    </row>
    <row r="39829" spans="4:4" hidden="1" x14ac:dyDescent="0.35">
      <c r="D39829" s="157">
        <f t="shared" si="633"/>
        <v>0</v>
      </c>
    </row>
    <row r="39830" spans="4:4" hidden="1" x14ac:dyDescent="0.35">
      <c r="D39830" s="157">
        <f t="shared" si="633"/>
        <v>0</v>
      </c>
    </row>
    <row r="39831" spans="4:4" hidden="1" x14ac:dyDescent="0.35">
      <c r="D39831" s="157">
        <f t="shared" si="633"/>
        <v>0</v>
      </c>
    </row>
    <row r="39832" spans="4:4" hidden="1" x14ac:dyDescent="0.35">
      <c r="D39832" s="157">
        <f t="shared" si="633"/>
        <v>0</v>
      </c>
    </row>
    <row r="39833" spans="4:4" hidden="1" x14ac:dyDescent="0.35">
      <c r="D39833" s="157">
        <f t="shared" si="633"/>
        <v>0</v>
      </c>
    </row>
    <row r="39834" spans="4:4" hidden="1" x14ac:dyDescent="0.35">
      <c r="D39834" s="157">
        <f t="shared" si="633"/>
        <v>0</v>
      </c>
    </row>
    <row r="39835" spans="4:4" hidden="1" x14ac:dyDescent="0.35">
      <c r="D39835" s="157">
        <f t="shared" si="633"/>
        <v>0</v>
      </c>
    </row>
    <row r="39836" spans="4:4" hidden="1" x14ac:dyDescent="0.35">
      <c r="D39836" s="157">
        <f t="shared" si="633"/>
        <v>0</v>
      </c>
    </row>
    <row r="39837" spans="4:4" hidden="1" x14ac:dyDescent="0.35">
      <c r="D39837" s="157">
        <f t="shared" si="633"/>
        <v>0</v>
      </c>
    </row>
    <row r="39838" spans="4:4" hidden="1" x14ac:dyDescent="0.35">
      <c r="D39838" s="157">
        <f t="shared" si="633"/>
        <v>0</v>
      </c>
    </row>
    <row r="39839" spans="4:4" hidden="1" x14ac:dyDescent="0.35">
      <c r="D39839" s="157">
        <f t="shared" si="633"/>
        <v>0</v>
      </c>
    </row>
    <row r="39840" spans="4:4" hidden="1" x14ac:dyDescent="0.35">
      <c r="D39840" s="157">
        <f t="shared" si="633"/>
        <v>0</v>
      </c>
    </row>
    <row r="39841" spans="4:4" hidden="1" x14ac:dyDescent="0.35">
      <c r="D39841" s="157">
        <f t="shared" si="633"/>
        <v>0</v>
      </c>
    </row>
    <row r="39842" spans="4:4" hidden="1" x14ac:dyDescent="0.35">
      <c r="D39842" s="157">
        <f t="shared" si="633"/>
        <v>0</v>
      </c>
    </row>
    <row r="39843" spans="4:4" hidden="1" x14ac:dyDescent="0.35">
      <c r="D39843" s="157">
        <f t="shared" si="633"/>
        <v>0</v>
      </c>
    </row>
    <row r="39844" spans="4:4" hidden="1" x14ac:dyDescent="0.35">
      <c r="D39844" s="157">
        <f t="shared" si="633"/>
        <v>0</v>
      </c>
    </row>
    <row r="39845" spans="4:4" hidden="1" x14ac:dyDescent="0.35">
      <c r="D39845" s="157">
        <f t="shared" si="633"/>
        <v>0</v>
      </c>
    </row>
    <row r="39846" spans="4:4" hidden="1" x14ac:dyDescent="0.35">
      <c r="D39846" s="157">
        <f t="shared" si="633"/>
        <v>0</v>
      </c>
    </row>
    <row r="39847" spans="4:4" hidden="1" x14ac:dyDescent="0.35">
      <c r="D39847" s="157">
        <f t="shared" si="633"/>
        <v>0</v>
      </c>
    </row>
    <row r="39848" spans="4:4" hidden="1" x14ac:dyDescent="0.35">
      <c r="D39848" s="157">
        <f t="shared" si="633"/>
        <v>0</v>
      </c>
    </row>
    <row r="39849" spans="4:4" hidden="1" x14ac:dyDescent="0.35">
      <c r="D39849" s="157">
        <f t="shared" si="633"/>
        <v>0</v>
      </c>
    </row>
    <row r="39850" spans="4:4" hidden="1" x14ac:dyDescent="0.35">
      <c r="D39850" s="157">
        <f t="shared" si="633"/>
        <v>0</v>
      </c>
    </row>
    <row r="39851" spans="4:4" hidden="1" x14ac:dyDescent="0.35">
      <c r="D39851" s="157">
        <f t="shared" si="633"/>
        <v>0</v>
      </c>
    </row>
    <row r="39852" spans="4:4" hidden="1" x14ac:dyDescent="0.35">
      <c r="D39852" s="157">
        <f t="shared" si="633"/>
        <v>0</v>
      </c>
    </row>
    <row r="39853" spans="4:4" hidden="1" x14ac:dyDescent="0.35">
      <c r="D39853" s="157">
        <f t="shared" si="633"/>
        <v>0</v>
      </c>
    </row>
    <row r="39854" spans="4:4" hidden="1" x14ac:dyDescent="0.35">
      <c r="D39854" s="157">
        <f t="shared" si="633"/>
        <v>0</v>
      </c>
    </row>
    <row r="39855" spans="4:4" hidden="1" x14ac:dyDescent="0.35">
      <c r="D39855" s="157">
        <f t="shared" si="633"/>
        <v>0</v>
      </c>
    </row>
    <row r="39856" spans="4:4" hidden="1" x14ac:dyDescent="0.35">
      <c r="D39856" s="157">
        <f t="shared" si="633"/>
        <v>0</v>
      </c>
    </row>
    <row r="39857" spans="4:4" hidden="1" x14ac:dyDescent="0.35">
      <c r="D39857" s="157">
        <f t="shared" si="633"/>
        <v>0</v>
      </c>
    </row>
    <row r="39858" spans="4:4" hidden="1" x14ac:dyDescent="0.35">
      <c r="D39858" s="157">
        <f t="shared" si="633"/>
        <v>0</v>
      </c>
    </row>
    <row r="39859" spans="4:4" hidden="1" x14ac:dyDescent="0.35">
      <c r="D39859" s="157">
        <f t="shared" si="633"/>
        <v>0</v>
      </c>
    </row>
    <row r="39860" spans="4:4" hidden="1" x14ac:dyDescent="0.35">
      <c r="D39860" s="157">
        <f t="shared" si="633"/>
        <v>0</v>
      </c>
    </row>
    <row r="39861" spans="4:4" hidden="1" x14ac:dyDescent="0.35">
      <c r="D39861" s="157">
        <f t="shared" si="633"/>
        <v>0</v>
      </c>
    </row>
    <row r="39862" spans="4:4" hidden="1" x14ac:dyDescent="0.35">
      <c r="D39862" s="157">
        <f t="shared" si="633"/>
        <v>0</v>
      </c>
    </row>
    <row r="39863" spans="4:4" hidden="1" x14ac:dyDescent="0.35">
      <c r="D39863" s="157">
        <f t="shared" si="633"/>
        <v>0</v>
      </c>
    </row>
    <row r="39864" spans="4:4" hidden="1" x14ac:dyDescent="0.35">
      <c r="D39864" s="157">
        <f t="shared" si="633"/>
        <v>0</v>
      </c>
    </row>
    <row r="39865" spans="4:4" hidden="1" x14ac:dyDescent="0.35">
      <c r="D39865" s="157">
        <f t="shared" si="633"/>
        <v>0</v>
      </c>
    </row>
    <row r="39866" spans="4:4" hidden="1" x14ac:dyDescent="0.35">
      <c r="D39866" s="157">
        <f t="shared" si="633"/>
        <v>0</v>
      </c>
    </row>
    <row r="39867" spans="4:4" hidden="1" x14ac:dyDescent="0.35">
      <c r="D39867" s="157">
        <f t="shared" si="633"/>
        <v>0</v>
      </c>
    </row>
    <row r="39868" spans="4:4" hidden="1" x14ac:dyDescent="0.35">
      <c r="D39868" s="157">
        <f t="shared" si="633"/>
        <v>0</v>
      </c>
    </row>
    <row r="39869" spans="4:4" hidden="1" x14ac:dyDescent="0.35">
      <c r="D39869" s="157">
        <f t="shared" si="633"/>
        <v>0</v>
      </c>
    </row>
    <row r="39870" spans="4:4" hidden="1" x14ac:dyDescent="0.35">
      <c r="D39870" s="157">
        <f t="shared" si="633"/>
        <v>0</v>
      </c>
    </row>
    <row r="39871" spans="4:4" hidden="1" x14ac:dyDescent="0.35">
      <c r="D39871" s="157">
        <f t="shared" si="633"/>
        <v>0</v>
      </c>
    </row>
    <row r="39872" spans="4:4" hidden="1" x14ac:dyDescent="0.35">
      <c r="D39872" s="157">
        <f t="shared" si="633"/>
        <v>0</v>
      </c>
    </row>
    <row r="39873" spans="4:4" hidden="1" x14ac:dyDescent="0.35">
      <c r="D39873" s="157">
        <f t="shared" si="633"/>
        <v>0</v>
      </c>
    </row>
    <row r="39874" spans="4:4" hidden="1" x14ac:dyDescent="0.35">
      <c r="D39874" s="157">
        <f t="shared" si="633"/>
        <v>0</v>
      </c>
    </row>
    <row r="39875" spans="4:4" hidden="1" x14ac:dyDescent="0.35">
      <c r="D39875" s="157">
        <f t="shared" si="633"/>
        <v>0</v>
      </c>
    </row>
    <row r="39876" spans="4:4" hidden="1" x14ac:dyDescent="0.35">
      <c r="D39876" s="157">
        <f t="shared" ref="D39876:D39939" si="634">SUBTOTAL(109,D39843:D39875)</f>
        <v>0</v>
      </c>
    </row>
    <row r="39877" spans="4:4" hidden="1" x14ac:dyDescent="0.35">
      <c r="D39877" s="157">
        <f t="shared" si="634"/>
        <v>0</v>
      </c>
    </row>
    <row r="39878" spans="4:4" hidden="1" x14ac:dyDescent="0.35">
      <c r="D39878" s="157">
        <f t="shared" si="634"/>
        <v>0</v>
      </c>
    </row>
    <row r="39879" spans="4:4" hidden="1" x14ac:dyDescent="0.35">
      <c r="D39879" s="157">
        <f t="shared" si="634"/>
        <v>0</v>
      </c>
    </row>
    <row r="39880" spans="4:4" hidden="1" x14ac:dyDescent="0.35">
      <c r="D39880" s="157">
        <f t="shared" si="634"/>
        <v>0</v>
      </c>
    </row>
    <row r="39881" spans="4:4" hidden="1" x14ac:dyDescent="0.35">
      <c r="D39881" s="157">
        <f t="shared" si="634"/>
        <v>0</v>
      </c>
    </row>
    <row r="39882" spans="4:4" hidden="1" x14ac:dyDescent="0.35">
      <c r="D39882" s="157">
        <f t="shared" si="634"/>
        <v>0</v>
      </c>
    </row>
    <row r="39883" spans="4:4" hidden="1" x14ac:dyDescent="0.35">
      <c r="D39883" s="157">
        <f t="shared" si="634"/>
        <v>0</v>
      </c>
    </row>
    <row r="39884" spans="4:4" hidden="1" x14ac:dyDescent="0.35">
      <c r="D39884" s="157">
        <f t="shared" si="634"/>
        <v>0</v>
      </c>
    </row>
    <row r="39885" spans="4:4" hidden="1" x14ac:dyDescent="0.35">
      <c r="D39885" s="157">
        <f t="shared" si="634"/>
        <v>0</v>
      </c>
    </row>
    <row r="39886" spans="4:4" hidden="1" x14ac:dyDescent="0.35">
      <c r="D39886" s="157">
        <f t="shared" si="634"/>
        <v>0</v>
      </c>
    </row>
    <row r="39887" spans="4:4" hidden="1" x14ac:dyDescent="0.35">
      <c r="D39887" s="157">
        <f t="shared" si="634"/>
        <v>0</v>
      </c>
    </row>
    <row r="39888" spans="4:4" hidden="1" x14ac:dyDescent="0.35">
      <c r="D39888" s="157">
        <f t="shared" si="634"/>
        <v>0</v>
      </c>
    </row>
    <row r="39889" spans="4:4" hidden="1" x14ac:dyDescent="0.35">
      <c r="D39889" s="157">
        <f t="shared" si="634"/>
        <v>0</v>
      </c>
    </row>
    <row r="39890" spans="4:4" hidden="1" x14ac:dyDescent="0.35">
      <c r="D39890" s="157">
        <f t="shared" si="634"/>
        <v>0</v>
      </c>
    </row>
    <row r="39891" spans="4:4" hidden="1" x14ac:dyDescent="0.35">
      <c r="D39891" s="157">
        <f t="shared" si="634"/>
        <v>0</v>
      </c>
    </row>
    <row r="39892" spans="4:4" hidden="1" x14ac:dyDescent="0.35">
      <c r="D39892" s="157">
        <f t="shared" si="634"/>
        <v>0</v>
      </c>
    </row>
    <row r="39893" spans="4:4" hidden="1" x14ac:dyDescent="0.35">
      <c r="D39893" s="157">
        <f t="shared" si="634"/>
        <v>0</v>
      </c>
    </row>
    <row r="39894" spans="4:4" hidden="1" x14ac:dyDescent="0.35">
      <c r="D39894" s="157">
        <f t="shared" si="634"/>
        <v>0</v>
      </c>
    </row>
    <row r="39895" spans="4:4" hidden="1" x14ac:dyDescent="0.35">
      <c r="D39895" s="157">
        <f t="shared" si="634"/>
        <v>0</v>
      </c>
    </row>
    <row r="39896" spans="4:4" hidden="1" x14ac:dyDescent="0.35">
      <c r="D39896" s="157">
        <f t="shared" si="634"/>
        <v>0</v>
      </c>
    </row>
    <row r="39897" spans="4:4" hidden="1" x14ac:dyDescent="0.35">
      <c r="D39897" s="157">
        <f t="shared" si="634"/>
        <v>0</v>
      </c>
    </row>
    <row r="39898" spans="4:4" hidden="1" x14ac:dyDescent="0.35">
      <c r="D39898" s="157">
        <f t="shared" si="634"/>
        <v>0</v>
      </c>
    </row>
    <row r="39899" spans="4:4" hidden="1" x14ac:dyDescent="0.35">
      <c r="D39899" s="157">
        <f t="shared" si="634"/>
        <v>0</v>
      </c>
    </row>
    <row r="39900" spans="4:4" hidden="1" x14ac:dyDescent="0.35">
      <c r="D39900" s="157">
        <f t="shared" si="634"/>
        <v>0</v>
      </c>
    </row>
    <row r="39901" spans="4:4" hidden="1" x14ac:dyDescent="0.35">
      <c r="D39901" s="157">
        <f t="shared" si="634"/>
        <v>0</v>
      </c>
    </row>
    <row r="39902" spans="4:4" hidden="1" x14ac:dyDescent="0.35">
      <c r="D39902" s="157">
        <f t="shared" si="634"/>
        <v>0</v>
      </c>
    </row>
    <row r="39903" spans="4:4" hidden="1" x14ac:dyDescent="0.35">
      <c r="D39903" s="157">
        <f t="shared" si="634"/>
        <v>0</v>
      </c>
    </row>
    <row r="39904" spans="4:4" hidden="1" x14ac:dyDescent="0.35">
      <c r="D39904" s="157">
        <f t="shared" si="634"/>
        <v>0</v>
      </c>
    </row>
    <row r="39905" spans="4:4" hidden="1" x14ac:dyDescent="0.35">
      <c r="D39905" s="157">
        <f t="shared" si="634"/>
        <v>0</v>
      </c>
    </row>
    <row r="39906" spans="4:4" hidden="1" x14ac:dyDescent="0.35">
      <c r="D39906" s="157">
        <f t="shared" si="634"/>
        <v>0</v>
      </c>
    </row>
    <row r="39907" spans="4:4" hidden="1" x14ac:dyDescent="0.35">
      <c r="D39907" s="157">
        <f t="shared" si="634"/>
        <v>0</v>
      </c>
    </row>
    <row r="39908" spans="4:4" hidden="1" x14ac:dyDescent="0.35">
      <c r="D39908" s="157">
        <f t="shared" si="634"/>
        <v>0</v>
      </c>
    </row>
    <row r="39909" spans="4:4" hidden="1" x14ac:dyDescent="0.35">
      <c r="D39909" s="157">
        <f t="shared" si="634"/>
        <v>0</v>
      </c>
    </row>
    <row r="39910" spans="4:4" hidden="1" x14ac:dyDescent="0.35">
      <c r="D39910" s="157">
        <f t="shared" si="634"/>
        <v>0</v>
      </c>
    </row>
    <row r="39911" spans="4:4" hidden="1" x14ac:dyDescent="0.35">
      <c r="D39911" s="157">
        <f t="shared" si="634"/>
        <v>0</v>
      </c>
    </row>
    <row r="39912" spans="4:4" hidden="1" x14ac:dyDescent="0.35">
      <c r="D39912" s="157">
        <f t="shared" si="634"/>
        <v>0</v>
      </c>
    </row>
    <row r="39913" spans="4:4" hidden="1" x14ac:dyDescent="0.35">
      <c r="D39913" s="157">
        <f t="shared" si="634"/>
        <v>0</v>
      </c>
    </row>
    <row r="39914" spans="4:4" hidden="1" x14ac:dyDescent="0.35">
      <c r="D39914" s="157">
        <f t="shared" si="634"/>
        <v>0</v>
      </c>
    </row>
    <row r="39915" spans="4:4" hidden="1" x14ac:dyDescent="0.35">
      <c r="D39915" s="157">
        <f t="shared" si="634"/>
        <v>0</v>
      </c>
    </row>
    <row r="39916" spans="4:4" hidden="1" x14ac:dyDescent="0.35">
      <c r="D39916" s="157">
        <f t="shared" si="634"/>
        <v>0</v>
      </c>
    </row>
    <row r="39917" spans="4:4" hidden="1" x14ac:dyDescent="0.35">
      <c r="D39917" s="157">
        <f t="shared" si="634"/>
        <v>0</v>
      </c>
    </row>
    <row r="39918" spans="4:4" hidden="1" x14ac:dyDescent="0.35">
      <c r="D39918" s="157">
        <f t="shared" si="634"/>
        <v>0</v>
      </c>
    </row>
    <row r="39919" spans="4:4" hidden="1" x14ac:dyDescent="0.35">
      <c r="D39919" s="157">
        <f t="shared" si="634"/>
        <v>0</v>
      </c>
    </row>
    <row r="39920" spans="4:4" hidden="1" x14ac:dyDescent="0.35">
      <c r="D39920" s="157">
        <f t="shared" si="634"/>
        <v>0</v>
      </c>
    </row>
    <row r="39921" spans="4:4" hidden="1" x14ac:dyDescent="0.35">
      <c r="D39921" s="157">
        <f t="shared" si="634"/>
        <v>0</v>
      </c>
    </row>
    <row r="39922" spans="4:4" hidden="1" x14ac:dyDescent="0.35">
      <c r="D39922" s="157">
        <f t="shared" si="634"/>
        <v>0</v>
      </c>
    </row>
    <row r="39923" spans="4:4" hidden="1" x14ac:dyDescent="0.35">
      <c r="D39923" s="157">
        <f t="shared" si="634"/>
        <v>0</v>
      </c>
    </row>
    <row r="39924" spans="4:4" hidden="1" x14ac:dyDescent="0.35">
      <c r="D39924" s="157">
        <f t="shared" si="634"/>
        <v>0</v>
      </c>
    </row>
    <row r="39925" spans="4:4" hidden="1" x14ac:dyDescent="0.35">
      <c r="D39925" s="157">
        <f t="shared" si="634"/>
        <v>0</v>
      </c>
    </row>
    <row r="39926" spans="4:4" hidden="1" x14ac:dyDescent="0.35">
      <c r="D39926" s="157">
        <f t="shared" si="634"/>
        <v>0</v>
      </c>
    </row>
    <row r="39927" spans="4:4" hidden="1" x14ac:dyDescent="0.35">
      <c r="D39927" s="157">
        <f t="shared" si="634"/>
        <v>0</v>
      </c>
    </row>
    <row r="39928" spans="4:4" hidden="1" x14ac:dyDescent="0.35">
      <c r="D39928" s="157">
        <f t="shared" si="634"/>
        <v>0</v>
      </c>
    </row>
    <row r="39929" spans="4:4" hidden="1" x14ac:dyDescent="0.35">
      <c r="D39929" s="157">
        <f t="shared" si="634"/>
        <v>0</v>
      </c>
    </row>
    <row r="39930" spans="4:4" hidden="1" x14ac:dyDescent="0.35">
      <c r="D39930" s="157">
        <f t="shared" si="634"/>
        <v>0</v>
      </c>
    </row>
    <row r="39931" spans="4:4" hidden="1" x14ac:dyDescent="0.35">
      <c r="D39931" s="157">
        <f t="shared" si="634"/>
        <v>0</v>
      </c>
    </row>
    <row r="39932" spans="4:4" hidden="1" x14ac:dyDescent="0.35">
      <c r="D39932" s="157">
        <f t="shared" si="634"/>
        <v>0</v>
      </c>
    </row>
    <row r="39933" spans="4:4" hidden="1" x14ac:dyDescent="0.35">
      <c r="D39933" s="157">
        <f t="shared" si="634"/>
        <v>0</v>
      </c>
    </row>
    <row r="39934" spans="4:4" hidden="1" x14ac:dyDescent="0.35">
      <c r="D39934" s="157">
        <f t="shared" si="634"/>
        <v>0</v>
      </c>
    </row>
    <row r="39935" spans="4:4" hidden="1" x14ac:dyDescent="0.35">
      <c r="D39935" s="157">
        <f t="shared" si="634"/>
        <v>0</v>
      </c>
    </row>
    <row r="39936" spans="4:4" hidden="1" x14ac:dyDescent="0.35">
      <c r="D39936" s="157">
        <f t="shared" si="634"/>
        <v>0</v>
      </c>
    </row>
    <row r="39937" spans="4:4" hidden="1" x14ac:dyDescent="0.35">
      <c r="D39937" s="157">
        <f t="shared" si="634"/>
        <v>0</v>
      </c>
    </row>
    <row r="39938" spans="4:4" hidden="1" x14ac:dyDescent="0.35">
      <c r="D39938" s="157">
        <f t="shared" si="634"/>
        <v>0</v>
      </c>
    </row>
    <row r="39939" spans="4:4" hidden="1" x14ac:dyDescent="0.35">
      <c r="D39939" s="157">
        <f t="shared" si="634"/>
        <v>0</v>
      </c>
    </row>
    <row r="39940" spans="4:4" hidden="1" x14ac:dyDescent="0.35">
      <c r="D39940" s="157">
        <f t="shared" ref="D39940:D40003" si="635">SUBTOTAL(109,D39907:D39939)</f>
        <v>0</v>
      </c>
    </row>
    <row r="39941" spans="4:4" hidden="1" x14ac:dyDescent="0.35">
      <c r="D39941" s="157">
        <f t="shared" si="635"/>
        <v>0</v>
      </c>
    </row>
    <row r="39942" spans="4:4" hidden="1" x14ac:dyDescent="0.35">
      <c r="D39942" s="157">
        <f t="shared" si="635"/>
        <v>0</v>
      </c>
    </row>
    <row r="39943" spans="4:4" hidden="1" x14ac:dyDescent="0.35">
      <c r="D39943" s="157">
        <f t="shared" si="635"/>
        <v>0</v>
      </c>
    </row>
    <row r="39944" spans="4:4" hidden="1" x14ac:dyDescent="0.35">
      <c r="D39944" s="157">
        <f t="shared" si="635"/>
        <v>0</v>
      </c>
    </row>
    <row r="39945" spans="4:4" hidden="1" x14ac:dyDescent="0.35">
      <c r="D39945" s="157">
        <f t="shared" si="635"/>
        <v>0</v>
      </c>
    </row>
    <row r="39946" spans="4:4" hidden="1" x14ac:dyDescent="0.35">
      <c r="D39946" s="157">
        <f t="shared" si="635"/>
        <v>0</v>
      </c>
    </row>
    <row r="39947" spans="4:4" hidden="1" x14ac:dyDescent="0.35">
      <c r="D39947" s="157">
        <f t="shared" si="635"/>
        <v>0</v>
      </c>
    </row>
    <row r="39948" spans="4:4" hidden="1" x14ac:dyDescent="0.35">
      <c r="D39948" s="157">
        <f t="shared" si="635"/>
        <v>0</v>
      </c>
    </row>
    <row r="39949" spans="4:4" hidden="1" x14ac:dyDescent="0.35">
      <c r="D39949" s="157">
        <f t="shared" si="635"/>
        <v>0</v>
      </c>
    </row>
    <row r="39950" spans="4:4" hidden="1" x14ac:dyDescent="0.35">
      <c r="D39950" s="157">
        <f t="shared" si="635"/>
        <v>0</v>
      </c>
    </row>
    <row r="39951" spans="4:4" hidden="1" x14ac:dyDescent="0.35">
      <c r="D39951" s="157">
        <f t="shared" si="635"/>
        <v>0</v>
      </c>
    </row>
    <row r="39952" spans="4:4" hidden="1" x14ac:dyDescent="0.35">
      <c r="D39952" s="157">
        <f t="shared" si="635"/>
        <v>0</v>
      </c>
    </row>
    <row r="39953" spans="4:4" hidden="1" x14ac:dyDescent="0.35">
      <c r="D39953" s="157">
        <f t="shared" si="635"/>
        <v>0</v>
      </c>
    </row>
    <row r="39954" spans="4:4" hidden="1" x14ac:dyDescent="0.35">
      <c r="D39954" s="157">
        <f t="shared" si="635"/>
        <v>0</v>
      </c>
    </row>
    <row r="39955" spans="4:4" hidden="1" x14ac:dyDescent="0.35">
      <c r="D39955" s="157">
        <f t="shared" si="635"/>
        <v>0</v>
      </c>
    </row>
    <row r="39956" spans="4:4" hidden="1" x14ac:dyDescent="0.35">
      <c r="D39956" s="157">
        <f t="shared" si="635"/>
        <v>0</v>
      </c>
    </row>
    <row r="39957" spans="4:4" hidden="1" x14ac:dyDescent="0.35">
      <c r="D39957" s="157">
        <f t="shared" si="635"/>
        <v>0</v>
      </c>
    </row>
    <row r="39958" spans="4:4" hidden="1" x14ac:dyDescent="0.35">
      <c r="D39958" s="157">
        <f t="shared" si="635"/>
        <v>0</v>
      </c>
    </row>
    <row r="39959" spans="4:4" hidden="1" x14ac:dyDescent="0.35">
      <c r="D39959" s="157">
        <f t="shared" si="635"/>
        <v>0</v>
      </c>
    </row>
    <row r="39960" spans="4:4" hidden="1" x14ac:dyDescent="0.35">
      <c r="D39960" s="157">
        <f t="shared" si="635"/>
        <v>0</v>
      </c>
    </row>
    <row r="39961" spans="4:4" hidden="1" x14ac:dyDescent="0.35">
      <c r="D39961" s="157">
        <f t="shared" si="635"/>
        <v>0</v>
      </c>
    </row>
    <row r="39962" spans="4:4" hidden="1" x14ac:dyDescent="0.35">
      <c r="D39962" s="157">
        <f t="shared" si="635"/>
        <v>0</v>
      </c>
    </row>
    <row r="39963" spans="4:4" hidden="1" x14ac:dyDescent="0.35">
      <c r="D39963" s="157">
        <f t="shared" si="635"/>
        <v>0</v>
      </c>
    </row>
    <row r="39964" spans="4:4" hidden="1" x14ac:dyDescent="0.35">
      <c r="D39964" s="157">
        <f t="shared" si="635"/>
        <v>0</v>
      </c>
    </row>
    <row r="39965" spans="4:4" hidden="1" x14ac:dyDescent="0.35">
      <c r="D39965" s="157">
        <f t="shared" si="635"/>
        <v>0</v>
      </c>
    </row>
    <row r="39966" spans="4:4" hidden="1" x14ac:dyDescent="0.35">
      <c r="D39966" s="157">
        <f t="shared" si="635"/>
        <v>0</v>
      </c>
    </row>
    <row r="39967" spans="4:4" hidden="1" x14ac:dyDescent="0.35">
      <c r="D39967" s="157">
        <f t="shared" si="635"/>
        <v>0</v>
      </c>
    </row>
    <row r="39968" spans="4:4" hidden="1" x14ac:dyDescent="0.35">
      <c r="D39968" s="157">
        <f t="shared" si="635"/>
        <v>0</v>
      </c>
    </row>
    <row r="39969" spans="4:4" hidden="1" x14ac:dyDescent="0.35">
      <c r="D39969" s="157">
        <f t="shared" si="635"/>
        <v>0</v>
      </c>
    </row>
    <row r="39970" spans="4:4" hidden="1" x14ac:dyDescent="0.35">
      <c r="D39970" s="157">
        <f t="shared" si="635"/>
        <v>0</v>
      </c>
    </row>
    <row r="39971" spans="4:4" hidden="1" x14ac:dyDescent="0.35">
      <c r="D39971" s="157">
        <f t="shared" si="635"/>
        <v>0</v>
      </c>
    </row>
    <row r="39972" spans="4:4" hidden="1" x14ac:dyDescent="0.35">
      <c r="D39972" s="157">
        <f t="shared" si="635"/>
        <v>0</v>
      </c>
    </row>
    <row r="39973" spans="4:4" hidden="1" x14ac:dyDescent="0.35">
      <c r="D39973" s="157">
        <f t="shared" si="635"/>
        <v>0</v>
      </c>
    </row>
    <row r="39974" spans="4:4" hidden="1" x14ac:dyDescent="0.35">
      <c r="D39974" s="157">
        <f t="shared" si="635"/>
        <v>0</v>
      </c>
    </row>
    <row r="39975" spans="4:4" hidden="1" x14ac:dyDescent="0.35">
      <c r="D39975" s="157">
        <f t="shared" si="635"/>
        <v>0</v>
      </c>
    </row>
    <row r="39976" spans="4:4" hidden="1" x14ac:dyDescent="0.35">
      <c r="D39976" s="157">
        <f t="shared" si="635"/>
        <v>0</v>
      </c>
    </row>
    <row r="39977" spans="4:4" hidden="1" x14ac:dyDescent="0.35">
      <c r="D39977" s="157">
        <f t="shared" si="635"/>
        <v>0</v>
      </c>
    </row>
    <row r="39978" spans="4:4" hidden="1" x14ac:dyDescent="0.35">
      <c r="D39978" s="157">
        <f t="shared" si="635"/>
        <v>0</v>
      </c>
    </row>
    <row r="39979" spans="4:4" hidden="1" x14ac:dyDescent="0.35">
      <c r="D39979" s="157">
        <f t="shared" si="635"/>
        <v>0</v>
      </c>
    </row>
    <row r="39980" spans="4:4" hidden="1" x14ac:dyDescent="0.35">
      <c r="D39980" s="157">
        <f t="shared" si="635"/>
        <v>0</v>
      </c>
    </row>
    <row r="39981" spans="4:4" hidden="1" x14ac:dyDescent="0.35">
      <c r="D39981" s="157">
        <f t="shared" si="635"/>
        <v>0</v>
      </c>
    </row>
    <row r="39982" spans="4:4" hidden="1" x14ac:dyDescent="0.35">
      <c r="D39982" s="157">
        <f t="shared" si="635"/>
        <v>0</v>
      </c>
    </row>
    <row r="39983" spans="4:4" hidden="1" x14ac:dyDescent="0.35">
      <c r="D39983" s="157">
        <f t="shared" si="635"/>
        <v>0</v>
      </c>
    </row>
    <row r="39984" spans="4:4" hidden="1" x14ac:dyDescent="0.35">
      <c r="D39984" s="157">
        <f t="shared" si="635"/>
        <v>0</v>
      </c>
    </row>
    <row r="39985" spans="4:4" hidden="1" x14ac:dyDescent="0.35">
      <c r="D39985" s="157">
        <f t="shared" si="635"/>
        <v>0</v>
      </c>
    </row>
    <row r="39986" spans="4:4" hidden="1" x14ac:dyDescent="0.35">
      <c r="D39986" s="157">
        <f t="shared" si="635"/>
        <v>0</v>
      </c>
    </row>
    <row r="39987" spans="4:4" hidden="1" x14ac:dyDescent="0.35">
      <c r="D39987" s="157">
        <f t="shared" si="635"/>
        <v>0</v>
      </c>
    </row>
    <row r="39988" spans="4:4" hidden="1" x14ac:dyDescent="0.35">
      <c r="D39988" s="157">
        <f t="shared" si="635"/>
        <v>0</v>
      </c>
    </row>
    <row r="39989" spans="4:4" hidden="1" x14ac:dyDescent="0.35">
      <c r="D39989" s="157">
        <f t="shared" si="635"/>
        <v>0</v>
      </c>
    </row>
    <row r="39990" spans="4:4" hidden="1" x14ac:dyDescent="0.35">
      <c r="D39990" s="157">
        <f t="shared" si="635"/>
        <v>0</v>
      </c>
    </row>
    <row r="39991" spans="4:4" hidden="1" x14ac:dyDescent="0.35">
      <c r="D39991" s="157">
        <f t="shared" si="635"/>
        <v>0</v>
      </c>
    </row>
    <row r="39992" spans="4:4" hidden="1" x14ac:dyDescent="0.35">
      <c r="D39992" s="157">
        <f t="shared" si="635"/>
        <v>0</v>
      </c>
    </row>
    <row r="39993" spans="4:4" hidden="1" x14ac:dyDescent="0.35">
      <c r="D39993" s="157">
        <f t="shared" si="635"/>
        <v>0</v>
      </c>
    </row>
    <row r="39994" spans="4:4" hidden="1" x14ac:dyDescent="0.35">
      <c r="D39994" s="157">
        <f t="shared" si="635"/>
        <v>0</v>
      </c>
    </row>
    <row r="39995" spans="4:4" hidden="1" x14ac:dyDescent="0.35">
      <c r="D39995" s="157">
        <f t="shared" si="635"/>
        <v>0</v>
      </c>
    </row>
    <row r="39996" spans="4:4" hidden="1" x14ac:dyDescent="0.35">
      <c r="D39996" s="157">
        <f t="shared" si="635"/>
        <v>0</v>
      </c>
    </row>
    <row r="39997" spans="4:4" hidden="1" x14ac:dyDescent="0.35">
      <c r="D39997" s="157">
        <f t="shared" si="635"/>
        <v>0</v>
      </c>
    </row>
    <row r="39998" spans="4:4" hidden="1" x14ac:dyDescent="0.35">
      <c r="D39998" s="157">
        <f t="shared" si="635"/>
        <v>0</v>
      </c>
    </row>
    <row r="39999" spans="4:4" hidden="1" x14ac:dyDescent="0.35">
      <c r="D39999" s="157">
        <f t="shared" si="635"/>
        <v>0</v>
      </c>
    </row>
    <row r="40000" spans="4:4" hidden="1" x14ac:dyDescent="0.35">
      <c r="D40000" s="157">
        <f t="shared" si="635"/>
        <v>0</v>
      </c>
    </row>
    <row r="40001" spans="4:4" hidden="1" x14ac:dyDescent="0.35">
      <c r="D40001" s="157">
        <f t="shared" si="635"/>
        <v>0</v>
      </c>
    </row>
    <row r="40002" spans="4:4" hidden="1" x14ac:dyDescent="0.35">
      <c r="D40002" s="157">
        <f t="shared" si="635"/>
        <v>0</v>
      </c>
    </row>
    <row r="40003" spans="4:4" hidden="1" x14ac:dyDescent="0.35">
      <c r="D40003" s="157">
        <f t="shared" si="635"/>
        <v>0</v>
      </c>
    </row>
    <row r="40004" spans="4:4" hidden="1" x14ac:dyDescent="0.35">
      <c r="D40004" s="157">
        <f t="shared" ref="D40004:D40067" si="636">SUBTOTAL(109,D39971:D40003)</f>
        <v>0</v>
      </c>
    </row>
    <row r="40005" spans="4:4" hidden="1" x14ac:dyDescent="0.35">
      <c r="D40005" s="157">
        <f t="shared" si="636"/>
        <v>0</v>
      </c>
    </row>
    <row r="40006" spans="4:4" hidden="1" x14ac:dyDescent="0.35">
      <c r="D40006" s="157">
        <f t="shared" si="636"/>
        <v>0</v>
      </c>
    </row>
    <row r="40007" spans="4:4" hidden="1" x14ac:dyDescent="0.35">
      <c r="D40007" s="157">
        <f t="shared" si="636"/>
        <v>0</v>
      </c>
    </row>
    <row r="40008" spans="4:4" hidden="1" x14ac:dyDescent="0.35">
      <c r="D40008" s="157">
        <f t="shared" si="636"/>
        <v>0</v>
      </c>
    </row>
    <row r="40009" spans="4:4" hidden="1" x14ac:dyDescent="0.35">
      <c r="D40009" s="157">
        <f t="shared" si="636"/>
        <v>0</v>
      </c>
    </row>
    <row r="40010" spans="4:4" hidden="1" x14ac:dyDescent="0.35">
      <c r="D40010" s="157">
        <f t="shared" si="636"/>
        <v>0</v>
      </c>
    </row>
    <row r="40011" spans="4:4" hidden="1" x14ac:dyDescent="0.35">
      <c r="D40011" s="157">
        <f t="shared" si="636"/>
        <v>0</v>
      </c>
    </row>
    <row r="40012" spans="4:4" hidden="1" x14ac:dyDescent="0.35">
      <c r="D40012" s="157">
        <f t="shared" si="636"/>
        <v>0</v>
      </c>
    </row>
    <row r="40013" spans="4:4" hidden="1" x14ac:dyDescent="0.35">
      <c r="D40013" s="157">
        <f t="shared" si="636"/>
        <v>0</v>
      </c>
    </row>
    <row r="40014" spans="4:4" hidden="1" x14ac:dyDescent="0.35">
      <c r="D40014" s="157">
        <f t="shared" si="636"/>
        <v>0</v>
      </c>
    </row>
    <row r="40015" spans="4:4" hidden="1" x14ac:dyDescent="0.35">
      <c r="D40015" s="157">
        <f t="shared" si="636"/>
        <v>0</v>
      </c>
    </row>
    <row r="40016" spans="4:4" hidden="1" x14ac:dyDescent="0.35">
      <c r="D40016" s="157">
        <f t="shared" si="636"/>
        <v>0</v>
      </c>
    </row>
    <row r="40017" spans="4:4" hidden="1" x14ac:dyDescent="0.35">
      <c r="D40017" s="157">
        <f t="shared" si="636"/>
        <v>0</v>
      </c>
    </row>
    <row r="40018" spans="4:4" hidden="1" x14ac:dyDescent="0.35">
      <c r="D40018" s="157">
        <f t="shared" si="636"/>
        <v>0</v>
      </c>
    </row>
    <row r="40019" spans="4:4" hidden="1" x14ac:dyDescent="0.35">
      <c r="D40019" s="157">
        <f t="shared" si="636"/>
        <v>0</v>
      </c>
    </row>
    <row r="40020" spans="4:4" hidden="1" x14ac:dyDescent="0.35">
      <c r="D40020" s="157">
        <f t="shared" si="636"/>
        <v>0</v>
      </c>
    </row>
    <row r="40021" spans="4:4" hidden="1" x14ac:dyDescent="0.35">
      <c r="D40021" s="157">
        <f t="shared" si="636"/>
        <v>0</v>
      </c>
    </row>
    <row r="40022" spans="4:4" hidden="1" x14ac:dyDescent="0.35">
      <c r="D40022" s="157">
        <f t="shared" si="636"/>
        <v>0</v>
      </c>
    </row>
    <row r="40023" spans="4:4" hidden="1" x14ac:dyDescent="0.35">
      <c r="D40023" s="157">
        <f t="shared" si="636"/>
        <v>0</v>
      </c>
    </row>
    <row r="40024" spans="4:4" hidden="1" x14ac:dyDescent="0.35">
      <c r="D40024" s="157">
        <f t="shared" si="636"/>
        <v>0</v>
      </c>
    </row>
    <row r="40025" spans="4:4" hidden="1" x14ac:dyDescent="0.35">
      <c r="D40025" s="157">
        <f t="shared" si="636"/>
        <v>0</v>
      </c>
    </row>
    <row r="40026" spans="4:4" hidden="1" x14ac:dyDescent="0.35">
      <c r="D40026" s="157">
        <f t="shared" si="636"/>
        <v>0</v>
      </c>
    </row>
    <row r="40027" spans="4:4" hidden="1" x14ac:dyDescent="0.35">
      <c r="D40027" s="157">
        <f t="shared" si="636"/>
        <v>0</v>
      </c>
    </row>
    <row r="40028" spans="4:4" hidden="1" x14ac:dyDescent="0.35">
      <c r="D40028" s="157">
        <f t="shared" si="636"/>
        <v>0</v>
      </c>
    </row>
    <row r="40029" spans="4:4" hidden="1" x14ac:dyDescent="0.35">
      <c r="D40029" s="157">
        <f t="shared" si="636"/>
        <v>0</v>
      </c>
    </row>
    <row r="40030" spans="4:4" hidden="1" x14ac:dyDescent="0.35">
      <c r="D40030" s="157">
        <f t="shared" si="636"/>
        <v>0</v>
      </c>
    </row>
    <row r="40031" spans="4:4" hidden="1" x14ac:dyDescent="0.35">
      <c r="D40031" s="157">
        <f t="shared" si="636"/>
        <v>0</v>
      </c>
    </row>
    <row r="40032" spans="4:4" hidden="1" x14ac:dyDescent="0.35">
      <c r="D40032" s="157">
        <f t="shared" si="636"/>
        <v>0</v>
      </c>
    </row>
    <row r="40033" spans="4:4" hidden="1" x14ac:dyDescent="0.35">
      <c r="D40033" s="157">
        <f t="shared" si="636"/>
        <v>0</v>
      </c>
    </row>
    <row r="40034" spans="4:4" hidden="1" x14ac:dyDescent="0.35">
      <c r="D40034" s="157">
        <f t="shared" si="636"/>
        <v>0</v>
      </c>
    </row>
    <row r="40035" spans="4:4" hidden="1" x14ac:dyDescent="0.35">
      <c r="D40035" s="157">
        <f t="shared" si="636"/>
        <v>0</v>
      </c>
    </row>
    <row r="40036" spans="4:4" hidden="1" x14ac:dyDescent="0.35">
      <c r="D40036" s="157">
        <f t="shared" si="636"/>
        <v>0</v>
      </c>
    </row>
    <row r="40037" spans="4:4" hidden="1" x14ac:dyDescent="0.35">
      <c r="D40037" s="157">
        <f t="shared" si="636"/>
        <v>0</v>
      </c>
    </row>
    <row r="40038" spans="4:4" hidden="1" x14ac:dyDescent="0.35">
      <c r="D40038" s="157">
        <f t="shared" si="636"/>
        <v>0</v>
      </c>
    </row>
    <row r="40039" spans="4:4" hidden="1" x14ac:dyDescent="0.35">
      <c r="D40039" s="157">
        <f t="shared" si="636"/>
        <v>0</v>
      </c>
    </row>
    <row r="40040" spans="4:4" hidden="1" x14ac:dyDescent="0.35">
      <c r="D40040" s="157">
        <f t="shared" si="636"/>
        <v>0</v>
      </c>
    </row>
    <row r="40041" spans="4:4" hidden="1" x14ac:dyDescent="0.35">
      <c r="D40041" s="157">
        <f t="shared" si="636"/>
        <v>0</v>
      </c>
    </row>
    <row r="40042" spans="4:4" hidden="1" x14ac:dyDescent="0.35">
      <c r="D40042" s="157">
        <f t="shared" si="636"/>
        <v>0</v>
      </c>
    </row>
    <row r="40043" spans="4:4" hidden="1" x14ac:dyDescent="0.35">
      <c r="D40043" s="157">
        <f t="shared" si="636"/>
        <v>0</v>
      </c>
    </row>
    <row r="40044" spans="4:4" hidden="1" x14ac:dyDescent="0.35">
      <c r="D40044" s="157">
        <f t="shared" si="636"/>
        <v>0</v>
      </c>
    </row>
    <row r="40045" spans="4:4" hidden="1" x14ac:dyDescent="0.35">
      <c r="D40045" s="157">
        <f t="shared" si="636"/>
        <v>0</v>
      </c>
    </row>
    <row r="40046" spans="4:4" hidden="1" x14ac:dyDescent="0.35">
      <c r="D40046" s="157">
        <f t="shared" si="636"/>
        <v>0</v>
      </c>
    </row>
    <row r="40047" spans="4:4" hidden="1" x14ac:dyDescent="0.35">
      <c r="D40047" s="157">
        <f t="shared" si="636"/>
        <v>0</v>
      </c>
    </row>
    <row r="40048" spans="4:4" hidden="1" x14ac:dyDescent="0.35">
      <c r="D40048" s="157">
        <f t="shared" si="636"/>
        <v>0</v>
      </c>
    </row>
    <row r="40049" spans="4:4" hidden="1" x14ac:dyDescent="0.35">
      <c r="D40049" s="157">
        <f t="shared" si="636"/>
        <v>0</v>
      </c>
    </row>
    <row r="40050" spans="4:4" hidden="1" x14ac:dyDescent="0.35">
      <c r="D40050" s="157">
        <f t="shared" si="636"/>
        <v>0</v>
      </c>
    </row>
    <row r="40051" spans="4:4" hidden="1" x14ac:dyDescent="0.35">
      <c r="D40051" s="157">
        <f t="shared" si="636"/>
        <v>0</v>
      </c>
    </row>
    <row r="40052" spans="4:4" hidden="1" x14ac:dyDescent="0.35">
      <c r="D40052" s="157">
        <f t="shared" si="636"/>
        <v>0</v>
      </c>
    </row>
    <row r="40053" spans="4:4" hidden="1" x14ac:dyDescent="0.35">
      <c r="D40053" s="157">
        <f t="shared" si="636"/>
        <v>0</v>
      </c>
    </row>
    <row r="40054" spans="4:4" hidden="1" x14ac:dyDescent="0.35">
      <c r="D40054" s="157">
        <f t="shared" si="636"/>
        <v>0</v>
      </c>
    </row>
    <row r="40055" spans="4:4" hidden="1" x14ac:dyDescent="0.35">
      <c r="D40055" s="157">
        <f t="shared" si="636"/>
        <v>0</v>
      </c>
    </row>
    <row r="40056" spans="4:4" hidden="1" x14ac:dyDescent="0.35">
      <c r="D40056" s="157">
        <f t="shared" si="636"/>
        <v>0</v>
      </c>
    </row>
    <row r="40057" spans="4:4" hidden="1" x14ac:dyDescent="0.35">
      <c r="D40057" s="157">
        <f t="shared" si="636"/>
        <v>0</v>
      </c>
    </row>
    <row r="40058" spans="4:4" hidden="1" x14ac:dyDescent="0.35">
      <c r="D40058" s="157">
        <f t="shared" si="636"/>
        <v>0</v>
      </c>
    </row>
    <row r="40059" spans="4:4" hidden="1" x14ac:dyDescent="0.35">
      <c r="D40059" s="157">
        <f t="shared" si="636"/>
        <v>0</v>
      </c>
    </row>
    <row r="40060" spans="4:4" hidden="1" x14ac:dyDescent="0.35">
      <c r="D40060" s="157">
        <f t="shared" si="636"/>
        <v>0</v>
      </c>
    </row>
    <row r="40061" spans="4:4" hidden="1" x14ac:dyDescent="0.35">
      <c r="D40061" s="157">
        <f t="shared" si="636"/>
        <v>0</v>
      </c>
    </row>
    <row r="40062" spans="4:4" hidden="1" x14ac:dyDescent="0.35">
      <c r="D40062" s="157">
        <f t="shared" si="636"/>
        <v>0</v>
      </c>
    </row>
    <row r="40063" spans="4:4" hidden="1" x14ac:dyDescent="0.35">
      <c r="D40063" s="157">
        <f t="shared" si="636"/>
        <v>0</v>
      </c>
    </row>
    <row r="40064" spans="4:4" hidden="1" x14ac:dyDescent="0.35">
      <c r="D40064" s="157">
        <f t="shared" si="636"/>
        <v>0</v>
      </c>
    </row>
    <row r="40065" spans="4:4" hidden="1" x14ac:dyDescent="0.35">
      <c r="D40065" s="157">
        <f t="shared" si="636"/>
        <v>0</v>
      </c>
    </row>
    <row r="40066" spans="4:4" hidden="1" x14ac:dyDescent="0.35">
      <c r="D40066" s="157">
        <f t="shared" si="636"/>
        <v>0</v>
      </c>
    </row>
    <row r="40067" spans="4:4" hidden="1" x14ac:dyDescent="0.35">
      <c r="D40067" s="157">
        <f t="shared" si="636"/>
        <v>0</v>
      </c>
    </row>
    <row r="40068" spans="4:4" hidden="1" x14ac:dyDescent="0.35">
      <c r="D40068" s="157">
        <f t="shared" ref="D40068:D40131" si="637">SUBTOTAL(109,D40035:D40067)</f>
        <v>0</v>
      </c>
    </row>
    <row r="40069" spans="4:4" hidden="1" x14ac:dyDescent="0.35">
      <c r="D40069" s="157">
        <f t="shared" si="637"/>
        <v>0</v>
      </c>
    </row>
    <row r="40070" spans="4:4" hidden="1" x14ac:dyDescent="0.35">
      <c r="D40070" s="157">
        <f t="shared" si="637"/>
        <v>0</v>
      </c>
    </row>
    <row r="40071" spans="4:4" hidden="1" x14ac:dyDescent="0.35">
      <c r="D40071" s="157">
        <f t="shared" si="637"/>
        <v>0</v>
      </c>
    </row>
    <row r="40072" spans="4:4" hidden="1" x14ac:dyDescent="0.35">
      <c r="D40072" s="157">
        <f t="shared" si="637"/>
        <v>0</v>
      </c>
    </row>
    <row r="40073" spans="4:4" hidden="1" x14ac:dyDescent="0.35">
      <c r="D40073" s="157">
        <f t="shared" si="637"/>
        <v>0</v>
      </c>
    </row>
    <row r="40074" spans="4:4" hidden="1" x14ac:dyDescent="0.35">
      <c r="D40074" s="157">
        <f t="shared" si="637"/>
        <v>0</v>
      </c>
    </row>
    <row r="40075" spans="4:4" hidden="1" x14ac:dyDescent="0.35">
      <c r="D40075" s="157">
        <f t="shared" si="637"/>
        <v>0</v>
      </c>
    </row>
    <row r="40076" spans="4:4" hidden="1" x14ac:dyDescent="0.35">
      <c r="D40076" s="157">
        <f t="shared" si="637"/>
        <v>0</v>
      </c>
    </row>
    <row r="40077" spans="4:4" hidden="1" x14ac:dyDescent="0.35">
      <c r="D40077" s="157">
        <f t="shared" si="637"/>
        <v>0</v>
      </c>
    </row>
    <row r="40078" spans="4:4" hidden="1" x14ac:dyDescent="0.35">
      <c r="D40078" s="157">
        <f t="shared" si="637"/>
        <v>0</v>
      </c>
    </row>
    <row r="40079" spans="4:4" hidden="1" x14ac:dyDescent="0.35">
      <c r="D40079" s="157">
        <f t="shared" si="637"/>
        <v>0</v>
      </c>
    </row>
    <row r="40080" spans="4:4" hidden="1" x14ac:dyDescent="0.35">
      <c r="D40080" s="157">
        <f t="shared" si="637"/>
        <v>0</v>
      </c>
    </row>
    <row r="40081" spans="4:4" hidden="1" x14ac:dyDescent="0.35">
      <c r="D40081" s="157">
        <f t="shared" si="637"/>
        <v>0</v>
      </c>
    </row>
    <row r="40082" spans="4:4" hidden="1" x14ac:dyDescent="0.35">
      <c r="D40082" s="157">
        <f t="shared" si="637"/>
        <v>0</v>
      </c>
    </row>
    <row r="40083" spans="4:4" hidden="1" x14ac:dyDescent="0.35">
      <c r="D40083" s="157">
        <f t="shared" si="637"/>
        <v>0</v>
      </c>
    </row>
    <row r="40084" spans="4:4" hidden="1" x14ac:dyDescent="0.35">
      <c r="D40084" s="157">
        <f t="shared" si="637"/>
        <v>0</v>
      </c>
    </row>
    <row r="40085" spans="4:4" hidden="1" x14ac:dyDescent="0.35">
      <c r="D40085" s="157">
        <f t="shared" si="637"/>
        <v>0</v>
      </c>
    </row>
    <row r="40086" spans="4:4" hidden="1" x14ac:dyDescent="0.35">
      <c r="D40086" s="157">
        <f t="shared" si="637"/>
        <v>0</v>
      </c>
    </row>
    <row r="40087" spans="4:4" hidden="1" x14ac:dyDescent="0.35">
      <c r="D40087" s="157">
        <f t="shared" si="637"/>
        <v>0</v>
      </c>
    </row>
    <row r="40088" spans="4:4" hidden="1" x14ac:dyDescent="0.35">
      <c r="D40088" s="157">
        <f t="shared" si="637"/>
        <v>0</v>
      </c>
    </row>
    <row r="40089" spans="4:4" hidden="1" x14ac:dyDescent="0.35">
      <c r="D40089" s="157">
        <f t="shared" si="637"/>
        <v>0</v>
      </c>
    </row>
    <row r="40090" spans="4:4" hidden="1" x14ac:dyDescent="0.35">
      <c r="D40090" s="157">
        <f t="shared" si="637"/>
        <v>0</v>
      </c>
    </row>
    <row r="40091" spans="4:4" hidden="1" x14ac:dyDescent="0.35">
      <c r="D40091" s="157">
        <f t="shared" si="637"/>
        <v>0</v>
      </c>
    </row>
    <row r="40092" spans="4:4" hidden="1" x14ac:dyDescent="0.35">
      <c r="D40092" s="157">
        <f t="shared" si="637"/>
        <v>0</v>
      </c>
    </row>
    <row r="40093" spans="4:4" hidden="1" x14ac:dyDescent="0.35">
      <c r="D40093" s="157">
        <f t="shared" si="637"/>
        <v>0</v>
      </c>
    </row>
    <row r="40094" spans="4:4" hidden="1" x14ac:dyDescent="0.35">
      <c r="D40094" s="157">
        <f t="shared" si="637"/>
        <v>0</v>
      </c>
    </row>
    <row r="40095" spans="4:4" hidden="1" x14ac:dyDescent="0.35">
      <c r="D40095" s="157">
        <f t="shared" si="637"/>
        <v>0</v>
      </c>
    </row>
    <row r="40096" spans="4:4" hidden="1" x14ac:dyDescent="0.35">
      <c r="D40096" s="157">
        <f t="shared" si="637"/>
        <v>0</v>
      </c>
    </row>
    <row r="40097" spans="4:4" hidden="1" x14ac:dyDescent="0.35">
      <c r="D40097" s="157">
        <f t="shared" si="637"/>
        <v>0</v>
      </c>
    </row>
    <row r="40098" spans="4:4" hidden="1" x14ac:dyDescent="0.35">
      <c r="D40098" s="157">
        <f t="shared" si="637"/>
        <v>0</v>
      </c>
    </row>
    <row r="40099" spans="4:4" hidden="1" x14ac:dyDescent="0.35">
      <c r="D40099" s="157">
        <f t="shared" si="637"/>
        <v>0</v>
      </c>
    </row>
    <row r="40100" spans="4:4" hidden="1" x14ac:dyDescent="0.35">
      <c r="D40100" s="157">
        <f t="shared" si="637"/>
        <v>0</v>
      </c>
    </row>
    <row r="40101" spans="4:4" hidden="1" x14ac:dyDescent="0.35">
      <c r="D40101" s="157">
        <f t="shared" si="637"/>
        <v>0</v>
      </c>
    </row>
    <row r="40102" spans="4:4" hidden="1" x14ac:dyDescent="0.35">
      <c r="D40102" s="157">
        <f t="shared" si="637"/>
        <v>0</v>
      </c>
    </row>
    <row r="40103" spans="4:4" hidden="1" x14ac:dyDescent="0.35">
      <c r="D40103" s="157">
        <f t="shared" si="637"/>
        <v>0</v>
      </c>
    </row>
    <row r="40104" spans="4:4" hidden="1" x14ac:dyDescent="0.35">
      <c r="D40104" s="157">
        <f t="shared" si="637"/>
        <v>0</v>
      </c>
    </row>
    <row r="40105" spans="4:4" hidden="1" x14ac:dyDescent="0.35">
      <c r="D40105" s="157">
        <f t="shared" si="637"/>
        <v>0</v>
      </c>
    </row>
    <row r="40106" spans="4:4" hidden="1" x14ac:dyDescent="0.35">
      <c r="D40106" s="157">
        <f t="shared" si="637"/>
        <v>0</v>
      </c>
    </row>
    <row r="40107" spans="4:4" hidden="1" x14ac:dyDescent="0.35">
      <c r="D40107" s="157">
        <f t="shared" si="637"/>
        <v>0</v>
      </c>
    </row>
    <row r="40108" spans="4:4" hidden="1" x14ac:dyDescent="0.35">
      <c r="D40108" s="157">
        <f t="shared" si="637"/>
        <v>0</v>
      </c>
    </row>
    <row r="40109" spans="4:4" hidden="1" x14ac:dyDescent="0.35">
      <c r="D40109" s="157">
        <f t="shared" si="637"/>
        <v>0</v>
      </c>
    </row>
    <row r="40110" spans="4:4" hidden="1" x14ac:dyDescent="0.35">
      <c r="D40110" s="157">
        <f t="shared" si="637"/>
        <v>0</v>
      </c>
    </row>
    <row r="40111" spans="4:4" hidden="1" x14ac:dyDescent="0.35">
      <c r="D40111" s="157">
        <f t="shared" si="637"/>
        <v>0</v>
      </c>
    </row>
    <row r="40112" spans="4:4" hidden="1" x14ac:dyDescent="0.35">
      <c r="D40112" s="157">
        <f t="shared" si="637"/>
        <v>0</v>
      </c>
    </row>
    <row r="40113" spans="4:4" hidden="1" x14ac:dyDescent="0.35">
      <c r="D40113" s="157">
        <f t="shared" si="637"/>
        <v>0</v>
      </c>
    </row>
    <row r="40114" spans="4:4" hidden="1" x14ac:dyDescent="0.35">
      <c r="D40114" s="157">
        <f t="shared" si="637"/>
        <v>0</v>
      </c>
    </row>
    <row r="40115" spans="4:4" hidden="1" x14ac:dyDescent="0.35">
      <c r="D40115" s="157">
        <f t="shared" si="637"/>
        <v>0</v>
      </c>
    </row>
    <row r="40116" spans="4:4" hidden="1" x14ac:dyDescent="0.35">
      <c r="D40116" s="157">
        <f t="shared" si="637"/>
        <v>0</v>
      </c>
    </row>
    <row r="40117" spans="4:4" hidden="1" x14ac:dyDescent="0.35">
      <c r="D40117" s="157">
        <f t="shared" si="637"/>
        <v>0</v>
      </c>
    </row>
    <row r="40118" spans="4:4" hidden="1" x14ac:dyDescent="0.35">
      <c r="D40118" s="157">
        <f t="shared" si="637"/>
        <v>0</v>
      </c>
    </row>
    <row r="40119" spans="4:4" hidden="1" x14ac:dyDescent="0.35">
      <c r="D40119" s="157">
        <f t="shared" si="637"/>
        <v>0</v>
      </c>
    </row>
    <row r="40120" spans="4:4" hidden="1" x14ac:dyDescent="0.35">
      <c r="D40120" s="157">
        <f t="shared" si="637"/>
        <v>0</v>
      </c>
    </row>
    <row r="40121" spans="4:4" hidden="1" x14ac:dyDescent="0.35">
      <c r="D40121" s="157">
        <f t="shared" si="637"/>
        <v>0</v>
      </c>
    </row>
    <row r="40122" spans="4:4" hidden="1" x14ac:dyDescent="0.35">
      <c r="D40122" s="157">
        <f t="shared" si="637"/>
        <v>0</v>
      </c>
    </row>
    <row r="40123" spans="4:4" hidden="1" x14ac:dyDescent="0.35">
      <c r="D40123" s="157">
        <f t="shared" si="637"/>
        <v>0</v>
      </c>
    </row>
    <row r="40124" spans="4:4" hidden="1" x14ac:dyDescent="0.35">
      <c r="D40124" s="157">
        <f t="shared" si="637"/>
        <v>0</v>
      </c>
    </row>
    <row r="40125" spans="4:4" hidden="1" x14ac:dyDescent="0.35">
      <c r="D40125" s="157">
        <f t="shared" si="637"/>
        <v>0</v>
      </c>
    </row>
    <row r="40126" spans="4:4" hidden="1" x14ac:dyDescent="0.35">
      <c r="D40126" s="157">
        <f t="shared" si="637"/>
        <v>0</v>
      </c>
    </row>
    <row r="40127" spans="4:4" hidden="1" x14ac:dyDescent="0.35">
      <c r="D40127" s="157">
        <f t="shared" si="637"/>
        <v>0</v>
      </c>
    </row>
    <row r="40128" spans="4:4" hidden="1" x14ac:dyDescent="0.35">
      <c r="D40128" s="157">
        <f t="shared" si="637"/>
        <v>0</v>
      </c>
    </row>
    <row r="40129" spans="4:4" hidden="1" x14ac:dyDescent="0.35">
      <c r="D40129" s="157">
        <f t="shared" si="637"/>
        <v>0</v>
      </c>
    </row>
    <row r="40130" spans="4:4" hidden="1" x14ac:dyDescent="0.35">
      <c r="D40130" s="157">
        <f t="shared" si="637"/>
        <v>0</v>
      </c>
    </row>
    <row r="40131" spans="4:4" hidden="1" x14ac:dyDescent="0.35">
      <c r="D40131" s="157">
        <f t="shared" si="637"/>
        <v>0</v>
      </c>
    </row>
    <row r="40132" spans="4:4" hidden="1" x14ac:dyDescent="0.35">
      <c r="D40132" s="157">
        <f t="shared" ref="D40132:D40195" si="638">SUBTOTAL(109,D40099:D40131)</f>
        <v>0</v>
      </c>
    </row>
    <row r="40133" spans="4:4" hidden="1" x14ac:dyDescent="0.35">
      <c r="D40133" s="157">
        <f t="shared" si="638"/>
        <v>0</v>
      </c>
    </row>
    <row r="40134" spans="4:4" hidden="1" x14ac:dyDescent="0.35">
      <c r="D40134" s="157">
        <f t="shared" si="638"/>
        <v>0</v>
      </c>
    </row>
    <row r="40135" spans="4:4" hidden="1" x14ac:dyDescent="0.35">
      <c r="D40135" s="157">
        <f t="shared" si="638"/>
        <v>0</v>
      </c>
    </row>
    <row r="40136" spans="4:4" hidden="1" x14ac:dyDescent="0.35">
      <c r="D40136" s="157">
        <f t="shared" si="638"/>
        <v>0</v>
      </c>
    </row>
    <row r="40137" spans="4:4" hidden="1" x14ac:dyDescent="0.35">
      <c r="D40137" s="157">
        <f t="shared" si="638"/>
        <v>0</v>
      </c>
    </row>
    <row r="40138" spans="4:4" hidden="1" x14ac:dyDescent="0.35">
      <c r="D40138" s="157">
        <f t="shared" si="638"/>
        <v>0</v>
      </c>
    </row>
    <row r="40139" spans="4:4" hidden="1" x14ac:dyDescent="0.35">
      <c r="D40139" s="157">
        <f t="shared" si="638"/>
        <v>0</v>
      </c>
    </row>
    <row r="40140" spans="4:4" hidden="1" x14ac:dyDescent="0.35">
      <c r="D40140" s="157">
        <f t="shared" si="638"/>
        <v>0</v>
      </c>
    </row>
    <row r="40141" spans="4:4" hidden="1" x14ac:dyDescent="0.35">
      <c r="D40141" s="157">
        <f t="shared" si="638"/>
        <v>0</v>
      </c>
    </row>
    <row r="40142" spans="4:4" hidden="1" x14ac:dyDescent="0.35">
      <c r="D40142" s="157">
        <f t="shared" si="638"/>
        <v>0</v>
      </c>
    </row>
    <row r="40143" spans="4:4" hidden="1" x14ac:dyDescent="0.35">
      <c r="D40143" s="157">
        <f t="shared" si="638"/>
        <v>0</v>
      </c>
    </row>
    <row r="40144" spans="4:4" hidden="1" x14ac:dyDescent="0.35">
      <c r="D40144" s="157">
        <f t="shared" si="638"/>
        <v>0</v>
      </c>
    </row>
    <row r="40145" spans="4:4" hidden="1" x14ac:dyDescent="0.35">
      <c r="D40145" s="157">
        <f t="shared" si="638"/>
        <v>0</v>
      </c>
    </row>
    <row r="40146" spans="4:4" hidden="1" x14ac:dyDescent="0.35">
      <c r="D40146" s="157">
        <f t="shared" si="638"/>
        <v>0</v>
      </c>
    </row>
    <row r="40147" spans="4:4" hidden="1" x14ac:dyDescent="0.35">
      <c r="D40147" s="157">
        <f t="shared" si="638"/>
        <v>0</v>
      </c>
    </row>
    <row r="40148" spans="4:4" hidden="1" x14ac:dyDescent="0.35">
      <c r="D40148" s="157">
        <f t="shared" si="638"/>
        <v>0</v>
      </c>
    </row>
    <row r="40149" spans="4:4" hidden="1" x14ac:dyDescent="0.35">
      <c r="D40149" s="157">
        <f t="shared" si="638"/>
        <v>0</v>
      </c>
    </row>
    <row r="40150" spans="4:4" hidden="1" x14ac:dyDescent="0.35">
      <c r="D40150" s="157">
        <f t="shared" si="638"/>
        <v>0</v>
      </c>
    </row>
    <row r="40151" spans="4:4" hidden="1" x14ac:dyDescent="0.35">
      <c r="D40151" s="157">
        <f t="shared" si="638"/>
        <v>0</v>
      </c>
    </row>
    <row r="40152" spans="4:4" hidden="1" x14ac:dyDescent="0.35">
      <c r="D40152" s="157">
        <f t="shared" si="638"/>
        <v>0</v>
      </c>
    </row>
    <row r="40153" spans="4:4" hidden="1" x14ac:dyDescent="0.35">
      <c r="D40153" s="157">
        <f t="shared" si="638"/>
        <v>0</v>
      </c>
    </row>
    <row r="40154" spans="4:4" hidden="1" x14ac:dyDescent="0.35">
      <c r="D40154" s="157">
        <f t="shared" si="638"/>
        <v>0</v>
      </c>
    </row>
    <row r="40155" spans="4:4" hidden="1" x14ac:dyDescent="0.35">
      <c r="D40155" s="157">
        <f t="shared" si="638"/>
        <v>0</v>
      </c>
    </row>
    <row r="40156" spans="4:4" hidden="1" x14ac:dyDescent="0.35">
      <c r="D40156" s="157">
        <f t="shared" si="638"/>
        <v>0</v>
      </c>
    </row>
    <row r="40157" spans="4:4" hidden="1" x14ac:dyDescent="0.35">
      <c r="D40157" s="157">
        <f t="shared" si="638"/>
        <v>0</v>
      </c>
    </row>
    <row r="40158" spans="4:4" hidden="1" x14ac:dyDescent="0.35">
      <c r="D40158" s="157">
        <f t="shared" si="638"/>
        <v>0</v>
      </c>
    </row>
    <row r="40159" spans="4:4" hidden="1" x14ac:dyDescent="0.35">
      <c r="D40159" s="157">
        <f t="shared" si="638"/>
        <v>0</v>
      </c>
    </row>
    <row r="40160" spans="4:4" hidden="1" x14ac:dyDescent="0.35">
      <c r="D40160" s="157">
        <f t="shared" si="638"/>
        <v>0</v>
      </c>
    </row>
    <row r="40161" spans="4:4" hidden="1" x14ac:dyDescent="0.35">
      <c r="D40161" s="157">
        <f t="shared" si="638"/>
        <v>0</v>
      </c>
    </row>
    <row r="40162" spans="4:4" hidden="1" x14ac:dyDescent="0.35">
      <c r="D40162" s="157">
        <f t="shared" si="638"/>
        <v>0</v>
      </c>
    </row>
    <row r="40163" spans="4:4" hidden="1" x14ac:dyDescent="0.35">
      <c r="D40163" s="157">
        <f t="shared" si="638"/>
        <v>0</v>
      </c>
    </row>
    <row r="40164" spans="4:4" hidden="1" x14ac:dyDescent="0.35">
      <c r="D40164" s="157">
        <f t="shared" si="638"/>
        <v>0</v>
      </c>
    </row>
    <row r="40165" spans="4:4" hidden="1" x14ac:dyDescent="0.35">
      <c r="D40165" s="157">
        <f t="shared" si="638"/>
        <v>0</v>
      </c>
    </row>
    <row r="40166" spans="4:4" hidden="1" x14ac:dyDescent="0.35">
      <c r="D40166" s="157">
        <f t="shared" si="638"/>
        <v>0</v>
      </c>
    </row>
    <row r="40167" spans="4:4" hidden="1" x14ac:dyDescent="0.35">
      <c r="D40167" s="157">
        <f t="shared" si="638"/>
        <v>0</v>
      </c>
    </row>
    <row r="40168" spans="4:4" hidden="1" x14ac:dyDescent="0.35">
      <c r="D40168" s="157">
        <f t="shared" si="638"/>
        <v>0</v>
      </c>
    </row>
    <row r="40169" spans="4:4" hidden="1" x14ac:dyDescent="0.35">
      <c r="D40169" s="157">
        <f t="shared" si="638"/>
        <v>0</v>
      </c>
    </row>
    <row r="40170" spans="4:4" hidden="1" x14ac:dyDescent="0.35">
      <c r="D40170" s="157">
        <f t="shared" si="638"/>
        <v>0</v>
      </c>
    </row>
    <row r="40171" spans="4:4" hidden="1" x14ac:dyDescent="0.35">
      <c r="D40171" s="157">
        <f t="shared" si="638"/>
        <v>0</v>
      </c>
    </row>
    <row r="40172" spans="4:4" hidden="1" x14ac:dyDescent="0.35">
      <c r="D40172" s="157">
        <f t="shared" si="638"/>
        <v>0</v>
      </c>
    </row>
    <row r="40173" spans="4:4" hidden="1" x14ac:dyDescent="0.35">
      <c r="D40173" s="157">
        <f t="shared" si="638"/>
        <v>0</v>
      </c>
    </row>
    <row r="40174" spans="4:4" hidden="1" x14ac:dyDescent="0.35">
      <c r="D40174" s="157">
        <f t="shared" si="638"/>
        <v>0</v>
      </c>
    </row>
    <row r="40175" spans="4:4" hidden="1" x14ac:dyDescent="0.35">
      <c r="D40175" s="157">
        <f t="shared" si="638"/>
        <v>0</v>
      </c>
    </row>
    <row r="40176" spans="4:4" hidden="1" x14ac:dyDescent="0.35">
      <c r="D40176" s="157">
        <f t="shared" si="638"/>
        <v>0</v>
      </c>
    </row>
    <row r="40177" spans="4:4" hidden="1" x14ac:dyDescent="0.35">
      <c r="D40177" s="157">
        <f t="shared" si="638"/>
        <v>0</v>
      </c>
    </row>
    <row r="40178" spans="4:4" hidden="1" x14ac:dyDescent="0.35">
      <c r="D40178" s="157">
        <f t="shared" si="638"/>
        <v>0</v>
      </c>
    </row>
    <row r="40179" spans="4:4" hidden="1" x14ac:dyDescent="0.35">
      <c r="D40179" s="157">
        <f t="shared" si="638"/>
        <v>0</v>
      </c>
    </row>
    <row r="40180" spans="4:4" hidden="1" x14ac:dyDescent="0.35">
      <c r="D40180" s="157">
        <f t="shared" si="638"/>
        <v>0</v>
      </c>
    </row>
    <row r="40181" spans="4:4" hidden="1" x14ac:dyDescent="0.35">
      <c r="D40181" s="157">
        <f t="shared" si="638"/>
        <v>0</v>
      </c>
    </row>
    <row r="40182" spans="4:4" hidden="1" x14ac:dyDescent="0.35">
      <c r="D40182" s="157">
        <f t="shared" si="638"/>
        <v>0</v>
      </c>
    </row>
    <row r="40183" spans="4:4" hidden="1" x14ac:dyDescent="0.35">
      <c r="D40183" s="157">
        <f t="shared" si="638"/>
        <v>0</v>
      </c>
    </row>
    <row r="40184" spans="4:4" hidden="1" x14ac:dyDescent="0.35">
      <c r="D40184" s="157">
        <f t="shared" si="638"/>
        <v>0</v>
      </c>
    </row>
    <row r="40185" spans="4:4" hidden="1" x14ac:dyDescent="0.35">
      <c r="D40185" s="157">
        <f t="shared" si="638"/>
        <v>0</v>
      </c>
    </row>
    <row r="40186" spans="4:4" hidden="1" x14ac:dyDescent="0.35">
      <c r="D40186" s="157">
        <f t="shared" si="638"/>
        <v>0</v>
      </c>
    </row>
    <row r="40187" spans="4:4" hidden="1" x14ac:dyDescent="0.35">
      <c r="D40187" s="157">
        <f t="shared" si="638"/>
        <v>0</v>
      </c>
    </row>
    <row r="40188" spans="4:4" hidden="1" x14ac:dyDescent="0.35">
      <c r="D40188" s="157">
        <f t="shared" si="638"/>
        <v>0</v>
      </c>
    </row>
    <row r="40189" spans="4:4" hidden="1" x14ac:dyDescent="0.35">
      <c r="D40189" s="157">
        <f t="shared" si="638"/>
        <v>0</v>
      </c>
    </row>
    <row r="40190" spans="4:4" hidden="1" x14ac:dyDescent="0.35">
      <c r="D40190" s="157">
        <f t="shared" si="638"/>
        <v>0</v>
      </c>
    </row>
    <row r="40191" spans="4:4" hidden="1" x14ac:dyDescent="0.35">
      <c r="D40191" s="157">
        <f t="shared" si="638"/>
        <v>0</v>
      </c>
    </row>
    <row r="40192" spans="4:4" hidden="1" x14ac:dyDescent="0.35">
      <c r="D40192" s="157">
        <f t="shared" si="638"/>
        <v>0</v>
      </c>
    </row>
    <row r="40193" spans="4:4" hidden="1" x14ac:dyDescent="0.35">
      <c r="D40193" s="157">
        <f t="shared" si="638"/>
        <v>0</v>
      </c>
    </row>
    <row r="40194" spans="4:4" hidden="1" x14ac:dyDescent="0.35">
      <c r="D40194" s="157">
        <f t="shared" si="638"/>
        <v>0</v>
      </c>
    </row>
    <row r="40195" spans="4:4" hidden="1" x14ac:dyDescent="0.35">
      <c r="D40195" s="157">
        <f t="shared" si="638"/>
        <v>0</v>
      </c>
    </row>
    <row r="40196" spans="4:4" hidden="1" x14ac:dyDescent="0.35">
      <c r="D40196" s="157">
        <f t="shared" ref="D40196:D40259" si="639">SUBTOTAL(109,D40163:D40195)</f>
        <v>0</v>
      </c>
    </row>
    <row r="40197" spans="4:4" hidden="1" x14ac:dyDescent="0.35">
      <c r="D40197" s="157">
        <f t="shared" si="639"/>
        <v>0</v>
      </c>
    </row>
    <row r="40198" spans="4:4" hidden="1" x14ac:dyDescent="0.35">
      <c r="D40198" s="157">
        <f t="shared" si="639"/>
        <v>0</v>
      </c>
    </row>
    <row r="40199" spans="4:4" hidden="1" x14ac:dyDescent="0.35">
      <c r="D40199" s="157">
        <f t="shared" si="639"/>
        <v>0</v>
      </c>
    </row>
    <row r="40200" spans="4:4" hidden="1" x14ac:dyDescent="0.35">
      <c r="D40200" s="157">
        <f t="shared" si="639"/>
        <v>0</v>
      </c>
    </row>
    <row r="40201" spans="4:4" hidden="1" x14ac:dyDescent="0.35">
      <c r="D40201" s="157">
        <f t="shared" si="639"/>
        <v>0</v>
      </c>
    </row>
    <row r="40202" spans="4:4" hidden="1" x14ac:dyDescent="0.35">
      <c r="D40202" s="157">
        <f t="shared" si="639"/>
        <v>0</v>
      </c>
    </row>
    <row r="40203" spans="4:4" hidden="1" x14ac:dyDescent="0.35">
      <c r="D40203" s="157">
        <f t="shared" si="639"/>
        <v>0</v>
      </c>
    </row>
    <row r="40204" spans="4:4" hidden="1" x14ac:dyDescent="0.35">
      <c r="D40204" s="157">
        <f t="shared" si="639"/>
        <v>0</v>
      </c>
    </row>
    <row r="40205" spans="4:4" hidden="1" x14ac:dyDescent="0.35">
      <c r="D40205" s="157">
        <f t="shared" si="639"/>
        <v>0</v>
      </c>
    </row>
    <row r="40206" spans="4:4" hidden="1" x14ac:dyDescent="0.35">
      <c r="D40206" s="157">
        <f t="shared" si="639"/>
        <v>0</v>
      </c>
    </row>
    <row r="40207" spans="4:4" hidden="1" x14ac:dyDescent="0.35">
      <c r="D40207" s="157">
        <f t="shared" si="639"/>
        <v>0</v>
      </c>
    </row>
    <row r="40208" spans="4:4" hidden="1" x14ac:dyDescent="0.35">
      <c r="D40208" s="157">
        <f t="shared" si="639"/>
        <v>0</v>
      </c>
    </row>
    <row r="40209" spans="4:4" hidden="1" x14ac:dyDescent="0.35">
      <c r="D40209" s="157">
        <f t="shared" si="639"/>
        <v>0</v>
      </c>
    </row>
    <row r="40210" spans="4:4" hidden="1" x14ac:dyDescent="0.35">
      <c r="D40210" s="157">
        <f t="shared" si="639"/>
        <v>0</v>
      </c>
    </row>
    <row r="40211" spans="4:4" hidden="1" x14ac:dyDescent="0.35">
      <c r="D40211" s="157">
        <f t="shared" si="639"/>
        <v>0</v>
      </c>
    </row>
    <row r="40212" spans="4:4" hidden="1" x14ac:dyDescent="0.35">
      <c r="D40212" s="157">
        <f t="shared" si="639"/>
        <v>0</v>
      </c>
    </row>
    <row r="40213" spans="4:4" hidden="1" x14ac:dyDescent="0.35">
      <c r="D40213" s="157">
        <f t="shared" si="639"/>
        <v>0</v>
      </c>
    </row>
    <row r="40214" spans="4:4" hidden="1" x14ac:dyDescent="0.35">
      <c r="D40214" s="157">
        <f t="shared" si="639"/>
        <v>0</v>
      </c>
    </row>
    <row r="40215" spans="4:4" hidden="1" x14ac:dyDescent="0.35">
      <c r="D40215" s="157">
        <f t="shared" si="639"/>
        <v>0</v>
      </c>
    </row>
    <row r="40216" spans="4:4" hidden="1" x14ac:dyDescent="0.35">
      <c r="D40216" s="157">
        <f t="shared" si="639"/>
        <v>0</v>
      </c>
    </row>
    <row r="40217" spans="4:4" hidden="1" x14ac:dyDescent="0.35">
      <c r="D40217" s="157">
        <f t="shared" si="639"/>
        <v>0</v>
      </c>
    </row>
    <row r="40218" spans="4:4" hidden="1" x14ac:dyDescent="0.35">
      <c r="D40218" s="157">
        <f t="shared" si="639"/>
        <v>0</v>
      </c>
    </row>
    <row r="40219" spans="4:4" hidden="1" x14ac:dyDescent="0.35">
      <c r="D40219" s="157">
        <f t="shared" si="639"/>
        <v>0</v>
      </c>
    </row>
    <row r="40220" spans="4:4" hidden="1" x14ac:dyDescent="0.35">
      <c r="D40220" s="157">
        <f t="shared" si="639"/>
        <v>0</v>
      </c>
    </row>
    <row r="40221" spans="4:4" hidden="1" x14ac:dyDescent="0.35">
      <c r="D40221" s="157">
        <f t="shared" si="639"/>
        <v>0</v>
      </c>
    </row>
    <row r="40222" spans="4:4" hidden="1" x14ac:dyDescent="0.35">
      <c r="D40222" s="157">
        <f t="shared" si="639"/>
        <v>0</v>
      </c>
    </row>
    <row r="40223" spans="4:4" hidden="1" x14ac:dyDescent="0.35">
      <c r="D40223" s="157">
        <f t="shared" si="639"/>
        <v>0</v>
      </c>
    </row>
    <row r="40224" spans="4:4" hidden="1" x14ac:dyDescent="0.35">
      <c r="D40224" s="157">
        <f t="shared" si="639"/>
        <v>0</v>
      </c>
    </row>
    <row r="40225" spans="4:4" hidden="1" x14ac:dyDescent="0.35">
      <c r="D40225" s="157">
        <f t="shared" si="639"/>
        <v>0</v>
      </c>
    </row>
    <row r="40226" spans="4:4" hidden="1" x14ac:dyDescent="0.35">
      <c r="D40226" s="157">
        <f t="shared" si="639"/>
        <v>0</v>
      </c>
    </row>
    <row r="40227" spans="4:4" hidden="1" x14ac:dyDescent="0.35">
      <c r="D40227" s="157">
        <f t="shared" si="639"/>
        <v>0</v>
      </c>
    </row>
    <row r="40228" spans="4:4" hidden="1" x14ac:dyDescent="0.35">
      <c r="D40228" s="157">
        <f t="shared" si="639"/>
        <v>0</v>
      </c>
    </row>
    <row r="40229" spans="4:4" hidden="1" x14ac:dyDescent="0.35">
      <c r="D40229" s="157">
        <f t="shared" si="639"/>
        <v>0</v>
      </c>
    </row>
    <row r="40230" spans="4:4" hidden="1" x14ac:dyDescent="0.35">
      <c r="D40230" s="157">
        <f t="shared" si="639"/>
        <v>0</v>
      </c>
    </row>
    <row r="40231" spans="4:4" hidden="1" x14ac:dyDescent="0.35">
      <c r="D40231" s="157">
        <f t="shared" si="639"/>
        <v>0</v>
      </c>
    </row>
    <row r="40232" spans="4:4" hidden="1" x14ac:dyDescent="0.35">
      <c r="D40232" s="157">
        <f t="shared" si="639"/>
        <v>0</v>
      </c>
    </row>
    <row r="40233" spans="4:4" hidden="1" x14ac:dyDescent="0.35">
      <c r="D40233" s="157">
        <f t="shared" si="639"/>
        <v>0</v>
      </c>
    </row>
    <row r="40234" spans="4:4" hidden="1" x14ac:dyDescent="0.35">
      <c r="D40234" s="157">
        <f t="shared" si="639"/>
        <v>0</v>
      </c>
    </row>
    <row r="40235" spans="4:4" hidden="1" x14ac:dyDescent="0.35">
      <c r="D40235" s="157">
        <f t="shared" si="639"/>
        <v>0</v>
      </c>
    </row>
    <row r="40236" spans="4:4" hidden="1" x14ac:dyDescent="0.35">
      <c r="D40236" s="157">
        <f t="shared" si="639"/>
        <v>0</v>
      </c>
    </row>
    <row r="40237" spans="4:4" hidden="1" x14ac:dyDescent="0.35">
      <c r="D40237" s="157">
        <f t="shared" si="639"/>
        <v>0</v>
      </c>
    </row>
    <row r="40238" spans="4:4" hidden="1" x14ac:dyDescent="0.35">
      <c r="D40238" s="157">
        <f t="shared" si="639"/>
        <v>0</v>
      </c>
    </row>
    <row r="40239" spans="4:4" hidden="1" x14ac:dyDescent="0.35">
      <c r="D40239" s="157">
        <f t="shared" si="639"/>
        <v>0</v>
      </c>
    </row>
    <row r="40240" spans="4:4" hidden="1" x14ac:dyDescent="0.35">
      <c r="D40240" s="157">
        <f t="shared" si="639"/>
        <v>0</v>
      </c>
    </row>
    <row r="40241" spans="4:4" hidden="1" x14ac:dyDescent="0.35">
      <c r="D40241" s="157">
        <f t="shared" si="639"/>
        <v>0</v>
      </c>
    </row>
    <row r="40242" spans="4:4" hidden="1" x14ac:dyDescent="0.35">
      <c r="D40242" s="157">
        <f t="shared" si="639"/>
        <v>0</v>
      </c>
    </row>
    <row r="40243" spans="4:4" hidden="1" x14ac:dyDescent="0.35">
      <c r="D40243" s="157">
        <f t="shared" si="639"/>
        <v>0</v>
      </c>
    </row>
    <row r="40244" spans="4:4" hidden="1" x14ac:dyDescent="0.35">
      <c r="D40244" s="157">
        <f t="shared" si="639"/>
        <v>0</v>
      </c>
    </row>
    <row r="40245" spans="4:4" hidden="1" x14ac:dyDescent="0.35">
      <c r="D40245" s="157">
        <f t="shared" si="639"/>
        <v>0</v>
      </c>
    </row>
    <row r="40246" spans="4:4" hidden="1" x14ac:dyDescent="0.35">
      <c r="D40246" s="157">
        <f t="shared" si="639"/>
        <v>0</v>
      </c>
    </row>
    <row r="40247" spans="4:4" hidden="1" x14ac:dyDescent="0.35">
      <c r="D40247" s="157">
        <f t="shared" si="639"/>
        <v>0</v>
      </c>
    </row>
    <row r="40248" spans="4:4" hidden="1" x14ac:dyDescent="0.35">
      <c r="D40248" s="157">
        <f t="shared" si="639"/>
        <v>0</v>
      </c>
    </row>
    <row r="40249" spans="4:4" hidden="1" x14ac:dyDescent="0.35">
      <c r="D40249" s="157">
        <f t="shared" si="639"/>
        <v>0</v>
      </c>
    </row>
    <row r="40250" spans="4:4" hidden="1" x14ac:dyDescent="0.35">
      <c r="D40250" s="157">
        <f t="shared" si="639"/>
        <v>0</v>
      </c>
    </row>
    <row r="40251" spans="4:4" hidden="1" x14ac:dyDescent="0.35">
      <c r="D40251" s="157">
        <f t="shared" si="639"/>
        <v>0</v>
      </c>
    </row>
    <row r="40252" spans="4:4" hidden="1" x14ac:dyDescent="0.35">
      <c r="D40252" s="157">
        <f t="shared" si="639"/>
        <v>0</v>
      </c>
    </row>
    <row r="40253" spans="4:4" hidden="1" x14ac:dyDescent="0.35">
      <c r="D40253" s="157">
        <f t="shared" si="639"/>
        <v>0</v>
      </c>
    </row>
    <row r="40254" spans="4:4" hidden="1" x14ac:dyDescent="0.35">
      <c r="D40254" s="157">
        <f t="shared" si="639"/>
        <v>0</v>
      </c>
    </row>
    <row r="40255" spans="4:4" hidden="1" x14ac:dyDescent="0.35">
      <c r="D40255" s="157">
        <f t="shared" si="639"/>
        <v>0</v>
      </c>
    </row>
    <row r="40256" spans="4:4" hidden="1" x14ac:dyDescent="0.35">
      <c r="D40256" s="157">
        <f t="shared" si="639"/>
        <v>0</v>
      </c>
    </row>
    <row r="40257" spans="4:4" hidden="1" x14ac:dyDescent="0.35">
      <c r="D40257" s="157">
        <f t="shared" si="639"/>
        <v>0</v>
      </c>
    </row>
    <row r="40258" spans="4:4" hidden="1" x14ac:dyDescent="0.35">
      <c r="D40258" s="157">
        <f t="shared" si="639"/>
        <v>0</v>
      </c>
    </row>
    <row r="40259" spans="4:4" hidden="1" x14ac:dyDescent="0.35">
      <c r="D40259" s="157">
        <f t="shared" si="639"/>
        <v>0</v>
      </c>
    </row>
    <row r="40260" spans="4:4" hidden="1" x14ac:dyDescent="0.35">
      <c r="D40260" s="157">
        <f t="shared" ref="D40260:D40323" si="640">SUBTOTAL(109,D40227:D40259)</f>
        <v>0</v>
      </c>
    </row>
    <row r="40261" spans="4:4" hidden="1" x14ac:dyDescent="0.35">
      <c r="D40261" s="157">
        <f t="shared" si="640"/>
        <v>0</v>
      </c>
    </row>
    <row r="40262" spans="4:4" hidden="1" x14ac:dyDescent="0.35">
      <c r="D40262" s="157">
        <f t="shared" si="640"/>
        <v>0</v>
      </c>
    </row>
    <row r="40263" spans="4:4" hidden="1" x14ac:dyDescent="0.35">
      <c r="D40263" s="157">
        <f t="shared" si="640"/>
        <v>0</v>
      </c>
    </row>
    <row r="40264" spans="4:4" hidden="1" x14ac:dyDescent="0.35">
      <c r="D40264" s="157">
        <f t="shared" si="640"/>
        <v>0</v>
      </c>
    </row>
    <row r="40265" spans="4:4" hidden="1" x14ac:dyDescent="0.35">
      <c r="D40265" s="157">
        <f t="shared" si="640"/>
        <v>0</v>
      </c>
    </row>
    <row r="40266" spans="4:4" hidden="1" x14ac:dyDescent="0.35">
      <c r="D40266" s="157">
        <f t="shared" si="640"/>
        <v>0</v>
      </c>
    </row>
    <row r="40267" spans="4:4" hidden="1" x14ac:dyDescent="0.35">
      <c r="D40267" s="157">
        <f t="shared" si="640"/>
        <v>0</v>
      </c>
    </row>
    <row r="40268" spans="4:4" hidden="1" x14ac:dyDescent="0.35">
      <c r="D40268" s="157">
        <f t="shared" si="640"/>
        <v>0</v>
      </c>
    </row>
    <row r="40269" spans="4:4" hidden="1" x14ac:dyDescent="0.35">
      <c r="D40269" s="157">
        <f t="shared" si="640"/>
        <v>0</v>
      </c>
    </row>
    <row r="40270" spans="4:4" hidden="1" x14ac:dyDescent="0.35">
      <c r="D40270" s="157">
        <f t="shared" si="640"/>
        <v>0</v>
      </c>
    </row>
    <row r="40271" spans="4:4" hidden="1" x14ac:dyDescent="0.35">
      <c r="D40271" s="157">
        <f t="shared" si="640"/>
        <v>0</v>
      </c>
    </row>
    <row r="40272" spans="4:4" hidden="1" x14ac:dyDescent="0.35">
      <c r="D40272" s="157">
        <f t="shared" si="640"/>
        <v>0</v>
      </c>
    </row>
    <row r="40273" spans="4:4" hidden="1" x14ac:dyDescent="0.35">
      <c r="D40273" s="157">
        <f t="shared" si="640"/>
        <v>0</v>
      </c>
    </row>
    <row r="40274" spans="4:4" hidden="1" x14ac:dyDescent="0.35">
      <c r="D40274" s="157">
        <f t="shared" si="640"/>
        <v>0</v>
      </c>
    </row>
    <row r="40275" spans="4:4" hidden="1" x14ac:dyDescent="0.35">
      <c r="D40275" s="157">
        <f t="shared" si="640"/>
        <v>0</v>
      </c>
    </row>
    <row r="40276" spans="4:4" hidden="1" x14ac:dyDescent="0.35">
      <c r="D40276" s="157">
        <f t="shared" si="640"/>
        <v>0</v>
      </c>
    </row>
    <row r="40277" spans="4:4" hidden="1" x14ac:dyDescent="0.35">
      <c r="D40277" s="157">
        <f t="shared" si="640"/>
        <v>0</v>
      </c>
    </row>
    <row r="40278" spans="4:4" hidden="1" x14ac:dyDescent="0.35">
      <c r="D40278" s="157">
        <f t="shared" si="640"/>
        <v>0</v>
      </c>
    </row>
    <row r="40279" spans="4:4" hidden="1" x14ac:dyDescent="0.35">
      <c r="D40279" s="157">
        <f t="shared" si="640"/>
        <v>0</v>
      </c>
    </row>
    <row r="40280" spans="4:4" hidden="1" x14ac:dyDescent="0.35">
      <c r="D40280" s="157">
        <f t="shared" si="640"/>
        <v>0</v>
      </c>
    </row>
    <row r="40281" spans="4:4" hidden="1" x14ac:dyDescent="0.35">
      <c r="D40281" s="157">
        <f t="shared" si="640"/>
        <v>0</v>
      </c>
    </row>
    <row r="40282" spans="4:4" hidden="1" x14ac:dyDescent="0.35">
      <c r="D40282" s="157">
        <f t="shared" si="640"/>
        <v>0</v>
      </c>
    </row>
    <row r="40283" spans="4:4" hidden="1" x14ac:dyDescent="0.35">
      <c r="D40283" s="157">
        <f t="shared" si="640"/>
        <v>0</v>
      </c>
    </row>
    <row r="40284" spans="4:4" hidden="1" x14ac:dyDescent="0.35">
      <c r="D40284" s="157">
        <f t="shared" si="640"/>
        <v>0</v>
      </c>
    </row>
    <row r="40285" spans="4:4" hidden="1" x14ac:dyDescent="0.35">
      <c r="D40285" s="157">
        <f t="shared" si="640"/>
        <v>0</v>
      </c>
    </row>
    <row r="40286" spans="4:4" hidden="1" x14ac:dyDescent="0.35">
      <c r="D40286" s="157">
        <f t="shared" si="640"/>
        <v>0</v>
      </c>
    </row>
    <row r="40287" spans="4:4" hidden="1" x14ac:dyDescent="0.35">
      <c r="D40287" s="157">
        <f t="shared" si="640"/>
        <v>0</v>
      </c>
    </row>
    <row r="40288" spans="4:4" hidden="1" x14ac:dyDescent="0.35">
      <c r="D40288" s="157">
        <f t="shared" si="640"/>
        <v>0</v>
      </c>
    </row>
    <row r="40289" spans="4:4" hidden="1" x14ac:dyDescent="0.35">
      <c r="D40289" s="157">
        <f t="shared" si="640"/>
        <v>0</v>
      </c>
    </row>
    <row r="40290" spans="4:4" hidden="1" x14ac:dyDescent="0.35">
      <c r="D40290" s="157">
        <f t="shared" si="640"/>
        <v>0</v>
      </c>
    </row>
    <row r="40291" spans="4:4" hidden="1" x14ac:dyDescent="0.35">
      <c r="D40291" s="157">
        <f t="shared" si="640"/>
        <v>0</v>
      </c>
    </row>
    <row r="40292" spans="4:4" hidden="1" x14ac:dyDescent="0.35">
      <c r="D40292" s="157">
        <f t="shared" si="640"/>
        <v>0</v>
      </c>
    </row>
    <row r="40293" spans="4:4" hidden="1" x14ac:dyDescent="0.35">
      <c r="D40293" s="157">
        <f t="shared" si="640"/>
        <v>0</v>
      </c>
    </row>
    <row r="40294" spans="4:4" hidden="1" x14ac:dyDescent="0.35">
      <c r="D40294" s="157">
        <f t="shared" si="640"/>
        <v>0</v>
      </c>
    </row>
    <row r="40295" spans="4:4" hidden="1" x14ac:dyDescent="0.35">
      <c r="D40295" s="157">
        <f t="shared" si="640"/>
        <v>0</v>
      </c>
    </row>
    <row r="40296" spans="4:4" hidden="1" x14ac:dyDescent="0.35">
      <c r="D40296" s="157">
        <f t="shared" si="640"/>
        <v>0</v>
      </c>
    </row>
    <row r="40297" spans="4:4" hidden="1" x14ac:dyDescent="0.35">
      <c r="D40297" s="157">
        <f t="shared" si="640"/>
        <v>0</v>
      </c>
    </row>
    <row r="40298" spans="4:4" hidden="1" x14ac:dyDescent="0.35">
      <c r="D40298" s="157">
        <f t="shared" si="640"/>
        <v>0</v>
      </c>
    </row>
    <row r="40299" spans="4:4" hidden="1" x14ac:dyDescent="0.35">
      <c r="D40299" s="157">
        <f t="shared" si="640"/>
        <v>0</v>
      </c>
    </row>
    <row r="40300" spans="4:4" hidden="1" x14ac:dyDescent="0.35">
      <c r="D40300" s="157">
        <f t="shared" si="640"/>
        <v>0</v>
      </c>
    </row>
    <row r="40301" spans="4:4" hidden="1" x14ac:dyDescent="0.35">
      <c r="D40301" s="157">
        <f t="shared" si="640"/>
        <v>0</v>
      </c>
    </row>
    <row r="40302" spans="4:4" hidden="1" x14ac:dyDescent="0.35">
      <c r="D40302" s="157">
        <f t="shared" si="640"/>
        <v>0</v>
      </c>
    </row>
    <row r="40303" spans="4:4" hidden="1" x14ac:dyDescent="0.35">
      <c r="D40303" s="157">
        <f t="shared" si="640"/>
        <v>0</v>
      </c>
    </row>
    <row r="40304" spans="4:4" hidden="1" x14ac:dyDescent="0.35">
      <c r="D40304" s="157">
        <f t="shared" si="640"/>
        <v>0</v>
      </c>
    </row>
    <row r="40305" spans="4:4" hidden="1" x14ac:dyDescent="0.35">
      <c r="D40305" s="157">
        <f t="shared" si="640"/>
        <v>0</v>
      </c>
    </row>
    <row r="40306" spans="4:4" hidden="1" x14ac:dyDescent="0.35">
      <c r="D40306" s="157">
        <f t="shared" si="640"/>
        <v>0</v>
      </c>
    </row>
    <row r="40307" spans="4:4" hidden="1" x14ac:dyDescent="0.35">
      <c r="D40307" s="157">
        <f t="shared" si="640"/>
        <v>0</v>
      </c>
    </row>
    <row r="40308" spans="4:4" hidden="1" x14ac:dyDescent="0.35">
      <c r="D40308" s="157">
        <f t="shared" si="640"/>
        <v>0</v>
      </c>
    </row>
    <row r="40309" spans="4:4" hidden="1" x14ac:dyDescent="0.35">
      <c r="D40309" s="157">
        <f t="shared" si="640"/>
        <v>0</v>
      </c>
    </row>
    <row r="40310" spans="4:4" hidden="1" x14ac:dyDescent="0.35">
      <c r="D40310" s="157">
        <f t="shared" si="640"/>
        <v>0</v>
      </c>
    </row>
    <row r="40311" spans="4:4" hidden="1" x14ac:dyDescent="0.35">
      <c r="D40311" s="157">
        <f t="shared" si="640"/>
        <v>0</v>
      </c>
    </row>
    <row r="40312" spans="4:4" hidden="1" x14ac:dyDescent="0.35">
      <c r="D40312" s="157">
        <f t="shared" si="640"/>
        <v>0</v>
      </c>
    </row>
    <row r="40313" spans="4:4" hidden="1" x14ac:dyDescent="0.35">
      <c r="D40313" s="157">
        <f t="shared" si="640"/>
        <v>0</v>
      </c>
    </row>
    <row r="40314" spans="4:4" hidden="1" x14ac:dyDescent="0.35">
      <c r="D40314" s="157">
        <f t="shared" si="640"/>
        <v>0</v>
      </c>
    </row>
    <row r="40315" spans="4:4" hidden="1" x14ac:dyDescent="0.35">
      <c r="D40315" s="157">
        <f t="shared" si="640"/>
        <v>0</v>
      </c>
    </row>
    <row r="40316" spans="4:4" hidden="1" x14ac:dyDescent="0.35">
      <c r="D40316" s="157">
        <f t="shared" si="640"/>
        <v>0</v>
      </c>
    </row>
    <row r="40317" spans="4:4" hidden="1" x14ac:dyDescent="0.35">
      <c r="D40317" s="157">
        <f t="shared" si="640"/>
        <v>0</v>
      </c>
    </row>
    <row r="40318" spans="4:4" hidden="1" x14ac:dyDescent="0.35">
      <c r="D40318" s="157">
        <f t="shared" si="640"/>
        <v>0</v>
      </c>
    </row>
    <row r="40319" spans="4:4" hidden="1" x14ac:dyDescent="0.35">
      <c r="D40319" s="157">
        <f t="shared" si="640"/>
        <v>0</v>
      </c>
    </row>
    <row r="40320" spans="4:4" hidden="1" x14ac:dyDescent="0.35">
      <c r="D40320" s="157">
        <f t="shared" si="640"/>
        <v>0</v>
      </c>
    </row>
    <row r="40321" spans="4:4" hidden="1" x14ac:dyDescent="0.35">
      <c r="D40321" s="157">
        <f t="shared" si="640"/>
        <v>0</v>
      </c>
    </row>
    <row r="40322" spans="4:4" hidden="1" x14ac:dyDescent="0.35">
      <c r="D40322" s="157">
        <f t="shared" si="640"/>
        <v>0</v>
      </c>
    </row>
    <row r="40323" spans="4:4" hidden="1" x14ac:dyDescent="0.35">
      <c r="D40323" s="157">
        <f t="shared" si="640"/>
        <v>0</v>
      </c>
    </row>
    <row r="40324" spans="4:4" hidden="1" x14ac:dyDescent="0.35">
      <c r="D40324" s="157">
        <f t="shared" ref="D40324:D40387" si="641">SUBTOTAL(109,D40291:D40323)</f>
        <v>0</v>
      </c>
    </row>
    <row r="40325" spans="4:4" hidden="1" x14ac:dyDescent="0.35">
      <c r="D40325" s="157">
        <f t="shared" si="641"/>
        <v>0</v>
      </c>
    </row>
    <row r="40326" spans="4:4" hidden="1" x14ac:dyDescent="0.35">
      <c r="D40326" s="157">
        <f t="shared" si="641"/>
        <v>0</v>
      </c>
    </row>
    <row r="40327" spans="4:4" hidden="1" x14ac:dyDescent="0.35">
      <c r="D40327" s="157">
        <f t="shared" si="641"/>
        <v>0</v>
      </c>
    </row>
    <row r="40328" spans="4:4" hidden="1" x14ac:dyDescent="0.35">
      <c r="D40328" s="157">
        <f t="shared" si="641"/>
        <v>0</v>
      </c>
    </row>
    <row r="40329" spans="4:4" hidden="1" x14ac:dyDescent="0.35">
      <c r="D40329" s="157">
        <f t="shared" si="641"/>
        <v>0</v>
      </c>
    </row>
    <row r="40330" spans="4:4" hidden="1" x14ac:dyDescent="0.35">
      <c r="D40330" s="157">
        <f t="shared" si="641"/>
        <v>0</v>
      </c>
    </row>
    <row r="40331" spans="4:4" hidden="1" x14ac:dyDescent="0.35">
      <c r="D40331" s="157">
        <f t="shared" si="641"/>
        <v>0</v>
      </c>
    </row>
    <row r="40332" spans="4:4" hidden="1" x14ac:dyDescent="0.35">
      <c r="D40332" s="157">
        <f t="shared" si="641"/>
        <v>0</v>
      </c>
    </row>
    <row r="40333" spans="4:4" hidden="1" x14ac:dyDescent="0.35">
      <c r="D40333" s="157">
        <f t="shared" si="641"/>
        <v>0</v>
      </c>
    </row>
    <row r="40334" spans="4:4" hidden="1" x14ac:dyDescent="0.35">
      <c r="D40334" s="157">
        <f t="shared" si="641"/>
        <v>0</v>
      </c>
    </row>
    <row r="40335" spans="4:4" hidden="1" x14ac:dyDescent="0.35">
      <c r="D40335" s="157">
        <f t="shared" si="641"/>
        <v>0</v>
      </c>
    </row>
    <row r="40336" spans="4:4" hidden="1" x14ac:dyDescent="0.35">
      <c r="D40336" s="157">
        <f t="shared" si="641"/>
        <v>0</v>
      </c>
    </row>
    <row r="40337" spans="4:4" hidden="1" x14ac:dyDescent="0.35">
      <c r="D40337" s="157">
        <f t="shared" si="641"/>
        <v>0</v>
      </c>
    </row>
    <row r="40338" spans="4:4" hidden="1" x14ac:dyDescent="0.35">
      <c r="D40338" s="157">
        <f t="shared" si="641"/>
        <v>0</v>
      </c>
    </row>
    <row r="40339" spans="4:4" hidden="1" x14ac:dyDescent="0.35">
      <c r="D40339" s="157">
        <f t="shared" si="641"/>
        <v>0</v>
      </c>
    </row>
    <row r="40340" spans="4:4" hidden="1" x14ac:dyDescent="0.35">
      <c r="D40340" s="157">
        <f t="shared" si="641"/>
        <v>0</v>
      </c>
    </row>
    <row r="40341" spans="4:4" hidden="1" x14ac:dyDescent="0.35">
      <c r="D40341" s="157">
        <f t="shared" si="641"/>
        <v>0</v>
      </c>
    </row>
    <row r="40342" spans="4:4" hidden="1" x14ac:dyDescent="0.35">
      <c r="D40342" s="157">
        <f t="shared" si="641"/>
        <v>0</v>
      </c>
    </row>
    <row r="40343" spans="4:4" hidden="1" x14ac:dyDescent="0.35">
      <c r="D40343" s="157">
        <f t="shared" si="641"/>
        <v>0</v>
      </c>
    </row>
    <row r="40344" spans="4:4" hidden="1" x14ac:dyDescent="0.35">
      <c r="D40344" s="157">
        <f t="shared" si="641"/>
        <v>0</v>
      </c>
    </row>
    <row r="40345" spans="4:4" hidden="1" x14ac:dyDescent="0.35">
      <c r="D40345" s="157">
        <f t="shared" si="641"/>
        <v>0</v>
      </c>
    </row>
    <row r="40346" spans="4:4" hidden="1" x14ac:dyDescent="0.35">
      <c r="D40346" s="157">
        <f t="shared" si="641"/>
        <v>0</v>
      </c>
    </row>
    <row r="40347" spans="4:4" hidden="1" x14ac:dyDescent="0.35">
      <c r="D40347" s="157">
        <f t="shared" si="641"/>
        <v>0</v>
      </c>
    </row>
    <row r="40348" spans="4:4" hidden="1" x14ac:dyDescent="0.35">
      <c r="D40348" s="157">
        <f t="shared" si="641"/>
        <v>0</v>
      </c>
    </row>
    <row r="40349" spans="4:4" hidden="1" x14ac:dyDescent="0.35">
      <c r="D40349" s="157">
        <f t="shared" si="641"/>
        <v>0</v>
      </c>
    </row>
    <row r="40350" spans="4:4" hidden="1" x14ac:dyDescent="0.35">
      <c r="D40350" s="157">
        <f t="shared" si="641"/>
        <v>0</v>
      </c>
    </row>
    <row r="40351" spans="4:4" hidden="1" x14ac:dyDescent="0.35">
      <c r="D40351" s="157">
        <f t="shared" si="641"/>
        <v>0</v>
      </c>
    </row>
    <row r="40352" spans="4:4" hidden="1" x14ac:dyDescent="0.35">
      <c r="D40352" s="157">
        <f t="shared" si="641"/>
        <v>0</v>
      </c>
    </row>
    <row r="40353" spans="4:4" hidden="1" x14ac:dyDescent="0.35">
      <c r="D40353" s="157">
        <f t="shared" si="641"/>
        <v>0</v>
      </c>
    </row>
    <row r="40354" spans="4:4" hidden="1" x14ac:dyDescent="0.35">
      <c r="D40354" s="157">
        <f t="shared" si="641"/>
        <v>0</v>
      </c>
    </row>
    <row r="40355" spans="4:4" hidden="1" x14ac:dyDescent="0.35">
      <c r="D40355" s="157">
        <f t="shared" si="641"/>
        <v>0</v>
      </c>
    </row>
    <row r="40356" spans="4:4" hidden="1" x14ac:dyDescent="0.35">
      <c r="D40356" s="157">
        <f t="shared" si="641"/>
        <v>0</v>
      </c>
    </row>
    <row r="40357" spans="4:4" hidden="1" x14ac:dyDescent="0.35">
      <c r="D40357" s="157">
        <f t="shared" si="641"/>
        <v>0</v>
      </c>
    </row>
    <row r="40358" spans="4:4" hidden="1" x14ac:dyDescent="0.35">
      <c r="D40358" s="157">
        <f t="shared" si="641"/>
        <v>0</v>
      </c>
    </row>
    <row r="40359" spans="4:4" hidden="1" x14ac:dyDescent="0.35">
      <c r="D40359" s="157">
        <f t="shared" si="641"/>
        <v>0</v>
      </c>
    </row>
    <row r="40360" spans="4:4" hidden="1" x14ac:dyDescent="0.35">
      <c r="D40360" s="157">
        <f t="shared" si="641"/>
        <v>0</v>
      </c>
    </row>
    <row r="40361" spans="4:4" hidden="1" x14ac:dyDescent="0.35">
      <c r="D40361" s="157">
        <f t="shared" si="641"/>
        <v>0</v>
      </c>
    </row>
    <row r="40362" spans="4:4" hidden="1" x14ac:dyDescent="0.35">
      <c r="D40362" s="157">
        <f t="shared" si="641"/>
        <v>0</v>
      </c>
    </row>
    <row r="40363" spans="4:4" hidden="1" x14ac:dyDescent="0.35">
      <c r="D40363" s="157">
        <f t="shared" si="641"/>
        <v>0</v>
      </c>
    </row>
    <row r="40364" spans="4:4" hidden="1" x14ac:dyDescent="0.35">
      <c r="D40364" s="157">
        <f t="shared" si="641"/>
        <v>0</v>
      </c>
    </row>
    <row r="40365" spans="4:4" hidden="1" x14ac:dyDescent="0.35">
      <c r="D40365" s="157">
        <f t="shared" si="641"/>
        <v>0</v>
      </c>
    </row>
    <row r="40366" spans="4:4" hidden="1" x14ac:dyDescent="0.35">
      <c r="D40366" s="157">
        <f t="shared" si="641"/>
        <v>0</v>
      </c>
    </row>
    <row r="40367" spans="4:4" hidden="1" x14ac:dyDescent="0.35">
      <c r="D40367" s="157">
        <f t="shared" si="641"/>
        <v>0</v>
      </c>
    </row>
    <row r="40368" spans="4:4" hidden="1" x14ac:dyDescent="0.35">
      <c r="D40368" s="157">
        <f t="shared" si="641"/>
        <v>0</v>
      </c>
    </row>
    <row r="40369" spans="4:4" hidden="1" x14ac:dyDescent="0.35">
      <c r="D40369" s="157">
        <f t="shared" si="641"/>
        <v>0</v>
      </c>
    </row>
    <row r="40370" spans="4:4" hidden="1" x14ac:dyDescent="0.35">
      <c r="D40370" s="157">
        <f t="shared" si="641"/>
        <v>0</v>
      </c>
    </row>
    <row r="40371" spans="4:4" hidden="1" x14ac:dyDescent="0.35">
      <c r="D40371" s="157">
        <f t="shared" si="641"/>
        <v>0</v>
      </c>
    </row>
    <row r="40372" spans="4:4" hidden="1" x14ac:dyDescent="0.35">
      <c r="D40372" s="157">
        <f t="shared" si="641"/>
        <v>0</v>
      </c>
    </row>
    <row r="40373" spans="4:4" hidden="1" x14ac:dyDescent="0.35">
      <c r="D40373" s="157">
        <f t="shared" si="641"/>
        <v>0</v>
      </c>
    </row>
    <row r="40374" spans="4:4" hidden="1" x14ac:dyDescent="0.35">
      <c r="D40374" s="157">
        <f t="shared" si="641"/>
        <v>0</v>
      </c>
    </row>
    <row r="40375" spans="4:4" hidden="1" x14ac:dyDescent="0.35">
      <c r="D40375" s="157">
        <f t="shared" si="641"/>
        <v>0</v>
      </c>
    </row>
    <row r="40376" spans="4:4" hidden="1" x14ac:dyDescent="0.35">
      <c r="D40376" s="157">
        <f t="shared" si="641"/>
        <v>0</v>
      </c>
    </row>
    <row r="40377" spans="4:4" hidden="1" x14ac:dyDescent="0.35">
      <c r="D40377" s="157">
        <f t="shared" si="641"/>
        <v>0</v>
      </c>
    </row>
    <row r="40378" spans="4:4" hidden="1" x14ac:dyDescent="0.35">
      <c r="D40378" s="157">
        <f t="shared" si="641"/>
        <v>0</v>
      </c>
    </row>
    <row r="40379" spans="4:4" hidden="1" x14ac:dyDescent="0.35">
      <c r="D40379" s="157">
        <f t="shared" si="641"/>
        <v>0</v>
      </c>
    </row>
    <row r="40380" spans="4:4" hidden="1" x14ac:dyDescent="0.35">
      <c r="D40380" s="157">
        <f t="shared" si="641"/>
        <v>0</v>
      </c>
    </row>
    <row r="40381" spans="4:4" hidden="1" x14ac:dyDescent="0.35">
      <c r="D40381" s="157">
        <f t="shared" si="641"/>
        <v>0</v>
      </c>
    </row>
    <row r="40382" spans="4:4" hidden="1" x14ac:dyDescent="0.35">
      <c r="D40382" s="157">
        <f t="shared" si="641"/>
        <v>0</v>
      </c>
    </row>
    <row r="40383" spans="4:4" hidden="1" x14ac:dyDescent="0.35">
      <c r="D40383" s="157">
        <f t="shared" si="641"/>
        <v>0</v>
      </c>
    </row>
    <row r="40384" spans="4:4" hidden="1" x14ac:dyDescent="0.35">
      <c r="D40384" s="157">
        <f t="shared" si="641"/>
        <v>0</v>
      </c>
    </row>
    <row r="40385" spans="4:4" hidden="1" x14ac:dyDescent="0.35">
      <c r="D40385" s="157">
        <f t="shared" si="641"/>
        <v>0</v>
      </c>
    </row>
    <row r="40386" spans="4:4" hidden="1" x14ac:dyDescent="0.35">
      <c r="D40386" s="157">
        <f t="shared" si="641"/>
        <v>0</v>
      </c>
    </row>
    <row r="40387" spans="4:4" hidden="1" x14ac:dyDescent="0.35">
      <c r="D40387" s="157">
        <f t="shared" si="641"/>
        <v>0</v>
      </c>
    </row>
    <row r="40388" spans="4:4" hidden="1" x14ac:dyDescent="0.35">
      <c r="D40388" s="157">
        <f t="shared" ref="D40388:D40451" si="642">SUBTOTAL(109,D40355:D40387)</f>
        <v>0</v>
      </c>
    </row>
    <row r="40389" spans="4:4" hidden="1" x14ac:dyDescent="0.35">
      <c r="D40389" s="157">
        <f t="shared" si="642"/>
        <v>0</v>
      </c>
    </row>
    <row r="40390" spans="4:4" hidden="1" x14ac:dyDescent="0.35">
      <c r="D40390" s="157">
        <f t="shared" si="642"/>
        <v>0</v>
      </c>
    </row>
    <row r="40391" spans="4:4" hidden="1" x14ac:dyDescent="0.35">
      <c r="D40391" s="157">
        <f t="shared" si="642"/>
        <v>0</v>
      </c>
    </row>
    <row r="40392" spans="4:4" hidden="1" x14ac:dyDescent="0.35">
      <c r="D40392" s="157">
        <f t="shared" si="642"/>
        <v>0</v>
      </c>
    </row>
    <row r="40393" spans="4:4" hidden="1" x14ac:dyDescent="0.35">
      <c r="D40393" s="157">
        <f t="shared" si="642"/>
        <v>0</v>
      </c>
    </row>
    <row r="40394" spans="4:4" hidden="1" x14ac:dyDescent="0.35">
      <c r="D40394" s="157">
        <f t="shared" si="642"/>
        <v>0</v>
      </c>
    </row>
    <row r="40395" spans="4:4" hidden="1" x14ac:dyDescent="0.35">
      <c r="D40395" s="157">
        <f t="shared" si="642"/>
        <v>0</v>
      </c>
    </row>
    <row r="40396" spans="4:4" hidden="1" x14ac:dyDescent="0.35">
      <c r="D40396" s="157">
        <f t="shared" si="642"/>
        <v>0</v>
      </c>
    </row>
    <row r="40397" spans="4:4" hidden="1" x14ac:dyDescent="0.35">
      <c r="D40397" s="157">
        <f t="shared" si="642"/>
        <v>0</v>
      </c>
    </row>
    <row r="40398" spans="4:4" hidden="1" x14ac:dyDescent="0.35">
      <c r="D40398" s="157">
        <f t="shared" si="642"/>
        <v>0</v>
      </c>
    </row>
    <row r="40399" spans="4:4" hidden="1" x14ac:dyDescent="0.35">
      <c r="D40399" s="157">
        <f t="shared" si="642"/>
        <v>0</v>
      </c>
    </row>
    <row r="40400" spans="4:4" hidden="1" x14ac:dyDescent="0.35">
      <c r="D40400" s="157">
        <f t="shared" si="642"/>
        <v>0</v>
      </c>
    </row>
    <row r="40401" spans="4:4" hidden="1" x14ac:dyDescent="0.35">
      <c r="D40401" s="157">
        <f t="shared" si="642"/>
        <v>0</v>
      </c>
    </row>
    <row r="40402" spans="4:4" hidden="1" x14ac:dyDescent="0.35">
      <c r="D40402" s="157">
        <f t="shared" si="642"/>
        <v>0</v>
      </c>
    </row>
    <row r="40403" spans="4:4" hidden="1" x14ac:dyDescent="0.35">
      <c r="D40403" s="157">
        <f t="shared" si="642"/>
        <v>0</v>
      </c>
    </row>
    <row r="40404" spans="4:4" hidden="1" x14ac:dyDescent="0.35">
      <c r="D40404" s="157">
        <f t="shared" si="642"/>
        <v>0</v>
      </c>
    </row>
    <row r="40405" spans="4:4" hidden="1" x14ac:dyDescent="0.35">
      <c r="D40405" s="157">
        <f t="shared" si="642"/>
        <v>0</v>
      </c>
    </row>
    <row r="40406" spans="4:4" hidden="1" x14ac:dyDescent="0.35">
      <c r="D40406" s="157">
        <f t="shared" si="642"/>
        <v>0</v>
      </c>
    </row>
    <row r="40407" spans="4:4" hidden="1" x14ac:dyDescent="0.35">
      <c r="D40407" s="157">
        <f t="shared" si="642"/>
        <v>0</v>
      </c>
    </row>
    <row r="40408" spans="4:4" hidden="1" x14ac:dyDescent="0.35">
      <c r="D40408" s="157">
        <f t="shared" si="642"/>
        <v>0</v>
      </c>
    </row>
    <row r="40409" spans="4:4" hidden="1" x14ac:dyDescent="0.35">
      <c r="D40409" s="157">
        <f t="shared" si="642"/>
        <v>0</v>
      </c>
    </row>
    <row r="40410" spans="4:4" hidden="1" x14ac:dyDescent="0.35">
      <c r="D40410" s="157">
        <f t="shared" si="642"/>
        <v>0</v>
      </c>
    </row>
    <row r="40411" spans="4:4" hidden="1" x14ac:dyDescent="0.35">
      <c r="D40411" s="157">
        <f t="shared" si="642"/>
        <v>0</v>
      </c>
    </row>
    <row r="40412" spans="4:4" hidden="1" x14ac:dyDescent="0.35">
      <c r="D40412" s="157">
        <f t="shared" si="642"/>
        <v>0</v>
      </c>
    </row>
    <row r="40413" spans="4:4" hidden="1" x14ac:dyDescent="0.35">
      <c r="D40413" s="157">
        <f t="shared" si="642"/>
        <v>0</v>
      </c>
    </row>
    <row r="40414" spans="4:4" hidden="1" x14ac:dyDescent="0.35">
      <c r="D40414" s="157">
        <f t="shared" si="642"/>
        <v>0</v>
      </c>
    </row>
    <row r="40415" spans="4:4" hidden="1" x14ac:dyDescent="0.35">
      <c r="D40415" s="157">
        <f t="shared" si="642"/>
        <v>0</v>
      </c>
    </row>
    <row r="40416" spans="4:4" hidden="1" x14ac:dyDescent="0.35">
      <c r="D40416" s="157">
        <f t="shared" si="642"/>
        <v>0</v>
      </c>
    </row>
    <row r="40417" spans="4:4" hidden="1" x14ac:dyDescent="0.35">
      <c r="D40417" s="157">
        <f t="shared" si="642"/>
        <v>0</v>
      </c>
    </row>
    <row r="40418" spans="4:4" hidden="1" x14ac:dyDescent="0.35">
      <c r="D40418" s="157">
        <f t="shared" si="642"/>
        <v>0</v>
      </c>
    </row>
    <row r="40419" spans="4:4" hidden="1" x14ac:dyDescent="0.35">
      <c r="D40419" s="157">
        <f t="shared" si="642"/>
        <v>0</v>
      </c>
    </row>
    <row r="40420" spans="4:4" hidden="1" x14ac:dyDescent="0.35">
      <c r="D40420" s="157">
        <f t="shared" si="642"/>
        <v>0</v>
      </c>
    </row>
    <row r="40421" spans="4:4" hidden="1" x14ac:dyDescent="0.35">
      <c r="D40421" s="157">
        <f t="shared" si="642"/>
        <v>0</v>
      </c>
    </row>
    <row r="40422" spans="4:4" hidden="1" x14ac:dyDescent="0.35">
      <c r="D40422" s="157">
        <f t="shared" si="642"/>
        <v>0</v>
      </c>
    </row>
    <row r="40423" spans="4:4" hidden="1" x14ac:dyDescent="0.35">
      <c r="D40423" s="157">
        <f t="shared" si="642"/>
        <v>0</v>
      </c>
    </row>
    <row r="40424" spans="4:4" hidden="1" x14ac:dyDescent="0.35">
      <c r="D40424" s="157">
        <f t="shared" si="642"/>
        <v>0</v>
      </c>
    </row>
    <row r="40425" spans="4:4" hidden="1" x14ac:dyDescent="0.35">
      <c r="D40425" s="157">
        <f t="shared" si="642"/>
        <v>0</v>
      </c>
    </row>
    <row r="40426" spans="4:4" hidden="1" x14ac:dyDescent="0.35">
      <c r="D40426" s="157">
        <f t="shared" si="642"/>
        <v>0</v>
      </c>
    </row>
    <row r="40427" spans="4:4" hidden="1" x14ac:dyDescent="0.35">
      <c r="D40427" s="157">
        <f t="shared" si="642"/>
        <v>0</v>
      </c>
    </row>
    <row r="40428" spans="4:4" hidden="1" x14ac:dyDescent="0.35">
      <c r="D40428" s="157">
        <f t="shared" si="642"/>
        <v>0</v>
      </c>
    </row>
    <row r="40429" spans="4:4" hidden="1" x14ac:dyDescent="0.35">
      <c r="D40429" s="157">
        <f t="shared" si="642"/>
        <v>0</v>
      </c>
    </row>
    <row r="40430" spans="4:4" hidden="1" x14ac:dyDescent="0.35">
      <c r="D40430" s="157">
        <f t="shared" si="642"/>
        <v>0</v>
      </c>
    </row>
    <row r="40431" spans="4:4" hidden="1" x14ac:dyDescent="0.35">
      <c r="D40431" s="157">
        <f t="shared" si="642"/>
        <v>0</v>
      </c>
    </row>
    <row r="40432" spans="4:4" hidden="1" x14ac:dyDescent="0.35">
      <c r="D40432" s="157">
        <f t="shared" si="642"/>
        <v>0</v>
      </c>
    </row>
    <row r="40433" spans="4:4" hidden="1" x14ac:dyDescent="0.35">
      <c r="D40433" s="157">
        <f t="shared" si="642"/>
        <v>0</v>
      </c>
    </row>
    <row r="40434" spans="4:4" hidden="1" x14ac:dyDescent="0.35">
      <c r="D40434" s="157">
        <f t="shared" si="642"/>
        <v>0</v>
      </c>
    </row>
    <row r="40435" spans="4:4" hidden="1" x14ac:dyDescent="0.35">
      <c r="D40435" s="157">
        <f t="shared" si="642"/>
        <v>0</v>
      </c>
    </row>
    <row r="40436" spans="4:4" hidden="1" x14ac:dyDescent="0.35">
      <c r="D40436" s="157">
        <f t="shared" si="642"/>
        <v>0</v>
      </c>
    </row>
    <row r="40437" spans="4:4" hidden="1" x14ac:dyDescent="0.35">
      <c r="D40437" s="157">
        <f t="shared" si="642"/>
        <v>0</v>
      </c>
    </row>
    <row r="40438" spans="4:4" hidden="1" x14ac:dyDescent="0.35">
      <c r="D40438" s="157">
        <f t="shared" si="642"/>
        <v>0</v>
      </c>
    </row>
    <row r="40439" spans="4:4" hidden="1" x14ac:dyDescent="0.35">
      <c r="D40439" s="157">
        <f t="shared" si="642"/>
        <v>0</v>
      </c>
    </row>
    <row r="40440" spans="4:4" hidden="1" x14ac:dyDescent="0.35">
      <c r="D40440" s="157">
        <f t="shared" si="642"/>
        <v>0</v>
      </c>
    </row>
    <row r="40441" spans="4:4" hidden="1" x14ac:dyDescent="0.35">
      <c r="D40441" s="157">
        <f t="shared" si="642"/>
        <v>0</v>
      </c>
    </row>
    <row r="40442" spans="4:4" hidden="1" x14ac:dyDescent="0.35">
      <c r="D40442" s="157">
        <f t="shared" si="642"/>
        <v>0</v>
      </c>
    </row>
    <row r="40443" spans="4:4" hidden="1" x14ac:dyDescent="0.35">
      <c r="D40443" s="157">
        <f t="shared" si="642"/>
        <v>0</v>
      </c>
    </row>
    <row r="40444" spans="4:4" hidden="1" x14ac:dyDescent="0.35">
      <c r="D40444" s="157">
        <f t="shared" si="642"/>
        <v>0</v>
      </c>
    </row>
    <row r="40445" spans="4:4" hidden="1" x14ac:dyDescent="0.35">
      <c r="D40445" s="157">
        <f t="shared" si="642"/>
        <v>0</v>
      </c>
    </row>
    <row r="40446" spans="4:4" hidden="1" x14ac:dyDescent="0.35">
      <c r="D40446" s="157">
        <f t="shared" si="642"/>
        <v>0</v>
      </c>
    </row>
    <row r="40447" spans="4:4" hidden="1" x14ac:dyDescent="0.35">
      <c r="D40447" s="157">
        <f t="shared" si="642"/>
        <v>0</v>
      </c>
    </row>
    <row r="40448" spans="4:4" hidden="1" x14ac:dyDescent="0.35">
      <c r="D40448" s="157">
        <f t="shared" si="642"/>
        <v>0</v>
      </c>
    </row>
    <row r="40449" spans="4:4" hidden="1" x14ac:dyDescent="0.35">
      <c r="D40449" s="157">
        <f t="shared" si="642"/>
        <v>0</v>
      </c>
    </row>
    <row r="40450" spans="4:4" hidden="1" x14ac:dyDescent="0.35">
      <c r="D40450" s="157">
        <f t="shared" si="642"/>
        <v>0</v>
      </c>
    </row>
    <row r="40451" spans="4:4" hidden="1" x14ac:dyDescent="0.35">
      <c r="D40451" s="157">
        <f t="shared" si="642"/>
        <v>0</v>
      </c>
    </row>
    <row r="40452" spans="4:4" hidden="1" x14ac:dyDescent="0.35">
      <c r="D40452" s="157">
        <f t="shared" ref="D40452:D40515" si="643">SUBTOTAL(109,D40419:D40451)</f>
        <v>0</v>
      </c>
    </row>
    <row r="40453" spans="4:4" hidden="1" x14ac:dyDescent="0.35">
      <c r="D40453" s="157">
        <f t="shared" si="643"/>
        <v>0</v>
      </c>
    </row>
    <row r="40454" spans="4:4" hidden="1" x14ac:dyDescent="0.35">
      <c r="D40454" s="157">
        <f t="shared" si="643"/>
        <v>0</v>
      </c>
    </row>
    <row r="40455" spans="4:4" hidden="1" x14ac:dyDescent="0.35">
      <c r="D40455" s="157">
        <f t="shared" si="643"/>
        <v>0</v>
      </c>
    </row>
    <row r="40456" spans="4:4" hidden="1" x14ac:dyDescent="0.35">
      <c r="D40456" s="157">
        <f t="shared" si="643"/>
        <v>0</v>
      </c>
    </row>
    <row r="40457" spans="4:4" hidden="1" x14ac:dyDescent="0.35">
      <c r="D40457" s="157">
        <f t="shared" si="643"/>
        <v>0</v>
      </c>
    </row>
    <row r="40458" spans="4:4" hidden="1" x14ac:dyDescent="0.35">
      <c r="D40458" s="157">
        <f t="shared" si="643"/>
        <v>0</v>
      </c>
    </row>
    <row r="40459" spans="4:4" hidden="1" x14ac:dyDescent="0.35">
      <c r="D40459" s="157">
        <f t="shared" si="643"/>
        <v>0</v>
      </c>
    </row>
    <row r="40460" spans="4:4" hidden="1" x14ac:dyDescent="0.35">
      <c r="D40460" s="157">
        <f t="shared" si="643"/>
        <v>0</v>
      </c>
    </row>
    <row r="40461" spans="4:4" hidden="1" x14ac:dyDescent="0.35">
      <c r="D40461" s="157">
        <f t="shared" si="643"/>
        <v>0</v>
      </c>
    </row>
    <row r="40462" spans="4:4" hidden="1" x14ac:dyDescent="0.35">
      <c r="D40462" s="157">
        <f t="shared" si="643"/>
        <v>0</v>
      </c>
    </row>
    <row r="40463" spans="4:4" hidden="1" x14ac:dyDescent="0.35">
      <c r="D40463" s="157">
        <f t="shared" si="643"/>
        <v>0</v>
      </c>
    </row>
    <row r="40464" spans="4:4" hidden="1" x14ac:dyDescent="0.35">
      <c r="D40464" s="157">
        <f t="shared" si="643"/>
        <v>0</v>
      </c>
    </row>
    <row r="40465" spans="4:4" hidden="1" x14ac:dyDescent="0.35">
      <c r="D40465" s="157">
        <f t="shared" si="643"/>
        <v>0</v>
      </c>
    </row>
    <row r="40466" spans="4:4" hidden="1" x14ac:dyDescent="0.35">
      <c r="D40466" s="157">
        <f t="shared" si="643"/>
        <v>0</v>
      </c>
    </row>
    <row r="40467" spans="4:4" hidden="1" x14ac:dyDescent="0.35">
      <c r="D40467" s="157">
        <f t="shared" si="643"/>
        <v>0</v>
      </c>
    </row>
    <row r="40468" spans="4:4" hidden="1" x14ac:dyDescent="0.35">
      <c r="D40468" s="157">
        <f t="shared" si="643"/>
        <v>0</v>
      </c>
    </row>
    <row r="40469" spans="4:4" hidden="1" x14ac:dyDescent="0.35">
      <c r="D40469" s="157">
        <f t="shared" si="643"/>
        <v>0</v>
      </c>
    </row>
    <row r="40470" spans="4:4" hidden="1" x14ac:dyDescent="0.35">
      <c r="D40470" s="157">
        <f t="shared" si="643"/>
        <v>0</v>
      </c>
    </row>
    <row r="40471" spans="4:4" hidden="1" x14ac:dyDescent="0.35">
      <c r="D40471" s="157">
        <f t="shared" si="643"/>
        <v>0</v>
      </c>
    </row>
    <row r="40472" spans="4:4" hidden="1" x14ac:dyDescent="0.35">
      <c r="D40472" s="157">
        <f t="shared" si="643"/>
        <v>0</v>
      </c>
    </row>
    <row r="40473" spans="4:4" hidden="1" x14ac:dyDescent="0.35">
      <c r="D40473" s="157">
        <f t="shared" si="643"/>
        <v>0</v>
      </c>
    </row>
    <row r="40474" spans="4:4" hidden="1" x14ac:dyDescent="0.35">
      <c r="D40474" s="157">
        <f t="shared" si="643"/>
        <v>0</v>
      </c>
    </row>
    <row r="40475" spans="4:4" hidden="1" x14ac:dyDescent="0.35">
      <c r="D40475" s="157">
        <f t="shared" si="643"/>
        <v>0</v>
      </c>
    </row>
    <row r="40476" spans="4:4" hidden="1" x14ac:dyDescent="0.35">
      <c r="D40476" s="157">
        <f t="shared" si="643"/>
        <v>0</v>
      </c>
    </row>
    <row r="40477" spans="4:4" hidden="1" x14ac:dyDescent="0.35">
      <c r="D40477" s="157">
        <f t="shared" si="643"/>
        <v>0</v>
      </c>
    </row>
    <row r="40478" spans="4:4" hidden="1" x14ac:dyDescent="0.35">
      <c r="D40478" s="157">
        <f t="shared" si="643"/>
        <v>0</v>
      </c>
    </row>
    <row r="40479" spans="4:4" hidden="1" x14ac:dyDescent="0.35">
      <c r="D40479" s="157">
        <f t="shared" si="643"/>
        <v>0</v>
      </c>
    </row>
    <row r="40480" spans="4:4" hidden="1" x14ac:dyDescent="0.35">
      <c r="D40480" s="157">
        <f t="shared" si="643"/>
        <v>0</v>
      </c>
    </row>
    <row r="40481" spans="4:4" hidden="1" x14ac:dyDescent="0.35">
      <c r="D40481" s="157">
        <f t="shared" si="643"/>
        <v>0</v>
      </c>
    </row>
    <row r="40482" spans="4:4" hidden="1" x14ac:dyDescent="0.35">
      <c r="D40482" s="157">
        <f t="shared" si="643"/>
        <v>0</v>
      </c>
    </row>
    <row r="40483" spans="4:4" hidden="1" x14ac:dyDescent="0.35">
      <c r="D40483" s="157">
        <f t="shared" si="643"/>
        <v>0</v>
      </c>
    </row>
    <row r="40484" spans="4:4" hidden="1" x14ac:dyDescent="0.35">
      <c r="D40484" s="157">
        <f t="shared" si="643"/>
        <v>0</v>
      </c>
    </row>
    <row r="40485" spans="4:4" hidden="1" x14ac:dyDescent="0.35">
      <c r="D40485" s="157">
        <f t="shared" si="643"/>
        <v>0</v>
      </c>
    </row>
    <row r="40486" spans="4:4" hidden="1" x14ac:dyDescent="0.35">
      <c r="D40486" s="157">
        <f t="shared" si="643"/>
        <v>0</v>
      </c>
    </row>
    <row r="40487" spans="4:4" hidden="1" x14ac:dyDescent="0.35">
      <c r="D40487" s="157">
        <f t="shared" si="643"/>
        <v>0</v>
      </c>
    </row>
    <row r="40488" spans="4:4" hidden="1" x14ac:dyDescent="0.35">
      <c r="D40488" s="157">
        <f t="shared" si="643"/>
        <v>0</v>
      </c>
    </row>
    <row r="40489" spans="4:4" hidden="1" x14ac:dyDescent="0.35">
      <c r="D40489" s="157">
        <f t="shared" si="643"/>
        <v>0</v>
      </c>
    </row>
    <row r="40490" spans="4:4" hidden="1" x14ac:dyDescent="0.35">
      <c r="D40490" s="157">
        <f t="shared" si="643"/>
        <v>0</v>
      </c>
    </row>
    <row r="40491" spans="4:4" hidden="1" x14ac:dyDescent="0.35">
      <c r="D40491" s="157">
        <f t="shared" si="643"/>
        <v>0</v>
      </c>
    </row>
    <row r="40492" spans="4:4" hidden="1" x14ac:dyDescent="0.35">
      <c r="D40492" s="157">
        <f t="shared" si="643"/>
        <v>0</v>
      </c>
    </row>
    <row r="40493" spans="4:4" hidden="1" x14ac:dyDescent="0.35">
      <c r="D40493" s="157">
        <f t="shared" si="643"/>
        <v>0</v>
      </c>
    </row>
    <row r="40494" spans="4:4" hidden="1" x14ac:dyDescent="0.35">
      <c r="D40494" s="157">
        <f t="shared" si="643"/>
        <v>0</v>
      </c>
    </row>
    <row r="40495" spans="4:4" hidden="1" x14ac:dyDescent="0.35">
      <c r="D40495" s="157">
        <f t="shared" si="643"/>
        <v>0</v>
      </c>
    </row>
    <row r="40496" spans="4:4" hidden="1" x14ac:dyDescent="0.35">
      <c r="D40496" s="157">
        <f t="shared" si="643"/>
        <v>0</v>
      </c>
    </row>
    <row r="40497" spans="4:4" hidden="1" x14ac:dyDescent="0.35">
      <c r="D40497" s="157">
        <f t="shared" si="643"/>
        <v>0</v>
      </c>
    </row>
    <row r="40498" spans="4:4" hidden="1" x14ac:dyDescent="0.35">
      <c r="D40498" s="157">
        <f t="shared" si="643"/>
        <v>0</v>
      </c>
    </row>
    <row r="40499" spans="4:4" hidden="1" x14ac:dyDescent="0.35">
      <c r="D40499" s="157">
        <f t="shared" si="643"/>
        <v>0</v>
      </c>
    </row>
    <row r="40500" spans="4:4" hidden="1" x14ac:dyDescent="0.35">
      <c r="D40500" s="157">
        <f t="shared" si="643"/>
        <v>0</v>
      </c>
    </row>
    <row r="40501" spans="4:4" hidden="1" x14ac:dyDescent="0.35">
      <c r="D40501" s="157">
        <f t="shared" si="643"/>
        <v>0</v>
      </c>
    </row>
    <row r="40502" spans="4:4" hidden="1" x14ac:dyDescent="0.35">
      <c r="D40502" s="157">
        <f t="shared" si="643"/>
        <v>0</v>
      </c>
    </row>
    <row r="40503" spans="4:4" hidden="1" x14ac:dyDescent="0.35">
      <c r="D40503" s="157">
        <f t="shared" si="643"/>
        <v>0</v>
      </c>
    </row>
    <row r="40504" spans="4:4" hidden="1" x14ac:dyDescent="0.35">
      <c r="D40504" s="157">
        <f t="shared" si="643"/>
        <v>0</v>
      </c>
    </row>
    <row r="40505" spans="4:4" hidden="1" x14ac:dyDescent="0.35">
      <c r="D40505" s="157">
        <f t="shared" si="643"/>
        <v>0</v>
      </c>
    </row>
    <row r="40506" spans="4:4" hidden="1" x14ac:dyDescent="0.35">
      <c r="D40506" s="157">
        <f t="shared" si="643"/>
        <v>0</v>
      </c>
    </row>
    <row r="40507" spans="4:4" hidden="1" x14ac:dyDescent="0.35">
      <c r="D40507" s="157">
        <f t="shared" si="643"/>
        <v>0</v>
      </c>
    </row>
    <row r="40508" spans="4:4" hidden="1" x14ac:dyDescent="0.35">
      <c r="D40508" s="157">
        <f t="shared" si="643"/>
        <v>0</v>
      </c>
    </row>
    <row r="40509" spans="4:4" hidden="1" x14ac:dyDescent="0.35">
      <c r="D40509" s="157">
        <f t="shared" si="643"/>
        <v>0</v>
      </c>
    </row>
    <row r="40510" spans="4:4" hidden="1" x14ac:dyDescent="0.35">
      <c r="D40510" s="157">
        <f t="shared" si="643"/>
        <v>0</v>
      </c>
    </row>
    <row r="40511" spans="4:4" hidden="1" x14ac:dyDescent="0.35">
      <c r="D40511" s="157">
        <f t="shared" si="643"/>
        <v>0</v>
      </c>
    </row>
    <row r="40512" spans="4:4" hidden="1" x14ac:dyDescent="0.35">
      <c r="D40512" s="157">
        <f t="shared" si="643"/>
        <v>0</v>
      </c>
    </row>
    <row r="40513" spans="4:4" hidden="1" x14ac:dyDescent="0.35">
      <c r="D40513" s="157">
        <f t="shared" si="643"/>
        <v>0</v>
      </c>
    </row>
    <row r="40514" spans="4:4" hidden="1" x14ac:dyDescent="0.35">
      <c r="D40514" s="157">
        <f t="shared" si="643"/>
        <v>0</v>
      </c>
    </row>
    <row r="40515" spans="4:4" hidden="1" x14ac:dyDescent="0.35">
      <c r="D40515" s="157">
        <f t="shared" si="643"/>
        <v>0</v>
      </c>
    </row>
    <row r="40516" spans="4:4" hidden="1" x14ac:dyDescent="0.35">
      <c r="D40516" s="157">
        <f t="shared" ref="D40516:D40579" si="644">SUBTOTAL(109,D40483:D40515)</f>
        <v>0</v>
      </c>
    </row>
    <row r="40517" spans="4:4" hidden="1" x14ac:dyDescent="0.35">
      <c r="D40517" s="157">
        <f t="shared" si="644"/>
        <v>0</v>
      </c>
    </row>
    <row r="40518" spans="4:4" hidden="1" x14ac:dyDescent="0.35">
      <c r="D40518" s="157">
        <f t="shared" si="644"/>
        <v>0</v>
      </c>
    </row>
    <row r="40519" spans="4:4" hidden="1" x14ac:dyDescent="0.35">
      <c r="D40519" s="157">
        <f t="shared" si="644"/>
        <v>0</v>
      </c>
    </row>
    <row r="40520" spans="4:4" hidden="1" x14ac:dyDescent="0.35">
      <c r="D40520" s="157">
        <f t="shared" si="644"/>
        <v>0</v>
      </c>
    </row>
    <row r="40521" spans="4:4" hidden="1" x14ac:dyDescent="0.35">
      <c r="D40521" s="157">
        <f t="shared" si="644"/>
        <v>0</v>
      </c>
    </row>
    <row r="40522" spans="4:4" hidden="1" x14ac:dyDescent="0.35">
      <c r="D40522" s="157">
        <f t="shared" si="644"/>
        <v>0</v>
      </c>
    </row>
    <row r="40523" spans="4:4" hidden="1" x14ac:dyDescent="0.35">
      <c r="D40523" s="157">
        <f t="shared" si="644"/>
        <v>0</v>
      </c>
    </row>
    <row r="40524" spans="4:4" hidden="1" x14ac:dyDescent="0.35">
      <c r="D40524" s="157">
        <f t="shared" si="644"/>
        <v>0</v>
      </c>
    </row>
    <row r="40525" spans="4:4" hidden="1" x14ac:dyDescent="0.35">
      <c r="D40525" s="157">
        <f t="shared" si="644"/>
        <v>0</v>
      </c>
    </row>
    <row r="40526" spans="4:4" hidden="1" x14ac:dyDescent="0.35">
      <c r="D40526" s="157">
        <f t="shared" si="644"/>
        <v>0</v>
      </c>
    </row>
    <row r="40527" spans="4:4" hidden="1" x14ac:dyDescent="0.35">
      <c r="D40527" s="157">
        <f t="shared" si="644"/>
        <v>0</v>
      </c>
    </row>
    <row r="40528" spans="4:4" hidden="1" x14ac:dyDescent="0.35">
      <c r="D40528" s="157">
        <f t="shared" si="644"/>
        <v>0</v>
      </c>
    </row>
    <row r="40529" spans="4:4" hidden="1" x14ac:dyDescent="0.35">
      <c r="D40529" s="157">
        <f t="shared" si="644"/>
        <v>0</v>
      </c>
    </row>
    <row r="40530" spans="4:4" hidden="1" x14ac:dyDescent="0.35">
      <c r="D40530" s="157">
        <f t="shared" si="644"/>
        <v>0</v>
      </c>
    </row>
    <row r="40531" spans="4:4" hidden="1" x14ac:dyDescent="0.35">
      <c r="D40531" s="157">
        <f t="shared" si="644"/>
        <v>0</v>
      </c>
    </row>
    <row r="40532" spans="4:4" hidden="1" x14ac:dyDescent="0.35">
      <c r="D40532" s="157">
        <f t="shared" si="644"/>
        <v>0</v>
      </c>
    </row>
    <row r="40533" spans="4:4" hidden="1" x14ac:dyDescent="0.35">
      <c r="D40533" s="157">
        <f t="shared" si="644"/>
        <v>0</v>
      </c>
    </row>
    <row r="40534" spans="4:4" hidden="1" x14ac:dyDescent="0.35">
      <c r="D40534" s="157">
        <f t="shared" si="644"/>
        <v>0</v>
      </c>
    </row>
    <row r="40535" spans="4:4" hidden="1" x14ac:dyDescent="0.35">
      <c r="D40535" s="157">
        <f t="shared" si="644"/>
        <v>0</v>
      </c>
    </row>
    <row r="40536" spans="4:4" hidden="1" x14ac:dyDescent="0.35">
      <c r="D40536" s="157">
        <f t="shared" si="644"/>
        <v>0</v>
      </c>
    </row>
    <row r="40537" spans="4:4" hidden="1" x14ac:dyDescent="0.35">
      <c r="D40537" s="157">
        <f t="shared" si="644"/>
        <v>0</v>
      </c>
    </row>
    <row r="40538" spans="4:4" hidden="1" x14ac:dyDescent="0.35">
      <c r="D40538" s="157">
        <f t="shared" si="644"/>
        <v>0</v>
      </c>
    </row>
    <row r="40539" spans="4:4" hidden="1" x14ac:dyDescent="0.35">
      <c r="D40539" s="157">
        <f t="shared" si="644"/>
        <v>0</v>
      </c>
    </row>
    <row r="40540" spans="4:4" hidden="1" x14ac:dyDescent="0.35">
      <c r="D40540" s="157">
        <f t="shared" si="644"/>
        <v>0</v>
      </c>
    </row>
    <row r="40541" spans="4:4" hidden="1" x14ac:dyDescent="0.35">
      <c r="D40541" s="157">
        <f t="shared" si="644"/>
        <v>0</v>
      </c>
    </row>
    <row r="40542" spans="4:4" hidden="1" x14ac:dyDescent="0.35">
      <c r="D40542" s="157">
        <f t="shared" si="644"/>
        <v>0</v>
      </c>
    </row>
    <row r="40543" spans="4:4" hidden="1" x14ac:dyDescent="0.35">
      <c r="D40543" s="157">
        <f t="shared" si="644"/>
        <v>0</v>
      </c>
    </row>
    <row r="40544" spans="4:4" hidden="1" x14ac:dyDescent="0.35">
      <c r="D40544" s="157">
        <f t="shared" si="644"/>
        <v>0</v>
      </c>
    </row>
    <row r="40545" spans="4:4" hidden="1" x14ac:dyDescent="0.35">
      <c r="D40545" s="157">
        <f t="shared" si="644"/>
        <v>0</v>
      </c>
    </row>
    <row r="40546" spans="4:4" hidden="1" x14ac:dyDescent="0.35">
      <c r="D40546" s="157">
        <f t="shared" si="644"/>
        <v>0</v>
      </c>
    </row>
    <row r="40547" spans="4:4" hidden="1" x14ac:dyDescent="0.35">
      <c r="D40547" s="157">
        <f t="shared" si="644"/>
        <v>0</v>
      </c>
    </row>
    <row r="40548" spans="4:4" hidden="1" x14ac:dyDescent="0.35">
      <c r="D40548" s="157">
        <f t="shared" si="644"/>
        <v>0</v>
      </c>
    </row>
    <row r="40549" spans="4:4" hidden="1" x14ac:dyDescent="0.35">
      <c r="D40549" s="157">
        <f t="shared" si="644"/>
        <v>0</v>
      </c>
    </row>
    <row r="40550" spans="4:4" hidden="1" x14ac:dyDescent="0.35">
      <c r="D40550" s="157">
        <f t="shared" si="644"/>
        <v>0</v>
      </c>
    </row>
    <row r="40551" spans="4:4" hidden="1" x14ac:dyDescent="0.35">
      <c r="D40551" s="157">
        <f t="shared" si="644"/>
        <v>0</v>
      </c>
    </row>
    <row r="40552" spans="4:4" hidden="1" x14ac:dyDescent="0.35">
      <c r="D40552" s="157">
        <f t="shared" si="644"/>
        <v>0</v>
      </c>
    </row>
    <row r="40553" spans="4:4" hidden="1" x14ac:dyDescent="0.35">
      <c r="D40553" s="157">
        <f t="shared" si="644"/>
        <v>0</v>
      </c>
    </row>
    <row r="40554" spans="4:4" hidden="1" x14ac:dyDescent="0.35">
      <c r="D40554" s="157">
        <f t="shared" si="644"/>
        <v>0</v>
      </c>
    </row>
    <row r="40555" spans="4:4" hidden="1" x14ac:dyDescent="0.35">
      <c r="D40555" s="157">
        <f t="shared" si="644"/>
        <v>0</v>
      </c>
    </row>
    <row r="40556" spans="4:4" hidden="1" x14ac:dyDescent="0.35">
      <c r="D40556" s="157">
        <f t="shared" si="644"/>
        <v>0</v>
      </c>
    </row>
    <row r="40557" spans="4:4" hidden="1" x14ac:dyDescent="0.35">
      <c r="D40557" s="157">
        <f t="shared" si="644"/>
        <v>0</v>
      </c>
    </row>
    <row r="40558" spans="4:4" hidden="1" x14ac:dyDescent="0.35">
      <c r="D40558" s="157">
        <f t="shared" si="644"/>
        <v>0</v>
      </c>
    </row>
    <row r="40559" spans="4:4" hidden="1" x14ac:dyDescent="0.35">
      <c r="D40559" s="157">
        <f t="shared" si="644"/>
        <v>0</v>
      </c>
    </row>
    <row r="40560" spans="4:4" hidden="1" x14ac:dyDescent="0.35">
      <c r="D40560" s="157">
        <f t="shared" si="644"/>
        <v>0</v>
      </c>
    </row>
    <row r="40561" spans="4:4" hidden="1" x14ac:dyDescent="0.35">
      <c r="D40561" s="157">
        <f t="shared" si="644"/>
        <v>0</v>
      </c>
    </row>
    <row r="40562" spans="4:4" hidden="1" x14ac:dyDescent="0.35">
      <c r="D40562" s="157">
        <f t="shared" si="644"/>
        <v>0</v>
      </c>
    </row>
    <row r="40563" spans="4:4" hidden="1" x14ac:dyDescent="0.35">
      <c r="D40563" s="157">
        <f t="shared" si="644"/>
        <v>0</v>
      </c>
    </row>
    <row r="40564" spans="4:4" hidden="1" x14ac:dyDescent="0.35">
      <c r="D40564" s="157">
        <f t="shared" si="644"/>
        <v>0</v>
      </c>
    </row>
    <row r="40565" spans="4:4" hidden="1" x14ac:dyDescent="0.35">
      <c r="D40565" s="157">
        <f t="shared" si="644"/>
        <v>0</v>
      </c>
    </row>
    <row r="40566" spans="4:4" hidden="1" x14ac:dyDescent="0.35">
      <c r="D40566" s="157">
        <f t="shared" si="644"/>
        <v>0</v>
      </c>
    </row>
    <row r="40567" spans="4:4" hidden="1" x14ac:dyDescent="0.35">
      <c r="D40567" s="157">
        <f t="shared" si="644"/>
        <v>0</v>
      </c>
    </row>
    <row r="40568" spans="4:4" hidden="1" x14ac:dyDescent="0.35">
      <c r="D40568" s="157">
        <f t="shared" si="644"/>
        <v>0</v>
      </c>
    </row>
    <row r="40569" spans="4:4" hidden="1" x14ac:dyDescent="0.35">
      <c r="D40569" s="157">
        <f t="shared" si="644"/>
        <v>0</v>
      </c>
    </row>
    <row r="40570" spans="4:4" hidden="1" x14ac:dyDescent="0.35">
      <c r="D40570" s="157">
        <f t="shared" si="644"/>
        <v>0</v>
      </c>
    </row>
    <row r="40571" spans="4:4" hidden="1" x14ac:dyDescent="0.35">
      <c r="D40571" s="157">
        <f t="shared" si="644"/>
        <v>0</v>
      </c>
    </row>
    <row r="40572" spans="4:4" hidden="1" x14ac:dyDescent="0.35">
      <c r="D40572" s="157">
        <f t="shared" si="644"/>
        <v>0</v>
      </c>
    </row>
    <row r="40573" spans="4:4" hidden="1" x14ac:dyDescent="0.35">
      <c r="D40573" s="157">
        <f t="shared" si="644"/>
        <v>0</v>
      </c>
    </row>
    <row r="40574" spans="4:4" hidden="1" x14ac:dyDescent="0.35">
      <c r="D40574" s="157">
        <f t="shared" si="644"/>
        <v>0</v>
      </c>
    </row>
    <row r="40575" spans="4:4" hidden="1" x14ac:dyDescent="0.35">
      <c r="D40575" s="157">
        <f t="shared" si="644"/>
        <v>0</v>
      </c>
    </row>
    <row r="40576" spans="4:4" hidden="1" x14ac:dyDescent="0.35">
      <c r="D40576" s="157">
        <f t="shared" si="644"/>
        <v>0</v>
      </c>
    </row>
    <row r="40577" spans="4:4" hidden="1" x14ac:dyDescent="0.35">
      <c r="D40577" s="157">
        <f t="shared" si="644"/>
        <v>0</v>
      </c>
    </row>
    <row r="40578" spans="4:4" hidden="1" x14ac:dyDescent="0.35">
      <c r="D40578" s="157">
        <f t="shared" si="644"/>
        <v>0</v>
      </c>
    </row>
    <row r="40579" spans="4:4" hidden="1" x14ac:dyDescent="0.35">
      <c r="D40579" s="157">
        <f t="shared" si="644"/>
        <v>0</v>
      </c>
    </row>
    <row r="40580" spans="4:4" hidden="1" x14ac:dyDescent="0.35">
      <c r="D40580" s="157">
        <f t="shared" ref="D40580:D40643" si="645">SUBTOTAL(109,D40547:D40579)</f>
        <v>0</v>
      </c>
    </row>
    <row r="40581" spans="4:4" hidden="1" x14ac:dyDescent="0.35">
      <c r="D40581" s="157">
        <f t="shared" si="645"/>
        <v>0</v>
      </c>
    </row>
    <row r="40582" spans="4:4" hidden="1" x14ac:dyDescent="0.35">
      <c r="D40582" s="157">
        <f t="shared" si="645"/>
        <v>0</v>
      </c>
    </row>
    <row r="40583" spans="4:4" hidden="1" x14ac:dyDescent="0.35">
      <c r="D40583" s="157">
        <f t="shared" si="645"/>
        <v>0</v>
      </c>
    </row>
    <row r="40584" spans="4:4" hidden="1" x14ac:dyDescent="0.35">
      <c r="D40584" s="157">
        <f t="shared" si="645"/>
        <v>0</v>
      </c>
    </row>
    <row r="40585" spans="4:4" hidden="1" x14ac:dyDescent="0.35">
      <c r="D40585" s="157">
        <f t="shared" si="645"/>
        <v>0</v>
      </c>
    </row>
    <row r="40586" spans="4:4" hidden="1" x14ac:dyDescent="0.35">
      <c r="D40586" s="157">
        <f t="shared" si="645"/>
        <v>0</v>
      </c>
    </row>
    <row r="40587" spans="4:4" hidden="1" x14ac:dyDescent="0.35">
      <c r="D40587" s="157">
        <f t="shared" si="645"/>
        <v>0</v>
      </c>
    </row>
    <row r="40588" spans="4:4" hidden="1" x14ac:dyDescent="0.35">
      <c r="D40588" s="157">
        <f t="shared" si="645"/>
        <v>0</v>
      </c>
    </row>
    <row r="40589" spans="4:4" hidden="1" x14ac:dyDescent="0.35">
      <c r="D40589" s="157">
        <f t="shared" si="645"/>
        <v>0</v>
      </c>
    </row>
    <row r="40590" spans="4:4" hidden="1" x14ac:dyDescent="0.35">
      <c r="D40590" s="157">
        <f t="shared" si="645"/>
        <v>0</v>
      </c>
    </row>
    <row r="40591" spans="4:4" hidden="1" x14ac:dyDescent="0.35">
      <c r="D40591" s="157">
        <f t="shared" si="645"/>
        <v>0</v>
      </c>
    </row>
    <row r="40592" spans="4:4" hidden="1" x14ac:dyDescent="0.35">
      <c r="D40592" s="157">
        <f t="shared" si="645"/>
        <v>0</v>
      </c>
    </row>
    <row r="40593" spans="4:4" hidden="1" x14ac:dyDescent="0.35">
      <c r="D40593" s="157">
        <f t="shared" si="645"/>
        <v>0</v>
      </c>
    </row>
    <row r="40594" spans="4:4" hidden="1" x14ac:dyDescent="0.35">
      <c r="D40594" s="157">
        <f t="shared" si="645"/>
        <v>0</v>
      </c>
    </row>
    <row r="40595" spans="4:4" hidden="1" x14ac:dyDescent="0.35">
      <c r="D40595" s="157">
        <f t="shared" si="645"/>
        <v>0</v>
      </c>
    </row>
    <row r="40596" spans="4:4" hidden="1" x14ac:dyDescent="0.35">
      <c r="D40596" s="157">
        <f t="shared" si="645"/>
        <v>0</v>
      </c>
    </row>
    <row r="40597" spans="4:4" hidden="1" x14ac:dyDescent="0.35">
      <c r="D40597" s="157">
        <f t="shared" si="645"/>
        <v>0</v>
      </c>
    </row>
    <row r="40598" spans="4:4" hidden="1" x14ac:dyDescent="0.35">
      <c r="D40598" s="157">
        <f t="shared" si="645"/>
        <v>0</v>
      </c>
    </row>
    <row r="40599" spans="4:4" hidden="1" x14ac:dyDescent="0.35">
      <c r="D40599" s="157">
        <f t="shared" si="645"/>
        <v>0</v>
      </c>
    </row>
    <row r="40600" spans="4:4" hidden="1" x14ac:dyDescent="0.35">
      <c r="D40600" s="157">
        <f t="shared" si="645"/>
        <v>0</v>
      </c>
    </row>
    <row r="40601" spans="4:4" hidden="1" x14ac:dyDescent="0.35">
      <c r="D40601" s="157">
        <f t="shared" si="645"/>
        <v>0</v>
      </c>
    </row>
    <row r="40602" spans="4:4" hidden="1" x14ac:dyDescent="0.35">
      <c r="D40602" s="157">
        <f t="shared" si="645"/>
        <v>0</v>
      </c>
    </row>
    <row r="40603" spans="4:4" hidden="1" x14ac:dyDescent="0.35">
      <c r="D40603" s="157">
        <f t="shared" si="645"/>
        <v>0</v>
      </c>
    </row>
    <row r="40604" spans="4:4" hidden="1" x14ac:dyDescent="0.35">
      <c r="D40604" s="157">
        <f t="shared" si="645"/>
        <v>0</v>
      </c>
    </row>
    <row r="40605" spans="4:4" hidden="1" x14ac:dyDescent="0.35">
      <c r="D40605" s="157">
        <f t="shared" si="645"/>
        <v>0</v>
      </c>
    </row>
    <row r="40606" spans="4:4" hidden="1" x14ac:dyDescent="0.35">
      <c r="D40606" s="157">
        <f t="shared" si="645"/>
        <v>0</v>
      </c>
    </row>
    <row r="40607" spans="4:4" hidden="1" x14ac:dyDescent="0.35">
      <c r="D40607" s="157">
        <f t="shared" si="645"/>
        <v>0</v>
      </c>
    </row>
    <row r="40608" spans="4:4" hidden="1" x14ac:dyDescent="0.35">
      <c r="D40608" s="157">
        <f t="shared" si="645"/>
        <v>0</v>
      </c>
    </row>
    <row r="40609" spans="4:4" hidden="1" x14ac:dyDescent="0.35">
      <c r="D40609" s="157">
        <f t="shared" si="645"/>
        <v>0</v>
      </c>
    </row>
    <row r="40610" spans="4:4" hidden="1" x14ac:dyDescent="0.35">
      <c r="D40610" s="157">
        <f t="shared" si="645"/>
        <v>0</v>
      </c>
    </row>
    <row r="40611" spans="4:4" hidden="1" x14ac:dyDescent="0.35">
      <c r="D40611" s="157">
        <f t="shared" si="645"/>
        <v>0</v>
      </c>
    </row>
    <row r="40612" spans="4:4" hidden="1" x14ac:dyDescent="0.35">
      <c r="D40612" s="157">
        <f t="shared" si="645"/>
        <v>0</v>
      </c>
    </row>
    <row r="40613" spans="4:4" hidden="1" x14ac:dyDescent="0.35">
      <c r="D40613" s="157">
        <f t="shared" si="645"/>
        <v>0</v>
      </c>
    </row>
    <row r="40614" spans="4:4" hidden="1" x14ac:dyDescent="0.35">
      <c r="D40614" s="157">
        <f t="shared" si="645"/>
        <v>0</v>
      </c>
    </row>
    <row r="40615" spans="4:4" hidden="1" x14ac:dyDescent="0.35">
      <c r="D40615" s="157">
        <f t="shared" si="645"/>
        <v>0</v>
      </c>
    </row>
    <row r="40616" spans="4:4" hidden="1" x14ac:dyDescent="0.35">
      <c r="D40616" s="157">
        <f t="shared" si="645"/>
        <v>0</v>
      </c>
    </row>
    <row r="40617" spans="4:4" hidden="1" x14ac:dyDescent="0.35">
      <c r="D40617" s="157">
        <f t="shared" si="645"/>
        <v>0</v>
      </c>
    </row>
    <row r="40618" spans="4:4" hidden="1" x14ac:dyDescent="0.35">
      <c r="D40618" s="157">
        <f t="shared" si="645"/>
        <v>0</v>
      </c>
    </row>
    <row r="40619" spans="4:4" hidden="1" x14ac:dyDescent="0.35">
      <c r="D40619" s="157">
        <f t="shared" si="645"/>
        <v>0</v>
      </c>
    </row>
    <row r="40620" spans="4:4" hidden="1" x14ac:dyDescent="0.35">
      <c r="D40620" s="157">
        <f t="shared" si="645"/>
        <v>0</v>
      </c>
    </row>
    <row r="40621" spans="4:4" hidden="1" x14ac:dyDescent="0.35">
      <c r="D40621" s="157">
        <f t="shared" si="645"/>
        <v>0</v>
      </c>
    </row>
    <row r="40622" spans="4:4" hidden="1" x14ac:dyDescent="0.35">
      <c r="D40622" s="157">
        <f t="shared" si="645"/>
        <v>0</v>
      </c>
    </row>
    <row r="40623" spans="4:4" hidden="1" x14ac:dyDescent="0.35">
      <c r="D40623" s="157">
        <f t="shared" si="645"/>
        <v>0</v>
      </c>
    </row>
    <row r="40624" spans="4:4" hidden="1" x14ac:dyDescent="0.35">
      <c r="D40624" s="157">
        <f t="shared" si="645"/>
        <v>0</v>
      </c>
    </row>
    <row r="40625" spans="4:4" hidden="1" x14ac:dyDescent="0.35">
      <c r="D40625" s="157">
        <f t="shared" si="645"/>
        <v>0</v>
      </c>
    </row>
    <row r="40626" spans="4:4" hidden="1" x14ac:dyDescent="0.35">
      <c r="D40626" s="157">
        <f t="shared" si="645"/>
        <v>0</v>
      </c>
    </row>
    <row r="40627" spans="4:4" hidden="1" x14ac:dyDescent="0.35">
      <c r="D40627" s="157">
        <f t="shared" si="645"/>
        <v>0</v>
      </c>
    </row>
    <row r="40628" spans="4:4" hidden="1" x14ac:dyDescent="0.35">
      <c r="D40628" s="157">
        <f t="shared" si="645"/>
        <v>0</v>
      </c>
    </row>
    <row r="40629" spans="4:4" hidden="1" x14ac:dyDescent="0.35">
      <c r="D40629" s="157">
        <f t="shared" si="645"/>
        <v>0</v>
      </c>
    </row>
    <row r="40630" spans="4:4" hidden="1" x14ac:dyDescent="0.35">
      <c r="D40630" s="157">
        <f t="shared" si="645"/>
        <v>0</v>
      </c>
    </row>
    <row r="40631" spans="4:4" hidden="1" x14ac:dyDescent="0.35">
      <c r="D40631" s="157">
        <f t="shared" si="645"/>
        <v>0</v>
      </c>
    </row>
    <row r="40632" spans="4:4" hidden="1" x14ac:dyDescent="0.35">
      <c r="D40632" s="157">
        <f t="shared" si="645"/>
        <v>0</v>
      </c>
    </row>
    <row r="40633" spans="4:4" hidden="1" x14ac:dyDescent="0.35">
      <c r="D40633" s="157">
        <f t="shared" si="645"/>
        <v>0</v>
      </c>
    </row>
    <row r="40634" spans="4:4" hidden="1" x14ac:dyDescent="0.35">
      <c r="D40634" s="157">
        <f t="shared" si="645"/>
        <v>0</v>
      </c>
    </row>
    <row r="40635" spans="4:4" hidden="1" x14ac:dyDescent="0.35">
      <c r="D40635" s="157">
        <f t="shared" si="645"/>
        <v>0</v>
      </c>
    </row>
    <row r="40636" spans="4:4" hidden="1" x14ac:dyDescent="0.35">
      <c r="D40636" s="157">
        <f t="shared" si="645"/>
        <v>0</v>
      </c>
    </row>
    <row r="40637" spans="4:4" hidden="1" x14ac:dyDescent="0.35">
      <c r="D40637" s="157">
        <f t="shared" si="645"/>
        <v>0</v>
      </c>
    </row>
    <row r="40638" spans="4:4" hidden="1" x14ac:dyDescent="0.35">
      <c r="D40638" s="157">
        <f t="shared" si="645"/>
        <v>0</v>
      </c>
    </row>
    <row r="40639" spans="4:4" hidden="1" x14ac:dyDescent="0.35">
      <c r="D40639" s="157">
        <f t="shared" si="645"/>
        <v>0</v>
      </c>
    </row>
    <row r="40640" spans="4:4" hidden="1" x14ac:dyDescent="0.35">
      <c r="D40640" s="157">
        <f t="shared" si="645"/>
        <v>0</v>
      </c>
    </row>
    <row r="40641" spans="4:4" hidden="1" x14ac:dyDescent="0.35">
      <c r="D40641" s="157">
        <f t="shared" si="645"/>
        <v>0</v>
      </c>
    </row>
    <row r="40642" spans="4:4" hidden="1" x14ac:dyDescent="0.35">
      <c r="D40642" s="157">
        <f t="shared" si="645"/>
        <v>0</v>
      </c>
    </row>
    <row r="40643" spans="4:4" hidden="1" x14ac:dyDescent="0.35">
      <c r="D40643" s="157">
        <f t="shared" si="645"/>
        <v>0</v>
      </c>
    </row>
    <row r="40644" spans="4:4" hidden="1" x14ac:dyDescent="0.35">
      <c r="D40644" s="157">
        <f t="shared" ref="D40644:D40707" si="646">SUBTOTAL(109,D40611:D40643)</f>
        <v>0</v>
      </c>
    </row>
    <row r="40645" spans="4:4" hidden="1" x14ac:dyDescent="0.35">
      <c r="D40645" s="157">
        <f t="shared" si="646"/>
        <v>0</v>
      </c>
    </row>
    <row r="40646" spans="4:4" hidden="1" x14ac:dyDescent="0.35">
      <c r="D40646" s="157">
        <f t="shared" si="646"/>
        <v>0</v>
      </c>
    </row>
    <row r="40647" spans="4:4" hidden="1" x14ac:dyDescent="0.35">
      <c r="D40647" s="157">
        <f t="shared" si="646"/>
        <v>0</v>
      </c>
    </row>
    <row r="40648" spans="4:4" hidden="1" x14ac:dyDescent="0.35">
      <c r="D40648" s="157">
        <f t="shared" si="646"/>
        <v>0</v>
      </c>
    </row>
    <row r="40649" spans="4:4" hidden="1" x14ac:dyDescent="0.35">
      <c r="D40649" s="157">
        <f t="shared" si="646"/>
        <v>0</v>
      </c>
    </row>
    <row r="40650" spans="4:4" hidden="1" x14ac:dyDescent="0.35">
      <c r="D40650" s="157">
        <f t="shared" si="646"/>
        <v>0</v>
      </c>
    </row>
    <row r="40651" spans="4:4" hidden="1" x14ac:dyDescent="0.35">
      <c r="D40651" s="157">
        <f t="shared" si="646"/>
        <v>0</v>
      </c>
    </row>
    <row r="40652" spans="4:4" hidden="1" x14ac:dyDescent="0.35">
      <c r="D40652" s="157">
        <f t="shared" si="646"/>
        <v>0</v>
      </c>
    </row>
    <row r="40653" spans="4:4" hidden="1" x14ac:dyDescent="0.35">
      <c r="D40653" s="157">
        <f t="shared" si="646"/>
        <v>0</v>
      </c>
    </row>
    <row r="40654" spans="4:4" hidden="1" x14ac:dyDescent="0.35">
      <c r="D40654" s="157">
        <f t="shared" si="646"/>
        <v>0</v>
      </c>
    </row>
    <row r="40655" spans="4:4" hidden="1" x14ac:dyDescent="0.35">
      <c r="D40655" s="157">
        <f t="shared" si="646"/>
        <v>0</v>
      </c>
    </row>
    <row r="40656" spans="4:4" hidden="1" x14ac:dyDescent="0.35">
      <c r="D40656" s="157">
        <f t="shared" si="646"/>
        <v>0</v>
      </c>
    </row>
    <row r="40657" spans="4:4" hidden="1" x14ac:dyDescent="0.35">
      <c r="D40657" s="157">
        <f t="shared" si="646"/>
        <v>0</v>
      </c>
    </row>
    <row r="40658" spans="4:4" hidden="1" x14ac:dyDescent="0.35">
      <c r="D40658" s="157">
        <f t="shared" si="646"/>
        <v>0</v>
      </c>
    </row>
    <row r="40659" spans="4:4" hidden="1" x14ac:dyDescent="0.35">
      <c r="D40659" s="157">
        <f t="shared" si="646"/>
        <v>0</v>
      </c>
    </row>
    <row r="40660" spans="4:4" hidden="1" x14ac:dyDescent="0.35">
      <c r="D40660" s="157">
        <f t="shared" si="646"/>
        <v>0</v>
      </c>
    </row>
    <row r="40661" spans="4:4" hidden="1" x14ac:dyDescent="0.35">
      <c r="D40661" s="157">
        <f t="shared" si="646"/>
        <v>0</v>
      </c>
    </row>
    <row r="40662" spans="4:4" hidden="1" x14ac:dyDescent="0.35">
      <c r="D40662" s="157">
        <f t="shared" si="646"/>
        <v>0</v>
      </c>
    </row>
    <row r="40663" spans="4:4" hidden="1" x14ac:dyDescent="0.35">
      <c r="D40663" s="157">
        <f t="shared" si="646"/>
        <v>0</v>
      </c>
    </row>
    <row r="40664" spans="4:4" hidden="1" x14ac:dyDescent="0.35">
      <c r="D40664" s="157">
        <f t="shared" si="646"/>
        <v>0</v>
      </c>
    </row>
    <row r="40665" spans="4:4" hidden="1" x14ac:dyDescent="0.35">
      <c r="D40665" s="157">
        <f t="shared" si="646"/>
        <v>0</v>
      </c>
    </row>
    <row r="40666" spans="4:4" hidden="1" x14ac:dyDescent="0.35">
      <c r="D40666" s="157">
        <f t="shared" si="646"/>
        <v>0</v>
      </c>
    </row>
    <row r="40667" spans="4:4" hidden="1" x14ac:dyDescent="0.35">
      <c r="D40667" s="157">
        <f t="shared" si="646"/>
        <v>0</v>
      </c>
    </row>
    <row r="40668" spans="4:4" hidden="1" x14ac:dyDescent="0.35">
      <c r="D40668" s="157">
        <f t="shared" si="646"/>
        <v>0</v>
      </c>
    </row>
    <row r="40669" spans="4:4" hidden="1" x14ac:dyDescent="0.35">
      <c r="D40669" s="157">
        <f t="shared" si="646"/>
        <v>0</v>
      </c>
    </row>
    <row r="40670" spans="4:4" hidden="1" x14ac:dyDescent="0.35">
      <c r="D40670" s="157">
        <f t="shared" si="646"/>
        <v>0</v>
      </c>
    </row>
    <row r="40671" spans="4:4" hidden="1" x14ac:dyDescent="0.35">
      <c r="D40671" s="157">
        <f t="shared" si="646"/>
        <v>0</v>
      </c>
    </row>
    <row r="40672" spans="4:4" hidden="1" x14ac:dyDescent="0.35">
      <c r="D40672" s="157">
        <f t="shared" si="646"/>
        <v>0</v>
      </c>
    </row>
    <row r="40673" spans="4:4" hidden="1" x14ac:dyDescent="0.35">
      <c r="D40673" s="157">
        <f t="shared" si="646"/>
        <v>0</v>
      </c>
    </row>
    <row r="40674" spans="4:4" hidden="1" x14ac:dyDescent="0.35">
      <c r="D40674" s="157">
        <f t="shared" si="646"/>
        <v>0</v>
      </c>
    </row>
    <row r="40675" spans="4:4" hidden="1" x14ac:dyDescent="0.35">
      <c r="D40675" s="157">
        <f t="shared" si="646"/>
        <v>0</v>
      </c>
    </row>
    <row r="40676" spans="4:4" hidden="1" x14ac:dyDescent="0.35">
      <c r="D40676" s="157">
        <f t="shared" si="646"/>
        <v>0</v>
      </c>
    </row>
    <row r="40677" spans="4:4" hidden="1" x14ac:dyDescent="0.35">
      <c r="D40677" s="157">
        <f t="shared" si="646"/>
        <v>0</v>
      </c>
    </row>
    <row r="40678" spans="4:4" hidden="1" x14ac:dyDescent="0.35">
      <c r="D40678" s="157">
        <f t="shared" si="646"/>
        <v>0</v>
      </c>
    </row>
    <row r="40679" spans="4:4" hidden="1" x14ac:dyDescent="0.35">
      <c r="D40679" s="157">
        <f t="shared" si="646"/>
        <v>0</v>
      </c>
    </row>
    <row r="40680" spans="4:4" hidden="1" x14ac:dyDescent="0.35">
      <c r="D40680" s="157">
        <f t="shared" si="646"/>
        <v>0</v>
      </c>
    </row>
    <row r="40681" spans="4:4" hidden="1" x14ac:dyDescent="0.35">
      <c r="D40681" s="157">
        <f t="shared" si="646"/>
        <v>0</v>
      </c>
    </row>
    <row r="40682" spans="4:4" hidden="1" x14ac:dyDescent="0.35">
      <c r="D40682" s="157">
        <f t="shared" si="646"/>
        <v>0</v>
      </c>
    </row>
    <row r="40683" spans="4:4" hidden="1" x14ac:dyDescent="0.35">
      <c r="D40683" s="157">
        <f t="shared" si="646"/>
        <v>0</v>
      </c>
    </row>
    <row r="40684" spans="4:4" hidden="1" x14ac:dyDescent="0.35">
      <c r="D40684" s="157">
        <f t="shared" si="646"/>
        <v>0</v>
      </c>
    </row>
    <row r="40685" spans="4:4" hidden="1" x14ac:dyDescent="0.35">
      <c r="D40685" s="157">
        <f t="shared" si="646"/>
        <v>0</v>
      </c>
    </row>
    <row r="40686" spans="4:4" hidden="1" x14ac:dyDescent="0.35">
      <c r="D40686" s="157">
        <f t="shared" si="646"/>
        <v>0</v>
      </c>
    </row>
    <row r="40687" spans="4:4" hidden="1" x14ac:dyDescent="0.35">
      <c r="D40687" s="157">
        <f t="shared" si="646"/>
        <v>0</v>
      </c>
    </row>
    <row r="40688" spans="4:4" hidden="1" x14ac:dyDescent="0.35">
      <c r="D40688" s="157">
        <f t="shared" si="646"/>
        <v>0</v>
      </c>
    </row>
    <row r="40689" spans="4:4" hidden="1" x14ac:dyDescent="0.35">
      <c r="D40689" s="157">
        <f t="shared" si="646"/>
        <v>0</v>
      </c>
    </row>
    <row r="40690" spans="4:4" hidden="1" x14ac:dyDescent="0.35">
      <c r="D40690" s="157">
        <f t="shared" si="646"/>
        <v>0</v>
      </c>
    </row>
    <row r="40691" spans="4:4" hidden="1" x14ac:dyDescent="0.35">
      <c r="D40691" s="157">
        <f t="shared" si="646"/>
        <v>0</v>
      </c>
    </row>
    <row r="40692" spans="4:4" hidden="1" x14ac:dyDescent="0.35">
      <c r="D40692" s="157">
        <f t="shared" si="646"/>
        <v>0</v>
      </c>
    </row>
    <row r="40693" spans="4:4" hidden="1" x14ac:dyDescent="0.35">
      <c r="D40693" s="157">
        <f t="shared" si="646"/>
        <v>0</v>
      </c>
    </row>
    <row r="40694" spans="4:4" hidden="1" x14ac:dyDescent="0.35">
      <c r="D40694" s="157">
        <f t="shared" si="646"/>
        <v>0</v>
      </c>
    </row>
    <row r="40695" spans="4:4" hidden="1" x14ac:dyDescent="0.35">
      <c r="D40695" s="157">
        <f t="shared" si="646"/>
        <v>0</v>
      </c>
    </row>
    <row r="40696" spans="4:4" hidden="1" x14ac:dyDescent="0.35">
      <c r="D40696" s="157">
        <f t="shared" si="646"/>
        <v>0</v>
      </c>
    </row>
    <row r="40697" spans="4:4" hidden="1" x14ac:dyDescent="0.35">
      <c r="D40697" s="157">
        <f t="shared" si="646"/>
        <v>0</v>
      </c>
    </row>
    <row r="40698" spans="4:4" hidden="1" x14ac:dyDescent="0.35">
      <c r="D40698" s="157">
        <f t="shared" si="646"/>
        <v>0</v>
      </c>
    </row>
    <row r="40699" spans="4:4" hidden="1" x14ac:dyDescent="0.35">
      <c r="D40699" s="157">
        <f t="shared" si="646"/>
        <v>0</v>
      </c>
    </row>
    <row r="40700" spans="4:4" hidden="1" x14ac:dyDescent="0.35">
      <c r="D40700" s="157">
        <f t="shared" si="646"/>
        <v>0</v>
      </c>
    </row>
    <row r="40701" spans="4:4" hidden="1" x14ac:dyDescent="0.35">
      <c r="D40701" s="157">
        <f t="shared" si="646"/>
        <v>0</v>
      </c>
    </row>
    <row r="40702" spans="4:4" hidden="1" x14ac:dyDescent="0.35">
      <c r="D40702" s="157">
        <f t="shared" si="646"/>
        <v>0</v>
      </c>
    </row>
    <row r="40703" spans="4:4" hidden="1" x14ac:dyDescent="0.35">
      <c r="D40703" s="157">
        <f t="shared" si="646"/>
        <v>0</v>
      </c>
    </row>
    <row r="40704" spans="4:4" hidden="1" x14ac:dyDescent="0.35">
      <c r="D40704" s="157">
        <f t="shared" si="646"/>
        <v>0</v>
      </c>
    </row>
    <row r="40705" spans="4:4" hidden="1" x14ac:dyDescent="0.35">
      <c r="D40705" s="157">
        <f t="shared" si="646"/>
        <v>0</v>
      </c>
    </row>
    <row r="40706" spans="4:4" hidden="1" x14ac:dyDescent="0.35">
      <c r="D40706" s="157">
        <f t="shared" si="646"/>
        <v>0</v>
      </c>
    </row>
    <row r="40707" spans="4:4" hidden="1" x14ac:dyDescent="0.35">
      <c r="D40707" s="157">
        <f t="shared" si="646"/>
        <v>0</v>
      </c>
    </row>
    <row r="40708" spans="4:4" hidden="1" x14ac:dyDescent="0.35">
      <c r="D40708" s="157">
        <f t="shared" ref="D40708:D40771" si="647">SUBTOTAL(109,D40675:D40707)</f>
        <v>0</v>
      </c>
    </row>
    <row r="40709" spans="4:4" hidden="1" x14ac:dyDescent="0.35">
      <c r="D40709" s="157">
        <f t="shared" si="647"/>
        <v>0</v>
      </c>
    </row>
    <row r="40710" spans="4:4" hidden="1" x14ac:dyDescent="0.35">
      <c r="D40710" s="157">
        <f t="shared" si="647"/>
        <v>0</v>
      </c>
    </row>
    <row r="40711" spans="4:4" hidden="1" x14ac:dyDescent="0.35">
      <c r="D40711" s="157">
        <f t="shared" si="647"/>
        <v>0</v>
      </c>
    </row>
    <row r="40712" spans="4:4" hidden="1" x14ac:dyDescent="0.35">
      <c r="D40712" s="157">
        <f t="shared" si="647"/>
        <v>0</v>
      </c>
    </row>
    <row r="40713" spans="4:4" hidden="1" x14ac:dyDescent="0.35">
      <c r="D40713" s="157">
        <f t="shared" si="647"/>
        <v>0</v>
      </c>
    </row>
    <row r="40714" spans="4:4" hidden="1" x14ac:dyDescent="0.35">
      <c r="D40714" s="157">
        <f t="shared" si="647"/>
        <v>0</v>
      </c>
    </row>
    <row r="40715" spans="4:4" hidden="1" x14ac:dyDescent="0.35">
      <c r="D40715" s="157">
        <f t="shared" si="647"/>
        <v>0</v>
      </c>
    </row>
    <row r="40716" spans="4:4" hidden="1" x14ac:dyDescent="0.35">
      <c r="D40716" s="157">
        <f t="shared" si="647"/>
        <v>0</v>
      </c>
    </row>
    <row r="40717" spans="4:4" hidden="1" x14ac:dyDescent="0.35">
      <c r="D40717" s="157">
        <f t="shared" si="647"/>
        <v>0</v>
      </c>
    </row>
    <row r="40718" spans="4:4" hidden="1" x14ac:dyDescent="0.35">
      <c r="D40718" s="157">
        <f t="shared" si="647"/>
        <v>0</v>
      </c>
    </row>
    <row r="40719" spans="4:4" hidden="1" x14ac:dyDescent="0.35">
      <c r="D40719" s="157">
        <f t="shared" si="647"/>
        <v>0</v>
      </c>
    </row>
    <row r="40720" spans="4:4" hidden="1" x14ac:dyDescent="0.35">
      <c r="D40720" s="157">
        <f t="shared" si="647"/>
        <v>0</v>
      </c>
    </row>
    <row r="40721" spans="4:4" hidden="1" x14ac:dyDescent="0.35">
      <c r="D40721" s="157">
        <f t="shared" si="647"/>
        <v>0</v>
      </c>
    </row>
    <row r="40722" spans="4:4" hidden="1" x14ac:dyDescent="0.35">
      <c r="D40722" s="157">
        <f t="shared" si="647"/>
        <v>0</v>
      </c>
    </row>
    <row r="40723" spans="4:4" hidden="1" x14ac:dyDescent="0.35">
      <c r="D40723" s="157">
        <f t="shared" si="647"/>
        <v>0</v>
      </c>
    </row>
    <row r="40724" spans="4:4" hidden="1" x14ac:dyDescent="0.35">
      <c r="D40724" s="157">
        <f t="shared" si="647"/>
        <v>0</v>
      </c>
    </row>
    <row r="40725" spans="4:4" hidden="1" x14ac:dyDescent="0.35">
      <c r="D40725" s="157">
        <f t="shared" si="647"/>
        <v>0</v>
      </c>
    </row>
    <row r="40726" spans="4:4" hidden="1" x14ac:dyDescent="0.35">
      <c r="D40726" s="157">
        <f t="shared" si="647"/>
        <v>0</v>
      </c>
    </row>
    <row r="40727" spans="4:4" hidden="1" x14ac:dyDescent="0.35">
      <c r="D40727" s="157">
        <f t="shared" si="647"/>
        <v>0</v>
      </c>
    </row>
    <row r="40728" spans="4:4" hidden="1" x14ac:dyDescent="0.35">
      <c r="D40728" s="157">
        <f t="shared" si="647"/>
        <v>0</v>
      </c>
    </row>
    <row r="40729" spans="4:4" hidden="1" x14ac:dyDescent="0.35">
      <c r="D40729" s="157">
        <f t="shared" si="647"/>
        <v>0</v>
      </c>
    </row>
    <row r="40730" spans="4:4" hidden="1" x14ac:dyDescent="0.35">
      <c r="D40730" s="157">
        <f t="shared" si="647"/>
        <v>0</v>
      </c>
    </row>
    <row r="40731" spans="4:4" hidden="1" x14ac:dyDescent="0.35">
      <c r="D40731" s="157">
        <f t="shared" si="647"/>
        <v>0</v>
      </c>
    </row>
    <row r="40732" spans="4:4" hidden="1" x14ac:dyDescent="0.35">
      <c r="D40732" s="157">
        <f t="shared" si="647"/>
        <v>0</v>
      </c>
    </row>
    <row r="40733" spans="4:4" hidden="1" x14ac:dyDescent="0.35">
      <c r="D40733" s="157">
        <f t="shared" si="647"/>
        <v>0</v>
      </c>
    </row>
    <row r="40734" spans="4:4" hidden="1" x14ac:dyDescent="0.35">
      <c r="D40734" s="157">
        <f t="shared" si="647"/>
        <v>0</v>
      </c>
    </row>
    <row r="40735" spans="4:4" hidden="1" x14ac:dyDescent="0.35">
      <c r="D40735" s="157">
        <f t="shared" si="647"/>
        <v>0</v>
      </c>
    </row>
    <row r="40736" spans="4:4" hidden="1" x14ac:dyDescent="0.35">
      <c r="D40736" s="157">
        <f t="shared" si="647"/>
        <v>0</v>
      </c>
    </row>
    <row r="40737" spans="4:4" hidden="1" x14ac:dyDescent="0.35">
      <c r="D40737" s="157">
        <f t="shared" si="647"/>
        <v>0</v>
      </c>
    </row>
    <row r="40738" spans="4:4" hidden="1" x14ac:dyDescent="0.35">
      <c r="D40738" s="157">
        <f t="shared" si="647"/>
        <v>0</v>
      </c>
    </row>
    <row r="40739" spans="4:4" hidden="1" x14ac:dyDescent="0.35">
      <c r="D40739" s="157">
        <f t="shared" si="647"/>
        <v>0</v>
      </c>
    </row>
    <row r="40740" spans="4:4" hidden="1" x14ac:dyDescent="0.35">
      <c r="D40740" s="157">
        <f t="shared" si="647"/>
        <v>0</v>
      </c>
    </row>
    <row r="40741" spans="4:4" hidden="1" x14ac:dyDescent="0.35">
      <c r="D40741" s="157">
        <f t="shared" si="647"/>
        <v>0</v>
      </c>
    </row>
    <row r="40742" spans="4:4" hidden="1" x14ac:dyDescent="0.35">
      <c r="D40742" s="157">
        <f t="shared" si="647"/>
        <v>0</v>
      </c>
    </row>
    <row r="40743" spans="4:4" hidden="1" x14ac:dyDescent="0.35">
      <c r="D40743" s="157">
        <f t="shared" si="647"/>
        <v>0</v>
      </c>
    </row>
    <row r="40744" spans="4:4" hidden="1" x14ac:dyDescent="0.35">
      <c r="D40744" s="157">
        <f t="shared" si="647"/>
        <v>0</v>
      </c>
    </row>
    <row r="40745" spans="4:4" hidden="1" x14ac:dyDescent="0.35">
      <c r="D40745" s="157">
        <f t="shared" si="647"/>
        <v>0</v>
      </c>
    </row>
    <row r="40746" spans="4:4" hidden="1" x14ac:dyDescent="0.35">
      <c r="D40746" s="157">
        <f t="shared" si="647"/>
        <v>0</v>
      </c>
    </row>
    <row r="40747" spans="4:4" hidden="1" x14ac:dyDescent="0.35">
      <c r="D40747" s="157">
        <f t="shared" si="647"/>
        <v>0</v>
      </c>
    </row>
    <row r="40748" spans="4:4" hidden="1" x14ac:dyDescent="0.35">
      <c r="D40748" s="157">
        <f t="shared" si="647"/>
        <v>0</v>
      </c>
    </row>
    <row r="40749" spans="4:4" hidden="1" x14ac:dyDescent="0.35">
      <c r="D40749" s="157">
        <f t="shared" si="647"/>
        <v>0</v>
      </c>
    </row>
    <row r="40750" spans="4:4" hidden="1" x14ac:dyDescent="0.35">
      <c r="D40750" s="157">
        <f t="shared" si="647"/>
        <v>0</v>
      </c>
    </row>
    <row r="40751" spans="4:4" hidden="1" x14ac:dyDescent="0.35">
      <c r="D40751" s="157">
        <f t="shared" si="647"/>
        <v>0</v>
      </c>
    </row>
    <row r="40752" spans="4:4" hidden="1" x14ac:dyDescent="0.35">
      <c r="D40752" s="157">
        <f t="shared" si="647"/>
        <v>0</v>
      </c>
    </row>
    <row r="40753" spans="4:4" hidden="1" x14ac:dyDescent="0.35">
      <c r="D40753" s="157">
        <f t="shared" si="647"/>
        <v>0</v>
      </c>
    </row>
    <row r="40754" spans="4:4" hidden="1" x14ac:dyDescent="0.35">
      <c r="D40754" s="157">
        <f t="shared" si="647"/>
        <v>0</v>
      </c>
    </row>
    <row r="40755" spans="4:4" hidden="1" x14ac:dyDescent="0.35">
      <c r="D40755" s="157">
        <f t="shared" si="647"/>
        <v>0</v>
      </c>
    </row>
    <row r="40756" spans="4:4" hidden="1" x14ac:dyDescent="0.35">
      <c r="D40756" s="157">
        <f t="shared" si="647"/>
        <v>0</v>
      </c>
    </row>
    <row r="40757" spans="4:4" hidden="1" x14ac:dyDescent="0.35">
      <c r="D40757" s="157">
        <f t="shared" si="647"/>
        <v>0</v>
      </c>
    </row>
    <row r="40758" spans="4:4" hidden="1" x14ac:dyDescent="0.35">
      <c r="D40758" s="157">
        <f t="shared" si="647"/>
        <v>0</v>
      </c>
    </row>
    <row r="40759" spans="4:4" hidden="1" x14ac:dyDescent="0.35">
      <c r="D40759" s="157">
        <f t="shared" si="647"/>
        <v>0</v>
      </c>
    </row>
    <row r="40760" spans="4:4" hidden="1" x14ac:dyDescent="0.35">
      <c r="D40760" s="157">
        <f t="shared" si="647"/>
        <v>0</v>
      </c>
    </row>
    <row r="40761" spans="4:4" hidden="1" x14ac:dyDescent="0.35">
      <c r="D40761" s="157">
        <f t="shared" si="647"/>
        <v>0</v>
      </c>
    </row>
    <row r="40762" spans="4:4" hidden="1" x14ac:dyDescent="0.35">
      <c r="D40762" s="157">
        <f t="shared" si="647"/>
        <v>0</v>
      </c>
    </row>
    <row r="40763" spans="4:4" hidden="1" x14ac:dyDescent="0.35">
      <c r="D40763" s="157">
        <f t="shared" si="647"/>
        <v>0</v>
      </c>
    </row>
    <row r="40764" spans="4:4" hidden="1" x14ac:dyDescent="0.35">
      <c r="D40764" s="157">
        <f t="shared" si="647"/>
        <v>0</v>
      </c>
    </row>
    <row r="40765" spans="4:4" hidden="1" x14ac:dyDescent="0.35">
      <c r="D40765" s="157">
        <f t="shared" si="647"/>
        <v>0</v>
      </c>
    </row>
    <row r="40766" spans="4:4" hidden="1" x14ac:dyDescent="0.35">
      <c r="D40766" s="157">
        <f t="shared" si="647"/>
        <v>0</v>
      </c>
    </row>
    <row r="40767" spans="4:4" hidden="1" x14ac:dyDescent="0.35">
      <c r="D40767" s="157">
        <f t="shared" si="647"/>
        <v>0</v>
      </c>
    </row>
    <row r="40768" spans="4:4" hidden="1" x14ac:dyDescent="0.35">
      <c r="D40768" s="157">
        <f t="shared" si="647"/>
        <v>0</v>
      </c>
    </row>
    <row r="40769" spans="4:4" hidden="1" x14ac:dyDescent="0.35">
      <c r="D40769" s="157">
        <f t="shared" si="647"/>
        <v>0</v>
      </c>
    </row>
    <row r="40770" spans="4:4" hidden="1" x14ac:dyDescent="0.35">
      <c r="D40770" s="157">
        <f t="shared" si="647"/>
        <v>0</v>
      </c>
    </row>
    <row r="40771" spans="4:4" hidden="1" x14ac:dyDescent="0.35">
      <c r="D40771" s="157">
        <f t="shared" si="647"/>
        <v>0</v>
      </c>
    </row>
    <row r="40772" spans="4:4" hidden="1" x14ac:dyDescent="0.35">
      <c r="D40772" s="157">
        <f t="shared" ref="D40772:D40835" si="648">SUBTOTAL(109,D40739:D40771)</f>
        <v>0</v>
      </c>
    </row>
    <row r="40773" spans="4:4" hidden="1" x14ac:dyDescent="0.35">
      <c r="D40773" s="157">
        <f t="shared" si="648"/>
        <v>0</v>
      </c>
    </row>
    <row r="40774" spans="4:4" hidden="1" x14ac:dyDescent="0.35">
      <c r="D40774" s="157">
        <f t="shared" si="648"/>
        <v>0</v>
      </c>
    </row>
    <row r="40775" spans="4:4" hidden="1" x14ac:dyDescent="0.35">
      <c r="D40775" s="157">
        <f t="shared" si="648"/>
        <v>0</v>
      </c>
    </row>
    <row r="40776" spans="4:4" hidden="1" x14ac:dyDescent="0.35">
      <c r="D40776" s="157">
        <f t="shared" si="648"/>
        <v>0</v>
      </c>
    </row>
    <row r="40777" spans="4:4" hidden="1" x14ac:dyDescent="0.35">
      <c r="D40777" s="157">
        <f t="shared" si="648"/>
        <v>0</v>
      </c>
    </row>
    <row r="40778" spans="4:4" hidden="1" x14ac:dyDescent="0.35">
      <c r="D40778" s="157">
        <f t="shared" si="648"/>
        <v>0</v>
      </c>
    </row>
    <row r="40779" spans="4:4" hidden="1" x14ac:dyDescent="0.35">
      <c r="D40779" s="157">
        <f t="shared" si="648"/>
        <v>0</v>
      </c>
    </row>
    <row r="40780" spans="4:4" hidden="1" x14ac:dyDescent="0.35">
      <c r="D40780" s="157">
        <f t="shared" si="648"/>
        <v>0</v>
      </c>
    </row>
    <row r="40781" spans="4:4" hidden="1" x14ac:dyDescent="0.35">
      <c r="D40781" s="157">
        <f t="shared" si="648"/>
        <v>0</v>
      </c>
    </row>
    <row r="40782" spans="4:4" hidden="1" x14ac:dyDescent="0.35">
      <c r="D40782" s="157">
        <f t="shared" si="648"/>
        <v>0</v>
      </c>
    </row>
    <row r="40783" spans="4:4" hidden="1" x14ac:dyDescent="0.35">
      <c r="D40783" s="157">
        <f t="shared" si="648"/>
        <v>0</v>
      </c>
    </row>
    <row r="40784" spans="4:4" hidden="1" x14ac:dyDescent="0.35">
      <c r="D40784" s="157">
        <f t="shared" si="648"/>
        <v>0</v>
      </c>
    </row>
    <row r="40785" spans="4:4" hidden="1" x14ac:dyDescent="0.35">
      <c r="D40785" s="157">
        <f t="shared" si="648"/>
        <v>0</v>
      </c>
    </row>
    <row r="40786" spans="4:4" hidden="1" x14ac:dyDescent="0.35">
      <c r="D40786" s="157">
        <f t="shared" si="648"/>
        <v>0</v>
      </c>
    </row>
    <row r="40787" spans="4:4" hidden="1" x14ac:dyDescent="0.35">
      <c r="D40787" s="157">
        <f t="shared" si="648"/>
        <v>0</v>
      </c>
    </row>
    <row r="40788" spans="4:4" hidden="1" x14ac:dyDescent="0.35">
      <c r="D40788" s="157">
        <f t="shared" si="648"/>
        <v>0</v>
      </c>
    </row>
    <row r="40789" spans="4:4" hidden="1" x14ac:dyDescent="0.35">
      <c r="D40789" s="157">
        <f t="shared" si="648"/>
        <v>0</v>
      </c>
    </row>
    <row r="40790" spans="4:4" hidden="1" x14ac:dyDescent="0.35">
      <c r="D40790" s="157">
        <f t="shared" si="648"/>
        <v>0</v>
      </c>
    </row>
    <row r="40791" spans="4:4" hidden="1" x14ac:dyDescent="0.35">
      <c r="D40791" s="157">
        <f t="shared" si="648"/>
        <v>0</v>
      </c>
    </row>
    <row r="40792" spans="4:4" hidden="1" x14ac:dyDescent="0.35">
      <c r="D40792" s="157">
        <f t="shared" si="648"/>
        <v>0</v>
      </c>
    </row>
    <row r="40793" spans="4:4" hidden="1" x14ac:dyDescent="0.35">
      <c r="D40793" s="157">
        <f t="shared" si="648"/>
        <v>0</v>
      </c>
    </row>
    <row r="40794" spans="4:4" hidden="1" x14ac:dyDescent="0.35">
      <c r="D40794" s="157">
        <f t="shared" si="648"/>
        <v>0</v>
      </c>
    </row>
    <row r="40795" spans="4:4" hidden="1" x14ac:dyDescent="0.35">
      <c r="D40795" s="157">
        <f t="shared" si="648"/>
        <v>0</v>
      </c>
    </row>
    <row r="40796" spans="4:4" hidden="1" x14ac:dyDescent="0.35">
      <c r="D40796" s="157">
        <f t="shared" si="648"/>
        <v>0</v>
      </c>
    </row>
    <row r="40797" spans="4:4" hidden="1" x14ac:dyDescent="0.35">
      <c r="D40797" s="157">
        <f t="shared" si="648"/>
        <v>0</v>
      </c>
    </row>
    <row r="40798" spans="4:4" hidden="1" x14ac:dyDescent="0.35">
      <c r="D40798" s="157">
        <f t="shared" si="648"/>
        <v>0</v>
      </c>
    </row>
    <row r="40799" spans="4:4" hidden="1" x14ac:dyDescent="0.35">
      <c r="D40799" s="157">
        <f t="shared" si="648"/>
        <v>0</v>
      </c>
    </row>
    <row r="40800" spans="4:4" hidden="1" x14ac:dyDescent="0.35">
      <c r="D40800" s="157">
        <f t="shared" si="648"/>
        <v>0</v>
      </c>
    </row>
    <row r="40801" spans="4:4" hidden="1" x14ac:dyDescent="0.35">
      <c r="D40801" s="157">
        <f t="shared" si="648"/>
        <v>0</v>
      </c>
    </row>
    <row r="40802" spans="4:4" hidden="1" x14ac:dyDescent="0.35">
      <c r="D40802" s="157">
        <f t="shared" si="648"/>
        <v>0</v>
      </c>
    </row>
    <row r="40803" spans="4:4" hidden="1" x14ac:dyDescent="0.35">
      <c r="D40803" s="157">
        <f t="shared" si="648"/>
        <v>0</v>
      </c>
    </row>
    <row r="40804" spans="4:4" hidden="1" x14ac:dyDescent="0.35">
      <c r="D40804" s="157">
        <f t="shared" si="648"/>
        <v>0</v>
      </c>
    </row>
    <row r="40805" spans="4:4" hidden="1" x14ac:dyDescent="0.35">
      <c r="D40805" s="157">
        <f t="shared" si="648"/>
        <v>0</v>
      </c>
    </row>
    <row r="40806" spans="4:4" hidden="1" x14ac:dyDescent="0.35">
      <c r="D40806" s="157">
        <f t="shared" si="648"/>
        <v>0</v>
      </c>
    </row>
    <row r="40807" spans="4:4" hidden="1" x14ac:dyDescent="0.35">
      <c r="D40807" s="157">
        <f t="shared" si="648"/>
        <v>0</v>
      </c>
    </row>
    <row r="40808" spans="4:4" hidden="1" x14ac:dyDescent="0.35">
      <c r="D40808" s="157">
        <f t="shared" si="648"/>
        <v>0</v>
      </c>
    </row>
    <row r="40809" spans="4:4" hidden="1" x14ac:dyDescent="0.35">
      <c r="D40809" s="157">
        <f t="shared" si="648"/>
        <v>0</v>
      </c>
    </row>
    <row r="40810" spans="4:4" hidden="1" x14ac:dyDescent="0.35">
      <c r="D40810" s="157">
        <f t="shared" si="648"/>
        <v>0</v>
      </c>
    </row>
    <row r="40811" spans="4:4" hidden="1" x14ac:dyDescent="0.35">
      <c r="D40811" s="157">
        <f t="shared" si="648"/>
        <v>0</v>
      </c>
    </row>
    <row r="40812" spans="4:4" hidden="1" x14ac:dyDescent="0.35">
      <c r="D40812" s="157">
        <f t="shared" si="648"/>
        <v>0</v>
      </c>
    </row>
    <row r="40813" spans="4:4" hidden="1" x14ac:dyDescent="0.35">
      <c r="D40813" s="157">
        <f t="shared" si="648"/>
        <v>0</v>
      </c>
    </row>
    <row r="40814" spans="4:4" hidden="1" x14ac:dyDescent="0.35">
      <c r="D40814" s="157">
        <f t="shared" si="648"/>
        <v>0</v>
      </c>
    </row>
    <row r="40815" spans="4:4" hidden="1" x14ac:dyDescent="0.35">
      <c r="D40815" s="157">
        <f t="shared" si="648"/>
        <v>0</v>
      </c>
    </row>
    <row r="40816" spans="4:4" hidden="1" x14ac:dyDescent="0.35">
      <c r="D40816" s="157">
        <f t="shared" si="648"/>
        <v>0</v>
      </c>
    </row>
    <row r="40817" spans="4:4" hidden="1" x14ac:dyDescent="0.35">
      <c r="D40817" s="157">
        <f t="shared" si="648"/>
        <v>0</v>
      </c>
    </row>
    <row r="40818" spans="4:4" hidden="1" x14ac:dyDescent="0.35">
      <c r="D40818" s="157">
        <f t="shared" si="648"/>
        <v>0</v>
      </c>
    </row>
    <row r="40819" spans="4:4" hidden="1" x14ac:dyDescent="0.35">
      <c r="D40819" s="157">
        <f t="shared" si="648"/>
        <v>0</v>
      </c>
    </row>
    <row r="40820" spans="4:4" hidden="1" x14ac:dyDescent="0.35">
      <c r="D40820" s="157">
        <f t="shared" si="648"/>
        <v>0</v>
      </c>
    </row>
    <row r="40821" spans="4:4" hidden="1" x14ac:dyDescent="0.35">
      <c r="D40821" s="157">
        <f t="shared" si="648"/>
        <v>0</v>
      </c>
    </row>
    <row r="40822" spans="4:4" hidden="1" x14ac:dyDescent="0.35">
      <c r="D40822" s="157">
        <f t="shared" si="648"/>
        <v>0</v>
      </c>
    </row>
    <row r="40823" spans="4:4" hidden="1" x14ac:dyDescent="0.35">
      <c r="D40823" s="157">
        <f t="shared" si="648"/>
        <v>0</v>
      </c>
    </row>
    <row r="40824" spans="4:4" hidden="1" x14ac:dyDescent="0.35">
      <c r="D40824" s="157">
        <f t="shared" si="648"/>
        <v>0</v>
      </c>
    </row>
    <row r="40825" spans="4:4" hidden="1" x14ac:dyDescent="0.35">
      <c r="D40825" s="157">
        <f t="shared" si="648"/>
        <v>0</v>
      </c>
    </row>
    <row r="40826" spans="4:4" hidden="1" x14ac:dyDescent="0.35">
      <c r="D40826" s="157">
        <f t="shared" si="648"/>
        <v>0</v>
      </c>
    </row>
    <row r="40827" spans="4:4" hidden="1" x14ac:dyDescent="0.35">
      <c r="D40827" s="157">
        <f t="shared" si="648"/>
        <v>0</v>
      </c>
    </row>
    <row r="40828" spans="4:4" hidden="1" x14ac:dyDescent="0.35">
      <c r="D40828" s="157">
        <f t="shared" si="648"/>
        <v>0</v>
      </c>
    </row>
    <row r="40829" spans="4:4" hidden="1" x14ac:dyDescent="0.35">
      <c r="D40829" s="157">
        <f t="shared" si="648"/>
        <v>0</v>
      </c>
    </row>
    <row r="40830" spans="4:4" hidden="1" x14ac:dyDescent="0.35">
      <c r="D40830" s="157">
        <f t="shared" si="648"/>
        <v>0</v>
      </c>
    </row>
    <row r="40831" spans="4:4" hidden="1" x14ac:dyDescent="0.35">
      <c r="D40831" s="157">
        <f t="shared" si="648"/>
        <v>0</v>
      </c>
    </row>
    <row r="40832" spans="4:4" hidden="1" x14ac:dyDescent="0.35">
      <c r="D40832" s="157">
        <f t="shared" si="648"/>
        <v>0</v>
      </c>
    </row>
    <row r="40833" spans="4:4" hidden="1" x14ac:dyDescent="0.35">
      <c r="D40833" s="157">
        <f t="shared" si="648"/>
        <v>0</v>
      </c>
    </row>
    <row r="40834" spans="4:4" hidden="1" x14ac:dyDescent="0.35">
      <c r="D40834" s="157">
        <f t="shared" si="648"/>
        <v>0</v>
      </c>
    </row>
    <row r="40835" spans="4:4" hidden="1" x14ac:dyDescent="0.35">
      <c r="D40835" s="157">
        <f t="shared" si="648"/>
        <v>0</v>
      </c>
    </row>
    <row r="40836" spans="4:4" hidden="1" x14ac:dyDescent="0.35">
      <c r="D40836" s="157">
        <f t="shared" ref="D40836:D40899" si="649">SUBTOTAL(109,D40803:D40835)</f>
        <v>0</v>
      </c>
    </row>
    <row r="40837" spans="4:4" hidden="1" x14ac:dyDescent="0.35">
      <c r="D40837" s="157">
        <f t="shared" si="649"/>
        <v>0</v>
      </c>
    </row>
    <row r="40838" spans="4:4" hidden="1" x14ac:dyDescent="0.35">
      <c r="D40838" s="157">
        <f t="shared" si="649"/>
        <v>0</v>
      </c>
    </row>
    <row r="40839" spans="4:4" hidden="1" x14ac:dyDescent="0.35">
      <c r="D40839" s="157">
        <f t="shared" si="649"/>
        <v>0</v>
      </c>
    </row>
    <row r="40840" spans="4:4" hidden="1" x14ac:dyDescent="0.35">
      <c r="D40840" s="157">
        <f t="shared" si="649"/>
        <v>0</v>
      </c>
    </row>
    <row r="40841" spans="4:4" hidden="1" x14ac:dyDescent="0.35">
      <c r="D40841" s="157">
        <f t="shared" si="649"/>
        <v>0</v>
      </c>
    </row>
    <row r="40842" spans="4:4" hidden="1" x14ac:dyDescent="0.35">
      <c r="D40842" s="157">
        <f t="shared" si="649"/>
        <v>0</v>
      </c>
    </row>
    <row r="40843" spans="4:4" hidden="1" x14ac:dyDescent="0.35">
      <c r="D40843" s="157">
        <f t="shared" si="649"/>
        <v>0</v>
      </c>
    </row>
    <row r="40844" spans="4:4" hidden="1" x14ac:dyDescent="0.35">
      <c r="D40844" s="157">
        <f t="shared" si="649"/>
        <v>0</v>
      </c>
    </row>
    <row r="40845" spans="4:4" hidden="1" x14ac:dyDescent="0.35">
      <c r="D40845" s="157">
        <f t="shared" si="649"/>
        <v>0</v>
      </c>
    </row>
    <row r="40846" spans="4:4" hidden="1" x14ac:dyDescent="0.35">
      <c r="D40846" s="157">
        <f t="shared" si="649"/>
        <v>0</v>
      </c>
    </row>
    <row r="40847" spans="4:4" hidden="1" x14ac:dyDescent="0.35">
      <c r="D40847" s="157">
        <f t="shared" si="649"/>
        <v>0</v>
      </c>
    </row>
    <row r="40848" spans="4:4" hidden="1" x14ac:dyDescent="0.35">
      <c r="D40848" s="157">
        <f t="shared" si="649"/>
        <v>0</v>
      </c>
    </row>
    <row r="40849" spans="4:4" hidden="1" x14ac:dyDescent="0.35">
      <c r="D40849" s="157">
        <f t="shared" si="649"/>
        <v>0</v>
      </c>
    </row>
    <row r="40850" spans="4:4" hidden="1" x14ac:dyDescent="0.35">
      <c r="D40850" s="157">
        <f t="shared" si="649"/>
        <v>0</v>
      </c>
    </row>
    <row r="40851" spans="4:4" hidden="1" x14ac:dyDescent="0.35">
      <c r="D40851" s="157">
        <f t="shared" si="649"/>
        <v>0</v>
      </c>
    </row>
    <row r="40852" spans="4:4" hidden="1" x14ac:dyDescent="0.35">
      <c r="D40852" s="157">
        <f t="shared" si="649"/>
        <v>0</v>
      </c>
    </row>
    <row r="40853" spans="4:4" hidden="1" x14ac:dyDescent="0.35">
      <c r="D40853" s="157">
        <f t="shared" si="649"/>
        <v>0</v>
      </c>
    </row>
    <row r="40854" spans="4:4" hidden="1" x14ac:dyDescent="0.35">
      <c r="D40854" s="157">
        <f t="shared" si="649"/>
        <v>0</v>
      </c>
    </row>
    <row r="40855" spans="4:4" hidden="1" x14ac:dyDescent="0.35">
      <c r="D40855" s="157">
        <f t="shared" si="649"/>
        <v>0</v>
      </c>
    </row>
    <row r="40856" spans="4:4" hidden="1" x14ac:dyDescent="0.35">
      <c r="D40856" s="157">
        <f t="shared" si="649"/>
        <v>0</v>
      </c>
    </row>
    <row r="40857" spans="4:4" hidden="1" x14ac:dyDescent="0.35">
      <c r="D40857" s="157">
        <f t="shared" si="649"/>
        <v>0</v>
      </c>
    </row>
    <row r="40858" spans="4:4" hidden="1" x14ac:dyDescent="0.35">
      <c r="D40858" s="157">
        <f t="shared" si="649"/>
        <v>0</v>
      </c>
    </row>
    <row r="40859" spans="4:4" hidden="1" x14ac:dyDescent="0.35">
      <c r="D40859" s="157">
        <f t="shared" si="649"/>
        <v>0</v>
      </c>
    </row>
    <row r="40860" spans="4:4" hidden="1" x14ac:dyDescent="0.35">
      <c r="D40860" s="157">
        <f t="shared" si="649"/>
        <v>0</v>
      </c>
    </row>
    <row r="40861" spans="4:4" hidden="1" x14ac:dyDescent="0.35">
      <c r="D40861" s="157">
        <f t="shared" si="649"/>
        <v>0</v>
      </c>
    </row>
    <row r="40862" spans="4:4" hidden="1" x14ac:dyDescent="0.35">
      <c r="D40862" s="157">
        <f t="shared" si="649"/>
        <v>0</v>
      </c>
    </row>
    <row r="40863" spans="4:4" hidden="1" x14ac:dyDescent="0.35">
      <c r="D40863" s="157">
        <f t="shared" si="649"/>
        <v>0</v>
      </c>
    </row>
    <row r="40864" spans="4:4" hidden="1" x14ac:dyDescent="0.35">
      <c r="D40864" s="157">
        <f t="shared" si="649"/>
        <v>0</v>
      </c>
    </row>
    <row r="40865" spans="4:4" hidden="1" x14ac:dyDescent="0.35">
      <c r="D40865" s="157">
        <f t="shared" si="649"/>
        <v>0</v>
      </c>
    </row>
    <row r="40866" spans="4:4" hidden="1" x14ac:dyDescent="0.35">
      <c r="D40866" s="157">
        <f t="shared" si="649"/>
        <v>0</v>
      </c>
    </row>
    <row r="40867" spans="4:4" hidden="1" x14ac:dyDescent="0.35">
      <c r="D40867" s="157">
        <f t="shared" si="649"/>
        <v>0</v>
      </c>
    </row>
    <row r="40868" spans="4:4" hidden="1" x14ac:dyDescent="0.35">
      <c r="D40868" s="157">
        <f t="shared" si="649"/>
        <v>0</v>
      </c>
    </row>
    <row r="40869" spans="4:4" hidden="1" x14ac:dyDescent="0.35">
      <c r="D40869" s="157">
        <f t="shared" si="649"/>
        <v>0</v>
      </c>
    </row>
    <row r="40870" spans="4:4" hidden="1" x14ac:dyDescent="0.35">
      <c r="D40870" s="157">
        <f t="shared" si="649"/>
        <v>0</v>
      </c>
    </row>
    <row r="40871" spans="4:4" hidden="1" x14ac:dyDescent="0.35">
      <c r="D40871" s="157">
        <f t="shared" si="649"/>
        <v>0</v>
      </c>
    </row>
    <row r="40872" spans="4:4" hidden="1" x14ac:dyDescent="0.35">
      <c r="D40872" s="157">
        <f t="shared" si="649"/>
        <v>0</v>
      </c>
    </row>
    <row r="40873" spans="4:4" hidden="1" x14ac:dyDescent="0.35">
      <c r="D40873" s="157">
        <f t="shared" si="649"/>
        <v>0</v>
      </c>
    </row>
    <row r="40874" spans="4:4" hidden="1" x14ac:dyDescent="0.35">
      <c r="D40874" s="157">
        <f t="shared" si="649"/>
        <v>0</v>
      </c>
    </row>
    <row r="40875" spans="4:4" hidden="1" x14ac:dyDescent="0.35">
      <c r="D40875" s="157">
        <f t="shared" si="649"/>
        <v>0</v>
      </c>
    </row>
    <row r="40876" spans="4:4" hidden="1" x14ac:dyDescent="0.35">
      <c r="D40876" s="157">
        <f t="shared" si="649"/>
        <v>0</v>
      </c>
    </row>
    <row r="40877" spans="4:4" hidden="1" x14ac:dyDescent="0.35">
      <c r="D40877" s="157">
        <f t="shared" si="649"/>
        <v>0</v>
      </c>
    </row>
    <row r="40878" spans="4:4" hidden="1" x14ac:dyDescent="0.35">
      <c r="D40878" s="157">
        <f t="shared" si="649"/>
        <v>0</v>
      </c>
    </row>
    <row r="40879" spans="4:4" hidden="1" x14ac:dyDescent="0.35">
      <c r="D40879" s="157">
        <f t="shared" si="649"/>
        <v>0</v>
      </c>
    </row>
    <row r="40880" spans="4:4" hidden="1" x14ac:dyDescent="0.35">
      <c r="D40880" s="157">
        <f t="shared" si="649"/>
        <v>0</v>
      </c>
    </row>
    <row r="40881" spans="4:4" hidden="1" x14ac:dyDescent="0.35">
      <c r="D40881" s="157">
        <f t="shared" si="649"/>
        <v>0</v>
      </c>
    </row>
    <row r="40882" spans="4:4" hidden="1" x14ac:dyDescent="0.35">
      <c r="D40882" s="157">
        <f t="shared" si="649"/>
        <v>0</v>
      </c>
    </row>
    <row r="40883" spans="4:4" hidden="1" x14ac:dyDescent="0.35">
      <c r="D40883" s="157">
        <f t="shared" si="649"/>
        <v>0</v>
      </c>
    </row>
    <row r="40884" spans="4:4" hidden="1" x14ac:dyDescent="0.35">
      <c r="D40884" s="157">
        <f t="shared" si="649"/>
        <v>0</v>
      </c>
    </row>
    <row r="40885" spans="4:4" hidden="1" x14ac:dyDescent="0.35">
      <c r="D40885" s="157">
        <f t="shared" si="649"/>
        <v>0</v>
      </c>
    </row>
    <row r="40886" spans="4:4" hidden="1" x14ac:dyDescent="0.35">
      <c r="D40886" s="157">
        <f t="shared" si="649"/>
        <v>0</v>
      </c>
    </row>
    <row r="40887" spans="4:4" hidden="1" x14ac:dyDescent="0.35">
      <c r="D40887" s="157">
        <f t="shared" si="649"/>
        <v>0</v>
      </c>
    </row>
    <row r="40888" spans="4:4" hidden="1" x14ac:dyDescent="0.35">
      <c r="D40888" s="157">
        <f t="shared" si="649"/>
        <v>0</v>
      </c>
    </row>
    <row r="40889" spans="4:4" hidden="1" x14ac:dyDescent="0.35">
      <c r="D40889" s="157">
        <f t="shared" si="649"/>
        <v>0</v>
      </c>
    </row>
    <row r="40890" spans="4:4" hidden="1" x14ac:dyDescent="0.35">
      <c r="D40890" s="157">
        <f t="shared" si="649"/>
        <v>0</v>
      </c>
    </row>
    <row r="40891" spans="4:4" hidden="1" x14ac:dyDescent="0.35">
      <c r="D40891" s="157">
        <f t="shared" si="649"/>
        <v>0</v>
      </c>
    </row>
    <row r="40892" spans="4:4" hidden="1" x14ac:dyDescent="0.35">
      <c r="D40892" s="157">
        <f t="shared" si="649"/>
        <v>0</v>
      </c>
    </row>
    <row r="40893" spans="4:4" hidden="1" x14ac:dyDescent="0.35">
      <c r="D40893" s="157">
        <f t="shared" si="649"/>
        <v>0</v>
      </c>
    </row>
    <row r="40894" spans="4:4" hidden="1" x14ac:dyDescent="0.35">
      <c r="D40894" s="157">
        <f t="shared" si="649"/>
        <v>0</v>
      </c>
    </row>
    <row r="40895" spans="4:4" hidden="1" x14ac:dyDescent="0.35">
      <c r="D40895" s="157">
        <f t="shared" si="649"/>
        <v>0</v>
      </c>
    </row>
    <row r="40896" spans="4:4" hidden="1" x14ac:dyDescent="0.35">
      <c r="D40896" s="157">
        <f t="shared" si="649"/>
        <v>0</v>
      </c>
    </row>
    <row r="40897" spans="4:4" hidden="1" x14ac:dyDescent="0.35">
      <c r="D40897" s="157">
        <f t="shared" si="649"/>
        <v>0</v>
      </c>
    </row>
    <row r="40898" spans="4:4" hidden="1" x14ac:dyDescent="0.35">
      <c r="D40898" s="157">
        <f t="shared" si="649"/>
        <v>0</v>
      </c>
    </row>
    <row r="40899" spans="4:4" hidden="1" x14ac:dyDescent="0.35">
      <c r="D40899" s="157">
        <f t="shared" si="649"/>
        <v>0</v>
      </c>
    </row>
    <row r="40900" spans="4:4" hidden="1" x14ac:dyDescent="0.35">
      <c r="D40900" s="157">
        <f t="shared" ref="D40900:D40963" si="650">SUBTOTAL(109,D40867:D40899)</f>
        <v>0</v>
      </c>
    </row>
    <row r="40901" spans="4:4" hidden="1" x14ac:dyDescent="0.35">
      <c r="D40901" s="157">
        <f t="shared" si="650"/>
        <v>0</v>
      </c>
    </row>
    <row r="40902" spans="4:4" hidden="1" x14ac:dyDescent="0.35">
      <c r="D40902" s="157">
        <f t="shared" si="650"/>
        <v>0</v>
      </c>
    </row>
    <row r="40903" spans="4:4" hidden="1" x14ac:dyDescent="0.35">
      <c r="D40903" s="157">
        <f t="shared" si="650"/>
        <v>0</v>
      </c>
    </row>
    <row r="40904" spans="4:4" hidden="1" x14ac:dyDescent="0.35">
      <c r="D40904" s="157">
        <f t="shared" si="650"/>
        <v>0</v>
      </c>
    </row>
    <row r="40905" spans="4:4" hidden="1" x14ac:dyDescent="0.35">
      <c r="D40905" s="157">
        <f t="shared" si="650"/>
        <v>0</v>
      </c>
    </row>
    <row r="40906" spans="4:4" hidden="1" x14ac:dyDescent="0.35">
      <c r="D40906" s="157">
        <f t="shared" si="650"/>
        <v>0</v>
      </c>
    </row>
    <row r="40907" spans="4:4" hidden="1" x14ac:dyDescent="0.35">
      <c r="D40907" s="157">
        <f t="shared" si="650"/>
        <v>0</v>
      </c>
    </row>
    <row r="40908" spans="4:4" hidden="1" x14ac:dyDescent="0.35">
      <c r="D40908" s="157">
        <f t="shared" si="650"/>
        <v>0</v>
      </c>
    </row>
    <row r="40909" spans="4:4" hidden="1" x14ac:dyDescent="0.35">
      <c r="D40909" s="157">
        <f t="shared" si="650"/>
        <v>0</v>
      </c>
    </row>
    <row r="40910" spans="4:4" hidden="1" x14ac:dyDescent="0.35">
      <c r="D40910" s="157">
        <f t="shared" si="650"/>
        <v>0</v>
      </c>
    </row>
    <row r="40911" spans="4:4" hidden="1" x14ac:dyDescent="0.35">
      <c r="D40911" s="157">
        <f t="shared" si="650"/>
        <v>0</v>
      </c>
    </row>
    <row r="40912" spans="4:4" hidden="1" x14ac:dyDescent="0.35">
      <c r="D40912" s="157">
        <f t="shared" si="650"/>
        <v>0</v>
      </c>
    </row>
    <row r="40913" spans="4:4" hidden="1" x14ac:dyDescent="0.35">
      <c r="D40913" s="157">
        <f t="shared" si="650"/>
        <v>0</v>
      </c>
    </row>
    <row r="40914" spans="4:4" hidden="1" x14ac:dyDescent="0.35">
      <c r="D40914" s="157">
        <f t="shared" si="650"/>
        <v>0</v>
      </c>
    </row>
    <row r="40915" spans="4:4" hidden="1" x14ac:dyDescent="0.35">
      <c r="D40915" s="157">
        <f t="shared" si="650"/>
        <v>0</v>
      </c>
    </row>
    <row r="40916" spans="4:4" hidden="1" x14ac:dyDescent="0.35">
      <c r="D40916" s="157">
        <f t="shared" si="650"/>
        <v>0</v>
      </c>
    </row>
    <row r="40917" spans="4:4" hidden="1" x14ac:dyDescent="0.35">
      <c r="D40917" s="157">
        <f t="shared" si="650"/>
        <v>0</v>
      </c>
    </row>
    <row r="40918" spans="4:4" hidden="1" x14ac:dyDescent="0.35">
      <c r="D40918" s="157">
        <f t="shared" si="650"/>
        <v>0</v>
      </c>
    </row>
    <row r="40919" spans="4:4" hidden="1" x14ac:dyDescent="0.35">
      <c r="D40919" s="157">
        <f t="shared" si="650"/>
        <v>0</v>
      </c>
    </row>
    <row r="40920" spans="4:4" hidden="1" x14ac:dyDescent="0.35">
      <c r="D40920" s="157">
        <f t="shared" si="650"/>
        <v>0</v>
      </c>
    </row>
    <row r="40921" spans="4:4" hidden="1" x14ac:dyDescent="0.35">
      <c r="D40921" s="157">
        <f t="shared" si="650"/>
        <v>0</v>
      </c>
    </row>
    <row r="40922" spans="4:4" hidden="1" x14ac:dyDescent="0.35">
      <c r="D40922" s="157">
        <f t="shared" si="650"/>
        <v>0</v>
      </c>
    </row>
    <row r="40923" spans="4:4" hidden="1" x14ac:dyDescent="0.35">
      <c r="D40923" s="157">
        <f t="shared" si="650"/>
        <v>0</v>
      </c>
    </row>
    <row r="40924" spans="4:4" hidden="1" x14ac:dyDescent="0.35">
      <c r="D40924" s="157">
        <f t="shared" si="650"/>
        <v>0</v>
      </c>
    </row>
    <row r="40925" spans="4:4" hidden="1" x14ac:dyDescent="0.35">
      <c r="D40925" s="157">
        <f t="shared" si="650"/>
        <v>0</v>
      </c>
    </row>
    <row r="40926" spans="4:4" hidden="1" x14ac:dyDescent="0.35">
      <c r="D40926" s="157">
        <f t="shared" si="650"/>
        <v>0</v>
      </c>
    </row>
    <row r="40927" spans="4:4" hidden="1" x14ac:dyDescent="0.35">
      <c r="D40927" s="157">
        <f t="shared" si="650"/>
        <v>0</v>
      </c>
    </row>
    <row r="40928" spans="4:4" hidden="1" x14ac:dyDescent="0.35">
      <c r="D40928" s="157">
        <f t="shared" si="650"/>
        <v>0</v>
      </c>
    </row>
    <row r="40929" spans="4:4" hidden="1" x14ac:dyDescent="0.35">
      <c r="D40929" s="157">
        <f t="shared" si="650"/>
        <v>0</v>
      </c>
    </row>
    <row r="40930" spans="4:4" hidden="1" x14ac:dyDescent="0.35">
      <c r="D40930" s="157">
        <f t="shared" si="650"/>
        <v>0</v>
      </c>
    </row>
    <row r="40931" spans="4:4" hidden="1" x14ac:dyDescent="0.35">
      <c r="D40931" s="157">
        <f t="shared" si="650"/>
        <v>0</v>
      </c>
    </row>
    <row r="40932" spans="4:4" hidden="1" x14ac:dyDescent="0.35">
      <c r="D40932" s="157">
        <f t="shared" si="650"/>
        <v>0</v>
      </c>
    </row>
    <row r="40933" spans="4:4" hidden="1" x14ac:dyDescent="0.35">
      <c r="D40933" s="157">
        <f t="shared" si="650"/>
        <v>0</v>
      </c>
    </row>
    <row r="40934" spans="4:4" hidden="1" x14ac:dyDescent="0.35">
      <c r="D40934" s="157">
        <f t="shared" si="650"/>
        <v>0</v>
      </c>
    </row>
    <row r="40935" spans="4:4" hidden="1" x14ac:dyDescent="0.35">
      <c r="D40935" s="157">
        <f t="shared" si="650"/>
        <v>0</v>
      </c>
    </row>
    <row r="40936" spans="4:4" hidden="1" x14ac:dyDescent="0.35">
      <c r="D40936" s="157">
        <f t="shared" si="650"/>
        <v>0</v>
      </c>
    </row>
    <row r="40937" spans="4:4" hidden="1" x14ac:dyDescent="0.35">
      <c r="D40937" s="157">
        <f t="shared" si="650"/>
        <v>0</v>
      </c>
    </row>
    <row r="40938" spans="4:4" hidden="1" x14ac:dyDescent="0.35">
      <c r="D40938" s="157">
        <f t="shared" si="650"/>
        <v>0</v>
      </c>
    </row>
    <row r="40939" spans="4:4" hidden="1" x14ac:dyDescent="0.35">
      <c r="D40939" s="157">
        <f t="shared" si="650"/>
        <v>0</v>
      </c>
    </row>
    <row r="40940" spans="4:4" hidden="1" x14ac:dyDescent="0.35">
      <c r="D40940" s="157">
        <f t="shared" si="650"/>
        <v>0</v>
      </c>
    </row>
    <row r="40941" spans="4:4" hidden="1" x14ac:dyDescent="0.35">
      <c r="D40941" s="157">
        <f t="shared" si="650"/>
        <v>0</v>
      </c>
    </row>
    <row r="40942" spans="4:4" hidden="1" x14ac:dyDescent="0.35">
      <c r="D40942" s="157">
        <f t="shared" si="650"/>
        <v>0</v>
      </c>
    </row>
    <row r="40943" spans="4:4" hidden="1" x14ac:dyDescent="0.35">
      <c r="D40943" s="157">
        <f t="shared" si="650"/>
        <v>0</v>
      </c>
    </row>
    <row r="40944" spans="4:4" hidden="1" x14ac:dyDescent="0.35">
      <c r="D40944" s="157">
        <f t="shared" si="650"/>
        <v>0</v>
      </c>
    </row>
    <row r="40945" spans="4:4" hidden="1" x14ac:dyDescent="0.35">
      <c r="D40945" s="157">
        <f t="shared" si="650"/>
        <v>0</v>
      </c>
    </row>
    <row r="40946" spans="4:4" hidden="1" x14ac:dyDescent="0.35">
      <c r="D40946" s="157">
        <f t="shared" si="650"/>
        <v>0</v>
      </c>
    </row>
    <row r="40947" spans="4:4" hidden="1" x14ac:dyDescent="0.35">
      <c r="D40947" s="157">
        <f t="shared" si="650"/>
        <v>0</v>
      </c>
    </row>
    <row r="40948" spans="4:4" hidden="1" x14ac:dyDescent="0.35">
      <c r="D40948" s="157">
        <f t="shared" si="650"/>
        <v>0</v>
      </c>
    </row>
    <row r="40949" spans="4:4" hidden="1" x14ac:dyDescent="0.35">
      <c r="D40949" s="157">
        <f t="shared" si="650"/>
        <v>0</v>
      </c>
    </row>
    <row r="40950" spans="4:4" hidden="1" x14ac:dyDescent="0.35">
      <c r="D40950" s="157">
        <f t="shared" si="650"/>
        <v>0</v>
      </c>
    </row>
    <row r="40951" spans="4:4" hidden="1" x14ac:dyDescent="0.35">
      <c r="D40951" s="157">
        <f t="shared" si="650"/>
        <v>0</v>
      </c>
    </row>
    <row r="40952" spans="4:4" hidden="1" x14ac:dyDescent="0.35">
      <c r="D40952" s="157">
        <f t="shared" si="650"/>
        <v>0</v>
      </c>
    </row>
    <row r="40953" spans="4:4" hidden="1" x14ac:dyDescent="0.35">
      <c r="D40953" s="157">
        <f t="shared" si="650"/>
        <v>0</v>
      </c>
    </row>
    <row r="40954" spans="4:4" hidden="1" x14ac:dyDescent="0.35">
      <c r="D40954" s="157">
        <f t="shared" si="650"/>
        <v>0</v>
      </c>
    </row>
    <row r="40955" spans="4:4" hidden="1" x14ac:dyDescent="0.35">
      <c r="D40955" s="157">
        <f t="shared" si="650"/>
        <v>0</v>
      </c>
    </row>
    <row r="40956" spans="4:4" hidden="1" x14ac:dyDescent="0.35">
      <c r="D40956" s="157">
        <f t="shared" si="650"/>
        <v>0</v>
      </c>
    </row>
    <row r="40957" spans="4:4" hidden="1" x14ac:dyDescent="0.35">
      <c r="D40957" s="157">
        <f t="shared" si="650"/>
        <v>0</v>
      </c>
    </row>
    <row r="40958" spans="4:4" hidden="1" x14ac:dyDescent="0.35">
      <c r="D40958" s="157">
        <f t="shared" si="650"/>
        <v>0</v>
      </c>
    </row>
    <row r="40959" spans="4:4" hidden="1" x14ac:dyDescent="0.35">
      <c r="D40959" s="157">
        <f t="shared" si="650"/>
        <v>0</v>
      </c>
    </row>
    <row r="40960" spans="4:4" hidden="1" x14ac:dyDescent="0.35">
      <c r="D40960" s="157">
        <f t="shared" si="650"/>
        <v>0</v>
      </c>
    </row>
    <row r="40961" spans="4:4" hidden="1" x14ac:dyDescent="0.35">
      <c r="D40961" s="157">
        <f t="shared" si="650"/>
        <v>0</v>
      </c>
    </row>
    <row r="40962" spans="4:4" hidden="1" x14ac:dyDescent="0.35">
      <c r="D40962" s="157">
        <f t="shared" si="650"/>
        <v>0</v>
      </c>
    </row>
    <row r="40963" spans="4:4" hidden="1" x14ac:dyDescent="0.35">
      <c r="D40963" s="157">
        <f t="shared" si="650"/>
        <v>0</v>
      </c>
    </row>
    <row r="40964" spans="4:4" hidden="1" x14ac:dyDescent="0.35">
      <c r="D40964" s="157">
        <f t="shared" ref="D40964:D41027" si="651">SUBTOTAL(109,D40931:D40963)</f>
        <v>0</v>
      </c>
    </row>
    <row r="40965" spans="4:4" hidden="1" x14ac:dyDescent="0.35">
      <c r="D40965" s="157">
        <f t="shared" si="651"/>
        <v>0</v>
      </c>
    </row>
    <row r="40966" spans="4:4" hidden="1" x14ac:dyDescent="0.35">
      <c r="D40966" s="157">
        <f t="shared" si="651"/>
        <v>0</v>
      </c>
    </row>
    <row r="40967" spans="4:4" hidden="1" x14ac:dyDescent="0.35">
      <c r="D40967" s="157">
        <f t="shared" si="651"/>
        <v>0</v>
      </c>
    </row>
    <row r="40968" spans="4:4" hidden="1" x14ac:dyDescent="0.35">
      <c r="D40968" s="157">
        <f t="shared" si="651"/>
        <v>0</v>
      </c>
    </row>
    <row r="40969" spans="4:4" hidden="1" x14ac:dyDescent="0.35">
      <c r="D40969" s="157">
        <f t="shared" si="651"/>
        <v>0</v>
      </c>
    </row>
    <row r="40970" spans="4:4" hidden="1" x14ac:dyDescent="0.35">
      <c r="D40970" s="157">
        <f t="shared" si="651"/>
        <v>0</v>
      </c>
    </row>
    <row r="40971" spans="4:4" hidden="1" x14ac:dyDescent="0.35">
      <c r="D40971" s="157">
        <f t="shared" si="651"/>
        <v>0</v>
      </c>
    </row>
    <row r="40972" spans="4:4" hidden="1" x14ac:dyDescent="0.35">
      <c r="D40972" s="157">
        <f t="shared" si="651"/>
        <v>0</v>
      </c>
    </row>
    <row r="40973" spans="4:4" hidden="1" x14ac:dyDescent="0.35">
      <c r="D40973" s="157">
        <f t="shared" si="651"/>
        <v>0</v>
      </c>
    </row>
    <row r="40974" spans="4:4" hidden="1" x14ac:dyDescent="0.35">
      <c r="D40974" s="157">
        <f t="shared" si="651"/>
        <v>0</v>
      </c>
    </row>
    <row r="40975" spans="4:4" hidden="1" x14ac:dyDescent="0.35">
      <c r="D40975" s="157">
        <f t="shared" si="651"/>
        <v>0</v>
      </c>
    </row>
    <row r="40976" spans="4:4" hidden="1" x14ac:dyDescent="0.35">
      <c r="D40976" s="157">
        <f t="shared" si="651"/>
        <v>0</v>
      </c>
    </row>
    <row r="40977" spans="4:4" hidden="1" x14ac:dyDescent="0.35">
      <c r="D40977" s="157">
        <f t="shared" si="651"/>
        <v>0</v>
      </c>
    </row>
    <row r="40978" spans="4:4" hidden="1" x14ac:dyDescent="0.35">
      <c r="D40978" s="157">
        <f t="shared" si="651"/>
        <v>0</v>
      </c>
    </row>
    <row r="40979" spans="4:4" hidden="1" x14ac:dyDescent="0.35">
      <c r="D40979" s="157">
        <f t="shared" si="651"/>
        <v>0</v>
      </c>
    </row>
    <row r="40980" spans="4:4" hidden="1" x14ac:dyDescent="0.35">
      <c r="D40980" s="157">
        <f t="shared" si="651"/>
        <v>0</v>
      </c>
    </row>
    <row r="40981" spans="4:4" hidden="1" x14ac:dyDescent="0.35">
      <c r="D40981" s="157">
        <f t="shared" si="651"/>
        <v>0</v>
      </c>
    </row>
    <row r="40982" spans="4:4" hidden="1" x14ac:dyDescent="0.35">
      <c r="D40982" s="157">
        <f t="shared" si="651"/>
        <v>0</v>
      </c>
    </row>
    <row r="40983" spans="4:4" hidden="1" x14ac:dyDescent="0.35">
      <c r="D40983" s="157">
        <f t="shared" si="651"/>
        <v>0</v>
      </c>
    </row>
    <row r="40984" spans="4:4" hidden="1" x14ac:dyDescent="0.35">
      <c r="D40984" s="157">
        <f t="shared" si="651"/>
        <v>0</v>
      </c>
    </row>
    <row r="40985" spans="4:4" hidden="1" x14ac:dyDescent="0.35">
      <c r="D40985" s="157">
        <f t="shared" si="651"/>
        <v>0</v>
      </c>
    </row>
    <row r="40986" spans="4:4" hidden="1" x14ac:dyDescent="0.35">
      <c r="D40986" s="157">
        <f t="shared" si="651"/>
        <v>0</v>
      </c>
    </row>
    <row r="40987" spans="4:4" hidden="1" x14ac:dyDescent="0.35">
      <c r="D40987" s="157">
        <f t="shared" si="651"/>
        <v>0</v>
      </c>
    </row>
    <row r="40988" spans="4:4" hidden="1" x14ac:dyDescent="0.35">
      <c r="D40988" s="157">
        <f t="shared" si="651"/>
        <v>0</v>
      </c>
    </row>
    <row r="40989" spans="4:4" hidden="1" x14ac:dyDescent="0.35">
      <c r="D40989" s="157">
        <f t="shared" si="651"/>
        <v>0</v>
      </c>
    </row>
    <row r="40990" spans="4:4" hidden="1" x14ac:dyDescent="0.35">
      <c r="D40990" s="157">
        <f t="shared" si="651"/>
        <v>0</v>
      </c>
    </row>
    <row r="40991" spans="4:4" hidden="1" x14ac:dyDescent="0.35">
      <c r="D40991" s="157">
        <f t="shared" si="651"/>
        <v>0</v>
      </c>
    </row>
    <row r="40992" spans="4:4" hidden="1" x14ac:dyDescent="0.35">
      <c r="D40992" s="157">
        <f t="shared" si="651"/>
        <v>0</v>
      </c>
    </row>
    <row r="40993" spans="4:4" hidden="1" x14ac:dyDescent="0.35">
      <c r="D40993" s="157">
        <f t="shared" si="651"/>
        <v>0</v>
      </c>
    </row>
    <row r="40994" spans="4:4" hidden="1" x14ac:dyDescent="0.35">
      <c r="D40994" s="157">
        <f t="shared" si="651"/>
        <v>0</v>
      </c>
    </row>
    <row r="40995" spans="4:4" hidden="1" x14ac:dyDescent="0.35">
      <c r="D40995" s="157">
        <f t="shared" si="651"/>
        <v>0</v>
      </c>
    </row>
    <row r="40996" spans="4:4" hidden="1" x14ac:dyDescent="0.35">
      <c r="D40996" s="157">
        <f t="shared" si="651"/>
        <v>0</v>
      </c>
    </row>
    <row r="40997" spans="4:4" hidden="1" x14ac:dyDescent="0.35">
      <c r="D40997" s="157">
        <f t="shared" si="651"/>
        <v>0</v>
      </c>
    </row>
    <row r="40998" spans="4:4" hidden="1" x14ac:dyDescent="0.35">
      <c r="D40998" s="157">
        <f t="shared" si="651"/>
        <v>0</v>
      </c>
    </row>
    <row r="40999" spans="4:4" hidden="1" x14ac:dyDescent="0.35">
      <c r="D40999" s="157">
        <f t="shared" si="651"/>
        <v>0</v>
      </c>
    </row>
    <row r="41000" spans="4:4" hidden="1" x14ac:dyDescent="0.35">
      <c r="D41000" s="157">
        <f t="shared" si="651"/>
        <v>0</v>
      </c>
    </row>
    <row r="41001" spans="4:4" hidden="1" x14ac:dyDescent="0.35">
      <c r="D41001" s="157">
        <f t="shared" si="651"/>
        <v>0</v>
      </c>
    </row>
    <row r="41002" spans="4:4" hidden="1" x14ac:dyDescent="0.35">
      <c r="D41002" s="157">
        <f t="shared" si="651"/>
        <v>0</v>
      </c>
    </row>
    <row r="41003" spans="4:4" hidden="1" x14ac:dyDescent="0.35">
      <c r="D41003" s="157">
        <f t="shared" si="651"/>
        <v>0</v>
      </c>
    </row>
    <row r="41004" spans="4:4" hidden="1" x14ac:dyDescent="0.35">
      <c r="D41004" s="157">
        <f t="shared" si="651"/>
        <v>0</v>
      </c>
    </row>
    <row r="41005" spans="4:4" hidden="1" x14ac:dyDescent="0.35">
      <c r="D41005" s="157">
        <f t="shared" si="651"/>
        <v>0</v>
      </c>
    </row>
    <row r="41006" spans="4:4" hidden="1" x14ac:dyDescent="0.35">
      <c r="D41006" s="157">
        <f t="shared" si="651"/>
        <v>0</v>
      </c>
    </row>
    <row r="41007" spans="4:4" hidden="1" x14ac:dyDescent="0.35">
      <c r="D41007" s="157">
        <f t="shared" si="651"/>
        <v>0</v>
      </c>
    </row>
    <row r="41008" spans="4:4" hidden="1" x14ac:dyDescent="0.35">
      <c r="D41008" s="157">
        <f t="shared" si="651"/>
        <v>0</v>
      </c>
    </row>
    <row r="41009" spans="4:4" hidden="1" x14ac:dyDescent="0.35">
      <c r="D41009" s="157">
        <f t="shared" si="651"/>
        <v>0</v>
      </c>
    </row>
    <row r="41010" spans="4:4" hidden="1" x14ac:dyDescent="0.35">
      <c r="D41010" s="157">
        <f t="shared" si="651"/>
        <v>0</v>
      </c>
    </row>
    <row r="41011" spans="4:4" hidden="1" x14ac:dyDescent="0.35">
      <c r="D41011" s="157">
        <f t="shared" si="651"/>
        <v>0</v>
      </c>
    </row>
    <row r="41012" spans="4:4" hidden="1" x14ac:dyDescent="0.35">
      <c r="D41012" s="157">
        <f t="shared" si="651"/>
        <v>0</v>
      </c>
    </row>
    <row r="41013" spans="4:4" hidden="1" x14ac:dyDescent="0.35">
      <c r="D41013" s="157">
        <f t="shared" si="651"/>
        <v>0</v>
      </c>
    </row>
    <row r="41014" spans="4:4" hidden="1" x14ac:dyDescent="0.35">
      <c r="D41014" s="157">
        <f t="shared" si="651"/>
        <v>0</v>
      </c>
    </row>
    <row r="41015" spans="4:4" hidden="1" x14ac:dyDescent="0.35">
      <c r="D41015" s="157">
        <f t="shared" si="651"/>
        <v>0</v>
      </c>
    </row>
    <row r="41016" spans="4:4" hidden="1" x14ac:dyDescent="0.35">
      <c r="D41016" s="157">
        <f t="shared" si="651"/>
        <v>0</v>
      </c>
    </row>
    <row r="41017" spans="4:4" hidden="1" x14ac:dyDescent="0.35">
      <c r="D41017" s="157">
        <f t="shared" si="651"/>
        <v>0</v>
      </c>
    </row>
    <row r="41018" spans="4:4" hidden="1" x14ac:dyDescent="0.35">
      <c r="D41018" s="157">
        <f t="shared" si="651"/>
        <v>0</v>
      </c>
    </row>
    <row r="41019" spans="4:4" hidden="1" x14ac:dyDescent="0.35">
      <c r="D41019" s="157">
        <f t="shared" si="651"/>
        <v>0</v>
      </c>
    </row>
    <row r="41020" spans="4:4" hidden="1" x14ac:dyDescent="0.35">
      <c r="D41020" s="157">
        <f t="shared" si="651"/>
        <v>0</v>
      </c>
    </row>
    <row r="41021" spans="4:4" hidden="1" x14ac:dyDescent="0.35">
      <c r="D41021" s="157">
        <f t="shared" si="651"/>
        <v>0</v>
      </c>
    </row>
    <row r="41022" spans="4:4" hidden="1" x14ac:dyDescent="0.35">
      <c r="D41022" s="157">
        <f t="shared" si="651"/>
        <v>0</v>
      </c>
    </row>
    <row r="41023" spans="4:4" hidden="1" x14ac:dyDescent="0.35">
      <c r="D41023" s="157">
        <f t="shared" si="651"/>
        <v>0</v>
      </c>
    </row>
    <row r="41024" spans="4:4" hidden="1" x14ac:dyDescent="0.35">
      <c r="D41024" s="157">
        <f t="shared" si="651"/>
        <v>0</v>
      </c>
    </row>
    <row r="41025" spans="4:4" hidden="1" x14ac:dyDescent="0.35">
      <c r="D41025" s="157">
        <f t="shared" si="651"/>
        <v>0</v>
      </c>
    </row>
    <row r="41026" spans="4:4" hidden="1" x14ac:dyDescent="0.35">
      <c r="D41026" s="157">
        <f t="shared" si="651"/>
        <v>0</v>
      </c>
    </row>
    <row r="41027" spans="4:4" hidden="1" x14ac:dyDescent="0.35">
      <c r="D41027" s="157">
        <f t="shared" si="651"/>
        <v>0</v>
      </c>
    </row>
    <row r="41028" spans="4:4" hidden="1" x14ac:dyDescent="0.35">
      <c r="D41028" s="157">
        <f t="shared" ref="D41028:D41091" si="652">SUBTOTAL(109,D40995:D41027)</f>
        <v>0</v>
      </c>
    </row>
    <row r="41029" spans="4:4" hidden="1" x14ac:dyDescent="0.35">
      <c r="D41029" s="157">
        <f t="shared" si="652"/>
        <v>0</v>
      </c>
    </row>
    <row r="41030" spans="4:4" hidden="1" x14ac:dyDescent="0.35">
      <c r="D41030" s="157">
        <f t="shared" si="652"/>
        <v>0</v>
      </c>
    </row>
    <row r="41031" spans="4:4" hidden="1" x14ac:dyDescent="0.35">
      <c r="D41031" s="157">
        <f t="shared" si="652"/>
        <v>0</v>
      </c>
    </row>
    <row r="41032" spans="4:4" hidden="1" x14ac:dyDescent="0.35">
      <c r="D41032" s="157">
        <f t="shared" si="652"/>
        <v>0</v>
      </c>
    </row>
    <row r="41033" spans="4:4" hidden="1" x14ac:dyDescent="0.35">
      <c r="D41033" s="157">
        <f t="shared" si="652"/>
        <v>0</v>
      </c>
    </row>
    <row r="41034" spans="4:4" hidden="1" x14ac:dyDescent="0.35">
      <c r="D41034" s="157">
        <f t="shared" si="652"/>
        <v>0</v>
      </c>
    </row>
    <row r="41035" spans="4:4" hidden="1" x14ac:dyDescent="0.35">
      <c r="D41035" s="157">
        <f t="shared" si="652"/>
        <v>0</v>
      </c>
    </row>
    <row r="41036" spans="4:4" hidden="1" x14ac:dyDescent="0.35">
      <c r="D41036" s="157">
        <f t="shared" si="652"/>
        <v>0</v>
      </c>
    </row>
    <row r="41037" spans="4:4" hidden="1" x14ac:dyDescent="0.35">
      <c r="D41037" s="157">
        <f t="shared" si="652"/>
        <v>0</v>
      </c>
    </row>
    <row r="41038" spans="4:4" hidden="1" x14ac:dyDescent="0.35">
      <c r="D41038" s="157">
        <f t="shared" si="652"/>
        <v>0</v>
      </c>
    </row>
    <row r="41039" spans="4:4" hidden="1" x14ac:dyDescent="0.35">
      <c r="D41039" s="157">
        <f t="shared" si="652"/>
        <v>0</v>
      </c>
    </row>
    <row r="41040" spans="4:4" hidden="1" x14ac:dyDescent="0.35">
      <c r="D41040" s="157">
        <f t="shared" si="652"/>
        <v>0</v>
      </c>
    </row>
    <row r="41041" spans="4:4" hidden="1" x14ac:dyDescent="0.35">
      <c r="D41041" s="157">
        <f t="shared" si="652"/>
        <v>0</v>
      </c>
    </row>
    <row r="41042" spans="4:4" hidden="1" x14ac:dyDescent="0.35">
      <c r="D41042" s="157">
        <f t="shared" si="652"/>
        <v>0</v>
      </c>
    </row>
    <row r="41043" spans="4:4" hidden="1" x14ac:dyDescent="0.35">
      <c r="D41043" s="157">
        <f t="shared" si="652"/>
        <v>0</v>
      </c>
    </row>
    <row r="41044" spans="4:4" hidden="1" x14ac:dyDescent="0.35">
      <c r="D41044" s="157">
        <f t="shared" si="652"/>
        <v>0</v>
      </c>
    </row>
    <row r="41045" spans="4:4" hidden="1" x14ac:dyDescent="0.35">
      <c r="D41045" s="157">
        <f t="shared" si="652"/>
        <v>0</v>
      </c>
    </row>
    <row r="41046" spans="4:4" hidden="1" x14ac:dyDescent="0.35">
      <c r="D41046" s="157">
        <f t="shared" si="652"/>
        <v>0</v>
      </c>
    </row>
    <row r="41047" spans="4:4" hidden="1" x14ac:dyDescent="0.35">
      <c r="D41047" s="157">
        <f t="shared" si="652"/>
        <v>0</v>
      </c>
    </row>
    <row r="41048" spans="4:4" hidden="1" x14ac:dyDescent="0.35">
      <c r="D41048" s="157">
        <f t="shared" si="652"/>
        <v>0</v>
      </c>
    </row>
    <row r="41049" spans="4:4" hidden="1" x14ac:dyDescent="0.35">
      <c r="D41049" s="157">
        <f t="shared" si="652"/>
        <v>0</v>
      </c>
    </row>
    <row r="41050" spans="4:4" hidden="1" x14ac:dyDescent="0.35">
      <c r="D41050" s="157">
        <f t="shared" si="652"/>
        <v>0</v>
      </c>
    </row>
    <row r="41051" spans="4:4" hidden="1" x14ac:dyDescent="0.35">
      <c r="D41051" s="157">
        <f t="shared" si="652"/>
        <v>0</v>
      </c>
    </row>
    <row r="41052" spans="4:4" hidden="1" x14ac:dyDescent="0.35">
      <c r="D41052" s="157">
        <f t="shared" si="652"/>
        <v>0</v>
      </c>
    </row>
    <row r="41053" spans="4:4" hidden="1" x14ac:dyDescent="0.35">
      <c r="D41053" s="157">
        <f t="shared" si="652"/>
        <v>0</v>
      </c>
    </row>
    <row r="41054" spans="4:4" hidden="1" x14ac:dyDescent="0.35">
      <c r="D41054" s="157">
        <f t="shared" si="652"/>
        <v>0</v>
      </c>
    </row>
    <row r="41055" spans="4:4" hidden="1" x14ac:dyDescent="0.35">
      <c r="D41055" s="157">
        <f t="shared" si="652"/>
        <v>0</v>
      </c>
    </row>
    <row r="41056" spans="4:4" hidden="1" x14ac:dyDescent="0.35">
      <c r="D41056" s="157">
        <f t="shared" si="652"/>
        <v>0</v>
      </c>
    </row>
    <row r="41057" spans="4:4" hidden="1" x14ac:dyDescent="0.35">
      <c r="D41057" s="157">
        <f t="shared" si="652"/>
        <v>0</v>
      </c>
    </row>
    <row r="41058" spans="4:4" hidden="1" x14ac:dyDescent="0.35">
      <c r="D41058" s="157">
        <f t="shared" si="652"/>
        <v>0</v>
      </c>
    </row>
    <row r="41059" spans="4:4" hidden="1" x14ac:dyDescent="0.35">
      <c r="D41059" s="157">
        <f t="shared" si="652"/>
        <v>0</v>
      </c>
    </row>
    <row r="41060" spans="4:4" hidden="1" x14ac:dyDescent="0.35">
      <c r="D41060" s="157">
        <f t="shared" si="652"/>
        <v>0</v>
      </c>
    </row>
    <row r="41061" spans="4:4" hidden="1" x14ac:dyDescent="0.35">
      <c r="D41061" s="157">
        <f t="shared" si="652"/>
        <v>0</v>
      </c>
    </row>
    <row r="41062" spans="4:4" hidden="1" x14ac:dyDescent="0.35">
      <c r="D41062" s="157">
        <f t="shared" si="652"/>
        <v>0</v>
      </c>
    </row>
    <row r="41063" spans="4:4" hidden="1" x14ac:dyDescent="0.35">
      <c r="D41063" s="157">
        <f t="shared" si="652"/>
        <v>0</v>
      </c>
    </row>
    <row r="41064" spans="4:4" hidden="1" x14ac:dyDescent="0.35">
      <c r="D41064" s="157">
        <f t="shared" si="652"/>
        <v>0</v>
      </c>
    </row>
    <row r="41065" spans="4:4" hidden="1" x14ac:dyDescent="0.35">
      <c r="D41065" s="157">
        <f t="shared" si="652"/>
        <v>0</v>
      </c>
    </row>
    <row r="41066" spans="4:4" hidden="1" x14ac:dyDescent="0.35">
      <c r="D41066" s="157">
        <f t="shared" si="652"/>
        <v>0</v>
      </c>
    </row>
    <row r="41067" spans="4:4" hidden="1" x14ac:dyDescent="0.35">
      <c r="D41067" s="157">
        <f t="shared" si="652"/>
        <v>0</v>
      </c>
    </row>
    <row r="41068" spans="4:4" hidden="1" x14ac:dyDescent="0.35">
      <c r="D41068" s="157">
        <f t="shared" si="652"/>
        <v>0</v>
      </c>
    </row>
    <row r="41069" spans="4:4" hidden="1" x14ac:dyDescent="0.35">
      <c r="D41069" s="157">
        <f t="shared" si="652"/>
        <v>0</v>
      </c>
    </row>
    <row r="41070" spans="4:4" hidden="1" x14ac:dyDescent="0.35">
      <c r="D41070" s="157">
        <f t="shared" si="652"/>
        <v>0</v>
      </c>
    </row>
    <row r="41071" spans="4:4" hidden="1" x14ac:dyDescent="0.35">
      <c r="D41071" s="157">
        <f t="shared" si="652"/>
        <v>0</v>
      </c>
    </row>
    <row r="41072" spans="4:4" hidden="1" x14ac:dyDescent="0.35">
      <c r="D41072" s="157">
        <f t="shared" si="652"/>
        <v>0</v>
      </c>
    </row>
    <row r="41073" spans="4:4" hidden="1" x14ac:dyDescent="0.35">
      <c r="D41073" s="157">
        <f t="shared" si="652"/>
        <v>0</v>
      </c>
    </row>
    <row r="41074" spans="4:4" hidden="1" x14ac:dyDescent="0.35">
      <c r="D41074" s="157">
        <f t="shared" si="652"/>
        <v>0</v>
      </c>
    </row>
    <row r="41075" spans="4:4" hidden="1" x14ac:dyDescent="0.35">
      <c r="D41075" s="157">
        <f t="shared" si="652"/>
        <v>0</v>
      </c>
    </row>
    <row r="41076" spans="4:4" hidden="1" x14ac:dyDescent="0.35">
      <c r="D41076" s="157">
        <f t="shared" si="652"/>
        <v>0</v>
      </c>
    </row>
    <row r="41077" spans="4:4" hidden="1" x14ac:dyDescent="0.35">
      <c r="D41077" s="157">
        <f t="shared" si="652"/>
        <v>0</v>
      </c>
    </row>
    <row r="41078" spans="4:4" hidden="1" x14ac:dyDescent="0.35">
      <c r="D41078" s="157">
        <f t="shared" si="652"/>
        <v>0</v>
      </c>
    </row>
    <row r="41079" spans="4:4" hidden="1" x14ac:dyDescent="0.35">
      <c r="D41079" s="157">
        <f t="shared" si="652"/>
        <v>0</v>
      </c>
    </row>
    <row r="41080" spans="4:4" hidden="1" x14ac:dyDescent="0.35">
      <c r="D41080" s="157">
        <f t="shared" si="652"/>
        <v>0</v>
      </c>
    </row>
    <row r="41081" spans="4:4" hidden="1" x14ac:dyDescent="0.35">
      <c r="D41081" s="157">
        <f t="shared" si="652"/>
        <v>0</v>
      </c>
    </row>
    <row r="41082" spans="4:4" hidden="1" x14ac:dyDescent="0.35">
      <c r="D41082" s="157">
        <f t="shared" si="652"/>
        <v>0</v>
      </c>
    </row>
    <row r="41083" spans="4:4" hidden="1" x14ac:dyDescent="0.35">
      <c r="D41083" s="157">
        <f t="shared" si="652"/>
        <v>0</v>
      </c>
    </row>
    <row r="41084" spans="4:4" hidden="1" x14ac:dyDescent="0.35">
      <c r="D41084" s="157">
        <f t="shared" si="652"/>
        <v>0</v>
      </c>
    </row>
    <row r="41085" spans="4:4" hidden="1" x14ac:dyDescent="0.35">
      <c r="D41085" s="157">
        <f t="shared" si="652"/>
        <v>0</v>
      </c>
    </row>
    <row r="41086" spans="4:4" hidden="1" x14ac:dyDescent="0.35">
      <c r="D41086" s="157">
        <f t="shared" si="652"/>
        <v>0</v>
      </c>
    </row>
    <row r="41087" spans="4:4" hidden="1" x14ac:dyDescent="0.35">
      <c r="D41087" s="157">
        <f t="shared" si="652"/>
        <v>0</v>
      </c>
    </row>
    <row r="41088" spans="4:4" hidden="1" x14ac:dyDescent="0.35">
      <c r="D41088" s="157">
        <f t="shared" si="652"/>
        <v>0</v>
      </c>
    </row>
    <row r="41089" spans="4:4" hidden="1" x14ac:dyDescent="0.35">
      <c r="D41089" s="157">
        <f t="shared" si="652"/>
        <v>0</v>
      </c>
    </row>
    <row r="41090" spans="4:4" hidden="1" x14ac:dyDescent="0.35">
      <c r="D41090" s="157">
        <f t="shared" si="652"/>
        <v>0</v>
      </c>
    </row>
    <row r="41091" spans="4:4" hidden="1" x14ac:dyDescent="0.35">
      <c r="D41091" s="157">
        <f t="shared" si="652"/>
        <v>0</v>
      </c>
    </row>
    <row r="41092" spans="4:4" hidden="1" x14ac:dyDescent="0.35">
      <c r="D41092" s="157">
        <f t="shared" ref="D41092:D41155" si="653">SUBTOTAL(109,D41059:D41091)</f>
        <v>0</v>
      </c>
    </row>
    <row r="41093" spans="4:4" hidden="1" x14ac:dyDescent="0.35">
      <c r="D41093" s="157">
        <f t="shared" si="653"/>
        <v>0</v>
      </c>
    </row>
    <row r="41094" spans="4:4" hidden="1" x14ac:dyDescent="0.35">
      <c r="D41094" s="157">
        <f t="shared" si="653"/>
        <v>0</v>
      </c>
    </row>
    <row r="41095" spans="4:4" hidden="1" x14ac:dyDescent="0.35">
      <c r="D41095" s="157">
        <f t="shared" si="653"/>
        <v>0</v>
      </c>
    </row>
    <row r="41096" spans="4:4" hidden="1" x14ac:dyDescent="0.35">
      <c r="D41096" s="157">
        <f t="shared" si="653"/>
        <v>0</v>
      </c>
    </row>
    <row r="41097" spans="4:4" hidden="1" x14ac:dyDescent="0.35">
      <c r="D41097" s="157">
        <f t="shared" si="653"/>
        <v>0</v>
      </c>
    </row>
    <row r="41098" spans="4:4" hidden="1" x14ac:dyDescent="0.35">
      <c r="D41098" s="157">
        <f t="shared" si="653"/>
        <v>0</v>
      </c>
    </row>
    <row r="41099" spans="4:4" hidden="1" x14ac:dyDescent="0.35">
      <c r="D41099" s="157">
        <f t="shared" si="653"/>
        <v>0</v>
      </c>
    </row>
    <row r="41100" spans="4:4" hidden="1" x14ac:dyDescent="0.35">
      <c r="D41100" s="157">
        <f t="shared" si="653"/>
        <v>0</v>
      </c>
    </row>
    <row r="41101" spans="4:4" hidden="1" x14ac:dyDescent="0.35">
      <c r="D41101" s="157">
        <f t="shared" si="653"/>
        <v>0</v>
      </c>
    </row>
    <row r="41102" spans="4:4" hidden="1" x14ac:dyDescent="0.35">
      <c r="D41102" s="157">
        <f t="shared" si="653"/>
        <v>0</v>
      </c>
    </row>
    <row r="41103" spans="4:4" hidden="1" x14ac:dyDescent="0.35">
      <c r="D41103" s="157">
        <f t="shared" si="653"/>
        <v>0</v>
      </c>
    </row>
    <row r="41104" spans="4:4" hidden="1" x14ac:dyDescent="0.35">
      <c r="D41104" s="157">
        <f t="shared" si="653"/>
        <v>0</v>
      </c>
    </row>
    <row r="41105" spans="4:4" hidden="1" x14ac:dyDescent="0.35">
      <c r="D41105" s="157">
        <f t="shared" si="653"/>
        <v>0</v>
      </c>
    </row>
    <row r="41106" spans="4:4" hidden="1" x14ac:dyDescent="0.35">
      <c r="D41106" s="157">
        <f t="shared" si="653"/>
        <v>0</v>
      </c>
    </row>
    <row r="41107" spans="4:4" hidden="1" x14ac:dyDescent="0.35">
      <c r="D41107" s="157">
        <f t="shared" si="653"/>
        <v>0</v>
      </c>
    </row>
    <row r="41108" spans="4:4" hidden="1" x14ac:dyDescent="0.35">
      <c r="D41108" s="157">
        <f t="shared" si="653"/>
        <v>0</v>
      </c>
    </row>
    <row r="41109" spans="4:4" hidden="1" x14ac:dyDescent="0.35">
      <c r="D41109" s="157">
        <f t="shared" si="653"/>
        <v>0</v>
      </c>
    </row>
    <row r="41110" spans="4:4" hidden="1" x14ac:dyDescent="0.35">
      <c r="D41110" s="157">
        <f t="shared" si="653"/>
        <v>0</v>
      </c>
    </row>
    <row r="41111" spans="4:4" hidden="1" x14ac:dyDescent="0.35">
      <c r="D41111" s="157">
        <f t="shared" si="653"/>
        <v>0</v>
      </c>
    </row>
    <row r="41112" spans="4:4" hidden="1" x14ac:dyDescent="0.35">
      <c r="D41112" s="157">
        <f t="shared" si="653"/>
        <v>0</v>
      </c>
    </row>
    <row r="41113" spans="4:4" hidden="1" x14ac:dyDescent="0.35">
      <c r="D41113" s="157">
        <f t="shared" si="653"/>
        <v>0</v>
      </c>
    </row>
    <row r="41114" spans="4:4" hidden="1" x14ac:dyDescent="0.35">
      <c r="D41114" s="157">
        <f t="shared" si="653"/>
        <v>0</v>
      </c>
    </row>
    <row r="41115" spans="4:4" hidden="1" x14ac:dyDescent="0.35">
      <c r="D41115" s="157">
        <f t="shared" si="653"/>
        <v>0</v>
      </c>
    </row>
    <row r="41116" spans="4:4" hidden="1" x14ac:dyDescent="0.35">
      <c r="D41116" s="157">
        <f t="shared" si="653"/>
        <v>0</v>
      </c>
    </row>
    <row r="41117" spans="4:4" hidden="1" x14ac:dyDescent="0.35">
      <c r="D41117" s="157">
        <f t="shared" si="653"/>
        <v>0</v>
      </c>
    </row>
    <row r="41118" spans="4:4" hidden="1" x14ac:dyDescent="0.35">
      <c r="D41118" s="157">
        <f t="shared" si="653"/>
        <v>0</v>
      </c>
    </row>
    <row r="41119" spans="4:4" hidden="1" x14ac:dyDescent="0.35">
      <c r="D41119" s="157">
        <f t="shared" si="653"/>
        <v>0</v>
      </c>
    </row>
    <row r="41120" spans="4:4" hidden="1" x14ac:dyDescent="0.35">
      <c r="D41120" s="157">
        <f t="shared" si="653"/>
        <v>0</v>
      </c>
    </row>
    <row r="41121" spans="4:4" hidden="1" x14ac:dyDescent="0.35">
      <c r="D41121" s="157">
        <f t="shared" si="653"/>
        <v>0</v>
      </c>
    </row>
    <row r="41122" spans="4:4" hidden="1" x14ac:dyDescent="0.35">
      <c r="D41122" s="157">
        <f t="shared" si="653"/>
        <v>0</v>
      </c>
    </row>
    <row r="41123" spans="4:4" hidden="1" x14ac:dyDescent="0.35">
      <c r="D41123" s="157">
        <f t="shared" si="653"/>
        <v>0</v>
      </c>
    </row>
    <row r="41124" spans="4:4" hidden="1" x14ac:dyDescent="0.35">
      <c r="D41124" s="157">
        <f t="shared" si="653"/>
        <v>0</v>
      </c>
    </row>
    <row r="41125" spans="4:4" hidden="1" x14ac:dyDescent="0.35">
      <c r="D41125" s="157">
        <f t="shared" si="653"/>
        <v>0</v>
      </c>
    </row>
    <row r="41126" spans="4:4" hidden="1" x14ac:dyDescent="0.35">
      <c r="D41126" s="157">
        <f t="shared" si="653"/>
        <v>0</v>
      </c>
    </row>
    <row r="41127" spans="4:4" hidden="1" x14ac:dyDescent="0.35">
      <c r="D41127" s="157">
        <f t="shared" si="653"/>
        <v>0</v>
      </c>
    </row>
    <row r="41128" spans="4:4" hidden="1" x14ac:dyDescent="0.35">
      <c r="D41128" s="157">
        <f t="shared" si="653"/>
        <v>0</v>
      </c>
    </row>
    <row r="41129" spans="4:4" hidden="1" x14ac:dyDescent="0.35">
      <c r="D41129" s="157">
        <f t="shared" si="653"/>
        <v>0</v>
      </c>
    </row>
    <row r="41130" spans="4:4" hidden="1" x14ac:dyDescent="0.35">
      <c r="D41130" s="157">
        <f t="shared" si="653"/>
        <v>0</v>
      </c>
    </row>
    <row r="41131" spans="4:4" hidden="1" x14ac:dyDescent="0.35">
      <c r="D41131" s="157">
        <f t="shared" si="653"/>
        <v>0</v>
      </c>
    </row>
    <row r="41132" spans="4:4" hidden="1" x14ac:dyDescent="0.35">
      <c r="D41132" s="157">
        <f t="shared" si="653"/>
        <v>0</v>
      </c>
    </row>
    <row r="41133" spans="4:4" hidden="1" x14ac:dyDescent="0.35">
      <c r="D41133" s="157">
        <f t="shared" si="653"/>
        <v>0</v>
      </c>
    </row>
    <row r="41134" spans="4:4" hidden="1" x14ac:dyDescent="0.35">
      <c r="D41134" s="157">
        <f t="shared" si="653"/>
        <v>0</v>
      </c>
    </row>
    <row r="41135" spans="4:4" hidden="1" x14ac:dyDescent="0.35">
      <c r="D41135" s="157">
        <f t="shared" si="653"/>
        <v>0</v>
      </c>
    </row>
    <row r="41136" spans="4:4" hidden="1" x14ac:dyDescent="0.35">
      <c r="D41136" s="157">
        <f t="shared" si="653"/>
        <v>0</v>
      </c>
    </row>
    <row r="41137" spans="4:4" hidden="1" x14ac:dyDescent="0.35">
      <c r="D41137" s="157">
        <f t="shared" si="653"/>
        <v>0</v>
      </c>
    </row>
    <row r="41138" spans="4:4" hidden="1" x14ac:dyDescent="0.35">
      <c r="D41138" s="157">
        <f t="shared" si="653"/>
        <v>0</v>
      </c>
    </row>
    <row r="41139" spans="4:4" hidden="1" x14ac:dyDescent="0.35">
      <c r="D41139" s="157">
        <f t="shared" si="653"/>
        <v>0</v>
      </c>
    </row>
    <row r="41140" spans="4:4" hidden="1" x14ac:dyDescent="0.35">
      <c r="D41140" s="157">
        <f t="shared" si="653"/>
        <v>0</v>
      </c>
    </row>
    <row r="41141" spans="4:4" hidden="1" x14ac:dyDescent="0.35">
      <c r="D41141" s="157">
        <f t="shared" si="653"/>
        <v>0</v>
      </c>
    </row>
    <row r="41142" spans="4:4" hidden="1" x14ac:dyDescent="0.35">
      <c r="D41142" s="157">
        <f t="shared" si="653"/>
        <v>0</v>
      </c>
    </row>
    <row r="41143" spans="4:4" hidden="1" x14ac:dyDescent="0.35">
      <c r="D41143" s="157">
        <f t="shared" si="653"/>
        <v>0</v>
      </c>
    </row>
    <row r="41144" spans="4:4" hidden="1" x14ac:dyDescent="0.35">
      <c r="D41144" s="157">
        <f t="shared" si="653"/>
        <v>0</v>
      </c>
    </row>
    <row r="41145" spans="4:4" hidden="1" x14ac:dyDescent="0.35">
      <c r="D41145" s="157">
        <f t="shared" si="653"/>
        <v>0</v>
      </c>
    </row>
    <row r="41146" spans="4:4" hidden="1" x14ac:dyDescent="0.35">
      <c r="D41146" s="157">
        <f t="shared" si="653"/>
        <v>0</v>
      </c>
    </row>
    <row r="41147" spans="4:4" hidden="1" x14ac:dyDescent="0.35">
      <c r="D41147" s="157">
        <f t="shared" si="653"/>
        <v>0</v>
      </c>
    </row>
    <row r="41148" spans="4:4" hidden="1" x14ac:dyDescent="0.35">
      <c r="D41148" s="157">
        <f t="shared" si="653"/>
        <v>0</v>
      </c>
    </row>
    <row r="41149" spans="4:4" hidden="1" x14ac:dyDescent="0.35">
      <c r="D41149" s="157">
        <f t="shared" si="653"/>
        <v>0</v>
      </c>
    </row>
    <row r="41150" spans="4:4" hidden="1" x14ac:dyDescent="0.35">
      <c r="D41150" s="157">
        <f t="shared" si="653"/>
        <v>0</v>
      </c>
    </row>
    <row r="41151" spans="4:4" hidden="1" x14ac:dyDescent="0.35">
      <c r="D41151" s="157">
        <f t="shared" si="653"/>
        <v>0</v>
      </c>
    </row>
    <row r="41152" spans="4:4" hidden="1" x14ac:dyDescent="0.35">
      <c r="D41152" s="157">
        <f t="shared" si="653"/>
        <v>0</v>
      </c>
    </row>
    <row r="41153" spans="4:4" hidden="1" x14ac:dyDescent="0.35">
      <c r="D41153" s="157">
        <f t="shared" si="653"/>
        <v>0</v>
      </c>
    </row>
    <row r="41154" spans="4:4" hidden="1" x14ac:dyDescent="0.35">
      <c r="D41154" s="157">
        <f t="shared" si="653"/>
        <v>0</v>
      </c>
    </row>
    <row r="41155" spans="4:4" hidden="1" x14ac:dyDescent="0.35">
      <c r="D41155" s="157">
        <f t="shared" si="653"/>
        <v>0</v>
      </c>
    </row>
    <row r="41156" spans="4:4" hidden="1" x14ac:dyDescent="0.35">
      <c r="D41156" s="157">
        <f t="shared" ref="D41156:D41219" si="654">SUBTOTAL(109,D41123:D41155)</f>
        <v>0</v>
      </c>
    </row>
    <row r="41157" spans="4:4" hidden="1" x14ac:dyDescent="0.35">
      <c r="D41157" s="157">
        <f t="shared" si="654"/>
        <v>0</v>
      </c>
    </row>
    <row r="41158" spans="4:4" hidden="1" x14ac:dyDescent="0.35">
      <c r="D41158" s="157">
        <f t="shared" si="654"/>
        <v>0</v>
      </c>
    </row>
    <row r="41159" spans="4:4" hidden="1" x14ac:dyDescent="0.35">
      <c r="D41159" s="157">
        <f t="shared" si="654"/>
        <v>0</v>
      </c>
    </row>
    <row r="41160" spans="4:4" hidden="1" x14ac:dyDescent="0.35">
      <c r="D41160" s="157">
        <f t="shared" si="654"/>
        <v>0</v>
      </c>
    </row>
    <row r="41161" spans="4:4" hidden="1" x14ac:dyDescent="0.35">
      <c r="D41161" s="157">
        <f t="shared" si="654"/>
        <v>0</v>
      </c>
    </row>
    <row r="41162" spans="4:4" hidden="1" x14ac:dyDescent="0.35">
      <c r="D41162" s="157">
        <f t="shared" si="654"/>
        <v>0</v>
      </c>
    </row>
    <row r="41163" spans="4:4" hidden="1" x14ac:dyDescent="0.35">
      <c r="D41163" s="157">
        <f t="shared" si="654"/>
        <v>0</v>
      </c>
    </row>
    <row r="41164" spans="4:4" hidden="1" x14ac:dyDescent="0.35">
      <c r="D41164" s="157">
        <f t="shared" si="654"/>
        <v>0</v>
      </c>
    </row>
    <row r="41165" spans="4:4" hidden="1" x14ac:dyDescent="0.35">
      <c r="D41165" s="157">
        <f t="shared" si="654"/>
        <v>0</v>
      </c>
    </row>
    <row r="41166" spans="4:4" hidden="1" x14ac:dyDescent="0.35">
      <c r="D41166" s="157">
        <f t="shared" si="654"/>
        <v>0</v>
      </c>
    </row>
    <row r="41167" spans="4:4" hidden="1" x14ac:dyDescent="0.35">
      <c r="D41167" s="157">
        <f t="shared" si="654"/>
        <v>0</v>
      </c>
    </row>
    <row r="41168" spans="4:4" hidden="1" x14ac:dyDescent="0.35">
      <c r="D41168" s="157">
        <f t="shared" si="654"/>
        <v>0</v>
      </c>
    </row>
    <row r="41169" spans="4:4" hidden="1" x14ac:dyDescent="0.35">
      <c r="D41169" s="157">
        <f t="shared" si="654"/>
        <v>0</v>
      </c>
    </row>
    <row r="41170" spans="4:4" hidden="1" x14ac:dyDescent="0.35">
      <c r="D41170" s="157">
        <f t="shared" si="654"/>
        <v>0</v>
      </c>
    </row>
    <row r="41171" spans="4:4" hidden="1" x14ac:dyDescent="0.35">
      <c r="D41171" s="157">
        <f t="shared" si="654"/>
        <v>0</v>
      </c>
    </row>
    <row r="41172" spans="4:4" hidden="1" x14ac:dyDescent="0.35">
      <c r="D41172" s="157">
        <f t="shared" si="654"/>
        <v>0</v>
      </c>
    </row>
    <row r="41173" spans="4:4" hidden="1" x14ac:dyDescent="0.35">
      <c r="D41173" s="157">
        <f t="shared" si="654"/>
        <v>0</v>
      </c>
    </row>
    <row r="41174" spans="4:4" hidden="1" x14ac:dyDescent="0.35">
      <c r="D41174" s="157">
        <f t="shared" si="654"/>
        <v>0</v>
      </c>
    </row>
    <row r="41175" spans="4:4" hidden="1" x14ac:dyDescent="0.35">
      <c r="D41175" s="157">
        <f t="shared" si="654"/>
        <v>0</v>
      </c>
    </row>
    <row r="41176" spans="4:4" hidden="1" x14ac:dyDescent="0.35">
      <c r="D41176" s="157">
        <f t="shared" si="654"/>
        <v>0</v>
      </c>
    </row>
    <row r="41177" spans="4:4" hidden="1" x14ac:dyDescent="0.35">
      <c r="D41177" s="157">
        <f t="shared" si="654"/>
        <v>0</v>
      </c>
    </row>
    <row r="41178" spans="4:4" hidden="1" x14ac:dyDescent="0.35">
      <c r="D41178" s="157">
        <f t="shared" si="654"/>
        <v>0</v>
      </c>
    </row>
    <row r="41179" spans="4:4" hidden="1" x14ac:dyDescent="0.35">
      <c r="D41179" s="157">
        <f t="shared" si="654"/>
        <v>0</v>
      </c>
    </row>
    <row r="41180" spans="4:4" hidden="1" x14ac:dyDescent="0.35">
      <c r="D41180" s="157">
        <f t="shared" si="654"/>
        <v>0</v>
      </c>
    </row>
    <row r="41181" spans="4:4" hidden="1" x14ac:dyDescent="0.35">
      <c r="D41181" s="157">
        <f t="shared" si="654"/>
        <v>0</v>
      </c>
    </row>
    <row r="41182" spans="4:4" hidden="1" x14ac:dyDescent="0.35">
      <c r="D41182" s="157">
        <f t="shared" si="654"/>
        <v>0</v>
      </c>
    </row>
    <row r="41183" spans="4:4" hidden="1" x14ac:dyDescent="0.35">
      <c r="D41183" s="157">
        <f t="shared" si="654"/>
        <v>0</v>
      </c>
    </row>
    <row r="41184" spans="4:4" hidden="1" x14ac:dyDescent="0.35">
      <c r="D41184" s="157">
        <f t="shared" si="654"/>
        <v>0</v>
      </c>
    </row>
    <row r="41185" spans="4:4" hidden="1" x14ac:dyDescent="0.35">
      <c r="D41185" s="157">
        <f t="shared" si="654"/>
        <v>0</v>
      </c>
    </row>
    <row r="41186" spans="4:4" hidden="1" x14ac:dyDescent="0.35">
      <c r="D41186" s="157">
        <f t="shared" si="654"/>
        <v>0</v>
      </c>
    </row>
    <row r="41187" spans="4:4" hidden="1" x14ac:dyDescent="0.35">
      <c r="D41187" s="157">
        <f t="shared" si="654"/>
        <v>0</v>
      </c>
    </row>
    <row r="41188" spans="4:4" hidden="1" x14ac:dyDescent="0.35">
      <c r="D41188" s="157">
        <f t="shared" si="654"/>
        <v>0</v>
      </c>
    </row>
    <row r="41189" spans="4:4" hidden="1" x14ac:dyDescent="0.35">
      <c r="D41189" s="157">
        <f t="shared" si="654"/>
        <v>0</v>
      </c>
    </row>
    <row r="41190" spans="4:4" hidden="1" x14ac:dyDescent="0.35">
      <c r="D41190" s="157">
        <f t="shared" si="654"/>
        <v>0</v>
      </c>
    </row>
    <row r="41191" spans="4:4" hidden="1" x14ac:dyDescent="0.35">
      <c r="D41191" s="157">
        <f t="shared" si="654"/>
        <v>0</v>
      </c>
    </row>
    <row r="41192" spans="4:4" hidden="1" x14ac:dyDescent="0.35">
      <c r="D41192" s="157">
        <f t="shared" si="654"/>
        <v>0</v>
      </c>
    </row>
    <row r="41193" spans="4:4" hidden="1" x14ac:dyDescent="0.35">
      <c r="D41193" s="157">
        <f t="shared" si="654"/>
        <v>0</v>
      </c>
    </row>
    <row r="41194" spans="4:4" hidden="1" x14ac:dyDescent="0.35">
      <c r="D41194" s="157">
        <f t="shared" si="654"/>
        <v>0</v>
      </c>
    </row>
    <row r="41195" spans="4:4" hidden="1" x14ac:dyDescent="0.35">
      <c r="D41195" s="157">
        <f t="shared" si="654"/>
        <v>0</v>
      </c>
    </row>
    <row r="41196" spans="4:4" hidden="1" x14ac:dyDescent="0.35">
      <c r="D41196" s="157">
        <f t="shared" si="654"/>
        <v>0</v>
      </c>
    </row>
    <row r="41197" spans="4:4" hidden="1" x14ac:dyDescent="0.35">
      <c r="D41197" s="157">
        <f t="shared" si="654"/>
        <v>0</v>
      </c>
    </row>
    <row r="41198" spans="4:4" hidden="1" x14ac:dyDescent="0.35">
      <c r="D41198" s="157">
        <f t="shared" si="654"/>
        <v>0</v>
      </c>
    </row>
    <row r="41199" spans="4:4" hidden="1" x14ac:dyDescent="0.35">
      <c r="D41199" s="157">
        <f t="shared" si="654"/>
        <v>0</v>
      </c>
    </row>
    <row r="41200" spans="4:4" hidden="1" x14ac:dyDescent="0.35">
      <c r="D41200" s="157">
        <f t="shared" si="654"/>
        <v>0</v>
      </c>
    </row>
    <row r="41201" spans="4:4" hidden="1" x14ac:dyDescent="0.35">
      <c r="D41201" s="157">
        <f t="shared" si="654"/>
        <v>0</v>
      </c>
    </row>
    <row r="41202" spans="4:4" hidden="1" x14ac:dyDescent="0.35">
      <c r="D41202" s="157">
        <f t="shared" si="654"/>
        <v>0</v>
      </c>
    </row>
    <row r="41203" spans="4:4" hidden="1" x14ac:dyDescent="0.35">
      <c r="D41203" s="157">
        <f t="shared" si="654"/>
        <v>0</v>
      </c>
    </row>
    <row r="41204" spans="4:4" hidden="1" x14ac:dyDescent="0.35">
      <c r="D41204" s="157">
        <f t="shared" si="654"/>
        <v>0</v>
      </c>
    </row>
    <row r="41205" spans="4:4" hidden="1" x14ac:dyDescent="0.35">
      <c r="D41205" s="157">
        <f t="shared" si="654"/>
        <v>0</v>
      </c>
    </row>
    <row r="41206" spans="4:4" hidden="1" x14ac:dyDescent="0.35">
      <c r="D41206" s="157">
        <f t="shared" si="654"/>
        <v>0</v>
      </c>
    </row>
    <row r="41207" spans="4:4" hidden="1" x14ac:dyDescent="0.35">
      <c r="D41207" s="157">
        <f t="shared" si="654"/>
        <v>0</v>
      </c>
    </row>
    <row r="41208" spans="4:4" hidden="1" x14ac:dyDescent="0.35">
      <c r="D41208" s="157">
        <f t="shared" si="654"/>
        <v>0</v>
      </c>
    </row>
    <row r="41209" spans="4:4" hidden="1" x14ac:dyDescent="0.35">
      <c r="D41209" s="157">
        <f t="shared" si="654"/>
        <v>0</v>
      </c>
    </row>
    <row r="41210" spans="4:4" hidden="1" x14ac:dyDescent="0.35">
      <c r="D41210" s="157">
        <f t="shared" si="654"/>
        <v>0</v>
      </c>
    </row>
    <row r="41211" spans="4:4" hidden="1" x14ac:dyDescent="0.35">
      <c r="D41211" s="157">
        <f t="shared" si="654"/>
        <v>0</v>
      </c>
    </row>
    <row r="41212" spans="4:4" hidden="1" x14ac:dyDescent="0.35">
      <c r="D41212" s="157">
        <f t="shared" si="654"/>
        <v>0</v>
      </c>
    </row>
    <row r="41213" spans="4:4" hidden="1" x14ac:dyDescent="0.35">
      <c r="D41213" s="157">
        <f t="shared" si="654"/>
        <v>0</v>
      </c>
    </row>
    <row r="41214" spans="4:4" hidden="1" x14ac:dyDescent="0.35">
      <c r="D41214" s="157">
        <f t="shared" si="654"/>
        <v>0</v>
      </c>
    </row>
    <row r="41215" spans="4:4" hidden="1" x14ac:dyDescent="0.35">
      <c r="D41215" s="157">
        <f t="shared" si="654"/>
        <v>0</v>
      </c>
    </row>
    <row r="41216" spans="4:4" hidden="1" x14ac:dyDescent="0.35">
      <c r="D41216" s="157">
        <f t="shared" si="654"/>
        <v>0</v>
      </c>
    </row>
    <row r="41217" spans="4:4" hidden="1" x14ac:dyDescent="0.35">
      <c r="D41217" s="157">
        <f t="shared" si="654"/>
        <v>0</v>
      </c>
    </row>
    <row r="41218" spans="4:4" hidden="1" x14ac:dyDescent="0.35">
      <c r="D41218" s="157">
        <f t="shared" si="654"/>
        <v>0</v>
      </c>
    </row>
    <row r="41219" spans="4:4" hidden="1" x14ac:dyDescent="0.35">
      <c r="D41219" s="157">
        <f t="shared" si="654"/>
        <v>0</v>
      </c>
    </row>
    <row r="41220" spans="4:4" hidden="1" x14ac:dyDescent="0.35">
      <c r="D41220" s="157">
        <f t="shared" ref="D41220:D41283" si="655">SUBTOTAL(109,D41187:D41219)</f>
        <v>0</v>
      </c>
    </row>
    <row r="41221" spans="4:4" hidden="1" x14ac:dyDescent="0.35">
      <c r="D41221" s="157">
        <f t="shared" si="655"/>
        <v>0</v>
      </c>
    </row>
    <row r="41222" spans="4:4" hidden="1" x14ac:dyDescent="0.35">
      <c r="D41222" s="157">
        <f t="shared" si="655"/>
        <v>0</v>
      </c>
    </row>
    <row r="41223" spans="4:4" hidden="1" x14ac:dyDescent="0.35">
      <c r="D41223" s="157">
        <f t="shared" si="655"/>
        <v>0</v>
      </c>
    </row>
    <row r="41224" spans="4:4" hidden="1" x14ac:dyDescent="0.35">
      <c r="D41224" s="157">
        <f t="shared" si="655"/>
        <v>0</v>
      </c>
    </row>
    <row r="41225" spans="4:4" hidden="1" x14ac:dyDescent="0.35">
      <c r="D41225" s="157">
        <f t="shared" si="655"/>
        <v>0</v>
      </c>
    </row>
    <row r="41226" spans="4:4" hidden="1" x14ac:dyDescent="0.35">
      <c r="D41226" s="157">
        <f t="shared" si="655"/>
        <v>0</v>
      </c>
    </row>
    <row r="41227" spans="4:4" hidden="1" x14ac:dyDescent="0.35">
      <c r="D41227" s="157">
        <f t="shared" si="655"/>
        <v>0</v>
      </c>
    </row>
    <row r="41228" spans="4:4" hidden="1" x14ac:dyDescent="0.35">
      <c r="D41228" s="157">
        <f t="shared" si="655"/>
        <v>0</v>
      </c>
    </row>
    <row r="41229" spans="4:4" hidden="1" x14ac:dyDescent="0.35">
      <c r="D41229" s="157">
        <f t="shared" si="655"/>
        <v>0</v>
      </c>
    </row>
    <row r="41230" spans="4:4" hidden="1" x14ac:dyDescent="0.35">
      <c r="D41230" s="157">
        <f t="shared" si="655"/>
        <v>0</v>
      </c>
    </row>
    <row r="41231" spans="4:4" hidden="1" x14ac:dyDescent="0.35">
      <c r="D41231" s="157">
        <f t="shared" si="655"/>
        <v>0</v>
      </c>
    </row>
    <row r="41232" spans="4:4" hidden="1" x14ac:dyDescent="0.35">
      <c r="D41232" s="157">
        <f t="shared" si="655"/>
        <v>0</v>
      </c>
    </row>
    <row r="41233" spans="4:4" hidden="1" x14ac:dyDescent="0.35">
      <c r="D41233" s="157">
        <f t="shared" si="655"/>
        <v>0</v>
      </c>
    </row>
    <row r="41234" spans="4:4" hidden="1" x14ac:dyDescent="0.35">
      <c r="D41234" s="157">
        <f t="shared" si="655"/>
        <v>0</v>
      </c>
    </row>
    <row r="41235" spans="4:4" hidden="1" x14ac:dyDescent="0.35">
      <c r="D41235" s="157">
        <f t="shared" si="655"/>
        <v>0</v>
      </c>
    </row>
    <row r="41236" spans="4:4" hidden="1" x14ac:dyDescent="0.35">
      <c r="D41236" s="157">
        <f t="shared" si="655"/>
        <v>0</v>
      </c>
    </row>
    <row r="41237" spans="4:4" hidden="1" x14ac:dyDescent="0.35">
      <c r="D41237" s="157">
        <f t="shared" si="655"/>
        <v>0</v>
      </c>
    </row>
    <row r="41238" spans="4:4" hidden="1" x14ac:dyDescent="0.35">
      <c r="D41238" s="157">
        <f t="shared" si="655"/>
        <v>0</v>
      </c>
    </row>
    <row r="41239" spans="4:4" hidden="1" x14ac:dyDescent="0.35">
      <c r="D41239" s="157">
        <f t="shared" si="655"/>
        <v>0</v>
      </c>
    </row>
    <row r="41240" spans="4:4" hidden="1" x14ac:dyDescent="0.35">
      <c r="D41240" s="157">
        <f t="shared" si="655"/>
        <v>0</v>
      </c>
    </row>
    <row r="41241" spans="4:4" hidden="1" x14ac:dyDescent="0.35">
      <c r="D41241" s="157">
        <f t="shared" si="655"/>
        <v>0</v>
      </c>
    </row>
    <row r="41242" spans="4:4" hidden="1" x14ac:dyDescent="0.35">
      <c r="D41242" s="157">
        <f t="shared" si="655"/>
        <v>0</v>
      </c>
    </row>
    <row r="41243" spans="4:4" hidden="1" x14ac:dyDescent="0.35">
      <c r="D41243" s="157">
        <f t="shared" si="655"/>
        <v>0</v>
      </c>
    </row>
    <row r="41244" spans="4:4" hidden="1" x14ac:dyDescent="0.35">
      <c r="D41244" s="157">
        <f t="shared" si="655"/>
        <v>0</v>
      </c>
    </row>
    <row r="41245" spans="4:4" hidden="1" x14ac:dyDescent="0.35">
      <c r="D41245" s="157">
        <f t="shared" si="655"/>
        <v>0</v>
      </c>
    </row>
    <row r="41246" spans="4:4" hidden="1" x14ac:dyDescent="0.35">
      <c r="D41246" s="157">
        <f t="shared" si="655"/>
        <v>0</v>
      </c>
    </row>
    <row r="41247" spans="4:4" hidden="1" x14ac:dyDescent="0.35">
      <c r="D41247" s="157">
        <f t="shared" si="655"/>
        <v>0</v>
      </c>
    </row>
    <row r="41248" spans="4:4" hidden="1" x14ac:dyDescent="0.35">
      <c r="D41248" s="157">
        <f t="shared" si="655"/>
        <v>0</v>
      </c>
    </row>
    <row r="41249" spans="4:4" hidden="1" x14ac:dyDescent="0.35">
      <c r="D41249" s="157">
        <f t="shared" si="655"/>
        <v>0</v>
      </c>
    </row>
    <row r="41250" spans="4:4" hidden="1" x14ac:dyDescent="0.35">
      <c r="D41250" s="157">
        <f t="shared" si="655"/>
        <v>0</v>
      </c>
    </row>
    <row r="41251" spans="4:4" hidden="1" x14ac:dyDescent="0.35">
      <c r="D41251" s="157">
        <f t="shared" si="655"/>
        <v>0</v>
      </c>
    </row>
    <row r="41252" spans="4:4" hidden="1" x14ac:dyDescent="0.35">
      <c r="D41252" s="157">
        <f t="shared" si="655"/>
        <v>0</v>
      </c>
    </row>
    <row r="41253" spans="4:4" hidden="1" x14ac:dyDescent="0.35">
      <c r="D41253" s="157">
        <f t="shared" si="655"/>
        <v>0</v>
      </c>
    </row>
    <row r="41254" spans="4:4" hidden="1" x14ac:dyDescent="0.35">
      <c r="D41254" s="157">
        <f t="shared" si="655"/>
        <v>0</v>
      </c>
    </row>
    <row r="41255" spans="4:4" hidden="1" x14ac:dyDescent="0.35">
      <c r="D41255" s="157">
        <f t="shared" si="655"/>
        <v>0</v>
      </c>
    </row>
    <row r="41256" spans="4:4" hidden="1" x14ac:dyDescent="0.35">
      <c r="D41256" s="157">
        <f t="shared" si="655"/>
        <v>0</v>
      </c>
    </row>
    <row r="41257" spans="4:4" hidden="1" x14ac:dyDescent="0.35">
      <c r="D41257" s="157">
        <f t="shared" si="655"/>
        <v>0</v>
      </c>
    </row>
    <row r="41258" spans="4:4" hidden="1" x14ac:dyDescent="0.35">
      <c r="D41258" s="157">
        <f t="shared" si="655"/>
        <v>0</v>
      </c>
    </row>
    <row r="41259" spans="4:4" hidden="1" x14ac:dyDescent="0.35">
      <c r="D41259" s="157">
        <f t="shared" si="655"/>
        <v>0</v>
      </c>
    </row>
    <row r="41260" spans="4:4" hidden="1" x14ac:dyDescent="0.35">
      <c r="D41260" s="157">
        <f t="shared" si="655"/>
        <v>0</v>
      </c>
    </row>
    <row r="41261" spans="4:4" hidden="1" x14ac:dyDescent="0.35">
      <c r="D41261" s="157">
        <f t="shared" si="655"/>
        <v>0</v>
      </c>
    </row>
    <row r="41262" spans="4:4" hidden="1" x14ac:dyDescent="0.35">
      <c r="D41262" s="157">
        <f t="shared" si="655"/>
        <v>0</v>
      </c>
    </row>
    <row r="41263" spans="4:4" hidden="1" x14ac:dyDescent="0.35">
      <c r="D41263" s="157">
        <f t="shared" si="655"/>
        <v>0</v>
      </c>
    </row>
    <row r="41264" spans="4:4" hidden="1" x14ac:dyDescent="0.35">
      <c r="D41264" s="157">
        <f t="shared" si="655"/>
        <v>0</v>
      </c>
    </row>
    <row r="41265" spans="4:4" hidden="1" x14ac:dyDescent="0.35">
      <c r="D41265" s="157">
        <f t="shared" si="655"/>
        <v>0</v>
      </c>
    </row>
    <row r="41266" spans="4:4" hidden="1" x14ac:dyDescent="0.35">
      <c r="D41266" s="157">
        <f t="shared" si="655"/>
        <v>0</v>
      </c>
    </row>
    <row r="41267" spans="4:4" hidden="1" x14ac:dyDescent="0.35">
      <c r="D41267" s="157">
        <f t="shared" si="655"/>
        <v>0</v>
      </c>
    </row>
    <row r="41268" spans="4:4" hidden="1" x14ac:dyDescent="0.35">
      <c r="D41268" s="157">
        <f t="shared" si="655"/>
        <v>0</v>
      </c>
    </row>
    <row r="41269" spans="4:4" hidden="1" x14ac:dyDescent="0.35">
      <c r="D41269" s="157">
        <f t="shared" si="655"/>
        <v>0</v>
      </c>
    </row>
    <row r="41270" spans="4:4" hidden="1" x14ac:dyDescent="0.35">
      <c r="D41270" s="157">
        <f t="shared" si="655"/>
        <v>0</v>
      </c>
    </row>
    <row r="41271" spans="4:4" hidden="1" x14ac:dyDescent="0.35">
      <c r="D41271" s="157">
        <f t="shared" si="655"/>
        <v>0</v>
      </c>
    </row>
    <row r="41272" spans="4:4" hidden="1" x14ac:dyDescent="0.35">
      <c r="D41272" s="157">
        <f t="shared" si="655"/>
        <v>0</v>
      </c>
    </row>
    <row r="41273" spans="4:4" hidden="1" x14ac:dyDescent="0.35">
      <c r="D41273" s="157">
        <f t="shared" si="655"/>
        <v>0</v>
      </c>
    </row>
    <row r="41274" spans="4:4" hidden="1" x14ac:dyDescent="0.35">
      <c r="D41274" s="157">
        <f t="shared" si="655"/>
        <v>0</v>
      </c>
    </row>
    <row r="41275" spans="4:4" hidden="1" x14ac:dyDescent="0.35">
      <c r="D41275" s="157">
        <f t="shared" si="655"/>
        <v>0</v>
      </c>
    </row>
    <row r="41276" spans="4:4" hidden="1" x14ac:dyDescent="0.35">
      <c r="D41276" s="157">
        <f t="shared" si="655"/>
        <v>0</v>
      </c>
    </row>
    <row r="41277" spans="4:4" hidden="1" x14ac:dyDescent="0.35">
      <c r="D41277" s="157">
        <f t="shared" si="655"/>
        <v>0</v>
      </c>
    </row>
    <row r="41278" spans="4:4" hidden="1" x14ac:dyDescent="0.35">
      <c r="D41278" s="157">
        <f t="shared" si="655"/>
        <v>0</v>
      </c>
    </row>
    <row r="41279" spans="4:4" hidden="1" x14ac:dyDescent="0.35">
      <c r="D41279" s="157">
        <f t="shared" si="655"/>
        <v>0</v>
      </c>
    </row>
    <row r="41280" spans="4:4" hidden="1" x14ac:dyDescent="0.35">
      <c r="D41280" s="157">
        <f t="shared" si="655"/>
        <v>0</v>
      </c>
    </row>
    <row r="41281" spans="4:4" hidden="1" x14ac:dyDescent="0.35">
      <c r="D41281" s="157">
        <f t="shared" si="655"/>
        <v>0</v>
      </c>
    </row>
    <row r="41282" spans="4:4" hidden="1" x14ac:dyDescent="0.35">
      <c r="D41282" s="157">
        <f t="shared" si="655"/>
        <v>0</v>
      </c>
    </row>
    <row r="41283" spans="4:4" hidden="1" x14ac:dyDescent="0.35">
      <c r="D41283" s="157">
        <f t="shared" si="655"/>
        <v>0</v>
      </c>
    </row>
    <row r="41284" spans="4:4" hidden="1" x14ac:dyDescent="0.35">
      <c r="D41284" s="157">
        <f t="shared" ref="D41284:D41347" si="656">SUBTOTAL(109,D41251:D41283)</f>
        <v>0</v>
      </c>
    </row>
    <row r="41285" spans="4:4" hidden="1" x14ac:dyDescent="0.35">
      <c r="D41285" s="157">
        <f t="shared" si="656"/>
        <v>0</v>
      </c>
    </row>
    <row r="41286" spans="4:4" hidden="1" x14ac:dyDescent="0.35">
      <c r="D41286" s="157">
        <f t="shared" si="656"/>
        <v>0</v>
      </c>
    </row>
    <row r="41287" spans="4:4" hidden="1" x14ac:dyDescent="0.35">
      <c r="D41287" s="157">
        <f t="shared" si="656"/>
        <v>0</v>
      </c>
    </row>
    <row r="41288" spans="4:4" hidden="1" x14ac:dyDescent="0.35">
      <c r="D41288" s="157">
        <f t="shared" si="656"/>
        <v>0</v>
      </c>
    </row>
    <row r="41289" spans="4:4" hidden="1" x14ac:dyDescent="0.35">
      <c r="D41289" s="157">
        <f t="shared" si="656"/>
        <v>0</v>
      </c>
    </row>
    <row r="41290" spans="4:4" hidden="1" x14ac:dyDescent="0.35">
      <c r="D41290" s="157">
        <f t="shared" si="656"/>
        <v>0</v>
      </c>
    </row>
    <row r="41291" spans="4:4" hidden="1" x14ac:dyDescent="0.35">
      <c r="D41291" s="157">
        <f t="shared" si="656"/>
        <v>0</v>
      </c>
    </row>
    <row r="41292" spans="4:4" hidden="1" x14ac:dyDescent="0.35">
      <c r="D41292" s="157">
        <f t="shared" si="656"/>
        <v>0</v>
      </c>
    </row>
    <row r="41293" spans="4:4" hidden="1" x14ac:dyDescent="0.35">
      <c r="D41293" s="157">
        <f t="shared" si="656"/>
        <v>0</v>
      </c>
    </row>
    <row r="41294" spans="4:4" hidden="1" x14ac:dyDescent="0.35">
      <c r="D41294" s="157">
        <f t="shared" si="656"/>
        <v>0</v>
      </c>
    </row>
    <row r="41295" spans="4:4" hidden="1" x14ac:dyDescent="0.35">
      <c r="D41295" s="157">
        <f t="shared" si="656"/>
        <v>0</v>
      </c>
    </row>
    <row r="41296" spans="4:4" hidden="1" x14ac:dyDescent="0.35">
      <c r="D41296" s="157">
        <f t="shared" si="656"/>
        <v>0</v>
      </c>
    </row>
    <row r="41297" spans="4:4" hidden="1" x14ac:dyDescent="0.35">
      <c r="D41297" s="157">
        <f t="shared" si="656"/>
        <v>0</v>
      </c>
    </row>
    <row r="41298" spans="4:4" hidden="1" x14ac:dyDescent="0.35">
      <c r="D41298" s="157">
        <f t="shared" si="656"/>
        <v>0</v>
      </c>
    </row>
    <row r="41299" spans="4:4" hidden="1" x14ac:dyDescent="0.35">
      <c r="D41299" s="157">
        <f t="shared" si="656"/>
        <v>0</v>
      </c>
    </row>
    <row r="41300" spans="4:4" hidden="1" x14ac:dyDescent="0.35">
      <c r="D41300" s="157">
        <f t="shared" si="656"/>
        <v>0</v>
      </c>
    </row>
    <row r="41301" spans="4:4" hidden="1" x14ac:dyDescent="0.35">
      <c r="D41301" s="157">
        <f t="shared" si="656"/>
        <v>0</v>
      </c>
    </row>
    <row r="41302" spans="4:4" hidden="1" x14ac:dyDescent="0.35">
      <c r="D41302" s="157">
        <f t="shared" si="656"/>
        <v>0</v>
      </c>
    </row>
    <row r="41303" spans="4:4" hidden="1" x14ac:dyDescent="0.35">
      <c r="D41303" s="157">
        <f t="shared" si="656"/>
        <v>0</v>
      </c>
    </row>
    <row r="41304" spans="4:4" hidden="1" x14ac:dyDescent="0.35">
      <c r="D41304" s="157">
        <f t="shared" si="656"/>
        <v>0</v>
      </c>
    </row>
    <row r="41305" spans="4:4" hidden="1" x14ac:dyDescent="0.35">
      <c r="D41305" s="157">
        <f t="shared" si="656"/>
        <v>0</v>
      </c>
    </row>
    <row r="41306" spans="4:4" hidden="1" x14ac:dyDescent="0.35">
      <c r="D41306" s="157">
        <f t="shared" si="656"/>
        <v>0</v>
      </c>
    </row>
    <row r="41307" spans="4:4" hidden="1" x14ac:dyDescent="0.35">
      <c r="D41307" s="157">
        <f t="shared" si="656"/>
        <v>0</v>
      </c>
    </row>
    <row r="41308" spans="4:4" hidden="1" x14ac:dyDescent="0.35">
      <c r="D41308" s="157">
        <f t="shared" si="656"/>
        <v>0</v>
      </c>
    </row>
    <row r="41309" spans="4:4" hidden="1" x14ac:dyDescent="0.35">
      <c r="D41309" s="157">
        <f t="shared" si="656"/>
        <v>0</v>
      </c>
    </row>
    <row r="41310" spans="4:4" hidden="1" x14ac:dyDescent="0.35">
      <c r="D41310" s="157">
        <f t="shared" si="656"/>
        <v>0</v>
      </c>
    </row>
    <row r="41311" spans="4:4" hidden="1" x14ac:dyDescent="0.35">
      <c r="D41311" s="157">
        <f t="shared" si="656"/>
        <v>0</v>
      </c>
    </row>
    <row r="41312" spans="4:4" hidden="1" x14ac:dyDescent="0.35">
      <c r="D41312" s="157">
        <f t="shared" si="656"/>
        <v>0</v>
      </c>
    </row>
    <row r="41313" spans="4:4" hidden="1" x14ac:dyDescent="0.35">
      <c r="D41313" s="157">
        <f t="shared" si="656"/>
        <v>0</v>
      </c>
    </row>
    <row r="41314" spans="4:4" hidden="1" x14ac:dyDescent="0.35">
      <c r="D41314" s="157">
        <f t="shared" si="656"/>
        <v>0</v>
      </c>
    </row>
    <row r="41315" spans="4:4" hidden="1" x14ac:dyDescent="0.35">
      <c r="D41315" s="157">
        <f t="shared" si="656"/>
        <v>0</v>
      </c>
    </row>
    <row r="41316" spans="4:4" hidden="1" x14ac:dyDescent="0.35">
      <c r="D41316" s="157">
        <f t="shared" si="656"/>
        <v>0</v>
      </c>
    </row>
    <row r="41317" spans="4:4" hidden="1" x14ac:dyDescent="0.35">
      <c r="D41317" s="157">
        <f t="shared" si="656"/>
        <v>0</v>
      </c>
    </row>
    <row r="41318" spans="4:4" hidden="1" x14ac:dyDescent="0.35">
      <c r="D41318" s="157">
        <f t="shared" si="656"/>
        <v>0</v>
      </c>
    </row>
    <row r="41319" spans="4:4" hidden="1" x14ac:dyDescent="0.35">
      <c r="D41319" s="157">
        <f t="shared" si="656"/>
        <v>0</v>
      </c>
    </row>
    <row r="41320" spans="4:4" hidden="1" x14ac:dyDescent="0.35">
      <c r="D41320" s="157">
        <f t="shared" si="656"/>
        <v>0</v>
      </c>
    </row>
    <row r="41321" spans="4:4" hidden="1" x14ac:dyDescent="0.35">
      <c r="D41321" s="157">
        <f t="shared" si="656"/>
        <v>0</v>
      </c>
    </row>
    <row r="41322" spans="4:4" hidden="1" x14ac:dyDescent="0.35">
      <c r="D41322" s="157">
        <f t="shared" si="656"/>
        <v>0</v>
      </c>
    </row>
    <row r="41323" spans="4:4" hidden="1" x14ac:dyDescent="0.35">
      <c r="D41323" s="157">
        <f t="shared" si="656"/>
        <v>0</v>
      </c>
    </row>
    <row r="41324" spans="4:4" hidden="1" x14ac:dyDescent="0.35">
      <c r="D41324" s="157">
        <f t="shared" si="656"/>
        <v>0</v>
      </c>
    </row>
    <row r="41325" spans="4:4" hidden="1" x14ac:dyDescent="0.35">
      <c r="D41325" s="157">
        <f t="shared" si="656"/>
        <v>0</v>
      </c>
    </row>
    <row r="41326" spans="4:4" hidden="1" x14ac:dyDescent="0.35">
      <c r="D41326" s="157">
        <f t="shared" si="656"/>
        <v>0</v>
      </c>
    </row>
    <row r="41327" spans="4:4" hidden="1" x14ac:dyDescent="0.35">
      <c r="D41327" s="157">
        <f t="shared" si="656"/>
        <v>0</v>
      </c>
    </row>
    <row r="41328" spans="4:4" hidden="1" x14ac:dyDescent="0.35">
      <c r="D41328" s="157">
        <f t="shared" si="656"/>
        <v>0</v>
      </c>
    </row>
    <row r="41329" spans="4:4" hidden="1" x14ac:dyDescent="0.35">
      <c r="D41329" s="157">
        <f t="shared" si="656"/>
        <v>0</v>
      </c>
    </row>
    <row r="41330" spans="4:4" hidden="1" x14ac:dyDescent="0.35">
      <c r="D41330" s="157">
        <f t="shared" si="656"/>
        <v>0</v>
      </c>
    </row>
    <row r="41331" spans="4:4" hidden="1" x14ac:dyDescent="0.35">
      <c r="D41331" s="157">
        <f t="shared" si="656"/>
        <v>0</v>
      </c>
    </row>
    <row r="41332" spans="4:4" hidden="1" x14ac:dyDescent="0.35">
      <c r="D41332" s="157">
        <f t="shared" si="656"/>
        <v>0</v>
      </c>
    </row>
    <row r="41333" spans="4:4" hidden="1" x14ac:dyDescent="0.35">
      <c r="D41333" s="157">
        <f t="shared" si="656"/>
        <v>0</v>
      </c>
    </row>
    <row r="41334" spans="4:4" hidden="1" x14ac:dyDescent="0.35">
      <c r="D41334" s="157">
        <f t="shared" si="656"/>
        <v>0</v>
      </c>
    </row>
    <row r="41335" spans="4:4" hidden="1" x14ac:dyDescent="0.35">
      <c r="D41335" s="157">
        <f t="shared" si="656"/>
        <v>0</v>
      </c>
    </row>
    <row r="41336" spans="4:4" hidden="1" x14ac:dyDescent="0.35">
      <c r="D41336" s="157">
        <f t="shared" si="656"/>
        <v>0</v>
      </c>
    </row>
    <row r="41337" spans="4:4" hidden="1" x14ac:dyDescent="0.35">
      <c r="D41337" s="157">
        <f t="shared" si="656"/>
        <v>0</v>
      </c>
    </row>
    <row r="41338" spans="4:4" hidden="1" x14ac:dyDescent="0.35">
      <c r="D41338" s="157">
        <f t="shared" si="656"/>
        <v>0</v>
      </c>
    </row>
    <row r="41339" spans="4:4" hidden="1" x14ac:dyDescent="0.35">
      <c r="D41339" s="157">
        <f t="shared" si="656"/>
        <v>0</v>
      </c>
    </row>
    <row r="41340" spans="4:4" hidden="1" x14ac:dyDescent="0.35">
      <c r="D41340" s="157">
        <f t="shared" si="656"/>
        <v>0</v>
      </c>
    </row>
    <row r="41341" spans="4:4" hidden="1" x14ac:dyDescent="0.35">
      <c r="D41341" s="157">
        <f t="shared" si="656"/>
        <v>0</v>
      </c>
    </row>
    <row r="41342" spans="4:4" hidden="1" x14ac:dyDescent="0.35">
      <c r="D41342" s="157">
        <f t="shared" si="656"/>
        <v>0</v>
      </c>
    </row>
    <row r="41343" spans="4:4" hidden="1" x14ac:dyDescent="0.35">
      <c r="D41343" s="157">
        <f t="shared" si="656"/>
        <v>0</v>
      </c>
    </row>
    <row r="41344" spans="4:4" hidden="1" x14ac:dyDescent="0.35">
      <c r="D41344" s="157">
        <f t="shared" si="656"/>
        <v>0</v>
      </c>
    </row>
    <row r="41345" spans="4:4" hidden="1" x14ac:dyDescent="0.35">
      <c r="D41345" s="157">
        <f t="shared" si="656"/>
        <v>0</v>
      </c>
    </row>
    <row r="41346" spans="4:4" hidden="1" x14ac:dyDescent="0.35">
      <c r="D41346" s="157">
        <f t="shared" si="656"/>
        <v>0</v>
      </c>
    </row>
    <row r="41347" spans="4:4" hidden="1" x14ac:dyDescent="0.35">
      <c r="D41347" s="157">
        <f t="shared" si="656"/>
        <v>0</v>
      </c>
    </row>
    <row r="41348" spans="4:4" hidden="1" x14ac:dyDescent="0.35">
      <c r="D41348" s="157">
        <f t="shared" ref="D41348:D41411" si="657">SUBTOTAL(109,D41315:D41347)</f>
        <v>0</v>
      </c>
    </row>
    <row r="41349" spans="4:4" hidden="1" x14ac:dyDescent="0.35">
      <c r="D41349" s="157">
        <f t="shared" si="657"/>
        <v>0</v>
      </c>
    </row>
    <row r="41350" spans="4:4" hidden="1" x14ac:dyDescent="0.35">
      <c r="D41350" s="157">
        <f t="shared" si="657"/>
        <v>0</v>
      </c>
    </row>
    <row r="41351" spans="4:4" hidden="1" x14ac:dyDescent="0.35">
      <c r="D41351" s="157">
        <f t="shared" si="657"/>
        <v>0</v>
      </c>
    </row>
    <row r="41352" spans="4:4" hidden="1" x14ac:dyDescent="0.35">
      <c r="D41352" s="157">
        <f t="shared" si="657"/>
        <v>0</v>
      </c>
    </row>
    <row r="41353" spans="4:4" hidden="1" x14ac:dyDescent="0.35">
      <c r="D41353" s="157">
        <f t="shared" si="657"/>
        <v>0</v>
      </c>
    </row>
    <row r="41354" spans="4:4" hidden="1" x14ac:dyDescent="0.35">
      <c r="D41354" s="157">
        <f t="shared" si="657"/>
        <v>0</v>
      </c>
    </row>
    <row r="41355" spans="4:4" hidden="1" x14ac:dyDescent="0.35">
      <c r="D41355" s="157">
        <f t="shared" si="657"/>
        <v>0</v>
      </c>
    </row>
    <row r="41356" spans="4:4" hidden="1" x14ac:dyDescent="0.35">
      <c r="D41356" s="157">
        <f t="shared" si="657"/>
        <v>0</v>
      </c>
    </row>
    <row r="41357" spans="4:4" hidden="1" x14ac:dyDescent="0.35">
      <c r="D41357" s="157">
        <f t="shared" si="657"/>
        <v>0</v>
      </c>
    </row>
    <row r="41358" spans="4:4" hidden="1" x14ac:dyDescent="0.35">
      <c r="D41358" s="157">
        <f t="shared" si="657"/>
        <v>0</v>
      </c>
    </row>
    <row r="41359" spans="4:4" hidden="1" x14ac:dyDescent="0.35">
      <c r="D41359" s="157">
        <f t="shared" si="657"/>
        <v>0</v>
      </c>
    </row>
    <row r="41360" spans="4:4" hidden="1" x14ac:dyDescent="0.35">
      <c r="D41360" s="157">
        <f t="shared" si="657"/>
        <v>0</v>
      </c>
    </row>
    <row r="41361" spans="4:4" hidden="1" x14ac:dyDescent="0.35">
      <c r="D41361" s="157">
        <f t="shared" si="657"/>
        <v>0</v>
      </c>
    </row>
    <row r="41362" spans="4:4" hidden="1" x14ac:dyDescent="0.35">
      <c r="D41362" s="157">
        <f t="shared" si="657"/>
        <v>0</v>
      </c>
    </row>
    <row r="41363" spans="4:4" hidden="1" x14ac:dyDescent="0.35">
      <c r="D41363" s="157">
        <f t="shared" si="657"/>
        <v>0</v>
      </c>
    </row>
    <row r="41364" spans="4:4" hidden="1" x14ac:dyDescent="0.35">
      <c r="D41364" s="157">
        <f t="shared" si="657"/>
        <v>0</v>
      </c>
    </row>
    <row r="41365" spans="4:4" hidden="1" x14ac:dyDescent="0.35">
      <c r="D41365" s="157">
        <f t="shared" si="657"/>
        <v>0</v>
      </c>
    </row>
    <row r="41366" spans="4:4" hidden="1" x14ac:dyDescent="0.35">
      <c r="D41366" s="157">
        <f t="shared" si="657"/>
        <v>0</v>
      </c>
    </row>
    <row r="41367" spans="4:4" hidden="1" x14ac:dyDescent="0.35">
      <c r="D41367" s="157">
        <f t="shared" si="657"/>
        <v>0</v>
      </c>
    </row>
    <row r="41368" spans="4:4" hidden="1" x14ac:dyDescent="0.35">
      <c r="D41368" s="157">
        <f t="shared" si="657"/>
        <v>0</v>
      </c>
    </row>
    <row r="41369" spans="4:4" hidden="1" x14ac:dyDescent="0.35">
      <c r="D41369" s="157">
        <f t="shared" si="657"/>
        <v>0</v>
      </c>
    </row>
    <row r="41370" spans="4:4" hidden="1" x14ac:dyDescent="0.35">
      <c r="D41370" s="157">
        <f t="shared" si="657"/>
        <v>0</v>
      </c>
    </row>
    <row r="41371" spans="4:4" hidden="1" x14ac:dyDescent="0.35">
      <c r="D41371" s="157">
        <f t="shared" si="657"/>
        <v>0</v>
      </c>
    </row>
    <row r="41372" spans="4:4" hidden="1" x14ac:dyDescent="0.35">
      <c r="D41372" s="157">
        <f t="shared" si="657"/>
        <v>0</v>
      </c>
    </row>
    <row r="41373" spans="4:4" hidden="1" x14ac:dyDescent="0.35">
      <c r="D41373" s="157">
        <f t="shared" si="657"/>
        <v>0</v>
      </c>
    </row>
    <row r="41374" spans="4:4" hidden="1" x14ac:dyDescent="0.35">
      <c r="D41374" s="157">
        <f t="shared" si="657"/>
        <v>0</v>
      </c>
    </row>
    <row r="41375" spans="4:4" hidden="1" x14ac:dyDescent="0.35">
      <c r="D41375" s="157">
        <f t="shared" si="657"/>
        <v>0</v>
      </c>
    </row>
    <row r="41376" spans="4:4" hidden="1" x14ac:dyDescent="0.35">
      <c r="D41376" s="157">
        <f t="shared" si="657"/>
        <v>0</v>
      </c>
    </row>
    <row r="41377" spans="4:4" hidden="1" x14ac:dyDescent="0.35">
      <c r="D41377" s="157">
        <f t="shared" si="657"/>
        <v>0</v>
      </c>
    </row>
    <row r="41378" spans="4:4" hidden="1" x14ac:dyDescent="0.35">
      <c r="D41378" s="157">
        <f t="shared" si="657"/>
        <v>0</v>
      </c>
    </row>
    <row r="41379" spans="4:4" hidden="1" x14ac:dyDescent="0.35">
      <c r="D41379" s="157">
        <f t="shared" si="657"/>
        <v>0</v>
      </c>
    </row>
    <row r="41380" spans="4:4" hidden="1" x14ac:dyDescent="0.35">
      <c r="D41380" s="157">
        <f t="shared" si="657"/>
        <v>0</v>
      </c>
    </row>
    <row r="41381" spans="4:4" hidden="1" x14ac:dyDescent="0.35">
      <c r="D41381" s="157">
        <f t="shared" si="657"/>
        <v>0</v>
      </c>
    </row>
    <row r="41382" spans="4:4" hidden="1" x14ac:dyDescent="0.35">
      <c r="D41382" s="157">
        <f t="shared" si="657"/>
        <v>0</v>
      </c>
    </row>
    <row r="41383" spans="4:4" hidden="1" x14ac:dyDescent="0.35">
      <c r="D41383" s="157">
        <f t="shared" si="657"/>
        <v>0</v>
      </c>
    </row>
    <row r="41384" spans="4:4" hidden="1" x14ac:dyDescent="0.35">
      <c r="D41384" s="157">
        <f t="shared" si="657"/>
        <v>0</v>
      </c>
    </row>
    <row r="41385" spans="4:4" hidden="1" x14ac:dyDescent="0.35">
      <c r="D41385" s="157">
        <f t="shared" si="657"/>
        <v>0</v>
      </c>
    </row>
    <row r="41386" spans="4:4" hidden="1" x14ac:dyDescent="0.35">
      <c r="D41386" s="157">
        <f t="shared" si="657"/>
        <v>0</v>
      </c>
    </row>
    <row r="41387" spans="4:4" hidden="1" x14ac:dyDescent="0.35">
      <c r="D41387" s="157">
        <f t="shared" si="657"/>
        <v>0</v>
      </c>
    </row>
    <row r="41388" spans="4:4" hidden="1" x14ac:dyDescent="0.35">
      <c r="D41388" s="157">
        <f t="shared" si="657"/>
        <v>0</v>
      </c>
    </row>
    <row r="41389" spans="4:4" hidden="1" x14ac:dyDescent="0.35">
      <c r="D41389" s="157">
        <f t="shared" si="657"/>
        <v>0</v>
      </c>
    </row>
    <row r="41390" spans="4:4" hidden="1" x14ac:dyDescent="0.35">
      <c r="D41390" s="157">
        <f t="shared" si="657"/>
        <v>0</v>
      </c>
    </row>
    <row r="41391" spans="4:4" hidden="1" x14ac:dyDescent="0.35">
      <c r="D41391" s="157">
        <f t="shared" si="657"/>
        <v>0</v>
      </c>
    </row>
    <row r="41392" spans="4:4" hidden="1" x14ac:dyDescent="0.35">
      <c r="D41392" s="157">
        <f t="shared" si="657"/>
        <v>0</v>
      </c>
    </row>
    <row r="41393" spans="4:4" hidden="1" x14ac:dyDescent="0.35">
      <c r="D41393" s="157">
        <f t="shared" si="657"/>
        <v>0</v>
      </c>
    </row>
    <row r="41394" spans="4:4" hidden="1" x14ac:dyDescent="0.35">
      <c r="D41394" s="157">
        <f t="shared" si="657"/>
        <v>0</v>
      </c>
    </row>
    <row r="41395" spans="4:4" hidden="1" x14ac:dyDescent="0.35">
      <c r="D41395" s="157">
        <f t="shared" si="657"/>
        <v>0</v>
      </c>
    </row>
    <row r="41396" spans="4:4" hidden="1" x14ac:dyDescent="0.35">
      <c r="D41396" s="157">
        <f t="shared" si="657"/>
        <v>0</v>
      </c>
    </row>
    <row r="41397" spans="4:4" hidden="1" x14ac:dyDescent="0.35">
      <c r="D41397" s="157">
        <f t="shared" si="657"/>
        <v>0</v>
      </c>
    </row>
    <row r="41398" spans="4:4" hidden="1" x14ac:dyDescent="0.35">
      <c r="D41398" s="157">
        <f t="shared" si="657"/>
        <v>0</v>
      </c>
    </row>
    <row r="41399" spans="4:4" hidden="1" x14ac:dyDescent="0.35">
      <c r="D41399" s="157">
        <f t="shared" si="657"/>
        <v>0</v>
      </c>
    </row>
    <row r="41400" spans="4:4" hidden="1" x14ac:dyDescent="0.35">
      <c r="D41400" s="157">
        <f t="shared" si="657"/>
        <v>0</v>
      </c>
    </row>
    <row r="41401" spans="4:4" hidden="1" x14ac:dyDescent="0.35">
      <c r="D41401" s="157">
        <f t="shared" si="657"/>
        <v>0</v>
      </c>
    </row>
    <row r="41402" spans="4:4" hidden="1" x14ac:dyDescent="0.35">
      <c r="D41402" s="157">
        <f t="shared" si="657"/>
        <v>0</v>
      </c>
    </row>
    <row r="41403" spans="4:4" hidden="1" x14ac:dyDescent="0.35">
      <c r="D41403" s="157">
        <f t="shared" si="657"/>
        <v>0</v>
      </c>
    </row>
    <row r="41404" spans="4:4" hidden="1" x14ac:dyDescent="0.35">
      <c r="D41404" s="157">
        <f t="shared" si="657"/>
        <v>0</v>
      </c>
    </row>
    <row r="41405" spans="4:4" hidden="1" x14ac:dyDescent="0.35">
      <c r="D41405" s="157">
        <f t="shared" si="657"/>
        <v>0</v>
      </c>
    </row>
    <row r="41406" spans="4:4" hidden="1" x14ac:dyDescent="0.35">
      <c r="D41406" s="157">
        <f t="shared" si="657"/>
        <v>0</v>
      </c>
    </row>
    <row r="41407" spans="4:4" hidden="1" x14ac:dyDescent="0.35">
      <c r="D41407" s="157">
        <f t="shared" si="657"/>
        <v>0</v>
      </c>
    </row>
    <row r="41408" spans="4:4" hidden="1" x14ac:dyDescent="0.35">
      <c r="D41408" s="157">
        <f t="shared" si="657"/>
        <v>0</v>
      </c>
    </row>
    <row r="41409" spans="4:4" hidden="1" x14ac:dyDescent="0.35">
      <c r="D41409" s="157">
        <f t="shared" si="657"/>
        <v>0</v>
      </c>
    </row>
    <row r="41410" spans="4:4" hidden="1" x14ac:dyDescent="0.35">
      <c r="D41410" s="157">
        <f t="shared" si="657"/>
        <v>0</v>
      </c>
    </row>
    <row r="41411" spans="4:4" hidden="1" x14ac:dyDescent="0.35">
      <c r="D41411" s="157">
        <f t="shared" si="657"/>
        <v>0</v>
      </c>
    </row>
    <row r="41412" spans="4:4" hidden="1" x14ac:dyDescent="0.35">
      <c r="D41412" s="157">
        <f t="shared" ref="D41412:D41475" si="658">SUBTOTAL(109,D41379:D41411)</f>
        <v>0</v>
      </c>
    </row>
    <row r="41413" spans="4:4" hidden="1" x14ac:dyDescent="0.35">
      <c r="D41413" s="157">
        <f t="shared" si="658"/>
        <v>0</v>
      </c>
    </row>
    <row r="41414" spans="4:4" hidden="1" x14ac:dyDescent="0.35">
      <c r="D41414" s="157">
        <f t="shared" si="658"/>
        <v>0</v>
      </c>
    </row>
    <row r="41415" spans="4:4" hidden="1" x14ac:dyDescent="0.35">
      <c r="D41415" s="157">
        <f t="shared" si="658"/>
        <v>0</v>
      </c>
    </row>
    <row r="41416" spans="4:4" hidden="1" x14ac:dyDescent="0.35">
      <c r="D41416" s="157">
        <f t="shared" si="658"/>
        <v>0</v>
      </c>
    </row>
    <row r="41417" spans="4:4" hidden="1" x14ac:dyDescent="0.35">
      <c r="D41417" s="157">
        <f t="shared" si="658"/>
        <v>0</v>
      </c>
    </row>
    <row r="41418" spans="4:4" hidden="1" x14ac:dyDescent="0.35">
      <c r="D41418" s="157">
        <f t="shared" si="658"/>
        <v>0</v>
      </c>
    </row>
    <row r="41419" spans="4:4" hidden="1" x14ac:dyDescent="0.35">
      <c r="D41419" s="157">
        <f t="shared" si="658"/>
        <v>0</v>
      </c>
    </row>
    <row r="41420" spans="4:4" hidden="1" x14ac:dyDescent="0.35">
      <c r="D41420" s="157">
        <f t="shared" si="658"/>
        <v>0</v>
      </c>
    </row>
    <row r="41421" spans="4:4" hidden="1" x14ac:dyDescent="0.35">
      <c r="D41421" s="157">
        <f t="shared" si="658"/>
        <v>0</v>
      </c>
    </row>
    <row r="41422" spans="4:4" hidden="1" x14ac:dyDescent="0.35">
      <c r="D41422" s="157">
        <f t="shared" si="658"/>
        <v>0</v>
      </c>
    </row>
    <row r="41423" spans="4:4" hidden="1" x14ac:dyDescent="0.35">
      <c r="D41423" s="157">
        <f t="shared" si="658"/>
        <v>0</v>
      </c>
    </row>
    <row r="41424" spans="4:4" hidden="1" x14ac:dyDescent="0.35">
      <c r="D41424" s="157">
        <f t="shared" si="658"/>
        <v>0</v>
      </c>
    </row>
    <row r="41425" spans="4:4" hidden="1" x14ac:dyDescent="0.35">
      <c r="D41425" s="157">
        <f t="shared" si="658"/>
        <v>0</v>
      </c>
    </row>
    <row r="41426" spans="4:4" hidden="1" x14ac:dyDescent="0.35">
      <c r="D41426" s="157">
        <f t="shared" si="658"/>
        <v>0</v>
      </c>
    </row>
    <row r="41427" spans="4:4" hidden="1" x14ac:dyDescent="0.35">
      <c r="D41427" s="157">
        <f t="shared" si="658"/>
        <v>0</v>
      </c>
    </row>
    <row r="41428" spans="4:4" hidden="1" x14ac:dyDescent="0.35">
      <c r="D41428" s="157">
        <f t="shared" si="658"/>
        <v>0</v>
      </c>
    </row>
    <row r="41429" spans="4:4" hidden="1" x14ac:dyDescent="0.35">
      <c r="D41429" s="157">
        <f t="shared" si="658"/>
        <v>0</v>
      </c>
    </row>
    <row r="41430" spans="4:4" hidden="1" x14ac:dyDescent="0.35">
      <c r="D41430" s="157">
        <f t="shared" si="658"/>
        <v>0</v>
      </c>
    </row>
    <row r="41431" spans="4:4" hidden="1" x14ac:dyDescent="0.35">
      <c r="D41431" s="157">
        <f t="shared" si="658"/>
        <v>0</v>
      </c>
    </row>
    <row r="41432" spans="4:4" hidden="1" x14ac:dyDescent="0.35">
      <c r="D41432" s="157">
        <f t="shared" si="658"/>
        <v>0</v>
      </c>
    </row>
    <row r="41433" spans="4:4" hidden="1" x14ac:dyDescent="0.35">
      <c r="D41433" s="157">
        <f t="shared" si="658"/>
        <v>0</v>
      </c>
    </row>
    <row r="41434" spans="4:4" hidden="1" x14ac:dyDescent="0.35">
      <c r="D41434" s="157">
        <f t="shared" si="658"/>
        <v>0</v>
      </c>
    </row>
    <row r="41435" spans="4:4" hidden="1" x14ac:dyDescent="0.35">
      <c r="D41435" s="157">
        <f t="shared" si="658"/>
        <v>0</v>
      </c>
    </row>
    <row r="41436" spans="4:4" hidden="1" x14ac:dyDescent="0.35">
      <c r="D41436" s="157">
        <f t="shared" si="658"/>
        <v>0</v>
      </c>
    </row>
    <row r="41437" spans="4:4" hidden="1" x14ac:dyDescent="0.35">
      <c r="D41437" s="157">
        <f t="shared" si="658"/>
        <v>0</v>
      </c>
    </row>
    <row r="41438" spans="4:4" hidden="1" x14ac:dyDescent="0.35">
      <c r="D41438" s="157">
        <f t="shared" si="658"/>
        <v>0</v>
      </c>
    </row>
    <row r="41439" spans="4:4" hidden="1" x14ac:dyDescent="0.35">
      <c r="D41439" s="157">
        <f t="shared" si="658"/>
        <v>0</v>
      </c>
    </row>
    <row r="41440" spans="4:4" hidden="1" x14ac:dyDescent="0.35">
      <c r="D41440" s="157">
        <f t="shared" si="658"/>
        <v>0</v>
      </c>
    </row>
    <row r="41441" spans="4:4" hidden="1" x14ac:dyDescent="0.35">
      <c r="D41441" s="157">
        <f t="shared" si="658"/>
        <v>0</v>
      </c>
    </row>
    <row r="41442" spans="4:4" hidden="1" x14ac:dyDescent="0.35">
      <c r="D41442" s="157">
        <f t="shared" si="658"/>
        <v>0</v>
      </c>
    </row>
    <row r="41443" spans="4:4" hidden="1" x14ac:dyDescent="0.35">
      <c r="D41443" s="157">
        <f t="shared" si="658"/>
        <v>0</v>
      </c>
    </row>
    <row r="41444" spans="4:4" hidden="1" x14ac:dyDescent="0.35">
      <c r="D41444" s="157">
        <f t="shared" si="658"/>
        <v>0</v>
      </c>
    </row>
    <row r="41445" spans="4:4" hidden="1" x14ac:dyDescent="0.35">
      <c r="D41445" s="157">
        <f t="shared" si="658"/>
        <v>0</v>
      </c>
    </row>
    <row r="41446" spans="4:4" hidden="1" x14ac:dyDescent="0.35">
      <c r="D41446" s="157">
        <f t="shared" si="658"/>
        <v>0</v>
      </c>
    </row>
    <row r="41447" spans="4:4" hidden="1" x14ac:dyDescent="0.35">
      <c r="D41447" s="157">
        <f t="shared" si="658"/>
        <v>0</v>
      </c>
    </row>
    <row r="41448" spans="4:4" hidden="1" x14ac:dyDescent="0.35">
      <c r="D41448" s="157">
        <f t="shared" si="658"/>
        <v>0</v>
      </c>
    </row>
    <row r="41449" spans="4:4" hidden="1" x14ac:dyDescent="0.35">
      <c r="D41449" s="157">
        <f t="shared" si="658"/>
        <v>0</v>
      </c>
    </row>
    <row r="41450" spans="4:4" hidden="1" x14ac:dyDescent="0.35">
      <c r="D41450" s="157">
        <f t="shared" si="658"/>
        <v>0</v>
      </c>
    </row>
    <row r="41451" spans="4:4" hidden="1" x14ac:dyDescent="0.35">
      <c r="D41451" s="157">
        <f t="shared" si="658"/>
        <v>0</v>
      </c>
    </row>
    <row r="41452" spans="4:4" hidden="1" x14ac:dyDescent="0.35">
      <c r="D41452" s="157">
        <f t="shared" si="658"/>
        <v>0</v>
      </c>
    </row>
    <row r="41453" spans="4:4" hidden="1" x14ac:dyDescent="0.35">
      <c r="D41453" s="157">
        <f t="shared" si="658"/>
        <v>0</v>
      </c>
    </row>
    <row r="41454" spans="4:4" hidden="1" x14ac:dyDescent="0.35">
      <c r="D41454" s="157">
        <f t="shared" si="658"/>
        <v>0</v>
      </c>
    </row>
    <row r="41455" spans="4:4" hidden="1" x14ac:dyDescent="0.35">
      <c r="D41455" s="157">
        <f t="shared" si="658"/>
        <v>0</v>
      </c>
    </row>
    <row r="41456" spans="4:4" hidden="1" x14ac:dyDescent="0.35">
      <c r="D41456" s="157">
        <f t="shared" si="658"/>
        <v>0</v>
      </c>
    </row>
    <row r="41457" spans="4:4" hidden="1" x14ac:dyDescent="0.35">
      <c r="D41457" s="157">
        <f t="shared" si="658"/>
        <v>0</v>
      </c>
    </row>
    <row r="41458" spans="4:4" hidden="1" x14ac:dyDescent="0.35">
      <c r="D41458" s="157">
        <f t="shared" si="658"/>
        <v>0</v>
      </c>
    </row>
    <row r="41459" spans="4:4" hidden="1" x14ac:dyDescent="0.35">
      <c r="D41459" s="157">
        <f t="shared" si="658"/>
        <v>0</v>
      </c>
    </row>
    <row r="41460" spans="4:4" hidden="1" x14ac:dyDescent="0.35">
      <c r="D41460" s="157">
        <f t="shared" si="658"/>
        <v>0</v>
      </c>
    </row>
    <row r="41461" spans="4:4" hidden="1" x14ac:dyDescent="0.35">
      <c r="D41461" s="157">
        <f t="shared" si="658"/>
        <v>0</v>
      </c>
    </row>
    <row r="41462" spans="4:4" hidden="1" x14ac:dyDescent="0.35">
      <c r="D41462" s="157">
        <f t="shared" si="658"/>
        <v>0</v>
      </c>
    </row>
    <row r="41463" spans="4:4" hidden="1" x14ac:dyDescent="0.35">
      <c r="D41463" s="157">
        <f t="shared" si="658"/>
        <v>0</v>
      </c>
    </row>
    <row r="41464" spans="4:4" hidden="1" x14ac:dyDescent="0.35">
      <c r="D41464" s="157">
        <f t="shared" si="658"/>
        <v>0</v>
      </c>
    </row>
    <row r="41465" spans="4:4" hidden="1" x14ac:dyDescent="0.35">
      <c r="D41465" s="157">
        <f t="shared" si="658"/>
        <v>0</v>
      </c>
    </row>
    <row r="41466" spans="4:4" hidden="1" x14ac:dyDescent="0.35">
      <c r="D41466" s="157">
        <f t="shared" si="658"/>
        <v>0</v>
      </c>
    </row>
    <row r="41467" spans="4:4" hidden="1" x14ac:dyDescent="0.35">
      <c r="D41467" s="157">
        <f t="shared" si="658"/>
        <v>0</v>
      </c>
    </row>
    <row r="41468" spans="4:4" hidden="1" x14ac:dyDescent="0.35">
      <c r="D41468" s="157">
        <f t="shared" si="658"/>
        <v>0</v>
      </c>
    </row>
    <row r="41469" spans="4:4" hidden="1" x14ac:dyDescent="0.35">
      <c r="D41469" s="157">
        <f t="shared" si="658"/>
        <v>0</v>
      </c>
    </row>
    <row r="41470" spans="4:4" hidden="1" x14ac:dyDescent="0.35">
      <c r="D41470" s="157">
        <f t="shared" si="658"/>
        <v>0</v>
      </c>
    </row>
    <row r="41471" spans="4:4" hidden="1" x14ac:dyDescent="0.35">
      <c r="D41471" s="157">
        <f t="shared" si="658"/>
        <v>0</v>
      </c>
    </row>
    <row r="41472" spans="4:4" hidden="1" x14ac:dyDescent="0.35">
      <c r="D41472" s="157">
        <f t="shared" si="658"/>
        <v>0</v>
      </c>
    </row>
    <row r="41473" spans="4:4" hidden="1" x14ac:dyDescent="0.35">
      <c r="D41473" s="157">
        <f t="shared" si="658"/>
        <v>0</v>
      </c>
    </row>
    <row r="41474" spans="4:4" hidden="1" x14ac:dyDescent="0.35">
      <c r="D41474" s="157">
        <f t="shared" si="658"/>
        <v>0</v>
      </c>
    </row>
    <row r="41475" spans="4:4" hidden="1" x14ac:dyDescent="0.35">
      <c r="D41475" s="157">
        <f t="shared" si="658"/>
        <v>0</v>
      </c>
    </row>
    <row r="41476" spans="4:4" hidden="1" x14ac:dyDescent="0.35">
      <c r="D41476" s="157">
        <f t="shared" ref="D41476:D41539" si="659">SUBTOTAL(109,D41443:D41475)</f>
        <v>0</v>
      </c>
    </row>
    <row r="41477" spans="4:4" hidden="1" x14ac:dyDescent="0.35">
      <c r="D41477" s="157">
        <f t="shared" si="659"/>
        <v>0</v>
      </c>
    </row>
    <row r="41478" spans="4:4" hidden="1" x14ac:dyDescent="0.35">
      <c r="D41478" s="157">
        <f t="shared" si="659"/>
        <v>0</v>
      </c>
    </row>
    <row r="41479" spans="4:4" hidden="1" x14ac:dyDescent="0.35">
      <c r="D41479" s="157">
        <f t="shared" si="659"/>
        <v>0</v>
      </c>
    </row>
    <row r="41480" spans="4:4" hidden="1" x14ac:dyDescent="0.35">
      <c r="D41480" s="157">
        <f t="shared" si="659"/>
        <v>0</v>
      </c>
    </row>
    <row r="41481" spans="4:4" hidden="1" x14ac:dyDescent="0.35">
      <c r="D41481" s="157">
        <f t="shared" si="659"/>
        <v>0</v>
      </c>
    </row>
    <row r="41482" spans="4:4" hidden="1" x14ac:dyDescent="0.35">
      <c r="D41482" s="157">
        <f t="shared" si="659"/>
        <v>0</v>
      </c>
    </row>
    <row r="41483" spans="4:4" hidden="1" x14ac:dyDescent="0.35">
      <c r="D41483" s="157">
        <f t="shared" si="659"/>
        <v>0</v>
      </c>
    </row>
    <row r="41484" spans="4:4" hidden="1" x14ac:dyDescent="0.35">
      <c r="D41484" s="157">
        <f t="shared" si="659"/>
        <v>0</v>
      </c>
    </row>
    <row r="41485" spans="4:4" hidden="1" x14ac:dyDescent="0.35">
      <c r="D41485" s="157">
        <f t="shared" si="659"/>
        <v>0</v>
      </c>
    </row>
    <row r="41486" spans="4:4" hidden="1" x14ac:dyDescent="0.35">
      <c r="D41486" s="157">
        <f t="shared" si="659"/>
        <v>0</v>
      </c>
    </row>
    <row r="41487" spans="4:4" hidden="1" x14ac:dyDescent="0.35">
      <c r="D41487" s="157">
        <f t="shared" si="659"/>
        <v>0</v>
      </c>
    </row>
    <row r="41488" spans="4:4" hidden="1" x14ac:dyDescent="0.35">
      <c r="D41488" s="157">
        <f t="shared" si="659"/>
        <v>0</v>
      </c>
    </row>
    <row r="41489" spans="4:4" hidden="1" x14ac:dyDescent="0.35">
      <c r="D41489" s="157">
        <f t="shared" si="659"/>
        <v>0</v>
      </c>
    </row>
    <row r="41490" spans="4:4" hidden="1" x14ac:dyDescent="0.35">
      <c r="D41490" s="157">
        <f t="shared" si="659"/>
        <v>0</v>
      </c>
    </row>
    <row r="41491" spans="4:4" hidden="1" x14ac:dyDescent="0.35">
      <c r="D41491" s="157">
        <f t="shared" si="659"/>
        <v>0</v>
      </c>
    </row>
    <row r="41492" spans="4:4" hidden="1" x14ac:dyDescent="0.35">
      <c r="D41492" s="157">
        <f t="shared" si="659"/>
        <v>0</v>
      </c>
    </row>
    <row r="41493" spans="4:4" hidden="1" x14ac:dyDescent="0.35">
      <c r="D41493" s="157">
        <f t="shared" si="659"/>
        <v>0</v>
      </c>
    </row>
    <row r="41494" spans="4:4" hidden="1" x14ac:dyDescent="0.35">
      <c r="D41494" s="157">
        <f t="shared" si="659"/>
        <v>0</v>
      </c>
    </row>
    <row r="41495" spans="4:4" hidden="1" x14ac:dyDescent="0.35">
      <c r="D41495" s="157">
        <f t="shared" si="659"/>
        <v>0</v>
      </c>
    </row>
    <row r="41496" spans="4:4" hidden="1" x14ac:dyDescent="0.35">
      <c r="D41496" s="157">
        <f t="shared" si="659"/>
        <v>0</v>
      </c>
    </row>
    <row r="41497" spans="4:4" hidden="1" x14ac:dyDescent="0.35">
      <c r="D41497" s="157">
        <f t="shared" si="659"/>
        <v>0</v>
      </c>
    </row>
    <row r="41498" spans="4:4" hidden="1" x14ac:dyDescent="0.35">
      <c r="D41498" s="157">
        <f t="shared" si="659"/>
        <v>0</v>
      </c>
    </row>
    <row r="41499" spans="4:4" hidden="1" x14ac:dyDescent="0.35">
      <c r="D41499" s="157">
        <f t="shared" si="659"/>
        <v>0</v>
      </c>
    </row>
    <row r="41500" spans="4:4" hidden="1" x14ac:dyDescent="0.35">
      <c r="D41500" s="157">
        <f t="shared" si="659"/>
        <v>0</v>
      </c>
    </row>
    <row r="41501" spans="4:4" hidden="1" x14ac:dyDescent="0.35">
      <c r="D41501" s="157">
        <f t="shared" si="659"/>
        <v>0</v>
      </c>
    </row>
    <row r="41502" spans="4:4" hidden="1" x14ac:dyDescent="0.35">
      <c r="D41502" s="157">
        <f t="shared" si="659"/>
        <v>0</v>
      </c>
    </row>
    <row r="41503" spans="4:4" hidden="1" x14ac:dyDescent="0.35">
      <c r="D41503" s="157">
        <f t="shared" si="659"/>
        <v>0</v>
      </c>
    </row>
    <row r="41504" spans="4:4" hidden="1" x14ac:dyDescent="0.35">
      <c r="D41504" s="157">
        <f t="shared" si="659"/>
        <v>0</v>
      </c>
    </row>
    <row r="41505" spans="4:4" hidden="1" x14ac:dyDescent="0.35">
      <c r="D41505" s="157">
        <f t="shared" si="659"/>
        <v>0</v>
      </c>
    </row>
    <row r="41506" spans="4:4" hidden="1" x14ac:dyDescent="0.35">
      <c r="D41506" s="157">
        <f t="shared" si="659"/>
        <v>0</v>
      </c>
    </row>
    <row r="41507" spans="4:4" hidden="1" x14ac:dyDescent="0.35">
      <c r="D41507" s="157">
        <f t="shared" si="659"/>
        <v>0</v>
      </c>
    </row>
    <row r="41508" spans="4:4" hidden="1" x14ac:dyDescent="0.35">
      <c r="D41508" s="157">
        <f t="shared" si="659"/>
        <v>0</v>
      </c>
    </row>
    <row r="41509" spans="4:4" hidden="1" x14ac:dyDescent="0.35">
      <c r="D41509" s="157">
        <f t="shared" si="659"/>
        <v>0</v>
      </c>
    </row>
    <row r="41510" spans="4:4" hidden="1" x14ac:dyDescent="0.35">
      <c r="D41510" s="157">
        <f t="shared" si="659"/>
        <v>0</v>
      </c>
    </row>
    <row r="41511" spans="4:4" hidden="1" x14ac:dyDescent="0.35">
      <c r="D41511" s="157">
        <f t="shared" si="659"/>
        <v>0</v>
      </c>
    </row>
    <row r="41512" spans="4:4" hidden="1" x14ac:dyDescent="0.35">
      <c r="D41512" s="157">
        <f t="shared" si="659"/>
        <v>0</v>
      </c>
    </row>
    <row r="41513" spans="4:4" hidden="1" x14ac:dyDescent="0.35">
      <c r="D41513" s="157">
        <f t="shared" si="659"/>
        <v>0</v>
      </c>
    </row>
    <row r="41514" spans="4:4" hidden="1" x14ac:dyDescent="0.35">
      <c r="D41514" s="157">
        <f t="shared" si="659"/>
        <v>0</v>
      </c>
    </row>
    <row r="41515" spans="4:4" hidden="1" x14ac:dyDescent="0.35">
      <c r="D41515" s="157">
        <f t="shared" si="659"/>
        <v>0</v>
      </c>
    </row>
    <row r="41516" spans="4:4" hidden="1" x14ac:dyDescent="0.35">
      <c r="D41516" s="157">
        <f t="shared" si="659"/>
        <v>0</v>
      </c>
    </row>
    <row r="41517" spans="4:4" hidden="1" x14ac:dyDescent="0.35">
      <c r="D41517" s="157">
        <f t="shared" si="659"/>
        <v>0</v>
      </c>
    </row>
    <row r="41518" spans="4:4" hidden="1" x14ac:dyDescent="0.35">
      <c r="D41518" s="157">
        <f t="shared" si="659"/>
        <v>0</v>
      </c>
    </row>
    <row r="41519" spans="4:4" hidden="1" x14ac:dyDescent="0.35">
      <c r="D41519" s="157">
        <f t="shared" si="659"/>
        <v>0</v>
      </c>
    </row>
    <row r="41520" spans="4:4" hidden="1" x14ac:dyDescent="0.35">
      <c r="D41520" s="157">
        <f t="shared" si="659"/>
        <v>0</v>
      </c>
    </row>
    <row r="41521" spans="4:4" hidden="1" x14ac:dyDescent="0.35">
      <c r="D41521" s="157">
        <f t="shared" si="659"/>
        <v>0</v>
      </c>
    </row>
    <row r="41522" spans="4:4" hidden="1" x14ac:dyDescent="0.35">
      <c r="D41522" s="157">
        <f t="shared" si="659"/>
        <v>0</v>
      </c>
    </row>
    <row r="41523" spans="4:4" hidden="1" x14ac:dyDescent="0.35">
      <c r="D41523" s="157">
        <f t="shared" si="659"/>
        <v>0</v>
      </c>
    </row>
    <row r="41524" spans="4:4" hidden="1" x14ac:dyDescent="0.35">
      <c r="D41524" s="157">
        <f t="shared" si="659"/>
        <v>0</v>
      </c>
    </row>
    <row r="41525" spans="4:4" hidden="1" x14ac:dyDescent="0.35">
      <c r="D41525" s="157">
        <f t="shared" si="659"/>
        <v>0</v>
      </c>
    </row>
    <row r="41526" spans="4:4" hidden="1" x14ac:dyDescent="0.35">
      <c r="D41526" s="157">
        <f t="shared" si="659"/>
        <v>0</v>
      </c>
    </row>
    <row r="41527" spans="4:4" hidden="1" x14ac:dyDescent="0.35">
      <c r="D41527" s="157">
        <f t="shared" si="659"/>
        <v>0</v>
      </c>
    </row>
    <row r="41528" spans="4:4" hidden="1" x14ac:dyDescent="0.35">
      <c r="D41528" s="157">
        <f t="shared" si="659"/>
        <v>0</v>
      </c>
    </row>
    <row r="41529" spans="4:4" hidden="1" x14ac:dyDescent="0.35">
      <c r="D41529" s="157">
        <f t="shared" si="659"/>
        <v>0</v>
      </c>
    </row>
    <row r="41530" spans="4:4" hidden="1" x14ac:dyDescent="0.35">
      <c r="D41530" s="157">
        <f t="shared" si="659"/>
        <v>0</v>
      </c>
    </row>
    <row r="41531" spans="4:4" hidden="1" x14ac:dyDescent="0.35">
      <c r="D41531" s="157">
        <f t="shared" si="659"/>
        <v>0</v>
      </c>
    </row>
    <row r="41532" spans="4:4" hidden="1" x14ac:dyDescent="0.35">
      <c r="D41532" s="157">
        <f t="shared" si="659"/>
        <v>0</v>
      </c>
    </row>
    <row r="41533" spans="4:4" hidden="1" x14ac:dyDescent="0.35">
      <c r="D41533" s="157">
        <f t="shared" si="659"/>
        <v>0</v>
      </c>
    </row>
    <row r="41534" spans="4:4" hidden="1" x14ac:dyDescent="0.35">
      <c r="D41534" s="157">
        <f t="shared" si="659"/>
        <v>0</v>
      </c>
    </row>
    <row r="41535" spans="4:4" hidden="1" x14ac:dyDescent="0.35">
      <c r="D41535" s="157">
        <f t="shared" si="659"/>
        <v>0</v>
      </c>
    </row>
    <row r="41536" spans="4:4" hidden="1" x14ac:dyDescent="0.35">
      <c r="D41536" s="157">
        <f t="shared" si="659"/>
        <v>0</v>
      </c>
    </row>
    <row r="41537" spans="4:4" hidden="1" x14ac:dyDescent="0.35">
      <c r="D41537" s="157">
        <f t="shared" si="659"/>
        <v>0</v>
      </c>
    </row>
    <row r="41538" spans="4:4" hidden="1" x14ac:dyDescent="0.35">
      <c r="D41538" s="157">
        <f t="shared" si="659"/>
        <v>0</v>
      </c>
    </row>
    <row r="41539" spans="4:4" hidden="1" x14ac:dyDescent="0.35">
      <c r="D41539" s="157">
        <f t="shared" si="659"/>
        <v>0</v>
      </c>
    </row>
    <row r="41540" spans="4:4" hidden="1" x14ac:dyDescent="0.35">
      <c r="D41540" s="157">
        <f t="shared" ref="D41540:D41603" si="660">SUBTOTAL(109,D41507:D41539)</f>
        <v>0</v>
      </c>
    </row>
    <row r="41541" spans="4:4" hidden="1" x14ac:dyDescent="0.35">
      <c r="D41541" s="157">
        <f t="shared" si="660"/>
        <v>0</v>
      </c>
    </row>
    <row r="41542" spans="4:4" hidden="1" x14ac:dyDescent="0.35">
      <c r="D41542" s="157">
        <f t="shared" si="660"/>
        <v>0</v>
      </c>
    </row>
    <row r="41543" spans="4:4" hidden="1" x14ac:dyDescent="0.35">
      <c r="D41543" s="157">
        <f t="shared" si="660"/>
        <v>0</v>
      </c>
    </row>
    <row r="41544" spans="4:4" hidden="1" x14ac:dyDescent="0.35">
      <c r="D41544" s="157">
        <f t="shared" si="660"/>
        <v>0</v>
      </c>
    </row>
    <row r="41545" spans="4:4" hidden="1" x14ac:dyDescent="0.35">
      <c r="D41545" s="157">
        <f t="shared" si="660"/>
        <v>0</v>
      </c>
    </row>
    <row r="41546" spans="4:4" hidden="1" x14ac:dyDescent="0.35">
      <c r="D41546" s="157">
        <f t="shared" si="660"/>
        <v>0</v>
      </c>
    </row>
    <row r="41547" spans="4:4" hidden="1" x14ac:dyDescent="0.35">
      <c r="D41547" s="157">
        <f t="shared" si="660"/>
        <v>0</v>
      </c>
    </row>
    <row r="41548" spans="4:4" hidden="1" x14ac:dyDescent="0.35">
      <c r="D41548" s="157">
        <f t="shared" si="660"/>
        <v>0</v>
      </c>
    </row>
    <row r="41549" spans="4:4" hidden="1" x14ac:dyDescent="0.35">
      <c r="D41549" s="157">
        <f t="shared" si="660"/>
        <v>0</v>
      </c>
    </row>
    <row r="41550" spans="4:4" hidden="1" x14ac:dyDescent="0.35">
      <c r="D41550" s="157">
        <f t="shared" si="660"/>
        <v>0</v>
      </c>
    </row>
    <row r="41551" spans="4:4" hidden="1" x14ac:dyDescent="0.35">
      <c r="D41551" s="157">
        <f t="shared" si="660"/>
        <v>0</v>
      </c>
    </row>
    <row r="41552" spans="4:4" hidden="1" x14ac:dyDescent="0.35">
      <c r="D41552" s="157">
        <f t="shared" si="660"/>
        <v>0</v>
      </c>
    </row>
    <row r="41553" spans="4:4" hidden="1" x14ac:dyDescent="0.35">
      <c r="D41553" s="157">
        <f t="shared" si="660"/>
        <v>0</v>
      </c>
    </row>
    <row r="41554" spans="4:4" hidden="1" x14ac:dyDescent="0.35">
      <c r="D41554" s="157">
        <f t="shared" si="660"/>
        <v>0</v>
      </c>
    </row>
    <row r="41555" spans="4:4" hidden="1" x14ac:dyDescent="0.35">
      <c r="D41555" s="157">
        <f t="shared" si="660"/>
        <v>0</v>
      </c>
    </row>
    <row r="41556" spans="4:4" hidden="1" x14ac:dyDescent="0.35">
      <c r="D41556" s="157">
        <f t="shared" si="660"/>
        <v>0</v>
      </c>
    </row>
    <row r="41557" spans="4:4" hidden="1" x14ac:dyDescent="0.35">
      <c r="D41557" s="157">
        <f t="shared" si="660"/>
        <v>0</v>
      </c>
    </row>
    <row r="41558" spans="4:4" hidden="1" x14ac:dyDescent="0.35">
      <c r="D41558" s="157">
        <f t="shared" si="660"/>
        <v>0</v>
      </c>
    </row>
    <row r="41559" spans="4:4" hidden="1" x14ac:dyDescent="0.35">
      <c r="D41559" s="157">
        <f t="shared" si="660"/>
        <v>0</v>
      </c>
    </row>
    <row r="41560" spans="4:4" hidden="1" x14ac:dyDescent="0.35">
      <c r="D41560" s="157">
        <f t="shared" si="660"/>
        <v>0</v>
      </c>
    </row>
    <row r="41561" spans="4:4" hidden="1" x14ac:dyDescent="0.35">
      <c r="D41561" s="157">
        <f t="shared" si="660"/>
        <v>0</v>
      </c>
    </row>
    <row r="41562" spans="4:4" hidden="1" x14ac:dyDescent="0.35">
      <c r="D41562" s="157">
        <f t="shared" si="660"/>
        <v>0</v>
      </c>
    </row>
    <row r="41563" spans="4:4" hidden="1" x14ac:dyDescent="0.35">
      <c r="D41563" s="157">
        <f t="shared" si="660"/>
        <v>0</v>
      </c>
    </row>
    <row r="41564" spans="4:4" hidden="1" x14ac:dyDescent="0.35">
      <c r="D41564" s="157">
        <f t="shared" si="660"/>
        <v>0</v>
      </c>
    </row>
    <row r="41565" spans="4:4" hidden="1" x14ac:dyDescent="0.35">
      <c r="D41565" s="157">
        <f t="shared" si="660"/>
        <v>0</v>
      </c>
    </row>
    <row r="41566" spans="4:4" hidden="1" x14ac:dyDescent="0.35">
      <c r="D41566" s="157">
        <f t="shared" si="660"/>
        <v>0</v>
      </c>
    </row>
    <row r="41567" spans="4:4" hidden="1" x14ac:dyDescent="0.35">
      <c r="D41567" s="157">
        <f t="shared" si="660"/>
        <v>0</v>
      </c>
    </row>
    <row r="41568" spans="4:4" hidden="1" x14ac:dyDescent="0.35">
      <c r="D41568" s="157">
        <f t="shared" si="660"/>
        <v>0</v>
      </c>
    </row>
    <row r="41569" spans="4:4" hidden="1" x14ac:dyDescent="0.35">
      <c r="D41569" s="157">
        <f t="shared" si="660"/>
        <v>0</v>
      </c>
    </row>
    <row r="41570" spans="4:4" hidden="1" x14ac:dyDescent="0.35">
      <c r="D41570" s="157">
        <f t="shared" si="660"/>
        <v>0</v>
      </c>
    </row>
    <row r="41571" spans="4:4" hidden="1" x14ac:dyDescent="0.35">
      <c r="D41571" s="157">
        <f t="shared" si="660"/>
        <v>0</v>
      </c>
    </row>
    <row r="41572" spans="4:4" hidden="1" x14ac:dyDescent="0.35">
      <c r="D41572" s="157">
        <f t="shared" si="660"/>
        <v>0</v>
      </c>
    </row>
    <row r="41573" spans="4:4" hidden="1" x14ac:dyDescent="0.35">
      <c r="D41573" s="157">
        <f t="shared" si="660"/>
        <v>0</v>
      </c>
    </row>
    <row r="41574" spans="4:4" hidden="1" x14ac:dyDescent="0.35">
      <c r="D41574" s="157">
        <f t="shared" si="660"/>
        <v>0</v>
      </c>
    </row>
    <row r="41575" spans="4:4" hidden="1" x14ac:dyDescent="0.35">
      <c r="D41575" s="157">
        <f t="shared" si="660"/>
        <v>0</v>
      </c>
    </row>
    <row r="41576" spans="4:4" hidden="1" x14ac:dyDescent="0.35">
      <c r="D41576" s="157">
        <f t="shared" si="660"/>
        <v>0</v>
      </c>
    </row>
    <row r="41577" spans="4:4" hidden="1" x14ac:dyDescent="0.35">
      <c r="D41577" s="157">
        <f t="shared" si="660"/>
        <v>0</v>
      </c>
    </row>
    <row r="41578" spans="4:4" hidden="1" x14ac:dyDescent="0.35">
      <c r="D41578" s="157">
        <f t="shared" si="660"/>
        <v>0</v>
      </c>
    </row>
    <row r="41579" spans="4:4" hidden="1" x14ac:dyDescent="0.35">
      <c r="D41579" s="157">
        <f t="shared" si="660"/>
        <v>0</v>
      </c>
    </row>
    <row r="41580" spans="4:4" hidden="1" x14ac:dyDescent="0.35">
      <c r="D41580" s="157">
        <f t="shared" si="660"/>
        <v>0</v>
      </c>
    </row>
    <row r="41581" spans="4:4" hidden="1" x14ac:dyDescent="0.35">
      <c r="D41581" s="157">
        <f t="shared" si="660"/>
        <v>0</v>
      </c>
    </row>
    <row r="41582" spans="4:4" hidden="1" x14ac:dyDescent="0.35">
      <c r="D41582" s="157">
        <f t="shared" si="660"/>
        <v>0</v>
      </c>
    </row>
    <row r="41583" spans="4:4" hidden="1" x14ac:dyDescent="0.35">
      <c r="D41583" s="157">
        <f t="shared" si="660"/>
        <v>0</v>
      </c>
    </row>
    <row r="41584" spans="4:4" hidden="1" x14ac:dyDescent="0.35">
      <c r="D41584" s="157">
        <f t="shared" si="660"/>
        <v>0</v>
      </c>
    </row>
    <row r="41585" spans="4:4" hidden="1" x14ac:dyDescent="0.35">
      <c r="D41585" s="157">
        <f t="shared" si="660"/>
        <v>0</v>
      </c>
    </row>
    <row r="41586" spans="4:4" hidden="1" x14ac:dyDescent="0.35">
      <c r="D41586" s="157">
        <f t="shared" si="660"/>
        <v>0</v>
      </c>
    </row>
    <row r="41587" spans="4:4" hidden="1" x14ac:dyDescent="0.35">
      <c r="D41587" s="157">
        <f t="shared" si="660"/>
        <v>0</v>
      </c>
    </row>
    <row r="41588" spans="4:4" hidden="1" x14ac:dyDescent="0.35">
      <c r="D41588" s="157">
        <f t="shared" si="660"/>
        <v>0</v>
      </c>
    </row>
    <row r="41589" spans="4:4" hidden="1" x14ac:dyDescent="0.35">
      <c r="D41589" s="157">
        <f t="shared" si="660"/>
        <v>0</v>
      </c>
    </row>
    <row r="41590" spans="4:4" hidden="1" x14ac:dyDescent="0.35">
      <c r="D41590" s="157">
        <f t="shared" si="660"/>
        <v>0</v>
      </c>
    </row>
    <row r="41591" spans="4:4" hidden="1" x14ac:dyDescent="0.35">
      <c r="D41591" s="157">
        <f t="shared" si="660"/>
        <v>0</v>
      </c>
    </row>
    <row r="41592" spans="4:4" hidden="1" x14ac:dyDescent="0.35">
      <c r="D41592" s="157">
        <f t="shared" si="660"/>
        <v>0</v>
      </c>
    </row>
    <row r="41593" spans="4:4" hidden="1" x14ac:dyDescent="0.35">
      <c r="D41593" s="157">
        <f t="shared" si="660"/>
        <v>0</v>
      </c>
    </row>
    <row r="41594" spans="4:4" hidden="1" x14ac:dyDescent="0.35">
      <c r="D41594" s="157">
        <f t="shared" si="660"/>
        <v>0</v>
      </c>
    </row>
    <row r="41595" spans="4:4" hidden="1" x14ac:dyDescent="0.35">
      <c r="D41595" s="157">
        <f t="shared" si="660"/>
        <v>0</v>
      </c>
    </row>
    <row r="41596" spans="4:4" hidden="1" x14ac:dyDescent="0.35">
      <c r="D41596" s="157">
        <f t="shared" si="660"/>
        <v>0</v>
      </c>
    </row>
    <row r="41597" spans="4:4" hidden="1" x14ac:dyDescent="0.35">
      <c r="D41597" s="157">
        <f t="shared" si="660"/>
        <v>0</v>
      </c>
    </row>
    <row r="41598" spans="4:4" hidden="1" x14ac:dyDescent="0.35">
      <c r="D41598" s="157">
        <f t="shared" si="660"/>
        <v>0</v>
      </c>
    </row>
    <row r="41599" spans="4:4" hidden="1" x14ac:dyDescent="0.35">
      <c r="D41599" s="157">
        <f t="shared" si="660"/>
        <v>0</v>
      </c>
    </row>
    <row r="41600" spans="4:4" hidden="1" x14ac:dyDescent="0.35">
      <c r="D41600" s="157">
        <f t="shared" si="660"/>
        <v>0</v>
      </c>
    </row>
    <row r="41601" spans="4:4" hidden="1" x14ac:dyDescent="0.35">
      <c r="D41601" s="157">
        <f t="shared" si="660"/>
        <v>0</v>
      </c>
    </row>
    <row r="41602" spans="4:4" hidden="1" x14ac:dyDescent="0.35">
      <c r="D41602" s="157">
        <f t="shared" si="660"/>
        <v>0</v>
      </c>
    </row>
    <row r="41603" spans="4:4" hidden="1" x14ac:dyDescent="0.35">
      <c r="D41603" s="157">
        <f t="shared" si="660"/>
        <v>0</v>
      </c>
    </row>
    <row r="41604" spans="4:4" hidden="1" x14ac:dyDescent="0.35">
      <c r="D41604" s="157">
        <f t="shared" ref="D41604:D41667" si="661">SUBTOTAL(109,D41571:D41603)</f>
        <v>0</v>
      </c>
    </row>
    <row r="41605" spans="4:4" hidden="1" x14ac:dyDescent="0.35">
      <c r="D41605" s="157">
        <f t="shared" si="661"/>
        <v>0</v>
      </c>
    </row>
    <row r="41606" spans="4:4" hidden="1" x14ac:dyDescent="0.35">
      <c r="D41606" s="157">
        <f t="shared" si="661"/>
        <v>0</v>
      </c>
    </row>
    <row r="41607" spans="4:4" hidden="1" x14ac:dyDescent="0.35">
      <c r="D41607" s="157">
        <f t="shared" si="661"/>
        <v>0</v>
      </c>
    </row>
    <row r="41608" spans="4:4" hidden="1" x14ac:dyDescent="0.35">
      <c r="D41608" s="157">
        <f t="shared" si="661"/>
        <v>0</v>
      </c>
    </row>
    <row r="41609" spans="4:4" hidden="1" x14ac:dyDescent="0.35">
      <c r="D41609" s="157">
        <f t="shared" si="661"/>
        <v>0</v>
      </c>
    </row>
    <row r="41610" spans="4:4" hidden="1" x14ac:dyDescent="0.35">
      <c r="D41610" s="157">
        <f t="shared" si="661"/>
        <v>0</v>
      </c>
    </row>
    <row r="41611" spans="4:4" hidden="1" x14ac:dyDescent="0.35">
      <c r="D41611" s="157">
        <f t="shared" si="661"/>
        <v>0</v>
      </c>
    </row>
    <row r="41612" spans="4:4" hidden="1" x14ac:dyDescent="0.35">
      <c r="D41612" s="157">
        <f t="shared" si="661"/>
        <v>0</v>
      </c>
    </row>
    <row r="41613" spans="4:4" hidden="1" x14ac:dyDescent="0.35">
      <c r="D41613" s="157">
        <f t="shared" si="661"/>
        <v>0</v>
      </c>
    </row>
    <row r="41614" spans="4:4" hidden="1" x14ac:dyDescent="0.35">
      <c r="D41614" s="157">
        <f t="shared" si="661"/>
        <v>0</v>
      </c>
    </row>
    <row r="41615" spans="4:4" hidden="1" x14ac:dyDescent="0.35">
      <c r="D41615" s="157">
        <f t="shared" si="661"/>
        <v>0</v>
      </c>
    </row>
    <row r="41616" spans="4:4" hidden="1" x14ac:dyDescent="0.35">
      <c r="D41616" s="157">
        <f t="shared" si="661"/>
        <v>0</v>
      </c>
    </row>
    <row r="41617" spans="4:4" hidden="1" x14ac:dyDescent="0.35">
      <c r="D41617" s="157">
        <f t="shared" si="661"/>
        <v>0</v>
      </c>
    </row>
    <row r="41618" spans="4:4" hidden="1" x14ac:dyDescent="0.35">
      <c r="D41618" s="157">
        <f t="shared" si="661"/>
        <v>0</v>
      </c>
    </row>
    <row r="41619" spans="4:4" hidden="1" x14ac:dyDescent="0.35">
      <c r="D41619" s="157">
        <f t="shared" si="661"/>
        <v>0</v>
      </c>
    </row>
    <row r="41620" spans="4:4" hidden="1" x14ac:dyDescent="0.35">
      <c r="D41620" s="157">
        <f t="shared" si="661"/>
        <v>0</v>
      </c>
    </row>
    <row r="41621" spans="4:4" hidden="1" x14ac:dyDescent="0.35">
      <c r="D41621" s="157">
        <f t="shared" si="661"/>
        <v>0</v>
      </c>
    </row>
    <row r="41622" spans="4:4" hidden="1" x14ac:dyDescent="0.35">
      <c r="D41622" s="157">
        <f t="shared" si="661"/>
        <v>0</v>
      </c>
    </row>
    <row r="41623" spans="4:4" hidden="1" x14ac:dyDescent="0.35">
      <c r="D41623" s="157">
        <f t="shared" si="661"/>
        <v>0</v>
      </c>
    </row>
    <row r="41624" spans="4:4" hidden="1" x14ac:dyDescent="0.35">
      <c r="D41624" s="157">
        <f t="shared" si="661"/>
        <v>0</v>
      </c>
    </row>
    <row r="41625" spans="4:4" hidden="1" x14ac:dyDescent="0.35">
      <c r="D41625" s="157">
        <f t="shared" si="661"/>
        <v>0</v>
      </c>
    </row>
    <row r="41626" spans="4:4" hidden="1" x14ac:dyDescent="0.35">
      <c r="D41626" s="157">
        <f t="shared" si="661"/>
        <v>0</v>
      </c>
    </row>
    <row r="41627" spans="4:4" hidden="1" x14ac:dyDescent="0.35">
      <c r="D41627" s="157">
        <f t="shared" si="661"/>
        <v>0</v>
      </c>
    </row>
    <row r="41628" spans="4:4" hidden="1" x14ac:dyDescent="0.35">
      <c r="D41628" s="157">
        <f t="shared" si="661"/>
        <v>0</v>
      </c>
    </row>
    <row r="41629" spans="4:4" hidden="1" x14ac:dyDescent="0.35">
      <c r="D41629" s="157">
        <f t="shared" si="661"/>
        <v>0</v>
      </c>
    </row>
    <row r="41630" spans="4:4" hidden="1" x14ac:dyDescent="0.35">
      <c r="D41630" s="157">
        <f t="shared" si="661"/>
        <v>0</v>
      </c>
    </row>
    <row r="41631" spans="4:4" hidden="1" x14ac:dyDescent="0.35">
      <c r="D41631" s="157">
        <f t="shared" si="661"/>
        <v>0</v>
      </c>
    </row>
    <row r="41632" spans="4:4" hidden="1" x14ac:dyDescent="0.35">
      <c r="D41632" s="157">
        <f t="shared" si="661"/>
        <v>0</v>
      </c>
    </row>
    <row r="41633" spans="4:4" hidden="1" x14ac:dyDescent="0.35">
      <c r="D41633" s="157">
        <f t="shared" si="661"/>
        <v>0</v>
      </c>
    </row>
    <row r="41634" spans="4:4" hidden="1" x14ac:dyDescent="0.35">
      <c r="D41634" s="157">
        <f t="shared" si="661"/>
        <v>0</v>
      </c>
    </row>
    <row r="41635" spans="4:4" hidden="1" x14ac:dyDescent="0.35">
      <c r="D41635" s="157">
        <f t="shared" si="661"/>
        <v>0</v>
      </c>
    </row>
    <row r="41636" spans="4:4" hidden="1" x14ac:dyDescent="0.35">
      <c r="D41636" s="157">
        <f t="shared" si="661"/>
        <v>0</v>
      </c>
    </row>
    <row r="41637" spans="4:4" hidden="1" x14ac:dyDescent="0.35">
      <c r="D41637" s="157">
        <f t="shared" si="661"/>
        <v>0</v>
      </c>
    </row>
    <row r="41638" spans="4:4" hidden="1" x14ac:dyDescent="0.35">
      <c r="D41638" s="157">
        <f t="shared" si="661"/>
        <v>0</v>
      </c>
    </row>
    <row r="41639" spans="4:4" hidden="1" x14ac:dyDescent="0.35">
      <c r="D41639" s="157">
        <f t="shared" si="661"/>
        <v>0</v>
      </c>
    </row>
    <row r="41640" spans="4:4" hidden="1" x14ac:dyDescent="0.35">
      <c r="D41640" s="157">
        <f t="shared" si="661"/>
        <v>0</v>
      </c>
    </row>
    <row r="41641" spans="4:4" hidden="1" x14ac:dyDescent="0.35">
      <c r="D41641" s="157">
        <f t="shared" si="661"/>
        <v>0</v>
      </c>
    </row>
    <row r="41642" spans="4:4" hidden="1" x14ac:dyDescent="0.35">
      <c r="D41642" s="157">
        <f t="shared" si="661"/>
        <v>0</v>
      </c>
    </row>
    <row r="41643" spans="4:4" hidden="1" x14ac:dyDescent="0.35">
      <c r="D41643" s="157">
        <f t="shared" si="661"/>
        <v>0</v>
      </c>
    </row>
    <row r="41644" spans="4:4" hidden="1" x14ac:dyDescent="0.35">
      <c r="D41644" s="157">
        <f t="shared" si="661"/>
        <v>0</v>
      </c>
    </row>
    <row r="41645" spans="4:4" hidden="1" x14ac:dyDescent="0.35">
      <c r="D41645" s="157">
        <f t="shared" si="661"/>
        <v>0</v>
      </c>
    </row>
    <row r="41646" spans="4:4" hidden="1" x14ac:dyDescent="0.35">
      <c r="D41646" s="157">
        <f t="shared" si="661"/>
        <v>0</v>
      </c>
    </row>
    <row r="41647" spans="4:4" hidden="1" x14ac:dyDescent="0.35">
      <c r="D41647" s="157">
        <f t="shared" si="661"/>
        <v>0</v>
      </c>
    </row>
    <row r="41648" spans="4:4" hidden="1" x14ac:dyDescent="0.35">
      <c r="D41648" s="157">
        <f t="shared" si="661"/>
        <v>0</v>
      </c>
    </row>
    <row r="41649" spans="4:4" hidden="1" x14ac:dyDescent="0.35">
      <c r="D41649" s="157">
        <f t="shared" si="661"/>
        <v>0</v>
      </c>
    </row>
    <row r="41650" spans="4:4" hidden="1" x14ac:dyDescent="0.35">
      <c r="D41650" s="157">
        <f t="shared" si="661"/>
        <v>0</v>
      </c>
    </row>
    <row r="41651" spans="4:4" hidden="1" x14ac:dyDescent="0.35">
      <c r="D41651" s="157">
        <f t="shared" si="661"/>
        <v>0</v>
      </c>
    </row>
    <row r="41652" spans="4:4" hidden="1" x14ac:dyDescent="0.35">
      <c r="D41652" s="157">
        <f t="shared" si="661"/>
        <v>0</v>
      </c>
    </row>
    <row r="41653" spans="4:4" hidden="1" x14ac:dyDescent="0.35">
      <c r="D41653" s="157">
        <f t="shared" si="661"/>
        <v>0</v>
      </c>
    </row>
    <row r="41654" spans="4:4" hidden="1" x14ac:dyDescent="0.35">
      <c r="D41654" s="157">
        <f t="shared" si="661"/>
        <v>0</v>
      </c>
    </row>
    <row r="41655" spans="4:4" hidden="1" x14ac:dyDescent="0.35">
      <c r="D41655" s="157">
        <f t="shared" si="661"/>
        <v>0</v>
      </c>
    </row>
    <row r="41656" spans="4:4" hidden="1" x14ac:dyDescent="0.35">
      <c r="D41656" s="157">
        <f t="shared" si="661"/>
        <v>0</v>
      </c>
    </row>
    <row r="41657" spans="4:4" hidden="1" x14ac:dyDescent="0.35">
      <c r="D41657" s="157">
        <f t="shared" si="661"/>
        <v>0</v>
      </c>
    </row>
    <row r="41658" spans="4:4" hidden="1" x14ac:dyDescent="0.35">
      <c r="D41658" s="157">
        <f t="shared" si="661"/>
        <v>0</v>
      </c>
    </row>
    <row r="41659" spans="4:4" hidden="1" x14ac:dyDescent="0.35">
      <c r="D41659" s="157">
        <f t="shared" si="661"/>
        <v>0</v>
      </c>
    </row>
    <row r="41660" spans="4:4" hidden="1" x14ac:dyDescent="0.35">
      <c r="D41660" s="157">
        <f t="shared" si="661"/>
        <v>0</v>
      </c>
    </row>
    <row r="41661" spans="4:4" hidden="1" x14ac:dyDescent="0.35">
      <c r="D41661" s="157">
        <f t="shared" si="661"/>
        <v>0</v>
      </c>
    </row>
    <row r="41662" spans="4:4" hidden="1" x14ac:dyDescent="0.35">
      <c r="D41662" s="157">
        <f t="shared" si="661"/>
        <v>0</v>
      </c>
    </row>
    <row r="41663" spans="4:4" hidden="1" x14ac:dyDescent="0.35">
      <c r="D41663" s="157">
        <f t="shared" si="661"/>
        <v>0</v>
      </c>
    </row>
    <row r="41664" spans="4:4" hidden="1" x14ac:dyDescent="0.35">
      <c r="D41664" s="157">
        <f t="shared" si="661"/>
        <v>0</v>
      </c>
    </row>
    <row r="41665" spans="4:4" hidden="1" x14ac:dyDescent="0.35">
      <c r="D41665" s="157">
        <f t="shared" si="661"/>
        <v>0</v>
      </c>
    </row>
    <row r="41666" spans="4:4" hidden="1" x14ac:dyDescent="0.35">
      <c r="D41666" s="157">
        <f t="shared" si="661"/>
        <v>0</v>
      </c>
    </row>
    <row r="41667" spans="4:4" hidden="1" x14ac:dyDescent="0.35">
      <c r="D41667" s="157">
        <f t="shared" si="661"/>
        <v>0</v>
      </c>
    </row>
    <row r="41668" spans="4:4" hidden="1" x14ac:dyDescent="0.35">
      <c r="D41668" s="157">
        <f t="shared" ref="D41668:D41731" si="662">SUBTOTAL(109,D41635:D41667)</f>
        <v>0</v>
      </c>
    </row>
    <row r="41669" spans="4:4" hidden="1" x14ac:dyDescent="0.35">
      <c r="D41669" s="157">
        <f t="shared" si="662"/>
        <v>0</v>
      </c>
    </row>
    <row r="41670" spans="4:4" hidden="1" x14ac:dyDescent="0.35">
      <c r="D41670" s="157">
        <f t="shared" si="662"/>
        <v>0</v>
      </c>
    </row>
    <row r="41671" spans="4:4" hidden="1" x14ac:dyDescent="0.35">
      <c r="D41671" s="157">
        <f t="shared" si="662"/>
        <v>0</v>
      </c>
    </row>
    <row r="41672" spans="4:4" hidden="1" x14ac:dyDescent="0.35">
      <c r="D41672" s="157">
        <f t="shared" si="662"/>
        <v>0</v>
      </c>
    </row>
    <row r="41673" spans="4:4" hidden="1" x14ac:dyDescent="0.35">
      <c r="D41673" s="157">
        <f t="shared" si="662"/>
        <v>0</v>
      </c>
    </row>
    <row r="41674" spans="4:4" hidden="1" x14ac:dyDescent="0.35">
      <c r="D41674" s="157">
        <f t="shared" si="662"/>
        <v>0</v>
      </c>
    </row>
    <row r="41675" spans="4:4" hidden="1" x14ac:dyDescent="0.35">
      <c r="D41675" s="157">
        <f t="shared" si="662"/>
        <v>0</v>
      </c>
    </row>
    <row r="41676" spans="4:4" hidden="1" x14ac:dyDescent="0.35">
      <c r="D41676" s="157">
        <f t="shared" si="662"/>
        <v>0</v>
      </c>
    </row>
    <row r="41677" spans="4:4" hidden="1" x14ac:dyDescent="0.35">
      <c r="D41677" s="157">
        <f t="shared" si="662"/>
        <v>0</v>
      </c>
    </row>
    <row r="41678" spans="4:4" hidden="1" x14ac:dyDescent="0.35">
      <c r="D41678" s="157">
        <f t="shared" si="662"/>
        <v>0</v>
      </c>
    </row>
    <row r="41679" spans="4:4" hidden="1" x14ac:dyDescent="0.35">
      <c r="D41679" s="157">
        <f t="shared" si="662"/>
        <v>0</v>
      </c>
    </row>
    <row r="41680" spans="4:4" hidden="1" x14ac:dyDescent="0.35">
      <c r="D41680" s="157">
        <f t="shared" si="662"/>
        <v>0</v>
      </c>
    </row>
    <row r="41681" spans="4:4" hidden="1" x14ac:dyDescent="0.35">
      <c r="D41681" s="157">
        <f t="shared" si="662"/>
        <v>0</v>
      </c>
    </row>
    <row r="41682" spans="4:4" hidden="1" x14ac:dyDescent="0.35">
      <c r="D41682" s="157">
        <f t="shared" si="662"/>
        <v>0</v>
      </c>
    </row>
    <row r="41683" spans="4:4" hidden="1" x14ac:dyDescent="0.35">
      <c r="D41683" s="157">
        <f t="shared" si="662"/>
        <v>0</v>
      </c>
    </row>
    <row r="41684" spans="4:4" hidden="1" x14ac:dyDescent="0.35">
      <c r="D41684" s="157">
        <f t="shared" si="662"/>
        <v>0</v>
      </c>
    </row>
    <row r="41685" spans="4:4" hidden="1" x14ac:dyDescent="0.35">
      <c r="D41685" s="157">
        <f t="shared" si="662"/>
        <v>0</v>
      </c>
    </row>
    <row r="41686" spans="4:4" hidden="1" x14ac:dyDescent="0.35">
      <c r="D41686" s="157">
        <f t="shared" si="662"/>
        <v>0</v>
      </c>
    </row>
    <row r="41687" spans="4:4" hidden="1" x14ac:dyDescent="0.35">
      <c r="D41687" s="157">
        <f t="shared" si="662"/>
        <v>0</v>
      </c>
    </row>
    <row r="41688" spans="4:4" hidden="1" x14ac:dyDescent="0.35">
      <c r="D41688" s="157">
        <f t="shared" si="662"/>
        <v>0</v>
      </c>
    </row>
    <row r="41689" spans="4:4" hidden="1" x14ac:dyDescent="0.35">
      <c r="D41689" s="157">
        <f t="shared" si="662"/>
        <v>0</v>
      </c>
    </row>
    <row r="41690" spans="4:4" hidden="1" x14ac:dyDescent="0.35">
      <c r="D41690" s="157">
        <f t="shared" si="662"/>
        <v>0</v>
      </c>
    </row>
    <row r="41691" spans="4:4" hidden="1" x14ac:dyDescent="0.35">
      <c r="D41691" s="157">
        <f t="shared" si="662"/>
        <v>0</v>
      </c>
    </row>
    <row r="41692" spans="4:4" hidden="1" x14ac:dyDescent="0.35">
      <c r="D41692" s="157">
        <f t="shared" si="662"/>
        <v>0</v>
      </c>
    </row>
    <row r="41693" spans="4:4" hidden="1" x14ac:dyDescent="0.35">
      <c r="D41693" s="157">
        <f t="shared" si="662"/>
        <v>0</v>
      </c>
    </row>
    <row r="41694" spans="4:4" hidden="1" x14ac:dyDescent="0.35">
      <c r="D41694" s="157">
        <f t="shared" si="662"/>
        <v>0</v>
      </c>
    </row>
    <row r="41695" spans="4:4" hidden="1" x14ac:dyDescent="0.35">
      <c r="D41695" s="157">
        <f t="shared" si="662"/>
        <v>0</v>
      </c>
    </row>
    <row r="41696" spans="4:4" hidden="1" x14ac:dyDescent="0.35">
      <c r="D41696" s="157">
        <f t="shared" si="662"/>
        <v>0</v>
      </c>
    </row>
    <row r="41697" spans="4:4" hidden="1" x14ac:dyDescent="0.35">
      <c r="D41697" s="157">
        <f t="shared" si="662"/>
        <v>0</v>
      </c>
    </row>
    <row r="41698" spans="4:4" hidden="1" x14ac:dyDescent="0.35">
      <c r="D41698" s="157">
        <f t="shared" si="662"/>
        <v>0</v>
      </c>
    </row>
    <row r="41699" spans="4:4" hidden="1" x14ac:dyDescent="0.35">
      <c r="D41699" s="157">
        <f t="shared" si="662"/>
        <v>0</v>
      </c>
    </row>
    <row r="41700" spans="4:4" hidden="1" x14ac:dyDescent="0.35">
      <c r="D41700" s="157">
        <f t="shared" si="662"/>
        <v>0</v>
      </c>
    </row>
    <row r="41701" spans="4:4" hidden="1" x14ac:dyDescent="0.35">
      <c r="D41701" s="157">
        <f t="shared" si="662"/>
        <v>0</v>
      </c>
    </row>
    <row r="41702" spans="4:4" hidden="1" x14ac:dyDescent="0.35">
      <c r="D41702" s="157">
        <f t="shared" si="662"/>
        <v>0</v>
      </c>
    </row>
    <row r="41703" spans="4:4" hidden="1" x14ac:dyDescent="0.35">
      <c r="D41703" s="157">
        <f t="shared" si="662"/>
        <v>0</v>
      </c>
    </row>
    <row r="41704" spans="4:4" hidden="1" x14ac:dyDescent="0.35">
      <c r="D41704" s="157">
        <f t="shared" si="662"/>
        <v>0</v>
      </c>
    </row>
    <row r="41705" spans="4:4" hidden="1" x14ac:dyDescent="0.35">
      <c r="D41705" s="157">
        <f t="shared" si="662"/>
        <v>0</v>
      </c>
    </row>
    <row r="41706" spans="4:4" hidden="1" x14ac:dyDescent="0.35">
      <c r="D41706" s="157">
        <f t="shared" si="662"/>
        <v>0</v>
      </c>
    </row>
    <row r="41707" spans="4:4" hidden="1" x14ac:dyDescent="0.35">
      <c r="D41707" s="157">
        <f t="shared" si="662"/>
        <v>0</v>
      </c>
    </row>
    <row r="41708" spans="4:4" hidden="1" x14ac:dyDescent="0.35">
      <c r="D41708" s="157">
        <f t="shared" si="662"/>
        <v>0</v>
      </c>
    </row>
    <row r="41709" spans="4:4" hidden="1" x14ac:dyDescent="0.35">
      <c r="D41709" s="157">
        <f t="shared" si="662"/>
        <v>0</v>
      </c>
    </row>
    <row r="41710" spans="4:4" hidden="1" x14ac:dyDescent="0.35">
      <c r="D41710" s="157">
        <f t="shared" si="662"/>
        <v>0</v>
      </c>
    </row>
    <row r="41711" spans="4:4" hidden="1" x14ac:dyDescent="0.35">
      <c r="D41711" s="157">
        <f t="shared" si="662"/>
        <v>0</v>
      </c>
    </row>
    <row r="41712" spans="4:4" hidden="1" x14ac:dyDescent="0.35">
      <c r="D41712" s="157">
        <f t="shared" si="662"/>
        <v>0</v>
      </c>
    </row>
    <row r="41713" spans="4:4" hidden="1" x14ac:dyDescent="0.35">
      <c r="D41713" s="157">
        <f t="shared" si="662"/>
        <v>0</v>
      </c>
    </row>
    <row r="41714" spans="4:4" hidden="1" x14ac:dyDescent="0.35">
      <c r="D41714" s="157">
        <f t="shared" si="662"/>
        <v>0</v>
      </c>
    </row>
    <row r="41715" spans="4:4" hidden="1" x14ac:dyDescent="0.35">
      <c r="D41715" s="157">
        <f t="shared" si="662"/>
        <v>0</v>
      </c>
    </row>
    <row r="41716" spans="4:4" hidden="1" x14ac:dyDescent="0.35">
      <c r="D41716" s="157">
        <f t="shared" si="662"/>
        <v>0</v>
      </c>
    </row>
    <row r="41717" spans="4:4" hidden="1" x14ac:dyDescent="0.35">
      <c r="D41717" s="157">
        <f t="shared" si="662"/>
        <v>0</v>
      </c>
    </row>
    <row r="41718" spans="4:4" hidden="1" x14ac:dyDescent="0.35">
      <c r="D41718" s="157">
        <f t="shared" si="662"/>
        <v>0</v>
      </c>
    </row>
    <row r="41719" spans="4:4" hidden="1" x14ac:dyDescent="0.35">
      <c r="D41719" s="157">
        <f t="shared" si="662"/>
        <v>0</v>
      </c>
    </row>
    <row r="41720" spans="4:4" hidden="1" x14ac:dyDescent="0.35">
      <c r="D41720" s="157">
        <f t="shared" si="662"/>
        <v>0</v>
      </c>
    </row>
    <row r="41721" spans="4:4" hidden="1" x14ac:dyDescent="0.35">
      <c r="D41721" s="157">
        <f t="shared" si="662"/>
        <v>0</v>
      </c>
    </row>
    <row r="41722" spans="4:4" hidden="1" x14ac:dyDescent="0.35">
      <c r="D41722" s="157">
        <f t="shared" si="662"/>
        <v>0</v>
      </c>
    </row>
    <row r="41723" spans="4:4" hidden="1" x14ac:dyDescent="0.35">
      <c r="D41723" s="157">
        <f t="shared" si="662"/>
        <v>0</v>
      </c>
    </row>
    <row r="41724" spans="4:4" hidden="1" x14ac:dyDescent="0.35">
      <c r="D41724" s="157">
        <f t="shared" si="662"/>
        <v>0</v>
      </c>
    </row>
    <row r="41725" spans="4:4" hidden="1" x14ac:dyDescent="0.35">
      <c r="D41725" s="157">
        <f t="shared" si="662"/>
        <v>0</v>
      </c>
    </row>
    <row r="41726" spans="4:4" hidden="1" x14ac:dyDescent="0.35">
      <c r="D41726" s="157">
        <f t="shared" si="662"/>
        <v>0</v>
      </c>
    </row>
    <row r="41727" spans="4:4" hidden="1" x14ac:dyDescent="0.35">
      <c r="D41727" s="157">
        <f t="shared" si="662"/>
        <v>0</v>
      </c>
    </row>
    <row r="41728" spans="4:4" hidden="1" x14ac:dyDescent="0.35">
      <c r="D41728" s="157">
        <f t="shared" si="662"/>
        <v>0</v>
      </c>
    </row>
    <row r="41729" spans="4:4" hidden="1" x14ac:dyDescent="0.35">
      <c r="D41729" s="157">
        <f t="shared" si="662"/>
        <v>0</v>
      </c>
    </row>
    <row r="41730" spans="4:4" hidden="1" x14ac:dyDescent="0.35">
      <c r="D41730" s="157">
        <f t="shared" si="662"/>
        <v>0</v>
      </c>
    </row>
    <row r="41731" spans="4:4" hidden="1" x14ac:dyDescent="0.35">
      <c r="D41731" s="157">
        <f t="shared" si="662"/>
        <v>0</v>
      </c>
    </row>
    <row r="41732" spans="4:4" hidden="1" x14ac:dyDescent="0.35">
      <c r="D41732" s="157">
        <f t="shared" ref="D41732:D41795" si="663">SUBTOTAL(109,D41699:D41731)</f>
        <v>0</v>
      </c>
    </row>
    <row r="41733" spans="4:4" hidden="1" x14ac:dyDescent="0.35">
      <c r="D41733" s="157">
        <f t="shared" si="663"/>
        <v>0</v>
      </c>
    </row>
    <row r="41734" spans="4:4" hidden="1" x14ac:dyDescent="0.35">
      <c r="D41734" s="157">
        <f t="shared" si="663"/>
        <v>0</v>
      </c>
    </row>
    <row r="41735" spans="4:4" hidden="1" x14ac:dyDescent="0.35">
      <c r="D41735" s="157">
        <f t="shared" si="663"/>
        <v>0</v>
      </c>
    </row>
    <row r="41736" spans="4:4" hidden="1" x14ac:dyDescent="0.35">
      <c r="D41736" s="157">
        <f t="shared" si="663"/>
        <v>0</v>
      </c>
    </row>
    <row r="41737" spans="4:4" hidden="1" x14ac:dyDescent="0.35">
      <c r="D41737" s="157">
        <f t="shared" si="663"/>
        <v>0</v>
      </c>
    </row>
    <row r="41738" spans="4:4" hidden="1" x14ac:dyDescent="0.35">
      <c r="D41738" s="157">
        <f t="shared" si="663"/>
        <v>0</v>
      </c>
    </row>
    <row r="41739" spans="4:4" hidden="1" x14ac:dyDescent="0.35">
      <c r="D41739" s="157">
        <f t="shared" si="663"/>
        <v>0</v>
      </c>
    </row>
    <row r="41740" spans="4:4" hidden="1" x14ac:dyDescent="0.35">
      <c r="D41740" s="157">
        <f t="shared" si="663"/>
        <v>0</v>
      </c>
    </row>
    <row r="41741" spans="4:4" hidden="1" x14ac:dyDescent="0.35">
      <c r="D41741" s="157">
        <f t="shared" si="663"/>
        <v>0</v>
      </c>
    </row>
    <row r="41742" spans="4:4" hidden="1" x14ac:dyDescent="0.35">
      <c r="D41742" s="157">
        <f t="shared" si="663"/>
        <v>0</v>
      </c>
    </row>
    <row r="41743" spans="4:4" hidden="1" x14ac:dyDescent="0.35">
      <c r="D41743" s="157">
        <f t="shared" si="663"/>
        <v>0</v>
      </c>
    </row>
    <row r="41744" spans="4:4" hidden="1" x14ac:dyDescent="0.35">
      <c r="D41744" s="157">
        <f t="shared" si="663"/>
        <v>0</v>
      </c>
    </row>
    <row r="41745" spans="4:4" hidden="1" x14ac:dyDescent="0.35">
      <c r="D41745" s="157">
        <f t="shared" si="663"/>
        <v>0</v>
      </c>
    </row>
    <row r="41746" spans="4:4" hidden="1" x14ac:dyDescent="0.35">
      <c r="D41746" s="157">
        <f t="shared" si="663"/>
        <v>0</v>
      </c>
    </row>
    <row r="41747" spans="4:4" hidden="1" x14ac:dyDescent="0.35">
      <c r="D41747" s="157">
        <f t="shared" si="663"/>
        <v>0</v>
      </c>
    </row>
    <row r="41748" spans="4:4" hidden="1" x14ac:dyDescent="0.35">
      <c r="D41748" s="157">
        <f t="shared" si="663"/>
        <v>0</v>
      </c>
    </row>
    <row r="41749" spans="4:4" hidden="1" x14ac:dyDescent="0.35">
      <c r="D41749" s="157">
        <f t="shared" si="663"/>
        <v>0</v>
      </c>
    </row>
    <row r="41750" spans="4:4" hidden="1" x14ac:dyDescent="0.35">
      <c r="D41750" s="157">
        <f t="shared" si="663"/>
        <v>0</v>
      </c>
    </row>
    <row r="41751" spans="4:4" hidden="1" x14ac:dyDescent="0.35">
      <c r="D41751" s="157">
        <f t="shared" si="663"/>
        <v>0</v>
      </c>
    </row>
    <row r="41752" spans="4:4" hidden="1" x14ac:dyDescent="0.35">
      <c r="D41752" s="157">
        <f t="shared" si="663"/>
        <v>0</v>
      </c>
    </row>
    <row r="41753" spans="4:4" hidden="1" x14ac:dyDescent="0.35">
      <c r="D41753" s="157">
        <f t="shared" si="663"/>
        <v>0</v>
      </c>
    </row>
    <row r="41754" spans="4:4" hidden="1" x14ac:dyDescent="0.35">
      <c r="D41754" s="157">
        <f t="shared" si="663"/>
        <v>0</v>
      </c>
    </row>
    <row r="41755" spans="4:4" hidden="1" x14ac:dyDescent="0.35">
      <c r="D41755" s="157">
        <f t="shared" si="663"/>
        <v>0</v>
      </c>
    </row>
    <row r="41756" spans="4:4" hidden="1" x14ac:dyDescent="0.35">
      <c r="D41756" s="157">
        <f t="shared" si="663"/>
        <v>0</v>
      </c>
    </row>
    <row r="41757" spans="4:4" hidden="1" x14ac:dyDescent="0.35">
      <c r="D41757" s="157">
        <f t="shared" si="663"/>
        <v>0</v>
      </c>
    </row>
    <row r="41758" spans="4:4" hidden="1" x14ac:dyDescent="0.35">
      <c r="D41758" s="157">
        <f t="shared" si="663"/>
        <v>0</v>
      </c>
    </row>
    <row r="41759" spans="4:4" hidden="1" x14ac:dyDescent="0.35">
      <c r="D41759" s="157">
        <f t="shared" si="663"/>
        <v>0</v>
      </c>
    </row>
    <row r="41760" spans="4:4" hidden="1" x14ac:dyDescent="0.35">
      <c r="D41760" s="157">
        <f t="shared" si="663"/>
        <v>0</v>
      </c>
    </row>
    <row r="41761" spans="4:4" hidden="1" x14ac:dyDescent="0.35">
      <c r="D41761" s="157">
        <f t="shared" si="663"/>
        <v>0</v>
      </c>
    </row>
    <row r="41762" spans="4:4" hidden="1" x14ac:dyDescent="0.35">
      <c r="D41762" s="157">
        <f t="shared" si="663"/>
        <v>0</v>
      </c>
    </row>
    <row r="41763" spans="4:4" hidden="1" x14ac:dyDescent="0.35">
      <c r="D41763" s="157">
        <f t="shared" si="663"/>
        <v>0</v>
      </c>
    </row>
    <row r="41764" spans="4:4" hidden="1" x14ac:dyDescent="0.35">
      <c r="D41764" s="157">
        <f t="shared" si="663"/>
        <v>0</v>
      </c>
    </row>
    <row r="41765" spans="4:4" hidden="1" x14ac:dyDescent="0.35">
      <c r="D41765" s="157">
        <f t="shared" si="663"/>
        <v>0</v>
      </c>
    </row>
    <row r="41766" spans="4:4" hidden="1" x14ac:dyDescent="0.35">
      <c r="D41766" s="157">
        <f t="shared" si="663"/>
        <v>0</v>
      </c>
    </row>
    <row r="41767" spans="4:4" hidden="1" x14ac:dyDescent="0.35">
      <c r="D41767" s="157">
        <f t="shared" si="663"/>
        <v>0</v>
      </c>
    </row>
    <row r="41768" spans="4:4" hidden="1" x14ac:dyDescent="0.35">
      <c r="D41768" s="157">
        <f t="shared" si="663"/>
        <v>0</v>
      </c>
    </row>
    <row r="41769" spans="4:4" hidden="1" x14ac:dyDescent="0.35">
      <c r="D41769" s="157">
        <f t="shared" si="663"/>
        <v>0</v>
      </c>
    </row>
    <row r="41770" spans="4:4" hidden="1" x14ac:dyDescent="0.35">
      <c r="D41770" s="157">
        <f t="shared" si="663"/>
        <v>0</v>
      </c>
    </row>
    <row r="41771" spans="4:4" hidden="1" x14ac:dyDescent="0.35">
      <c r="D41771" s="157">
        <f t="shared" si="663"/>
        <v>0</v>
      </c>
    </row>
    <row r="41772" spans="4:4" hidden="1" x14ac:dyDescent="0.35">
      <c r="D41772" s="157">
        <f t="shared" si="663"/>
        <v>0</v>
      </c>
    </row>
    <row r="41773" spans="4:4" hidden="1" x14ac:dyDescent="0.35">
      <c r="D41773" s="157">
        <f t="shared" si="663"/>
        <v>0</v>
      </c>
    </row>
    <row r="41774" spans="4:4" hidden="1" x14ac:dyDescent="0.35">
      <c r="D41774" s="157">
        <f t="shared" si="663"/>
        <v>0</v>
      </c>
    </row>
    <row r="41775" spans="4:4" hidden="1" x14ac:dyDescent="0.35">
      <c r="D41775" s="157">
        <f t="shared" si="663"/>
        <v>0</v>
      </c>
    </row>
    <row r="41776" spans="4:4" hidden="1" x14ac:dyDescent="0.35">
      <c r="D41776" s="157">
        <f t="shared" si="663"/>
        <v>0</v>
      </c>
    </row>
    <row r="41777" spans="4:4" hidden="1" x14ac:dyDescent="0.35">
      <c r="D41777" s="157">
        <f t="shared" si="663"/>
        <v>0</v>
      </c>
    </row>
    <row r="41778" spans="4:4" hidden="1" x14ac:dyDescent="0.35">
      <c r="D41778" s="157">
        <f t="shared" si="663"/>
        <v>0</v>
      </c>
    </row>
    <row r="41779" spans="4:4" hidden="1" x14ac:dyDescent="0.35">
      <c r="D41779" s="157">
        <f t="shared" si="663"/>
        <v>0</v>
      </c>
    </row>
    <row r="41780" spans="4:4" hidden="1" x14ac:dyDescent="0.35">
      <c r="D41780" s="157">
        <f t="shared" si="663"/>
        <v>0</v>
      </c>
    </row>
    <row r="41781" spans="4:4" hidden="1" x14ac:dyDescent="0.35">
      <c r="D41781" s="157">
        <f t="shared" si="663"/>
        <v>0</v>
      </c>
    </row>
    <row r="41782" spans="4:4" hidden="1" x14ac:dyDescent="0.35">
      <c r="D41782" s="157">
        <f t="shared" si="663"/>
        <v>0</v>
      </c>
    </row>
    <row r="41783" spans="4:4" hidden="1" x14ac:dyDescent="0.35">
      <c r="D41783" s="157">
        <f t="shared" si="663"/>
        <v>0</v>
      </c>
    </row>
    <row r="41784" spans="4:4" hidden="1" x14ac:dyDescent="0.35">
      <c r="D41784" s="157">
        <f t="shared" si="663"/>
        <v>0</v>
      </c>
    </row>
    <row r="41785" spans="4:4" hidden="1" x14ac:dyDescent="0.35">
      <c r="D41785" s="157">
        <f t="shared" si="663"/>
        <v>0</v>
      </c>
    </row>
    <row r="41786" spans="4:4" hidden="1" x14ac:dyDescent="0.35">
      <c r="D41786" s="157">
        <f t="shared" si="663"/>
        <v>0</v>
      </c>
    </row>
    <row r="41787" spans="4:4" hidden="1" x14ac:dyDescent="0.35">
      <c r="D41787" s="157">
        <f t="shared" si="663"/>
        <v>0</v>
      </c>
    </row>
    <row r="41788" spans="4:4" hidden="1" x14ac:dyDescent="0.35">
      <c r="D41788" s="157">
        <f t="shared" si="663"/>
        <v>0</v>
      </c>
    </row>
    <row r="41789" spans="4:4" hidden="1" x14ac:dyDescent="0.35">
      <c r="D41789" s="157">
        <f t="shared" si="663"/>
        <v>0</v>
      </c>
    </row>
    <row r="41790" spans="4:4" hidden="1" x14ac:dyDescent="0.35">
      <c r="D41790" s="157">
        <f t="shared" si="663"/>
        <v>0</v>
      </c>
    </row>
    <row r="41791" spans="4:4" hidden="1" x14ac:dyDescent="0.35">
      <c r="D41791" s="157">
        <f t="shared" si="663"/>
        <v>0</v>
      </c>
    </row>
    <row r="41792" spans="4:4" hidden="1" x14ac:dyDescent="0.35">
      <c r="D41792" s="157">
        <f t="shared" si="663"/>
        <v>0</v>
      </c>
    </row>
    <row r="41793" spans="4:4" hidden="1" x14ac:dyDescent="0.35">
      <c r="D41793" s="157">
        <f t="shared" si="663"/>
        <v>0</v>
      </c>
    </row>
    <row r="41794" spans="4:4" hidden="1" x14ac:dyDescent="0.35">
      <c r="D41794" s="157">
        <f t="shared" si="663"/>
        <v>0</v>
      </c>
    </row>
    <row r="41795" spans="4:4" hidden="1" x14ac:dyDescent="0.35">
      <c r="D41795" s="157">
        <f t="shared" si="663"/>
        <v>0</v>
      </c>
    </row>
    <row r="41796" spans="4:4" hidden="1" x14ac:dyDescent="0.35">
      <c r="D41796" s="157">
        <f t="shared" ref="D41796:D41859" si="664">SUBTOTAL(109,D41763:D41795)</f>
        <v>0</v>
      </c>
    </row>
    <row r="41797" spans="4:4" hidden="1" x14ac:dyDescent="0.35">
      <c r="D41797" s="157">
        <f t="shared" si="664"/>
        <v>0</v>
      </c>
    </row>
    <row r="41798" spans="4:4" hidden="1" x14ac:dyDescent="0.35">
      <c r="D41798" s="157">
        <f t="shared" si="664"/>
        <v>0</v>
      </c>
    </row>
    <row r="41799" spans="4:4" hidden="1" x14ac:dyDescent="0.35">
      <c r="D41799" s="157">
        <f t="shared" si="664"/>
        <v>0</v>
      </c>
    </row>
    <row r="41800" spans="4:4" hidden="1" x14ac:dyDescent="0.35">
      <c r="D41800" s="157">
        <f t="shared" si="664"/>
        <v>0</v>
      </c>
    </row>
    <row r="41801" spans="4:4" hidden="1" x14ac:dyDescent="0.35">
      <c r="D41801" s="157">
        <f t="shared" si="664"/>
        <v>0</v>
      </c>
    </row>
    <row r="41802" spans="4:4" hidden="1" x14ac:dyDescent="0.35">
      <c r="D41802" s="157">
        <f t="shared" si="664"/>
        <v>0</v>
      </c>
    </row>
    <row r="41803" spans="4:4" hidden="1" x14ac:dyDescent="0.35">
      <c r="D41803" s="157">
        <f t="shared" si="664"/>
        <v>0</v>
      </c>
    </row>
    <row r="41804" spans="4:4" hidden="1" x14ac:dyDescent="0.35">
      <c r="D41804" s="157">
        <f t="shared" si="664"/>
        <v>0</v>
      </c>
    </row>
    <row r="41805" spans="4:4" hidden="1" x14ac:dyDescent="0.35">
      <c r="D41805" s="157">
        <f t="shared" si="664"/>
        <v>0</v>
      </c>
    </row>
    <row r="41806" spans="4:4" hidden="1" x14ac:dyDescent="0.35">
      <c r="D41806" s="157">
        <f t="shared" si="664"/>
        <v>0</v>
      </c>
    </row>
    <row r="41807" spans="4:4" hidden="1" x14ac:dyDescent="0.35">
      <c r="D41807" s="157">
        <f t="shared" si="664"/>
        <v>0</v>
      </c>
    </row>
    <row r="41808" spans="4:4" hidden="1" x14ac:dyDescent="0.35">
      <c r="D41808" s="157">
        <f t="shared" si="664"/>
        <v>0</v>
      </c>
    </row>
    <row r="41809" spans="4:4" hidden="1" x14ac:dyDescent="0.35">
      <c r="D41809" s="157">
        <f t="shared" si="664"/>
        <v>0</v>
      </c>
    </row>
    <row r="41810" spans="4:4" hidden="1" x14ac:dyDescent="0.35">
      <c r="D41810" s="157">
        <f t="shared" si="664"/>
        <v>0</v>
      </c>
    </row>
    <row r="41811" spans="4:4" hidden="1" x14ac:dyDescent="0.35">
      <c r="D41811" s="157">
        <f t="shared" si="664"/>
        <v>0</v>
      </c>
    </row>
    <row r="41812" spans="4:4" hidden="1" x14ac:dyDescent="0.35">
      <c r="D41812" s="157">
        <f t="shared" si="664"/>
        <v>0</v>
      </c>
    </row>
    <row r="41813" spans="4:4" hidden="1" x14ac:dyDescent="0.35">
      <c r="D41813" s="157">
        <f t="shared" si="664"/>
        <v>0</v>
      </c>
    </row>
    <row r="41814" spans="4:4" hidden="1" x14ac:dyDescent="0.35">
      <c r="D41814" s="157">
        <f t="shared" si="664"/>
        <v>0</v>
      </c>
    </row>
    <row r="41815" spans="4:4" hidden="1" x14ac:dyDescent="0.35">
      <c r="D41815" s="157">
        <f t="shared" si="664"/>
        <v>0</v>
      </c>
    </row>
    <row r="41816" spans="4:4" hidden="1" x14ac:dyDescent="0.35">
      <c r="D41816" s="157">
        <f t="shared" si="664"/>
        <v>0</v>
      </c>
    </row>
    <row r="41817" spans="4:4" hidden="1" x14ac:dyDescent="0.35">
      <c r="D41817" s="157">
        <f t="shared" si="664"/>
        <v>0</v>
      </c>
    </row>
    <row r="41818" spans="4:4" hidden="1" x14ac:dyDescent="0.35">
      <c r="D41818" s="157">
        <f t="shared" si="664"/>
        <v>0</v>
      </c>
    </row>
    <row r="41819" spans="4:4" hidden="1" x14ac:dyDescent="0.35">
      <c r="D41819" s="157">
        <f t="shared" si="664"/>
        <v>0</v>
      </c>
    </row>
    <row r="41820" spans="4:4" hidden="1" x14ac:dyDescent="0.35">
      <c r="D41820" s="157">
        <f t="shared" si="664"/>
        <v>0</v>
      </c>
    </row>
    <row r="41821" spans="4:4" hidden="1" x14ac:dyDescent="0.35">
      <c r="D41821" s="157">
        <f t="shared" si="664"/>
        <v>0</v>
      </c>
    </row>
    <row r="41822" spans="4:4" hidden="1" x14ac:dyDescent="0.35">
      <c r="D41822" s="157">
        <f t="shared" si="664"/>
        <v>0</v>
      </c>
    </row>
    <row r="41823" spans="4:4" hidden="1" x14ac:dyDescent="0.35">
      <c r="D41823" s="157">
        <f t="shared" si="664"/>
        <v>0</v>
      </c>
    </row>
    <row r="41824" spans="4:4" hidden="1" x14ac:dyDescent="0.35">
      <c r="D41824" s="157">
        <f t="shared" si="664"/>
        <v>0</v>
      </c>
    </row>
    <row r="41825" spans="4:4" hidden="1" x14ac:dyDescent="0.35">
      <c r="D41825" s="157">
        <f t="shared" si="664"/>
        <v>0</v>
      </c>
    </row>
    <row r="41826" spans="4:4" hidden="1" x14ac:dyDescent="0.35">
      <c r="D41826" s="157">
        <f t="shared" si="664"/>
        <v>0</v>
      </c>
    </row>
    <row r="41827" spans="4:4" hidden="1" x14ac:dyDescent="0.35">
      <c r="D41827" s="157">
        <f t="shared" si="664"/>
        <v>0</v>
      </c>
    </row>
    <row r="41828" spans="4:4" hidden="1" x14ac:dyDescent="0.35">
      <c r="D41828" s="157">
        <f t="shared" si="664"/>
        <v>0</v>
      </c>
    </row>
    <row r="41829" spans="4:4" hidden="1" x14ac:dyDescent="0.35">
      <c r="D41829" s="157">
        <f t="shared" si="664"/>
        <v>0</v>
      </c>
    </row>
    <row r="41830" spans="4:4" hidden="1" x14ac:dyDescent="0.35">
      <c r="D41830" s="157">
        <f t="shared" si="664"/>
        <v>0</v>
      </c>
    </row>
    <row r="41831" spans="4:4" hidden="1" x14ac:dyDescent="0.35">
      <c r="D41831" s="157">
        <f t="shared" si="664"/>
        <v>0</v>
      </c>
    </row>
    <row r="41832" spans="4:4" hidden="1" x14ac:dyDescent="0.35">
      <c r="D41832" s="157">
        <f t="shared" si="664"/>
        <v>0</v>
      </c>
    </row>
    <row r="41833" spans="4:4" hidden="1" x14ac:dyDescent="0.35">
      <c r="D41833" s="157">
        <f t="shared" si="664"/>
        <v>0</v>
      </c>
    </row>
    <row r="41834" spans="4:4" hidden="1" x14ac:dyDescent="0.35">
      <c r="D41834" s="157">
        <f t="shared" si="664"/>
        <v>0</v>
      </c>
    </row>
    <row r="41835" spans="4:4" hidden="1" x14ac:dyDescent="0.35">
      <c r="D41835" s="157">
        <f t="shared" si="664"/>
        <v>0</v>
      </c>
    </row>
    <row r="41836" spans="4:4" hidden="1" x14ac:dyDescent="0.35">
      <c r="D41836" s="157">
        <f t="shared" si="664"/>
        <v>0</v>
      </c>
    </row>
    <row r="41837" spans="4:4" hidden="1" x14ac:dyDescent="0.35">
      <c r="D41837" s="157">
        <f t="shared" si="664"/>
        <v>0</v>
      </c>
    </row>
    <row r="41838" spans="4:4" hidden="1" x14ac:dyDescent="0.35">
      <c r="D41838" s="157">
        <f t="shared" si="664"/>
        <v>0</v>
      </c>
    </row>
    <row r="41839" spans="4:4" hidden="1" x14ac:dyDescent="0.35">
      <c r="D41839" s="157">
        <f t="shared" si="664"/>
        <v>0</v>
      </c>
    </row>
    <row r="41840" spans="4:4" hidden="1" x14ac:dyDescent="0.35">
      <c r="D41840" s="157">
        <f t="shared" si="664"/>
        <v>0</v>
      </c>
    </row>
    <row r="41841" spans="4:4" hidden="1" x14ac:dyDescent="0.35">
      <c r="D41841" s="157">
        <f t="shared" si="664"/>
        <v>0</v>
      </c>
    </row>
    <row r="41842" spans="4:4" hidden="1" x14ac:dyDescent="0.35">
      <c r="D41842" s="157">
        <f t="shared" si="664"/>
        <v>0</v>
      </c>
    </row>
    <row r="41843" spans="4:4" hidden="1" x14ac:dyDescent="0.35">
      <c r="D41843" s="157">
        <f t="shared" si="664"/>
        <v>0</v>
      </c>
    </row>
    <row r="41844" spans="4:4" hidden="1" x14ac:dyDescent="0.35">
      <c r="D41844" s="157">
        <f t="shared" si="664"/>
        <v>0</v>
      </c>
    </row>
    <row r="41845" spans="4:4" hidden="1" x14ac:dyDescent="0.35">
      <c r="D41845" s="157">
        <f t="shared" si="664"/>
        <v>0</v>
      </c>
    </row>
    <row r="41846" spans="4:4" hidden="1" x14ac:dyDescent="0.35">
      <c r="D41846" s="157">
        <f t="shared" si="664"/>
        <v>0</v>
      </c>
    </row>
    <row r="41847" spans="4:4" hidden="1" x14ac:dyDescent="0.35">
      <c r="D41847" s="157">
        <f t="shared" si="664"/>
        <v>0</v>
      </c>
    </row>
    <row r="41848" spans="4:4" hidden="1" x14ac:dyDescent="0.35">
      <c r="D41848" s="157">
        <f t="shared" si="664"/>
        <v>0</v>
      </c>
    </row>
    <row r="41849" spans="4:4" hidden="1" x14ac:dyDescent="0.35">
      <c r="D41849" s="157">
        <f t="shared" si="664"/>
        <v>0</v>
      </c>
    </row>
    <row r="41850" spans="4:4" hidden="1" x14ac:dyDescent="0.35">
      <c r="D41850" s="157">
        <f t="shared" si="664"/>
        <v>0</v>
      </c>
    </row>
    <row r="41851" spans="4:4" hidden="1" x14ac:dyDescent="0.35">
      <c r="D41851" s="157">
        <f t="shared" si="664"/>
        <v>0</v>
      </c>
    </row>
    <row r="41852" spans="4:4" hidden="1" x14ac:dyDescent="0.35">
      <c r="D41852" s="157">
        <f t="shared" si="664"/>
        <v>0</v>
      </c>
    </row>
    <row r="41853" spans="4:4" hidden="1" x14ac:dyDescent="0.35">
      <c r="D41853" s="157">
        <f t="shared" si="664"/>
        <v>0</v>
      </c>
    </row>
    <row r="41854" spans="4:4" hidden="1" x14ac:dyDescent="0.35">
      <c r="D41854" s="157">
        <f t="shared" si="664"/>
        <v>0</v>
      </c>
    </row>
    <row r="41855" spans="4:4" hidden="1" x14ac:dyDescent="0.35">
      <c r="D41855" s="157">
        <f t="shared" si="664"/>
        <v>0</v>
      </c>
    </row>
    <row r="41856" spans="4:4" hidden="1" x14ac:dyDescent="0.35">
      <c r="D41856" s="157">
        <f t="shared" si="664"/>
        <v>0</v>
      </c>
    </row>
    <row r="41857" spans="4:4" hidden="1" x14ac:dyDescent="0.35">
      <c r="D41857" s="157">
        <f t="shared" si="664"/>
        <v>0</v>
      </c>
    </row>
    <row r="41858" spans="4:4" hidden="1" x14ac:dyDescent="0.35">
      <c r="D41858" s="157">
        <f t="shared" si="664"/>
        <v>0</v>
      </c>
    </row>
    <row r="41859" spans="4:4" hidden="1" x14ac:dyDescent="0.35">
      <c r="D41859" s="157">
        <f t="shared" si="664"/>
        <v>0</v>
      </c>
    </row>
    <row r="41860" spans="4:4" hidden="1" x14ac:dyDescent="0.35">
      <c r="D41860" s="157">
        <f t="shared" ref="D41860:D41923" si="665">SUBTOTAL(109,D41827:D41859)</f>
        <v>0</v>
      </c>
    </row>
    <row r="41861" spans="4:4" hidden="1" x14ac:dyDescent="0.35">
      <c r="D41861" s="157">
        <f t="shared" si="665"/>
        <v>0</v>
      </c>
    </row>
    <row r="41862" spans="4:4" hidden="1" x14ac:dyDescent="0.35">
      <c r="D41862" s="157">
        <f t="shared" si="665"/>
        <v>0</v>
      </c>
    </row>
    <row r="41863" spans="4:4" hidden="1" x14ac:dyDescent="0.35">
      <c r="D41863" s="157">
        <f t="shared" si="665"/>
        <v>0</v>
      </c>
    </row>
    <row r="41864" spans="4:4" hidden="1" x14ac:dyDescent="0.35">
      <c r="D41864" s="157">
        <f t="shared" si="665"/>
        <v>0</v>
      </c>
    </row>
    <row r="41865" spans="4:4" hidden="1" x14ac:dyDescent="0.35">
      <c r="D41865" s="157">
        <f t="shared" si="665"/>
        <v>0</v>
      </c>
    </row>
    <row r="41866" spans="4:4" hidden="1" x14ac:dyDescent="0.35">
      <c r="D41866" s="157">
        <f t="shared" si="665"/>
        <v>0</v>
      </c>
    </row>
    <row r="41867" spans="4:4" hidden="1" x14ac:dyDescent="0.35">
      <c r="D41867" s="157">
        <f t="shared" si="665"/>
        <v>0</v>
      </c>
    </row>
    <row r="41868" spans="4:4" hidden="1" x14ac:dyDescent="0.35">
      <c r="D41868" s="157">
        <f t="shared" si="665"/>
        <v>0</v>
      </c>
    </row>
    <row r="41869" spans="4:4" hidden="1" x14ac:dyDescent="0.35">
      <c r="D41869" s="157">
        <f t="shared" si="665"/>
        <v>0</v>
      </c>
    </row>
    <row r="41870" spans="4:4" hidden="1" x14ac:dyDescent="0.35">
      <c r="D41870" s="157">
        <f t="shared" si="665"/>
        <v>0</v>
      </c>
    </row>
    <row r="41871" spans="4:4" hidden="1" x14ac:dyDescent="0.35">
      <c r="D41871" s="157">
        <f t="shared" si="665"/>
        <v>0</v>
      </c>
    </row>
    <row r="41872" spans="4:4" hidden="1" x14ac:dyDescent="0.35">
      <c r="D41872" s="157">
        <f t="shared" si="665"/>
        <v>0</v>
      </c>
    </row>
    <row r="41873" spans="4:4" hidden="1" x14ac:dyDescent="0.35">
      <c r="D41873" s="157">
        <f t="shared" si="665"/>
        <v>0</v>
      </c>
    </row>
    <row r="41874" spans="4:4" hidden="1" x14ac:dyDescent="0.35">
      <c r="D41874" s="157">
        <f t="shared" si="665"/>
        <v>0</v>
      </c>
    </row>
    <row r="41875" spans="4:4" hidden="1" x14ac:dyDescent="0.35">
      <c r="D41875" s="157">
        <f t="shared" si="665"/>
        <v>0</v>
      </c>
    </row>
    <row r="41876" spans="4:4" hidden="1" x14ac:dyDescent="0.35">
      <c r="D41876" s="157">
        <f t="shared" si="665"/>
        <v>0</v>
      </c>
    </row>
    <row r="41877" spans="4:4" hidden="1" x14ac:dyDescent="0.35">
      <c r="D41877" s="157">
        <f t="shared" si="665"/>
        <v>0</v>
      </c>
    </row>
    <row r="41878" spans="4:4" hidden="1" x14ac:dyDescent="0.35">
      <c r="D41878" s="157">
        <f t="shared" si="665"/>
        <v>0</v>
      </c>
    </row>
    <row r="41879" spans="4:4" hidden="1" x14ac:dyDescent="0.35">
      <c r="D41879" s="157">
        <f t="shared" si="665"/>
        <v>0</v>
      </c>
    </row>
    <row r="41880" spans="4:4" hidden="1" x14ac:dyDescent="0.35">
      <c r="D41880" s="157">
        <f t="shared" si="665"/>
        <v>0</v>
      </c>
    </row>
    <row r="41881" spans="4:4" hidden="1" x14ac:dyDescent="0.35">
      <c r="D41881" s="157">
        <f t="shared" si="665"/>
        <v>0</v>
      </c>
    </row>
    <row r="41882" spans="4:4" hidden="1" x14ac:dyDescent="0.35">
      <c r="D41882" s="157">
        <f t="shared" si="665"/>
        <v>0</v>
      </c>
    </row>
    <row r="41883" spans="4:4" hidden="1" x14ac:dyDescent="0.35">
      <c r="D41883" s="157">
        <f t="shared" si="665"/>
        <v>0</v>
      </c>
    </row>
    <row r="41884" spans="4:4" hidden="1" x14ac:dyDescent="0.35">
      <c r="D41884" s="157">
        <f t="shared" si="665"/>
        <v>0</v>
      </c>
    </row>
    <row r="41885" spans="4:4" hidden="1" x14ac:dyDescent="0.35">
      <c r="D41885" s="157">
        <f t="shared" si="665"/>
        <v>0</v>
      </c>
    </row>
    <row r="41886" spans="4:4" hidden="1" x14ac:dyDescent="0.35">
      <c r="D41886" s="157">
        <f t="shared" si="665"/>
        <v>0</v>
      </c>
    </row>
    <row r="41887" spans="4:4" hidden="1" x14ac:dyDescent="0.35">
      <c r="D41887" s="157">
        <f t="shared" si="665"/>
        <v>0</v>
      </c>
    </row>
    <row r="41888" spans="4:4" hidden="1" x14ac:dyDescent="0.35">
      <c r="D41888" s="157">
        <f t="shared" si="665"/>
        <v>0</v>
      </c>
    </row>
    <row r="41889" spans="4:4" hidden="1" x14ac:dyDescent="0.35">
      <c r="D41889" s="157">
        <f t="shared" si="665"/>
        <v>0</v>
      </c>
    </row>
    <row r="41890" spans="4:4" hidden="1" x14ac:dyDescent="0.35">
      <c r="D41890" s="157">
        <f t="shared" si="665"/>
        <v>0</v>
      </c>
    </row>
    <row r="41891" spans="4:4" hidden="1" x14ac:dyDescent="0.35">
      <c r="D41891" s="157">
        <f t="shared" si="665"/>
        <v>0</v>
      </c>
    </row>
    <row r="41892" spans="4:4" hidden="1" x14ac:dyDescent="0.35">
      <c r="D41892" s="157">
        <f t="shared" si="665"/>
        <v>0</v>
      </c>
    </row>
    <row r="41893" spans="4:4" hidden="1" x14ac:dyDescent="0.35">
      <c r="D41893" s="157">
        <f t="shared" si="665"/>
        <v>0</v>
      </c>
    </row>
    <row r="41894" spans="4:4" hidden="1" x14ac:dyDescent="0.35">
      <c r="D41894" s="157">
        <f t="shared" si="665"/>
        <v>0</v>
      </c>
    </row>
    <row r="41895" spans="4:4" hidden="1" x14ac:dyDescent="0.35">
      <c r="D41895" s="157">
        <f t="shared" si="665"/>
        <v>0</v>
      </c>
    </row>
    <row r="41896" spans="4:4" hidden="1" x14ac:dyDescent="0.35">
      <c r="D41896" s="157">
        <f t="shared" si="665"/>
        <v>0</v>
      </c>
    </row>
    <row r="41897" spans="4:4" hidden="1" x14ac:dyDescent="0.35">
      <c r="D41897" s="157">
        <f t="shared" si="665"/>
        <v>0</v>
      </c>
    </row>
    <row r="41898" spans="4:4" hidden="1" x14ac:dyDescent="0.35">
      <c r="D41898" s="157">
        <f t="shared" si="665"/>
        <v>0</v>
      </c>
    </row>
    <row r="41899" spans="4:4" hidden="1" x14ac:dyDescent="0.35">
      <c r="D41899" s="157">
        <f t="shared" si="665"/>
        <v>0</v>
      </c>
    </row>
    <row r="41900" spans="4:4" hidden="1" x14ac:dyDescent="0.35">
      <c r="D41900" s="157">
        <f t="shared" si="665"/>
        <v>0</v>
      </c>
    </row>
    <row r="41901" spans="4:4" hidden="1" x14ac:dyDescent="0.35">
      <c r="D41901" s="157">
        <f t="shared" si="665"/>
        <v>0</v>
      </c>
    </row>
    <row r="41902" spans="4:4" hidden="1" x14ac:dyDescent="0.35">
      <c r="D41902" s="157">
        <f t="shared" si="665"/>
        <v>0</v>
      </c>
    </row>
    <row r="41903" spans="4:4" hidden="1" x14ac:dyDescent="0.35">
      <c r="D41903" s="157">
        <f t="shared" si="665"/>
        <v>0</v>
      </c>
    </row>
    <row r="41904" spans="4:4" hidden="1" x14ac:dyDescent="0.35">
      <c r="D41904" s="157">
        <f t="shared" si="665"/>
        <v>0</v>
      </c>
    </row>
    <row r="41905" spans="4:4" hidden="1" x14ac:dyDescent="0.35">
      <c r="D41905" s="157">
        <f t="shared" si="665"/>
        <v>0</v>
      </c>
    </row>
    <row r="41906" spans="4:4" hidden="1" x14ac:dyDescent="0.35">
      <c r="D41906" s="157">
        <f t="shared" si="665"/>
        <v>0</v>
      </c>
    </row>
    <row r="41907" spans="4:4" hidden="1" x14ac:dyDescent="0.35">
      <c r="D41907" s="157">
        <f t="shared" si="665"/>
        <v>0</v>
      </c>
    </row>
    <row r="41908" spans="4:4" hidden="1" x14ac:dyDescent="0.35">
      <c r="D41908" s="157">
        <f t="shared" si="665"/>
        <v>0</v>
      </c>
    </row>
    <row r="41909" spans="4:4" hidden="1" x14ac:dyDescent="0.35">
      <c r="D41909" s="157">
        <f t="shared" si="665"/>
        <v>0</v>
      </c>
    </row>
    <row r="41910" spans="4:4" hidden="1" x14ac:dyDescent="0.35">
      <c r="D41910" s="157">
        <f t="shared" si="665"/>
        <v>0</v>
      </c>
    </row>
    <row r="41911" spans="4:4" hidden="1" x14ac:dyDescent="0.35">
      <c r="D41911" s="157">
        <f t="shared" si="665"/>
        <v>0</v>
      </c>
    </row>
    <row r="41912" spans="4:4" hidden="1" x14ac:dyDescent="0.35">
      <c r="D41912" s="157">
        <f t="shared" si="665"/>
        <v>0</v>
      </c>
    </row>
    <row r="41913" spans="4:4" hidden="1" x14ac:dyDescent="0.35">
      <c r="D41913" s="157">
        <f t="shared" si="665"/>
        <v>0</v>
      </c>
    </row>
    <row r="41914" spans="4:4" hidden="1" x14ac:dyDescent="0.35">
      <c r="D41914" s="157">
        <f t="shared" si="665"/>
        <v>0</v>
      </c>
    </row>
    <row r="41915" spans="4:4" hidden="1" x14ac:dyDescent="0.35">
      <c r="D41915" s="157">
        <f t="shared" si="665"/>
        <v>0</v>
      </c>
    </row>
    <row r="41916" spans="4:4" hidden="1" x14ac:dyDescent="0.35">
      <c r="D41916" s="157">
        <f t="shared" si="665"/>
        <v>0</v>
      </c>
    </row>
    <row r="41917" spans="4:4" hidden="1" x14ac:dyDescent="0.35">
      <c r="D41917" s="157">
        <f t="shared" si="665"/>
        <v>0</v>
      </c>
    </row>
    <row r="41918" spans="4:4" hidden="1" x14ac:dyDescent="0.35">
      <c r="D41918" s="157">
        <f t="shared" si="665"/>
        <v>0</v>
      </c>
    </row>
    <row r="41919" spans="4:4" hidden="1" x14ac:dyDescent="0.35">
      <c r="D41919" s="157">
        <f t="shared" si="665"/>
        <v>0</v>
      </c>
    </row>
    <row r="41920" spans="4:4" hidden="1" x14ac:dyDescent="0.35">
      <c r="D41920" s="157">
        <f t="shared" si="665"/>
        <v>0</v>
      </c>
    </row>
    <row r="41921" spans="4:4" hidden="1" x14ac:dyDescent="0.35">
      <c r="D41921" s="157">
        <f t="shared" si="665"/>
        <v>0</v>
      </c>
    </row>
    <row r="41922" spans="4:4" hidden="1" x14ac:dyDescent="0.35">
      <c r="D41922" s="157">
        <f t="shared" si="665"/>
        <v>0</v>
      </c>
    </row>
    <row r="41923" spans="4:4" hidden="1" x14ac:dyDescent="0.35">
      <c r="D41923" s="157">
        <f t="shared" si="665"/>
        <v>0</v>
      </c>
    </row>
    <row r="41924" spans="4:4" hidden="1" x14ac:dyDescent="0.35">
      <c r="D41924" s="157">
        <f t="shared" ref="D41924:D41987" si="666">SUBTOTAL(109,D41891:D41923)</f>
        <v>0</v>
      </c>
    </row>
    <row r="41925" spans="4:4" hidden="1" x14ac:dyDescent="0.35">
      <c r="D41925" s="157">
        <f t="shared" si="666"/>
        <v>0</v>
      </c>
    </row>
    <row r="41926" spans="4:4" hidden="1" x14ac:dyDescent="0.35">
      <c r="D41926" s="157">
        <f t="shared" si="666"/>
        <v>0</v>
      </c>
    </row>
    <row r="41927" spans="4:4" hidden="1" x14ac:dyDescent="0.35">
      <c r="D41927" s="157">
        <f t="shared" si="666"/>
        <v>0</v>
      </c>
    </row>
    <row r="41928" spans="4:4" hidden="1" x14ac:dyDescent="0.35">
      <c r="D41928" s="157">
        <f t="shared" si="666"/>
        <v>0</v>
      </c>
    </row>
    <row r="41929" spans="4:4" hidden="1" x14ac:dyDescent="0.35">
      <c r="D41929" s="157">
        <f t="shared" si="666"/>
        <v>0</v>
      </c>
    </row>
    <row r="41930" spans="4:4" hidden="1" x14ac:dyDescent="0.35">
      <c r="D41930" s="157">
        <f t="shared" si="666"/>
        <v>0</v>
      </c>
    </row>
    <row r="41931" spans="4:4" hidden="1" x14ac:dyDescent="0.35">
      <c r="D41931" s="157">
        <f t="shared" si="666"/>
        <v>0</v>
      </c>
    </row>
    <row r="41932" spans="4:4" hidden="1" x14ac:dyDescent="0.35">
      <c r="D41932" s="157">
        <f t="shared" si="666"/>
        <v>0</v>
      </c>
    </row>
    <row r="41933" spans="4:4" hidden="1" x14ac:dyDescent="0.35">
      <c r="D41933" s="157">
        <f t="shared" si="666"/>
        <v>0</v>
      </c>
    </row>
    <row r="41934" spans="4:4" hidden="1" x14ac:dyDescent="0.35">
      <c r="D41934" s="157">
        <f t="shared" si="666"/>
        <v>0</v>
      </c>
    </row>
    <row r="41935" spans="4:4" hidden="1" x14ac:dyDescent="0.35">
      <c r="D41935" s="157">
        <f t="shared" si="666"/>
        <v>0</v>
      </c>
    </row>
    <row r="41936" spans="4:4" hidden="1" x14ac:dyDescent="0.35">
      <c r="D41936" s="157">
        <f t="shared" si="666"/>
        <v>0</v>
      </c>
    </row>
    <row r="41937" spans="4:4" hidden="1" x14ac:dyDescent="0.35">
      <c r="D41937" s="157">
        <f t="shared" si="666"/>
        <v>0</v>
      </c>
    </row>
    <row r="41938" spans="4:4" hidden="1" x14ac:dyDescent="0.35">
      <c r="D41938" s="157">
        <f t="shared" si="666"/>
        <v>0</v>
      </c>
    </row>
    <row r="41939" spans="4:4" hidden="1" x14ac:dyDescent="0.35">
      <c r="D41939" s="157">
        <f t="shared" si="666"/>
        <v>0</v>
      </c>
    </row>
    <row r="41940" spans="4:4" hidden="1" x14ac:dyDescent="0.35">
      <c r="D41940" s="157">
        <f t="shared" si="666"/>
        <v>0</v>
      </c>
    </row>
    <row r="41941" spans="4:4" hidden="1" x14ac:dyDescent="0.35">
      <c r="D41941" s="157">
        <f t="shared" si="666"/>
        <v>0</v>
      </c>
    </row>
    <row r="41942" spans="4:4" hidden="1" x14ac:dyDescent="0.35">
      <c r="D41942" s="157">
        <f t="shared" si="666"/>
        <v>0</v>
      </c>
    </row>
    <row r="41943" spans="4:4" hidden="1" x14ac:dyDescent="0.35">
      <c r="D41943" s="157">
        <f t="shared" si="666"/>
        <v>0</v>
      </c>
    </row>
    <row r="41944" spans="4:4" hidden="1" x14ac:dyDescent="0.35">
      <c r="D41944" s="157">
        <f t="shared" si="666"/>
        <v>0</v>
      </c>
    </row>
    <row r="41945" spans="4:4" hidden="1" x14ac:dyDescent="0.35">
      <c r="D41945" s="157">
        <f t="shared" si="666"/>
        <v>0</v>
      </c>
    </row>
    <row r="41946" spans="4:4" hidden="1" x14ac:dyDescent="0.35">
      <c r="D41946" s="157">
        <f t="shared" si="666"/>
        <v>0</v>
      </c>
    </row>
    <row r="41947" spans="4:4" hidden="1" x14ac:dyDescent="0.35">
      <c r="D41947" s="157">
        <f t="shared" si="666"/>
        <v>0</v>
      </c>
    </row>
    <row r="41948" spans="4:4" hidden="1" x14ac:dyDescent="0.35">
      <c r="D41948" s="157">
        <f t="shared" si="666"/>
        <v>0</v>
      </c>
    </row>
    <row r="41949" spans="4:4" hidden="1" x14ac:dyDescent="0.35">
      <c r="D41949" s="157">
        <f t="shared" si="666"/>
        <v>0</v>
      </c>
    </row>
    <row r="41950" spans="4:4" hidden="1" x14ac:dyDescent="0.35">
      <c r="D41950" s="157">
        <f t="shared" si="666"/>
        <v>0</v>
      </c>
    </row>
    <row r="41951" spans="4:4" hidden="1" x14ac:dyDescent="0.35">
      <c r="D41951" s="157">
        <f t="shared" si="666"/>
        <v>0</v>
      </c>
    </row>
    <row r="41952" spans="4:4" hidden="1" x14ac:dyDescent="0.35">
      <c r="D41952" s="157">
        <f t="shared" si="666"/>
        <v>0</v>
      </c>
    </row>
    <row r="41953" spans="4:4" hidden="1" x14ac:dyDescent="0.35">
      <c r="D41953" s="157">
        <f t="shared" si="666"/>
        <v>0</v>
      </c>
    </row>
    <row r="41954" spans="4:4" hidden="1" x14ac:dyDescent="0.35">
      <c r="D41954" s="157">
        <f t="shared" si="666"/>
        <v>0</v>
      </c>
    </row>
    <row r="41955" spans="4:4" hidden="1" x14ac:dyDescent="0.35">
      <c r="D41955" s="157">
        <f t="shared" si="666"/>
        <v>0</v>
      </c>
    </row>
    <row r="41956" spans="4:4" hidden="1" x14ac:dyDescent="0.35">
      <c r="D41956" s="157">
        <f t="shared" si="666"/>
        <v>0</v>
      </c>
    </row>
    <row r="41957" spans="4:4" hidden="1" x14ac:dyDescent="0.35">
      <c r="D41957" s="157">
        <f t="shared" si="666"/>
        <v>0</v>
      </c>
    </row>
    <row r="41958" spans="4:4" hidden="1" x14ac:dyDescent="0.35">
      <c r="D41958" s="157">
        <f t="shared" si="666"/>
        <v>0</v>
      </c>
    </row>
    <row r="41959" spans="4:4" hidden="1" x14ac:dyDescent="0.35">
      <c r="D41959" s="157">
        <f t="shared" si="666"/>
        <v>0</v>
      </c>
    </row>
    <row r="41960" spans="4:4" hidden="1" x14ac:dyDescent="0.35">
      <c r="D41960" s="157">
        <f t="shared" si="666"/>
        <v>0</v>
      </c>
    </row>
    <row r="41961" spans="4:4" hidden="1" x14ac:dyDescent="0.35">
      <c r="D41961" s="157">
        <f t="shared" si="666"/>
        <v>0</v>
      </c>
    </row>
    <row r="41962" spans="4:4" hidden="1" x14ac:dyDescent="0.35">
      <c r="D41962" s="157">
        <f t="shared" si="666"/>
        <v>0</v>
      </c>
    </row>
    <row r="41963" spans="4:4" hidden="1" x14ac:dyDescent="0.35">
      <c r="D41963" s="157">
        <f t="shared" si="666"/>
        <v>0</v>
      </c>
    </row>
    <row r="41964" spans="4:4" hidden="1" x14ac:dyDescent="0.35">
      <c r="D41964" s="157">
        <f t="shared" si="666"/>
        <v>0</v>
      </c>
    </row>
    <row r="41965" spans="4:4" hidden="1" x14ac:dyDescent="0.35">
      <c r="D41965" s="157">
        <f t="shared" si="666"/>
        <v>0</v>
      </c>
    </row>
    <row r="41966" spans="4:4" hidden="1" x14ac:dyDescent="0.35">
      <c r="D41966" s="157">
        <f t="shared" si="666"/>
        <v>0</v>
      </c>
    </row>
    <row r="41967" spans="4:4" hidden="1" x14ac:dyDescent="0.35">
      <c r="D41967" s="157">
        <f t="shared" si="666"/>
        <v>0</v>
      </c>
    </row>
    <row r="41968" spans="4:4" hidden="1" x14ac:dyDescent="0.35">
      <c r="D41968" s="157">
        <f t="shared" si="666"/>
        <v>0</v>
      </c>
    </row>
    <row r="41969" spans="4:4" hidden="1" x14ac:dyDescent="0.35">
      <c r="D41969" s="157">
        <f t="shared" si="666"/>
        <v>0</v>
      </c>
    </row>
    <row r="41970" spans="4:4" hidden="1" x14ac:dyDescent="0.35">
      <c r="D41970" s="157">
        <f t="shared" si="666"/>
        <v>0</v>
      </c>
    </row>
    <row r="41971" spans="4:4" hidden="1" x14ac:dyDescent="0.35">
      <c r="D41971" s="157">
        <f t="shared" si="666"/>
        <v>0</v>
      </c>
    </row>
    <row r="41972" spans="4:4" hidden="1" x14ac:dyDescent="0.35">
      <c r="D41972" s="157">
        <f t="shared" si="666"/>
        <v>0</v>
      </c>
    </row>
    <row r="41973" spans="4:4" hidden="1" x14ac:dyDescent="0.35">
      <c r="D41973" s="157">
        <f t="shared" si="666"/>
        <v>0</v>
      </c>
    </row>
    <row r="41974" spans="4:4" hidden="1" x14ac:dyDescent="0.35">
      <c r="D41974" s="157">
        <f t="shared" si="666"/>
        <v>0</v>
      </c>
    </row>
    <row r="41975" spans="4:4" hidden="1" x14ac:dyDescent="0.35">
      <c r="D41975" s="157">
        <f t="shared" si="666"/>
        <v>0</v>
      </c>
    </row>
    <row r="41976" spans="4:4" hidden="1" x14ac:dyDescent="0.35">
      <c r="D41976" s="157">
        <f t="shared" si="666"/>
        <v>0</v>
      </c>
    </row>
    <row r="41977" spans="4:4" hidden="1" x14ac:dyDescent="0.35">
      <c r="D41977" s="157">
        <f t="shared" si="666"/>
        <v>0</v>
      </c>
    </row>
    <row r="41978" spans="4:4" hidden="1" x14ac:dyDescent="0.35">
      <c r="D41978" s="157">
        <f t="shared" si="666"/>
        <v>0</v>
      </c>
    </row>
    <row r="41979" spans="4:4" hidden="1" x14ac:dyDescent="0.35">
      <c r="D41979" s="157">
        <f t="shared" si="666"/>
        <v>0</v>
      </c>
    </row>
    <row r="41980" spans="4:4" hidden="1" x14ac:dyDescent="0.35">
      <c r="D41980" s="157">
        <f t="shared" si="666"/>
        <v>0</v>
      </c>
    </row>
    <row r="41981" spans="4:4" hidden="1" x14ac:dyDescent="0.35">
      <c r="D41981" s="157">
        <f t="shared" si="666"/>
        <v>0</v>
      </c>
    </row>
    <row r="41982" spans="4:4" hidden="1" x14ac:dyDescent="0.35">
      <c r="D41982" s="157">
        <f t="shared" si="666"/>
        <v>0</v>
      </c>
    </row>
    <row r="41983" spans="4:4" hidden="1" x14ac:dyDescent="0.35">
      <c r="D41983" s="157">
        <f t="shared" si="666"/>
        <v>0</v>
      </c>
    </row>
    <row r="41984" spans="4:4" hidden="1" x14ac:dyDescent="0.35">
      <c r="D41984" s="157">
        <f t="shared" si="666"/>
        <v>0</v>
      </c>
    </row>
    <row r="41985" spans="4:4" hidden="1" x14ac:dyDescent="0.35">
      <c r="D41985" s="157">
        <f t="shared" si="666"/>
        <v>0</v>
      </c>
    </row>
    <row r="41986" spans="4:4" hidden="1" x14ac:dyDescent="0.35">
      <c r="D41986" s="157">
        <f t="shared" si="666"/>
        <v>0</v>
      </c>
    </row>
    <row r="41987" spans="4:4" hidden="1" x14ac:dyDescent="0.35">
      <c r="D41987" s="157">
        <f t="shared" si="666"/>
        <v>0</v>
      </c>
    </row>
    <row r="41988" spans="4:4" hidden="1" x14ac:dyDescent="0.35">
      <c r="D41988" s="157">
        <f t="shared" ref="D41988:D42051" si="667">SUBTOTAL(109,D41955:D41987)</f>
        <v>0</v>
      </c>
    </row>
    <row r="41989" spans="4:4" hidden="1" x14ac:dyDescent="0.35">
      <c r="D41989" s="157">
        <f t="shared" si="667"/>
        <v>0</v>
      </c>
    </row>
    <row r="41990" spans="4:4" hidden="1" x14ac:dyDescent="0.35">
      <c r="D41990" s="157">
        <f t="shared" si="667"/>
        <v>0</v>
      </c>
    </row>
    <row r="41991" spans="4:4" hidden="1" x14ac:dyDescent="0.35">
      <c r="D41991" s="157">
        <f t="shared" si="667"/>
        <v>0</v>
      </c>
    </row>
    <row r="41992" spans="4:4" hidden="1" x14ac:dyDescent="0.35">
      <c r="D41992" s="157">
        <f t="shared" si="667"/>
        <v>0</v>
      </c>
    </row>
    <row r="41993" spans="4:4" hidden="1" x14ac:dyDescent="0.35">
      <c r="D41993" s="157">
        <f t="shared" si="667"/>
        <v>0</v>
      </c>
    </row>
    <row r="41994" spans="4:4" hidden="1" x14ac:dyDescent="0.35">
      <c r="D41994" s="157">
        <f t="shared" si="667"/>
        <v>0</v>
      </c>
    </row>
    <row r="41995" spans="4:4" hidden="1" x14ac:dyDescent="0.35">
      <c r="D41995" s="157">
        <f t="shared" si="667"/>
        <v>0</v>
      </c>
    </row>
    <row r="41996" spans="4:4" hidden="1" x14ac:dyDescent="0.35">
      <c r="D41996" s="157">
        <f t="shared" si="667"/>
        <v>0</v>
      </c>
    </row>
    <row r="41997" spans="4:4" hidden="1" x14ac:dyDescent="0.35">
      <c r="D41997" s="157">
        <f t="shared" si="667"/>
        <v>0</v>
      </c>
    </row>
    <row r="41998" spans="4:4" hidden="1" x14ac:dyDescent="0.35">
      <c r="D41998" s="157">
        <f t="shared" si="667"/>
        <v>0</v>
      </c>
    </row>
    <row r="41999" spans="4:4" hidden="1" x14ac:dyDescent="0.35">
      <c r="D41999" s="157">
        <f t="shared" si="667"/>
        <v>0</v>
      </c>
    </row>
    <row r="42000" spans="4:4" hidden="1" x14ac:dyDescent="0.35">
      <c r="D42000" s="157">
        <f t="shared" si="667"/>
        <v>0</v>
      </c>
    </row>
    <row r="42001" spans="4:4" hidden="1" x14ac:dyDescent="0.35">
      <c r="D42001" s="157">
        <f t="shared" si="667"/>
        <v>0</v>
      </c>
    </row>
    <row r="42002" spans="4:4" hidden="1" x14ac:dyDescent="0.35">
      <c r="D42002" s="157">
        <f t="shared" si="667"/>
        <v>0</v>
      </c>
    </row>
    <row r="42003" spans="4:4" hidden="1" x14ac:dyDescent="0.35">
      <c r="D42003" s="157">
        <f t="shared" si="667"/>
        <v>0</v>
      </c>
    </row>
    <row r="42004" spans="4:4" hidden="1" x14ac:dyDescent="0.35">
      <c r="D42004" s="157">
        <f t="shared" si="667"/>
        <v>0</v>
      </c>
    </row>
    <row r="42005" spans="4:4" hidden="1" x14ac:dyDescent="0.35">
      <c r="D42005" s="157">
        <f t="shared" si="667"/>
        <v>0</v>
      </c>
    </row>
    <row r="42006" spans="4:4" hidden="1" x14ac:dyDescent="0.35">
      <c r="D42006" s="157">
        <f t="shared" si="667"/>
        <v>0</v>
      </c>
    </row>
    <row r="42007" spans="4:4" hidden="1" x14ac:dyDescent="0.35">
      <c r="D42007" s="157">
        <f t="shared" si="667"/>
        <v>0</v>
      </c>
    </row>
    <row r="42008" spans="4:4" hidden="1" x14ac:dyDescent="0.35">
      <c r="D42008" s="157">
        <f t="shared" si="667"/>
        <v>0</v>
      </c>
    </row>
    <row r="42009" spans="4:4" hidden="1" x14ac:dyDescent="0.35">
      <c r="D42009" s="157">
        <f t="shared" si="667"/>
        <v>0</v>
      </c>
    </row>
    <row r="42010" spans="4:4" hidden="1" x14ac:dyDescent="0.35">
      <c r="D42010" s="157">
        <f t="shared" si="667"/>
        <v>0</v>
      </c>
    </row>
    <row r="42011" spans="4:4" hidden="1" x14ac:dyDescent="0.35">
      <c r="D42011" s="157">
        <f t="shared" si="667"/>
        <v>0</v>
      </c>
    </row>
    <row r="42012" spans="4:4" hidden="1" x14ac:dyDescent="0.35">
      <c r="D42012" s="157">
        <f t="shared" si="667"/>
        <v>0</v>
      </c>
    </row>
    <row r="42013" spans="4:4" hidden="1" x14ac:dyDescent="0.35">
      <c r="D42013" s="157">
        <f t="shared" si="667"/>
        <v>0</v>
      </c>
    </row>
    <row r="42014" spans="4:4" hidden="1" x14ac:dyDescent="0.35">
      <c r="D42014" s="157">
        <f t="shared" si="667"/>
        <v>0</v>
      </c>
    </row>
    <row r="42015" spans="4:4" hidden="1" x14ac:dyDescent="0.35">
      <c r="D42015" s="157">
        <f t="shared" si="667"/>
        <v>0</v>
      </c>
    </row>
    <row r="42016" spans="4:4" hidden="1" x14ac:dyDescent="0.35">
      <c r="D42016" s="157">
        <f t="shared" si="667"/>
        <v>0</v>
      </c>
    </row>
    <row r="42017" spans="4:4" hidden="1" x14ac:dyDescent="0.35">
      <c r="D42017" s="157">
        <f t="shared" si="667"/>
        <v>0</v>
      </c>
    </row>
    <row r="42018" spans="4:4" hidden="1" x14ac:dyDescent="0.35">
      <c r="D42018" s="157">
        <f t="shared" si="667"/>
        <v>0</v>
      </c>
    </row>
    <row r="42019" spans="4:4" hidden="1" x14ac:dyDescent="0.35">
      <c r="D42019" s="157">
        <f t="shared" si="667"/>
        <v>0</v>
      </c>
    </row>
    <row r="42020" spans="4:4" hidden="1" x14ac:dyDescent="0.35">
      <c r="D42020" s="157">
        <f t="shared" si="667"/>
        <v>0</v>
      </c>
    </row>
    <row r="42021" spans="4:4" hidden="1" x14ac:dyDescent="0.35">
      <c r="D42021" s="157">
        <f t="shared" si="667"/>
        <v>0</v>
      </c>
    </row>
    <row r="42022" spans="4:4" hidden="1" x14ac:dyDescent="0.35">
      <c r="D42022" s="157">
        <f t="shared" si="667"/>
        <v>0</v>
      </c>
    </row>
    <row r="42023" spans="4:4" hidden="1" x14ac:dyDescent="0.35">
      <c r="D42023" s="157">
        <f t="shared" si="667"/>
        <v>0</v>
      </c>
    </row>
    <row r="42024" spans="4:4" hidden="1" x14ac:dyDescent="0.35">
      <c r="D42024" s="157">
        <f t="shared" si="667"/>
        <v>0</v>
      </c>
    </row>
    <row r="42025" spans="4:4" hidden="1" x14ac:dyDescent="0.35">
      <c r="D42025" s="157">
        <f t="shared" si="667"/>
        <v>0</v>
      </c>
    </row>
    <row r="42026" spans="4:4" hidden="1" x14ac:dyDescent="0.35">
      <c r="D42026" s="157">
        <f t="shared" si="667"/>
        <v>0</v>
      </c>
    </row>
    <row r="42027" spans="4:4" hidden="1" x14ac:dyDescent="0.35">
      <c r="D42027" s="157">
        <f t="shared" si="667"/>
        <v>0</v>
      </c>
    </row>
    <row r="42028" spans="4:4" hidden="1" x14ac:dyDescent="0.35">
      <c r="D42028" s="157">
        <f t="shared" si="667"/>
        <v>0</v>
      </c>
    </row>
    <row r="42029" spans="4:4" hidden="1" x14ac:dyDescent="0.35">
      <c r="D42029" s="157">
        <f t="shared" si="667"/>
        <v>0</v>
      </c>
    </row>
    <row r="42030" spans="4:4" hidden="1" x14ac:dyDescent="0.35">
      <c r="D42030" s="157">
        <f t="shared" si="667"/>
        <v>0</v>
      </c>
    </row>
    <row r="42031" spans="4:4" hidden="1" x14ac:dyDescent="0.35">
      <c r="D42031" s="157">
        <f t="shared" si="667"/>
        <v>0</v>
      </c>
    </row>
    <row r="42032" spans="4:4" hidden="1" x14ac:dyDescent="0.35">
      <c r="D42032" s="157">
        <f t="shared" si="667"/>
        <v>0</v>
      </c>
    </row>
    <row r="42033" spans="4:4" hidden="1" x14ac:dyDescent="0.35">
      <c r="D42033" s="157">
        <f t="shared" si="667"/>
        <v>0</v>
      </c>
    </row>
    <row r="42034" spans="4:4" hidden="1" x14ac:dyDescent="0.35">
      <c r="D42034" s="157">
        <f t="shared" si="667"/>
        <v>0</v>
      </c>
    </row>
    <row r="42035" spans="4:4" hidden="1" x14ac:dyDescent="0.35">
      <c r="D42035" s="157">
        <f t="shared" si="667"/>
        <v>0</v>
      </c>
    </row>
    <row r="42036" spans="4:4" hidden="1" x14ac:dyDescent="0.35">
      <c r="D42036" s="157">
        <f t="shared" si="667"/>
        <v>0</v>
      </c>
    </row>
    <row r="42037" spans="4:4" hidden="1" x14ac:dyDescent="0.35">
      <c r="D42037" s="157">
        <f t="shared" si="667"/>
        <v>0</v>
      </c>
    </row>
    <row r="42038" spans="4:4" hidden="1" x14ac:dyDescent="0.35">
      <c r="D42038" s="157">
        <f t="shared" si="667"/>
        <v>0</v>
      </c>
    </row>
    <row r="42039" spans="4:4" hidden="1" x14ac:dyDescent="0.35">
      <c r="D42039" s="157">
        <f t="shared" si="667"/>
        <v>0</v>
      </c>
    </row>
    <row r="42040" spans="4:4" hidden="1" x14ac:dyDescent="0.35">
      <c r="D42040" s="157">
        <f t="shared" si="667"/>
        <v>0</v>
      </c>
    </row>
    <row r="42041" spans="4:4" hidden="1" x14ac:dyDescent="0.35">
      <c r="D42041" s="157">
        <f t="shared" si="667"/>
        <v>0</v>
      </c>
    </row>
    <row r="42042" spans="4:4" hidden="1" x14ac:dyDescent="0.35">
      <c r="D42042" s="157">
        <f t="shared" si="667"/>
        <v>0</v>
      </c>
    </row>
    <row r="42043" spans="4:4" hidden="1" x14ac:dyDescent="0.35">
      <c r="D42043" s="157">
        <f t="shared" si="667"/>
        <v>0</v>
      </c>
    </row>
    <row r="42044" spans="4:4" hidden="1" x14ac:dyDescent="0.35">
      <c r="D42044" s="157">
        <f t="shared" si="667"/>
        <v>0</v>
      </c>
    </row>
    <row r="42045" spans="4:4" hidden="1" x14ac:dyDescent="0.35">
      <c r="D42045" s="157">
        <f t="shared" si="667"/>
        <v>0</v>
      </c>
    </row>
    <row r="42046" spans="4:4" hidden="1" x14ac:dyDescent="0.35">
      <c r="D42046" s="157">
        <f t="shared" si="667"/>
        <v>0</v>
      </c>
    </row>
    <row r="42047" spans="4:4" hidden="1" x14ac:dyDescent="0.35">
      <c r="D42047" s="157">
        <f t="shared" si="667"/>
        <v>0</v>
      </c>
    </row>
    <row r="42048" spans="4:4" hidden="1" x14ac:dyDescent="0.35">
      <c r="D42048" s="157">
        <f t="shared" si="667"/>
        <v>0</v>
      </c>
    </row>
    <row r="42049" spans="4:4" hidden="1" x14ac:dyDescent="0.35">
      <c r="D42049" s="157">
        <f t="shared" si="667"/>
        <v>0</v>
      </c>
    </row>
    <row r="42050" spans="4:4" hidden="1" x14ac:dyDescent="0.35">
      <c r="D42050" s="157">
        <f t="shared" si="667"/>
        <v>0</v>
      </c>
    </row>
    <row r="42051" spans="4:4" hidden="1" x14ac:dyDescent="0.35">
      <c r="D42051" s="157">
        <f t="shared" si="667"/>
        <v>0</v>
      </c>
    </row>
    <row r="42052" spans="4:4" hidden="1" x14ac:dyDescent="0.35">
      <c r="D42052" s="157">
        <f t="shared" ref="D42052:D42115" si="668">SUBTOTAL(109,D42019:D42051)</f>
        <v>0</v>
      </c>
    </row>
    <row r="42053" spans="4:4" hidden="1" x14ac:dyDescent="0.35">
      <c r="D42053" s="157">
        <f t="shared" si="668"/>
        <v>0</v>
      </c>
    </row>
    <row r="42054" spans="4:4" hidden="1" x14ac:dyDescent="0.35">
      <c r="D42054" s="157">
        <f t="shared" si="668"/>
        <v>0</v>
      </c>
    </row>
    <row r="42055" spans="4:4" hidden="1" x14ac:dyDescent="0.35">
      <c r="D42055" s="157">
        <f t="shared" si="668"/>
        <v>0</v>
      </c>
    </row>
    <row r="42056" spans="4:4" hidden="1" x14ac:dyDescent="0.35">
      <c r="D42056" s="157">
        <f t="shared" si="668"/>
        <v>0</v>
      </c>
    </row>
    <row r="42057" spans="4:4" hidden="1" x14ac:dyDescent="0.35">
      <c r="D42057" s="157">
        <f t="shared" si="668"/>
        <v>0</v>
      </c>
    </row>
    <row r="42058" spans="4:4" hidden="1" x14ac:dyDescent="0.35">
      <c r="D42058" s="157">
        <f t="shared" si="668"/>
        <v>0</v>
      </c>
    </row>
    <row r="42059" spans="4:4" hidden="1" x14ac:dyDescent="0.35">
      <c r="D42059" s="157">
        <f t="shared" si="668"/>
        <v>0</v>
      </c>
    </row>
    <row r="42060" spans="4:4" hidden="1" x14ac:dyDescent="0.35">
      <c r="D42060" s="157">
        <f t="shared" si="668"/>
        <v>0</v>
      </c>
    </row>
    <row r="42061" spans="4:4" hidden="1" x14ac:dyDescent="0.35">
      <c r="D42061" s="157">
        <f t="shared" si="668"/>
        <v>0</v>
      </c>
    </row>
    <row r="42062" spans="4:4" hidden="1" x14ac:dyDescent="0.35">
      <c r="D42062" s="157">
        <f t="shared" si="668"/>
        <v>0</v>
      </c>
    </row>
    <row r="42063" spans="4:4" hidden="1" x14ac:dyDescent="0.35">
      <c r="D42063" s="157">
        <f t="shared" si="668"/>
        <v>0</v>
      </c>
    </row>
    <row r="42064" spans="4:4" hidden="1" x14ac:dyDescent="0.35">
      <c r="D42064" s="157">
        <f t="shared" si="668"/>
        <v>0</v>
      </c>
    </row>
    <row r="42065" spans="4:4" hidden="1" x14ac:dyDescent="0.35">
      <c r="D42065" s="157">
        <f t="shared" si="668"/>
        <v>0</v>
      </c>
    </row>
    <row r="42066" spans="4:4" hidden="1" x14ac:dyDescent="0.35">
      <c r="D42066" s="157">
        <f t="shared" si="668"/>
        <v>0</v>
      </c>
    </row>
    <row r="42067" spans="4:4" hidden="1" x14ac:dyDescent="0.35">
      <c r="D42067" s="157">
        <f t="shared" si="668"/>
        <v>0</v>
      </c>
    </row>
    <row r="42068" spans="4:4" hidden="1" x14ac:dyDescent="0.35">
      <c r="D42068" s="157">
        <f t="shared" si="668"/>
        <v>0</v>
      </c>
    </row>
    <row r="42069" spans="4:4" hidden="1" x14ac:dyDescent="0.35">
      <c r="D42069" s="157">
        <f t="shared" si="668"/>
        <v>0</v>
      </c>
    </row>
    <row r="42070" spans="4:4" hidden="1" x14ac:dyDescent="0.35">
      <c r="D42070" s="157">
        <f t="shared" si="668"/>
        <v>0</v>
      </c>
    </row>
    <row r="42071" spans="4:4" hidden="1" x14ac:dyDescent="0.35">
      <c r="D42071" s="157">
        <f t="shared" si="668"/>
        <v>0</v>
      </c>
    </row>
    <row r="42072" spans="4:4" hidden="1" x14ac:dyDescent="0.35">
      <c r="D42072" s="157">
        <f t="shared" si="668"/>
        <v>0</v>
      </c>
    </row>
    <row r="42073" spans="4:4" hidden="1" x14ac:dyDescent="0.35">
      <c r="D42073" s="157">
        <f t="shared" si="668"/>
        <v>0</v>
      </c>
    </row>
    <row r="42074" spans="4:4" hidden="1" x14ac:dyDescent="0.35">
      <c r="D42074" s="157">
        <f t="shared" si="668"/>
        <v>0</v>
      </c>
    </row>
    <row r="42075" spans="4:4" hidden="1" x14ac:dyDescent="0.35">
      <c r="D42075" s="157">
        <f t="shared" si="668"/>
        <v>0</v>
      </c>
    </row>
    <row r="42076" spans="4:4" hidden="1" x14ac:dyDescent="0.35">
      <c r="D42076" s="157">
        <f t="shared" si="668"/>
        <v>0</v>
      </c>
    </row>
    <row r="42077" spans="4:4" hidden="1" x14ac:dyDescent="0.35">
      <c r="D42077" s="157">
        <f t="shared" si="668"/>
        <v>0</v>
      </c>
    </row>
    <row r="42078" spans="4:4" hidden="1" x14ac:dyDescent="0.35">
      <c r="D42078" s="157">
        <f t="shared" si="668"/>
        <v>0</v>
      </c>
    </row>
    <row r="42079" spans="4:4" hidden="1" x14ac:dyDescent="0.35">
      <c r="D42079" s="157">
        <f t="shared" si="668"/>
        <v>0</v>
      </c>
    </row>
    <row r="42080" spans="4:4" hidden="1" x14ac:dyDescent="0.35">
      <c r="D42080" s="157">
        <f t="shared" si="668"/>
        <v>0</v>
      </c>
    </row>
    <row r="42081" spans="4:4" hidden="1" x14ac:dyDescent="0.35">
      <c r="D42081" s="157">
        <f t="shared" si="668"/>
        <v>0</v>
      </c>
    </row>
    <row r="42082" spans="4:4" hidden="1" x14ac:dyDescent="0.35">
      <c r="D42082" s="157">
        <f t="shared" si="668"/>
        <v>0</v>
      </c>
    </row>
    <row r="42083" spans="4:4" hidden="1" x14ac:dyDescent="0.35">
      <c r="D42083" s="157">
        <f t="shared" si="668"/>
        <v>0</v>
      </c>
    </row>
    <row r="42084" spans="4:4" hidden="1" x14ac:dyDescent="0.35">
      <c r="D42084" s="157">
        <f t="shared" si="668"/>
        <v>0</v>
      </c>
    </row>
    <row r="42085" spans="4:4" hidden="1" x14ac:dyDescent="0.35">
      <c r="D42085" s="157">
        <f t="shared" si="668"/>
        <v>0</v>
      </c>
    </row>
    <row r="42086" spans="4:4" hidden="1" x14ac:dyDescent="0.35">
      <c r="D42086" s="157">
        <f t="shared" si="668"/>
        <v>0</v>
      </c>
    </row>
    <row r="42087" spans="4:4" hidden="1" x14ac:dyDescent="0.35">
      <c r="D42087" s="157">
        <f t="shared" si="668"/>
        <v>0</v>
      </c>
    </row>
    <row r="42088" spans="4:4" hidden="1" x14ac:dyDescent="0.35">
      <c r="D42088" s="157">
        <f t="shared" si="668"/>
        <v>0</v>
      </c>
    </row>
    <row r="42089" spans="4:4" hidden="1" x14ac:dyDescent="0.35">
      <c r="D42089" s="157">
        <f t="shared" si="668"/>
        <v>0</v>
      </c>
    </row>
    <row r="42090" spans="4:4" hidden="1" x14ac:dyDescent="0.35">
      <c r="D42090" s="157">
        <f t="shared" si="668"/>
        <v>0</v>
      </c>
    </row>
    <row r="42091" spans="4:4" hidden="1" x14ac:dyDescent="0.35">
      <c r="D42091" s="157">
        <f t="shared" si="668"/>
        <v>0</v>
      </c>
    </row>
    <row r="42092" spans="4:4" hidden="1" x14ac:dyDescent="0.35">
      <c r="D42092" s="157">
        <f t="shared" si="668"/>
        <v>0</v>
      </c>
    </row>
    <row r="42093" spans="4:4" hidden="1" x14ac:dyDescent="0.35">
      <c r="D42093" s="157">
        <f t="shared" si="668"/>
        <v>0</v>
      </c>
    </row>
    <row r="42094" spans="4:4" hidden="1" x14ac:dyDescent="0.35">
      <c r="D42094" s="157">
        <f t="shared" si="668"/>
        <v>0</v>
      </c>
    </row>
    <row r="42095" spans="4:4" hidden="1" x14ac:dyDescent="0.35">
      <c r="D42095" s="157">
        <f t="shared" si="668"/>
        <v>0</v>
      </c>
    </row>
    <row r="42096" spans="4:4" hidden="1" x14ac:dyDescent="0.35">
      <c r="D42096" s="157">
        <f t="shared" si="668"/>
        <v>0</v>
      </c>
    </row>
    <row r="42097" spans="4:4" hidden="1" x14ac:dyDescent="0.35">
      <c r="D42097" s="157">
        <f t="shared" si="668"/>
        <v>0</v>
      </c>
    </row>
    <row r="42098" spans="4:4" hidden="1" x14ac:dyDescent="0.35">
      <c r="D42098" s="157">
        <f t="shared" si="668"/>
        <v>0</v>
      </c>
    </row>
    <row r="42099" spans="4:4" hidden="1" x14ac:dyDescent="0.35">
      <c r="D42099" s="157">
        <f t="shared" si="668"/>
        <v>0</v>
      </c>
    </row>
    <row r="42100" spans="4:4" hidden="1" x14ac:dyDescent="0.35">
      <c r="D42100" s="157">
        <f t="shared" si="668"/>
        <v>0</v>
      </c>
    </row>
    <row r="42101" spans="4:4" hidden="1" x14ac:dyDescent="0.35">
      <c r="D42101" s="157">
        <f t="shared" si="668"/>
        <v>0</v>
      </c>
    </row>
    <row r="42102" spans="4:4" hidden="1" x14ac:dyDescent="0.35">
      <c r="D42102" s="157">
        <f t="shared" si="668"/>
        <v>0</v>
      </c>
    </row>
    <row r="42103" spans="4:4" hidden="1" x14ac:dyDescent="0.35">
      <c r="D42103" s="157">
        <f t="shared" si="668"/>
        <v>0</v>
      </c>
    </row>
    <row r="42104" spans="4:4" hidden="1" x14ac:dyDescent="0.35">
      <c r="D42104" s="157">
        <f t="shared" si="668"/>
        <v>0</v>
      </c>
    </row>
    <row r="42105" spans="4:4" hidden="1" x14ac:dyDescent="0.35">
      <c r="D42105" s="157">
        <f t="shared" si="668"/>
        <v>0</v>
      </c>
    </row>
    <row r="42106" spans="4:4" hidden="1" x14ac:dyDescent="0.35">
      <c r="D42106" s="157">
        <f t="shared" si="668"/>
        <v>0</v>
      </c>
    </row>
    <row r="42107" spans="4:4" hidden="1" x14ac:dyDescent="0.35">
      <c r="D42107" s="157">
        <f t="shared" si="668"/>
        <v>0</v>
      </c>
    </row>
    <row r="42108" spans="4:4" hidden="1" x14ac:dyDescent="0.35">
      <c r="D42108" s="157">
        <f t="shared" si="668"/>
        <v>0</v>
      </c>
    </row>
    <row r="42109" spans="4:4" hidden="1" x14ac:dyDescent="0.35">
      <c r="D42109" s="157">
        <f t="shared" si="668"/>
        <v>0</v>
      </c>
    </row>
    <row r="42110" spans="4:4" hidden="1" x14ac:dyDescent="0.35">
      <c r="D42110" s="157">
        <f t="shared" si="668"/>
        <v>0</v>
      </c>
    </row>
    <row r="42111" spans="4:4" hidden="1" x14ac:dyDescent="0.35">
      <c r="D42111" s="157">
        <f t="shared" si="668"/>
        <v>0</v>
      </c>
    </row>
    <row r="42112" spans="4:4" hidden="1" x14ac:dyDescent="0.35">
      <c r="D42112" s="157">
        <f t="shared" si="668"/>
        <v>0</v>
      </c>
    </row>
    <row r="42113" spans="4:4" hidden="1" x14ac:dyDescent="0.35">
      <c r="D42113" s="157">
        <f t="shared" si="668"/>
        <v>0</v>
      </c>
    </row>
    <row r="42114" spans="4:4" hidden="1" x14ac:dyDescent="0.35">
      <c r="D42114" s="157">
        <f t="shared" si="668"/>
        <v>0</v>
      </c>
    </row>
    <row r="42115" spans="4:4" hidden="1" x14ac:dyDescent="0.35">
      <c r="D42115" s="157">
        <f t="shared" si="668"/>
        <v>0</v>
      </c>
    </row>
    <row r="42116" spans="4:4" hidden="1" x14ac:dyDescent="0.35">
      <c r="D42116" s="157">
        <f t="shared" ref="D42116:D42179" si="669">SUBTOTAL(109,D42083:D42115)</f>
        <v>0</v>
      </c>
    </row>
    <row r="42117" spans="4:4" hidden="1" x14ac:dyDescent="0.35">
      <c r="D42117" s="157">
        <f t="shared" si="669"/>
        <v>0</v>
      </c>
    </row>
    <row r="42118" spans="4:4" hidden="1" x14ac:dyDescent="0.35">
      <c r="D42118" s="157">
        <f t="shared" si="669"/>
        <v>0</v>
      </c>
    </row>
    <row r="42119" spans="4:4" hidden="1" x14ac:dyDescent="0.35">
      <c r="D42119" s="157">
        <f t="shared" si="669"/>
        <v>0</v>
      </c>
    </row>
    <row r="42120" spans="4:4" hidden="1" x14ac:dyDescent="0.35">
      <c r="D42120" s="157">
        <f t="shared" si="669"/>
        <v>0</v>
      </c>
    </row>
    <row r="42121" spans="4:4" hidden="1" x14ac:dyDescent="0.35">
      <c r="D42121" s="157">
        <f t="shared" si="669"/>
        <v>0</v>
      </c>
    </row>
    <row r="42122" spans="4:4" hidden="1" x14ac:dyDescent="0.35">
      <c r="D42122" s="157">
        <f t="shared" si="669"/>
        <v>0</v>
      </c>
    </row>
    <row r="42123" spans="4:4" hidden="1" x14ac:dyDescent="0.35">
      <c r="D42123" s="157">
        <f t="shared" si="669"/>
        <v>0</v>
      </c>
    </row>
    <row r="42124" spans="4:4" hidden="1" x14ac:dyDescent="0.35">
      <c r="D42124" s="157">
        <f t="shared" si="669"/>
        <v>0</v>
      </c>
    </row>
    <row r="42125" spans="4:4" hidden="1" x14ac:dyDescent="0.35">
      <c r="D42125" s="157">
        <f t="shared" si="669"/>
        <v>0</v>
      </c>
    </row>
    <row r="42126" spans="4:4" hidden="1" x14ac:dyDescent="0.35">
      <c r="D42126" s="157">
        <f t="shared" si="669"/>
        <v>0</v>
      </c>
    </row>
    <row r="42127" spans="4:4" hidden="1" x14ac:dyDescent="0.35">
      <c r="D42127" s="157">
        <f t="shared" si="669"/>
        <v>0</v>
      </c>
    </row>
    <row r="42128" spans="4:4" hidden="1" x14ac:dyDescent="0.35">
      <c r="D42128" s="157">
        <f t="shared" si="669"/>
        <v>0</v>
      </c>
    </row>
    <row r="42129" spans="4:4" hidden="1" x14ac:dyDescent="0.35">
      <c r="D42129" s="157">
        <f t="shared" si="669"/>
        <v>0</v>
      </c>
    </row>
    <row r="42130" spans="4:4" hidden="1" x14ac:dyDescent="0.35">
      <c r="D42130" s="157">
        <f t="shared" si="669"/>
        <v>0</v>
      </c>
    </row>
    <row r="42131" spans="4:4" hidden="1" x14ac:dyDescent="0.35">
      <c r="D42131" s="157">
        <f t="shared" si="669"/>
        <v>0</v>
      </c>
    </row>
    <row r="42132" spans="4:4" hidden="1" x14ac:dyDescent="0.35">
      <c r="D42132" s="157">
        <f t="shared" si="669"/>
        <v>0</v>
      </c>
    </row>
    <row r="42133" spans="4:4" hidden="1" x14ac:dyDescent="0.35">
      <c r="D42133" s="157">
        <f t="shared" si="669"/>
        <v>0</v>
      </c>
    </row>
    <row r="42134" spans="4:4" hidden="1" x14ac:dyDescent="0.35">
      <c r="D42134" s="157">
        <f t="shared" si="669"/>
        <v>0</v>
      </c>
    </row>
    <row r="42135" spans="4:4" hidden="1" x14ac:dyDescent="0.35">
      <c r="D42135" s="157">
        <f t="shared" si="669"/>
        <v>0</v>
      </c>
    </row>
    <row r="42136" spans="4:4" hidden="1" x14ac:dyDescent="0.35">
      <c r="D42136" s="157">
        <f t="shared" si="669"/>
        <v>0</v>
      </c>
    </row>
    <row r="42137" spans="4:4" hidden="1" x14ac:dyDescent="0.35">
      <c r="D42137" s="157">
        <f t="shared" si="669"/>
        <v>0</v>
      </c>
    </row>
    <row r="42138" spans="4:4" hidden="1" x14ac:dyDescent="0.35">
      <c r="D42138" s="157">
        <f t="shared" si="669"/>
        <v>0</v>
      </c>
    </row>
    <row r="42139" spans="4:4" hidden="1" x14ac:dyDescent="0.35">
      <c r="D42139" s="157">
        <f t="shared" si="669"/>
        <v>0</v>
      </c>
    </row>
    <row r="42140" spans="4:4" hidden="1" x14ac:dyDescent="0.35">
      <c r="D42140" s="157">
        <f t="shared" si="669"/>
        <v>0</v>
      </c>
    </row>
    <row r="42141" spans="4:4" hidden="1" x14ac:dyDescent="0.35">
      <c r="D42141" s="157">
        <f t="shared" si="669"/>
        <v>0</v>
      </c>
    </row>
    <row r="42142" spans="4:4" hidden="1" x14ac:dyDescent="0.35">
      <c r="D42142" s="157">
        <f t="shared" si="669"/>
        <v>0</v>
      </c>
    </row>
    <row r="42143" spans="4:4" hidden="1" x14ac:dyDescent="0.35">
      <c r="D42143" s="157">
        <f t="shared" si="669"/>
        <v>0</v>
      </c>
    </row>
    <row r="42144" spans="4:4" hidden="1" x14ac:dyDescent="0.35">
      <c r="D42144" s="157">
        <f t="shared" si="669"/>
        <v>0</v>
      </c>
    </row>
    <row r="42145" spans="4:4" hidden="1" x14ac:dyDescent="0.35">
      <c r="D42145" s="157">
        <f t="shared" si="669"/>
        <v>0</v>
      </c>
    </row>
    <row r="42146" spans="4:4" hidden="1" x14ac:dyDescent="0.35">
      <c r="D42146" s="157">
        <f t="shared" si="669"/>
        <v>0</v>
      </c>
    </row>
    <row r="42147" spans="4:4" hidden="1" x14ac:dyDescent="0.35">
      <c r="D42147" s="157">
        <f t="shared" si="669"/>
        <v>0</v>
      </c>
    </row>
    <row r="42148" spans="4:4" hidden="1" x14ac:dyDescent="0.35">
      <c r="D42148" s="157">
        <f t="shared" si="669"/>
        <v>0</v>
      </c>
    </row>
    <row r="42149" spans="4:4" hidden="1" x14ac:dyDescent="0.35">
      <c r="D42149" s="157">
        <f t="shared" si="669"/>
        <v>0</v>
      </c>
    </row>
    <row r="42150" spans="4:4" hidden="1" x14ac:dyDescent="0.35">
      <c r="D42150" s="157">
        <f t="shared" si="669"/>
        <v>0</v>
      </c>
    </row>
    <row r="42151" spans="4:4" hidden="1" x14ac:dyDescent="0.35">
      <c r="D42151" s="157">
        <f t="shared" si="669"/>
        <v>0</v>
      </c>
    </row>
    <row r="42152" spans="4:4" hidden="1" x14ac:dyDescent="0.35">
      <c r="D42152" s="157">
        <f t="shared" si="669"/>
        <v>0</v>
      </c>
    </row>
    <row r="42153" spans="4:4" hidden="1" x14ac:dyDescent="0.35">
      <c r="D42153" s="157">
        <f t="shared" si="669"/>
        <v>0</v>
      </c>
    </row>
    <row r="42154" spans="4:4" hidden="1" x14ac:dyDescent="0.35">
      <c r="D42154" s="157">
        <f t="shared" si="669"/>
        <v>0</v>
      </c>
    </row>
    <row r="42155" spans="4:4" hidden="1" x14ac:dyDescent="0.35">
      <c r="D42155" s="157">
        <f t="shared" si="669"/>
        <v>0</v>
      </c>
    </row>
    <row r="42156" spans="4:4" hidden="1" x14ac:dyDescent="0.35">
      <c r="D42156" s="157">
        <f t="shared" si="669"/>
        <v>0</v>
      </c>
    </row>
    <row r="42157" spans="4:4" hidden="1" x14ac:dyDescent="0.35">
      <c r="D42157" s="157">
        <f t="shared" si="669"/>
        <v>0</v>
      </c>
    </row>
    <row r="42158" spans="4:4" hidden="1" x14ac:dyDescent="0.35">
      <c r="D42158" s="157">
        <f t="shared" si="669"/>
        <v>0</v>
      </c>
    </row>
    <row r="42159" spans="4:4" hidden="1" x14ac:dyDescent="0.35">
      <c r="D42159" s="157">
        <f t="shared" si="669"/>
        <v>0</v>
      </c>
    </row>
    <row r="42160" spans="4:4" hidden="1" x14ac:dyDescent="0.35">
      <c r="D42160" s="157">
        <f t="shared" si="669"/>
        <v>0</v>
      </c>
    </row>
    <row r="42161" spans="4:4" hidden="1" x14ac:dyDescent="0.35">
      <c r="D42161" s="157">
        <f t="shared" si="669"/>
        <v>0</v>
      </c>
    </row>
    <row r="42162" spans="4:4" hidden="1" x14ac:dyDescent="0.35">
      <c r="D42162" s="157">
        <f t="shared" si="669"/>
        <v>0</v>
      </c>
    </row>
    <row r="42163" spans="4:4" hidden="1" x14ac:dyDescent="0.35">
      <c r="D42163" s="157">
        <f t="shared" si="669"/>
        <v>0</v>
      </c>
    </row>
    <row r="42164" spans="4:4" hidden="1" x14ac:dyDescent="0.35">
      <c r="D42164" s="157">
        <f t="shared" si="669"/>
        <v>0</v>
      </c>
    </row>
    <row r="42165" spans="4:4" hidden="1" x14ac:dyDescent="0.35">
      <c r="D42165" s="157">
        <f t="shared" si="669"/>
        <v>0</v>
      </c>
    </row>
    <row r="42166" spans="4:4" hidden="1" x14ac:dyDescent="0.35">
      <c r="D42166" s="157">
        <f t="shared" si="669"/>
        <v>0</v>
      </c>
    </row>
    <row r="42167" spans="4:4" hidden="1" x14ac:dyDescent="0.35">
      <c r="D42167" s="157">
        <f t="shared" si="669"/>
        <v>0</v>
      </c>
    </row>
    <row r="42168" spans="4:4" hidden="1" x14ac:dyDescent="0.35">
      <c r="D42168" s="157">
        <f t="shared" si="669"/>
        <v>0</v>
      </c>
    </row>
    <row r="42169" spans="4:4" hidden="1" x14ac:dyDescent="0.35">
      <c r="D42169" s="157">
        <f t="shared" si="669"/>
        <v>0</v>
      </c>
    </row>
    <row r="42170" spans="4:4" hidden="1" x14ac:dyDescent="0.35">
      <c r="D42170" s="157">
        <f t="shared" si="669"/>
        <v>0</v>
      </c>
    </row>
    <row r="42171" spans="4:4" hidden="1" x14ac:dyDescent="0.35">
      <c r="D42171" s="157">
        <f t="shared" si="669"/>
        <v>0</v>
      </c>
    </row>
    <row r="42172" spans="4:4" hidden="1" x14ac:dyDescent="0.35">
      <c r="D42172" s="157">
        <f t="shared" si="669"/>
        <v>0</v>
      </c>
    </row>
    <row r="42173" spans="4:4" hidden="1" x14ac:dyDescent="0.35">
      <c r="D42173" s="157">
        <f t="shared" si="669"/>
        <v>0</v>
      </c>
    </row>
    <row r="42174" spans="4:4" hidden="1" x14ac:dyDescent="0.35">
      <c r="D42174" s="157">
        <f t="shared" si="669"/>
        <v>0</v>
      </c>
    </row>
    <row r="42175" spans="4:4" hidden="1" x14ac:dyDescent="0.35">
      <c r="D42175" s="157">
        <f t="shared" si="669"/>
        <v>0</v>
      </c>
    </row>
    <row r="42176" spans="4:4" hidden="1" x14ac:dyDescent="0.35">
      <c r="D42176" s="157">
        <f t="shared" si="669"/>
        <v>0</v>
      </c>
    </row>
    <row r="42177" spans="4:4" hidden="1" x14ac:dyDescent="0.35">
      <c r="D42177" s="157">
        <f t="shared" si="669"/>
        <v>0</v>
      </c>
    </row>
    <row r="42178" spans="4:4" hidden="1" x14ac:dyDescent="0.35">
      <c r="D42178" s="157">
        <f t="shared" si="669"/>
        <v>0</v>
      </c>
    </row>
    <row r="42179" spans="4:4" hidden="1" x14ac:dyDescent="0.35">
      <c r="D42179" s="157">
        <f t="shared" si="669"/>
        <v>0</v>
      </c>
    </row>
    <row r="42180" spans="4:4" hidden="1" x14ac:dyDescent="0.35">
      <c r="D42180" s="157">
        <f t="shared" ref="D42180:D42243" si="670">SUBTOTAL(109,D42147:D42179)</f>
        <v>0</v>
      </c>
    </row>
    <row r="42181" spans="4:4" hidden="1" x14ac:dyDescent="0.35">
      <c r="D42181" s="157">
        <f t="shared" si="670"/>
        <v>0</v>
      </c>
    </row>
    <row r="42182" spans="4:4" hidden="1" x14ac:dyDescent="0.35">
      <c r="D42182" s="157">
        <f t="shared" si="670"/>
        <v>0</v>
      </c>
    </row>
    <row r="42183" spans="4:4" hidden="1" x14ac:dyDescent="0.35">
      <c r="D42183" s="157">
        <f t="shared" si="670"/>
        <v>0</v>
      </c>
    </row>
    <row r="42184" spans="4:4" hidden="1" x14ac:dyDescent="0.35">
      <c r="D42184" s="157">
        <f t="shared" si="670"/>
        <v>0</v>
      </c>
    </row>
    <row r="42185" spans="4:4" hidden="1" x14ac:dyDescent="0.35">
      <c r="D42185" s="157">
        <f t="shared" si="670"/>
        <v>0</v>
      </c>
    </row>
    <row r="42186" spans="4:4" hidden="1" x14ac:dyDescent="0.35">
      <c r="D42186" s="157">
        <f t="shared" si="670"/>
        <v>0</v>
      </c>
    </row>
    <row r="42187" spans="4:4" hidden="1" x14ac:dyDescent="0.35">
      <c r="D42187" s="157">
        <f t="shared" si="670"/>
        <v>0</v>
      </c>
    </row>
    <row r="42188" spans="4:4" hidden="1" x14ac:dyDescent="0.35">
      <c r="D42188" s="157">
        <f t="shared" si="670"/>
        <v>0</v>
      </c>
    </row>
    <row r="42189" spans="4:4" hidden="1" x14ac:dyDescent="0.35">
      <c r="D42189" s="157">
        <f t="shared" si="670"/>
        <v>0</v>
      </c>
    </row>
    <row r="42190" spans="4:4" hidden="1" x14ac:dyDescent="0.35">
      <c r="D42190" s="157">
        <f t="shared" si="670"/>
        <v>0</v>
      </c>
    </row>
    <row r="42191" spans="4:4" hidden="1" x14ac:dyDescent="0.35">
      <c r="D42191" s="157">
        <f t="shared" si="670"/>
        <v>0</v>
      </c>
    </row>
    <row r="42192" spans="4:4" hidden="1" x14ac:dyDescent="0.35">
      <c r="D42192" s="157">
        <f t="shared" si="670"/>
        <v>0</v>
      </c>
    </row>
    <row r="42193" spans="4:4" hidden="1" x14ac:dyDescent="0.35">
      <c r="D42193" s="157">
        <f t="shared" si="670"/>
        <v>0</v>
      </c>
    </row>
    <row r="42194" spans="4:4" hidden="1" x14ac:dyDescent="0.35">
      <c r="D42194" s="157">
        <f t="shared" si="670"/>
        <v>0</v>
      </c>
    </row>
    <row r="42195" spans="4:4" hidden="1" x14ac:dyDescent="0.35">
      <c r="D42195" s="157">
        <f t="shared" si="670"/>
        <v>0</v>
      </c>
    </row>
    <row r="42196" spans="4:4" hidden="1" x14ac:dyDescent="0.35">
      <c r="D42196" s="157">
        <f t="shared" si="670"/>
        <v>0</v>
      </c>
    </row>
    <row r="42197" spans="4:4" hidden="1" x14ac:dyDescent="0.35">
      <c r="D42197" s="157">
        <f t="shared" si="670"/>
        <v>0</v>
      </c>
    </row>
    <row r="42198" spans="4:4" hidden="1" x14ac:dyDescent="0.35">
      <c r="D42198" s="157">
        <f t="shared" si="670"/>
        <v>0</v>
      </c>
    </row>
    <row r="42199" spans="4:4" hidden="1" x14ac:dyDescent="0.35">
      <c r="D42199" s="157">
        <f t="shared" si="670"/>
        <v>0</v>
      </c>
    </row>
    <row r="42200" spans="4:4" hidden="1" x14ac:dyDescent="0.35">
      <c r="D42200" s="157">
        <f t="shared" si="670"/>
        <v>0</v>
      </c>
    </row>
    <row r="42201" spans="4:4" hidden="1" x14ac:dyDescent="0.35">
      <c r="D42201" s="157">
        <f t="shared" si="670"/>
        <v>0</v>
      </c>
    </row>
    <row r="42202" spans="4:4" hidden="1" x14ac:dyDescent="0.35">
      <c r="D42202" s="157">
        <f t="shared" si="670"/>
        <v>0</v>
      </c>
    </row>
    <row r="42203" spans="4:4" hidden="1" x14ac:dyDescent="0.35">
      <c r="D42203" s="157">
        <f t="shared" si="670"/>
        <v>0</v>
      </c>
    </row>
    <row r="42204" spans="4:4" hidden="1" x14ac:dyDescent="0.35">
      <c r="D42204" s="157">
        <f t="shared" si="670"/>
        <v>0</v>
      </c>
    </row>
    <row r="42205" spans="4:4" hidden="1" x14ac:dyDescent="0.35">
      <c r="D42205" s="157">
        <f t="shared" si="670"/>
        <v>0</v>
      </c>
    </row>
    <row r="42206" spans="4:4" hidden="1" x14ac:dyDescent="0.35">
      <c r="D42206" s="157">
        <f t="shared" si="670"/>
        <v>0</v>
      </c>
    </row>
    <row r="42207" spans="4:4" hidden="1" x14ac:dyDescent="0.35">
      <c r="D42207" s="157">
        <f t="shared" si="670"/>
        <v>0</v>
      </c>
    </row>
    <row r="42208" spans="4:4" hidden="1" x14ac:dyDescent="0.35">
      <c r="D42208" s="157">
        <f t="shared" si="670"/>
        <v>0</v>
      </c>
    </row>
    <row r="42209" spans="4:4" hidden="1" x14ac:dyDescent="0.35">
      <c r="D42209" s="157">
        <f t="shared" si="670"/>
        <v>0</v>
      </c>
    </row>
    <row r="42210" spans="4:4" hidden="1" x14ac:dyDescent="0.35">
      <c r="D42210" s="157">
        <f t="shared" si="670"/>
        <v>0</v>
      </c>
    </row>
    <row r="42211" spans="4:4" hidden="1" x14ac:dyDescent="0.35">
      <c r="D42211" s="157">
        <f t="shared" si="670"/>
        <v>0</v>
      </c>
    </row>
    <row r="42212" spans="4:4" hidden="1" x14ac:dyDescent="0.35">
      <c r="D42212" s="157">
        <f t="shared" si="670"/>
        <v>0</v>
      </c>
    </row>
    <row r="42213" spans="4:4" hidden="1" x14ac:dyDescent="0.35">
      <c r="D42213" s="157">
        <f t="shared" si="670"/>
        <v>0</v>
      </c>
    </row>
    <row r="42214" spans="4:4" hidden="1" x14ac:dyDescent="0.35">
      <c r="D42214" s="157">
        <f t="shared" si="670"/>
        <v>0</v>
      </c>
    </row>
    <row r="42215" spans="4:4" hidden="1" x14ac:dyDescent="0.35">
      <c r="D42215" s="157">
        <f t="shared" si="670"/>
        <v>0</v>
      </c>
    </row>
    <row r="42216" spans="4:4" hidden="1" x14ac:dyDescent="0.35">
      <c r="D42216" s="157">
        <f t="shared" si="670"/>
        <v>0</v>
      </c>
    </row>
    <row r="42217" spans="4:4" hidden="1" x14ac:dyDescent="0.35">
      <c r="D42217" s="157">
        <f t="shared" si="670"/>
        <v>0</v>
      </c>
    </row>
    <row r="42218" spans="4:4" hidden="1" x14ac:dyDescent="0.35">
      <c r="D42218" s="157">
        <f t="shared" si="670"/>
        <v>0</v>
      </c>
    </row>
    <row r="42219" spans="4:4" hidden="1" x14ac:dyDescent="0.35">
      <c r="D42219" s="157">
        <f t="shared" si="670"/>
        <v>0</v>
      </c>
    </row>
    <row r="42220" spans="4:4" hidden="1" x14ac:dyDescent="0.35">
      <c r="D42220" s="157">
        <f t="shared" si="670"/>
        <v>0</v>
      </c>
    </row>
    <row r="42221" spans="4:4" hidden="1" x14ac:dyDescent="0.35">
      <c r="D42221" s="157">
        <f t="shared" si="670"/>
        <v>0</v>
      </c>
    </row>
    <row r="42222" spans="4:4" hidden="1" x14ac:dyDescent="0.35">
      <c r="D42222" s="157">
        <f t="shared" si="670"/>
        <v>0</v>
      </c>
    </row>
    <row r="42223" spans="4:4" hidden="1" x14ac:dyDescent="0.35">
      <c r="D42223" s="157">
        <f t="shared" si="670"/>
        <v>0</v>
      </c>
    </row>
    <row r="42224" spans="4:4" hidden="1" x14ac:dyDescent="0.35">
      <c r="D42224" s="157">
        <f t="shared" si="670"/>
        <v>0</v>
      </c>
    </row>
    <row r="42225" spans="4:4" hidden="1" x14ac:dyDescent="0.35">
      <c r="D42225" s="157">
        <f t="shared" si="670"/>
        <v>0</v>
      </c>
    </row>
    <row r="42226" spans="4:4" hidden="1" x14ac:dyDescent="0.35">
      <c r="D42226" s="157">
        <f t="shared" si="670"/>
        <v>0</v>
      </c>
    </row>
    <row r="42227" spans="4:4" hidden="1" x14ac:dyDescent="0.35">
      <c r="D42227" s="157">
        <f t="shared" si="670"/>
        <v>0</v>
      </c>
    </row>
    <row r="42228" spans="4:4" hidden="1" x14ac:dyDescent="0.35">
      <c r="D42228" s="157">
        <f t="shared" si="670"/>
        <v>0</v>
      </c>
    </row>
    <row r="42229" spans="4:4" hidden="1" x14ac:dyDescent="0.35">
      <c r="D42229" s="157">
        <f t="shared" si="670"/>
        <v>0</v>
      </c>
    </row>
    <row r="42230" spans="4:4" hidden="1" x14ac:dyDescent="0.35">
      <c r="D42230" s="157">
        <f t="shared" si="670"/>
        <v>0</v>
      </c>
    </row>
    <row r="42231" spans="4:4" hidden="1" x14ac:dyDescent="0.35">
      <c r="D42231" s="157">
        <f t="shared" si="670"/>
        <v>0</v>
      </c>
    </row>
    <row r="42232" spans="4:4" hidden="1" x14ac:dyDescent="0.35">
      <c r="D42232" s="157">
        <f t="shared" si="670"/>
        <v>0</v>
      </c>
    </row>
    <row r="42233" spans="4:4" hidden="1" x14ac:dyDescent="0.35">
      <c r="D42233" s="157">
        <f t="shared" si="670"/>
        <v>0</v>
      </c>
    </row>
    <row r="42234" spans="4:4" hidden="1" x14ac:dyDescent="0.35">
      <c r="D42234" s="157">
        <f t="shared" si="670"/>
        <v>0</v>
      </c>
    </row>
    <row r="42235" spans="4:4" hidden="1" x14ac:dyDescent="0.35">
      <c r="D42235" s="157">
        <f t="shared" si="670"/>
        <v>0</v>
      </c>
    </row>
    <row r="42236" spans="4:4" hidden="1" x14ac:dyDescent="0.35">
      <c r="D42236" s="157">
        <f t="shared" si="670"/>
        <v>0</v>
      </c>
    </row>
    <row r="42237" spans="4:4" hidden="1" x14ac:dyDescent="0.35">
      <c r="D42237" s="157">
        <f t="shared" si="670"/>
        <v>0</v>
      </c>
    </row>
    <row r="42238" spans="4:4" hidden="1" x14ac:dyDescent="0.35">
      <c r="D42238" s="157">
        <f t="shared" si="670"/>
        <v>0</v>
      </c>
    </row>
    <row r="42239" spans="4:4" hidden="1" x14ac:dyDescent="0.35">
      <c r="D42239" s="157">
        <f t="shared" si="670"/>
        <v>0</v>
      </c>
    </row>
    <row r="42240" spans="4:4" hidden="1" x14ac:dyDescent="0.35">
      <c r="D42240" s="157">
        <f t="shared" si="670"/>
        <v>0</v>
      </c>
    </row>
    <row r="42241" spans="4:4" hidden="1" x14ac:dyDescent="0.35">
      <c r="D42241" s="157">
        <f t="shared" si="670"/>
        <v>0</v>
      </c>
    </row>
    <row r="42242" spans="4:4" hidden="1" x14ac:dyDescent="0.35">
      <c r="D42242" s="157">
        <f t="shared" si="670"/>
        <v>0</v>
      </c>
    </row>
    <row r="42243" spans="4:4" hidden="1" x14ac:dyDescent="0.35">
      <c r="D42243" s="157">
        <f t="shared" si="670"/>
        <v>0</v>
      </c>
    </row>
    <row r="42244" spans="4:4" hidden="1" x14ac:dyDescent="0.35">
      <c r="D42244" s="157">
        <f t="shared" ref="D42244:D42307" si="671">SUBTOTAL(109,D42211:D42243)</f>
        <v>0</v>
      </c>
    </row>
    <row r="42245" spans="4:4" hidden="1" x14ac:dyDescent="0.35">
      <c r="D42245" s="157">
        <f t="shared" si="671"/>
        <v>0</v>
      </c>
    </row>
    <row r="42246" spans="4:4" hidden="1" x14ac:dyDescent="0.35">
      <c r="D42246" s="157">
        <f t="shared" si="671"/>
        <v>0</v>
      </c>
    </row>
    <row r="42247" spans="4:4" hidden="1" x14ac:dyDescent="0.35">
      <c r="D42247" s="157">
        <f t="shared" si="671"/>
        <v>0</v>
      </c>
    </row>
    <row r="42248" spans="4:4" hidden="1" x14ac:dyDescent="0.35">
      <c r="D42248" s="157">
        <f t="shared" si="671"/>
        <v>0</v>
      </c>
    </row>
    <row r="42249" spans="4:4" hidden="1" x14ac:dyDescent="0.35">
      <c r="D42249" s="157">
        <f t="shared" si="671"/>
        <v>0</v>
      </c>
    </row>
    <row r="42250" spans="4:4" hidden="1" x14ac:dyDescent="0.35">
      <c r="D42250" s="157">
        <f t="shared" si="671"/>
        <v>0</v>
      </c>
    </row>
    <row r="42251" spans="4:4" hidden="1" x14ac:dyDescent="0.35">
      <c r="D42251" s="157">
        <f t="shared" si="671"/>
        <v>0</v>
      </c>
    </row>
    <row r="42252" spans="4:4" hidden="1" x14ac:dyDescent="0.35">
      <c r="D42252" s="157">
        <f t="shared" si="671"/>
        <v>0</v>
      </c>
    </row>
    <row r="42253" spans="4:4" hidden="1" x14ac:dyDescent="0.35">
      <c r="D42253" s="157">
        <f t="shared" si="671"/>
        <v>0</v>
      </c>
    </row>
    <row r="42254" spans="4:4" hidden="1" x14ac:dyDescent="0.35">
      <c r="D42254" s="157">
        <f t="shared" si="671"/>
        <v>0</v>
      </c>
    </row>
    <row r="42255" spans="4:4" hidden="1" x14ac:dyDescent="0.35">
      <c r="D42255" s="157">
        <f t="shared" si="671"/>
        <v>0</v>
      </c>
    </row>
    <row r="42256" spans="4:4" hidden="1" x14ac:dyDescent="0.35">
      <c r="D42256" s="157">
        <f t="shared" si="671"/>
        <v>0</v>
      </c>
    </row>
    <row r="42257" spans="4:4" hidden="1" x14ac:dyDescent="0.35">
      <c r="D42257" s="157">
        <f t="shared" si="671"/>
        <v>0</v>
      </c>
    </row>
    <row r="42258" spans="4:4" hidden="1" x14ac:dyDescent="0.35">
      <c r="D42258" s="157">
        <f t="shared" si="671"/>
        <v>0</v>
      </c>
    </row>
    <row r="42259" spans="4:4" hidden="1" x14ac:dyDescent="0.35">
      <c r="D42259" s="157">
        <f t="shared" si="671"/>
        <v>0</v>
      </c>
    </row>
    <row r="42260" spans="4:4" hidden="1" x14ac:dyDescent="0.35">
      <c r="D42260" s="157">
        <f t="shared" si="671"/>
        <v>0</v>
      </c>
    </row>
    <row r="42261" spans="4:4" hidden="1" x14ac:dyDescent="0.35">
      <c r="D42261" s="157">
        <f t="shared" si="671"/>
        <v>0</v>
      </c>
    </row>
    <row r="42262" spans="4:4" hidden="1" x14ac:dyDescent="0.35">
      <c r="D42262" s="157">
        <f t="shared" si="671"/>
        <v>0</v>
      </c>
    </row>
    <row r="42263" spans="4:4" hidden="1" x14ac:dyDescent="0.35">
      <c r="D42263" s="157">
        <f t="shared" si="671"/>
        <v>0</v>
      </c>
    </row>
    <row r="42264" spans="4:4" hidden="1" x14ac:dyDescent="0.35">
      <c r="D42264" s="157">
        <f t="shared" si="671"/>
        <v>0</v>
      </c>
    </row>
    <row r="42265" spans="4:4" hidden="1" x14ac:dyDescent="0.35">
      <c r="D42265" s="157">
        <f t="shared" si="671"/>
        <v>0</v>
      </c>
    </row>
    <row r="42266" spans="4:4" hidden="1" x14ac:dyDescent="0.35">
      <c r="D42266" s="157">
        <f t="shared" si="671"/>
        <v>0</v>
      </c>
    </row>
    <row r="42267" spans="4:4" hidden="1" x14ac:dyDescent="0.35">
      <c r="D42267" s="157">
        <f t="shared" si="671"/>
        <v>0</v>
      </c>
    </row>
    <row r="42268" spans="4:4" hidden="1" x14ac:dyDescent="0.35">
      <c r="D42268" s="157">
        <f t="shared" si="671"/>
        <v>0</v>
      </c>
    </row>
    <row r="42269" spans="4:4" hidden="1" x14ac:dyDescent="0.35">
      <c r="D42269" s="157">
        <f t="shared" si="671"/>
        <v>0</v>
      </c>
    </row>
    <row r="42270" spans="4:4" hidden="1" x14ac:dyDescent="0.35">
      <c r="D42270" s="157">
        <f t="shared" si="671"/>
        <v>0</v>
      </c>
    </row>
    <row r="42271" spans="4:4" hidden="1" x14ac:dyDescent="0.35">
      <c r="D42271" s="157">
        <f t="shared" si="671"/>
        <v>0</v>
      </c>
    </row>
    <row r="42272" spans="4:4" hidden="1" x14ac:dyDescent="0.35">
      <c r="D42272" s="157">
        <f t="shared" si="671"/>
        <v>0</v>
      </c>
    </row>
    <row r="42273" spans="4:4" hidden="1" x14ac:dyDescent="0.35">
      <c r="D42273" s="157">
        <f t="shared" si="671"/>
        <v>0</v>
      </c>
    </row>
    <row r="42274" spans="4:4" hidden="1" x14ac:dyDescent="0.35">
      <c r="D42274" s="157">
        <f t="shared" si="671"/>
        <v>0</v>
      </c>
    </row>
    <row r="42275" spans="4:4" hidden="1" x14ac:dyDescent="0.35">
      <c r="D42275" s="157">
        <f t="shared" si="671"/>
        <v>0</v>
      </c>
    </row>
    <row r="42276" spans="4:4" hidden="1" x14ac:dyDescent="0.35">
      <c r="D42276" s="157">
        <f t="shared" si="671"/>
        <v>0</v>
      </c>
    </row>
    <row r="42277" spans="4:4" hidden="1" x14ac:dyDescent="0.35">
      <c r="D42277" s="157">
        <f t="shared" si="671"/>
        <v>0</v>
      </c>
    </row>
    <row r="42278" spans="4:4" hidden="1" x14ac:dyDescent="0.35">
      <c r="D42278" s="157">
        <f t="shared" si="671"/>
        <v>0</v>
      </c>
    </row>
    <row r="42279" spans="4:4" hidden="1" x14ac:dyDescent="0.35">
      <c r="D42279" s="157">
        <f t="shared" si="671"/>
        <v>0</v>
      </c>
    </row>
    <row r="42280" spans="4:4" hidden="1" x14ac:dyDescent="0.35">
      <c r="D42280" s="157">
        <f t="shared" si="671"/>
        <v>0</v>
      </c>
    </row>
    <row r="42281" spans="4:4" hidden="1" x14ac:dyDescent="0.35">
      <c r="D42281" s="157">
        <f t="shared" si="671"/>
        <v>0</v>
      </c>
    </row>
    <row r="42282" spans="4:4" hidden="1" x14ac:dyDescent="0.35">
      <c r="D42282" s="157">
        <f t="shared" si="671"/>
        <v>0</v>
      </c>
    </row>
    <row r="42283" spans="4:4" hidden="1" x14ac:dyDescent="0.35">
      <c r="D42283" s="157">
        <f t="shared" si="671"/>
        <v>0</v>
      </c>
    </row>
    <row r="42284" spans="4:4" hidden="1" x14ac:dyDescent="0.35">
      <c r="D42284" s="157">
        <f t="shared" si="671"/>
        <v>0</v>
      </c>
    </row>
    <row r="42285" spans="4:4" hidden="1" x14ac:dyDescent="0.35">
      <c r="D42285" s="157">
        <f t="shared" si="671"/>
        <v>0</v>
      </c>
    </row>
    <row r="42286" spans="4:4" hidden="1" x14ac:dyDescent="0.35">
      <c r="D42286" s="157">
        <f t="shared" si="671"/>
        <v>0</v>
      </c>
    </row>
    <row r="42287" spans="4:4" hidden="1" x14ac:dyDescent="0.35">
      <c r="D42287" s="157">
        <f t="shared" si="671"/>
        <v>0</v>
      </c>
    </row>
    <row r="42288" spans="4:4" hidden="1" x14ac:dyDescent="0.35">
      <c r="D42288" s="157">
        <f t="shared" si="671"/>
        <v>0</v>
      </c>
    </row>
    <row r="42289" spans="4:4" hidden="1" x14ac:dyDescent="0.35">
      <c r="D42289" s="157">
        <f t="shared" si="671"/>
        <v>0</v>
      </c>
    </row>
    <row r="42290" spans="4:4" hidden="1" x14ac:dyDescent="0.35">
      <c r="D42290" s="157">
        <f t="shared" si="671"/>
        <v>0</v>
      </c>
    </row>
    <row r="42291" spans="4:4" hidden="1" x14ac:dyDescent="0.35">
      <c r="D42291" s="157">
        <f t="shared" si="671"/>
        <v>0</v>
      </c>
    </row>
    <row r="42292" spans="4:4" hidden="1" x14ac:dyDescent="0.35">
      <c r="D42292" s="157">
        <f t="shared" si="671"/>
        <v>0</v>
      </c>
    </row>
    <row r="42293" spans="4:4" hidden="1" x14ac:dyDescent="0.35">
      <c r="D42293" s="157">
        <f t="shared" si="671"/>
        <v>0</v>
      </c>
    </row>
    <row r="42294" spans="4:4" hidden="1" x14ac:dyDescent="0.35">
      <c r="D42294" s="157">
        <f t="shared" si="671"/>
        <v>0</v>
      </c>
    </row>
    <row r="42295" spans="4:4" hidden="1" x14ac:dyDescent="0.35">
      <c r="D42295" s="157">
        <f t="shared" si="671"/>
        <v>0</v>
      </c>
    </row>
    <row r="42296" spans="4:4" hidden="1" x14ac:dyDescent="0.35">
      <c r="D42296" s="157">
        <f t="shared" si="671"/>
        <v>0</v>
      </c>
    </row>
    <row r="42297" spans="4:4" hidden="1" x14ac:dyDescent="0.35">
      <c r="D42297" s="157">
        <f t="shared" si="671"/>
        <v>0</v>
      </c>
    </row>
    <row r="42298" spans="4:4" hidden="1" x14ac:dyDescent="0.35">
      <c r="D42298" s="157">
        <f t="shared" si="671"/>
        <v>0</v>
      </c>
    </row>
    <row r="42299" spans="4:4" hidden="1" x14ac:dyDescent="0.35">
      <c r="D42299" s="157">
        <f t="shared" si="671"/>
        <v>0</v>
      </c>
    </row>
    <row r="42300" spans="4:4" hidden="1" x14ac:dyDescent="0.35">
      <c r="D42300" s="157">
        <f t="shared" si="671"/>
        <v>0</v>
      </c>
    </row>
    <row r="42301" spans="4:4" hidden="1" x14ac:dyDescent="0.35">
      <c r="D42301" s="157">
        <f t="shared" si="671"/>
        <v>0</v>
      </c>
    </row>
    <row r="42302" spans="4:4" hidden="1" x14ac:dyDescent="0.35">
      <c r="D42302" s="157">
        <f t="shared" si="671"/>
        <v>0</v>
      </c>
    </row>
    <row r="42303" spans="4:4" hidden="1" x14ac:dyDescent="0.35">
      <c r="D42303" s="157">
        <f t="shared" si="671"/>
        <v>0</v>
      </c>
    </row>
    <row r="42304" spans="4:4" hidden="1" x14ac:dyDescent="0.35">
      <c r="D42304" s="157">
        <f t="shared" si="671"/>
        <v>0</v>
      </c>
    </row>
    <row r="42305" spans="4:4" hidden="1" x14ac:dyDescent="0.35">
      <c r="D42305" s="157">
        <f t="shared" si="671"/>
        <v>0</v>
      </c>
    </row>
    <row r="42306" spans="4:4" hidden="1" x14ac:dyDescent="0.35">
      <c r="D42306" s="157">
        <f t="shared" si="671"/>
        <v>0</v>
      </c>
    </row>
    <row r="42307" spans="4:4" hidden="1" x14ac:dyDescent="0.35">
      <c r="D42307" s="157">
        <f t="shared" si="671"/>
        <v>0</v>
      </c>
    </row>
    <row r="42308" spans="4:4" hidden="1" x14ac:dyDescent="0.35">
      <c r="D42308" s="157">
        <f t="shared" ref="D42308:D42371" si="672">SUBTOTAL(109,D42275:D42307)</f>
        <v>0</v>
      </c>
    </row>
    <row r="42309" spans="4:4" hidden="1" x14ac:dyDescent="0.35">
      <c r="D42309" s="157">
        <f t="shared" si="672"/>
        <v>0</v>
      </c>
    </row>
    <row r="42310" spans="4:4" hidden="1" x14ac:dyDescent="0.35">
      <c r="D42310" s="157">
        <f t="shared" si="672"/>
        <v>0</v>
      </c>
    </row>
    <row r="42311" spans="4:4" hidden="1" x14ac:dyDescent="0.35">
      <c r="D42311" s="157">
        <f t="shared" si="672"/>
        <v>0</v>
      </c>
    </row>
    <row r="42312" spans="4:4" hidden="1" x14ac:dyDescent="0.35">
      <c r="D42312" s="157">
        <f t="shared" si="672"/>
        <v>0</v>
      </c>
    </row>
    <row r="42313" spans="4:4" hidden="1" x14ac:dyDescent="0.35">
      <c r="D42313" s="157">
        <f t="shared" si="672"/>
        <v>0</v>
      </c>
    </row>
    <row r="42314" spans="4:4" hidden="1" x14ac:dyDescent="0.35">
      <c r="D42314" s="157">
        <f t="shared" si="672"/>
        <v>0</v>
      </c>
    </row>
    <row r="42315" spans="4:4" hidden="1" x14ac:dyDescent="0.35">
      <c r="D42315" s="157">
        <f t="shared" si="672"/>
        <v>0</v>
      </c>
    </row>
    <row r="42316" spans="4:4" hidden="1" x14ac:dyDescent="0.35">
      <c r="D42316" s="157">
        <f t="shared" si="672"/>
        <v>0</v>
      </c>
    </row>
    <row r="42317" spans="4:4" hidden="1" x14ac:dyDescent="0.35">
      <c r="D42317" s="157">
        <f t="shared" si="672"/>
        <v>0</v>
      </c>
    </row>
    <row r="42318" spans="4:4" hidden="1" x14ac:dyDescent="0.35">
      <c r="D42318" s="157">
        <f t="shared" si="672"/>
        <v>0</v>
      </c>
    </row>
    <row r="42319" spans="4:4" hidden="1" x14ac:dyDescent="0.35">
      <c r="D42319" s="157">
        <f t="shared" si="672"/>
        <v>0</v>
      </c>
    </row>
    <row r="42320" spans="4:4" hidden="1" x14ac:dyDescent="0.35">
      <c r="D42320" s="157">
        <f t="shared" si="672"/>
        <v>0</v>
      </c>
    </row>
    <row r="42321" spans="4:4" hidden="1" x14ac:dyDescent="0.35">
      <c r="D42321" s="157">
        <f t="shared" si="672"/>
        <v>0</v>
      </c>
    </row>
    <row r="42322" spans="4:4" hidden="1" x14ac:dyDescent="0.35">
      <c r="D42322" s="157">
        <f t="shared" si="672"/>
        <v>0</v>
      </c>
    </row>
    <row r="42323" spans="4:4" hidden="1" x14ac:dyDescent="0.35">
      <c r="D42323" s="157">
        <f t="shared" si="672"/>
        <v>0</v>
      </c>
    </row>
    <row r="42324" spans="4:4" hidden="1" x14ac:dyDescent="0.35">
      <c r="D42324" s="157">
        <f t="shared" si="672"/>
        <v>0</v>
      </c>
    </row>
    <row r="42325" spans="4:4" hidden="1" x14ac:dyDescent="0.35">
      <c r="D42325" s="157">
        <f t="shared" si="672"/>
        <v>0</v>
      </c>
    </row>
    <row r="42326" spans="4:4" hidden="1" x14ac:dyDescent="0.35">
      <c r="D42326" s="157">
        <f t="shared" si="672"/>
        <v>0</v>
      </c>
    </row>
    <row r="42327" spans="4:4" hidden="1" x14ac:dyDescent="0.35">
      <c r="D42327" s="157">
        <f t="shared" si="672"/>
        <v>0</v>
      </c>
    </row>
    <row r="42328" spans="4:4" hidden="1" x14ac:dyDescent="0.35">
      <c r="D42328" s="157">
        <f t="shared" si="672"/>
        <v>0</v>
      </c>
    </row>
    <row r="42329" spans="4:4" hidden="1" x14ac:dyDescent="0.35">
      <c r="D42329" s="157">
        <f t="shared" si="672"/>
        <v>0</v>
      </c>
    </row>
    <row r="42330" spans="4:4" hidden="1" x14ac:dyDescent="0.35">
      <c r="D42330" s="157">
        <f t="shared" si="672"/>
        <v>0</v>
      </c>
    </row>
    <row r="42331" spans="4:4" hidden="1" x14ac:dyDescent="0.35">
      <c r="D42331" s="157">
        <f t="shared" si="672"/>
        <v>0</v>
      </c>
    </row>
    <row r="42332" spans="4:4" hidden="1" x14ac:dyDescent="0.35">
      <c r="D42332" s="157">
        <f t="shared" si="672"/>
        <v>0</v>
      </c>
    </row>
    <row r="42333" spans="4:4" hidden="1" x14ac:dyDescent="0.35">
      <c r="D42333" s="157">
        <f t="shared" si="672"/>
        <v>0</v>
      </c>
    </row>
    <row r="42334" spans="4:4" hidden="1" x14ac:dyDescent="0.35">
      <c r="D42334" s="157">
        <f t="shared" si="672"/>
        <v>0</v>
      </c>
    </row>
    <row r="42335" spans="4:4" hidden="1" x14ac:dyDescent="0.35">
      <c r="D42335" s="157">
        <f t="shared" si="672"/>
        <v>0</v>
      </c>
    </row>
    <row r="42336" spans="4:4" hidden="1" x14ac:dyDescent="0.35">
      <c r="D42336" s="157">
        <f t="shared" si="672"/>
        <v>0</v>
      </c>
    </row>
    <row r="42337" spans="4:4" hidden="1" x14ac:dyDescent="0.35">
      <c r="D42337" s="157">
        <f t="shared" si="672"/>
        <v>0</v>
      </c>
    </row>
    <row r="42338" spans="4:4" hidden="1" x14ac:dyDescent="0.35">
      <c r="D42338" s="157">
        <f t="shared" si="672"/>
        <v>0</v>
      </c>
    </row>
    <row r="42339" spans="4:4" hidden="1" x14ac:dyDescent="0.35">
      <c r="D42339" s="157">
        <f t="shared" si="672"/>
        <v>0</v>
      </c>
    </row>
    <row r="42340" spans="4:4" hidden="1" x14ac:dyDescent="0.35">
      <c r="D42340" s="157">
        <f t="shared" si="672"/>
        <v>0</v>
      </c>
    </row>
    <row r="42341" spans="4:4" hidden="1" x14ac:dyDescent="0.35">
      <c r="D42341" s="157">
        <f t="shared" si="672"/>
        <v>0</v>
      </c>
    </row>
    <row r="42342" spans="4:4" hidden="1" x14ac:dyDescent="0.35">
      <c r="D42342" s="157">
        <f t="shared" si="672"/>
        <v>0</v>
      </c>
    </row>
    <row r="42343" spans="4:4" hidden="1" x14ac:dyDescent="0.35">
      <c r="D42343" s="157">
        <f t="shared" si="672"/>
        <v>0</v>
      </c>
    </row>
    <row r="42344" spans="4:4" hidden="1" x14ac:dyDescent="0.35">
      <c r="D42344" s="157">
        <f t="shared" si="672"/>
        <v>0</v>
      </c>
    </row>
    <row r="42345" spans="4:4" hidden="1" x14ac:dyDescent="0.35">
      <c r="D42345" s="157">
        <f t="shared" si="672"/>
        <v>0</v>
      </c>
    </row>
    <row r="42346" spans="4:4" hidden="1" x14ac:dyDescent="0.35">
      <c r="D42346" s="157">
        <f t="shared" si="672"/>
        <v>0</v>
      </c>
    </row>
    <row r="42347" spans="4:4" hidden="1" x14ac:dyDescent="0.35">
      <c r="D42347" s="157">
        <f t="shared" si="672"/>
        <v>0</v>
      </c>
    </row>
    <row r="42348" spans="4:4" hidden="1" x14ac:dyDescent="0.35">
      <c r="D42348" s="157">
        <f t="shared" si="672"/>
        <v>0</v>
      </c>
    </row>
    <row r="42349" spans="4:4" hidden="1" x14ac:dyDescent="0.35">
      <c r="D42349" s="157">
        <f t="shared" si="672"/>
        <v>0</v>
      </c>
    </row>
    <row r="42350" spans="4:4" hidden="1" x14ac:dyDescent="0.35">
      <c r="D42350" s="157">
        <f t="shared" si="672"/>
        <v>0</v>
      </c>
    </row>
    <row r="42351" spans="4:4" hidden="1" x14ac:dyDescent="0.35">
      <c r="D42351" s="157">
        <f t="shared" si="672"/>
        <v>0</v>
      </c>
    </row>
    <row r="42352" spans="4:4" hidden="1" x14ac:dyDescent="0.35">
      <c r="D42352" s="157">
        <f t="shared" si="672"/>
        <v>0</v>
      </c>
    </row>
    <row r="42353" spans="4:4" hidden="1" x14ac:dyDescent="0.35">
      <c r="D42353" s="157">
        <f t="shared" si="672"/>
        <v>0</v>
      </c>
    </row>
    <row r="42354" spans="4:4" hidden="1" x14ac:dyDescent="0.35">
      <c r="D42354" s="157">
        <f t="shared" si="672"/>
        <v>0</v>
      </c>
    </row>
    <row r="42355" spans="4:4" hidden="1" x14ac:dyDescent="0.35">
      <c r="D42355" s="157">
        <f t="shared" si="672"/>
        <v>0</v>
      </c>
    </row>
    <row r="42356" spans="4:4" hidden="1" x14ac:dyDescent="0.35">
      <c r="D42356" s="157">
        <f t="shared" si="672"/>
        <v>0</v>
      </c>
    </row>
    <row r="42357" spans="4:4" hidden="1" x14ac:dyDescent="0.35">
      <c r="D42357" s="157">
        <f t="shared" si="672"/>
        <v>0</v>
      </c>
    </row>
    <row r="42358" spans="4:4" hidden="1" x14ac:dyDescent="0.35">
      <c r="D42358" s="157">
        <f t="shared" si="672"/>
        <v>0</v>
      </c>
    </row>
    <row r="42359" spans="4:4" hidden="1" x14ac:dyDescent="0.35">
      <c r="D42359" s="157">
        <f t="shared" si="672"/>
        <v>0</v>
      </c>
    </row>
    <row r="42360" spans="4:4" hidden="1" x14ac:dyDescent="0.35">
      <c r="D42360" s="157">
        <f t="shared" si="672"/>
        <v>0</v>
      </c>
    </row>
    <row r="42361" spans="4:4" hidden="1" x14ac:dyDescent="0.35">
      <c r="D42361" s="157">
        <f t="shared" si="672"/>
        <v>0</v>
      </c>
    </row>
    <row r="42362" spans="4:4" hidden="1" x14ac:dyDescent="0.35">
      <c r="D42362" s="157">
        <f t="shared" si="672"/>
        <v>0</v>
      </c>
    </row>
    <row r="42363" spans="4:4" hidden="1" x14ac:dyDescent="0.35">
      <c r="D42363" s="157">
        <f t="shared" si="672"/>
        <v>0</v>
      </c>
    </row>
    <row r="42364" spans="4:4" hidden="1" x14ac:dyDescent="0.35">
      <c r="D42364" s="157">
        <f t="shared" si="672"/>
        <v>0</v>
      </c>
    </row>
    <row r="42365" spans="4:4" hidden="1" x14ac:dyDescent="0.35">
      <c r="D42365" s="157">
        <f t="shared" si="672"/>
        <v>0</v>
      </c>
    </row>
    <row r="42366" spans="4:4" hidden="1" x14ac:dyDescent="0.35">
      <c r="D42366" s="157">
        <f t="shared" si="672"/>
        <v>0</v>
      </c>
    </row>
    <row r="42367" spans="4:4" hidden="1" x14ac:dyDescent="0.35">
      <c r="D42367" s="157">
        <f t="shared" si="672"/>
        <v>0</v>
      </c>
    </row>
    <row r="42368" spans="4:4" hidden="1" x14ac:dyDescent="0.35">
      <c r="D42368" s="157">
        <f t="shared" si="672"/>
        <v>0</v>
      </c>
    </row>
    <row r="42369" spans="4:4" hidden="1" x14ac:dyDescent="0.35">
      <c r="D42369" s="157">
        <f t="shared" si="672"/>
        <v>0</v>
      </c>
    </row>
    <row r="42370" spans="4:4" hidden="1" x14ac:dyDescent="0.35">
      <c r="D42370" s="157">
        <f t="shared" si="672"/>
        <v>0</v>
      </c>
    </row>
    <row r="42371" spans="4:4" hidden="1" x14ac:dyDescent="0.35">
      <c r="D42371" s="157">
        <f t="shared" si="672"/>
        <v>0</v>
      </c>
    </row>
    <row r="42372" spans="4:4" hidden="1" x14ac:dyDescent="0.35">
      <c r="D42372" s="157">
        <f t="shared" ref="D42372:D42435" si="673">SUBTOTAL(109,D42339:D42371)</f>
        <v>0</v>
      </c>
    </row>
    <row r="42373" spans="4:4" hidden="1" x14ac:dyDescent="0.35">
      <c r="D42373" s="157">
        <f t="shared" si="673"/>
        <v>0</v>
      </c>
    </row>
    <row r="42374" spans="4:4" hidden="1" x14ac:dyDescent="0.35">
      <c r="D42374" s="157">
        <f t="shared" si="673"/>
        <v>0</v>
      </c>
    </row>
    <row r="42375" spans="4:4" hidden="1" x14ac:dyDescent="0.35">
      <c r="D42375" s="157">
        <f t="shared" si="673"/>
        <v>0</v>
      </c>
    </row>
    <row r="42376" spans="4:4" hidden="1" x14ac:dyDescent="0.35">
      <c r="D42376" s="157">
        <f t="shared" si="673"/>
        <v>0</v>
      </c>
    </row>
    <row r="42377" spans="4:4" hidden="1" x14ac:dyDescent="0.35">
      <c r="D42377" s="157">
        <f t="shared" si="673"/>
        <v>0</v>
      </c>
    </row>
    <row r="42378" spans="4:4" hidden="1" x14ac:dyDescent="0.35">
      <c r="D42378" s="157">
        <f t="shared" si="673"/>
        <v>0</v>
      </c>
    </row>
    <row r="42379" spans="4:4" hidden="1" x14ac:dyDescent="0.35">
      <c r="D42379" s="157">
        <f t="shared" si="673"/>
        <v>0</v>
      </c>
    </row>
    <row r="42380" spans="4:4" hidden="1" x14ac:dyDescent="0.35">
      <c r="D42380" s="157">
        <f t="shared" si="673"/>
        <v>0</v>
      </c>
    </row>
    <row r="42381" spans="4:4" hidden="1" x14ac:dyDescent="0.35">
      <c r="D42381" s="157">
        <f t="shared" si="673"/>
        <v>0</v>
      </c>
    </row>
    <row r="42382" spans="4:4" hidden="1" x14ac:dyDescent="0.35">
      <c r="D42382" s="157">
        <f t="shared" si="673"/>
        <v>0</v>
      </c>
    </row>
    <row r="42383" spans="4:4" hidden="1" x14ac:dyDescent="0.35">
      <c r="D42383" s="157">
        <f t="shared" si="673"/>
        <v>0</v>
      </c>
    </row>
    <row r="42384" spans="4:4" hidden="1" x14ac:dyDescent="0.35">
      <c r="D42384" s="157">
        <f t="shared" si="673"/>
        <v>0</v>
      </c>
    </row>
    <row r="42385" spans="4:4" hidden="1" x14ac:dyDescent="0.35">
      <c r="D42385" s="157">
        <f t="shared" si="673"/>
        <v>0</v>
      </c>
    </row>
    <row r="42386" spans="4:4" hidden="1" x14ac:dyDescent="0.35">
      <c r="D42386" s="157">
        <f t="shared" si="673"/>
        <v>0</v>
      </c>
    </row>
    <row r="42387" spans="4:4" hidden="1" x14ac:dyDescent="0.35">
      <c r="D42387" s="157">
        <f t="shared" si="673"/>
        <v>0</v>
      </c>
    </row>
    <row r="42388" spans="4:4" hidden="1" x14ac:dyDescent="0.35">
      <c r="D42388" s="157">
        <f t="shared" si="673"/>
        <v>0</v>
      </c>
    </row>
    <row r="42389" spans="4:4" hidden="1" x14ac:dyDescent="0.35">
      <c r="D42389" s="157">
        <f t="shared" si="673"/>
        <v>0</v>
      </c>
    </row>
    <row r="42390" spans="4:4" hidden="1" x14ac:dyDescent="0.35">
      <c r="D42390" s="157">
        <f t="shared" si="673"/>
        <v>0</v>
      </c>
    </row>
    <row r="42391" spans="4:4" hidden="1" x14ac:dyDescent="0.35">
      <c r="D42391" s="157">
        <f t="shared" si="673"/>
        <v>0</v>
      </c>
    </row>
    <row r="42392" spans="4:4" hidden="1" x14ac:dyDescent="0.35">
      <c r="D42392" s="157">
        <f t="shared" si="673"/>
        <v>0</v>
      </c>
    </row>
    <row r="42393" spans="4:4" hidden="1" x14ac:dyDescent="0.35">
      <c r="D42393" s="157">
        <f t="shared" si="673"/>
        <v>0</v>
      </c>
    </row>
    <row r="42394" spans="4:4" hidden="1" x14ac:dyDescent="0.35">
      <c r="D42394" s="157">
        <f t="shared" si="673"/>
        <v>0</v>
      </c>
    </row>
    <row r="42395" spans="4:4" hidden="1" x14ac:dyDescent="0.35">
      <c r="D42395" s="157">
        <f t="shared" si="673"/>
        <v>0</v>
      </c>
    </row>
    <row r="42396" spans="4:4" hidden="1" x14ac:dyDescent="0.35">
      <c r="D42396" s="157">
        <f t="shared" si="673"/>
        <v>0</v>
      </c>
    </row>
    <row r="42397" spans="4:4" hidden="1" x14ac:dyDescent="0.35">
      <c r="D42397" s="157">
        <f t="shared" si="673"/>
        <v>0</v>
      </c>
    </row>
    <row r="42398" spans="4:4" hidden="1" x14ac:dyDescent="0.35">
      <c r="D42398" s="157">
        <f t="shared" si="673"/>
        <v>0</v>
      </c>
    </row>
    <row r="42399" spans="4:4" hidden="1" x14ac:dyDescent="0.35">
      <c r="D42399" s="157">
        <f t="shared" si="673"/>
        <v>0</v>
      </c>
    </row>
    <row r="42400" spans="4:4" hidden="1" x14ac:dyDescent="0.35">
      <c r="D42400" s="157">
        <f t="shared" si="673"/>
        <v>0</v>
      </c>
    </row>
    <row r="42401" spans="4:4" hidden="1" x14ac:dyDescent="0.35">
      <c r="D42401" s="157">
        <f t="shared" si="673"/>
        <v>0</v>
      </c>
    </row>
    <row r="42402" spans="4:4" hidden="1" x14ac:dyDescent="0.35">
      <c r="D42402" s="157">
        <f t="shared" si="673"/>
        <v>0</v>
      </c>
    </row>
    <row r="42403" spans="4:4" hidden="1" x14ac:dyDescent="0.35">
      <c r="D42403" s="157">
        <f t="shared" si="673"/>
        <v>0</v>
      </c>
    </row>
    <row r="42404" spans="4:4" hidden="1" x14ac:dyDescent="0.35">
      <c r="D42404" s="157">
        <f t="shared" si="673"/>
        <v>0</v>
      </c>
    </row>
    <row r="42405" spans="4:4" hidden="1" x14ac:dyDescent="0.35">
      <c r="D42405" s="157">
        <f t="shared" si="673"/>
        <v>0</v>
      </c>
    </row>
    <row r="42406" spans="4:4" hidden="1" x14ac:dyDescent="0.35">
      <c r="D42406" s="157">
        <f t="shared" si="673"/>
        <v>0</v>
      </c>
    </row>
    <row r="42407" spans="4:4" hidden="1" x14ac:dyDescent="0.35">
      <c r="D42407" s="157">
        <f t="shared" si="673"/>
        <v>0</v>
      </c>
    </row>
    <row r="42408" spans="4:4" hidden="1" x14ac:dyDescent="0.35">
      <c r="D42408" s="157">
        <f t="shared" si="673"/>
        <v>0</v>
      </c>
    </row>
    <row r="42409" spans="4:4" hidden="1" x14ac:dyDescent="0.35">
      <c r="D42409" s="157">
        <f t="shared" si="673"/>
        <v>0</v>
      </c>
    </row>
    <row r="42410" spans="4:4" hidden="1" x14ac:dyDescent="0.35">
      <c r="D42410" s="157">
        <f t="shared" si="673"/>
        <v>0</v>
      </c>
    </row>
    <row r="42411" spans="4:4" hidden="1" x14ac:dyDescent="0.35">
      <c r="D42411" s="157">
        <f t="shared" si="673"/>
        <v>0</v>
      </c>
    </row>
    <row r="42412" spans="4:4" hidden="1" x14ac:dyDescent="0.35">
      <c r="D42412" s="157">
        <f t="shared" si="673"/>
        <v>0</v>
      </c>
    </row>
    <row r="42413" spans="4:4" hidden="1" x14ac:dyDescent="0.35">
      <c r="D42413" s="157">
        <f t="shared" si="673"/>
        <v>0</v>
      </c>
    </row>
    <row r="42414" spans="4:4" hidden="1" x14ac:dyDescent="0.35">
      <c r="D42414" s="157">
        <f t="shared" si="673"/>
        <v>0</v>
      </c>
    </row>
    <row r="42415" spans="4:4" hidden="1" x14ac:dyDescent="0.35">
      <c r="D42415" s="157">
        <f t="shared" si="673"/>
        <v>0</v>
      </c>
    </row>
    <row r="42416" spans="4:4" hidden="1" x14ac:dyDescent="0.35">
      <c r="D42416" s="157">
        <f t="shared" si="673"/>
        <v>0</v>
      </c>
    </row>
    <row r="42417" spans="4:4" hidden="1" x14ac:dyDescent="0.35">
      <c r="D42417" s="157">
        <f t="shared" si="673"/>
        <v>0</v>
      </c>
    </row>
    <row r="42418" spans="4:4" hidden="1" x14ac:dyDescent="0.35">
      <c r="D42418" s="157">
        <f t="shared" si="673"/>
        <v>0</v>
      </c>
    </row>
    <row r="42419" spans="4:4" hidden="1" x14ac:dyDescent="0.35">
      <c r="D42419" s="157">
        <f t="shared" si="673"/>
        <v>0</v>
      </c>
    </row>
    <row r="42420" spans="4:4" hidden="1" x14ac:dyDescent="0.35">
      <c r="D42420" s="157">
        <f t="shared" si="673"/>
        <v>0</v>
      </c>
    </row>
    <row r="42421" spans="4:4" hidden="1" x14ac:dyDescent="0.35">
      <c r="D42421" s="157">
        <f t="shared" si="673"/>
        <v>0</v>
      </c>
    </row>
    <row r="42422" spans="4:4" hidden="1" x14ac:dyDescent="0.35">
      <c r="D42422" s="157">
        <f t="shared" si="673"/>
        <v>0</v>
      </c>
    </row>
    <row r="42423" spans="4:4" hidden="1" x14ac:dyDescent="0.35">
      <c r="D42423" s="157">
        <f t="shared" si="673"/>
        <v>0</v>
      </c>
    </row>
    <row r="42424" spans="4:4" hidden="1" x14ac:dyDescent="0.35">
      <c r="D42424" s="157">
        <f t="shared" si="673"/>
        <v>0</v>
      </c>
    </row>
    <row r="42425" spans="4:4" hidden="1" x14ac:dyDescent="0.35">
      <c r="D42425" s="157">
        <f t="shared" si="673"/>
        <v>0</v>
      </c>
    </row>
    <row r="42426" spans="4:4" hidden="1" x14ac:dyDescent="0.35">
      <c r="D42426" s="157">
        <f t="shared" si="673"/>
        <v>0</v>
      </c>
    </row>
    <row r="42427" spans="4:4" hidden="1" x14ac:dyDescent="0.35">
      <c r="D42427" s="157">
        <f t="shared" si="673"/>
        <v>0</v>
      </c>
    </row>
    <row r="42428" spans="4:4" hidden="1" x14ac:dyDescent="0.35">
      <c r="D42428" s="157">
        <f t="shared" si="673"/>
        <v>0</v>
      </c>
    </row>
    <row r="42429" spans="4:4" hidden="1" x14ac:dyDescent="0.35">
      <c r="D42429" s="157">
        <f t="shared" si="673"/>
        <v>0</v>
      </c>
    </row>
    <row r="42430" spans="4:4" hidden="1" x14ac:dyDescent="0.35">
      <c r="D42430" s="157">
        <f t="shared" si="673"/>
        <v>0</v>
      </c>
    </row>
    <row r="42431" spans="4:4" hidden="1" x14ac:dyDescent="0.35">
      <c r="D42431" s="157">
        <f t="shared" si="673"/>
        <v>0</v>
      </c>
    </row>
    <row r="42432" spans="4:4" hidden="1" x14ac:dyDescent="0.35">
      <c r="D42432" s="157">
        <f t="shared" si="673"/>
        <v>0</v>
      </c>
    </row>
    <row r="42433" spans="4:4" hidden="1" x14ac:dyDescent="0.35">
      <c r="D42433" s="157">
        <f t="shared" si="673"/>
        <v>0</v>
      </c>
    </row>
    <row r="42434" spans="4:4" hidden="1" x14ac:dyDescent="0.35">
      <c r="D42434" s="157">
        <f t="shared" si="673"/>
        <v>0</v>
      </c>
    </row>
    <row r="42435" spans="4:4" hidden="1" x14ac:dyDescent="0.35">
      <c r="D42435" s="157">
        <f t="shared" si="673"/>
        <v>0</v>
      </c>
    </row>
    <row r="42436" spans="4:4" hidden="1" x14ac:dyDescent="0.35">
      <c r="D42436" s="157">
        <f t="shared" ref="D42436:D42499" si="674">SUBTOTAL(109,D42403:D42435)</f>
        <v>0</v>
      </c>
    </row>
    <row r="42437" spans="4:4" hidden="1" x14ac:dyDescent="0.35">
      <c r="D42437" s="157">
        <f t="shared" si="674"/>
        <v>0</v>
      </c>
    </row>
    <row r="42438" spans="4:4" hidden="1" x14ac:dyDescent="0.35">
      <c r="D42438" s="157">
        <f t="shared" si="674"/>
        <v>0</v>
      </c>
    </row>
    <row r="42439" spans="4:4" hidden="1" x14ac:dyDescent="0.35">
      <c r="D42439" s="157">
        <f t="shared" si="674"/>
        <v>0</v>
      </c>
    </row>
    <row r="42440" spans="4:4" hidden="1" x14ac:dyDescent="0.35">
      <c r="D42440" s="157">
        <f t="shared" si="674"/>
        <v>0</v>
      </c>
    </row>
    <row r="42441" spans="4:4" hidden="1" x14ac:dyDescent="0.35">
      <c r="D42441" s="157">
        <f t="shared" si="674"/>
        <v>0</v>
      </c>
    </row>
    <row r="42442" spans="4:4" hidden="1" x14ac:dyDescent="0.35">
      <c r="D42442" s="157">
        <f t="shared" si="674"/>
        <v>0</v>
      </c>
    </row>
    <row r="42443" spans="4:4" hidden="1" x14ac:dyDescent="0.35">
      <c r="D42443" s="157">
        <f t="shared" si="674"/>
        <v>0</v>
      </c>
    </row>
    <row r="42444" spans="4:4" hidden="1" x14ac:dyDescent="0.35">
      <c r="D42444" s="157">
        <f t="shared" si="674"/>
        <v>0</v>
      </c>
    </row>
    <row r="42445" spans="4:4" hidden="1" x14ac:dyDescent="0.35">
      <c r="D42445" s="157">
        <f t="shared" si="674"/>
        <v>0</v>
      </c>
    </row>
    <row r="42446" spans="4:4" hidden="1" x14ac:dyDescent="0.35">
      <c r="D42446" s="157">
        <f t="shared" si="674"/>
        <v>0</v>
      </c>
    </row>
    <row r="42447" spans="4:4" hidden="1" x14ac:dyDescent="0.35">
      <c r="D42447" s="157">
        <f t="shared" si="674"/>
        <v>0</v>
      </c>
    </row>
    <row r="42448" spans="4:4" hidden="1" x14ac:dyDescent="0.35">
      <c r="D42448" s="157">
        <f t="shared" si="674"/>
        <v>0</v>
      </c>
    </row>
    <row r="42449" spans="4:4" hidden="1" x14ac:dyDescent="0.35">
      <c r="D42449" s="157">
        <f t="shared" si="674"/>
        <v>0</v>
      </c>
    </row>
    <row r="42450" spans="4:4" hidden="1" x14ac:dyDescent="0.35">
      <c r="D42450" s="157">
        <f t="shared" si="674"/>
        <v>0</v>
      </c>
    </row>
    <row r="42451" spans="4:4" hidden="1" x14ac:dyDescent="0.35">
      <c r="D42451" s="157">
        <f t="shared" si="674"/>
        <v>0</v>
      </c>
    </row>
    <row r="42452" spans="4:4" hidden="1" x14ac:dyDescent="0.35">
      <c r="D42452" s="157">
        <f t="shared" si="674"/>
        <v>0</v>
      </c>
    </row>
    <row r="42453" spans="4:4" hidden="1" x14ac:dyDescent="0.35">
      <c r="D42453" s="157">
        <f t="shared" si="674"/>
        <v>0</v>
      </c>
    </row>
    <row r="42454" spans="4:4" hidden="1" x14ac:dyDescent="0.35">
      <c r="D42454" s="157">
        <f t="shared" si="674"/>
        <v>0</v>
      </c>
    </row>
    <row r="42455" spans="4:4" hidden="1" x14ac:dyDescent="0.35">
      <c r="D42455" s="157">
        <f t="shared" si="674"/>
        <v>0</v>
      </c>
    </row>
    <row r="42456" spans="4:4" hidden="1" x14ac:dyDescent="0.35">
      <c r="D42456" s="157">
        <f t="shared" si="674"/>
        <v>0</v>
      </c>
    </row>
    <row r="42457" spans="4:4" hidden="1" x14ac:dyDescent="0.35">
      <c r="D42457" s="157">
        <f t="shared" si="674"/>
        <v>0</v>
      </c>
    </row>
    <row r="42458" spans="4:4" hidden="1" x14ac:dyDescent="0.35">
      <c r="D42458" s="157">
        <f t="shared" si="674"/>
        <v>0</v>
      </c>
    </row>
    <row r="42459" spans="4:4" hidden="1" x14ac:dyDescent="0.35">
      <c r="D42459" s="157">
        <f t="shared" si="674"/>
        <v>0</v>
      </c>
    </row>
    <row r="42460" spans="4:4" hidden="1" x14ac:dyDescent="0.35">
      <c r="D42460" s="157">
        <f t="shared" si="674"/>
        <v>0</v>
      </c>
    </row>
    <row r="42461" spans="4:4" hidden="1" x14ac:dyDescent="0.35">
      <c r="D42461" s="157">
        <f t="shared" si="674"/>
        <v>0</v>
      </c>
    </row>
    <row r="42462" spans="4:4" hidden="1" x14ac:dyDescent="0.35">
      <c r="D42462" s="157">
        <f t="shared" si="674"/>
        <v>0</v>
      </c>
    </row>
    <row r="42463" spans="4:4" hidden="1" x14ac:dyDescent="0.35">
      <c r="D42463" s="157">
        <f t="shared" si="674"/>
        <v>0</v>
      </c>
    </row>
    <row r="42464" spans="4:4" hidden="1" x14ac:dyDescent="0.35">
      <c r="D42464" s="157">
        <f t="shared" si="674"/>
        <v>0</v>
      </c>
    </row>
    <row r="42465" spans="4:4" hidden="1" x14ac:dyDescent="0.35">
      <c r="D42465" s="157">
        <f t="shared" si="674"/>
        <v>0</v>
      </c>
    </row>
    <row r="42466" spans="4:4" hidden="1" x14ac:dyDescent="0.35">
      <c r="D42466" s="157">
        <f t="shared" si="674"/>
        <v>0</v>
      </c>
    </row>
    <row r="42467" spans="4:4" hidden="1" x14ac:dyDescent="0.35">
      <c r="D42467" s="157">
        <f t="shared" si="674"/>
        <v>0</v>
      </c>
    </row>
    <row r="42468" spans="4:4" hidden="1" x14ac:dyDescent="0.35">
      <c r="D42468" s="157">
        <f t="shared" si="674"/>
        <v>0</v>
      </c>
    </row>
    <row r="42469" spans="4:4" hidden="1" x14ac:dyDescent="0.35">
      <c r="D42469" s="157">
        <f t="shared" si="674"/>
        <v>0</v>
      </c>
    </row>
    <row r="42470" spans="4:4" hidden="1" x14ac:dyDescent="0.35">
      <c r="D42470" s="157">
        <f t="shared" si="674"/>
        <v>0</v>
      </c>
    </row>
    <row r="42471" spans="4:4" hidden="1" x14ac:dyDescent="0.35">
      <c r="D42471" s="157">
        <f t="shared" si="674"/>
        <v>0</v>
      </c>
    </row>
    <row r="42472" spans="4:4" hidden="1" x14ac:dyDescent="0.35">
      <c r="D42472" s="157">
        <f t="shared" si="674"/>
        <v>0</v>
      </c>
    </row>
    <row r="42473" spans="4:4" hidden="1" x14ac:dyDescent="0.35">
      <c r="D42473" s="157">
        <f t="shared" si="674"/>
        <v>0</v>
      </c>
    </row>
    <row r="42474" spans="4:4" hidden="1" x14ac:dyDescent="0.35">
      <c r="D42474" s="157">
        <f t="shared" si="674"/>
        <v>0</v>
      </c>
    </row>
    <row r="42475" spans="4:4" hidden="1" x14ac:dyDescent="0.35">
      <c r="D42475" s="157">
        <f t="shared" si="674"/>
        <v>0</v>
      </c>
    </row>
    <row r="42476" spans="4:4" hidden="1" x14ac:dyDescent="0.35">
      <c r="D42476" s="157">
        <f t="shared" si="674"/>
        <v>0</v>
      </c>
    </row>
    <row r="42477" spans="4:4" hidden="1" x14ac:dyDescent="0.35">
      <c r="D42477" s="157">
        <f t="shared" si="674"/>
        <v>0</v>
      </c>
    </row>
    <row r="42478" spans="4:4" hidden="1" x14ac:dyDescent="0.35">
      <c r="D42478" s="157">
        <f t="shared" si="674"/>
        <v>0</v>
      </c>
    </row>
    <row r="42479" spans="4:4" hidden="1" x14ac:dyDescent="0.35">
      <c r="D42479" s="157">
        <f t="shared" si="674"/>
        <v>0</v>
      </c>
    </row>
    <row r="42480" spans="4:4" hidden="1" x14ac:dyDescent="0.35">
      <c r="D42480" s="157">
        <f t="shared" si="674"/>
        <v>0</v>
      </c>
    </row>
    <row r="42481" spans="4:4" hidden="1" x14ac:dyDescent="0.35">
      <c r="D42481" s="157">
        <f t="shared" si="674"/>
        <v>0</v>
      </c>
    </row>
    <row r="42482" spans="4:4" hidden="1" x14ac:dyDescent="0.35">
      <c r="D42482" s="157">
        <f t="shared" si="674"/>
        <v>0</v>
      </c>
    </row>
    <row r="42483" spans="4:4" hidden="1" x14ac:dyDescent="0.35">
      <c r="D42483" s="157">
        <f t="shared" si="674"/>
        <v>0</v>
      </c>
    </row>
    <row r="42484" spans="4:4" hidden="1" x14ac:dyDescent="0.35">
      <c r="D42484" s="157">
        <f t="shared" si="674"/>
        <v>0</v>
      </c>
    </row>
    <row r="42485" spans="4:4" hidden="1" x14ac:dyDescent="0.35">
      <c r="D42485" s="157">
        <f t="shared" si="674"/>
        <v>0</v>
      </c>
    </row>
    <row r="42486" spans="4:4" hidden="1" x14ac:dyDescent="0.35">
      <c r="D42486" s="157">
        <f t="shared" si="674"/>
        <v>0</v>
      </c>
    </row>
    <row r="42487" spans="4:4" hidden="1" x14ac:dyDescent="0.35">
      <c r="D42487" s="157">
        <f t="shared" si="674"/>
        <v>0</v>
      </c>
    </row>
    <row r="42488" spans="4:4" hidden="1" x14ac:dyDescent="0.35">
      <c r="D42488" s="157">
        <f t="shared" si="674"/>
        <v>0</v>
      </c>
    </row>
    <row r="42489" spans="4:4" hidden="1" x14ac:dyDescent="0.35">
      <c r="D42489" s="157">
        <f t="shared" si="674"/>
        <v>0</v>
      </c>
    </row>
    <row r="42490" spans="4:4" hidden="1" x14ac:dyDescent="0.35">
      <c r="D42490" s="157">
        <f t="shared" si="674"/>
        <v>0</v>
      </c>
    </row>
    <row r="42491" spans="4:4" hidden="1" x14ac:dyDescent="0.35">
      <c r="D42491" s="157">
        <f t="shared" si="674"/>
        <v>0</v>
      </c>
    </row>
    <row r="42492" spans="4:4" hidden="1" x14ac:dyDescent="0.35">
      <c r="D42492" s="157">
        <f t="shared" si="674"/>
        <v>0</v>
      </c>
    </row>
    <row r="42493" spans="4:4" hidden="1" x14ac:dyDescent="0.35">
      <c r="D42493" s="157">
        <f t="shared" si="674"/>
        <v>0</v>
      </c>
    </row>
    <row r="42494" spans="4:4" hidden="1" x14ac:dyDescent="0.35">
      <c r="D42494" s="157">
        <f t="shared" si="674"/>
        <v>0</v>
      </c>
    </row>
    <row r="42495" spans="4:4" hidden="1" x14ac:dyDescent="0.35">
      <c r="D42495" s="157">
        <f t="shared" si="674"/>
        <v>0</v>
      </c>
    </row>
    <row r="42496" spans="4:4" hidden="1" x14ac:dyDescent="0.35">
      <c r="D42496" s="157">
        <f t="shared" si="674"/>
        <v>0</v>
      </c>
    </row>
    <row r="42497" spans="4:4" hidden="1" x14ac:dyDescent="0.35">
      <c r="D42497" s="157">
        <f t="shared" si="674"/>
        <v>0</v>
      </c>
    </row>
    <row r="42498" spans="4:4" hidden="1" x14ac:dyDescent="0.35">
      <c r="D42498" s="157">
        <f t="shared" si="674"/>
        <v>0</v>
      </c>
    </row>
    <row r="42499" spans="4:4" hidden="1" x14ac:dyDescent="0.35">
      <c r="D42499" s="157">
        <f t="shared" si="674"/>
        <v>0</v>
      </c>
    </row>
    <row r="42500" spans="4:4" hidden="1" x14ac:dyDescent="0.35">
      <c r="D42500" s="157">
        <f t="shared" ref="D42500:D42563" si="675">SUBTOTAL(109,D42467:D42499)</f>
        <v>0</v>
      </c>
    </row>
    <row r="42501" spans="4:4" hidden="1" x14ac:dyDescent="0.35">
      <c r="D42501" s="157">
        <f t="shared" si="675"/>
        <v>0</v>
      </c>
    </row>
    <row r="42502" spans="4:4" hidden="1" x14ac:dyDescent="0.35">
      <c r="D42502" s="157">
        <f t="shared" si="675"/>
        <v>0</v>
      </c>
    </row>
    <row r="42503" spans="4:4" hidden="1" x14ac:dyDescent="0.35">
      <c r="D42503" s="157">
        <f t="shared" si="675"/>
        <v>0</v>
      </c>
    </row>
    <row r="42504" spans="4:4" hidden="1" x14ac:dyDescent="0.35">
      <c r="D42504" s="157">
        <f t="shared" si="675"/>
        <v>0</v>
      </c>
    </row>
    <row r="42505" spans="4:4" hidden="1" x14ac:dyDescent="0.35">
      <c r="D42505" s="157">
        <f t="shared" si="675"/>
        <v>0</v>
      </c>
    </row>
    <row r="42506" spans="4:4" hidden="1" x14ac:dyDescent="0.35">
      <c r="D42506" s="157">
        <f t="shared" si="675"/>
        <v>0</v>
      </c>
    </row>
    <row r="42507" spans="4:4" hidden="1" x14ac:dyDescent="0.35">
      <c r="D42507" s="157">
        <f t="shared" si="675"/>
        <v>0</v>
      </c>
    </row>
    <row r="42508" spans="4:4" hidden="1" x14ac:dyDescent="0.35">
      <c r="D42508" s="157">
        <f t="shared" si="675"/>
        <v>0</v>
      </c>
    </row>
    <row r="42509" spans="4:4" hidden="1" x14ac:dyDescent="0.35">
      <c r="D42509" s="157">
        <f t="shared" si="675"/>
        <v>0</v>
      </c>
    </row>
    <row r="42510" spans="4:4" hidden="1" x14ac:dyDescent="0.35">
      <c r="D42510" s="157">
        <f t="shared" si="675"/>
        <v>0</v>
      </c>
    </row>
    <row r="42511" spans="4:4" hidden="1" x14ac:dyDescent="0.35">
      <c r="D42511" s="157">
        <f t="shared" si="675"/>
        <v>0</v>
      </c>
    </row>
    <row r="42512" spans="4:4" hidden="1" x14ac:dyDescent="0.35">
      <c r="D42512" s="157">
        <f t="shared" si="675"/>
        <v>0</v>
      </c>
    </row>
    <row r="42513" spans="4:4" hidden="1" x14ac:dyDescent="0.35">
      <c r="D42513" s="157">
        <f t="shared" si="675"/>
        <v>0</v>
      </c>
    </row>
    <row r="42514" spans="4:4" hidden="1" x14ac:dyDescent="0.35">
      <c r="D42514" s="157">
        <f t="shared" si="675"/>
        <v>0</v>
      </c>
    </row>
    <row r="42515" spans="4:4" hidden="1" x14ac:dyDescent="0.35">
      <c r="D42515" s="157">
        <f t="shared" si="675"/>
        <v>0</v>
      </c>
    </row>
    <row r="42516" spans="4:4" hidden="1" x14ac:dyDescent="0.35">
      <c r="D42516" s="157">
        <f t="shared" si="675"/>
        <v>0</v>
      </c>
    </row>
    <row r="42517" spans="4:4" hidden="1" x14ac:dyDescent="0.35">
      <c r="D42517" s="157">
        <f t="shared" si="675"/>
        <v>0</v>
      </c>
    </row>
    <row r="42518" spans="4:4" hidden="1" x14ac:dyDescent="0.35">
      <c r="D42518" s="157">
        <f t="shared" si="675"/>
        <v>0</v>
      </c>
    </row>
    <row r="42519" spans="4:4" hidden="1" x14ac:dyDescent="0.35">
      <c r="D42519" s="157">
        <f t="shared" si="675"/>
        <v>0</v>
      </c>
    </row>
    <row r="42520" spans="4:4" hidden="1" x14ac:dyDescent="0.35">
      <c r="D42520" s="157">
        <f t="shared" si="675"/>
        <v>0</v>
      </c>
    </row>
    <row r="42521" spans="4:4" hidden="1" x14ac:dyDescent="0.35">
      <c r="D42521" s="157">
        <f t="shared" si="675"/>
        <v>0</v>
      </c>
    </row>
    <row r="42522" spans="4:4" hidden="1" x14ac:dyDescent="0.35">
      <c r="D42522" s="157">
        <f t="shared" si="675"/>
        <v>0</v>
      </c>
    </row>
    <row r="42523" spans="4:4" hidden="1" x14ac:dyDescent="0.35">
      <c r="D42523" s="157">
        <f t="shared" si="675"/>
        <v>0</v>
      </c>
    </row>
    <row r="42524" spans="4:4" hidden="1" x14ac:dyDescent="0.35">
      <c r="D42524" s="157">
        <f t="shared" si="675"/>
        <v>0</v>
      </c>
    </row>
    <row r="42525" spans="4:4" hidden="1" x14ac:dyDescent="0.35">
      <c r="D42525" s="157">
        <f t="shared" si="675"/>
        <v>0</v>
      </c>
    </row>
    <row r="42526" spans="4:4" hidden="1" x14ac:dyDescent="0.35">
      <c r="D42526" s="157">
        <f t="shared" si="675"/>
        <v>0</v>
      </c>
    </row>
    <row r="42527" spans="4:4" hidden="1" x14ac:dyDescent="0.35">
      <c r="D42527" s="157">
        <f t="shared" si="675"/>
        <v>0</v>
      </c>
    </row>
    <row r="42528" spans="4:4" hidden="1" x14ac:dyDescent="0.35">
      <c r="D42528" s="157">
        <f t="shared" si="675"/>
        <v>0</v>
      </c>
    </row>
    <row r="42529" spans="4:4" hidden="1" x14ac:dyDescent="0.35">
      <c r="D42529" s="157">
        <f t="shared" si="675"/>
        <v>0</v>
      </c>
    </row>
    <row r="42530" spans="4:4" hidden="1" x14ac:dyDescent="0.35">
      <c r="D42530" s="157">
        <f t="shared" si="675"/>
        <v>0</v>
      </c>
    </row>
    <row r="42531" spans="4:4" hidden="1" x14ac:dyDescent="0.35">
      <c r="D42531" s="157">
        <f t="shared" si="675"/>
        <v>0</v>
      </c>
    </row>
    <row r="42532" spans="4:4" hidden="1" x14ac:dyDescent="0.35">
      <c r="D42532" s="157">
        <f t="shared" si="675"/>
        <v>0</v>
      </c>
    </row>
    <row r="42533" spans="4:4" hidden="1" x14ac:dyDescent="0.35">
      <c r="D42533" s="157">
        <f t="shared" si="675"/>
        <v>0</v>
      </c>
    </row>
    <row r="42534" spans="4:4" hidden="1" x14ac:dyDescent="0.35">
      <c r="D42534" s="157">
        <f t="shared" si="675"/>
        <v>0</v>
      </c>
    </row>
    <row r="42535" spans="4:4" hidden="1" x14ac:dyDescent="0.35">
      <c r="D42535" s="157">
        <f t="shared" si="675"/>
        <v>0</v>
      </c>
    </row>
    <row r="42536" spans="4:4" hidden="1" x14ac:dyDescent="0.35">
      <c r="D42536" s="157">
        <f t="shared" si="675"/>
        <v>0</v>
      </c>
    </row>
    <row r="42537" spans="4:4" hidden="1" x14ac:dyDescent="0.35">
      <c r="D42537" s="157">
        <f t="shared" si="675"/>
        <v>0</v>
      </c>
    </row>
    <row r="42538" spans="4:4" hidden="1" x14ac:dyDescent="0.35">
      <c r="D42538" s="157">
        <f t="shared" si="675"/>
        <v>0</v>
      </c>
    </row>
    <row r="42539" spans="4:4" hidden="1" x14ac:dyDescent="0.35">
      <c r="D42539" s="157">
        <f t="shared" si="675"/>
        <v>0</v>
      </c>
    </row>
    <row r="42540" spans="4:4" hidden="1" x14ac:dyDescent="0.35">
      <c r="D42540" s="157">
        <f t="shared" si="675"/>
        <v>0</v>
      </c>
    </row>
    <row r="42541" spans="4:4" hidden="1" x14ac:dyDescent="0.35">
      <c r="D42541" s="157">
        <f t="shared" si="675"/>
        <v>0</v>
      </c>
    </row>
    <row r="42542" spans="4:4" hidden="1" x14ac:dyDescent="0.35">
      <c r="D42542" s="157">
        <f t="shared" si="675"/>
        <v>0</v>
      </c>
    </row>
    <row r="42543" spans="4:4" hidden="1" x14ac:dyDescent="0.35">
      <c r="D42543" s="157">
        <f t="shared" si="675"/>
        <v>0</v>
      </c>
    </row>
    <row r="42544" spans="4:4" hidden="1" x14ac:dyDescent="0.35">
      <c r="D42544" s="157">
        <f t="shared" si="675"/>
        <v>0</v>
      </c>
    </row>
    <row r="42545" spans="4:4" hidden="1" x14ac:dyDescent="0.35">
      <c r="D42545" s="157">
        <f t="shared" si="675"/>
        <v>0</v>
      </c>
    </row>
    <row r="42546" spans="4:4" hidden="1" x14ac:dyDescent="0.35">
      <c r="D42546" s="157">
        <f t="shared" si="675"/>
        <v>0</v>
      </c>
    </row>
    <row r="42547" spans="4:4" hidden="1" x14ac:dyDescent="0.35">
      <c r="D42547" s="157">
        <f t="shared" si="675"/>
        <v>0</v>
      </c>
    </row>
    <row r="42548" spans="4:4" hidden="1" x14ac:dyDescent="0.35">
      <c r="D42548" s="157">
        <f t="shared" si="675"/>
        <v>0</v>
      </c>
    </row>
    <row r="42549" spans="4:4" hidden="1" x14ac:dyDescent="0.35">
      <c r="D42549" s="157">
        <f t="shared" si="675"/>
        <v>0</v>
      </c>
    </row>
    <row r="42550" spans="4:4" hidden="1" x14ac:dyDescent="0.35">
      <c r="D42550" s="157">
        <f t="shared" si="675"/>
        <v>0</v>
      </c>
    </row>
    <row r="42551" spans="4:4" hidden="1" x14ac:dyDescent="0.35">
      <c r="D42551" s="157">
        <f t="shared" si="675"/>
        <v>0</v>
      </c>
    </row>
    <row r="42552" spans="4:4" hidden="1" x14ac:dyDescent="0.35">
      <c r="D42552" s="157">
        <f t="shared" si="675"/>
        <v>0</v>
      </c>
    </row>
    <row r="42553" spans="4:4" hidden="1" x14ac:dyDescent="0.35">
      <c r="D42553" s="157">
        <f t="shared" si="675"/>
        <v>0</v>
      </c>
    </row>
    <row r="42554" spans="4:4" hidden="1" x14ac:dyDescent="0.35">
      <c r="D42554" s="157">
        <f t="shared" si="675"/>
        <v>0</v>
      </c>
    </row>
    <row r="42555" spans="4:4" hidden="1" x14ac:dyDescent="0.35">
      <c r="D42555" s="157">
        <f t="shared" si="675"/>
        <v>0</v>
      </c>
    </row>
    <row r="42556" spans="4:4" hidden="1" x14ac:dyDescent="0.35">
      <c r="D42556" s="157">
        <f t="shared" si="675"/>
        <v>0</v>
      </c>
    </row>
    <row r="42557" spans="4:4" hidden="1" x14ac:dyDescent="0.35">
      <c r="D42557" s="157">
        <f t="shared" si="675"/>
        <v>0</v>
      </c>
    </row>
    <row r="42558" spans="4:4" hidden="1" x14ac:dyDescent="0.35">
      <c r="D42558" s="157">
        <f t="shared" si="675"/>
        <v>0</v>
      </c>
    </row>
    <row r="42559" spans="4:4" hidden="1" x14ac:dyDescent="0.35">
      <c r="D42559" s="157">
        <f t="shared" si="675"/>
        <v>0</v>
      </c>
    </row>
    <row r="42560" spans="4:4" hidden="1" x14ac:dyDescent="0.35">
      <c r="D42560" s="157">
        <f t="shared" si="675"/>
        <v>0</v>
      </c>
    </row>
    <row r="42561" spans="4:4" hidden="1" x14ac:dyDescent="0.35">
      <c r="D42561" s="157">
        <f t="shared" si="675"/>
        <v>0</v>
      </c>
    </row>
    <row r="42562" spans="4:4" hidden="1" x14ac:dyDescent="0.35">
      <c r="D42562" s="157">
        <f t="shared" si="675"/>
        <v>0</v>
      </c>
    </row>
    <row r="42563" spans="4:4" hidden="1" x14ac:dyDescent="0.35">
      <c r="D42563" s="157">
        <f t="shared" si="675"/>
        <v>0</v>
      </c>
    </row>
    <row r="42564" spans="4:4" hidden="1" x14ac:dyDescent="0.35">
      <c r="D42564" s="157">
        <f t="shared" ref="D42564:D42627" si="676">SUBTOTAL(109,D42531:D42563)</f>
        <v>0</v>
      </c>
    </row>
    <row r="42565" spans="4:4" hidden="1" x14ac:dyDescent="0.35">
      <c r="D42565" s="157">
        <f t="shared" si="676"/>
        <v>0</v>
      </c>
    </row>
    <row r="42566" spans="4:4" hidden="1" x14ac:dyDescent="0.35">
      <c r="D42566" s="157">
        <f t="shared" si="676"/>
        <v>0</v>
      </c>
    </row>
    <row r="42567" spans="4:4" hidden="1" x14ac:dyDescent="0.35">
      <c r="D42567" s="157">
        <f t="shared" si="676"/>
        <v>0</v>
      </c>
    </row>
    <row r="42568" spans="4:4" hidden="1" x14ac:dyDescent="0.35">
      <c r="D42568" s="157">
        <f t="shared" si="676"/>
        <v>0</v>
      </c>
    </row>
    <row r="42569" spans="4:4" hidden="1" x14ac:dyDescent="0.35">
      <c r="D42569" s="157">
        <f t="shared" si="676"/>
        <v>0</v>
      </c>
    </row>
    <row r="42570" spans="4:4" hidden="1" x14ac:dyDescent="0.35">
      <c r="D42570" s="157">
        <f t="shared" si="676"/>
        <v>0</v>
      </c>
    </row>
    <row r="42571" spans="4:4" hidden="1" x14ac:dyDescent="0.35">
      <c r="D42571" s="157">
        <f t="shared" si="676"/>
        <v>0</v>
      </c>
    </row>
    <row r="42572" spans="4:4" hidden="1" x14ac:dyDescent="0.35">
      <c r="D42572" s="157">
        <f t="shared" si="676"/>
        <v>0</v>
      </c>
    </row>
    <row r="42573" spans="4:4" hidden="1" x14ac:dyDescent="0.35">
      <c r="D42573" s="157">
        <f t="shared" si="676"/>
        <v>0</v>
      </c>
    </row>
    <row r="42574" spans="4:4" hidden="1" x14ac:dyDescent="0.35">
      <c r="D42574" s="157">
        <f t="shared" si="676"/>
        <v>0</v>
      </c>
    </row>
    <row r="42575" spans="4:4" hidden="1" x14ac:dyDescent="0.35">
      <c r="D42575" s="157">
        <f t="shared" si="676"/>
        <v>0</v>
      </c>
    </row>
    <row r="42576" spans="4:4" hidden="1" x14ac:dyDescent="0.35">
      <c r="D42576" s="157">
        <f t="shared" si="676"/>
        <v>0</v>
      </c>
    </row>
    <row r="42577" spans="4:4" hidden="1" x14ac:dyDescent="0.35">
      <c r="D42577" s="157">
        <f t="shared" si="676"/>
        <v>0</v>
      </c>
    </row>
    <row r="42578" spans="4:4" hidden="1" x14ac:dyDescent="0.35">
      <c r="D42578" s="157">
        <f t="shared" si="676"/>
        <v>0</v>
      </c>
    </row>
    <row r="42579" spans="4:4" hidden="1" x14ac:dyDescent="0.35">
      <c r="D42579" s="157">
        <f t="shared" si="676"/>
        <v>0</v>
      </c>
    </row>
    <row r="42580" spans="4:4" hidden="1" x14ac:dyDescent="0.35">
      <c r="D42580" s="157">
        <f t="shared" si="676"/>
        <v>0</v>
      </c>
    </row>
    <row r="42581" spans="4:4" hidden="1" x14ac:dyDescent="0.35">
      <c r="D42581" s="157">
        <f t="shared" si="676"/>
        <v>0</v>
      </c>
    </row>
    <row r="42582" spans="4:4" hidden="1" x14ac:dyDescent="0.35">
      <c r="D42582" s="157">
        <f t="shared" si="676"/>
        <v>0</v>
      </c>
    </row>
    <row r="42583" spans="4:4" hidden="1" x14ac:dyDescent="0.35">
      <c r="D42583" s="157">
        <f t="shared" si="676"/>
        <v>0</v>
      </c>
    </row>
    <row r="42584" spans="4:4" hidden="1" x14ac:dyDescent="0.35">
      <c r="D42584" s="157">
        <f t="shared" si="676"/>
        <v>0</v>
      </c>
    </row>
    <row r="42585" spans="4:4" hidden="1" x14ac:dyDescent="0.35">
      <c r="D42585" s="157">
        <f t="shared" si="676"/>
        <v>0</v>
      </c>
    </row>
    <row r="42586" spans="4:4" hidden="1" x14ac:dyDescent="0.35">
      <c r="D42586" s="157">
        <f t="shared" si="676"/>
        <v>0</v>
      </c>
    </row>
    <row r="42587" spans="4:4" hidden="1" x14ac:dyDescent="0.35">
      <c r="D42587" s="157">
        <f t="shared" si="676"/>
        <v>0</v>
      </c>
    </row>
    <row r="42588" spans="4:4" hidden="1" x14ac:dyDescent="0.35">
      <c r="D42588" s="157">
        <f t="shared" si="676"/>
        <v>0</v>
      </c>
    </row>
    <row r="42589" spans="4:4" hidden="1" x14ac:dyDescent="0.35">
      <c r="D42589" s="157">
        <f t="shared" si="676"/>
        <v>0</v>
      </c>
    </row>
    <row r="42590" spans="4:4" hidden="1" x14ac:dyDescent="0.35">
      <c r="D42590" s="157">
        <f t="shared" si="676"/>
        <v>0</v>
      </c>
    </row>
    <row r="42591" spans="4:4" hidden="1" x14ac:dyDescent="0.35">
      <c r="D42591" s="157">
        <f t="shared" si="676"/>
        <v>0</v>
      </c>
    </row>
    <row r="42592" spans="4:4" hidden="1" x14ac:dyDescent="0.35">
      <c r="D42592" s="157">
        <f t="shared" si="676"/>
        <v>0</v>
      </c>
    </row>
    <row r="42593" spans="4:4" hidden="1" x14ac:dyDescent="0.35">
      <c r="D42593" s="157">
        <f t="shared" si="676"/>
        <v>0</v>
      </c>
    </row>
    <row r="42594" spans="4:4" hidden="1" x14ac:dyDescent="0.35">
      <c r="D42594" s="157">
        <f t="shared" si="676"/>
        <v>0</v>
      </c>
    </row>
    <row r="42595" spans="4:4" hidden="1" x14ac:dyDescent="0.35">
      <c r="D42595" s="157">
        <f t="shared" si="676"/>
        <v>0</v>
      </c>
    </row>
    <row r="42596" spans="4:4" hidden="1" x14ac:dyDescent="0.35">
      <c r="D42596" s="157">
        <f t="shared" si="676"/>
        <v>0</v>
      </c>
    </row>
    <row r="42597" spans="4:4" hidden="1" x14ac:dyDescent="0.35">
      <c r="D42597" s="157">
        <f t="shared" si="676"/>
        <v>0</v>
      </c>
    </row>
    <row r="42598" spans="4:4" hidden="1" x14ac:dyDescent="0.35">
      <c r="D42598" s="157">
        <f t="shared" si="676"/>
        <v>0</v>
      </c>
    </row>
    <row r="42599" spans="4:4" hidden="1" x14ac:dyDescent="0.35">
      <c r="D42599" s="157">
        <f t="shared" si="676"/>
        <v>0</v>
      </c>
    </row>
    <row r="42600" spans="4:4" hidden="1" x14ac:dyDescent="0.35">
      <c r="D42600" s="157">
        <f t="shared" si="676"/>
        <v>0</v>
      </c>
    </row>
    <row r="42601" spans="4:4" hidden="1" x14ac:dyDescent="0.35">
      <c r="D42601" s="157">
        <f t="shared" si="676"/>
        <v>0</v>
      </c>
    </row>
    <row r="42602" spans="4:4" hidden="1" x14ac:dyDescent="0.35">
      <c r="D42602" s="157">
        <f t="shared" si="676"/>
        <v>0</v>
      </c>
    </row>
    <row r="42603" spans="4:4" hidden="1" x14ac:dyDescent="0.35">
      <c r="D42603" s="157">
        <f t="shared" si="676"/>
        <v>0</v>
      </c>
    </row>
    <row r="42604" spans="4:4" hidden="1" x14ac:dyDescent="0.35">
      <c r="D42604" s="157">
        <f t="shared" si="676"/>
        <v>0</v>
      </c>
    </row>
    <row r="42605" spans="4:4" hidden="1" x14ac:dyDescent="0.35">
      <c r="D42605" s="157">
        <f t="shared" si="676"/>
        <v>0</v>
      </c>
    </row>
    <row r="42606" spans="4:4" hidden="1" x14ac:dyDescent="0.35">
      <c r="D42606" s="157">
        <f t="shared" si="676"/>
        <v>0</v>
      </c>
    </row>
    <row r="42607" spans="4:4" hidden="1" x14ac:dyDescent="0.35">
      <c r="D42607" s="157">
        <f t="shared" si="676"/>
        <v>0</v>
      </c>
    </row>
    <row r="42608" spans="4:4" hidden="1" x14ac:dyDescent="0.35">
      <c r="D42608" s="157">
        <f t="shared" si="676"/>
        <v>0</v>
      </c>
    </row>
    <row r="42609" spans="4:4" hidden="1" x14ac:dyDescent="0.35">
      <c r="D42609" s="157">
        <f t="shared" si="676"/>
        <v>0</v>
      </c>
    </row>
    <row r="42610" spans="4:4" hidden="1" x14ac:dyDescent="0.35">
      <c r="D42610" s="157">
        <f t="shared" si="676"/>
        <v>0</v>
      </c>
    </row>
    <row r="42611" spans="4:4" hidden="1" x14ac:dyDescent="0.35">
      <c r="D42611" s="157">
        <f t="shared" si="676"/>
        <v>0</v>
      </c>
    </row>
    <row r="42612" spans="4:4" hidden="1" x14ac:dyDescent="0.35">
      <c r="D42612" s="157">
        <f t="shared" si="676"/>
        <v>0</v>
      </c>
    </row>
    <row r="42613" spans="4:4" hidden="1" x14ac:dyDescent="0.35">
      <c r="D42613" s="157">
        <f t="shared" si="676"/>
        <v>0</v>
      </c>
    </row>
    <row r="42614" spans="4:4" hidden="1" x14ac:dyDescent="0.35">
      <c r="D42614" s="157">
        <f t="shared" si="676"/>
        <v>0</v>
      </c>
    </row>
    <row r="42615" spans="4:4" hidden="1" x14ac:dyDescent="0.35">
      <c r="D42615" s="157">
        <f t="shared" si="676"/>
        <v>0</v>
      </c>
    </row>
    <row r="42616" spans="4:4" hidden="1" x14ac:dyDescent="0.35">
      <c r="D42616" s="157">
        <f t="shared" si="676"/>
        <v>0</v>
      </c>
    </row>
    <row r="42617" spans="4:4" hidden="1" x14ac:dyDescent="0.35">
      <c r="D42617" s="157">
        <f t="shared" si="676"/>
        <v>0</v>
      </c>
    </row>
    <row r="42618" spans="4:4" hidden="1" x14ac:dyDescent="0.35">
      <c r="D42618" s="157">
        <f t="shared" si="676"/>
        <v>0</v>
      </c>
    </row>
    <row r="42619" spans="4:4" hidden="1" x14ac:dyDescent="0.35">
      <c r="D42619" s="157">
        <f t="shared" si="676"/>
        <v>0</v>
      </c>
    </row>
    <row r="42620" spans="4:4" hidden="1" x14ac:dyDescent="0.35">
      <c r="D42620" s="157">
        <f t="shared" si="676"/>
        <v>0</v>
      </c>
    </row>
    <row r="42621" spans="4:4" hidden="1" x14ac:dyDescent="0.35">
      <c r="D42621" s="157">
        <f t="shared" si="676"/>
        <v>0</v>
      </c>
    </row>
    <row r="42622" spans="4:4" hidden="1" x14ac:dyDescent="0.35">
      <c r="D42622" s="157">
        <f t="shared" si="676"/>
        <v>0</v>
      </c>
    </row>
    <row r="42623" spans="4:4" hidden="1" x14ac:dyDescent="0.35">
      <c r="D42623" s="157">
        <f t="shared" si="676"/>
        <v>0</v>
      </c>
    </row>
    <row r="42624" spans="4:4" hidden="1" x14ac:dyDescent="0.35">
      <c r="D42624" s="157">
        <f t="shared" si="676"/>
        <v>0</v>
      </c>
    </row>
    <row r="42625" spans="4:4" hidden="1" x14ac:dyDescent="0.35">
      <c r="D42625" s="157">
        <f t="shared" si="676"/>
        <v>0</v>
      </c>
    </row>
    <row r="42626" spans="4:4" hidden="1" x14ac:dyDescent="0.35">
      <c r="D42626" s="157">
        <f t="shared" si="676"/>
        <v>0</v>
      </c>
    </row>
    <row r="42627" spans="4:4" hidden="1" x14ac:dyDescent="0.35">
      <c r="D42627" s="157">
        <f t="shared" si="676"/>
        <v>0</v>
      </c>
    </row>
    <row r="42628" spans="4:4" hidden="1" x14ac:dyDescent="0.35">
      <c r="D42628" s="157">
        <f t="shared" ref="D42628:D42691" si="677">SUBTOTAL(109,D42595:D42627)</f>
        <v>0</v>
      </c>
    </row>
    <row r="42629" spans="4:4" hidden="1" x14ac:dyDescent="0.35">
      <c r="D42629" s="157">
        <f t="shared" si="677"/>
        <v>0</v>
      </c>
    </row>
    <row r="42630" spans="4:4" hidden="1" x14ac:dyDescent="0.35">
      <c r="D42630" s="157">
        <f t="shared" si="677"/>
        <v>0</v>
      </c>
    </row>
    <row r="42631" spans="4:4" hidden="1" x14ac:dyDescent="0.35">
      <c r="D42631" s="157">
        <f t="shared" si="677"/>
        <v>0</v>
      </c>
    </row>
    <row r="42632" spans="4:4" hidden="1" x14ac:dyDescent="0.35">
      <c r="D42632" s="157">
        <f t="shared" si="677"/>
        <v>0</v>
      </c>
    </row>
    <row r="42633" spans="4:4" hidden="1" x14ac:dyDescent="0.35">
      <c r="D42633" s="157">
        <f t="shared" si="677"/>
        <v>0</v>
      </c>
    </row>
    <row r="42634" spans="4:4" hidden="1" x14ac:dyDescent="0.35">
      <c r="D42634" s="157">
        <f t="shared" si="677"/>
        <v>0</v>
      </c>
    </row>
    <row r="42635" spans="4:4" hidden="1" x14ac:dyDescent="0.35">
      <c r="D42635" s="157">
        <f t="shared" si="677"/>
        <v>0</v>
      </c>
    </row>
    <row r="42636" spans="4:4" hidden="1" x14ac:dyDescent="0.35">
      <c r="D42636" s="157">
        <f t="shared" si="677"/>
        <v>0</v>
      </c>
    </row>
    <row r="42637" spans="4:4" hidden="1" x14ac:dyDescent="0.35">
      <c r="D42637" s="157">
        <f t="shared" si="677"/>
        <v>0</v>
      </c>
    </row>
    <row r="42638" spans="4:4" hidden="1" x14ac:dyDescent="0.35">
      <c r="D42638" s="157">
        <f t="shared" si="677"/>
        <v>0</v>
      </c>
    </row>
    <row r="42639" spans="4:4" hidden="1" x14ac:dyDescent="0.35">
      <c r="D42639" s="157">
        <f t="shared" si="677"/>
        <v>0</v>
      </c>
    </row>
    <row r="42640" spans="4:4" hidden="1" x14ac:dyDescent="0.35">
      <c r="D42640" s="157">
        <f t="shared" si="677"/>
        <v>0</v>
      </c>
    </row>
    <row r="42641" spans="4:4" hidden="1" x14ac:dyDescent="0.35">
      <c r="D42641" s="157">
        <f t="shared" si="677"/>
        <v>0</v>
      </c>
    </row>
    <row r="42642" spans="4:4" hidden="1" x14ac:dyDescent="0.35">
      <c r="D42642" s="157">
        <f t="shared" si="677"/>
        <v>0</v>
      </c>
    </row>
    <row r="42643" spans="4:4" hidden="1" x14ac:dyDescent="0.35">
      <c r="D42643" s="157">
        <f t="shared" si="677"/>
        <v>0</v>
      </c>
    </row>
    <row r="42644" spans="4:4" hidden="1" x14ac:dyDescent="0.35">
      <c r="D42644" s="157">
        <f t="shared" si="677"/>
        <v>0</v>
      </c>
    </row>
    <row r="42645" spans="4:4" hidden="1" x14ac:dyDescent="0.35">
      <c r="D42645" s="157">
        <f t="shared" si="677"/>
        <v>0</v>
      </c>
    </row>
    <row r="42646" spans="4:4" hidden="1" x14ac:dyDescent="0.35">
      <c r="D42646" s="157">
        <f t="shared" si="677"/>
        <v>0</v>
      </c>
    </row>
    <row r="42647" spans="4:4" hidden="1" x14ac:dyDescent="0.35">
      <c r="D42647" s="157">
        <f t="shared" si="677"/>
        <v>0</v>
      </c>
    </row>
    <row r="42648" spans="4:4" hidden="1" x14ac:dyDescent="0.35">
      <c r="D42648" s="157">
        <f t="shared" si="677"/>
        <v>0</v>
      </c>
    </row>
    <row r="42649" spans="4:4" hidden="1" x14ac:dyDescent="0.35">
      <c r="D42649" s="157">
        <f t="shared" si="677"/>
        <v>0</v>
      </c>
    </row>
    <row r="42650" spans="4:4" hidden="1" x14ac:dyDescent="0.35">
      <c r="D42650" s="157">
        <f t="shared" si="677"/>
        <v>0</v>
      </c>
    </row>
    <row r="42651" spans="4:4" hidden="1" x14ac:dyDescent="0.35">
      <c r="D42651" s="157">
        <f t="shared" si="677"/>
        <v>0</v>
      </c>
    </row>
    <row r="42652" spans="4:4" hidden="1" x14ac:dyDescent="0.35">
      <c r="D42652" s="157">
        <f t="shared" si="677"/>
        <v>0</v>
      </c>
    </row>
    <row r="42653" spans="4:4" hidden="1" x14ac:dyDescent="0.35">
      <c r="D42653" s="157">
        <f t="shared" si="677"/>
        <v>0</v>
      </c>
    </row>
    <row r="42654" spans="4:4" hidden="1" x14ac:dyDescent="0.35">
      <c r="D42654" s="157">
        <f t="shared" si="677"/>
        <v>0</v>
      </c>
    </row>
    <row r="42655" spans="4:4" hidden="1" x14ac:dyDescent="0.35">
      <c r="D42655" s="157">
        <f t="shared" si="677"/>
        <v>0</v>
      </c>
    </row>
    <row r="42656" spans="4:4" hidden="1" x14ac:dyDescent="0.35">
      <c r="D42656" s="157">
        <f t="shared" si="677"/>
        <v>0</v>
      </c>
    </row>
    <row r="42657" spans="4:4" hidden="1" x14ac:dyDescent="0.35">
      <c r="D42657" s="157">
        <f t="shared" si="677"/>
        <v>0</v>
      </c>
    </row>
    <row r="42658" spans="4:4" hidden="1" x14ac:dyDescent="0.35">
      <c r="D42658" s="157">
        <f t="shared" si="677"/>
        <v>0</v>
      </c>
    </row>
    <row r="42659" spans="4:4" hidden="1" x14ac:dyDescent="0.35">
      <c r="D42659" s="157">
        <f t="shared" si="677"/>
        <v>0</v>
      </c>
    </row>
    <row r="42660" spans="4:4" hidden="1" x14ac:dyDescent="0.35">
      <c r="D42660" s="157">
        <f t="shared" si="677"/>
        <v>0</v>
      </c>
    </row>
    <row r="42661" spans="4:4" hidden="1" x14ac:dyDescent="0.35">
      <c r="D42661" s="157">
        <f t="shared" si="677"/>
        <v>0</v>
      </c>
    </row>
    <row r="42662" spans="4:4" hidden="1" x14ac:dyDescent="0.35">
      <c r="D42662" s="157">
        <f t="shared" si="677"/>
        <v>0</v>
      </c>
    </row>
    <row r="42663" spans="4:4" hidden="1" x14ac:dyDescent="0.35">
      <c r="D42663" s="157">
        <f t="shared" si="677"/>
        <v>0</v>
      </c>
    </row>
    <row r="42664" spans="4:4" hidden="1" x14ac:dyDescent="0.35">
      <c r="D42664" s="157">
        <f t="shared" si="677"/>
        <v>0</v>
      </c>
    </row>
    <row r="42665" spans="4:4" hidden="1" x14ac:dyDescent="0.35">
      <c r="D42665" s="157">
        <f t="shared" si="677"/>
        <v>0</v>
      </c>
    </row>
    <row r="42666" spans="4:4" hidden="1" x14ac:dyDescent="0.35">
      <c r="D42666" s="157">
        <f t="shared" si="677"/>
        <v>0</v>
      </c>
    </row>
    <row r="42667" spans="4:4" hidden="1" x14ac:dyDescent="0.35">
      <c r="D42667" s="157">
        <f t="shared" si="677"/>
        <v>0</v>
      </c>
    </row>
    <row r="42668" spans="4:4" hidden="1" x14ac:dyDescent="0.35">
      <c r="D42668" s="157">
        <f t="shared" si="677"/>
        <v>0</v>
      </c>
    </row>
    <row r="42669" spans="4:4" hidden="1" x14ac:dyDescent="0.35">
      <c r="D42669" s="157">
        <f t="shared" si="677"/>
        <v>0</v>
      </c>
    </row>
    <row r="42670" spans="4:4" hidden="1" x14ac:dyDescent="0.35">
      <c r="D42670" s="157">
        <f t="shared" si="677"/>
        <v>0</v>
      </c>
    </row>
    <row r="42671" spans="4:4" hidden="1" x14ac:dyDescent="0.35">
      <c r="D42671" s="157">
        <f t="shared" si="677"/>
        <v>0</v>
      </c>
    </row>
    <row r="42672" spans="4:4" hidden="1" x14ac:dyDescent="0.35">
      <c r="D42672" s="157">
        <f t="shared" si="677"/>
        <v>0</v>
      </c>
    </row>
    <row r="42673" spans="4:4" hidden="1" x14ac:dyDescent="0.35">
      <c r="D42673" s="157">
        <f t="shared" si="677"/>
        <v>0</v>
      </c>
    </row>
    <row r="42674" spans="4:4" hidden="1" x14ac:dyDescent="0.35">
      <c r="D42674" s="157">
        <f t="shared" si="677"/>
        <v>0</v>
      </c>
    </row>
    <row r="42675" spans="4:4" hidden="1" x14ac:dyDescent="0.35">
      <c r="D42675" s="157">
        <f t="shared" si="677"/>
        <v>0</v>
      </c>
    </row>
    <row r="42676" spans="4:4" hidden="1" x14ac:dyDescent="0.35">
      <c r="D42676" s="157">
        <f t="shared" si="677"/>
        <v>0</v>
      </c>
    </row>
    <row r="42677" spans="4:4" hidden="1" x14ac:dyDescent="0.35">
      <c r="D42677" s="157">
        <f t="shared" si="677"/>
        <v>0</v>
      </c>
    </row>
    <row r="42678" spans="4:4" hidden="1" x14ac:dyDescent="0.35">
      <c r="D42678" s="157">
        <f t="shared" si="677"/>
        <v>0</v>
      </c>
    </row>
    <row r="42679" spans="4:4" hidden="1" x14ac:dyDescent="0.35">
      <c r="D42679" s="157">
        <f t="shared" si="677"/>
        <v>0</v>
      </c>
    </row>
    <row r="42680" spans="4:4" hidden="1" x14ac:dyDescent="0.35">
      <c r="D42680" s="157">
        <f t="shared" si="677"/>
        <v>0</v>
      </c>
    </row>
    <row r="42681" spans="4:4" hidden="1" x14ac:dyDescent="0.35">
      <c r="D42681" s="157">
        <f t="shared" si="677"/>
        <v>0</v>
      </c>
    </row>
    <row r="42682" spans="4:4" hidden="1" x14ac:dyDescent="0.35">
      <c r="D42682" s="157">
        <f t="shared" si="677"/>
        <v>0</v>
      </c>
    </row>
    <row r="42683" spans="4:4" hidden="1" x14ac:dyDescent="0.35">
      <c r="D42683" s="157">
        <f t="shared" si="677"/>
        <v>0</v>
      </c>
    </row>
    <row r="42684" spans="4:4" hidden="1" x14ac:dyDescent="0.35">
      <c r="D42684" s="157">
        <f t="shared" si="677"/>
        <v>0</v>
      </c>
    </row>
    <row r="42685" spans="4:4" hidden="1" x14ac:dyDescent="0.35">
      <c r="D42685" s="157">
        <f t="shared" si="677"/>
        <v>0</v>
      </c>
    </row>
    <row r="42686" spans="4:4" hidden="1" x14ac:dyDescent="0.35">
      <c r="D42686" s="157">
        <f t="shared" si="677"/>
        <v>0</v>
      </c>
    </row>
    <row r="42687" spans="4:4" hidden="1" x14ac:dyDescent="0.35">
      <c r="D42687" s="157">
        <f t="shared" si="677"/>
        <v>0</v>
      </c>
    </row>
    <row r="42688" spans="4:4" hidden="1" x14ac:dyDescent="0.35">
      <c r="D42688" s="157">
        <f t="shared" si="677"/>
        <v>0</v>
      </c>
    </row>
    <row r="42689" spans="4:4" hidden="1" x14ac:dyDescent="0.35">
      <c r="D42689" s="157">
        <f t="shared" si="677"/>
        <v>0</v>
      </c>
    </row>
    <row r="42690" spans="4:4" hidden="1" x14ac:dyDescent="0.35">
      <c r="D42690" s="157">
        <f t="shared" si="677"/>
        <v>0</v>
      </c>
    </row>
    <row r="42691" spans="4:4" hidden="1" x14ac:dyDescent="0.35">
      <c r="D42691" s="157">
        <f t="shared" si="677"/>
        <v>0</v>
      </c>
    </row>
    <row r="42692" spans="4:4" hidden="1" x14ac:dyDescent="0.35">
      <c r="D42692" s="157">
        <f t="shared" ref="D42692:D42755" si="678">SUBTOTAL(109,D42659:D42691)</f>
        <v>0</v>
      </c>
    </row>
    <row r="42693" spans="4:4" hidden="1" x14ac:dyDescent="0.35">
      <c r="D42693" s="157">
        <f t="shared" si="678"/>
        <v>0</v>
      </c>
    </row>
    <row r="42694" spans="4:4" hidden="1" x14ac:dyDescent="0.35">
      <c r="D42694" s="157">
        <f t="shared" si="678"/>
        <v>0</v>
      </c>
    </row>
    <row r="42695" spans="4:4" hidden="1" x14ac:dyDescent="0.35">
      <c r="D42695" s="157">
        <f t="shared" si="678"/>
        <v>0</v>
      </c>
    </row>
    <row r="42696" spans="4:4" hidden="1" x14ac:dyDescent="0.35">
      <c r="D42696" s="157">
        <f t="shared" si="678"/>
        <v>0</v>
      </c>
    </row>
    <row r="42697" spans="4:4" hidden="1" x14ac:dyDescent="0.35">
      <c r="D42697" s="157">
        <f t="shared" si="678"/>
        <v>0</v>
      </c>
    </row>
    <row r="42698" spans="4:4" hidden="1" x14ac:dyDescent="0.35">
      <c r="D42698" s="157">
        <f t="shared" si="678"/>
        <v>0</v>
      </c>
    </row>
    <row r="42699" spans="4:4" hidden="1" x14ac:dyDescent="0.35">
      <c r="D42699" s="157">
        <f t="shared" si="678"/>
        <v>0</v>
      </c>
    </row>
    <row r="42700" spans="4:4" hidden="1" x14ac:dyDescent="0.35">
      <c r="D42700" s="157">
        <f t="shared" si="678"/>
        <v>0</v>
      </c>
    </row>
    <row r="42701" spans="4:4" hidden="1" x14ac:dyDescent="0.35">
      <c r="D42701" s="157">
        <f t="shared" si="678"/>
        <v>0</v>
      </c>
    </row>
    <row r="42702" spans="4:4" hidden="1" x14ac:dyDescent="0.35">
      <c r="D42702" s="157">
        <f t="shared" si="678"/>
        <v>0</v>
      </c>
    </row>
    <row r="42703" spans="4:4" hidden="1" x14ac:dyDescent="0.35">
      <c r="D42703" s="157">
        <f t="shared" si="678"/>
        <v>0</v>
      </c>
    </row>
    <row r="42704" spans="4:4" hidden="1" x14ac:dyDescent="0.35">
      <c r="D42704" s="157">
        <f t="shared" si="678"/>
        <v>0</v>
      </c>
    </row>
    <row r="42705" spans="4:4" hidden="1" x14ac:dyDescent="0.35">
      <c r="D42705" s="157">
        <f t="shared" si="678"/>
        <v>0</v>
      </c>
    </row>
    <row r="42706" spans="4:4" hidden="1" x14ac:dyDescent="0.35">
      <c r="D42706" s="157">
        <f t="shared" si="678"/>
        <v>0</v>
      </c>
    </row>
    <row r="42707" spans="4:4" hidden="1" x14ac:dyDescent="0.35">
      <c r="D42707" s="157">
        <f t="shared" si="678"/>
        <v>0</v>
      </c>
    </row>
    <row r="42708" spans="4:4" hidden="1" x14ac:dyDescent="0.35">
      <c r="D42708" s="157">
        <f t="shared" si="678"/>
        <v>0</v>
      </c>
    </row>
    <row r="42709" spans="4:4" hidden="1" x14ac:dyDescent="0.35">
      <c r="D42709" s="157">
        <f t="shared" si="678"/>
        <v>0</v>
      </c>
    </row>
    <row r="42710" spans="4:4" hidden="1" x14ac:dyDescent="0.35">
      <c r="D42710" s="157">
        <f t="shared" si="678"/>
        <v>0</v>
      </c>
    </row>
    <row r="42711" spans="4:4" hidden="1" x14ac:dyDescent="0.35">
      <c r="D42711" s="157">
        <f t="shared" si="678"/>
        <v>0</v>
      </c>
    </row>
    <row r="42712" spans="4:4" hidden="1" x14ac:dyDescent="0.35">
      <c r="D42712" s="157">
        <f t="shared" si="678"/>
        <v>0</v>
      </c>
    </row>
    <row r="42713" spans="4:4" hidden="1" x14ac:dyDescent="0.35">
      <c r="D42713" s="157">
        <f t="shared" si="678"/>
        <v>0</v>
      </c>
    </row>
    <row r="42714" spans="4:4" hidden="1" x14ac:dyDescent="0.35">
      <c r="D42714" s="157">
        <f t="shared" si="678"/>
        <v>0</v>
      </c>
    </row>
    <row r="42715" spans="4:4" hidden="1" x14ac:dyDescent="0.35">
      <c r="D42715" s="157">
        <f t="shared" si="678"/>
        <v>0</v>
      </c>
    </row>
    <row r="42716" spans="4:4" hidden="1" x14ac:dyDescent="0.35">
      <c r="D42716" s="157">
        <f t="shared" si="678"/>
        <v>0</v>
      </c>
    </row>
    <row r="42717" spans="4:4" hidden="1" x14ac:dyDescent="0.35">
      <c r="D42717" s="157">
        <f t="shared" si="678"/>
        <v>0</v>
      </c>
    </row>
    <row r="42718" spans="4:4" hidden="1" x14ac:dyDescent="0.35">
      <c r="D42718" s="157">
        <f t="shared" si="678"/>
        <v>0</v>
      </c>
    </row>
    <row r="42719" spans="4:4" hidden="1" x14ac:dyDescent="0.35">
      <c r="D42719" s="157">
        <f t="shared" si="678"/>
        <v>0</v>
      </c>
    </row>
    <row r="42720" spans="4:4" hidden="1" x14ac:dyDescent="0.35">
      <c r="D42720" s="157">
        <f t="shared" si="678"/>
        <v>0</v>
      </c>
    </row>
    <row r="42721" spans="4:4" hidden="1" x14ac:dyDescent="0.35">
      <c r="D42721" s="157">
        <f t="shared" si="678"/>
        <v>0</v>
      </c>
    </row>
    <row r="42722" spans="4:4" hidden="1" x14ac:dyDescent="0.35">
      <c r="D42722" s="157">
        <f t="shared" si="678"/>
        <v>0</v>
      </c>
    </row>
    <row r="42723" spans="4:4" hidden="1" x14ac:dyDescent="0.35">
      <c r="D42723" s="157">
        <f t="shared" si="678"/>
        <v>0</v>
      </c>
    </row>
    <row r="42724" spans="4:4" hidden="1" x14ac:dyDescent="0.35">
      <c r="D42724" s="157">
        <f t="shared" si="678"/>
        <v>0</v>
      </c>
    </row>
    <row r="42725" spans="4:4" hidden="1" x14ac:dyDescent="0.35">
      <c r="D42725" s="157">
        <f t="shared" si="678"/>
        <v>0</v>
      </c>
    </row>
    <row r="42726" spans="4:4" hidden="1" x14ac:dyDescent="0.35">
      <c r="D42726" s="157">
        <f t="shared" si="678"/>
        <v>0</v>
      </c>
    </row>
    <row r="42727" spans="4:4" hidden="1" x14ac:dyDescent="0.35">
      <c r="D42727" s="157">
        <f t="shared" si="678"/>
        <v>0</v>
      </c>
    </row>
    <row r="42728" spans="4:4" hidden="1" x14ac:dyDescent="0.35">
      <c r="D42728" s="157">
        <f t="shared" si="678"/>
        <v>0</v>
      </c>
    </row>
    <row r="42729" spans="4:4" hidden="1" x14ac:dyDescent="0.35">
      <c r="D42729" s="157">
        <f t="shared" si="678"/>
        <v>0</v>
      </c>
    </row>
    <row r="42730" spans="4:4" hidden="1" x14ac:dyDescent="0.35">
      <c r="D42730" s="157">
        <f t="shared" si="678"/>
        <v>0</v>
      </c>
    </row>
    <row r="42731" spans="4:4" hidden="1" x14ac:dyDescent="0.35">
      <c r="D42731" s="157">
        <f t="shared" si="678"/>
        <v>0</v>
      </c>
    </row>
    <row r="42732" spans="4:4" hidden="1" x14ac:dyDescent="0.35">
      <c r="D42732" s="157">
        <f t="shared" si="678"/>
        <v>0</v>
      </c>
    </row>
    <row r="42733" spans="4:4" hidden="1" x14ac:dyDescent="0.35">
      <c r="D42733" s="157">
        <f t="shared" si="678"/>
        <v>0</v>
      </c>
    </row>
    <row r="42734" spans="4:4" hidden="1" x14ac:dyDescent="0.35">
      <c r="D42734" s="157">
        <f t="shared" si="678"/>
        <v>0</v>
      </c>
    </row>
    <row r="42735" spans="4:4" hidden="1" x14ac:dyDescent="0.35">
      <c r="D42735" s="157">
        <f t="shared" si="678"/>
        <v>0</v>
      </c>
    </row>
    <row r="42736" spans="4:4" hidden="1" x14ac:dyDescent="0.35">
      <c r="D42736" s="157">
        <f t="shared" si="678"/>
        <v>0</v>
      </c>
    </row>
    <row r="42737" spans="4:4" hidden="1" x14ac:dyDescent="0.35">
      <c r="D42737" s="157">
        <f t="shared" si="678"/>
        <v>0</v>
      </c>
    </row>
    <row r="42738" spans="4:4" hidden="1" x14ac:dyDescent="0.35">
      <c r="D42738" s="157">
        <f t="shared" si="678"/>
        <v>0</v>
      </c>
    </row>
    <row r="42739" spans="4:4" hidden="1" x14ac:dyDescent="0.35">
      <c r="D42739" s="157">
        <f t="shared" si="678"/>
        <v>0</v>
      </c>
    </row>
    <row r="42740" spans="4:4" hidden="1" x14ac:dyDescent="0.35">
      <c r="D42740" s="157">
        <f t="shared" si="678"/>
        <v>0</v>
      </c>
    </row>
    <row r="42741" spans="4:4" hidden="1" x14ac:dyDescent="0.35">
      <c r="D42741" s="157">
        <f t="shared" si="678"/>
        <v>0</v>
      </c>
    </row>
    <row r="42742" spans="4:4" hidden="1" x14ac:dyDescent="0.35">
      <c r="D42742" s="157">
        <f t="shared" si="678"/>
        <v>0</v>
      </c>
    </row>
    <row r="42743" spans="4:4" hidden="1" x14ac:dyDescent="0.35">
      <c r="D42743" s="157">
        <f t="shared" si="678"/>
        <v>0</v>
      </c>
    </row>
    <row r="42744" spans="4:4" hidden="1" x14ac:dyDescent="0.35">
      <c r="D42744" s="157">
        <f t="shared" si="678"/>
        <v>0</v>
      </c>
    </row>
    <row r="42745" spans="4:4" hidden="1" x14ac:dyDescent="0.35">
      <c r="D42745" s="157">
        <f t="shared" si="678"/>
        <v>0</v>
      </c>
    </row>
    <row r="42746" spans="4:4" hidden="1" x14ac:dyDescent="0.35">
      <c r="D42746" s="157">
        <f t="shared" si="678"/>
        <v>0</v>
      </c>
    </row>
    <row r="42747" spans="4:4" hidden="1" x14ac:dyDescent="0.35">
      <c r="D42747" s="157">
        <f t="shared" si="678"/>
        <v>0</v>
      </c>
    </row>
    <row r="42748" spans="4:4" hidden="1" x14ac:dyDescent="0.35">
      <c r="D42748" s="157">
        <f t="shared" si="678"/>
        <v>0</v>
      </c>
    </row>
    <row r="42749" spans="4:4" hidden="1" x14ac:dyDescent="0.35">
      <c r="D42749" s="157">
        <f t="shared" si="678"/>
        <v>0</v>
      </c>
    </row>
    <row r="42750" spans="4:4" hidden="1" x14ac:dyDescent="0.35">
      <c r="D42750" s="157">
        <f t="shared" si="678"/>
        <v>0</v>
      </c>
    </row>
    <row r="42751" spans="4:4" hidden="1" x14ac:dyDescent="0.35">
      <c r="D42751" s="157">
        <f t="shared" si="678"/>
        <v>0</v>
      </c>
    </row>
    <row r="42752" spans="4:4" hidden="1" x14ac:dyDescent="0.35">
      <c r="D42752" s="157">
        <f t="shared" si="678"/>
        <v>0</v>
      </c>
    </row>
    <row r="42753" spans="4:4" hidden="1" x14ac:dyDescent="0.35">
      <c r="D42753" s="157">
        <f t="shared" si="678"/>
        <v>0</v>
      </c>
    </row>
    <row r="42754" spans="4:4" hidden="1" x14ac:dyDescent="0.35">
      <c r="D42754" s="157">
        <f t="shared" si="678"/>
        <v>0</v>
      </c>
    </row>
    <row r="42755" spans="4:4" hidden="1" x14ac:dyDescent="0.35">
      <c r="D42755" s="157">
        <f t="shared" si="678"/>
        <v>0</v>
      </c>
    </row>
    <row r="42756" spans="4:4" hidden="1" x14ac:dyDescent="0.35">
      <c r="D42756" s="157">
        <f t="shared" ref="D42756:D42819" si="679">SUBTOTAL(109,D42723:D42755)</f>
        <v>0</v>
      </c>
    </row>
    <row r="42757" spans="4:4" hidden="1" x14ac:dyDescent="0.35">
      <c r="D42757" s="157">
        <f t="shared" si="679"/>
        <v>0</v>
      </c>
    </row>
    <row r="42758" spans="4:4" hidden="1" x14ac:dyDescent="0.35">
      <c r="D42758" s="157">
        <f t="shared" si="679"/>
        <v>0</v>
      </c>
    </row>
    <row r="42759" spans="4:4" hidden="1" x14ac:dyDescent="0.35">
      <c r="D42759" s="157">
        <f t="shared" si="679"/>
        <v>0</v>
      </c>
    </row>
    <row r="42760" spans="4:4" hidden="1" x14ac:dyDescent="0.35">
      <c r="D42760" s="157">
        <f t="shared" si="679"/>
        <v>0</v>
      </c>
    </row>
    <row r="42761" spans="4:4" hidden="1" x14ac:dyDescent="0.35">
      <c r="D42761" s="157">
        <f t="shared" si="679"/>
        <v>0</v>
      </c>
    </row>
    <row r="42762" spans="4:4" hidden="1" x14ac:dyDescent="0.35">
      <c r="D42762" s="157">
        <f t="shared" si="679"/>
        <v>0</v>
      </c>
    </row>
    <row r="42763" spans="4:4" hidden="1" x14ac:dyDescent="0.35">
      <c r="D42763" s="157">
        <f t="shared" si="679"/>
        <v>0</v>
      </c>
    </row>
    <row r="42764" spans="4:4" hidden="1" x14ac:dyDescent="0.35">
      <c r="D42764" s="157">
        <f t="shared" si="679"/>
        <v>0</v>
      </c>
    </row>
    <row r="42765" spans="4:4" hidden="1" x14ac:dyDescent="0.35">
      <c r="D42765" s="157">
        <f t="shared" si="679"/>
        <v>0</v>
      </c>
    </row>
    <row r="42766" spans="4:4" hidden="1" x14ac:dyDescent="0.35">
      <c r="D42766" s="157">
        <f t="shared" si="679"/>
        <v>0</v>
      </c>
    </row>
    <row r="42767" spans="4:4" hidden="1" x14ac:dyDescent="0.35">
      <c r="D42767" s="157">
        <f t="shared" si="679"/>
        <v>0</v>
      </c>
    </row>
    <row r="42768" spans="4:4" hidden="1" x14ac:dyDescent="0.35">
      <c r="D42768" s="157">
        <f t="shared" si="679"/>
        <v>0</v>
      </c>
    </row>
    <row r="42769" spans="4:4" hidden="1" x14ac:dyDescent="0.35">
      <c r="D42769" s="157">
        <f t="shared" si="679"/>
        <v>0</v>
      </c>
    </row>
    <row r="42770" spans="4:4" hidden="1" x14ac:dyDescent="0.35">
      <c r="D42770" s="157">
        <f t="shared" si="679"/>
        <v>0</v>
      </c>
    </row>
    <row r="42771" spans="4:4" hidden="1" x14ac:dyDescent="0.35">
      <c r="D42771" s="157">
        <f t="shared" si="679"/>
        <v>0</v>
      </c>
    </row>
    <row r="42772" spans="4:4" hidden="1" x14ac:dyDescent="0.35">
      <c r="D42772" s="157">
        <f t="shared" si="679"/>
        <v>0</v>
      </c>
    </row>
    <row r="42773" spans="4:4" hidden="1" x14ac:dyDescent="0.35">
      <c r="D42773" s="157">
        <f t="shared" si="679"/>
        <v>0</v>
      </c>
    </row>
    <row r="42774" spans="4:4" hidden="1" x14ac:dyDescent="0.35">
      <c r="D42774" s="157">
        <f t="shared" si="679"/>
        <v>0</v>
      </c>
    </row>
    <row r="42775" spans="4:4" hidden="1" x14ac:dyDescent="0.35">
      <c r="D42775" s="157">
        <f t="shared" si="679"/>
        <v>0</v>
      </c>
    </row>
    <row r="42776" spans="4:4" hidden="1" x14ac:dyDescent="0.35">
      <c r="D42776" s="157">
        <f t="shared" si="679"/>
        <v>0</v>
      </c>
    </row>
    <row r="42777" spans="4:4" hidden="1" x14ac:dyDescent="0.35">
      <c r="D42777" s="157">
        <f t="shared" si="679"/>
        <v>0</v>
      </c>
    </row>
    <row r="42778" spans="4:4" hidden="1" x14ac:dyDescent="0.35">
      <c r="D42778" s="157">
        <f t="shared" si="679"/>
        <v>0</v>
      </c>
    </row>
    <row r="42779" spans="4:4" hidden="1" x14ac:dyDescent="0.35">
      <c r="D42779" s="157">
        <f t="shared" si="679"/>
        <v>0</v>
      </c>
    </row>
    <row r="42780" spans="4:4" hidden="1" x14ac:dyDescent="0.35">
      <c r="D42780" s="157">
        <f t="shared" si="679"/>
        <v>0</v>
      </c>
    </row>
    <row r="42781" spans="4:4" hidden="1" x14ac:dyDescent="0.35">
      <c r="D42781" s="157">
        <f t="shared" si="679"/>
        <v>0</v>
      </c>
    </row>
    <row r="42782" spans="4:4" hidden="1" x14ac:dyDescent="0.35">
      <c r="D42782" s="157">
        <f t="shared" si="679"/>
        <v>0</v>
      </c>
    </row>
    <row r="42783" spans="4:4" hidden="1" x14ac:dyDescent="0.35">
      <c r="D42783" s="157">
        <f t="shared" si="679"/>
        <v>0</v>
      </c>
    </row>
    <row r="42784" spans="4:4" hidden="1" x14ac:dyDescent="0.35">
      <c r="D42784" s="157">
        <f t="shared" si="679"/>
        <v>0</v>
      </c>
    </row>
    <row r="42785" spans="4:4" hidden="1" x14ac:dyDescent="0.35">
      <c r="D42785" s="157">
        <f t="shared" si="679"/>
        <v>0</v>
      </c>
    </row>
    <row r="42786" spans="4:4" hidden="1" x14ac:dyDescent="0.35">
      <c r="D42786" s="157">
        <f t="shared" si="679"/>
        <v>0</v>
      </c>
    </row>
    <row r="42787" spans="4:4" hidden="1" x14ac:dyDescent="0.35">
      <c r="D42787" s="157">
        <f t="shared" si="679"/>
        <v>0</v>
      </c>
    </row>
    <row r="42788" spans="4:4" hidden="1" x14ac:dyDescent="0.35">
      <c r="D42788" s="157">
        <f t="shared" si="679"/>
        <v>0</v>
      </c>
    </row>
    <row r="42789" spans="4:4" hidden="1" x14ac:dyDescent="0.35">
      <c r="D42789" s="157">
        <f t="shared" si="679"/>
        <v>0</v>
      </c>
    </row>
    <row r="42790" spans="4:4" hidden="1" x14ac:dyDescent="0.35">
      <c r="D42790" s="157">
        <f t="shared" si="679"/>
        <v>0</v>
      </c>
    </row>
    <row r="42791" spans="4:4" hidden="1" x14ac:dyDescent="0.35">
      <c r="D42791" s="157">
        <f t="shared" si="679"/>
        <v>0</v>
      </c>
    </row>
    <row r="42792" spans="4:4" hidden="1" x14ac:dyDescent="0.35">
      <c r="D42792" s="157">
        <f t="shared" si="679"/>
        <v>0</v>
      </c>
    </row>
    <row r="42793" spans="4:4" hidden="1" x14ac:dyDescent="0.35">
      <c r="D42793" s="157">
        <f t="shared" si="679"/>
        <v>0</v>
      </c>
    </row>
    <row r="42794" spans="4:4" hidden="1" x14ac:dyDescent="0.35">
      <c r="D42794" s="157">
        <f t="shared" si="679"/>
        <v>0</v>
      </c>
    </row>
    <row r="42795" spans="4:4" hidden="1" x14ac:dyDescent="0.35">
      <c r="D42795" s="157">
        <f t="shared" si="679"/>
        <v>0</v>
      </c>
    </row>
    <row r="42796" spans="4:4" hidden="1" x14ac:dyDescent="0.35">
      <c r="D42796" s="157">
        <f t="shared" si="679"/>
        <v>0</v>
      </c>
    </row>
    <row r="42797" spans="4:4" hidden="1" x14ac:dyDescent="0.35">
      <c r="D42797" s="157">
        <f t="shared" si="679"/>
        <v>0</v>
      </c>
    </row>
    <row r="42798" spans="4:4" hidden="1" x14ac:dyDescent="0.35">
      <c r="D42798" s="157">
        <f t="shared" si="679"/>
        <v>0</v>
      </c>
    </row>
    <row r="42799" spans="4:4" hidden="1" x14ac:dyDescent="0.35">
      <c r="D42799" s="157">
        <f t="shared" si="679"/>
        <v>0</v>
      </c>
    </row>
    <row r="42800" spans="4:4" hidden="1" x14ac:dyDescent="0.35">
      <c r="D42800" s="157">
        <f t="shared" si="679"/>
        <v>0</v>
      </c>
    </row>
    <row r="42801" spans="4:4" hidden="1" x14ac:dyDescent="0.35">
      <c r="D42801" s="157">
        <f t="shared" si="679"/>
        <v>0</v>
      </c>
    </row>
    <row r="42802" spans="4:4" hidden="1" x14ac:dyDescent="0.35">
      <c r="D42802" s="157">
        <f t="shared" si="679"/>
        <v>0</v>
      </c>
    </row>
    <row r="42803" spans="4:4" hidden="1" x14ac:dyDescent="0.35">
      <c r="D42803" s="157">
        <f t="shared" si="679"/>
        <v>0</v>
      </c>
    </row>
    <row r="42804" spans="4:4" hidden="1" x14ac:dyDescent="0.35">
      <c r="D42804" s="157">
        <f t="shared" si="679"/>
        <v>0</v>
      </c>
    </row>
    <row r="42805" spans="4:4" hidden="1" x14ac:dyDescent="0.35">
      <c r="D42805" s="157">
        <f t="shared" si="679"/>
        <v>0</v>
      </c>
    </row>
    <row r="42806" spans="4:4" hidden="1" x14ac:dyDescent="0.35">
      <c r="D42806" s="157">
        <f t="shared" si="679"/>
        <v>0</v>
      </c>
    </row>
    <row r="42807" spans="4:4" hidden="1" x14ac:dyDescent="0.35">
      <c r="D42807" s="157">
        <f t="shared" si="679"/>
        <v>0</v>
      </c>
    </row>
    <row r="42808" spans="4:4" hidden="1" x14ac:dyDescent="0.35">
      <c r="D42808" s="157">
        <f t="shared" si="679"/>
        <v>0</v>
      </c>
    </row>
    <row r="42809" spans="4:4" hidden="1" x14ac:dyDescent="0.35">
      <c r="D42809" s="157">
        <f t="shared" si="679"/>
        <v>0</v>
      </c>
    </row>
    <row r="42810" spans="4:4" hidden="1" x14ac:dyDescent="0.35">
      <c r="D42810" s="157">
        <f t="shared" si="679"/>
        <v>0</v>
      </c>
    </row>
    <row r="42811" spans="4:4" hidden="1" x14ac:dyDescent="0.35">
      <c r="D42811" s="157">
        <f t="shared" si="679"/>
        <v>0</v>
      </c>
    </row>
    <row r="42812" spans="4:4" hidden="1" x14ac:dyDescent="0.35">
      <c r="D42812" s="157">
        <f t="shared" si="679"/>
        <v>0</v>
      </c>
    </row>
    <row r="42813" spans="4:4" hidden="1" x14ac:dyDescent="0.35">
      <c r="D42813" s="157">
        <f t="shared" si="679"/>
        <v>0</v>
      </c>
    </row>
    <row r="42814" spans="4:4" hidden="1" x14ac:dyDescent="0.35">
      <c r="D42814" s="157">
        <f t="shared" si="679"/>
        <v>0</v>
      </c>
    </row>
    <row r="42815" spans="4:4" hidden="1" x14ac:dyDescent="0.35">
      <c r="D42815" s="157">
        <f t="shared" si="679"/>
        <v>0</v>
      </c>
    </row>
    <row r="42816" spans="4:4" hidden="1" x14ac:dyDescent="0.35">
      <c r="D42816" s="157">
        <f t="shared" si="679"/>
        <v>0</v>
      </c>
    </row>
    <row r="42817" spans="4:4" hidden="1" x14ac:dyDescent="0.35">
      <c r="D42817" s="157">
        <f t="shared" si="679"/>
        <v>0</v>
      </c>
    </row>
    <row r="42818" spans="4:4" hidden="1" x14ac:dyDescent="0.35">
      <c r="D42818" s="157">
        <f t="shared" si="679"/>
        <v>0</v>
      </c>
    </row>
    <row r="42819" spans="4:4" hidden="1" x14ac:dyDescent="0.35">
      <c r="D42819" s="157">
        <f t="shared" si="679"/>
        <v>0</v>
      </c>
    </row>
    <row r="42820" spans="4:4" hidden="1" x14ac:dyDescent="0.35">
      <c r="D42820" s="157">
        <f t="shared" ref="D42820:D42883" si="680">SUBTOTAL(109,D42787:D42819)</f>
        <v>0</v>
      </c>
    </row>
    <row r="42821" spans="4:4" hidden="1" x14ac:dyDescent="0.35">
      <c r="D42821" s="157">
        <f t="shared" si="680"/>
        <v>0</v>
      </c>
    </row>
    <row r="42822" spans="4:4" hidden="1" x14ac:dyDescent="0.35">
      <c r="D42822" s="157">
        <f t="shared" si="680"/>
        <v>0</v>
      </c>
    </row>
    <row r="42823" spans="4:4" hidden="1" x14ac:dyDescent="0.35">
      <c r="D42823" s="157">
        <f t="shared" si="680"/>
        <v>0</v>
      </c>
    </row>
    <row r="42824" spans="4:4" hidden="1" x14ac:dyDescent="0.35">
      <c r="D42824" s="157">
        <f t="shared" si="680"/>
        <v>0</v>
      </c>
    </row>
    <row r="42825" spans="4:4" hidden="1" x14ac:dyDescent="0.35">
      <c r="D42825" s="157">
        <f t="shared" si="680"/>
        <v>0</v>
      </c>
    </row>
    <row r="42826" spans="4:4" hidden="1" x14ac:dyDescent="0.35">
      <c r="D42826" s="157">
        <f t="shared" si="680"/>
        <v>0</v>
      </c>
    </row>
    <row r="42827" spans="4:4" hidden="1" x14ac:dyDescent="0.35">
      <c r="D42827" s="157">
        <f t="shared" si="680"/>
        <v>0</v>
      </c>
    </row>
    <row r="42828" spans="4:4" hidden="1" x14ac:dyDescent="0.35">
      <c r="D42828" s="157">
        <f t="shared" si="680"/>
        <v>0</v>
      </c>
    </row>
    <row r="42829" spans="4:4" hidden="1" x14ac:dyDescent="0.35">
      <c r="D42829" s="157">
        <f t="shared" si="680"/>
        <v>0</v>
      </c>
    </row>
    <row r="42830" spans="4:4" hidden="1" x14ac:dyDescent="0.35">
      <c r="D42830" s="157">
        <f t="shared" si="680"/>
        <v>0</v>
      </c>
    </row>
    <row r="42831" spans="4:4" hidden="1" x14ac:dyDescent="0.35">
      <c r="D42831" s="157">
        <f t="shared" si="680"/>
        <v>0</v>
      </c>
    </row>
    <row r="42832" spans="4:4" hidden="1" x14ac:dyDescent="0.35">
      <c r="D42832" s="157">
        <f t="shared" si="680"/>
        <v>0</v>
      </c>
    </row>
    <row r="42833" spans="4:4" hidden="1" x14ac:dyDescent="0.35">
      <c r="D42833" s="157">
        <f t="shared" si="680"/>
        <v>0</v>
      </c>
    </row>
    <row r="42834" spans="4:4" hidden="1" x14ac:dyDescent="0.35">
      <c r="D42834" s="157">
        <f t="shared" si="680"/>
        <v>0</v>
      </c>
    </row>
    <row r="42835" spans="4:4" hidden="1" x14ac:dyDescent="0.35">
      <c r="D42835" s="157">
        <f t="shared" si="680"/>
        <v>0</v>
      </c>
    </row>
    <row r="42836" spans="4:4" hidden="1" x14ac:dyDescent="0.35">
      <c r="D42836" s="157">
        <f t="shared" si="680"/>
        <v>0</v>
      </c>
    </row>
    <row r="42837" spans="4:4" hidden="1" x14ac:dyDescent="0.35">
      <c r="D42837" s="157">
        <f t="shared" si="680"/>
        <v>0</v>
      </c>
    </row>
    <row r="42838" spans="4:4" hidden="1" x14ac:dyDescent="0.35">
      <c r="D42838" s="157">
        <f t="shared" si="680"/>
        <v>0</v>
      </c>
    </row>
    <row r="42839" spans="4:4" hidden="1" x14ac:dyDescent="0.35">
      <c r="D42839" s="157">
        <f t="shared" si="680"/>
        <v>0</v>
      </c>
    </row>
    <row r="42840" spans="4:4" hidden="1" x14ac:dyDescent="0.35">
      <c r="D42840" s="157">
        <f t="shared" si="680"/>
        <v>0</v>
      </c>
    </row>
    <row r="42841" spans="4:4" hidden="1" x14ac:dyDescent="0.35">
      <c r="D42841" s="157">
        <f t="shared" si="680"/>
        <v>0</v>
      </c>
    </row>
    <row r="42842" spans="4:4" hidden="1" x14ac:dyDescent="0.35">
      <c r="D42842" s="157">
        <f t="shared" si="680"/>
        <v>0</v>
      </c>
    </row>
    <row r="42843" spans="4:4" hidden="1" x14ac:dyDescent="0.35">
      <c r="D42843" s="157">
        <f t="shared" si="680"/>
        <v>0</v>
      </c>
    </row>
    <row r="42844" spans="4:4" hidden="1" x14ac:dyDescent="0.35">
      <c r="D42844" s="157">
        <f t="shared" si="680"/>
        <v>0</v>
      </c>
    </row>
    <row r="42845" spans="4:4" hidden="1" x14ac:dyDescent="0.35">
      <c r="D42845" s="157">
        <f t="shared" si="680"/>
        <v>0</v>
      </c>
    </row>
    <row r="42846" spans="4:4" hidden="1" x14ac:dyDescent="0.35">
      <c r="D42846" s="157">
        <f t="shared" si="680"/>
        <v>0</v>
      </c>
    </row>
    <row r="42847" spans="4:4" hidden="1" x14ac:dyDescent="0.35">
      <c r="D42847" s="157">
        <f t="shared" si="680"/>
        <v>0</v>
      </c>
    </row>
    <row r="42848" spans="4:4" hidden="1" x14ac:dyDescent="0.35">
      <c r="D42848" s="157">
        <f t="shared" si="680"/>
        <v>0</v>
      </c>
    </row>
    <row r="42849" spans="4:4" hidden="1" x14ac:dyDescent="0.35">
      <c r="D42849" s="157">
        <f t="shared" si="680"/>
        <v>0</v>
      </c>
    </row>
    <row r="42850" spans="4:4" hidden="1" x14ac:dyDescent="0.35">
      <c r="D42850" s="157">
        <f t="shared" si="680"/>
        <v>0</v>
      </c>
    </row>
    <row r="42851" spans="4:4" hidden="1" x14ac:dyDescent="0.35">
      <c r="D42851" s="157">
        <f t="shared" si="680"/>
        <v>0</v>
      </c>
    </row>
    <row r="42852" spans="4:4" hidden="1" x14ac:dyDescent="0.35">
      <c r="D42852" s="157">
        <f t="shared" si="680"/>
        <v>0</v>
      </c>
    </row>
    <row r="42853" spans="4:4" hidden="1" x14ac:dyDescent="0.35">
      <c r="D42853" s="157">
        <f t="shared" si="680"/>
        <v>0</v>
      </c>
    </row>
    <row r="42854" spans="4:4" hidden="1" x14ac:dyDescent="0.35">
      <c r="D42854" s="157">
        <f t="shared" si="680"/>
        <v>0</v>
      </c>
    </row>
    <row r="42855" spans="4:4" hidden="1" x14ac:dyDescent="0.35">
      <c r="D42855" s="157">
        <f t="shared" si="680"/>
        <v>0</v>
      </c>
    </row>
    <row r="42856" spans="4:4" hidden="1" x14ac:dyDescent="0.35">
      <c r="D42856" s="157">
        <f t="shared" si="680"/>
        <v>0</v>
      </c>
    </row>
    <row r="42857" spans="4:4" hidden="1" x14ac:dyDescent="0.35">
      <c r="D42857" s="157">
        <f t="shared" si="680"/>
        <v>0</v>
      </c>
    </row>
    <row r="42858" spans="4:4" hidden="1" x14ac:dyDescent="0.35">
      <c r="D42858" s="157">
        <f t="shared" si="680"/>
        <v>0</v>
      </c>
    </row>
    <row r="42859" spans="4:4" hidden="1" x14ac:dyDescent="0.35">
      <c r="D42859" s="157">
        <f t="shared" si="680"/>
        <v>0</v>
      </c>
    </row>
    <row r="42860" spans="4:4" hidden="1" x14ac:dyDescent="0.35">
      <c r="D42860" s="157">
        <f t="shared" si="680"/>
        <v>0</v>
      </c>
    </row>
    <row r="42861" spans="4:4" hidden="1" x14ac:dyDescent="0.35">
      <c r="D42861" s="157">
        <f t="shared" si="680"/>
        <v>0</v>
      </c>
    </row>
    <row r="42862" spans="4:4" hidden="1" x14ac:dyDescent="0.35">
      <c r="D42862" s="157">
        <f t="shared" si="680"/>
        <v>0</v>
      </c>
    </row>
    <row r="42863" spans="4:4" hidden="1" x14ac:dyDescent="0.35">
      <c r="D42863" s="157">
        <f t="shared" si="680"/>
        <v>0</v>
      </c>
    </row>
    <row r="42864" spans="4:4" hidden="1" x14ac:dyDescent="0.35">
      <c r="D42864" s="157">
        <f t="shared" si="680"/>
        <v>0</v>
      </c>
    </row>
    <row r="42865" spans="4:4" hidden="1" x14ac:dyDescent="0.35">
      <c r="D42865" s="157">
        <f t="shared" si="680"/>
        <v>0</v>
      </c>
    </row>
    <row r="42866" spans="4:4" hidden="1" x14ac:dyDescent="0.35">
      <c r="D42866" s="157">
        <f t="shared" si="680"/>
        <v>0</v>
      </c>
    </row>
    <row r="42867" spans="4:4" hidden="1" x14ac:dyDescent="0.35">
      <c r="D42867" s="157">
        <f t="shared" si="680"/>
        <v>0</v>
      </c>
    </row>
    <row r="42868" spans="4:4" hidden="1" x14ac:dyDescent="0.35">
      <c r="D42868" s="157">
        <f t="shared" si="680"/>
        <v>0</v>
      </c>
    </row>
    <row r="42869" spans="4:4" hidden="1" x14ac:dyDescent="0.35">
      <c r="D42869" s="157">
        <f t="shared" si="680"/>
        <v>0</v>
      </c>
    </row>
    <row r="42870" spans="4:4" hidden="1" x14ac:dyDescent="0.35">
      <c r="D42870" s="157">
        <f t="shared" si="680"/>
        <v>0</v>
      </c>
    </row>
    <row r="42871" spans="4:4" hidden="1" x14ac:dyDescent="0.35">
      <c r="D42871" s="157">
        <f t="shared" si="680"/>
        <v>0</v>
      </c>
    </row>
    <row r="42872" spans="4:4" hidden="1" x14ac:dyDescent="0.35">
      <c r="D42872" s="157">
        <f t="shared" si="680"/>
        <v>0</v>
      </c>
    </row>
    <row r="42873" spans="4:4" hidden="1" x14ac:dyDescent="0.35">
      <c r="D42873" s="157">
        <f t="shared" si="680"/>
        <v>0</v>
      </c>
    </row>
    <row r="42874" spans="4:4" hidden="1" x14ac:dyDescent="0.35">
      <c r="D42874" s="157">
        <f t="shared" si="680"/>
        <v>0</v>
      </c>
    </row>
    <row r="42875" spans="4:4" hidden="1" x14ac:dyDescent="0.35">
      <c r="D42875" s="157">
        <f t="shared" si="680"/>
        <v>0</v>
      </c>
    </row>
    <row r="42876" spans="4:4" hidden="1" x14ac:dyDescent="0.35">
      <c r="D42876" s="157">
        <f t="shared" si="680"/>
        <v>0</v>
      </c>
    </row>
    <row r="42877" spans="4:4" hidden="1" x14ac:dyDescent="0.35">
      <c r="D42877" s="157">
        <f t="shared" si="680"/>
        <v>0</v>
      </c>
    </row>
    <row r="42878" spans="4:4" hidden="1" x14ac:dyDescent="0.35">
      <c r="D42878" s="157">
        <f t="shared" si="680"/>
        <v>0</v>
      </c>
    </row>
    <row r="42879" spans="4:4" hidden="1" x14ac:dyDescent="0.35">
      <c r="D42879" s="157">
        <f t="shared" si="680"/>
        <v>0</v>
      </c>
    </row>
    <row r="42880" spans="4:4" hidden="1" x14ac:dyDescent="0.35">
      <c r="D42880" s="157">
        <f t="shared" si="680"/>
        <v>0</v>
      </c>
    </row>
    <row r="42881" spans="4:4" hidden="1" x14ac:dyDescent="0.35">
      <c r="D42881" s="157">
        <f t="shared" si="680"/>
        <v>0</v>
      </c>
    </row>
    <row r="42882" spans="4:4" hidden="1" x14ac:dyDescent="0.35">
      <c r="D42882" s="157">
        <f t="shared" si="680"/>
        <v>0</v>
      </c>
    </row>
    <row r="42883" spans="4:4" hidden="1" x14ac:dyDescent="0.35">
      <c r="D42883" s="157">
        <f t="shared" si="680"/>
        <v>0</v>
      </c>
    </row>
    <row r="42884" spans="4:4" hidden="1" x14ac:dyDescent="0.35">
      <c r="D42884" s="157">
        <f t="shared" ref="D42884:D42947" si="681">SUBTOTAL(109,D42851:D42883)</f>
        <v>0</v>
      </c>
    </row>
    <row r="42885" spans="4:4" hidden="1" x14ac:dyDescent="0.35">
      <c r="D42885" s="157">
        <f t="shared" si="681"/>
        <v>0</v>
      </c>
    </row>
    <row r="42886" spans="4:4" hidden="1" x14ac:dyDescent="0.35">
      <c r="D42886" s="157">
        <f t="shared" si="681"/>
        <v>0</v>
      </c>
    </row>
    <row r="42887" spans="4:4" hidden="1" x14ac:dyDescent="0.35">
      <c r="D42887" s="157">
        <f t="shared" si="681"/>
        <v>0</v>
      </c>
    </row>
    <row r="42888" spans="4:4" hidden="1" x14ac:dyDescent="0.35">
      <c r="D42888" s="157">
        <f t="shared" si="681"/>
        <v>0</v>
      </c>
    </row>
    <row r="42889" spans="4:4" hidden="1" x14ac:dyDescent="0.35">
      <c r="D42889" s="157">
        <f t="shared" si="681"/>
        <v>0</v>
      </c>
    </row>
    <row r="42890" spans="4:4" hidden="1" x14ac:dyDescent="0.35">
      <c r="D42890" s="157">
        <f t="shared" si="681"/>
        <v>0</v>
      </c>
    </row>
    <row r="42891" spans="4:4" hidden="1" x14ac:dyDescent="0.35">
      <c r="D42891" s="157">
        <f t="shared" si="681"/>
        <v>0</v>
      </c>
    </row>
    <row r="42892" spans="4:4" hidden="1" x14ac:dyDescent="0.35">
      <c r="D42892" s="157">
        <f t="shared" si="681"/>
        <v>0</v>
      </c>
    </row>
    <row r="42893" spans="4:4" hidden="1" x14ac:dyDescent="0.35">
      <c r="D42893" s="157">
        <f t="shared" si="681"/>
        <v>0</v>
      </c>
    </row>
    <row r="42894" spans="4:4" hidden="1" x14ac:dyDescent="0.35">
      <c r="D42894" s="157">
        <f t="shared" si="681"/>
        <v>0</v>
      </c>
    </row>
    <row r="42895" spans="4:4" hidden="1" x14ac:dyDescent="0.35">
      <c r="D42895" s="157">
        <f t="shared" si="681"/>
        <v>0</v>
      </c>
    </row>
    <row r="42896" spans="4:4" hidden="1" x14ac:dyDescent="0.35">
      <c r="D42896" s="157">
        <f t="shared" si="681"/>
        <v>0</v>
      </c>
    </row>
    <row r="42897" spans="4:4" hidden="1" x14ac:dyDescent="0.35">
      <c r="D42897" s="157">
        <f t="shared" si="681"/>
        <v>0</v>
      </c>
    </row>
    <row r="42898" spans="4:4" hidden="1" x14ac:dyDescent="0.35">
      <c r="D42898" s="157">
        <f t="shared" si="681"/>
        <v>0</v>
      </c>
    </row>
    <row r="42899" spans="4:4" hidden="1" x14ac:dyDescent="0.35">
      <c r="D42899" s="157">
        <f t="shared" si="681"/>
        <v>0</v>
      </c>
    </row>
    <row r="42900" spans="4:4" hidden="1" x14ac:dyDescent="0.35">
      <c r="D42900" s="157">
        <f t="shared" si="681"/>
        <v>0</v>
      </c>
    </row>
    <row r="42901" spans="4:4" hidden="1" x14ac:dyDescent="0.35">
      <c r="D42901" s="157">
        <f t="shared" si="681"/>
        <v>0</v>
      </c>
    </row>
    <row r="42902" spans="4:4" hidden="1" x14ac:dyDescent="0.35">
      <c r="D42902" s="157">
        <f t="shared" si="681"/>
        <v>0</v>
      </c>
    </row>
    <row r="42903" spans="4:4" hidden="1" x14ac:dyDescent="0.35">
      <c r="D42903" s="157">
        <f t="shared" si="681"/>
        <v>0</v>
      </c>
    </row>
    <row r="42904" spans="4:4" hidden="1" x14ac:dyDescent="0.35">
      <c r="D42904" s="157">
        <f t="shared" si="681"/>
        <v>0</v>
      </c>
    </row>
    <row r="42905" spans="4:4" hidden="1" x14ac:dyDescent="0.35">
      <c r="D42905" s="157">
        <f t="shared" si="681"/>
        <v>0</v>
      </c>
    </row>
    <row r="42906" spans="4:4" hidden="1" x14ac:dyDescent="0.35">
      <c r="D42906" s="157">
        <f t="shared" si="681"/>
        <v>0</v>
      </c>
    </row>
    <row r="42907" spans="4:4" hidden="1" x14ac:dyDescent="0.35">
      <c r="D42907" s="157">
        <f t="shared" si="681"/>
        <v>0</v>
      </c>
    </row>
    <row r="42908" spans="4:4" hidden="1" x14ac:dyDescent="0.35">
      <c r="D42908" s="157">
        <f t="shared" si="681"/>
        <v>0</v>
      </c>
    </row>
    <row r="42909" spans="4:4" hidden="1" x14ac:dyDescent="0.35">
      <c r="D42909" s="157">
        <f t="shared" si="681"/>
        <v>0</v>
      </c>
    </row>
    <row r="42910" spans="4:4" hidden="1" x14ac:dyDescent="0.35">
      <c r="D42910" s="157">
        <f t="shared" si="681"/>
        <v>0</v>
      </c>
    </row>
    <row r="42911" spans="4:4" hidden="1" x14ac:dyDescent="0.35">
      <c r="D42911" s="157">
        <f t="shared" si="681"/>
        <v>0</v>
      </c>
    </row>
    <row r="42912" spans="4:4" hidden="1" x14ac:dyDescent="0.35">
      <c r="D42912" s="157">
        <f t="shared" si="681"/>
        <v>0</v>
      </c>
    </row>
    <row r="42913" spans="4:4" hidden="1" x14ac:dyDescent="0.35">
      <c r="D42913" s="157">
        <f t="shared" si="681"/>
        <v>0</v>
      </c>
    </row>
    <row r="42914" spans="4:4" hidden="1" x14ac:dyDescent="0.35">
      <c r="D42914" s="157">
        <f t="shared" si="681"/>
        <v>0</v>
      </c>
    </row>
    <row r="42915" spans="4:4" hidden="1" x14ac:dyDescent="0.35">
      <c r="D42915" s="157">
        <f t="shared" si="681"/>
        <v>0</v>
      </c>
    </row>
    <row r="42916" spans="4:4" hidden="1" x14ac:dyDescent="0.35">
      <c r="D42916" s="157">
        <f t="shared" si="681"/>
        <v>0</v>
      </c>
    </row>
    <row r="42917" spans="4:4" hidden="1" x14ac:dyDescent="0.35">
      <c r="D42917" s="157">
        <f t="shared" si="681"/>
        <v>0</v>
      </c>
    </row>
    <row r="42918" spans="4:4" hidden="1" x14ac:dyDescent="0.35">
      <c r="D42918" s="157">
        <f t="shared" si="681"/>
        <v>0</v>
      </c>
    </row>
    <row r="42919" spans="4:4" hidden="1" x14ac:dyDescent="0.35">
      <c r="D42919" s="157">
        <f t="shared" si="681"/>
        <v>0</v>
      </c>
    </row>
    <row r="42920" spans="4:4" hidden="1" x14ac:dyDescent="0.35">
      <c r="D42920" s="157">
        <f t="shared" si="681"/>
        <v>0</v>
      </c>
    </row>
    <row r="42921" spans="4:4" hidden="1" x14ac:dyDescent="0.35">
      <c r="D42921" s="157">
        <f t="shared" si="681"/>
        <v>0</v>
      </c>
    </row>
    <row r="42922" spans="4:4" hidden="1" x14ac:dyDescent="0.35">
      <c r="D42922" s="157">
        <f t="shared" si="681"/>
        <v>0</v>
      </c>
    </row>
    <row r="42923" spans="4:4" hidden="1" x14ac:dyDescent="0.35">
      <c r="D42923" s="157">
        <f t="shared" si="681"/>
        <v>0</v>
      </c>
    </row>
    <row r="42924" spans="4:4" hidden="1" x14ac:dyDescent="0.35">
      <c r="D42924" s="157">
        <f t="shared" si="681"/>
        <v>0</v>
      </c>
    </row>
    <row r="42925" spans="4:4" hidden="1" x14ac:dyDescent="0.35">
      <c r="D42925" s="157">
        <f t="shared" si="681"/>
        <v>0</v>
      </c>
    </row>
    <row r="42926" spans="4:4" hidden="1" x14ac:dyDescent="0.35">
      <c r="D42926" s="157">
        <f t="shared" si="681"/>
        <v>0</v>
      </c>
    </row>
    <row r="42927" spans="4:4" hidden="1" x14ac:dyDescent="0.35">
      <c r="D42927" s="157">
        <f t="shared" si="681"/>
        <v>0</v>
      </c>
    </row>
    <row r="42928" spans="4:4" hidden="1" x14ac:dyDescent="0.35">
      <c r="D42928" s="157">
        <f t="shared" si="681"/>
        <v>0</v>
      </c>
    </row>
    <row r="42929" spans="4:4" hidden="1" x14ac:dyDescent="0.35">
      <c r="D42929" s="157">
        <f t="shared" si="681"/>
        <v>0</v>
      </c>
    </row>
    <row r="42930" spans="4:4" hidden="1" x14ac:dyDescent="0.35">
      <c r="D42930" s="157">
        <f t="shared" si="681"/>
        <v>0</v>
      </c>
    </row>
    <row r="42931" spans="4:4" hidden="1" x14ac:dyDescent="0.35">
      <c r="D42931" s="157">
        <f t="shared" si="681"/>
        <v>0</v>
      </c>
    </row>
    <row r="42932" spans="4:4" hidden="1" x14ac:dyDescent="0.35">
      <c r="D42932" s="157">
        <f t="shared" si="681"/>
        <v>0</v>
      </c>
    </row>
    <row r="42933" spans="4:4" hidden="1" x14ac:dyDescent="0.35">
      <c r="D42933" s="157">
        <f t="shared" si="681"/>
        <v>0</v>
      </c>
    </row>
    <row r="42934" spans="4:4" hidden="1" x14ac:dyDescent="0.35">
      <c r="D42934" s="157">
        <f t="shared" si="681"/>
        <v>0</v>
      </c>
    </row>
    <row r="42935" spans="4:4" hidden="1" x14ac:dyDescent="0.35">
      <c r="D42935" s="157">
        <f t="shared" si="681"/>
        <v>0</v>
      </c>
    </row>
    <row r="42936" spans="4:4" hidden="1" x14ac:dyDescent="0.35">
      <c r="D42936" s="157">
        <f t="shared" si="681"/>
        <v>0</v>
      </c>
    </row>
    <row r="42937" spans="4:4" hidden="1" x14ac:dyDescent="0.35">
      <c r="D42937" s="157">
        <f t="shared" si="681"/>
        <v>0</v>
      </c>
    </row>
    <row r="42938" spans="4:4" hidden="1" x14ac:dyDescent="0.35">
      <c r="D42938" s="157">
        <f t="shared" si="681"/>
        <v>0</v>
      </c>
    </row>
    <row r="42939" spans="4:4" hidden="1" x14ac:dyDescent="0.35">
      <c r="D42939" s="157">
        <f t="shared" si="681"/>
        <v>0</v>
      </c>
    </row>
    <row r="42940" spans="4:4" hidden="1" x14ac:dyDescent="0.35">
      <c r="D42940" s="157">
        <f t="shared" si="681"/>
        <v>0</v>
      </c>
    </row>
    <row r="42941" spans="4:4" hidden="1" x14ac:dyDescent="0.35">
      <c r="D42941" s="157">
        <f t="shared" si="681"/>
        <v>0</v>
      </c>
    </row>
    <row r="42942" spans="4:4" hidden="1" x14ac:dyDescent="0.35">
      <c r="D42942" s="157">
        <f t="shared" si="681"/>
        <v>0</v>
      </c>
    </row>
    <row r="42943" spans="4:4" hidden="1" x14ac:dyDescent="0.35">
      <c r="D42943" s="157">
        <f t="shared" si="681"/>
        <v>0</v>
      </c>
    </row>
    <row r="42944" spans="4:4" hidden="1" x14ac:dyDescent="0.35">
      <c r="D42944" s="157">
        <f t="shared" si="681"/>
        <v>0</v>
      </c>
    </row>
    <row r="42945" spans="4:4" hidden="1" x14ac:dyDescent="0.35">
      <c r="D42945" s="157">
        <f t="shared" si="681"/>
        <v>0</v>
      </c>
    </row>
    <row r="42946" spans="4:4" hidden="1" x14ac:dyDescent="0.35">
      <c r="D42946" s="157">
        <f t="shared" si="681"/>
        <v>0</v>
      </c>
    </row>
    <row r="42947" spans="4:4" hidden="1" x14ac:dyDescent="0.35">
      <c r="D42947" s="157">
        <f t="shared" si="681"/>
        <v>0</v>
      </c>
    </row>
    <row r="42948" spans="4:4" hidden="1" x14ac:dyDescent="0.35">
      <c r="D42948" s="157">
        <f t="shared" ref="D42948:D43011" si="682">SUBTOTAL(109,D42915:D42947)</f>
        <v>0</v>
      </c>
    </row>
    <row r="42949" spans="4:4" hidden="1" x14ac:dyDescent="0.35">
      <c r="D42949" s="157">
        <f t="shared" si="682"/>
        <v>0</v>
      </c>
    </row>
    <row r="42950" spans="4:4" hidden="1" x14ac:dyDescent="0.35">
      <c r="D42950" s="157">
        <f t="shared" si="682"/>
        <v>0</v>
      </c>
    </row>
    <row r="42951" spans="4:4" hidden="1" x14ac:dyDescent="0.35">
      <c r="D42951" s="157">
        <f t="shared" si="682"/>
        <v>0</v>
      </c>
    </row>
    <row r="42952" spans="4:4" hidden="1" x14ac:dyDescent="0.35">
      <c r="D42952" s="157">
        <f t="shared" si="682"/>
        <v>0</v>
      </c>
    </row>
    <row r="42953" spans="4:4" hidden="1" x14ac:dyDescent="0.35">
      <c r="D42953" s="157">
        <f t="shared" si="682"/>
        <v>0</v>
      </c>
    </row>
    <row r="42954" spans="4:4" hidden="1" x14ac:dyDescent="0.35">
      <c r="D42954" s="157">
        <f t="shared" si="682"/>
        <v>0</v>
      </c>
    </row>
    <row r="42955" spans="4:4" hidden="1" x14ac:dyDescent="0.35">
      <c r="D42955" s="157">
        <f t="shared" si="682"/>
        <v>0</v>
      </c>
    </row>
    <row r="42956" spans="4:4" hidden="1" x14ac:dyDescent="0.35">
      <c r="D42956" s="157">
        <f t="shared" si="682"/>
        <v>0</v>
      </c>
    </row>
    <row r="42957" spans="4:4" hidden="1" x14ac:dyDescent="0.35">
      <c r="D42957" s="157">
        <f t="shared" si="682"/>
        <v>0</v>
      </c>
    </row>
    <row r="42958" spans="4:4" hidden="1" x14ac:dyDescent="0.35">
      <c r="D42958" s="157">
        <f t="shared" si="682"/>
        <v>0</v>
      </c>
    </row>
    <row r="42959" spans="4:4" hidden="1" x14ac:dyDescent="0.35">
      <c r="D42959" s="157">
        <f t="shared" si="682"/>
        <v>0</v>
      </c>
    </row>
    <row r="42960" spans="4:4" hidden="1" x14ac:dyDescent="0.35">
      <c r="D42960" s="157">
        <f t="shared" si="682"/>
        <v>0</v>
      </c>
    </row>
    <row r="42961" spans="4:4" hidden="1" x14ac:dyDescent="0.35">
      <c r="D42961" s="157">
        <f t="shared" si="682"/>
        <v>0</v>
      </c>
    </row>
    <row r="42962" spans="4:4" hidden="1" x14ac:dyDescent="0.35">
      <c r="D42962" s="157">
        <f t="shared" si="682"/>
        <v>0</v>
      </c>
    </row>
    <row r="42963" spans="4:4" hidden="1" x14ac:dyDescent="0.35">
      <c r="D42963" s="157">
        <f t="shared" si="682"/>
        <v>0</v>
      </c>
    </row>
    <row r="42964" spans="4:4" hidden="1" x14ac:dyDescent="0.35">
      <c r="D42964" s="157">
        <f t="shared" si="682"/>
        <v>0</v>
      </c>
    </row>
    <row r="42965" spans="4:4" hidden="1" x14ac:dyDescent="0.35">
      <c r="D42965" s="157">
        <f t="shared" si="682"/>
        <v>0</v>
      </c>
    </row>
    <row r="42966" spans="4:4" hidden="1" x14ac:dyDescent="0.35">
      <c r="D42966" s="157">
        <f t="shared" si="682"/>
        <v>0</v>
      </c>
    </row>
    <row r="42967" spans="4:4" hidden="1" x14ac:dyDescent="0.35">
      <c r="D42967" s="157">
        <f t="shared" si="682"/>
        <v>0</v>
      </c>
    </row>
    <row r="42968" spans="4:4" hidden="1" x14ac:dyDescent="0.35">
      <c r="D42968" s="157">
        <f t="shared" si="682"/>
        <v>0</v>
      </c>
    </row>
    <row r="42969" spans="4:4" hidden="1" x14ac:dyDescent="0.35">
      <c r="D42969" s="157">
        <f t="shared" si="682"/>
        <v>0</v>
      </c>
    </row>
    <row r="42970" spans="4:4" hidden="1" x14ac:dyDescent="0.35">
      <c r="D42970" s="157">
        <f t="shared" si="682"/>
        <v>0</v>
      </c>
    </row>
    <row r="42971" spans="4:4" hidden="1" x14ac:dyDescent="0.35">
      <c r="D42971" s="157">
        <f t="shared" si="682"/>
        <v>0</v>
      </c>
    </row>
    <row r="42972" spans="4:4" hidden="1" x14ac:dyDescent="0.35">
      <c r="D42972" s="157">
        <f t="shared" si="682"/>
        <v>0</v>
      </c>
    </row>
    <row r="42973" spans="4:4" hidden="1" x14ac:dyDescent="0.35">
      <c r="D42973" s="157">
        <f t="shared" si="682"/>
        <v>0</v>
      </c>
    </row>
    <row r="42974" spans="4:4" hidden="1" x14ac:dyDescent="0.35">
      <c r="D42974" s="157">
        <f t="shared" si="682"/>
        <v>0</v>
      </c>
    </row>
    <row r="42975" spans="4:4" hidden="1" x14ac:dyDescent="0.35">
      <c r="D42975" s="157">
        <f t="shared" si="682"/>
        <v>0</v>
      </c>
    </row>
    <row r="42976" spans="4:4" hidden="1" x14ac:dyDescent="0.35">
      <c r="D42976" s="157">
        <f t="shared" si="682"/>
        <v>0</v>
      </c>
    </row>
    <row r="42977" spans="4:4" hidden="1" x14ac:dyDescent="0.35">
      <c r="D42977" s="157">
        <f t="shared" si="682"/>
        <v>0</v>
      </c>
    </row>
    <row r="42978" spans="4:4" hidden="1" x14ac:dyDescent="0.35">
      <c r="D42978" s="157">
        <f t="shared" si="682"/>
        <v>0</v>
      </c>
    </row>
    <row r="42979" spans="4:4" hidden="1" x14ac:dyDescent="0.35">
      <c r="D42979" s="157">
        <f t="shared" si="682"/>
        <v>0</v>
      </c>
    </row>
    <row r="42980" spans="4:4" hidden="1" x14ac:dyDescent="0.35">
      <c r="D42980" s="157">
        <f t="shared" si="682"/>
        <v>0</v>
      </c>
    </row>
    <row r="42981" spans="4:4" hidden="1" x14ac:dyDescent="0.35">
      <c r="D42981" s="157">
        <f t="shared" si="682"/>
        <v>0</v>
      </c>
    </row>
    <row r="42982" spans="4:4" hidden="1" x14ac:dyDescent="0.35">
      <c r="D42982" s="157">
        <f t="shared" si="682"/>
        <v>0</v>
      </c>
    </row>
    <row r="42983" spans="4:4" hidden="1" x14ac:dyDescent="0.35">
      <c r="D42983" s="157">
        <f t="shared" si="682"/>
        <v>0</v>
      </c>
    </row>
    <row r="42984" spans="4:4" hidden="1" x14ac:dyDescent="0.35">
      <c r="D42984" s="157">
        <f t="shared" si="682"/>
        <v>0</v>
      </c>
    </row>
    <row r="42985" spans="4:4" hidden="1" x14ac:dyDescent="0.35">
      <c r="D42985" s="157">
        <f t="shared" si="682"/>
        <v>0</v>
      </c>
    </row>
    <row r="42986" spans="4:4" hidden="1" x14ac:dyDescent="0.35">
      <c r="D42986" s="157">
        <f t="shared" si="682"/>
        <v>0</v>
      </c>
    </row>
    <row r="42987" spans="4:4" hidden="1" x14ac:dyDescent="0.35">
      <c r="D42987" s="157">
        <f t="shared" si="682"/>
        <v>0</v>
      </c>
    </row>
    <row r="42988" spans="4:4" hidden="1" x14ac:dyDescent="0.35">
      <c r="D42988" s="157">
        <f t="shared" si="682"/>
        <v>0</v>
      </c>
    </row>
    <row r="42989" spans="4:4" hidden="1" x14ac:dyDescent="0.35">
      <c r="D42989" s="157">
        <f t="shared" si="682"/>
        <v>0</v>
      </c>
    </row>
    <row r="42990" spans="4:4" hidden="1" x14ac:dyDescent="0.35">
      <c r="D42990" s="157">
        <f t="shared" si="682"/>
        <v>0</v>
      </c>
    </row>
    <row r="42991" spans="4:4" hidden="1" x14ac:dyDescent="0.35">
      <c r="D42991" s="157">
        <f t="shared" si="682"/>
        <v>0</v>
      </c>
    </row>
    <row r="42992" spans="4:4" hidden="1" x14ac:dyDescent="0.35">
      <c r="D42992" s="157">
        <f t="shared" si="682"/>
        <v>0</v>
      </c>
    </row>
    <row r="42993" spans="4:4" hidden="1" x14ac:dyDescent="0.35">
      <c r="D42993" s="157">
        <f t="shared" si="682"/>
        <v>0</v>
      </c>
    </row>
    <row r="42994" spans="4:4" hidden="1" x14ac:dyDescent="0.35">
      <c r="D42994" s="157">
        <f t="shared" si="682"/>
        <v>0</v>
      </c>
    </row>
    <row r="42995" spans="4:4" hidden="1" x14ac:dyDescent="0.35">
      <c r="D42995" s="157">
        <f t="shared" si="682"/>
        <v>0</v>
      </c>
    </row>
    <row r="42996" spans="4:4" hidden="1" x14ac:dyDescent="0.35">
      <c r="D42996" s="157">
        <f t="shared" si="682"/>
        <v>0</v>
      </c>
    </row>
    <row r="42997" spans="4:4" hidden="1" x14ac:dyDescent="0.35">
      <c r="D42997" s="157">
        <f t="shared" si="682"/>
        <v>0</v>
      </c>
    </row>
    <row r="42998" spans="4:4" hidden="1" x14ac:dyDescent="0.35">
      <c r="D42998" s="157">
        <f t="shared" si="682"/>
        <v>0</v>
      </c>
    </row>
    <row r="42999" spans="4:4" hidden="1" x14ac:dyDescent="0.35">
      <c r="D42999" s="157">
        <f t="shared" si="682"/>
        <v>0</v>
      </c>
    </row>
    <row r="43000" spans="4:4" hidden="1" x14ac:dyDescent="0.35">
      <c r="D43000" s="157">
        <f t="shared" si="682"/>
        <v>0</v>
      </c>
    </row>
    <row r="43001" spans="4:4" hidden="1" x14ac:dyDescent="0.35">
      <c r="D43001" s="157">
        <f t="shared" si="682"/>
        <v>0</v>
      </c>
    </row>
    <row r="43002" spans="4:4" hidden="1" x14ac:dyDescent="0.35">
      <c r="D43002" s="157">
        <f t="shared" si="682"/>
        <v>0</v>
      </c>
    </row>
    <row r="43003" spans="4:4" hidden="1" x14ac:dyDescent="0.35">
      <c r="D43003" s="157">
        <f t="shared" si="682"/>
        <v>0</v>
      </c>
    </row>
    <row r="43004" spans="4:4" hidden="1" x14ac:dyDescent="0.35">
      <c r="D43004" s="157">
        <f t="shared" si="682"/>
        <v>0</v>
      </c>
    </row>
    <row r="43005" spans="4:4" hidden="1" x14ac:dyDescent="0.35">
      <c r="D43005" s="157">
        <f t="shared" si="682"/>
        <v>0</v>
      </c>
    </row>
    <row r="43006" spans="4:4" hidden="1" x14ac:dyDescent="0.35">
      <c r="D43006" s="157">
        <f t="shared" si="682"/>
        <v>0</v>
      </c>
    </row>
    <row r="43007" spans="4:4" hidden="1" x14ac:dyDescent="0.35">
      <c r="D43007" s="157">
        <f t="shared" si="682"/>
        <v>0</v>
      </c>
    </row>
    <row r="43008" spans="4:4" hidden="1" x14ac:dyDescent="0.35">
      <c r="D43008" s="157">
        <f t="shared" si="682"/>
        <v>0</v>
      </c>
    </row>
    <row r="43009" spans="4:4" hidden="1" x14ac:dyDescent="0.35">
      <c r="D43009" s="157">
        <f t="shared" si="682"/>
        <v>0</v>
      </c>
    </row>
    <row r="43010" spans="4:4" hidden="1" x14ac:dyDescent="0.35">
      <c r="D43010" s="157">
        <f t="shared" si="682"/>
        <v>0</v>
      </c>
    </row>
    <row r="43011" spans="4:4" hidden="1" x14ac:dyDescent="0.35">
      <c r="D43011" s="157">
        <f t="shared" si="682"/>
        <v>0</v>
      </c>
    </row>
    <row r="43012" spans="4:4" hidden="1" x14ac:dyDescent="0.35">
      <c r="D43012" s="157">
        <f t="shared" ref="D43012:D43075" si="683">SUBTOTAL(109,D42979:D43011)</f>
        <v>0</v>
      </c>
    </row>
    <row r="43013" spans="4:4" hidden="1" x14ac:dyDescent="0.35">
      <c r="D43013" s="157">
        <f t="shared" si="683"/>
        <v>0</v>
      </c>
    </row>
    <row r="43014" spans="4:4" hidden="1" x14ac:dyDescent="0.35">
      <c r="D43014" s="157">
        <f t="shared" si="683"/>
        <v>0</v>
      </c>
    </row>
    <row r="43015" spans="4:4" hidden="1" x14ac:dyDescent="0.35">
      <c r="D43015" s="157">
        <f t="shared" si="683"/>
        <v>0</v>
      </c>
    </row>
    <row r="43016" spans="4:4" hidden="1" x14ac:dyDescent="0.35">
      <c r="D43016" s="157">
        <f t="shared" si="683"/>
        <v>0</v>
      </c>
    </row>
    <row r="43017" spans="4:4" hidden="1" x14ac:dyDescent="0.35">
      <c r="D43017" s="157">
        <f t="shared" si="683"/>
        <v>0</v>
      </c>
    </row>
    <row r="43018" spans="4:4" hidden="1" x14ac:dyDescent="0.35">
      <c r="D43018" s="157">
        <f t="shared" si="683"/>
        <v>0</v>
      </c>
    </row>
    <row r="43019" spans="4:4" hidden="1" x14ac:dyDescent="0.35">
      <c r="D43019" s="157">
        <f t="shared" si="683"/>
        <v>0</v>
      </c>
    </row>
    <row r="43020" spans="4:4" hidden="1" x14ac:dyDescent="0.35">
      <c r="D43020" s="157">
        <f t="shared" si="683"/>
        <v>0</v>
      </c>
    </row>
    <row r="43021" spans="4:4" hidden="1" x14ac:dyDescent="0.35">
      <c r="D43021" s="157">
        <f t="shared" si="683"/>
        <v>0</v>
      </c>
    </row>
    <row r="43022" spans="4:4" hidden="1" x14ac:dyDescent="0.35">
      <c r="D43022" s="157">
        <f t="shared" si="683"/>
        <v>0</v>
      </c>
    </row>
    <row r="43023" spans="4:4" hidden="1" x14ac:dyDescent="0.35">
      <c r="D43023" s="157">
        <f t="shared" si="683"/>
        <v>0</v>
      </c>
    </row>
    <row r="43024" spans="4:4" hidden="1" x14ac:dyDescent="0.35">
      <c r="D43024" s="157">
        <f t="shared" si="683"/>
        <v>0</v>
      </c>
    </row>
    <row r="43025" spans="4:4" hidden="1" x14ac:dyDescent="0.35">
      <c r="D43025" s="157">
        <f t="shared" si="683"/>
        <v>0</v>
      </c>
    </row>
    <row r="43026" spans="4:4" hidden="1" x14ac:dyDescent="0.35">
      <c r="D43026" s="157">
        <f t="shared" si="683"/>
        <v>0</v>
      </c>
    </row>
    <row r="43027" spans="4:4" hidden="1" x14ac:dyDescent="0.35">
      <c r="D43027" s="157">
        <f t="shared" si="683"/>
        <v>0</v>
      </c>
    </row>
    <row r="43028" spans="4:4" hidden="1" x14ac:dyDescent="0.35">
      <c r="D43028" s="157">
        <f t="shared" si="683"/>
        <v>0</v>
      </c>
    </row>
    <row r="43029" spans="4:4" hidden="1" x14ac:dyDescent="0.35">
      <c r="D43029" s="157">
        <f t="shared" si="683"/>
        <v>0</v>
      </c>
    </row>
    <row r="43030" spans="4:4" hidden="1" x14ac:dyDescent="0.35">
      <c r="D43030" s="157">
        <f t="shared" si="683"/>
        <v>0</v>
      </c>
    </row>
    <row r="43031" spans="4:4" hidden="1" x14ac:dyDescent="0.35">
      <c r="D43031" s="157">
        <f t="shared" si="683"/>
        <v>0</v>
      </c>
    </row>
    <row r="43032" spans="4:4" hidden="1" x14ac:dyDescent="0.35">
      <c r="D43032" s="157">
        <f t="shared" si="683"/>
        <v>0</v>
      </c>
    </row>
    <row r="43033" spans="4:4" hidden="1" x14ac:dyDescent="0.35">
      <c r="D43033" s="157">
        <f t="shared" si="683"/>
        <v>0</v>
      </c>
    </row>
    <row r="43034" spans="4:4" hidden="1" x14ac:dyDescent="0.35">
      <c r="D43034" s="157">
        <f t="shared" si="683"/>
        <v>0</v>
      </c>
    </row>
    <row r="43035" spans="4:4" hidden="1" x14ac:dyDescent="0.35">
      <c r="D43035" s="157">
        <f t="shared" si="683"/>
        <v>0</v>
      </c>
    </row>
    <row r="43036" spans="4:4" hidden="1" x14ac:dyDescent="0.35">
      <c r="D43036" s="157">
        <f t="shared" si="683"/>
        <v>0</v>
      </c>
    </row>
    <row r="43037" spans="4:4" hidden="1" x14ac:dyDescent="0.35">
      <c r="D43037" s="157">
        <f t="shared" si="683"/>
        <v>0</v>
      </c>
    </row>
    <row r="43038" spans="4:4" hidden="1" x14ac:dyDescent="0.35">
      <c r="D43038" s="157">
        <f t="shared" si="683"/>
        <v>0</v>
      </c>
    </row>
    <row r="43039" spans="4:4" hidden="1" x14ac:dyDescent="0.35">
      <c r="D43039" s="157">
        <f t="shared" si="683"/>
        <v>0</v>
      </c>
    </row>
    <row r="43040" spans="4:4" hidden="1" x14ac:dyDescent="0.35">
      <c r="D43040" s="157">
        <f t="shared" si="683"/>
        <v>0</v>
      </c>
    </row>
    <row r="43041" spans="4:4" hidden="1" x14ac:dyDescent="0.35">
      <c r="D43041" s="157">
        <f t="shared" si="683"/>
        <v>0</v>
      </c>
    </row>
    <row r="43042" spans="4:4" hidden="1" x14ac:dyDescent="0.35">
      <c r="D43042" s="157">
        <f t="shared" si="683"/>
        <v>0</v>
      </c>
    </row>
    <row r="43043" spans="4:4" hidden="1" x14ac:dyDescent="0.35">
      <c r="D43043" s="157">
        <f t="shared" si="683"/>
        <v>0</v>
      </c>
    </row>
    <row r="43044" spans="4:4" hidden="1" x14ac:dyDescent="0.35">
      <c r="D43044" s="157">
        <f t="shared" si="683"/>
        <v>0</v>
      </c>
    </row>
    <row r="43045" spans="4:4" hidden="1" x14ac:dyDescent="0.35">
      <c r="D43045" s="157">
        <f t="shared" si="683"/>
        <v>0</v>
      </c>
    </row>
    <row r="43046" spans="4:4" hidden="1" x14ac:dyDescent="0.35">
      <c r="D43046" s="157">
        <f t="shared" si="683"/>
        <v>0</v>
      </c>
    </row>
    <row r="43047" spans="4:4" hidden="1" x14ac:dyDescent="0.35">
      <c r="D43047" s="157">
        <f t="shared" si="683"/>
        <v>0</v>
      </c>
    </row>
    <row r="43048" spans="4:4" hidden="1" x14ac:dyDescent="0.35">
      <c r="D43048" s="157">
        <f t="shared" si="683"/>
        <v>0</v>
      </c>
    </row>
    <row r="43049" spans="4:4" hidden="1" x14ac:dyDescent="0.35">
      <c r="D43049" s="157">
        <f t="shared" si="683"/>
        <v>0</v>
      </c>
    </row>
    <row r="43050" spans="4:4" hidden="1" x14ac:dyDescent="0.35">
      <c r="D43050" s="157">
        <f t="shared" si="683"/>
        <v>0</v>
      </c>
    </row>
    <row r="43051" spans="4:4" hidden="1" x14ac:dyDescent="0.35">
      <c r="D43051" s="157">
        <f t="shared" si="683"/>
        <v>0</v>
      </c>
    </row>
    <row r="43052" spans="4:4" hidden="1" x14ac:dyDescent="0.35">
      <c r="D43052" s="157">
        <f t="shared" si="683"/>
        <v>0</v>
      </c>
    </row>
    <row r="43053" spans="4:4" hidden="1" x14ac:dyDescent="0.35">
      <c r="D43053" s="157">
        <f t="shared" si="683"/>
        <v>0</v>
      </c>
    </row>
    <row r="43054" spans="4:4" hidden="1" x14ac:dyDescent="0.35">
      <c r="D43054" s="157">
        <f t="shared" si="683"/>
        <v>0</v>
      </c>
    </row>
    <row r="43055" spans="4:4" hidden="1" x14ac:dyDescent="0.35">
      <c r="D43055" s="157">
        <f t="shared" si="683"/>
        <v>0</v>
      </c>
    </row>
    <row r="43056" spans="4:4" hidden="1" x14ac:dyDescent="0.35">
      <c r="D43056" s="157">
        <f t="shared" si="683"/>
        <v>0</v>
      </c>
    </row>
    <row r="43057" spans="4:4" hidden="1" x14ac:dyDescent="0.35">
      <c r="D43057" s="157">
        <f t="shared" si="683"/>
        <v>0</v>
      </c>
    </row>
    <row r="43058" spans="4:4" hidden="1" x14ac:dyDescent="0.35">
      <c r="D43058" s="157">
        <f t="shared" si="683"/>
        <v>0</v>
      </c>
    </row>
    <row r="43059" spans="4:4" hidden="1" x14ac:dyDescent="0.35">
      <c r="D43059" s="157">
        <f t="shared" si="683"/>
        <v>0</v>
      </c>
    </row>
    <row r="43060" spans="4:4" hidden="1" x14ac:dyDescent="0.35">
      <c r="D43060" s="157">
        <f t="shared" si="683"/>
        <v>0</v>
      </c>
    </row>
    <row r="43061" spans="4:4" hidden="1" x14ac:dyDescent="0.35">
      <c r="D43061" s="157">
        <f t="shared" si="683"/>
        <v>0</v>
      </c>
    </row>
    <row r="43062" spans="4:4" hidden="1" x14ac:dyDescent="0.35">
      <c r="D43062" s="157">
        <f t="shared" si="683"/>
        <v>0</v>
      </c>
    </row>
    <row r="43063" spans="4:4" hidden="1" x14ac:dyDescent="0.35">
      <c r="D43063" s="157">
        <f t="shared" si="683"/>
        <v>0</v>
      </c>
    </row>
    <row r="43064" spans="4:4" hidden="1" x14ac:dyDescent="0.35">
      <c r="D43064" s="157">
        <f t="shared" si="683"/>
        <v>0</v>
      </c>
    </row>
    <row r="43065" spans="4:4" hidden="1" x14ac:dyDescent="0.35">
      <c r="D43065" s="157">
        <f t="shared" si="683"/>
        <v>0</v>
      </c>
    </row>
    <row r="43066" spans="4:4" hidden="1" x14ac:dyDescent="0.35">
      <c r="D43066" s="157">
        <f t="shared" si="683"/>
        <v>0</v>
      </c>
    </row>
    <row r="43067" spans="4:4" hidden="1" x14ac:dyDescent="0.35">
      <c r="D43067" s="157">
        <f t="shared" si="683"/>
        <v>0</v>
      </c>
    </row>
    <row r="43068" spans="4:4" hidden="1" x14ac:dyDescent="0.35">
      <c r="D43068" s="157">
        <f t="shared" si="683"/>
        <v>0</v>
      </c>
    </row>
    <row r="43069" spans="4:4" hidden="1" x14ac:dyDescent="0.35">
      <c r="D43069" s="157">
        <f t="shared" si="683"/>
        <v>0</v>
      </c>
    </row>
    <row r="43070" spans="4:4" hidden="1" x14ac:dyDescent="0.35">
      <c r="D43070" s="157">
        <f t="shared" si="683"/>
        <v>0</v>
      </c>
    </row>
    <row r="43071" spans="4:4" hidden="1" x14ac:dyDescent="0.35">
      <c r="D43071" s="157">
        <f t="shared" si="683"/>
        <v>0</v>
      </c>
    </row>
    <row r="43072" spans="4:4" hidden="1" x14ac:dyDescent="0.35">
      <c r="D43072" s="157">
        <f t="shared" si="683"/>
        <v>0</v>
      </c>
    </row>
    <row r="43073" spans="4:4" hidden="1" x14ac:dyDescent="0.35">
      <c r="D43073" s="157">
        <f t="shared" si="683"/>
        <v>0</v>
      </c>
    </row>
    <row r="43074" spans="4:4" hidden="1" x14ac:dyDescent="0.35">
      <c r="D43074" s="157">
        <f t="shared" si="683"/>
        <v>0</v>
      </c>
    </row>
    <row r="43075" spans="4:4" hidden="1" x14ac:dyDescent="0.35">
      <c r="D43075" s="157">
        <f t="shared" si="683"/>
        <v>0</v>
      </c>
    </row>
    <row r="43076" spans="4:4" hidden="1" x14ac:dyDescent="0.35">
      <c r="D43076" s="157">
        <f t="shared" ref="D43076:D43139" si="684">SUBTOTAL(109,D43043:D43075)</f>
        <v>0</v>
      </c>
    </row>
    <row r="43077" spans="4:4" hidden="1" x14ac:dyDescent="0.35">
      <c r="D43077" s="157">
        <f t="shared" si="684"/>
        <v>0</v>
      </c>
    </row>
    <row r="43078" spans="4:4" hidden="1" x14ac:dyDescent="0.35">
      <c r="D43078" s="157">
        <f t="shared" si="684"/>
        <v>0</v>
      </c>
    </row>
    <row r="43079" spans="4:4" hidden="1" x14ac:dyDescent="0.35">
      <c r="D43079" s="157">
        <f t="shared" si="684"/>
        <v>0</v>
      </c>
    </row>
    <row r="43080" spans="4:4" hidden="1" x14ac:dyDescent="0.35">
      <c r="D43080" s="157">
        <f t="shared" si="684"/>
        <v>0</v>
      </c>
    </row>
    <row r="43081" spans="4:4" hidden="1" x14ac:dyDescent="0.35">
      <c r="D43081" s="157">
        <f t="shared" si="684"/>
        <v>0</v>
      </c>
    </row>
    <row r="43082" spans="4:4" hidden="1" x14ac:dyDescent="0.35">
      <c r="D43082" s="157">
        <f t="shared" si="684"/>
        <v>0</v>
      </c>
    </row>
    <row r="43083" spans="4:4" hidden="1" x14ac:dyDescent="0.35">
      <c r="D43083" s="157">
        <f t="shared" si="684"/>
        <v>0</v>
      </c>
    </row>
    <row r="43084" spans="4:4" hidden="1" x14ac:dyDescent="0.35">
      <c r="D43084" s="157">
        <f t="shared" si="684"/>
        <v>0</v>
      </c>
    </row>
    <row r="43085" spans="4:4" hidden="1" x14ac:dyDescent="0.35">
      <c r="D43085" s="157">
        <f t="shared" si="684"/>
        <v>0</v>
      </c>
    </row>
    <row r="43086" spans="4:4" hidden="1" x14ac:dyDescent="0.35">
      <c r="D43086" s="157">
        <f t="shared" si="684"/>
        <v>0</v>
      </c>
    </row>
    <row r="43087" spans="4:4" hidden="1" x14ac:dyDescent="0.35">
      <c r="D43087" s="157">
        <f t="shared" si="684"/>
        <v>0</v>
      </c>
    </row>
    <row r="43088" spans="4:4" hidden="1" x14ac:dyDescent="0.35">
      <c r="D43088" s="157">
        <f t="shared" si="684"/>
        <v>0</v>
      </c>
    </row>
    <row r="43089" spans="4:4" hidden="1" x14ac:dyDescent="0.35">
      <c r="D43089" s="157">
        <f t="shared" si="684"/>
        <v>0</v>
      </c>
    </row>
    <row r="43090" spans="4:4" hidden="1" x14ac:dyDescent="0.35">
      <c r="D43090" s="157">
        <f t="shared" si="684"/>
        <v>0</v>
      </c>
    </row>
    <row r="43091" spans="4:4" hidden="1" x14ac:dyDescent="0.35">
      <c r="D43091" s="157">
        <f t="shared" si="684"/>
        <v>0</v>
      </c>
    </row>
    <row r="43092" spans="4:4" hidden="1" x14ac:dyDescent="0.35">
      <c r="D43092" s="157">
        <f t="shared" si="684"/>
        <v>0</v>
      </c>
    </row>
    <row r="43093" spans="4:4" hidden="1" x14ac:dyDescent="0.35">
      <c r="D43093" s="157">
        <f t="shared" si="684"/>
        <v>0</v>
      </c>
    </row>
    <row r="43094" spans="4:4" hidden="1" x14ac:dyDescent="0.35">
      <c r="D43094" s="157">
        <f t="shared" si="684"/>
        <v>0</v>
      </c>
    </row>
    <row r="43095" spans="4:4" hidden="1" x14ac:dyDescent="0.35">
      <c r="D43095" s="157">
        <f t="shared" si="684"/>
        <v>0</v>
      </c>
    </row>
    <row r="43096" spans="4:4" hidden="1" x14ac:dyDescent="0.35">
      <c r="D43096" s="157">
        <f t="shared" si="684"/>
        <v>0</v>
      </c>
    </row>
    <row r="43097" spans="4:4" hidden="1" x14ac:dyDescent="0.35">
      <c r="D43097" s="157">
        <f t="shared" si="684"/>
        <v>0</v>
      </c>
    </row>
    <row r="43098" spans="4:4" hidden="1" x14ac:dyDescent="0.35">
      <c r="D43098" s="157">
        <f t="shared" si="684"/>
        <v>0</v>
      </c>
    </row>
    <row r="43099" spans="4:4" hidden="1" x14ac:dyDescent="0.35">
      <c r="D43099" s="157">
        <f t="shared" si="684"/>
        <v>0</v>
      </c>
    </row>
    <row r="43100" spans="4:4" hidden="1" x14ac:dyDescent="0.35">
      <c r="D43100" s="157">
        <f t="shared" si="684"/>
        <v>0</v>
      </c>
    </row>
    <row r="43101" spans="4:4" hidden="1" x14ac:dyDescent="0.35">
      <c r="D43101" s="157">
        <f t="shared" si="684"/>
        <v>0</v>
      </c>
    </row>
    <row r="43102" spans="4:4" hidden="1" x14ac:dyDescent="0.35">
      <c r="D43102" s="157">
        <f t="shared" si="684"/>
        <v>0</v>
      </c>
    </row>
    <row r="43103" spans="4:4" hidden="1" x14ac:dyDescent="0.35">
      <c r="D43103" s="157">
        <f t="shared" si="684"/>
        <v>0</v>
      </c>
    </row>
    <row r="43104" spans="4:4" hidden="1" x14ac:dyDescent="0.35">
      <c r="D43104" s="157">
        <f t="shared" si="684"/>
        <v>0</v>
      </c>
    </row>
    <row r="43105" spans="4:4" hidden="1" x14ac:dyDescent="0.35">
      <c r="D43105" s="157">
        <f t="shared" si="684"/>
        <v>0</v>
      </c>
    </row>
    <row r="43106" spans="4:4" hidden="1" x14ac:dyDescent="0.35">
      <c r="D43106" s="157">
        <f t="shared" si="684"/>
        <v>0</v>
      </c>
    </row>
    <row r="43107" spans="4:4" hidden="1" x14ac:dyDescent="0.35">
      <c r="D43107" s="157">
        <f t="shared" si="684"/>
        <v>0</v>
      </c>
    </row>
    <row r="43108" spans="4:4" hidden="1" x14ac:dyDescent="0.35">
      <c r="D43108" s="157">
        <f t="shared" si="684"/>
        <v>0</v>
      </c>
    </row>
    <row r="43109" spans="4:4" hidden="1" x14ac:dyDescent="0.35">
      <c r="D43109" s="157">
        <f t="shared" si="684"/>
        <v>0</v>
      </c>
    </row>
    <row r="43110" spans="4:4" hidden="1" x14ac:dyDescent="0.35">
      <c r="D43110" s="157">
        <f t="shared" si="684"/>
        <v>0</v>
      </c>
    </row>
    <row r="43111" spans="4:4" hidden="1" x14ac:dyDescent="0.35">
      <c r="D43111" s="157">
        <f t="shared" si="684"/>
        <v>0</v>
      </c>
    </row>
    <row r="43112" spans="4:4" hidden="1" x14ac:dyDescent="0.35">
      <c r="D43112" s="157">
        <f t="shared" si="684"/>
        <v>0</v>
      </c>
    </row>
    <row r="43113" spans="4:4" hidden="1" x14ac:dyDescent="0.35">
      <c r="D43113" s="157">
        <f t="shared" si="684"/>
        <v>0</v>
      </c>
    </row>
    <row r="43114" spans="4:4" hidden="1" x14ac:dyDescent="0.35">
      <c r="D43114" s="157">
        <f t="shared" si="684"/>
        <v>0</v>
      </c>
    </row>
    <row r="43115" spans="4:4" hidden="1" x14ac:dyDescent="0.35">
      <c r="D43115" s="157">
        <f t="shared" si="684"/>
        <v>0</v>
      </c>
    </row>
    <row r="43116" spans="4:4" hidden="1" x14ac:dyDescent="0.35">
      <c r="D43116" s="157">
        <f t="shared" si="684"/>
        <v>0</v>
      </c>
    </row>
    <row r="43117" spans="4:4" hidden="1" x14ac:dyDescent="0.35">
      <c r="D43117" s="157">
        <f t="shared" si="684"/>
        <v>0</v>
      </c>
    </row>
    <row r="43118" spans="4:4" hidden="1" x14ac:dyDescent="0.35">
      <c r="D43118" s="157">
        <f t="shared" si="684"/>
        <v>0</v>
      </c>
    </row>
    <row r="43119" spans="4:4" hidden="1" x14ac:dyDescent="0.35">
      <c r="D43119" s="157">
        <f t="shared" si="684"/>
        <v>0</v>
      </c>
    </row>
    <row r="43120" spans="4:4" hidden="1" x14ac:dyDescent="0.35">
      <c r="D43120" s="157">
        <f t="shared" si="684"/>
        <v>0</v>
      </c>
    </row>
    <row r="43121" spans="4:4" hidden="1" x14ac:dyDescent="0.35">
      <c r="D43121" s="157">
        <f t="shared" si="684"/>
        <v>0</v>
      </c>
    </row>
    <row r="43122" spans="4:4" hidden="1" x14ac:dyDescent="0.35">
      <c r="D43122" s="157">
        <f t="shared" si="684"/>
        <v>0</v>
      </c>
    </row>
    <row r="43123" spans="4:4" hidden="1" x14ac:dyDescent="0.35">
      <c r="D43123" s="157">
        <f t="shared" si="684"/>
        <v>0</v>
      </c>
    </row>
    <row r="43124" spans="4:4" hidden="1" x14ac:dyDescent="0.35">
      <c r="D43124" s="157">
        <f t="shared" si="684"/>
        <v>0</v>
      </c>
    </row>
    <row r="43125" spans="4:4" hidden="1" x14ac:dyDescent="0.35">
      <c r="D43125" s="157">
        <f t="shared" si="684"/>
        <v>0</v>
      </c>
    </row>
    <row r="43126" spans="4:4" hidden="1" x14ac:dyDescent="0.35">
      <c r="D43126" s="157">
        <f t="shared" si="684"/>
        <v>0</v>
      </c>
    </row>
    <row r="43127" spans="4:4" hidden="1" x14ac:dyDescent="0.35">
      <c r="D43127" s="157">
        <f t="shared" si="684"/>
        <v>0</v>
      </c>
    </row>
    <row r="43128" spans="4:4" hidden="1" x14ac:dyDescent="0.35">
      <c r="D43128" s="157">
        <f t="shared" si="684"/>
        <v>0</v>
      </c>
    </row>
    <row r="43129" spans="4:4" hidden="1" x14ac:dyDescent="0.35">
      <c r="D43129" s="157">
        <f t="shared" si="684"/>
        <v>0</v>
      </c>
    </row>
    <row r="43130" spans="4:4" hidden="1" x14ac:dyDescent="0.35">
      <c r="D43130" s="157">
        <f t="shared" si="684"/>
        <v>0</v>
      </c>
    </row>
    <row r="43131" spans="4:4" hidden="1" x14ac:dyDescent="0.35">
      <c r="D43131" s="157">
        <f t="shared" si="684"/>
        <v>0</v>
      </c>
    </row>
    <row r="43132" spans="4:4" hidden="1" x14ac:dyDescent="0.35">
      <c r="D43132" s="157">
        <f t="shared" si="684"/>
        <v>0</v>
      </c>
    </row>
    <row r="43133" spans="4:4" hidden="1" x14ac:dyDescent="0.35">
      <c r="D43133" s="157">
        <f t="shared" si="684"/>
        <v>0</v>
      </c>
    </row>
    <row r="43134" spans="4:4" hidden="1" x14ac:dyDescent="0.35">
      <c r="D43134" s="157">
        <f t="shared" si="684"/>
        <v>0</v>
      </c>
    </row>
    <row r="43135" spans="4:4" hidden="1" x14ac:dyDescent="0.35">
      <c r="D43135" s="157">
        <f t="shared" si="684"/>
        <v>0</v>
      </c>
    </row>
    <row r="43136" spans="4:4" hidden="1" x14ac:dyDescent="0.35">
      <c r="D43136" s="157">
        <f t="shared" si="684"/>
        <v>0</v>
      </c>
    </row>
    <row r="43137" spans="4:4" hidden="1" x14ac:dyDescent="0.35">
      <c r="D43137" s="157">
        <f t="shared" si="684"/>
        <v>0</v>
      </c>
    </row>
    <row r="43138" spans="4:4" hidden="1" x14ac:dyDescent="0.35">
      <c r="D43138" s="157">
        <f t="shared" si="684"/>
        <v>0</v>
      </c>
    </row>
    <row r="43139" spans="4:4" hidden="1" x14ac:dyDescent="0.35">
      <c r="D43139" s="157">
        <f t="shared" si="684"/>
        <v>0</v>
      </c>
    </row>
    <row r="43140" spans="4:4" hidden="1" x14ac:dyDescent="0.35">
      <c r="D43140" s="157">
        <f t="shared" ref="D43140:D43203" si="685">SUBTOTAL(109,D43107:D43139)</f>
        <v>0</v>
      </c>
    </row>
    <row r="43141" spans="4:4" hidden="1" x14ac:dyDescent="0.35">
      <c r="D43141" s="157">
        <f t="shared" si="685"/>
        <v>0</v>
      </c>
    </row>
    <row r="43142" spans="4:4" hidden="1" x14ac:dyDescent="0.35">
      <c r="D43142" s="157">
        <f t="shared" si="685"/>
        <v>0</v>
      </c>
    </row>
    <row r="43143" spans="4:4" hidden="1" x14ac:dyDescent="0.35">
      <c r="D43143" s="157">
        <f t="shared" si="685"/>
        <v>0</v>
      </c>
    </row>
    <row r="43144" spans="4:4" hidden="1" x14ac:dyDescent="0.35">
      <c r="D43144" s="157">
        <f t="shared" si="685"/>
        <v>0</v>
      </c>
    </row>
    <row r="43145" spans="4:4" hidden="1" x14ac:dyDescent="0.35">
      <c r="D43145" s="157">
        <f t="shared" si="685"/>
        <v>0</v>
      </c>
    </row>
    <row r="43146" spans="4:4" hidden="1" x14ac:dyDescent="0.35">
      <c r="D43146" s="157">
        <f t="shared" si="685"/>
        <v>0</v>
      </c>
    </row>
    <row r="43147" spans="4:4" hidden="1" x14ac:dyDescent="0.35">
      <c r="D43147" s="157">
        <f t="shared" si="685"/>
        <v>0</v>
      </c>
    </row>
    <row r="43148" spans="4:4" hidden="1" x14ac:dyDescent="0.35">
      <c r="D43148" s="157">
        <f t="shared" si="685"/>
        <v>0</v>
      </c>
    </row>
    <row r="43149" spans="4:4" hidden="1" x14ac:dyDescent="0.35">
      <c r="D43149" s="157">
        <f t="shared" si="685"/>
        <v>0</v>
      </c>
    </row>
    <row r="43150" spans="4:4" hidden="1" x14ac:dyDescent="0.35">
      <c r="D43150" s="157">
        <f t="shared" si="685"/>
        <v>0</v>
      </c>
    </row>
    <row r="43151" spans="4:4" hidden="1" x14ac:dyDescent="0.35">
      <c r="D43151" s="157">
        <f t="shared" si="685"/>
        <v>0</v>
      </c>
    </row>
    <row r="43152" spans="4:4" hidden="1" x14ac:dyDescent="0.35">
      <c r="D43152" s="157">
        <f t="shared" si="685"/>
        <v>0</v>
      </c>
    </row>
    <row r="43153" spans="4:4" hidden="1" x14ac:dyDescent="0.35">
      <c r="D43153" s="157">
        <f t="shared" si="685"/>
        <v>0</v>
      </c>
    </row>
    <row r="43154" spans="4:4" hidden="1" x14ac:dyDescent="0.35">
      <c r="D43154" s="157">
        <f t="shared" si="685"/>
        <v>0</v>
      </c>
    </row>
    <row r="43155" spans="4:4" hidden="1" x14ac:dyDescent="0.35">
      <c r="D43155" s="157">
        <f t="shared" si="685"/>
        <v>0</v>
      </c>
    </row>
    <row r="43156" spans="4:4" hidden="1" x14ac:dyDescent="0.35">
      <c r="D43156" s="157">
        <f t="shared" si="685"/>
        <v>0</v>
      </c>
    </row>
    <row r="43157" spans="4:4" hidden="1" x14ac:dyDescent="0.35">
      <c r="D43157" s="157">
        <f t="shared" si="685"/>
        <v>0</v>
      </c>
    </row>
    <row r="43158" spans="4:4" hidden="1" x14ac:dyDescent="0.35">
      <c r="D43158" s="157">
        <f t="shared" si="685"/>
        <v>0</v>
      </c>
    </row>
    <row r="43159" spans="4:4" hidden="1" x14ac:dyDescent="0.35">
      <c r="D43159" s="157">
        <f t="shared" si="685"/>
        <v>0</v>
      </c>
    </row>
    <row r="43160" spans="4:4" hidden="1" x14ac:dyDescent="0.35">
      <c r="D43160" s="157">
        <f t="shared" si="685"/>
        <v>0</v>
      </c>
    </row>
    <row r="43161" spans="4:4" hidden="1" x14ac:dyDescent="0.35">
      <c r="D43161" s="157">
        <f t="shared" si="685"/>
        <v>0</v>
      </c>
    </row>
    <row r="43162" spans="4:4" hidden="1" x14ac:dyDescent="0.35">
      <c r="D43162" s="157">
        <f t="shared" si="685"/>
        <v>0</v>
      </c>
    </row>
    <row r="43163" spans="4:4" hidden="1" x14ac:dyDescent="0.35">
      <c r="D43163" s="157">
        <f t="shared" si="685"/>
        <v>0</v>
      </c>
    </row>
    <row r="43164" spans="4:4" hidden="1" x14ac:dyDescent="0.35">
      <c r="D43164" s="157">
        <f t="shared" si="685"/>
        <v>0</v>
      </c>
    </row>
    <row r="43165" spans="4:4" hidden="1" x14ac:dyDescent="0.35">
      <c r="D43165" s="157">
        <f t="shared" si="685"/>
        <v>0</v>
      </c>
    </row>
    <row r="43166" spans="4:4" hidden="1" x14ac:dyDescent="0.35">
      <c r="D43166" s="157">
        <f t="shared" si="685"/>
        <v>0</v>
      </c>
    </row>
    <row r="43167" spans="4:4" hidden="1" x14ac:dyDescent="0.35">
      <c r="D43167" s="157">
        <f t="shared" si="685"/>
        <v>0</v>
      </c>
    </row>
    <row r="43168" spans="4:4" hidden="1" x14ac:dyDescent="0.35">
      <c r="D43168" s="157">
        <f t="shared" si="685"/>
        <v>0</v>
      </c>
    </row>
    <row r="43169" spans="4:4" hidden="1" x14ac:dyDescent="0.35">
      <c r="D43169" s="157">
        <f t="shared" si="685"/>
        <v>0</v>
      </c>
    </row>
    <row r="43170" spans="4:4" hidden="1" x14ac:dyDescent="0.35">
      <c r="D43170" s="157">
        <f t="shared" si="685"/>
        <v>0</v>
      </c>
    </row>
    <row r="43171" spans="4:4" hidden="1" x14ac:dyDescent="0.35">
      <c r="D43171" s="157">
        <f t="shared" si="685"/>
        <v>0</v>
      </c>
    </row>
    <row r="43172" spans="4:4" hidden="1" x14ac:dyDescent="0.35">
      <c r="D43172" s="157">
        <f t="shared" si="685"/>
        <v>0</v>
      </c>
    </row>
    <row r="43173" spans="4:4" hidden="1" x14ac:dyDescent="0.35">
      <c r="D43173" s="157">
        <f t="shared" si="685"/>
        <v>0</v>
      </c>
    </row>
    <row r="43174" spans="4:4" hidden="1" x14ac:dyDescent="0.35">
      <c r="D43174" s="157">
        <f t="shared" si="685"/>
        <v>0</v>
      </c>
    </row>
    <row r="43175" spans="4:4" hidden="1" x14ac:dyDescent="0.35">
      <c r="D43175" s="157">
        <f t="shared" si="685"/>
        <v>0</v>
      </c>
    </row>
    <row r="43176" spans="4:4" hidden="1" x14ac:dyDescent="0.35">
      <c r="D43176" s="157">
        <f t="shared" si="685"/>
        <v>0</v>
      </c>
    </row>
    <row r="43177" spans="4:4" hidden="1" x14ac:dyDescent="0.35">
      <c r="D43177" s="157">
        <f t="shared" si="685"/>
        <v>0</v>
      </c>
    </row>
    <row r="43178" spans="4:4" hidden="1" x14ac:dyDescent="0.35">
      <c r="D43178" s="157">
        <f t="shared" si="685"/>
        <v>0</v>
      </c>
    </row>
    <row r="43179" spans="4:4" hidden="1" x14ac:dyDescent="0.35">
      <c r="D43179" s="157">
        <f t="shared" si="685"/>
        <v>0</v>
      </c>
    </row>
    <row r="43180" spans="4:4" hidden="1" x14ac:dyDescent="0.35">
      <c r="D43180" s="157">
        <f t="shared" si="685"/>
        <v>0</v>
      </c>
    </row>
    <row r="43181" spans="4:4" hidden="1" x14ac:dyDescent="0.35">
      <c r="D43181" s="157">
        <f t="shared" si="685"/>
        <v>0</v>
      </c>
    </row>
    <row r="43182" spans="4:4" hidden="1" x14ac:dyDescent="0.35">
      <c r="D43182" s="157">
        <f t="shared" si="685"/>
        <v>0</v>
      </c>
    </row>
    <row r="43183" spans="4:4" hidden="1" x14ac:dyDescent="0.35">
      <c r="D43183" s="157">
        <f t="shared" si="685"/>
        <v>0</v>
      </c>
    </row>
    <row r="43184" spans="4:4" hidden="1" x14ac:dyDescent="0.35">
      <c r="D43184" s="157">
        <f t="shared" si="685"/>
        <v>0</v>
      </c>
    </row>
    <row r="43185" spans="4:4" hidden="1" x14ac:dyDescent="0.35">
      <c r="D43185" s="157">
        <f t="shared" si="685"/>
        <v>0</v>
      </c>
    </row>
    <row r="43186" spans="4:4" hidden="1" x14ac:dyDescent="0.35">
      <c r="D43186" s="157">
        <f t="shared" si="685"/>
        <v>0</v>
      </c>
    </row>
    <row r="43187" spans="4:4" hidden="1" x14ac:dyDescent="0.35">
      <c r="D43187" s="157">
        <f t="shared" si="685"/>
        <v>0</v>
      </c>
    </row>
    <row r="43188" spans="4:4" hidden="1" x14ac:dyDescent="0.35">
      <c r="D43188" s="157">
        <f t="shared" si="685"/>
        <v>0</v>
      </c>
    </row>
    <row r="43189" spans="4:4" hidden="1" x14ac:dyDescent="0.35">
      <c r="D43189" s="157">
        <f t="shared" si="685"/>
        <v>0</v>
      </c>
    </row>
    <row r="43190" spans="4:4" hidden="1" x14ac:dyDescent="0.35">
      <c r="D43190" s="157">
        <f t="shared" si="685"/>
        <v>0</v>
      </c>
    </row>
    <row r="43191" spans="4:4" hidden="1" x14ac:dyDescent="0.35">
      <c r="D43191" s="157">
        <f t="shared" si="685"/>
        <v>0</v>
      </c>
    </row>
    <row r="43192" spans="4:4" hidden="1" x14ac:dyDescent="0.35">
      <c r="D43192" s="157">
        <f t="shared" si="685"/>
        <v>0</v>
      </c>
    </row>
    <row r="43193" spans="4:4" hidden="1" x14ac:dyDescent="0.35">
      <c r="D43193" s="157">
        <f t="shared" si="685"/>
        <v>0</v>
      </c>
    </row>
    <row r="43194" spans="4:4" hidden="1" x14ac:dyDescent="0.35">
      <c r="D43194" s="157">
        <f t="shared" si="685"/>
        <v>0</v>
      </c>
    </row>
    <row r="43195" spans="4:4" hidden="1" x14ac:dyDescent="0.35">
      <c r="D43195" s="157">
        <f t="shared" si="685"/>
        <v>0</v>
      </c>
    </row>
    <row r="43196" spans="4:4" hidden="1" x14ac:dyDescent="0.35">
      <c r="D43196" s="157">
        <f t="shared" si="685"/>
        <v>0</v>
      </c>
    </row>
    <row r="43197" spans="4:4" hidden="1" x14ac:dyDescent="0.35">
      <c r="D43197" s="157">
        <f t="shared" si="685"/>
        <v>0</v>
      </c>
    </row>
    <row r="43198" spans="4:4" hidden="1" x14ac:dyDescent="0.35">
      <c r="D43198" s="157">
        <f t="shared" si="685"/>
        <v>0</v>
      </c>
    </row>
    <row r="43199" spans="4:4" hidden="1" x14ac:dyDescent="0.35">
      <c r="D43199" s="157">
        <f t="shared" si="685"/>
        <v>0</v>
      </c>
    </row>
    <row r="43200" spans="4:4" hidden="1" x14ac:dyDescent="0.35">
      <c r="D43200" s="157">
        <f t="shared" si="685"/>
        <v>0</v>
      </c>
    </row>
    <row r="43201" spans="4:4" hidden="1" x14ac:dyDescent="0.35">
      <c r="D43201" s="157">
        <f t="shared" si="685"/>
        <v>0</v>
      </c>
    </row>
    <row r="43202" spans="4:4" hidden="1" x14ac:dyDescent="0.35">
      <c r="D43202" s="157">
        <f t="shared" si="685"/>
        <v>0</v>
      </c>
    </row>
    <row r="43203" spans="4:4" hidden="1" x14ac:dyDescent="0.35">
      <c r="D43203" s="157">
        <f t="shared" si="685"/>
        <v>0</v>
      </c>
    </row>
    <row r="43204" spans="4:4" hidden="1" x14ac:dyDescent="0.35">
      <c r="D43204" s="157">
        <f t="shared" ref="D43204:D43267" si="686">SUBTOTAL(109,D43171:D43203)</f>
        <v>0</v>
      </c>
    </row>
    <row r="43205" spans="4:4" hidden="1" x14ac:dyDescent="0.35">
      <c r="D43205" s="157">
        <f t="shared" si="686"/>
        <v>0</v>
      </c>
    </row>
    <row r="43206" spans="4:4" hidden="1" x14ac:dyDescent="0.35">
      <c r="D43206" s="157">
        <f t="shared" si="686"/>
        <v>0</v>
      </c>
    </row>
    <row r="43207" spans="4:4" hidden="1" x14ac:dyDescent="0.35">
      <c r="D43207" s="157">
        <f t="shared" si="686"/>
        <v>0</v>
      </c>
    </row>
    <row r="43208" spans="4:4" hidden="1" x14ac:dyDescent="0.35">
      <c r="D43208" s="157">
        <f t="shared" si="686"/>
        <v>0</v>
      </c>
    </row>
    <row r="43209" spans="4:4" hidden="1" x14ac:dyDescent="0.35">
      <c r="D43209" s="157">
        <f t="shared" si="686"/>
        <v>0</v>
      </c>
    </row>
    <row r="43210" spans="4:4" hidden="1" x14ac:dyDescent="0.35">
      <c r="D43210" s="157">
        <f t="shared" si="686"/>
        <v>0</v>
      </c>
    </row>
    <row r="43211" spans="4:4" hidden="1" x14ac:dyDescent="0.35">
      <c r="D43211" s="157">
        <f t="shared" si="686"/>
        <v>0</v>
      </c>
    </row>
    <row r="43212" spans="4:4" hidden="1" x14ac:dyDescent="0.35">
      <c r="D43212" s="157">
        <f t="shared" si="686"/>
        <v>0</v>
      </c>
    </row>
    <row r="43213" spans="4:4" hidden="1" x14ac:dyDescent="0.35">
      <c r="D43213" s="157">
        <f t="shared" si="686"/>
        <v>0</v>
      </c>
    </row>
    <row r="43214" spans="4:4" hidden="1" x14ac:dyDescent="0.35">
      <c r="D43214" s="157">
        <f t="shared" si="686"/>
        <v>0</v>
      </c>
    </row>
    <row r="43215" spans="4:4" hidden="1" x14ac:dyDescent="0.35">
      <c r="D43215" s="157">
        <f t="shared" si="686"/>
        <v>0</v>
      </c>
    </row>
    <row r="43216" spans="4:4" hidden="1" x14ac:dyDescent="0.35">
      <c r="D43216" s="157">
        <f t="shared" si="686"/>
        <v>0</v>
      </c>
    </row>
    <row r="43217" spans="4:4" hidden="1" x14ac:dyDescent="0.35">
      <c r="D43217" s="157">
        <f t="shared" si="686"/>
        <v>0</v>
      </c>
    </row>
    <row r="43218" spans="4:4" hidden="1" x14ac:dyDescent="0.35">
      <c r="D43218" s="157">
        <f t="shared" si="686"/>
        <v>0</v>
      </c>
    </row>
    <row r="43219" spans="4:4" hidden="1" x14ac:dyDescent="0.35">
      <c r="D43219" s="157">
        <f t="shared" si="686"/>
        <v>0</v>
      </c>
    </row>
    <row r="43220" spans="4:4" hidden="1" x14ac:dyDescent="0.35">
      <c r="D43220" s="157">
        <f t="shared" si="686"/>
        <v>0</v>
      </c>
    </row>
    <row r="43221" spans="4:4" hidden="1" x14ac:dyDescent="0.35">
      <c r="D43221" s="157">
        <f t="shared" si="686"/>
        <v>0</v>
      </c>
    </row>
    <row r="43222" spans="4:4" hidden="1" x14ac:dyDescent="0.35">
      <c r="D43222" s="157">
        <f t="shared" si="686"/>
        <v>0</v>
      </c>
    </row>
    <row r="43223" spans="4:4" hidden="1" x14ac:dyDescent="0.35">
      <c r="D43223" s="157">
        <f t="shared" si="686"/>
        <v>0</v>
      </c>
    </row>
    <row r="43224" spans="4:4" hidden="1" x14ac:dyDescent="0.35">
      <c r="D43224" s="157">
        <f t="shared" si="686"/>
        <v>0</v>
      </c>
    </row>
    <row r="43225" spans="4:4" hidden="1" x14ac:dyDescent="0.35">
      <c r="D43225" s="157">
        <f t="shared" si="686"/>
        <v>0</v>
      </c>
    </row>
    <row r="43226" spans="4:4" hidden="1" x14ac:dyDescent="0.35">
      <c r="D43226" s="157">
        <f t="shared" si="686"/>
        <v>0</v>
      </c>
    </row>
    <row r="43227" spans="4:4" hidden="1" x14ac:dyDescent="0.35">
      <c r="D43227" s="157">
        <f t="shared" si="686"/>
        <v>0</v>
      </c>
    </row>
    <row r="43228" spans="4:4" hidden="1" x14ac:dyDescent="0.35">
      <c r="D43228" s="157">
        <f t="shared" si="686"/>
        <v>0</v>
      </c>
    </row>
    <row r="43229" spans="4:4" hidden="1" x14ac:dyDescent="0.35">
      <c r="D43229" s="157">
        <f t="shared" si="686"/>
        <v>0</v>
      </c>
    </row>
    <row r="43230" spans="4:4" hidden="1" x14ac:dyDescent="0.35">
      <c r="D43230" s="157">
        <f t="shared" si="686"/>
        <v>0</v>
      </c>
    </row>
    <row r="43231" spans="4:4" hidden="1" x14ac:dyDescent="0.35">
      <c r="D43231" s="157">
        <f t="shared" si="686"/>
        <v>0</v>
      </c>
    </row>
    <row r="43232" spans="4:4" hidden="1" x14ac:dyDescent="0.35">
      <c r="D43232" s="157">
        <f t="shared" si="686"/>
        <v>0</v>
      </c>
    </row>
    <row r="43233" spans="4:4" hidden="1" x14ac:dyDescent="0.35">
      <c r="D43233" s="157">
        <f t="shared" si="686"/>
        <v>0</v>
      </c>
    </row>
    <row r="43234" spans="4:4" hidden="1" x14ac:dyDescent="0.35">
      <c r="D43234" s="157">
        <f t="shared" si="686"/>
        <v>0</v>
      </c>
    </row>
    <row r="43235" spans="4:4" hidden="1" x14ac:dyDescent="0.35">
      <c r="D43235" s="157">
        <f t="shared" si="686"/>
        <v>0</v>
      </c>
    </row>
    <row r="43236" spans="4:4" hidden="1" x14ac:dyDescent="0.35">
      <c r="D43236" s="157">
        <f t="shared" si="686"/>
        <v>0</v>
      </c>
    </row>
    <row r="43237" spans="4:4" hidden="1" x14ac:dyDescent="0.35">
      <c r="D43237" s="157">
        <f t="shared" si="686"/>
        <v>0</v>
      </c>
    </row>
    <row r="43238" spans="4:4" hidden="1" x14ac:dyDescent="0.35">
      <c r="D43238" s="157">
        <f t="shared" si="686"/>
        <v>0</v>
      </c>
    </row>
    <row r="43239" spans="4:4" hidden="1" x14ac:dyDescent="0.35">
      <c r="D43239" s="157">
        <f t="shared" si="686"/>
        <v>0</v>
      </c>
    </row>
    <row r="43240" spans="4:4" hidden="1" x14ac:dyDescent="0.35">
      <c r="D43240" s="157">
        <f t="shared" si="686"/>
        <v>0</v>
      </c>
    </row>
    <row r="43241" spans="4:4" hidden="1" x14ac:dyDescent="0.35">
      <c r="D43241" s="157">
        <f t="shared" si="686"/>
        <v>0</v>
      </c>
    </row>
    <row r="43242" spans="4:4" hidden="1" x14ac:dyDescent="0.35">
      <c r="D43242" s="157">
        <f t="shared" si="686"/>
        <v>0</v>
      </c>
    </row>
    <row r="43243" spans="4:4" hidden="1" x14ac:dyDescent="0.35">
      <c r="D43243" s="157">
        <f t="shared" si="686"/>
        <v>0</v>
      </c>
    </row>
    <row r="43244" spans="4:4" hidden="1" x14ac:dyDescent="0.35">
      <c r="D43244" s="157">
        <f t="shared" si="686"/>
        <v>0</v>
      </c>
    </row>
    <row r="43245" spans="4:4" hidden="1" x14ac:dyDescent="0.35">
      <c r="D43245" s="157">
        <f t="shared" si="686"/>
        <v>0</v>
      </c>
    </row>
    <row r="43246" spans="4:4" hidden="1" x14ac:dyDescent="0.35">
      <c r="D43246" s="157">
        <f t="shared" si="686"/>
        <v>0</v>
      </c>
    </row>
    <row r="43247" spans="4:4" hidden="1" x14ac:dyDescent="0.35">
      <c r="D43247" s="157">
        <f t="shared" si="686"/>
        <v>0</v>
      </c>
    </row>
    <row r="43248" spans="4:4" hidden="1" x14ac:dyDescent="0.35">
      <c r="D43248" s="157">
        <f t="shared" si="686"/>
        <v>0</v>
      </c>
    </row>
    <row r="43249" spans="4:4" hidden="1" x14ac:dyDescent="0.35">
      <c r="D43249" s="157">
        <f t="shared" si="686"/>
        <v>0</v>
      </c>
    </row>
    <row r="43250" spans="4:4" hidden="1" x14ac:dyDescent="0.35">
      <c r="D43250" s="157">
        <f t="shared" si="686"/>
        <v>0</v>
      </c>
    </row>
    <row r="43251" spans="4:4" hidden="1" x14ac:dyDescent="0.35">
      <c r="D43251" s="157">
        <f t="shared" si="686"/>
        <v>0</v>
      </c>
    </row>
    <row r="43252" spans="4:4" hidden="1" x14ac:dyDescent="0.35">
      <c r="D43252" s="157">
        <f t="shared" si="686"/>
        <v>0</v>
      </c>
    </row>
    <row r="43253" spans="4:4" hidden="1" x14ac:dyDescent="0.35">
      <c r="D43253" s="157">
        <f t="shared" si="686"/>
        <v>0</v>
      </c>
    </row>
    <row r="43254" spans="4:4" hidden="1" x14ac:dyDescent="0.35">
      <c r="D43254" s="157">
        <f t="shared" si="686"/>
        <v>0</v>
      </c>
    </row>
    <row r="43255" spans="4:4" hidden="1" x14ac:dyDescent="0.35">
      <c r="D43255" s="157">
        <f t="shared" si="686"/>
        <v>0</v>
      </c>
    </row>
    <row r="43256" spans="4:4" hidden="1" x14ac:dyDescent="0.35">
      <c r="D43256" s="157">
        <f t="shared" si="686"/>
        <v>0</v>
      </c>
    </row>
    <row r="43257" spans="4:4" hidden="1" x14ac:dyDescent="0.35">
      <c r="D43257" s="157">
        <f t="shared" si="686"/>
        <v>0</v>
      </c>
    </row>
    <row r="43258" spans="4:4" hidden="1" x14ac:dyDescent="0.35">
      <c r="D43258" s="157">
        <f t="shared" si="686"/>
        <v>0</v>
      </c>
    </row>
    <row r="43259" spans="4:4" hidden="1" x14ac:dyDescent="0.35">
      <c r="D43259" s="157">
        <f t="shared" si="686"/>
        <v>0</v>
      </c>
    </row>
    <row r="43260" spans="4:4" hidden="1" x14ac:dyDescent="0.35">
      <c r="D43260" s="157">
        <f t="shared" si="686"/>
        <v>0</v>
      </c>
    </row>
    <row r="43261" spans="4:4" hidden="1" x14ac:dyDescent="0.35">
      <c r="D43261" s="157">
        <f t="shared" si="686"/>
        <v>0</v>
      </c>
    </row>
    <row r="43262" spans="4:4" hidden="1" x14ac:dyDescent="0.35">
      <c r="D43262" s="157">
        <f t="shared" si="686"/>
        <v>0</v>
      </c>
    </row>
    <row r="43263" spans="4:4" hidden="1" x14ac:dyDescent="0.35">
      <c r="D43263" s="157">
        <f t="shared" si="686"/>
        <v>0</v>
      </c>
    </row>
    <row r="43264" spans="4:4" hidden="1" x14ac:dyDescent="0.35">
      <c r="D43264" s="157">
        <f t="shared" si="686"/>
        <v>0</v>
      </c>
    </row>
    <row r="43265" spans="4:4" hidden="1" x14ac:dyDescent="0.35">
      <c r="D43265" s="157">
        <f t="shared" si="686"/>
        <v>0</v>
      </c>
    </row>
    <row r="43266" spans="4:4" hidden="1" x14ac:dyDescent="0.35">
      <c r="D43266" s="157">
        <f t="shared" si="686"/>
        <v>0</v>
      </c>
    </row>
    <row r="43267" spans="4:4" hidden="1" x14ac:dyDescent="0.35">
      <c r="D43267" s="157">
        <f t="shared" si="686"/>
        <v>0</v>
      </c>
    </row>
    <row r="43268" spans="4:4" hidden="1" x14ac:dyDescent="0.35">
      <c r="D43268" s="157">
        <f t="shared" ref="D43268:D43331" si="687">SUBTOTAL(109,D43235:D43267)</f>
        <v>0</v>
      </c>
    </row>
    <row r="43269" spans="4:4" hidden="1" x14ac:dyDescent="0.35">
      <c r="D43269" s="157">
        <f t="shared" si="687"/>
        <v>0</v>
      </c>
    </row>
    <row r="43270" spans="4:4" hidden="1" x14ac:dyDescent="0.35">
      <c r="D43270" s="157">
        <f t="shared" si="687"/>
        <v>0</v>
      </c>
    </row>
    <row r="43271" spans="4:4" hidden="1" x14ac:dyDescent="0.35">
      <c r="D43271" s="157">
        <f t="shared" si="687"/>
        <v>0</v>
      </c>
    </row>
    <row r="43272" spans="4:4" hidden="1" x14ac:dyDescent="0.35">
      <c r="D43272" s="157">
        <f t="shared" si="687"/>
        <v>0</v>
      </c>
    </row>
    <row r="43273" spans="4:4" hidden="1" x14ac:dyDescent="0.35">
      <c r="D43273" s="157">
        <f t="shared" si="687"/>
        <v>0</v>
      </c>
    </row>
    <row r="43274" spans="4:4" hidden="1" x14ac:dyDescent="0.35">
      <c r="D43274" s="157">
        <f t="shared" si="687"/>
        <v>0</v>
      </c>
    </row>
    <row r="43275" spans="4:4" hidden="1" x14ac:dyDescent="0.35">
      <c r="D43275" s="157">
        <f t="shared" si="687"/>
        <v>0</v>
      </c>
    </row>
    <row r="43276" spans="4:4" hidden="1" x14ac:dyDescent="0.35">
      <c r="D43276" s="157">
        <f t="shared" si="687"/>
        <v>0</v>
      </c>
    </row>
    <row r="43277" spans="4:4" hidden="1" x14ac:dyDescent="0.35">
      <c r="D43277" s="157">
        <f t="shared" si="687"/>
        <v>0</v>
      </c>
    </row>
    <row r="43278" spans="4:4" hidden="1" x14ac:dyDescent="0.35">
      <c r="D43278" s="157">
        <f t="shared" si="687"/>
        <v>0</v>
      </c>
    </row>
    <row r="43279" spans="4:4" hidden="1" x14ac:dyDescent="0.35">
      <c r="D43279" s="157">
        <f t="shared" si="687"/>
        <v>0</v>
      </c>
    </row>
    <row r="43280" spans="4:4" hidden="1" x14ac:dyDescent="0.35">
      <c r="D43280" s="157">
        <f t="shared" si="687"/>
        <v>0</v>
      </c>
    </row>
    <row r="43281" spans="4:4" hidden="1" x14ac:dyDescent="0.35">
      <c r="D43281" s="157">
        <f t="shared" si="687"/>
        <v>0</v>
      </c>
    </row>
    <row r="43282" spans="4:4" hidden="1" x14ac:dyDescent="0.35">
      <c r="D43282" s="157">
        <f t="shared" si="687"/>
        <v>0</v>
      </c>
    </row>
    <row r="43283" spans="4:4" hidden="1" x14ac:dyDescent="0.35">
      <c r="D43283" s="157">
        <f t="shared" si="687"/>
        <v>0</v>
      </c>
    </row>
    <row r="43284" spans="4:4" hidden="1" x14ac:dyDescent="0.35">
      <c r="D43284" s="157">
        <f t="shared" si="687"/>
        <v>0</v>
      </c>
    </row>
    <row r="43285" spans="4:4" hidden="1" x14ac:dyDescent="0.35">
      <c r="D43285" s="157">
        <f t="shared" si="687"/>
        <v>0</v>
      </c>
    </row>
    <row r="43286" spans="4:4" hidden="1" x14ac:dyDescent="0.35">
      <c r="D43286" s="157">
        <f t="shared" si="687"/>
        <v>0</v>
      </c>
    </row>
    <row r="43287" spans="4:4" hidden="1" x14ac:dyDescent="0.35">
      <c r="D43287" s="157">
        <f t="shared" si="687"/>
        <v>0</v>
      </c>
    </row>
    <row r="43288" spans="4:4" hidden="1" x14ac:dyDescent="0.35">
      <c r="D43288" s="157">
        <f t="shared" si="687"/>
        <v>0</v>
      </c>
    </row>
    <row r="43289" spans="4:4" hidden="1" x14ac:dyDescent="0.35">
      <c r="D43289" s="157">
        <f t="shared" si="687"/>
        <v>0</v>
      </c>
    </row>
    <row r="43290" spans="4:4" hidden="1" x14ac:dyDescent="0.35">
      <c r="D43290" s="157">
        <f t="shared" si="687"/>
        <v>0</v>
      </c>
    </row>
    <row r="43291" spans="4:4" hidden="1" x14ac:dyDescent="0.35">
      <c r="D43291" s="157">
        <f t="shared" si="687"/>
        <v>0</v>
      </c>
    </row>
    <row r="43292" spans="4:4" hidden="1" x14ac:dyDescent="0.35">
      <c r="D43292" s="157">
        <f t="shared" si="687"/>
        <v>0</v>
      </c>
    </row>
    <row r="43293" spans="4:4" hidden="1" x14ac:dyDescent="0.35">
      <c r="D43293" s="157">
        <f t="shared" si="687"/>
        <v>0</v>
      </c>
    </row>
    <row r="43294" spans="4:4" hidden="1" x14ac:dyDescent="0.35">
      <c r="D43294" s="157">
        <f t="shared" si="687"/>
        <v>0</v>
      </c>
    </row>
    <row r="43295" spans="4:4" hidden="1" x14ac:dyDescent="0.35">
      <c r="D43295" s="157">
        <f t="shared" si="687"/>
        <v>0</v>
      </c>
    </row>
    <row r="43296" spans="4:4" hidden="1" x14ac:dyDescent="0.35">
      <c r="D43296" s="157">
        <f t="shared" si="687"/>
        <v>0</v>
      </c>
    </row>
    <row r="43297" spans="4:4" hidden="1" x14ac:dyDescent="0.35">
      <c r="D43297" s="157">
        <f t="shared" si="687"/>
        <v>0</v>
      </c>
    </row>
    <row r="43298" spans="4:4" hidden="1" x14ac:dyDescent="0.35">
      <c r="D43298" s="157">
        <f t="shared" si="687"/>
        <v>0</v>
      </c>
    </row>
    <row r="43299" spans="4:4" hidden="1" x14ac:dyDescent="0.35">
      <c r="D43299" s="157">
        <f t="shared" si="687"/>
        <v>0</v>
      </c>
    </row>
    <row r="43300" spans="4:4" hidden="1" x14ac:dyDescent="0.35">
      <c r="D43300" s="157">
        <f t="shared" si="687"/>
        <v>0</v>
      </c>
    </row>
    <row r="43301" spans="4:4" hidden="1" x14ac:dyDescent="0.35">
      <c r="D43301" s="157">
        <f t="shared" si="687"/>
        <v>0</v>
      </c>
    </row>
    <row r="43302" spans="4:4" hidden="1" x14ac:dyDescent="0.35">
      <c r="D43302" s="157">
        <f t="shared" si="687"/>
        <v>0</v>
      </c>
    </row>
    <row r="43303" spans="4:4" hidden="1" x14ac:dyDescent="0.35">
      <c r="D43303" s="157">
        <f t="shared" si="687"/>
        <v>0</v>
      </c>
    </row>
    <row r="43304" spans="4:4" hidden="1" x14ac:dyDescent="0.35">
      <c r="D43304" s="157">
        <f t="shared" si="687"/>
        <v>0</v>
      </c>
    </row>
    <row r="43305" spans="4:4" hidden="1" x14ac:dyDescent="0.35">
      <c r="D43305" s="157">
        <f t="shared" si="687"/>
        <v>0</v>
      </c>
    </row>
    <row r="43306" spans="4:4" hidden="1" x14ac:dyDescent="0.35">
      <c r="D43306" s="157">
        <f t="shared" si="687"/>
        <v>0</v>
      </c>
    </row>
    <row r="43307" spans="4:4" hidden="1" x14ac:dyDescent="0.35">
      <c r="D43307" s="157">
        <f t="shared" si="687"/>
        <v>0</v>
      </c>
    </row>
    <row r="43308" spans="4:4" hidden="1" x14ac:dyDescent="0.35">
      <c r="D43308" s="157">
        <f t="shared" si="687"/>
        <v>0</v>
      </c>
    </row>
    <row r="43309" spans="4:4" hidden="1" x14ac:dyDescent="0.35">
      <c r="D43309" s="157">
        <f t="shared" si="687"/>
        <v>0</v>
      </c>
    </row>
    <row r="43310" spans="4:4" hidden="1" x14ac:dyDescent="0.35">
      <c r="D43310" s="157">
        <f t="shared" si="687"/>
        <v>0</v>
      </c>
    </row>
    <row r="43311" spans="4:4" hidden="1" x14ac:dyDescent="0.35">
      <c r="D43311" s="157">
        <f t="shared" si="687"/>
        <v>0</v>
      </c>
    </row>
    <row r="43312" spans="4:4" hidden="1" x14ac:dyDescent="0.35">
      <c r="D43312" s="157">
        <f t="shared" si="687"/>
        <v>0</v>
      </c>
    </row>
    <row r="43313" spans="4:4" hidden="1" x14ac:dyDescent="0.35">
      <c r="D43313" s="157">
        <f t="shared" si="687"/>
        <v>0</v>
      </c>
    </row>
    <row r="43314" spans="4:4" hidden="1" x14ac:dyDescent="0.35">
      <c r="D43314" s="157">
        <f t="shared" si="687"/>
        <v>0</v>
      </c>
    </row>
    <row r="43315" spans="4:4" hidden="1" x14ac:dyDescent="0.35">
      <c r="D43315" s="157">
        <f t="shared" si="687"/>
        <v>0</v>
      </c>
    </row>
    <row r="43316" spans="4:4" hidden="1" x14ac:dyDescent="0.35">
      <c r="D43316" s="157">
        <f t="shared" si="687"/>
        <v>0</v>
      </c>
    </row>
    <row r="43317" spans="4:4" hidden="1" x14ac:dyDescent="0.35">
      <c r="D43317" s="157">
        <f t="shared" si="687"/>
        <v>0</v>
      </c>
    </row>
    <row r="43318" spans="4:4" hidden="1" x14ac:dyDescent="0.35">
      <c r="D43318" s="157">
        <f t="shared" si="687"/>
        <v>0</v>
      </c>
    </row>
    <row r="43319" spans="4:4" hidden="1" x14ac:dyDescent="0.35">
      <c r="D43319" s="157">
        <f t="shared" si="687"/>
        <v>0</v>
      </c>
    </row>
    <row r="43320" spans="4:4" hidden="1" x14ac:dyDescent="0.35">
      <c r="D43320" s="157">
        <f t="shared" si="687"/>
        <v>0</v>
      </c>
    </row>
    <row r="43321" spans="4:4" hidden="1" x14ac:dyDescent="0.35">
      <c r="D43321" s="157">
        <f t="shared" si="687"/>
        <v>0</v>
      </c>
    </row>
    <row r="43322" spans="4:4" hidden="1" x14ac:dyDescent="0.35">
      <c r="D43322" s="157">
        <f t="shared" si="687"/>
        <v>0</v>
      </c>
    </row>
    <row r="43323" spans="4:4" hidden="1" x14ac:dyDescent="0.35">
      <c r="D43323" s="157">
        <f t="shared" si="687"/>
        <v>0</v>
      </c>
    </row>
    <row r="43324" spans="4:4" hidden="1" x14ac:dyDescent="0.35">
      <c r="D43324" s="157">
        <f t="shared" si="687"/>
        <v>0</v>
      </c>
    </row>
    <row r="43325" spans="4:4" hidden="1" x14ac:dyDescent="0.35">
      <c r="D43325" s="157">
        <f t="shared" si="687"/>
        <v>0</v>
      </c>
    </row>
    <row r="43326" spans="4:4" hidden="1" x14ac:dyDescent="0.35">
      <c r="D43326" s="157">
        <f t="shared" si="687"/>
        <v>0</v>
      </c>
    </row>
    <row r="43327" spans="4:4" hidden="1" x14ac:dyDescent="0.35">
      <c r="D43327" s="157">
        <f t="shared" si="687"/>
        <v>0</v>
      </c>
    </row>
    <row r="43328" spans="4:4" hidden="1" x14ac:dyDescent="0.35">
      <c r="D43328" s="157">
        <f t="shared" si="687"/>
        <v>0</v>
      </c>
    </row>
    <row r="43329" spans="4:4" hidden="1" x14ac:dyDescent="0.35">
      <c r="D43329" s="157">
        <f t="shared" si="687"/>
        <v>0</v>
      </c>
    </row>
    <row r="43330" spans="4:4" hidden="1" x14ac:dyDescent="0.35">
      <c r="D43330" s="157">
        <f t="shared" si="687"/>
        <v>0</v>
      </c>
    </row>
    <row r="43331" spans="4:4" hidden="1" x14ac:dyDescent="0.35">
      <c r="D43331" s="157">
        <f t="shared" si="687"/>
        <v>0</v>
      </c>
    </row>
    <row r="43332" spans="4:4" hidden="1" x14ac:dyDescent="0.35">
      <c r="D43332" s="157">
        <f t="shared" ref="D43332:D43395" si="688">SUBTOTAL(109,D43299:D43331)</f>
        <v>0</v>
      </c>
    </row>
    <row r="43333" spans="4:4" hidden="1" x14ac:dyDescent="0.35">
      <c r="D43333" s="157">
        <f t="shared" si="688"/>
        <v>0</v>
      </c>
    </row>
    <row r="43334" spans="4:4" hidden="1" x14ac:dyDescent="0.35">
      <c r="D43334" s="157">
        <f t="shared" si="688"/>
        <v>0</v>
      </c>
    </row>
    <row r="43335" spans="4:4" hidden="1" x14ac:dyDescent="0.35">
      <c r="D43335" s="157">
        <f t="shared" si="688"/>
        <v>0</v>
      </c>
    </row>
    <row r="43336" spans="4:4" hidden="1" x14ac:dyDescent="0.35">
      <c r="D43336" s="157">
        <f t="shared" si="688"/>
        <v>0</v>
      </c>
    </row>
    <row r="43337" spans="4:4" hidden="1" x14ac:dyDescent="0.35">
      <c r="D43337" s="157">
        <f t="shared" si="688"/>
        <v>0</v>
      </c>
    </row>
    <row r="43338" spans="4:4" hidden="1" x14ac:dyDescent="0.35">
      <c r="D43338" s="157">
        <f t="shared" si="688"/>
        <v>0</v>
      </c>
    </row>
    <row r="43339" spans="4:4" hidden="1" x14ac:dyDescent="0.35">
      <c r="D43339" s="157">
        <f t="shared" si="688"/>
        <v>0</v>
      </c>
    </row>
    <row r="43340" spans="4:4" hidden="1" x14ac:dyDescent="0.35">
      <c r="D43340" s="157">
        <f t="shared" si="688"/>
        <v>0</v>
      </c>
    </row>
    <row r="43341" spans="4:4" hidden="1" x14ac:dyDescent="0.35">
      <c r="D43341" s="157">
        <f t="shared" si="688"/>
        <v>0</v>
      </c>
    </row>
    <row r="43342" spans="4:4" hidden="1" x14ac:dyDescent="0.35">
      <c r="D43342" s="157">
        <f t="shared" si="688"/>
        <v>0</v>
      </c>
    </row>
    <row r="43343" spans="4:4" hidden="1" x14ac:dyDescent="0.35">
      <c r="D43343" s="157">
        <f t="shared" si="688"/>
        <v>0</v>
      </c>
    </row>
    <row r="43344" spans="4:4" hidden="1" x14ac:dyDescent="0.35">
      <c r="D43344" s="157">
        <f t="shared" si="688"/>
        <v>0</v>
      </c>
    </row>
    <row r="43345" spans="4:4" hidden="1" x14ac:dyDescent="0.35">
      <c r="D43345" s="157">
        <f t="shared" si="688"/>
        <v>0</v>
      </c>
    </row>
    <row r="43346" spans="4:4" hidden="1" x14ac:dyDescent="0.35">
      <c r="D43346" s="157">
        <f t="shared" si="688"/>
        <v>0</v>
      </c>
    </row>
    <row r="43347" spans="4:4" hidden="1" x14ac:dyDescent="0.35">
      <c r="D43347" s="157">
        <f t="shared" si="688"/>
        <v>0</v>
      </c>
    </row>
    <row r="43348" spans="4:4" hidden="1" x14ac:dyDescent="0.35">
      <c r="D43348" s="157">
        <f t="shared" si="688"/>
        <v>0</v>
      </c>
    </row>
    <row r="43349" spans="4:4" hidden="1" x14ac:dyDescent="0.35">
      <c r="D43349" s="157">
        <f t="shared" si="688"/>
        <v>0</v>
      </c>
    </row>
    <row r="43350" spans="4:4" hidden="1" x14ac:dyDescent="0.35">
      <c r="D43350" s="157">
        <f t="shared" si="688"/>
        <v>0</v>
      </c>
    </row>
    <row r="43351" spans="4:4" hidden="1" x14ac:dyDescent="0.35">
      <c r="D43351" s="157">
        <f t="shared" si="688"/>
        <v>0</v>
      </c>
    </row>
    <row r="43352" spans="4:4" hidden="1" x14ac:dyDescent="0.35">
      <c r="D43352" s="157">
        <f t="shared" si="688"/>
        <v>0</v>
      </c>
    </row>
    <row r="43353" spans="4:4" hidden="1" x14ac:dyDescent="0.35">
      <c r="D43353" s="157">
        <f t="shared" si="688"/>
        <v>0</v>
      </c>
    </row>
    <row r="43354" spans="4:4" hidden="1" x14ac:dyDescent="0.35">
      <c r="D43354" s="157">
        <f t="shared" si="688"/>
        <v>0</v>
      </c>
    </row>
    <row r="43355" spans="4:4" hidden="1" x14ac:dyDescent="0.35">
      <c r="D43355" s="157">
        <f t="shared" si="688"/>
        <v>0</v>
      </c>
    </row>
    <row r="43356" spans="4:4" hidden="1" x14ac:dyDescent="0.35">
      <c r="D43356" s="157">
        <f t="shared" si="688"/>
        <v>0</v>
      </c>
    </row>
    <row r="43357" spans="4:4" hidden="1" x14ac:dyDescent="0.35">
      <c r="D43357" s="157">
        <f t="shared" si="688"/>
        <v>0</v>
      </c>
    </row>
    <row r="43358" spans="4:4" hidden="1" x14ac:dyDescent="0.35">
      <c r="D43358" s="157">
        <f t="shared" si="688"/>
        <v>0</v>
      </c>
    </row>
    <row r="43359" spans="4:4" hidden="1" x14ac:dyDescent="0.35">
      <c r="D43359" s="157">
        <f t="shared" si="688"/>
        <v>0</v>
      </c>
    </row>
    <row r="43360" spans="4:4" hidden="1" x14ac:dyDescent="0.35">
      <c r="D43360" s="157">
        <f t="shared" si="688"/>
        <v>0</v>
      </c>
    </row>
    <row r="43361" spans="4:4" hidden="1" x14ac:dyDescent="0.35">
      <c r="D43361" s="157">
        <f t="shared" si="688"/>
        <v>0</v>
      </c>
    </row>
    <row r="43362" spans="4:4" hidden="1" x14ac:dyDescent="0.35">
      <c r="D43362" s="157">
        <f t="shared" si="688"/>
        <v>0</v>
      </c>
    </row>
    <row r="43363" spans="4:4" hidden="1" x14ac:dyDescent="0.35">
      <c r="D43363" s="157">
        <f t="shared" si="688"/>
        <v>0</v>
      </c>
    </row>
    <row r="43364" spans="4:4" hidden="1" x14ac:dyDescent="0.35">
      <c r="D43364" s="157">
        <f t="shared" si="688"/>
        <v>0</v>
      </c>
    </row>
    <row r="43365" spans="4:4" hidden="1" x14ac:dyDescent="0.35">
      <c r="D43365" s="157">
        <f t="shared" si="688"/>
        <v>0</v>
      </c>
    </row>
    <row r="43366" spans="4:4" hidden="1" x14ac:dyDescent="0.35">
      <c r="D43366" s="157">
        <f t="shared" si="688"/>
        <v>0</v>
      </c>
    </row>
    <row r="43367" spans="4:4" hidden="1" x14ac:dyDescent="0.35">
      <c r="D43367" s="157">
        <f t="shared" si="688"/>
        <v>0</v>
      </c>
    </row>
    <row r="43368" spans="4:4" hidden="1" x14ac:dyDescent="0.35">
      <c r="D43368" s="157">
        <f t="shared" si="688"/>
        <v>0</v>
      </c>
    </row>
    <row r="43369" spans="4:4" hidden="1" x14ac:dyDescent="0.35">
      <c r="D43369" s="157">
        <f t="shared" si="688"/>
        <v>0</v>
      </c>
    </row>
    <row r="43370" spans="4:4" hidden="1" x14ac:dyDescent="0.35">
      <c r="D43370" s="157">
        <f t="shared" si="688"/>
        <v>0</v>
      </c>
    </row>
    <row r="43371" spans="4:4" hidden="1" x14ac:dyDescent="0.35">
      <c r="D43371" s="157">
        <f t="shared" si="688"/>
        <v>0</v>
      </c>
    </row>
    <row r="43372" spans="4:4" hidden="1" x14ac:dyDescent="0.35">
      <c r="D43372" s="157">
        <f t="shared" si="688"/>
        <v>0</v>
      </c>
    </row>
    <row r="43373" spans="4:4" hidden="1" x14ac:dyDescent="0.35">
      <c r="D43373" s="157">
        <f t="shared" si="688"/>
        <v>0</v>
      </c>
    </row>
    <row r="43374" spans="4:4" hidden="1" x14ac:dyDescent="0.35">
      <c r="D43374" s="157">
        <f t="shared" si="688"/>
        <v>0</v>
      </c>
    </row>
    <row r="43375" spans="4:4" hidden="1" x14ac:dyDescent="0.35">
      <c r="D43375" s="157">
        <f t="shared" si="688"/>
        <v>0</v>
      </c>
    </row>
    <row r="43376" spans="4:4" hidden="1" x14ac:dyDescent="0.35">
      <c r="D43376" s="157">
        <f t="shared" si="688"/>
        <v>0</v>
      </c>
    </row>
    <row r="43377" spans="4:4" hidden="1" x14ac:dyDescent="0.35">
      <c r="D43377" s="157">
        <f t="shared" si="688"/>
        <v>0</v>
      </c>
    </row>
    <row r="43378" spans="4:4" hidden="1" x14ac:dyDescent="0.35">
      <c r="D43378" s="157">
        <f t="shared" si="688"/>
        <v>0</v>
      </c>
    </row>
    <row r="43379" spans="4:4" hidden="1" x14ac:dyDescent="0.35">
      <c r="D43379" s="157">
        <f t="shared" si="688"/>
        <v>0</v>
      </c>
    </row>
    <row r="43380" spans="4:4" hidden="1" x14ac:dyDescent="0.35">
      <c r="D43380" s="157">
        <f t="shared" si="688"/>
        <v>0</v>
      </c>
    </row>
    <row r="43381" spans="4:4" hidden="1" x14ac:dyDescent="0.35">
      <c r="D43381" s="157">
        <f t="shared" si="688"/>
        <v>0</v>
      </c>
    </row>
    <row r="43382" spans="4:4" hidden="1" x14ac:dyDescent="0.35">
      <c r="D43382" s="157">
        <f t="shared" si="688"/>
        <v>0</v>
      </c>
    </row>
    <row r="43383" spans="4:4" hidden="1" x14ac:dyDescent="0.35">
      <c r="D43383" s="157">
        <f t="shared" si="688"/>
        <v>0</v>
      </c>
    </row>
    <row r="43384" spans="4:4" hidden="1" x14ac:dyDescent="0.35">
      <c r="D43384" s="157">
        <f t="shared" si="688"/>
        <v>0</v>
      </c>
    </row>
    <row r="43385" spans="4:4" hidden="1" x14ac:dyDescent="0.35">
      <c r="D43385" s="157">
        <f t="shared" si="688"/>
        <v>0</v>
      </c>
    </row>
    <row r="43386" spans="4:4" hidden="1" x14ac:dyDescent="0.35">
      <c r="D43386" s="157">
        <f t="shared" si="688"/>
        <v>0</v>
      </c>
    </row>
    <row r="43387" spans="4:4" hidden="1" x14ac:dyDescent="0.35">
      <c r="D43387" s="157">
        <f t="shared" si="688"/>
        <v>0</v>
      </c>
    </row>
    <row r="43388" spans="4:4" hidden="1" x14ac:dyDescent="0.35">
      <c r="D43388" s="157">
        <f t="shared" si="688"/>
        <v>0</v>
      </c>
    </row>
    <row r="43389" spans="4:4" hidden="1" x14ac:dyDescent="0.35">
      <c r="D43389" s="157">
        <f t="shared" si="688"/>
        <v>0</v>
      </c>
    </row>
    <row r="43390" spans="4:4" hidden="1" x14ac:dyDescent="0.35">
      <c r="D43390" s="157">
        <f t="shared" si="688"/>
        <v>0</v>
      </c>
    </row>
    <row r="43391" spans="4:4" hidden="1" x14ac:dyDescent="0.35">
      <c r="D43391" s="157">
        <f t="shared" si="688"/>
        <v>0</v>
      </c>
    </row>
    <row r="43392" spans="4:4" hidden="1" x14ac:dyDescent="0.35">
      <c r="D43392" s="157">
        <f t="shared" si="688"/>
        <v>0</v>
      </c>
    </row>
    <row r="43393" spans="4:4" hidden="1" x14ac:dyDescent="0.35">
      <c r="D43393" s="157">
        <f t="shared" si="688"/>
        <v>0</v>
      </c>
    </row>
    <row r="43394" spans="4:4" hidden="1" x14ac:dyDescent="0.35">
      <c r="D43394" s="157">
        <f t="shared" si="688"/>
        <v>0</v>
      </c>
    </row>
    <row r="43395" spans="4:4" hidden="1" x14ac:dyDescent="0.35">
      <c r="D43395" s="157">
        <f t="shared" si="688"/>
        <v>0</v>
      </c>
    </row>
    <row r="43396" spans="4:4" hidden="1" x14ac:dyDescent="0.35">
      <c r="D43396" s="157">
        <f t="shared" ref="D43396:D43459" si="689">SUBTOTAL(109,D43363:D43395)</f>
        <v>0</v>
      </c>
    </row>
    <row r="43397" spans="4:4" hidden="1" x14ac:dyDescent="0.35">
      <c r="D43397" s="157">
        <f t="shared" si="689"/>
        <v>0</v>
      </c>
    </row>
    <row r="43398" spans="4:4" hidden="1" x14ac:dyDescent="0.35">
      <c r="D43398" s="157">
        <f t="shared" si="689"/>
        <v>0</v>
      </c>
    </row>
    <row r="43399" spans="4:4" hidden="1" x14ac:dyDescent="0.35">
      <c r="D43399" s="157">
        <f t="shared" si="689"/>
        <v>0</v>
      </c>
    </row>
    <row r="43400" spans="4:4" hidden="1" x14ac:dyDescent="0.35">
      <c r="D43400" s="157">
        <f t="shared" si="689"/>
        <v>0</v>
      </c>
    </row>
    <row r="43401" spans="4:4" hidden="1" x14ac:dyDescent="0.35">
      <c r="D43401" s="157">
        <f t="shared" si="689"/>
        <v>0</v>
      </c>
    </row>
    <row r="43402" spans="4:4" hidden="1" x14ac:dyDescent="0.35">
      <c r="D43402" s="157">
        <f t="shared" si="689"/>
        <v>0</v>
      </c>
    </row>
    <row r="43403" spans="4:4" hidden="1" x14ac:dyDescent="0.35">
      <c r="D43403" s="157">
        <f t="shared" si="689"/>
        <v>0</v>
      </c>
    </row>
    <row r="43404" spans="4:4" hidden="1" x14ac:dyDescent="0.35">
      <c r="D43404" s="157">
        <f t="shared" si="689"/>
        <v>0</v>
      </c>
    </row>
    <row r="43405" spans="4:4" hidden="1" x14ac:dyDescent="0.35">
      <c r="D43405" s="157">
        <f t="shared" si="689"/>
        <v>0</v>
      </c>
    </row>
    <row r="43406" spans="4:4" hidden="1" x14ac:dyDescent="0.35">
      <c r="D43406" s="157">
        <f t="shared" si="689"/>
        <v>0</v>
      </c>
    </row>
    <row r="43407" spans="4:4" hidden="1" x14ac:dyDescent="0.35">
      <c r="D43407" s="157">
        <f t="shared" si="689"/>
        <v>0</v>
      </c>
    </row>
    <row r="43408" spans="4:4" hidden="1" x14ac:dyDescent="0.35">
      <c r="D43408" s="157">
        <f t="shared" si="689"/>
        <v>0</v>
      </c>
    </row>
    <row r="43409" spans="4:4" hidden="1" x14ac:dyDescent="0.35">
      <c r="D43409" s="157">
        <f t="shared" si="689"/>
        <v>0</v>
      </c>
    </row>
    <row r="43410" spans="4:4" hidden="1" x14ac:dyDescent="0.35">
      <c r="D43410" s="157">
        <f t="shared" si="689"/>
        <v>0</v>
      </c>
    </row>
    <row r="43411" spans="4:4" hidden="1" x14ac:dyDescent="0.35">
      <c r="D43411" s="157">
        <f t="shared" si="689"/>
        <v>0</v>
      </c>
    </row>
    <row r="43412" spans="4:4" hidden="1" x14ac:dyDescent="0.35">
      <c r="D43412" s="157">
        <f t="shared" si="689"/>
        <v>0</v>
      </c>
    </row>
    <row r="43413" spans="4:4" hidden="1" x14ac:dyDescent="0.35">
      <c r="D43413" s="157">
        <f t="shared" si="689"/>
        <v>0</v>
      </c>
    </row>
    <row r="43414" spans="4:4" hidden="1" x14ac:dyDescent="0.35">
      <c r="D43414" s="157">
        <f t="shared" si="689"/>
        <v>0</v>
      </c>
    </row>
    <row r="43415" spans="4:4" hidden="1" x14ac:dyDescent="0.35">
      <c r="D43415" s="157">
        <f t="shared" si="689"/>
        <v>0</v>
      </c>
    </row>
    <row r="43416" spans="4:4" hidden="1" x14ac:dyDescent="0.35">
      <c r="D43416" s="157">
        <f t="shared" si="689"/>
        <v>0</v>
      </c>
    </row>
    <row r="43417" spans="4:4" hidden="1" x14ac:dyDescent="0.35">
      <c r="D43417" s="157">
        <f t="shared" si="689"/>
        <v>0</v>
      </c>
    </row>
    <row r="43418" spans="4:4" hidden="1" x14ac:dyDescent="0.35">
      <c r="D43418" s="157">
        <f t="shared" si="689"/>
        <v>0</v>
      </c>
    </row>
    <row r="43419" spans="4:4" hidden="1" x14ac:dyDescent="0.35">
      <c r="D43419" s="157">
        <f t="shared" si="689"/>
        <v>0</v>
      </c>
    </row>
    <row r="43420" spans="4:4" hidden="1" x14ac:dyDescent="0.35">
      <c r="D43420" s="157">
        <f t="shared" si="689"/>
        <v>0</v>
      </c>
    </row>
    <row r="43421" spans="4:4" hidden="1" x14ac:dyDescent="0.35">
      <c r="D43421" s="157">
        <f t="shared" si="689"/>
        <v>0</v>
      </c>
    </row>
    <row r="43422" spans="4:4" hidden="1" x14ac:dyDescent="0.35">
      <c r="D43422" s="157">
        <f t="shared" si="689"/>
        <v>0</v>
      </c>
    </row>
    <row r="43423" spans="4:4" hidden="1" x14ac:dyDescent="0.35">
      <c r="D43423" s="157">
        <f t="shared" si="689"/>
        <v>0</v>
      </c>
    </row>
    <row r="43424" spans="4:4" hidden="1" x14ac:dyDescent="0.35">
      <c r="D43424" s="157">
        <f t="shared" si="689"/>
        <v>0</v>
      </c>
    </row>
    <row r="43425" spans="4:4" hidden="1" x14ac:dyDescent="0.35">
      <c r="D43425" s="157">
        <f t="shared" si="689"/>
        <v>0</v>
      </c>
    </row>
    <row r="43426" spans="4:4" hidden="1" x14ac:dyDescent="0.35">
      <c r="D43426" s="157">
        <f t="shared" si="689"/>
        <v>0</v>
      </c>
    </row>
    <row r="43427" spans="4:4" hidden="1" x14ac:dyDescent="0.35">
      <c r="D43427" s="157">
        <f t="shared" si="689"/>
        <v>0</v>
      </c>
    </row>
    <row r="43428" spans="4:4" hidden="1" x14ac:dyDescent="0.35">
      <c r="D43428" s="157">
        <f t="shared" si="689"/>
        <v>0</v>
      </c>
    </row>
    <row r="43429" spans="4:4" hidden="1" x14ac:dyDescent="0.35">
      <c r="D43429" s="157">
        <f t="shared" si="689"/>
        <v>0</v>
      </c>
    </row>
    <row r="43430" spans="4:4" hidden="1" x14ac:dyDescent="0.35">
      <c r="D43430" s="157">
        <f t="shared" si="689"/>
        <v>0</v>
      </c>
    </row>
    <row r="43431" spans="4:4" hidden="1" x14ac:dyDescent="0.35">
      <c r="D43431" s="157">
        <f t="shared" si="689"/>
        <v>0</v>
      </c>
    </row>
    <row r="43432" spans="4:4" hidden="1" x14ac:dyDescent="0.35">
      <c r="D43432" s="157">
        <f t="shared" si="689"/>
        <v>0</v>
      </c>
    </row>
    <row r="43433" spans="4:4" hidden="1" x14ac:dyDescent="0.35">
      <c r="D43433" s="157">
        <f t="shared" si="689"/>
        <v>0</v>
      </c>
    </row>
    <row r="43434" spans="4:4" hidden="1" x14ac:dyDescent="0.35">
      <c r="D43434" s="157">
        <f t="shared" si="689"/>
        <v>0</v>
      </c>
    </row>
    <row r="43435" spans="4:4" hidden="1" x14ac:dyDescent="0.35">
      <c r="D43435" s="157">
        <f t="shared" si="689"/>
        <v>0</v>
      </c>
    </row>
    <row r="43436" spans="4:4" hidden="1" x14ac:dyDescent="0.35">
      <c r="D43436" s="157">
        <f t="shared" si="689"/>
        <v>0</v>
      </c>
    </row>
    <row r="43437" spans="4:4" hidden="1" x14ac:dyDescent="0.35">
      <c r="D43437" s="157">
        <f t="shared" si="689"/>
        <v>0</v>
      </c>
    </row>
    <row r="43438" spans="4:4" hidden="1" x14ac:dyDescent="0.35">
      <c r="D43438" s="157">
        <f t="shared" si="689"/>
        <v>0</v>
      </c>
    </row>
    <row r="43439" spans="4:4" hidden="1" x14ac:dyDescent="0.35">
      <c r="D43439" s="157">
        <f t="shared" si="689"/>
        <v>0</v>
      </c>
    </row>
    <row r="43440" spans="4:4" hidden="1" x14ac:dyDescent="0.35">
      <c r="D43440" s="157">
        <f t="shared" si="689"/>
        <v>0</v>
      </c>
    </row>
    <row r="43441" spans="4:4" hidden="1" x14ac:dyDescent="0.35">
      <c r="D43441" s="157">
        <f t="shared" si="689"/>
        <v>0</v>
      </c>
    </row>
    <row r="43442" spans="4:4" hidden="1" x14ac:dyDescent="0.35">
      <c r="D43442" s="157">
        <f t="shared" si="689"/>
        <v>0</v>
      </c>
    </row>
    <row r="43443" spans="4:4" hidden="1" x14ac:dyDescent="0.35">
      <c r="D43443" s="157">
        <f t="shared" si="689"/>
        <v>0</v>
      </c>
    </row>
    <row r="43444" spans="4:4" hidden="1" x14ac:dyDescent="0.35">
      <c r="D43444" s="157">
        <f t="shared" si="689"/>
        <v>0</v>
      </c>
    </row>
    <row r="43445" spans="4:4" hidden="1" x14ac:dyDescent="0.35">
      <c r="D43445" s="157">
        <f t="shared" si="689"/>
        <v>0</v>
      </c>
    </row>
    <row r="43446" spans="4:4" hidden="1" x14ac:dyDescent="0.35">
      <c r="D43446" s="157">
        <f t="shared" si="689"/>
        <v>0</v>
      </c>
    </row>
    <row r="43447" spans="4:4" hidden="1" x14ac:dyDescent="0.35">
      <c r="D43447" s="157">
        <f t="shared" si="689"/>
        <v>0</v>
      </c>
    </row>
    <row r="43448" spans="4:4" hidden="1" x14ac:dyDescent="0.35">
      <c r="D43448" s="157">
        <f t="shared" si="689"/>
        <v>0</v>
      </c>
    </row>
    <row r="43449" spans="4:4" hidden="1" x14ac:dyDescent="0.35">
      <c r="D43449" s="157">
        <f t="shared" si="689"/>
        <v>0</v>
      </c>
    </row>
    <row r="43450" spans="4:4" hidden="1" x14ac:dyDescent="0.35">
      <c r="D43450" s="157">
        <f t="shared" si="689"/>
        <v>0</v>
      </c>
    </row>
    <row r="43451" spans="4:4" hidden="1" x14ac:dyDescent="0.35">
      <c r="D43451" s="157">
        <f t="shared" si="689"/>
        <v>0</v>
      </c>
    </row>
    <row r="43452" spans="4:4" hidden="1" x14ac:dyDescent="0.35">
      <c r="D43452" s="157">
        <f t="shared" si="689"/>
        <v>0</v>
      </c>
    </row>
    <row r="43453" spans="4:4" hidden="1" x14ac:dyDescent="0.35">
      <c r="D43453" s="157">
        <f t="shared" si="689"/>
        <v>0</v>
      </c>
    </row>
    <row r="43454" spans="4:4" hidden="1" x14ac:dyDescent="0.35">
      <c r="D43454" s="157">
        <f t="shared" si="689"/>
        <v>0</v>
      </c>
    </row>
    <row r="43455" spans="4:4" hidden="1" x14ac:dyDescent="0.35">
      <c r="D43455" s="157">
        <f t="shared" si="689"/>
        <v>0</v>
      </c>
    </row>
    <row r="43456" spans="4:4" hidden="1" x14ac:dyDescent="0.35">
      <c r="D43456" s="157">
        <f t="shared" si="689"/>
        <v>0</v>
      </c>
    </row>
    <row r="43457" spans="4:4" hidden="1" x14ac:dyDescent="0.35">
      <c r="D43457" s="157">
        <f t="shared" si="689"/>
        <v>0</v>
      </c>
    </row>
    <row r="43458" spans="4:4" hidden="1" x14ac:dyDescent="0.35">
      <c r="D43458" s="157">
        <f t="shared" si="689"/>
        <v>0</v>
      </c>
    </row>
    <row r="43459" spans="4:4" hidden="1" x14ac:dyDescent="0.35">
      <c r="D43459" s="157">
        <f t="shared" si="689"/>
        <v>0</v>
      </c>
    </row>
    <row r="43460" spans="4:4" hidden="1" x14ac:dyDescent="0.35">
      <c r="D43460" s="157">
        <f t="shared" ref="D43460:D43523" si="690">SUBTOTAL(109,D43427:D43459)</f>
        <v>0</v>
      </c>
    </row>
    <row r="43461" spans="4:4" hidden="1" x14ac:dyDescent="0.35">
      <c r="D43461" s="157">
        <f t="shared" si="690"/>
        <v>0</v>
      </c>
    </row>
    <row r="43462" spans="4:4" hidden="1" x14ac:dyDescent="0.35">
      <c r="D43462" s="157">
        <f t="shared" si="690"/>
        <v>0</v>
      </c>
    </row>
    <row r="43463" spans="4:4" hidden="1" x14ac:dyDescent="0.35">
      <c r="D43463" s="157">
        <f t="shared" si="690"/>
        <v>0</v>
      </c>
    </row>
    <row r="43464" spans="4:4" hidden="1" x14ac:dyDescent="0.35">
      <c r="D43464" s="157">
        <f t="shared" si="690"/>
        <v>0</v>
      </c>
    </row>
    <row r="43465" spans="4:4" hidden="1" x14ac:dyDescent="0.35">
      <c r="D43465" s="157">
        <f t="shared" si="690"/>
        <v>0</v>
      </c>
    </row>
    <row r="43466" spans="4:4" hidden="1" x14ac:dyDescent="0.35">
      <c r="D43466" s="157">
        <f t="shared" si="690"/>
        <v>0</v>
      </c>
    </row>
    <row r="43467" spans="4:4" hidden="1" x14ac:dyDescent="0.35">
      <c r="D43467" s="157">
        <f t="shared" si="690"/>
        <v>0</v>
      </c>
    </row>
    <row r="43468" spans="4:4" hidden="1" x14ac:dyDescent="0.35">
      <c r="D43468" s="157">
        <f t="shared" si="690"/>
        <v>0</v>
      </c>
    </row>
    <row r="43469" spans="4:4" hidden="1" x14ac:dyDescent="0.35">
      <c r="D43469" s="157">
        <f t="shared" si="690"/>
        <v>0</v>
      </c>
    </row>
    <row r="43470" spans="4:4" hidden="1" x14ac:dyDescent="0.35">
      <c r="D43470" s="157">
        <f t="shared" si="690"/>
        <v>0</v>
      </c>
    </row>
    <row r="43471" spans="4:4" hidden="1" x14ac:dyDescent="0.35">
      <c r="D43471" s="157">
        <f t="shared" si="690"/>
        <v>0</v>
      </c>
    </row>
    <row r="43472" spans="4:4" hidden="1" x14ac:dyDescent="0.35">
      <c r="D43472" s="157">
        <f t="shared" si="690"/>
        <v>0</v>
      </c>
    </row>
    <row r="43473" spans="4:4" hidden="1" x14ac:dyDescent="0.35">
      <c r="D43473" s="157">
        <f t="shared" si="690"/>
        <v>0</v>
      </c>
    </row>
    <row r="43474" spans="4:4" hidden="1" x14ac:dyDescent="0.35">
      <c r="D43474" s="157">
        <f t="shared" si="690"/>
        <v>0</v>
      </c>
    </row>
    <row r="43475" spans="4:4" hidden="1" x14ac:dyDescent="0.35">
      <c r="D43475" s="157">
        <f t="shared" si="690"/>
        <v>0</v>
      </c>
    </row>
    <row r="43476" spans="4:4" hidden="1" x14ac:dyDescent="0.35">
      <c r="D43476" s="157">
        <f t="shared" si="690"/>
        <v>0</v>
      </c>
    </row>
    <row r="43477" spans="4:4" hidden="1" x14ac:dyDescent="0.35">
      <c r="D43477" s="157">
        <f t="shared" si="690"/>
        <v>0</v>
      </c>
    </row>
    <row r="43478" spans="4:4" hidden="1" x14ac:dyDescent="0.35">
      <c r="D43478" s="157">
        <f t="shared" si="690"/>
        <v>0</v>
      </c>
    </row>
    <row r="43479" spans="4:4" hidden="1" x14ac:dyDescent="0.35">
      <c r="D43479" s="157">
        <f t="shared" si="690"/>
        <v>0</v>
      </c>
    </row>
    <row r="43480" spans="4:4" hidden="1" x14ac:dyDescent="0.35">
      <c r="D43480" s="157">
        <f t="shared" si="690"/>
        <v>0</v>
      </c>
    </row>
    <row r="43481" spans="4:4" hidden="1" x14ac:dyDescent="0.35">
      <c r="D43481" s="157">
        <f t="shared" si="690"/>
        <v>0</v>
      </c>
    </row>
    <row r="43482" spans="4:4" hidden="1" x14ac:dyDescent="0.35">
      <c r="D43482" s="157">
        <f t="shared" si="690"/>
        <v>0</v>
      </c>
    </row>
    <row r="43483" spans="4:4" hidden="1" x14ac:dyDescent="0.35">
      <c r="D43483" s="157">
        <f t="shared" si="690"/>
        <v>0</v>
      </c>
    </row>
    <row r="43484" spans="4:4" hidden="1" x14ac:dyDescent="0.35">
      <c r="D43484" s="157">
        <f t="shared" si="690"/>
        <v>0</v>
      </c>
    </row>
    <row r="43485" spans="4:4" hidden="1" x14ac:dyDescent="0.35">
      <c r="D43485" s="157">
        <f t="shared" si="690"/>
        <v>0</v>
      </c>
    </row>
    <row r="43486" spans="4:4" hidden="1" x14ac:dyDescent="0.35">
      <c r="D43486" s="157">
        <f t="shared" si="690"/>
        <v>0</v>
      </c>
    </row>
    <row r="43487" spans="4:4" hidden="1" x14ac:dyDescent="0.35">
      <c r="D43487" s="157">
        <f t="shared" si="690"/>
        <v>0</v>
      </c>
    </row>
    <row r="43488" spans="4:4" hidden="1" x14ac:dyDescent="0.35">
      <c r="D43488" s="157">
        <f t="shared" si="690"/>
        <v>0</v>
      </c>
    </row>
    <row r="43489" spans="4:4" hidden="1" x14ac:dyDescent="0.35">
      <c r="D43489" s="157">
        <f t="shared" si="690"/>
        <v>0</v>
      </c>
    </row>
    <row r="43490" spans="4:4" hidden="1" x14ac:dyDescent="0.35">
      <c r="D43490" s="157">
        <f t="shared" si="690"/>
        <v>0</v>
      </c>
    </row>
    <row r="43491" spans="4:4" hidden="1" x14ac:dyDescent="0.35">
      <c r="D43491" s="157">
        <f t="shared" si="690"/>
        <v>0</v>
      </c>
    </row>
    <row r="43492" spans="4:4" hidden="1" x14ac:dyDescent="0.35">
      <c r="D43492" s="157">
        <f t="shared" si="690"/>
        <v>0</v>
      </c>
    </row>
    <row r="43493" spans="4:4" hidden="1" x14ac:dyDescent="0.35">
      <c r="D43493" s="157">
        <f t="shared" si="690"/>
        <v>0</v>
      </c>
    </row>
    <row r="43494" spans="4:4" hidden="1" x14ac:dyDescent="0.35">
      <c r="D43494" s="157">
        <f t="shared" si="690"/>
        <v>0</v>
      </c>
    </row>
    <row r="43495" spans="4:4" hidden="1" x14ac:dyDescent="0.35">
      <c r="D43495" s="157">
        <f t="shared" si="690"/>
        <v>0</v>
      </c>
    </row>
    <row r="43496" spans="4:4" hidden="1" x14ac:dyDescent="0.35">
      <c r="D43496" s="157">
        <f t="shared" si="690"/>
        <v>0</v>
      </c>
    </row>
    <row r="43497" spans="4:4" hidden="1" x14ac:dyDescent="0.35">
      <c r="D43497" s="157">
        <f t="shared" si="690"/>
        <v>0</v>
      </c>
    </row>
    <row r="43498" spans="4:4" hidden="1" x14ac:dyDescent="0.35">
      <c r="D43498" s="157">
        <f t="shared" si="690"/>
        <v>0</v>
      </c>
    </row>
    <row r="43499" spans="4:4" hidden="1" x14ac:dyDescent="0.35">
      <c r="D43499" s="157">
        <f t="shared" si="690"/>
        <v>0</v>
      </c>
    </row>
    <row r="43500" spans="4:4" hidden="1" x14ac:dyDescent="0.35">
      <c r="D43500" s="157">
        <f t="shared" si="690"/>
        <v>0</v>
      </c>
    </row>
    <row r="43501" spans="4:4" hidden="1" x14ac:dyDescent="0.35">
      <c r="D43501" s="157">
        <f t="shared" si="690"/>
        <v>0</v>
      </c>
    </row>
    <row r="43502" spans="4:4" hidden="1" x14ac:dyDescent="0.35">
      <c r="D43502" s="157">
        <f t="shared" si="690"/>
        <v>0</v>
      </c>
    </row>
    <row r="43503" spans="4:4" hidden="1" x14ac:dyDescent="0.35">
      <c r="D43503" s="157">
        <f t="shared" si="690"/>
        <v>0</v>
      </c>
    </row>
    <row r="43504" spans="4:4" hidden="1" x14ac:dyDescent="0.35">
      <c r="D43504" s="157">
        <f t="shared" si="690"/>
        <v>0</v>
      </c>
    </row>
    <row r="43505" spans="4:4" hidden="1" x14ac:dyDescent="0.35">
      <c r="D43505" s="157">
        <f t="shared" si="690"/>
        <v>0</v>
      </c>
    </row>
    <row r="43506" spans="4:4" hidden="1" x14ac:dyDescent="0.35">
      <c r="D43506" s="157">
        <f t="shared" si="690"/>
        <v>0</v>
      </c>
    </row>
    <row r="43507" spans="4:4" hidden="1" x14ac:dyDescent="0.35">
      <c r="D43507" s="157">
        <f t="shared" si="690"/>
        <v>0</v>
      </c>
    </row>
    <row r="43508" spans="4:4" hidden="1" x14ac:dyDescent="0.35">
      <c r="D43508" s="157">
        <f t="shared" si="690"/>
        <v>0</v>
      </c>
    </row>
    <row r="43509" spans="4:4" hidden="1" x14ac:dyDescent="0.35">
      <c r="D43509" s="157">
        <f t="shared" si="690"/>
        <v>0</v>
      </c>
    </row>
    <row r="43510" spans="4:4" hidden="1" x14ac:dyDescent="0.35">
      <c r="D43510" s="157">
        <f t="shared" si="690"/>
        <v>0</v>
      </c>
    </row>
    <row r="43511" spans="4:4" hidden="1" x14ac:dyDescent="0.35">
      <c r="D43511" s="157">
        <f t="shared" si="690"/>
        <v>0</v>
      </c>
    </row>
    <row r="43512" spans="4:4" hidden="1" x14ac:dyDescent="0.35">
      <c r="D43512" s="157">
        <f t="shared" si="690"/>
        <v>0</v>
      </c>
    </row>
    <row r="43513" spans="4:4" hidden="1" x14ac:dyDescent="0.35">
      <c r="D43513" s="157">
        <f t="shared" si="690"/>
        <v>0</v>
      </c>
    </row>
    <row r="43514" spans="4:4" hidden="1" x14ac:dyDescent="0.35">
      <c r="D43514" s="157">
        <f t="shared" si="690"/>
        <v>0</v>
      </c>
    </row>
    <row r="43515" spans="4:4" hidden="1" x14ac:dyDescent="0.35">
      <c r="D43515" s="157">
        <f t="shared" si="690"/>
        <v>0</v>
      </c>
    </row>
    <row r="43516" spans="4:4" hidden="1" x14ac:dyDescent="0.35">
      <c r="D43516" s="157">
        <f t="shared" si="690"/>
        <v>0</v>
      </c>
    </row>
    <row r="43517" spans="4:4" hidden="1" x14ac:dyDescent="0.35">
      <c r="D43517" s="157">
        <f t="shared" si="690"/>
        <v>0</v>
      </c>
    </row>
    <row r="43518" spans="4:4" hidden="1" x14ac:dyDescent="0.35">
      <c r="D43518" s="157">
        <f t="shared" si="690"/>
        <v>0</v>
      </c>
    </row>
    <row r="43519" spans="4:4" hidden="1" x14ac:dyDescent="0.35">
      <c r="D43519" s="157">
        <f t="shared" si="690"/>
        <v>0</v>
      </c>
    </row>
    <row r="43520" spans="4:4" hidden="1" x14ac:dyDescent="0.35">
      <c r="D43520" s="157">
        <f t="shared" si="690"/>
        <v>0</v>
      </c>
    </row>
    <row r="43521" spans="4:4" hidden="1" x14ac:dyDescent="0.35">
      <c r="D43521" s="157">
        <f t="shared" si="690"/>
        <v>0</v>
      </c>
    </row>
    <row r="43522" spans="4:4" hidden="1" x14ac:dyDescent="0.35">
      <c r="D43522" s="157">
        <f t="shared" si="690"/>
        <v>0</v>
      </c>
    </row>
    <row r="43523" spans="4:4" hidden="1" x14ac:dyDescent="0.35">
      <c r="D43523" s="157">
        <f t="shared" si="690"/>
        <v>0</v>
      </c>
    </row>
    <row r="43524" spans="4:4" hidden="1" x14ac:dyDescent="0.35">
      <c r="D43524" s="157">
        <f t="shared" ref="D43524:D43587" si="691">SUBTOTAL(109,D43491:D43523)</f>
        <v>0</v>
      </c>
    </row>
    <row r="43525" spans="4:4" hidden="1" x14ac:dyDescent="0.35">
      <c r="D43525" s="157">
        <f t="shared" si="691"/>
        <v>0</v>
      </c>
    </row>
    <row r="43526" spans="4:4" hidden="1" x14ac:dyDescent="0.35">
      <c r="D43526" s="157">
        <f t="shared" si="691"/>
        <v>0</v>
      </c>
    </row>
    <row r="43527" spans="4:4" hidden="1" x14ac:dyDescent="0.35">
      <c r="D43527" s="157">
        <f t="shared" si="691"/>
        <v>0</v>
      </c>
    </row>
    <row r="43528" spans="4:4" hidden="1" x14ac:dyDescent="0.35">
      <c r="D43528" s="157">
        <f t="shared" si="691"/>
        <v>0</v>
      </c>
    </row>
    <row r="43529" spans="4:4" hidden="1" x14ac:dyDescent="0.35">
      <c r="D43529" s="157">
        <f t="shared" si="691"/>
        <v>0</v>
      </c>
    </row>
    <row r="43530" spans="4:4" hidden="1" x14ac:dyDescent="0.35">
      <c r="D43530" s="157">
        <f t="shared" si="691"/>
        <v>0</v>
      </c>
    </row>
    <row r="43531" spans="4:4" hidden="1" x14ac:dyDescent="0.35">
      <c r="D43531" s="157">
        <f t="shared" si="691"/>
        <v>0</v>
      </c>
    </row>
    <row r="43532" spans="4:4" hidden="1" x14ac:dyDescent="0.35">
      <c r="D43532" s="157">
        <f t="shared" si="691"/>
        <v>0</v>
      </c>
    </row>
    <row r="43533" spans="4:4" hidden="1" x14ac:dyDescent="0.35">
      <c r="D43533" s="157">
        <f t="shared" si="691"/>
        <v>0</v>
      </c>
    </row>
    <row r="43534" spans="4:4" hidden="1" x14ac:dyDescent="0.35">
      <c r="D43534" s="157">
        <f t="shared" si="691"/>
        <v>0</v>
      </c>
    </row>
    <row r="43535" spans="4:4" hidden="1" x14ac:dyDescent="0.35">
      <c r="D43535" s="157">
        <f t="shared" si="691"/>
        <v>0</v>
      </c>
    </row>
    <row r="43536" spans="4:4" hidden="1" x14ac:dyDescent="0.35">
      <c r="D43536" s="157">
        <f t="shared" si="691"/>
        <v>0</v>
      </c>
    </row>
    <row r="43537" spans="4:4" hidden="1" x14ac:dyDescent="0.35">
      <c r="D43537" s="157">
        <f t="shared" si="691"/>
        <v>0</v>
      </c>
    </row>
    <row r="43538" spans="4:4" hidden="1" x14ac:dyDescent="0.35">
      <c r="D43538" s="157">
        <f t="shared" si="691"/>
        <v>0</v>
      </c>
    </row>
    <row r="43539" spans="4:4" hidden="1" x14ac:dyDescent="0.35">
      <c r="D43539" s="157">
        <f t="shared" si="691"/>
        <v>0</v>
      </c>
    </row>
    <row r="43540" spans="4:4" hidden="1" x14ac:dyDescent="0.35">
      <c r="D43540" s="157">
        <f t="shared" si="691"/>
        <v>0</v>
      </c>
    </row>
    <row r="43541" spans="4:4" hidden="1" x14ac:dyDescent="0.35">
      <c r="D43541" s="157">
        <f t="shared" si="691"/>
        <v>0</v>
      </c>
    </row>
    <row r="43542" spans="4:4" hidden="1" x14ac:dyDescent="0.35">
      <c r="D43542" s="157">
        <f t="shared" si="691"/>
        <v>0</v>
      </c>
    </row>
    <row r="43543" spans="4:4" hidden="1" x14ac:dyDescent="0.35">
      <c r="D43543" s="157">
        <f t="shared" si="691"/>
        <v>0</v>
      </c>
    </row>
    <row r="43544" spans="4:4" hidden="1" x14ac:dyDescent="0.35">
      <c r="D43544" s="157">
        <f t="shared" si="691"/>
        <v>0</v>
      </c>
    </row>
    <row r="43545" spans="4:4" hidden="1" x14ac:dyDescent="0.35">
      <c r="D43545" s="157">
        <f t="shared" si="691"/>
        <v>0</v>
      </c>
    </row>
    <row r="43546" spans="4:4" hidden="1" x14ac:dyDescent="0.35">
      <c r="D43546" s="157">
        <f t="shared" si="691"/>
        <v>0</v>
      </c>
    </row>
    <row r="43547" spans="4:4" hidden="1" x14ac:dyDescent="0.35">
      <c r="D43547" s="157">
        <f t="shared" si="691"/>
        <v>0</v>
      </c>
    </row>
    <row r="43548" spans="4:4" hidden="1" x14ac:dyDescent="0.35">
      <c r="D43548" s="157">
        <f t="shared" si="691"/>
        <v>0</v>
      </c>
    </row>
    <row r="43549" spans="4:4" hidden="1" x14ac:dyDescent="0.35">
      <c r="D43549" s="157">
        <f t="shared" si="691"/>
        <v>0</v>
      </c>
    </row>
    <row r="43550" spans="4:4" hidden="1" x14ac:dyDescent="0.35">
      <c r="D43550" s="157">
        <f t="shared" si="691"/>
        <v>0</v>
      </c>
    </row>
    <row r="43551" spans="4:4" hidden="1" x14ac:dyDescent="0.35">
      <c r="D43551" s="157">
        <f t="shared" si="691"/>
        <v>0</v>
      </c>
    </row>
    <row r="43552" spans="4:4" hidden="1" x14ac:dyDescent="0.35">
      <c r="D43552" s="157">
        <f t="shared" si="691"/>
        <v>0</v>
      </c>
    </row>
    <row r="43553" spans="4:4" hidden="1" x14ac:dyDescent="0.35">
      <c r="D43553" s="157">
        <f t="shared" si="691"/>
        <v>0</v>
      </c>
    </row>
    <row r="43554" spans="4:4" hidden="1" x14ac:dyDescent="0.35">
      <c r="D43554" s="157">
        <f t="shared" si="691"/>
        <v>0</v>
      </c>
    </row>
    <row r="43555" spans="4:4" hidden="1" x14ac:dyDescent="0.35">
      <c r="D43555" s="157">
        <f t="shared" si="691"/>
        <v>0</v>
      </c>
    </row>
    <row r="43556" spans="4:4" hidden="1" x14ac:dyDescent="0.35">
      <c r="D43556" s="157">
        <f t="shared" si="691"/>
        <v>0</v>
      </c>
    </row>
    <row r="43557" spans="4:4" hidden="1" x14ac:dyDescent="0.35">
      <c r="D43557" s="157">
        <f t="shared" si="691"/>
        <v>0</v>
      </c>
    </row>
    <row r="43558" spans="4:4" hidden="1" x14ac:dyDescent="0.35">
      <c r="D43558" s="157">
        <f t="shared" si="691"/>
        <v>0</v>
      </c>
    </row>
    <row r="43559" spans="4:4" hidden="1" x14ac:dyDescent="0.35">
      <c r="D43559" s="157">
        <f t="shared" si="691"/>
        <v>0</v>
      </c>
    </row>
    <row r="43560" spans="4:4" hidden="1" x14ac:dyDescent="0.35">
      <c r="D43560" s="157">
        <f t="shared" si="691"/>
        <v>0</v>
      </c>
    </row>
    <row r="43561" spans="4:4" hidden="1" x14ac:dyDescent="0.35">
      <c r="D43561" s="157">
        <f t="shared" si="691"/>
        <v>0</v>
      </c>
    </row>
    <row r="43562" spans="4:4" hidden="1" x14ac:dyDescent="0.35">
      <c r="D43562" s="157">
        <f t="shared" si="691"/>
        <v>0</v>
      </c>
    </row>
    <row r="43563" spans="4:4" hidden="1" x14ac:dyDescent="0.35">
      <c r="D43563" s="157">
        <f t="shared" si="691"/>
        <v>0</v>
      </c>
    </row>
    <row r="43564" spans="4:4" hidden="1" x14ac:dyDescent="0.35">
      <c r="D43564" s="157">
        <f t="shared" si="691"/>
        <v>0</v>
      </c>
    </row>
    <row r="43565" spans="4:4" hidden="1" x14ac:dyDescent="0.35">
      <c r="D43565" s="157">
        <f t="shared" si="691"/>
        <v>0</v>
      </c>
    </row>
    <row r="43566" spans="4:4" hidden="1" x14ac:dyDescent="0.35">
      <c r="D43566" s="157">
        <f t="shared" si="691"/>
        <v>0</v>
      </c>
    </row>
    <row r="43567" spans="4:4" hidden="1" x14ac:dyDescent="0.35">
      <c r="D43567" s="157">
        <f t="shared" si="691"/>
        <v>0</v>
      </c>
    </row>
    <row r="43568" spans="4:4" hidden="1" x14ac:dyDescent="0.35">
      <c r="D43568" s="157">
        <f t="shared" si="691"/>
        <v>0</v>
      </c>
    </row>
    <row r="43569" spans="4:4" hidden="1" x14ac:dyDescent="0.35">
      <c r="D43569" s="157">
        <f t="shared" si="691"/>
        <v>0</v>
      </c>
    </row>
    <row r="43570" spans="4:4" hidden="1" x14ac:dyDescent="0.35">
      <c r="D43570" s="157">
        <f t="shared" si="691"/>
        <v>0</v>
      </c>
    </row>
    <row r="43571" spans="4:4" hidden="1" x14ac:dyDescent="0.35">
      <c r="D43571" s="157">
        <f t="shared" si="691"/>
        <v>0</v>
      </c>
    </row>
    <row r="43572" spans="4:4" hidden="1" x14ac:dyDescent="0.35">
      <c r="D43572" s="157">
        <f t="shared" si="691"/>
        <v>0</v>
      </c>
    </row>
    <row r="43573" spans="4:4" hidden="1" x14ac:dyDescent="0.35">
      <c r="D43573" s="157">
        <f t="shared" si="691"/>
        <v>0</v>
      </c>
    </row>
    <row r="43574" spans="4:4" hidden="1" x14ac:dyDescent="0.35">
      <c r="D43574" s="157">
        <f t="shared" si="691"/>
        <v>0</v>
      </c>
    </row>
    <row r="43575" spans="4:4" hidden="1" x14ac:dyDescent="0.35">
      <c r="D43575" s="157">
        <f t="shared" si="691"/>
        <v>0</v>
      </c>
    </row>
    <row r="43576" spans="4:4" hidden="1" x14ac:dyDescent="0.35">
      <c r="D43576" s="157">
        <f t="shared" si="691"/>
        <v>0</v>
      </c>
    </row>
    <row r="43577" spans="4:4" hidden="1" x14ac:dyDescent="0.35">
      <c r="D43577" s="157">
        <f t="shared" si="691"/>
        <v>0</v>
      </c>
    </row>
    <row r="43578" spans="4:4" hidden="1" x14ac:dyDescent="0.35">
      <c r="D43578" s="157">
        <f t="shared" si="691"/>
        <v>0</v>
      </c>
    </row>
    <row r="43579" spans="4:4" hidden="1" x14ac:dyDescent="0.35">
      <c r="D43579" s="157">
        <f t="shared" si="691"/>
        <v>0</v>
      </c>
    </row>
    <row r="43580" spans="4:4" hidden="1" x14ac:dyDescent="0.35">
      <c r="D43580" s="157">
        <f t="shared" si="691"/>
        <v>0</v>
      </c>
    </row>
    <row r="43581" spans="4:4" hidden="1" x14ac:dyDescent="0.35">
      <c r="D43581" s="157">
        <f t="shared" si="691"/>
        <v>0</v>
      </c>
    </row>
    <row r="43582" spans="4:4" hidden="1" x14ac:dyDescent="0.35">
      <c r="D43582" s="157">
        <f t="shared" si="691"/>
        <v>0</v>
      </c>
    </row>
    <row r="43583" spans="4:4" hidden="1" x14ac:dyDescent="0.35">
      <c r="D43583" s="157">
        <f t="shared" si="691"/>
        <v>0</v>
      </c>
    </row>
    <row r="43584" spans="4:4" hidden="1" x14ac:dyDescent="0.35">
      <c r="D43584" s="157">
        <f t="shared" si="691"/>
        <v>0</v>
      </c>
    </row>
    <row r="43585" spans="4:4" hidden="1" x14ac:dyDescent="0.35">
      <c r="D43585" s="157">
        <f t="shared" si="691"/>
        <v>0</v>
      </c>
    </row>
    <row r="43586" spans="4:4" hidden="1" x14ac:dyDescent="0.35">
      <c r="D43586" s="157">
        <f t="shared" si="691"/>
        <v>0</v>
      </c>
    </row>
    <row r="43587" spans="4:4" hidden="1" x14ac:dyDescent="0.35">
      <c r="D43587" s="157">
        <f t="shared" si="691"/>
        <v>0</v>
      </c>
    </row>
    <row r="43588" spans="4:4" hidden="1" x14ac:dyDescent="0.35">
      <c r="D43588" s="157">
        <f t="shared" ref="D43588:D43651" si="692">SUBTOTAL(109,D43555:D43587)</f>
        <v>0</v>
      </c>
    </row>
    <row r="43589" spans="4:4" hidden="1" x14ac:dyDescent="0.35">
      <c r="D43589" s="157">
        <f t="shared" si="692"/>
        <v>0</v>
      </c>
    </row>
    <row r="43590" spans="4:4" hidden="1" x14ac:dyDescent="0.35">
      <c r="D43590" s="157">
        <f t="shared" si="692"/>
        <v>0</v>
      </c>
    </row>
    <row r="43591" spans="4:4" hidden="1" x14ac:dyDescent="0.35">
      <c r="D43591" s="157">
        <f t="shared" si="692"/>
        <v>0</v>
      </c>
    </row>
    <row r="43592" spans="4:4" hidden="1" x14ac:dyDescent="0.35">
      <c r="D43592" s="157">
        <f t="shared" si="692"/>
        <v>0</v>
      </c>
    </row>
    <row r="43593" spans="4:4" hidden="1" x14ac:dyDescent="0.35">
      <c r="D43593" s="157">
        <f t="shared" si="692"/>
        <v>0</v>
      </c>
    </row>
    <row r="43594" spans="4:4" hidden="1" x14ac:dyDescent="0.35">
      <c r="D43594" s="157">
        <f t="shared" si="692"/>
        <v>0</v>
      </c>
    </row>
    <row r="43595" spans="4:4" hidden="1" x14ac:dyDescent="0.35">
      <c r="D43595" s="157">
        <f t="shared" si="692"/>
        <v>0</v>
      </c>
    </row>
    <row r="43596" spans="4:4" hidden="1" x14ac:dyDescent="0.35">
      <c r="D43596" s="157">
        <f t="shared" si="692"/>
        <v>0</v>
      </c>
    </row>
    <row r="43597" spans="4:4" hidden="1" x14ac:dyDescent="0.35">
      <c r="D43597" s="157">
        <f t="shared" si="692"/>
        <v>0</v>
      </c>
    </row>
    <row r="43598" spans="4:4" hidden="1" x14ac:dyDescent="0.35">
      <c r="D43598" s="157">
        <f t="shared" si="692"/>
        <v>0</v>
      </c>
    </row>
    <row r="43599" spans="4:4" hidden="1" x14ac:dyDescent="0.35">
      <c r="D43599" s="157">
        <f t="shared" si="692"/>
        <v>0</v>
      </c>
    </row>
    <row r="43600" spans="4:4" hidden="1" x14ac:dyDescent="0.35">
      <c r="D43600" s="157">
        <f t="shared" si="692"/>
        <v>0</v>
      </c>
    </row>
    <row r="43601" spans="4:4" hidden="1" x14ac:dyDescent="0.35">
      <c r="D43601" s="157">
        <f t="shared" si="692"/>
        <v>0</v>
      </c>
    </row>
    <row r="43602" spans="4:4" hidden="1" x14ac:dyDescent="0.35">
      <c r="D43602" s="157">
        <f t="shared" si="692"/>
        <v>0</v>
      </c>
    </row>
    <row r="43603" spans="4:4" hidden="1" x14ac:dyDescent="0.35">
      <c r="D43603" s="157">
        <f t="shared" si="692"/>
        <v>0</v>
      </c>
    </row>
    <row r="43604" spans="4:4" hidden="1" x14ac:dyDescent="0.35">
      <c r="D43604" s="157">
        <f t="shared" si="692"/>
        <v>0</v>
      </c>
    </row>
    <row r="43605" spans="4:4" hidden="1" x14ac:dyDescent="0.35">
      <c r="D43605" s="157">
        <f t="shared" si="692"/>
        <v>0</v>
      </c>
    </row>
    <row r="43606" spans="4:4" hidden="1" x14ac:dyDescent="0.35">
      <c r="D43606" s="157">
        <f t="shared" si="692"/>
        <v>0</v>
      </c>
    </row>
    <row r="43607" spans="4:4" hidden="1" x14ac:dyDescent="0.35">
      <c r="D43607" s="157">
        <f t="shared" si="692"/>
        <v>0</v>
      </c>
    </row>
    <row r="43608" spans="4:4" hidden="1" x14ac:dyDescent="0.35">
      <c r="D43608" s="157">
        <f t="shared" si="692"/>
        <v>0</v>
      </c>
    </row>
    <row r="43609" spans="4:4" hidden="1" x14ac:dyDescent="0.35">
      <c r="D43609" s="157">
        <f t="shared" si="692"/>
        <v>0</v>
      </c>
    </row>
    <row r="43610" spans="4:4" hidden="1" x14ac:dyDescent="0.35">
      <c r="D43610" s="157">
        <f t="shared" si="692"/>
        <v>0</v>
      </c>
    </row>
    <row r="43611" spans="4:4" hidden="1" x14ac:dyDescent="0.35">
      <c r="D43611" s="157">
        <f t="shared" si="692"/>
        <v>0</v>
      </c>
    </row>
    <row r="43612" spans="4:4" hidden="1" x14ac:dyDescent="0.35">
      <c r="D43612" s="157">
        <f t="shared" si="692"/>
        <v>0</v>
      </c>
    </row>
    <row r="43613" spans="4:4" hidden="1" x14ac:dyDescent="0.35">
      <c r="D43613" s="157">
        <f t="shared" si="692"/>
        <v>0</v>
      </c>
    </row>
    <row r="43614" spans="4:4" hidden="1" x14ac:dyDescent="0.35">
      <c r="D43614" s="157">
        <f t="shared" si="692"/>
        <v>0</v>
      </c>
    </row>
    <row r="43615" spans="4:4" hidden="1" x14ac:dyDescent="0.35">
      <c r="D43615" s="157">
        <f t="shared" si="692"/>
        <v>0</v>
      </c>
    </row>
    <row r="43616" spans="4:4" hidden="1" x14ac:dyDescent="0.35">
      <c r="D43616" s="157">
        <f t="shared" si="692"/>
        <v>0</v>
      </c>
    </row>
    <row r="43617" spans="4:4" hidden="1" x14ac:dyDescent="0.35">
      <c r="D43617" s="157">
        <f t="shared" si="692"/>
        <v>0</v>
      </c>
    </row>
    <row r="43618" spans="4:4" hidden="1" x14ac:dyDescent="0.35">
      <c r="D43618" s="157">
        <f t="shared" si="692"/>
        <v>0</v>
      </c>
    </row>
    <row r="43619" spans="4:4" hidden="1" x14ac:dyDescent="0.35">
      <c r="D43619" s="157">
        <f t="shared" si="692"/>
        <v>0</v>
      </c>
    </row>
    <row r="43620" spans="4:4" hidden="1" x14ac:dyDescent="0.35">
      <c r="D43620" s="157">
        <f t="shared" si="692"/>
        <v>0</v>
      </c>
    </row>
    <row r="43621" spans="4:4" hidden="1" x14ac:dyDescent="0.35">
      <c r="D43621" s="157">
        <f t="shared" si="692"/>
        <v>0</v>
      </c>
    </row>
    <row r="43622" spans="4:4" hidden="1" x14ac:dyDescent="0.35">
      <c r="D43622" s="157">
        <f t="shared" si="692"/>
        <v>0</v>
      </c>
    </row>
    <row r="43623" spans="4:4" hidden="1" x14ac:dyDescent="0.35">
      <c r="D43623" s="157">
        <f t="shared" si="692"/>
        <v>0</v>
      </c>
    </row>
    <row r="43624" spans="4:4" hidden="1" x14ac:dyDescent="0.35">
      <c r="D43624" s="157">
        <f t="shared" si="692"/>
        <v>0</v>
      </c>
    </row>
    <row r="43625" spans="4:4" hidden="1" x14ac:dyDescent="0.35">
      <c r="D43625" s="157">
        <f t="shared" si="692"/>
        <v>0</v>
      </c>
    </row>
    <row r="43626" spans="4:4" hidden="1" x14ac:dyDescent="0.35">
      <c r="D43626" s="157">
        <f t="shared" si="692"/>
        <v>0</v>
      </c>
    </row>
    <row r="43627" spans="4:4" hidden="1" x14ac:dyDescent="0.35">
      <c r="D43627" s="157">
        <f t="shared" si="692"/>
        <v>0</v>
      </c>
    </row>
    <row r="43628" spans="4:4" hidden="1" x14ac:dyDescent="0.35">
      <c r="D43628" s="157">
        <f t="shared" si="692"/>
        <v>0</v>
      </c>
    </row>
    <row r="43629" spans="4:4" hidden="1" x14ac:dyDescent="0.35">
      <c r="D43629" s="157">
        <f t="shared" si="692"/>
        <v>0</v>
      </c>
    </row>
    <row r="43630" spans="4:4" hidden="1" x14ac:dyDescent="0.35">
      <c r="D43630" s="157">
        <f t="shared" si="692"/>
        <v>0</v>
      </c>
    </row>
    <row r="43631" spans="4:4" hidden="1" x14ac:dyDescent="0.35">
      <c r="D43631" s="157">
        <f t="shared" si="692"/>
        <v>0</v>
      </c>
    </row>
    <row r="43632" spans="4:4" hidden="1" x14ac:dyDescent="0.35">
      <c r="D43632" s="157">
        <f t="shared" si="692"/>
        <v>0</v>
      </c>
    </row>
    <row r="43633" spans="4:4" hidden="1" x14ac:dyDescent="0.35">
      <c r="D43633" s="157">
        <f t="shared" si="692"/>
        <v>0</v>
      </c>
    </row>
    <row r="43634" spans="4:4" hidden="1" x14ac:dyDescent="0.35">
      <c r="D43634" s="157">
        <f t="shared" si="692"/>
        <v>0</v>
      </c>
    </row>
    <row r="43635" spans="4:4" hidden="1" x14ac:dyDescent="0.35">
      <c r="D43635" s="157">
        <f t="shared" si="692"/>
        <v>0</v>
      </c>
    </row>
    <row r="43636" spans="4:4" hidden="1" x14ac:dyDescent="0.35">
      <c r="D43636" s="157">
        <f t="shared" si="692"/>
        <v>0</v>
      </c>
    </row>
    <row r="43637" spans="4:4" hidden="1" x14ac:dyDescent="0.35">
      <c r="D43637" s="157">
        <f t="shared" si="692"/>
        <v>0</v>
      </c>
    </row>
    <row r="43638" spans="4:4" hidden="1" x14ac:dyDescent="0.35">
      <c r="D43638" s="157">
        <f t="shared" si="692"/>
        <v>0</v>
      </c>
    </row>
    <row r="43639" spans="4:4" hidden="1" x14ac:dyDescent="0.35">
      <c r="D43639" s="157">
        <f t="shared" si="692"/>
        <v>0</v>
      </c>
    </row>
    <row r="43640" spans="4:4" hidden="1" x14ac:dyDescent="0.35">
      <c r="D43640" s="157">
        <f t="shared" si="692"/>
        <v>0</v>
      </c>
    </row>
    <row r="43641" spans="4:4" hidden="1" x14ac:dyDescent="0.35">
      <c r="D43641" s="157">
        <f t="shared" si="692"/>
        <v>0</v>
      </c>
    </row>
    <row r="43642" spans="4:4" hidden="1" x14ac:dyDescent="0.35">
      <c r="D43642" s="157">
        <f t="shared" si="692"/>
        <v>0</v>
      </c>
    </row>
    <row r="43643" spans="4:4" hidden="1" x14ac:dyDescent="0.35">
      <c r="D43643" s="157">
        <f t="shared" si="692"/>
        <v>0</v>
      </c>
    </row>
    <row r="43644" spans="4:4" hidden="1" x14ac:dyDescent="0.35">
      <c r="D43644" s="157">
        <f t="shared" si="692"/>
        <v>0</v>
      </c>
    </row>
    <row r="43645" spans="4:4" hidden="1" x14ac:dyDescent="0.35">
      <c r="D43645" s="157">
        <f t="shared" si="692"/>
        <v>0</v>
      </c>
    </row>
    <row r="43646" spans="4:4" hidden="1" x14ac:dyDescent="0.35">
      <c r="D43646" s="157">
        <f t="shared" si="692"/>
        <v>0</v>
      </c>
    </row>
    <row r="43647" spans="4:4" hidden="1" x14ac:dyDescent="0.35">
      <c r="D43647" s="157">
        <f t="shared" si="692"/>
        <v>0</v>
      </c>
    </row>
    <row r="43648" spans="4:4" hidden="1" x14ac:dyDescent="0.35">
      <c r="D43648" s="157">
        <f t="shared" si="692"/>
        <v>0</v>
      </c>
    </row>
    <row r="43649" spans="4:4" hidden="1" x14ac:dyDescent="0.35">
      <c r="D43649" s="157">
        <f t="shared" si="692"/>
        <v>0</v>
      </c>
    </row>
    <row r="43650" spans="4:4" hidden="1" x14ac:dyDescent="0.35">
      <c r="D43650" s="157">
        <f t="shared" si="692"/>
        <v>0</v>
      </c>
    </row>
    <row r="43651" spans="4:4" hidden="1" x14ac:dyDescent="0.35">
      <c r="D43651" s="157">
        <f t="shared" si="692"/>
        <v>0</v>
      </c>
    </row>
    <row r="43652" spans="4:4" hidden="1" x14ac:dyDescent="0.35">
      <c r="D43652" s="157">
        <f t="shared" ref="D43652:D43715" si="693">SUBTOTAL(109,D43619:D43651)</f>
        <v>0</v>
      </c>
    </row>
    <row r="43653" spans="4:4" hidden="1" x14ac:dyDescent="0.35">
      <c r="D43653" s="157">
        <f t="shared" si="693"/>
        <v>0</v>
      </c>
    </row>
    <row r="43654" spans="4:4" hidden="1" x14ac:dyDescent="0.35">
      <c r="D43654" s="157">
        <f t="shared" si="693"/>
        <v>0</v>
      </c>
    </row>
    <row r="43655" spans="4:4" hidden="1" x14ac:dyDescent="0.35">
      <c r="D43655" s="157">
        <f t="shared" si="693"/>
        <v>0</v>
      </c>
    </row>
    <row r="43656" spans="4:4" hidden="1" x14ac:dyDescent="0.35">
      <c r="D43656" s="157">
        <f t="shared" si="693"/>
        <v>0</v>
      </c>
    </row>
    <row r="43657" spans="4:4" hidden="1" x14ac:dyDescent="0.35">
      <c r="D43657" s="157">
        <f t="shared" si="693"/>
        <v>0</v>
      </c>
    </row>
    <row r="43658" spans="4:4" hidden="1" x14ac:dyDescent="0.35">
      <c r="D43658" s="157">
        <f t="shared" si="693"/>
        <v>0</v>
      </c>
    </row>
    <row r="43659" spans="4:4" hidden="1" x14ac:dyDescent="0.35">
      <c r="D43659" s="157">
        <f t="shared" si="693"/>
        <v>0</v>
      </c>
    </row>
    <row r="43660" spans="4:4" hidden="1" x14ac:dyDescent="0.35">
      <c r="D43660" s="157">
        <f t="shared" si="693"/>
        <v>0</v>
      </c>
    </row>
    <row r="43661" spans="4:4" hidden="1" x14ac:dyDescent="0.35">
      <c r="D43661" s="157">
        <f t="shared" si="693"/>
        <v>0</v>
      </c>
    </row>
    <row r="43662" spans="4:4" hidden="1" x14ac:dyDescent="0.35">
      <c r="D43662" s="157">
        <f t="shared" si="693"/>
        <v>0</v>
      </c>
    </row>
    <row r="43663" spans="4:4" hidden="1" x14ac:dyDescent="0.35">
      <c r="D43663" s="157">
        <f t="shared" si="693"/>
        <v>0</v>
      </c>
    </row>
    <row r="43664" spans="4:4" hidden="1" x14ac:dyDescent="0.35">
      <c r="D43664" s="157">
        <f t="shared" si="693"/>
        <v>0</v>
      </c>
    </row>
    <row r="43665" spans="4:4" hidden="1" x14ac:dyDescent="0.35">
      <c r="D43665" s="157">
        <f t="shared" si="693"/>
        <v>0</v>
      </c>
    </row>
    <row r="43666" spans="4:4" hidden="1" x14ac:dyDescent="0.35">
      <c r="D43666" s="157">
        <f t="shared" si="693"/>
        <v>0</v>
      </c>
    </row>
    <row r="43667" spans="4:4" hidden="1" x14ac:dyDescent="0.35">
      <c r="D43667" s="157">
        <f t="shared" si="693"/>
        <v>0</v>
      </c>
    </row>
    <row r="43668" spans="4:4" hidden="1" x14ac:dyDescent="0.35">
      <c r="D43668" s="157">
        <f t="shared" si="693"/>
        <v>0</v>
      </c>
    </row>
    <row r="43669" spans="4:4" hidden="1" x14ac:dyDescent="0.35">
      <c r="D43669" s="157">
        <f t="shared" si="693"/>
        <v>0</v>
      </c>
    </row>
    <row r="43670" spans="4:4" hidden="1" x14ac:dyDescent="0.35">
      <c r="D43670" s="157">
        <f t="shared" si="693"/>
        <v>0</v>
      </c>
    </row>
    <row r="43671" spans="4:4" hidden="1" x14ac:dyDescent="0.35">
      <c r="D43671" s="157">
        <f t="shared" si="693"/>
        <v>0</v>
      </c>
    </row>
    <row r="43672" spans="4:4" hidden="1" x14ac:dyDescent="0.35">
      <c r="D43672" s="157">
        <f t="shared" si="693"/>
        <v>0</v>
      </c>
    </row>
    <row r="43673" spans="4:4" hidden="1" x14ac:dyDescent="0.35">
      <c r="D43673" s="157">
        <f t="shared" si="693"/>
        <v>0</v>
      </c>
    </row>
    <row r="43674" spans="4:4" hidden="1" x14ac:dyDescent="0.35">
      <c r="D43674" s="157">
        <f t="shared" si="693"/>
        <v>0</v>
      </c>
    </row>
    <row r="43675" spans="4:4" hidden="1" x14ac:dyDescent="0.35">
      <c r="D43675" s="157">
        <f t="shared" si="693"/>
        <v>0</v>
      </c>
    </row>
    <row r="43676" spans="4:4" hidden="1" x14ac:dyDescent="0.35">
      <c r="D43676" s="157">
        <f t="shared" si="693"/>
        <v>0</v>
      </c>
    </row>
    <row r="43677" spans="4:4" hidden="1" x14ac:dyDescent="0.35">
      <c r="D43677" s="157">
        <f t="shared" si="693"/>
        <v>0</v>
      </c>
    </row>
    <row r="43678" spans="4:4" hidden="1" x14ac:dyDescent="0.35">
      <c r="D43678" s="157">
        <f t="shared" si="693"/>
        <v>0</v>
      </c>
    </row>
    <row r="43679" spans="4:4" hidden="1" x14ac:dyDescent="0.35">
      <c r="D43679" s="157">
        <f t="shared" si="693"/>
        <v>0</v>
      </c>
    </row>
    <row r="43680" spans="4:4" hidden="1" x14ac:dyDescent="0.35">
      <c r="D43680" s="157">
        <f t="shared" si="693"/>
        <v>0</v>
      </c>
    </row>
    <row r="43681" spans="4:4" hidden="1" x14ac:dyDescent="0.35">
      <c r="D43681" s="157">
        <f t="shared" si="693"/>
        <v>0</v>
      </c>
    </row>
    <row r="43682" spans="4:4" hidden="1" x14ac:dyDescent="0.35">
      <c r="D43682" s="157">
        <f t="shared" si="693"/>
        <v>0</v>
      </c>
    </row>
    <row r="43683" spans="4:4" hidden="1" x14ac:dyDescent="0.35">
      <c r="D43683" s="157">
        <f t="shared" si="693"/>
        <v>0</v>
      </c>
    </row>
    <row r="43684" spans="4:4" hidden="1" x14ac:dyDescent="0.35">
      <c r="D43684" s="157">
        <f t="shared" si="693"/>
        <v>0</v>
      </c>
    </row>
    <row r="43685" spans="4:4" hidden="1" x14ac:dyDescent="0.35">
      <c r="D43685" s="157">
        <f t="shared" si="693"/>
        <v>0</v>
      </c>
    </row>
    <row r="43686" spans="4:4" hidden="1" x14ac:dyDescent="0.35">
      <c r="D43686" s="157">
        <f t="shared" si="693"/>
        <v>0</v>
      </c>
    </row>
    <row r="43687" spans="4:4" hidden="1" x14ac:dyDescent="0.35">
      <c r="D43687" s="157">
        <f t="shared" si="693"/>
        <v>0</v>
      </c>
    </row>
    <row r="43688" spans="4:4" hidden="1" x14ac:dyDescent="0.35">
      <c r="D43688" s="157">
        <f t="shared" si="693"/>
        <v>0</v>
      </c>
    </row>
    <row r="43689" spans="4:4" hidden="1" x14ac:dyDescent="0.35">
      <c r="D43689" s="157">
        <f t="shared" si="693"/>
        <v>0</v>
      </c>
    </row>
    <row r="43690" spans="4:4" hidden="1" x14ac:dyDescent="0.35">
      <c r="D43690" s="157">
        <f t="shared" si="693"/>
        <v>0</v>
      </c>
    </row>
    <row r="43691" spans="4:4" hidden="1" x14ac:dyDescent="0.35">
      <c r="D43691" s="157">
        <f t="shared" si="693"/>
        <v>0</v>
      </c>
    </row>
    <row r="43692" spans="4:4" hidden="1" x14ac:dyDescent="0.35">
      <c r="D43692" s="157">
        <f t="shared" si="693"/>
        <v>0</v>
      </c>
    </row>
    <row r="43693" spans="4:4" hidden="1" x14ac:dyDescent="0.35">
      <c r="D43693" s="157">
        <f t="shared" si="693"/>
        <v>0</v>
      </c>
    </row>
    <row r="43694" spans="4:4" hidden="1" x14ac:dyDescent="0.35">
      <c r="D43694" s="157">
        <f t="shared" si="693"/>
        <v>0</v>
      </c>
    </row>
    <row r="43695" spans="4:4" hidden="1" x14ac:dyDescent="0.35">
      <c r="D43695" s="157">
        <f t="shared" si="693"/>
        <v>0</v>
      </c>
    </row>
    <row r="43696" spans="4:4" hidden="1" x14ac:dyDescent="0.35">
      <c r="D43696" s="157">
        <f t="shared" si="693"/>
        <v>0</v>
      </c>
    </row>
    <row r="43697" spans="4:4" hidden="1" x14ac:dyDescent="0.35">
      <c r="D43697" s="157">
        <f t="shared" si="693"/>
        <v>0</v>
      </c>
    </row>
    <row r="43698" spans="4:4" hidden="1" x14ac:dyDescent="0.35">
      <c r="D43698" s="157">
        <f t="shared" si="693"/>
        <v>0</v>
      </c>
    </row>
    <row r="43699" spans="4:4" hidden="1" x14ac:dyDescent="0.35">
      <c r="D43699" s="157">
        <f t="shared" si="693"/>
        <v>0</v>
      </c>
    </row>
    <row r="43700" spans="4:4" hidden="1" x14ac:dyDescent="0.35">
      <c r="D43700" s="157">
        <f t="shared" si="693"/>
        <v>0</v>
      </c>
    </row>
    <row r="43701" spans="4:4" hidden="1" x14ac:dyDescent="0.35">
      <c r="D43701" s="157">
        <f t="shared" si="693"/>
        <v>0</v>
      </c>
    </row>
    <row r="43702" spans="4:4" hidden="1" x14ac:dyDescent="0.35">
      <c r="D43702" s="157">
        <f t="shared" si="693"/>
        <v>0</v>
      </c>
    </row>
    <row r="43703" spans="4:4" hidden="1" x14ac:dyDescent="0.35">
      <c r="D43703" s="157">
        <f t="shared" si="693"/>
        <v>0</v>
      </c>
    </row>
    <row r="43704" spans="4:4" hidden="1" x14ac:dyDescent="0.35">
      <c r="D43704" s="157">
        <f t="shared" si="693"/>
        <v>0</v>
      </c>
    </row>
    <row r="43705" spans="4:4" hidden="1" x14ac:dyDescent="0.35">
      <c r="D43705" s="157">
        <f t="shared" si="693"/>
        <v>0</v>
      </c>
    </row>
    <row r="43706" spans="4:4" hidden="1" x14ac:dyDescent="0.35">
      <c r="D43706" s="157">
        <f t="shared" si="693"/>
        <v>0</v>
      </c>
    </row>
    <row r="43707" spans="4:4" hidden="1" x14ac:dyDescent="0.35">
      <c r="D43707" s="157">
        <f t="shared" si="693"/>
        <v>0</v>
      </c>
    </row>
    <row r="43708" spans="4:4" hidden="1" x14ac:dyDescent="0.35">
      <c r="D43708" s="157">
        <f t="shared" si="693"/>
        <v>0</v>
      </c>
    </row>
    <row r="43709" spans="4:4" hidden="1" x14ac:dyDescent="0.35">
      <c r="D43709" s="157">
        <f t="shared" si="693"/>
        <v>0</v>
      </c>
    </row>
    <row r="43710" spans="4:4" hidden="1" x14ac:dyDescent="0.35">
      <c r="D43710" s="157">
        <f t="shared" si="693"/>
        <v>0</v>
      </c>
    </row>
    <row r="43711" spans="4:4" hidden="1" x14ac:dyDescent="0.35">
      <c r="D43711" s="157">
        <f t="shared" si="693"/>
        <v>0</v>
      </c>
    </row>
    <row r="43712" spans="4:4" hidden="1" x14ac:dyDescent="0.35">
      <c r="D43712" s="157">
        <f t="shared" si="693"/>
        <v>0</v>
      </c>
    </row>
    <row r="43713" spans="4:4" hidden="1" x14ac:dyDescent="0.35">
      <c r="D43713" s="157">
        <f t="shared" si="693"/>
        <v>0</v>
      </c>
    </row>
    <row r="43714" spans="4:4" hidden="1" x14ac:dyDescent="0.35">
      <c r="D43714" s="157">
        <f t="shared" si="693"/>
        <v>0</v>
      </c>
    </row>
    <row r="43715" spans="4:4" hidden="1" x14ac:dyDescent="0.35">
      <c r="D43715" s="157">
        <f t="shared" si="693"/>
        <v>0</v>
      </c>
    </row>
    <row r="43716" spans="4:4" hidden="1" x14ac:dyDescent="0.35">
      <c r="D43716" s="157">
        <f t="shared" ref="D43716:D43779" si="694">SUBTOTAL(109,D43683:D43715)</f>
        <v>0</v>
      </c>
    </row>
    <row r="43717" spans="4:4" hidden="1" x14ac:dyDescent="0.35">
      <c r="D43717" s="157">
        <f t="shared" si="694"/>
        <v>0</v>
      </c>
    </row>
    <row r="43718" spans="4:4" hidden="1" x14ac:dyDescent="0.35">
      <c r="D43718" s="157">
        <f t="shared" si="694"/>
        <v>0</v>
      </c>
    </row>
    <row r="43719" spans="4:4" hidden="1" x14ac:dyDescent="0.35">
      <c r="D43719" s="157">
        <f t="shared" si="694"/>
        <v>0</v>
      </c>
    </row>
    <row r="43720" spans="4:4" hidden="1" x14ac:dyDescent="0.35">
      <c r="D43720" s="157">
        <f t="shared" si="694"/>
        <v>0</v>
      </c>
    </row>
    <row r="43721" spans="4:4" hidden="1" x14ac:dyDescent="0.35">
      <c r="D43721" s="157">
        <f t="shared" si="694"/>
        <v>0</v>
      </c>
    </row>
    <row r="43722" spans="4:4" hidden="1" x14ac:dyDescent="0.35">
      <c r="D43722" s="157">
        <f t="shared" si="694"/>
        <v>0</v>
      </c>
    </row>
    <row r="43723" spans="4:4" hidden="1" x14ac:dyDescent="0.35">
      <c r="D43723" s="157">
        <f t="shared" si="694"/>
        <v>0</v>
      </c>
    </row>
    <row r="43724" spans="4:4" hidden="1" x14ac:dyDescent="0.35">
      <c r="D43724" s="157">
        <f t="shared" si="694"/>
        <v>0</v>
      </c>
    </row>
    <row r="43725" spans="4:4" hidden="1" x14ac:dyDescent="0.35">
      <c r="D43725" s="157">
        <f t="shared" si="694"/>
        <v>0</v>
      </c>
    </row>
    <row r="43726" spans="4:4" hidden="1" x14ac:dyDescent="0.35">
      <c r="D43726" s="157">
        <f t="shared" si="694"/>
        <v>0</v>
      </c>
    </row>
    <row r="43727" spans="4:4" hidden="1" x14ac:dyDescent="0.35">
      <c r="D43727" s="157">
        <f t="shared" si="694"/>
        <v>0</v>
      </c>
    </row>
    <row r="43728" spans="4:4" hidden="1" x14ac:dyDescent="0.35">
      <c r="D43728" s="157">
        <f t="shared" si="694"/>
        <v>0</v>
      </c>
    </row>
    <row r="43729" spans="4:4" hidden="1" x14ac:dyDescent="0.35">
      <c r="D43729" s="157">
        <f t="shared" si="694"/>
        <v>0</v>
      </c>
    </row>
    <row r="43730" spans="4:4" hidden="1" x14ac:dyDescent="0.35">
      <c r="D43730" s="157">
        <f t="shared" si="694"/>
        <v>0</v>
      </c>
    </row>
    <row r="43731" spans="4:4" hidden="1" x14ac:dyDescent="0.35">
      <c r="D43731" s="157">
        <f t="shared" si="694"/>
        <v>0</v>
      </c>
    </row>
    <row r="43732" spans="4:4" hidden="1" x14ac:dyDescent="0.35">
      <c r="D43732" s="157">
        <f t="shared" si="694"/>
        <v>0</v>
      </c>
    </row>
    <row r="43733" spans="4:4" hidden="1" x14ac:dyDescent="0.35">
      <c r="D43733" s="157">
        <f t="shared" si="694"/>
        <v>0</v>
      </c>
    </row>
    <row r="43734" spans="4:4" hidden="1" x14ac:dyDescent="0.35">
      <c r="D43734" s="157">
        <f t="shared" si="694"/>
        <v>0</v>
      </c>
    </row>
    <row r="43735" spans="4:4" hidden="1" x14ac:dyDescent="0.35">
      <c r="D43735" s="157">
        <f t="shared" si="694"/>
        <v>0</v>
      </c>
    </row>
    <row r="43736" spans="4:4" hidden="1" x14ac:dyDescent="0.35">
      <c r="D43736" s="157">
        <f t="shared" si="694"/>
        <v>0</v>
      </c>
    </row>
    <row r="43737" spans="4:4" hidden="1" x14ac:dyDescent="0.35">
      <c r="D43737" s="157">
        <f t="shared" si="694"/>
        <v>0</v>
      </c>
    </row>
    <row r="43738" spans="4:4" hidden="1" x14ac:dyDescent="0.35">
      <c r="D43738" s="157">
        <f t="shared" si="694"/>
        <v>0</v>
      </c>
    </row>
    <row r="43739" spans="4:4" hidden="1" x14ac:dyDescent="0.35">
      <c r="D43739" s="157">
        <f t="shared" si="694"/>
        <v>0</v>
      </c>
    </row>
    <row r="43740" spans="4:4" hidden="1" x14ac:dyDescent="0.35">
      <c r="D43740" s="157">
        <f t="shared" si="694"/>
        <v>0</v>
      </c>
    </row>
    <row r="43741" spans="4:4" hidden="1" x14ac:dyDescent="0.35">
      <c r="D43741" s="157">
        <f t="shared" si="694"/>
        <v>0</v>
      </c>
    </row>
    <row r="43742" spans="4:4" hidden="1" x14ac:dyDescent="0.35">
      <c r="D43742" s="157">
        <f t="shared" si="694"/>
        <v>0</v>
      </c>
    </row>
    <row r="43743" spans="4:4" hidden="1" x14ac:dyDescent="0.35">
      <c r="D43743" s="157">
        <f t="shared" si="694"/>
        <v>0</v>
      </c>
    </row>
    <row r="43744" spans="4:4" hidden="1" x14ac:dyDescent="0.35">
      <c r="D43744" s="157">
        <f t="shared" si="694"/>
        <v>0</v>
      </c>
    </row>
    <row r="43745" spans="4:4" hidden="1" x14ac:dyDescent="0.35">
      <c r="D43745" s="157">
        <f t="shared" si="694"/>
        <v>0</v>
      </c>
    </row>
    <row r="43746" spans="4:4" hidden="1" x14ac:dyDescent="0.35">
      <c r="D43746" s="157">
        <f t="shared" si="694"/>
        <v>0</v>
      </c>
    </row>
    <row r="43747" spans="4:4" hidden="1" x14ac:dyDescent="0.35">
      <c r="D43747" s="157">
        <f t="shared" si="694"/>
        <v>0</v>
      </c>
    </row>
    <row r="43748" spans="4:4" hidden="1" x14ac:dyDescent="0.35">
      <c r="D43748" s="157">
        <f t="shared" si="694"/>
        <v>0</v>
      </c>
    </row>
    <row r="43749" spans="4:4" hidden="1" x14ac:dyDescent="0.35">
      <c r="D43749" s="157">
        <f t="shared" si="694"/>
        <v>0</v>
      </c>
    </row>
    <row r="43750" spans="4:4" hidden="1" x14ac:dyDescent="0.35">
      <c r="D43750" s="157">
        <f t="shared" si="694"/>
        <v>0</v>
      </c>
    </row>
    <row r="43751" spans="4:4" hidden="1" x14ac:dyDescent="0.35">
      <c r="D43751" s="157">
        <f t="shared" si="694"/>
        <v>0</v>
      </c>
    </row>
    <row r="43752" spans="4:4" hidden="1" x14ac:dyDescent="0.35">
      <c r="D43752" s="157">
        <f t="shared" si="694"/>
        <v>0</v>
      </c>
    </row>
    <row r="43753" spans="4:4" hidden="1" x14ac:dyDescent="0.35">
      <c r="D43753" s="157">
        <f t="shared" si="694"/>
        <v>0</v>
      </c>
    </row>
    <row r="43754" spans="4:4" hidden="1" x14ac:dyDescent="0.35">
      <c r="D43754" s="157">
        <f t="shared" si="694"/>
        <v>0</v>
      </c>
    </row>
    <row r="43755" spans="4:4" hidden="1" x14ac:dyDescent="0.35">
      <c r="D43755" s="157">
        <f t="shared" si="694"/>
        <v>0</v>
      </c>
    </row>
    <row r="43756" spans="4:4" hidden="1" x14ac:dyDescent="0.35">
      <c r="D43756" s="157">
        <f t="shared" si="694"/>
        <v>0</v>
      </c>
    </row>
    <row r="43757" spans="4:4" hidden="1" x14ac:dyDescent="0.35">
      <c r="D43757" s="157">
        <f t="shared" si="694"/>
        <v>0</v>
      </c>
    </row>
    <row r="43758" spans="4:4" hidden="1" x14ac:dyDescent="0.35">
      <c r="D43758" s="157">
        <f t="shared" si="694"/>
        <v>0</v>
      </c>
    </row>
    <row r="43759" spans="4:4" hidden="1" x14ac:dyDescent="0.35">
      <c r="D43759" s="157">
        <f t="shared" si="694"/>
        <v>0</v>
      </c>
    </row>
    <row r="43760" spans="4:4" hidden="1" x14ac:dyDescent="0.35">
      <c r="D43760" s="157">
        <f t="shared" si="694"/>
        <v>0</v>
      </c>
    </row>
    <row r="43761" spans="4:4" hidden="1" x14ac:dyDescent="0.35">
      <c r="D43761" s="157">
        <f t="shared" si="694"/>
        <v>0</v>
      </c>
    </row>
    <row r="43762" spans="4:4" hidden="1" x14ac:dyDescent="0.35">
      <c r="D43762" s="157">
        <f t="shared" si="694"/>
        <v>0</v>
      </c>
    </row>
    <row r="43763" spans="4:4" hidden="1" x14ac:dyDescent="0.35">
      <c r="D43763" s="157">
        <f t="shared" si="694"/>
        <v>0</v>
      </c>
    </row>
    <row r="43764" spans="4:4" hidden="1" x14ac:dyDescent="0.35">
      <c r="D43764" s="157">
        <f t="shared" si="694"/>
        <v>0</v>
      </c>
    </row>
    <row r="43765" spans="4:4" hidden="1" x14ac:dyDescent="0.35">
      <c r="D43765" s="157">
        <f t="shared" si="694"/>
        <v>0</v>
      </c>
    </row>
    <row r="43766" spans="4:4" hidden="1" x14ac:dyDescent="0.35">
      <c r="D43766" s="157">
        <f t="shared" si="694"/>
        <v>0</v>
      </c>
    </row>
    <row r="43767" spans="4:4" hidden="1" x14ac:dyDescent="0.35">
      <c r="D43767" s="157">
        <f t="shared" si="694"/>
        <v>0</v>
      </c>
    </row>
    <row r="43768" spans="4:4" hidden="1" x14ac:dyDescent="0.35">
      <c r="D43768" s="157">
        <f t="shared" si="694"/>
        <v>0</v>
      </c>
    </row>
    <row r="43769" spans="4:4" hidden="1" x14ac:dyDescent="0.35">
      <c r="D43769" s="157">
        <f t="shared" si="694"/>
        <v>0</v>
      </c>
    </row>
    <row r="43770" spans="4:4" hidden="1" x14ac:dyDescent="0.35">
      <c r="D43770" s="157">
        <f t="shared" si="694"/>
        <v>0</v>
      </c>
    </row>
    <row r="43771" spans="4:4" hidden="1" x14ac:dyDescent="0.35">
      <c r="D43771" s="157">
        <f t="shared" si="694"/>
        <v>0</v>
      </c>
    </row>
    <row r="43772" spans="4:4" hidden="1" x14ac:dyDescent="0.35">
      <c r="D43772" s="157">
        <f t="shared" si="694"/>
        <v>0</v>
      </c>
    </row>
    <row r="43773" spans="4:4" hidden="1" x14ac:dyDescent="0.35">
      <c r="D43773" s="157">
        <f t="shared" si="694"/>
        <v>0</v>
      </c>
    </row>
    <row r="43774" spans="4:4" hidden="1" x14ac:dyDescent="0.35">
      <c r="D43774" s="157">
        <f t="shared" si="694"/>
        <v>0</v>
      </c>
    </row>
    <row r="43775" spans="4:4" hidden="1" x14ac:dyDescent="0.35">
      <c r="D43775" s="157">
        <f t="shared" si="694"/>
        <v>0</v>
      </c>
    </row>
    <row r="43776" spans="4:4" hidden="1" x14ac:dyDescent="0.35">
      <c r="D43776" s="157">
        <f t="shared" si="694"/>
        <v>0</v>
      </c>
    </row>
    <row r="43777" spans="4:4" hidden="1" x14ac:dyDescent="0.35">
      <c r="D43777" s="157">
        <f t="shared" si="694"/>
        <v>0</v>
      </c>
    </row>
    <row r="43778" spans="4:4" hidden="1" x14ac:dyDescent="0.35">
      <c r="D43778" s="157">
        <f t="shared" si="694"/>
        <v>0</v>
      </c>
    </row>
    <row r="43779" spans="4:4" hidden="1" x14ac:dyDescent="0.35">
      <c r="D43779" s="157">
        <f t="shared" si="694"/>
        <v>0</v>
      </c>
    </row>
    <row r="43780" spans="4:4" hidden="1" x14ac:dyDescent="0.35">
      <c r="D43780" s="157">
        <f t="shared" ref="D43780:D43843" si="695">SUBTOTAL(109,D43747:D43779)</f>
        <v>0</v>
      </c>
    </row>
    <row r="43781" spans="4:4" hidden="1" x14ac:dyDescent="0.35">
      <c r="D43781" s="157">
        <f t="shared" si="695"/>
        <v>0</v>
      </c>
    </row>
    <row r="43782" spans="4:4" hidden="1" x14ac:dyDescent="0.35">
      <c r="D43782" s="157">
        <f t="shared" si="695"/>
        <v>0</v>
      </c>
    </row>
    <row r="43783" spans="4:4" hidden="1" x14ac:dyDescent="0.35">
      <c r="D43783" s="157">
        <f t="shared" si="695"/>
        <v>0</v>
      </c>
    </row>
    <row r="43784" spans="4:4" hidden="1" x14ac:dyDescent="0.35">
      <c r="D43784" s="157">
        <f t="shared" si="695"/>
        <v>0</v>
      </c>
    </row>
    <row r="43785" spans="4:4" hidden="1" x14ac:dyDescent="0.35">
      <c r="D43785" s="157">
        <f t="shared" si="695"/>
        <v>0</v>
      </c>
    </row>
    <row r="43786" spans="4:4" hidden="1" x14ac:dyDescent="0.35">
      <c r="D43786" s="157">
        <f t="shared" si="695"/>
        <v>0</v>
      </c>
    </row>
    <row r="43787" spans="4:4" hidden="1" x14ac:dyDescent="0.35">
      <c r="D43787" s="157">
        <f t="shared" si="695"/>
        <v>0</v>
      </c>
    </row>
    <row r="43788" spans="4:4" hidden="1" x14ac:dyDescent="0.35">
      <c r="D43788" s="157">
        <f t="shared" si="695"/>
        <v>0</v>
      </c>
    </row>
    <row r="43789" spans="4:4" hidden="1" x14ac:dyDescent="0.35">
      <c r="D43789" s="157">
        <f t="shared" si="695"/>
        <v>0</v>
      </c>
    </row>
    <row r="43790" spans="4:4" hidden="1" x14ac:dyDescent="0.35">
      <c r="D43790" s="157">
        <f t="shared" si="695"/>
        <v>0</v>
      </c>
    </row>
    <row r="43791" spans="4:4" hidden="1" x14ac:dyDescent="0.35">
      <c r="D43791" s="157">
        <f t="shared" si="695"/>
        <v>0</v>
      </c>
    </row>
    <row r="43792" spans="4:4" hidden="1" x14ac:dyDescent="0.35">
      <c r="D43792" s="157">
        <f t="shared" si="695"/>
        <v>0</v>
      </c>
    </row>
    <row r="43793" spans="4:4" hidden="1" x14ac:dyDescent="0.35">
      <c r="D43793" s="157">
        <f t="shared" si="695"/>
        <v>0</v>
      </c>
    </row>
    <row r="43794" spans="4:4" hidden="1" x14ac:dyDescent="0.35">
      <c r="D43794" s="157">
        <f t="shared" si="695"/>
        <v>0</v>
      </c>
    </row>
    <row r="43795" spans="4:4" hidden="1" x14ac:dyDescent="0.35">
      <c r="D43795" s="157">
        <f t="shared" si="695"/>
        <v>0</v>
      </c>
    </row>
    <row r="43796" spans="4:4" hidden="1" x14ac:dyDescent="0.35">
      <c r="D43796" s="157">
        <f t="shared" si="695"/>
        <v>0</v>
      </c>
    </row>
    <row r="43797" spans="4:4" hidden="1" x14ac:dyDescent="0.35">
      <c r="D43797" s="157">
        <f t="shared" si="695"/>
        <v>0</v>
      </c>
    </row>
    <row r="43798" spans="4:4" hidden="1" x14ac:dyDescent="0.35">
      <c r="D43798" s="157">
        <f t="shared" si="695"/>
        <v>0</v>
      </c>
    </row>
    <row r="43799" spans="4:4" hidden="1" x14ac:dyDescent="0.35">
      <c r="D43799" s="157">
        <f t="shared" si="695"/>
        <v>0</v>
      </c>
    </row>
    <row r="43800" spans="4:4" hidden="1" x14ac:dyDescent="0.35">
      <c r="D43800" s="157">
        <f t="shared" si="695"/>
        <v>0</v>
      </c>
    </row>
    <row r="43801" spans="4:4" hidden="1" x14ac:dyDescent="0.35">
      <c r="D43801" s="157">
        <f t="shared" si="695"/>
        <v>0</v>
      </c>
    </row>
    <row r="43802" spans="4:4" hidden="1" x14ac:dyDescent="0.35">
      <c r="D43802" s="157">
        <f t="shared" si="695"/>
        <v>0</v>
      </c>
    </row>
    <row r="43803" spans="4:4" hidden="1" x14ac:dyDescent="0.35">
      <c r="D43803" s="157">
        <f t="shared" si="695"/>
        <v>0</v>
      </c>
    </row>
    <row r="43804" spans="4:4" hidden="1" x14ac:dyDescent="0.35">
      <c r="D43804" s="157">
        <f t="shared" si="695"/>
        <v>0</v>
      </c>
    </row>
    <row r="43805" spans="4:4" hidden="1" x14ac:dyDescent="0.35">
      <c r="D43805" s="157">
        <f t="shared" si="695"/>
        <v>0</v>
      </c>
    </row>
    <row r="43806" spans="4:4" hidden="1" x14ac:dyDescent="0.35">
      <c r="D43806" s="157">
        <f t="shared" si="695"/>
        <v>0</v>
      </c>
    </row>
    <row r="43807" spans="4:4" hidden="1" x14ac:dyDescent="0.35">
      <c r="D43807" s="157">
        <f t="shared" si="695"/>
        <v>0</v>
      </c>
    </row>
    <row r="43808" spans="4:4" hidden="1" x14ac:dyDescent="0.35">
      <c r="D43808" s="157">
        <f t="shared" si="695"/>
        <v>0</v>
      </c>
    </row>
    <row r="43809" spans="4:4" hidden="1" x14ac:dyDescent="0.35">
      <c r="D43809" s="157">
        <f t="shared" si="695"/>
        <v>0</v>
      </c>
    </row>
    <row r="43810" spans="4:4" hidden="1" x14ac:dyDescent="0.35">
      <c r="D43810" s="157">
        <f t="shared" si="695"/>
        <v>0</v>
      </c>
    </row>
    <row r="43811" spans="4:4" hidden="1" x14ac:dyDescent="0.35">
      <c r="D43811" s="157">
        <f t="shared" si="695"/>
        <v>0</v>
      </c>
    </row>
    <row r="43812" spans="4:4" hidden="1" x14ac:dyDescent="0.35">
      <c r="D43812" s="157">
        <f t="shared" si="695"/>
        <v>0</v>
      </c>
    </row>
    <row r="43813" spans="4:4" hidden="1" x14ac:dyDescent="0.35">
      <c r="D43813" s="157">
        <f t="shared" si="695"/>
        <v>0</v>
      </c>
    </row>
    <row r="43814" spans="4:4" hidden="1" x14ac:dyDescent="0.35">
      <c r="D43814" s="157">
        <f t="shared" si="695"/>
        <v>0</v>
      </c>
    </row>
    <row r="43815" spans="4:4" hidden="1" x14ac:dyDescent="0.35">
      <c r="D43815" s="157">
        <f t="shared" si="695"/>
        <v>0</v>
      </c>
    </row>
    <row r="43816" spans="4:4" hidden="1" x14ac:dyDescent="0.35">
      <c r="D43816" s="157">
        <f t="shared" si="695"/>
        <v>0</v>
      </c>
    </row>
    <row r="43817" spans="4:4" hidden="1" x14ac:dyDescent="0.35">
      <c r="D43817" s="157">
        <f t="shared" si="695"/>
        <v>0</v>
      </c>
    </row>
    <row r="43818" spans="4:4" hidden="1" x14ac:dyDescent="0.35">
      <c r="D43818" s="157">
        <f t="shared" si="695"/>
        <v>0</v>
      </c>
    </row>
    <row r="43819" spans="4:4" hidden="1" x14ac:dyDescent="0.35">
      <c r="D43819" s="157">
        <f t="shared" si="695"/>
        <v>0</v>
      </c>
    </row>
    <row r="43820" spans="4:4" hidden="1" x14ac:dyDescent="0.35">
      <c r="D43820" s="157">
        <f t="shared" si="695"/>
        <v>0</v>
      </c>
    </row>
    <row r="43821" spans="4:4" hidden="1" x14ac:dyDescent="0.35">
      <c r="D43821" s="157">
        <f t="shared" si="695"/>
        <v>0</v>
      </c>
    </row>
    <row r="43822" spans="4:4" hidden="1" x14ac:dyDescent="0.35">
      <c r="D43822" s="157">
        <f t="shared" si="695"/>
        <v>0</v>
      </c>
    </row>
    <row r="43823" spans="4:4" hidden="1" x14ac:dyDescent="0.35">
      <c r="D43823" s="157">
        <f t="shared" si="695"/>
        <v>0</v>
      </c>
    </row>
    <row r="43824" spans="4:4" hidden="1" x14ac:dyDescent="0.35">
      <c r="D43824" s="157">
        <f t="shared" si="695"/>
        <v>0</v>
      </c>
    </row>
    <row r="43825" spans="4:4" hidden="1" x14ac:dyDescent="0.35">
      <c r="D43825" s="157">
        <f t="shared" si="695"/>
        <v>0</v>
      </c>
    </row>
    <row r="43826" spans="4:4" hidden="1" x14ac:dyDescent="0.35">
      <c r="D43826" s="157">
        <f t="shared" si="695"/>
        <v>0</v>
      </c>
    </row>
    <row r="43827" spans="4:4" hidden="1" x14ac:dyDescent="0.35">
      <c r="D43827" s="157">
        <f t="shared" si="695"/>
        <v>0</v>
      </c>
    </row>
    <row r="43828" spans="4:4" hidden="1" x14ac:dyDescent="0.35">
      <c r="D43828" s="157">
        <f t="shared" si="695"/>
        <v>0</v>
      </c>
    </row>
    <row r="43829" spans="4:4" hidden="1" x14ac:dyDescent="0.35">
      <c r="D43829" s="157">
        <f t="shared" si="695"/>
        <v>0</v>
      </c>
    </row>
    <row r="43830" spans="4:4" hidden="1" x14ac:dyDescent="0.35">
      <c r="D43830" s="157">
        <f t="shared" si="695"/>
        <v>0</v>
      </c>
    </row>
    <row r="43831" spans="4:4" hidden="1" x14ac:dyDescent="0.35">
      <c r="D43831" s="157">
        <f t="shared" si="695"/>
        <v>0</v>
      </c>
    </row>
    <row r="43832" spans="4:4" hidden="1" x14ac:dyDescent="0.35">
      <c r="D43832" s="157">
        <f t="shared" si="695"/>
        <v>0</v>
      </c>
    </row>
    <row r="43833" spans="4:4" hidden="1" x14ac:dyDescent="0.35">
      <c r="D43833" s="157">
        <f t="shared" si="695"/>
        <v>0</v>
      </c>
    </row>
    <row r="43834" spans="4:4" hidden="1" x14ac:dyDescent="0.35">
      <c r="D43834" s="157">
        <f t="shared" si="695"/>
        <v>0</v>
      </c>
    </row>
    <row r="43835" spans="4:4" hidden="1" x14ac:dyDescent="0.35">
      <c r="D43835" s="157">
        <f t="shared" si="695"/>
        <v>0</v>
      </c>
    </row>
    <row r="43836" spans="4:4" hidden="1" x14ac:dyDescent="0.35">
      <c r="D43836" s="157">
        <f t="shared" si="695"/>
        <v>0</v>
      </c>
    </row>
    <row r="43837" spans="4:4" hidden="1" x14ac:dyDescent="0.35">
      <c r="D43837" s="157">
        <f t="shared" si="695"/>
        <v>0</v>
      </c>
    </row>
    <row r="43838" spans="4:4" hidden="1" x14ac:dyDescent="0.35">
      <c r="D43838" s="157">
        <f t="shared" si="695"/>
        <v>0</v>
      </c>
    </row>
    <row r="43839" spans="4:4" hidden="1" x14ac:dyDescent="0.35">
      <c r="D43839" s="157">
        <f t="shared" si="695"/>
        <v>0</v>
      </c>
    </row>
    <row r="43840" spans="4:4" hidden="1" x14ac:dyDescent="0.35">
      <c r="D43840" s="157">
        <f t="shared" si="695"/>
        <v>0</v>
      </c>
    </row>
    <row r="43841" spans="4:4" hidden="1" x14ac:dyDescent="0.35">
      <c r="D43841" s="157">
        <f t="shared" si="695"/>
        <v>0</v>
      </c>
    </row>
    <row r="43842" spans="4:4" hidden="1" x14ac:dyDescent="0.35">
      <c r="D43842" s="157">
        <f t="shared" si="695"/>
        <v>0</v>
      </c>
    </row>
    <row r="43843" spans="4:4" hidden="1" x14ac:dyDescent="0.35">
      <c r="D43843" s="157">
        <f t="shared" si="695"/>
        <v>0</v>
      </c>
    </row>
    <row r="43844" spans="4:4" hidden="1" x14ac:dyDescent="0.35">
      <c r="D43844" s="157">
        <f t="shared" ref="D43844:D43907" si="696">SUBTOTAL(109,D43811:D43843)</f>
        <v>0</v>
      </c>
    </row>
    <row r="43845" spans="4:4" hidden="1" x14ac:dyDescent="0.35">
      <c r="D43845" s="157">
        <f t="shared" si="696"/>
        <v>0</v>
      </c>
    </row>
    <row r="43846" spans="4:4" hidden="1" x14ac:dyDescent="0.35">
      <c r="D43846" s="157">
        <f t="shared" si="696"/>
        <v>0</v>
      </c>
    </row>
    <row r="43847" spans="4:4" hidden="1" x14ac:dyDescent="0.35">
      <c r="D43847" s="157">
        <f t="shared" si="696"/>
        <v>0</v>
      </c>
    </row>
    <row r="43848" spans="4:4" hidden="1" x14ac:dyDescent="0.35">
      <c r="D43848" s="157">
        <f t="shared" si="696"/>
        <v>0</v>
      </c>
    </row>
    <row r="43849" spans="4:4" hidden="1" x14ac:dyDescent="0.35">
      <c r="D43849" s="157">
        <f t="shared" si="696"/>
        <v>0</v>
      </c>
    </row>
    <row r="43850" spans="4:4" hidden="1" x14ac:dyDescent="0.35">
      <c r="D43850" s="157">
        <f t="shared" si="696"/>
        <v>0</v>
      </c>
    </row>
    <row r="43851" spans="4:4" hidden="1" x14ac:dyDescent="0.35">
      <c r="D43851" s="157">
        <f t="shared" si="696"/>
        <v>0</v>
      </c>
    </row>
    <row r="43852" spans="4:4" hidden="1" x14ac:dyDescent="0.35">
      <c r="D43852" s="157">
        <f t="shared" si="696"/>
        <v>0</v>
      </c>
    </row>
    <row r="43853" spans="4:4" hidden="1" x14ac:dyDescent="0.35">
      <c r="D43853" s="157">
        <f t="shared" si="696"/>
        <v>0</v>
      </c>
    </row>
    <row r="43854" spans="4:4" hidden="1" x14ac:dyDescent="0.35">
      <c r="D43854" s="157">
        <f t="shared" si="696"/>
        <v>0</v>
      </c>
    </row>
    <row r="43855" spans="4:4" hidden="1" x14ac:dyDescent="0.35">
      <c r="D43855" s="157">
        <f t="shared" si="696"/>
        <v>0</v>
      </c>
    </row>
    <row r="43856" spans="4:4" hidden="1" x14ac:dyDescent="0.35">
      <c r="D43856" s="157">
        <f t="shared" si="696"/>
        <v>0</v>
      </c>
    </row>
    <row r="43857" spans="4:4" hidden="1" x14ac:dyDescent="0.35">
      <c r="D43857" s="157">
        <f t="shared" si="696"/>
        <v>0</v>
      </c>
    </row>
    <row r="43858" spans="4:4" hidden="1" x14ac:dyDescent="0.35">
      <c r="D43858" s="157">
        <f t="shared" si="696"/>
        <v>0</v>
      </c>
    </row>
    <row r="43859" spans="4:4" hidden="1" x14ac:dyDescent="0.35">
      <c r="D43859" s="157">
        <f t="shared" si="696"/>
        <v>0</v>
      </c>
    </row>
    <row r="43860" spans="4:4" hidden="1" x14ac:dyDescent="0.35">
      <c r="D43860" s="157">
        <f t="shared" si="696"/>
        <v>0</v>
      </c>
    </row>
    <row r="43861" spans="4:4" hidden="1" x14ac:dyDescent="0.35">
      <c r="D43861" s="157">
        <f t="shared" si="696"/>
        <v>0</v>
      </c>
    </row>
    <row r="43862" spans="4:4" hidden="1" x14ac:dyDescent="0.35">
      <c r="D43862" s="157">
        <f t="shared" si="696"/>
        <v>0</v>
      </c>
    </row>
    <row r="43863" spans="4:4" hidden="1" x14ac:dyDescent="0.35">
      <c r="D43863" s="157">
        <f t="shared" si="696"/>
        <v>0</v>
      </c>
    </row>
    <row r="43864" spans="4:4" hidden="1" x14ac:dyDescent="0.35">
      <c r="D43864" s="157">
        <f t="shared" si="696"/>
        <v>0</v>
      </c>
    </row>
    <row r="43865" spans="4:4" hidden="1" x14ac:dyDescent="0.35">
      <c r="D43865" s="157">
        <f t="shared" si="696"/>
        <v>0</v>
      </c>
    </row>
    <row r="43866" spans="4:4" hidden="1" x14ac:dyDescent="0.35">
      <c r="D43866" s="157">
        <f t="shared" si="696"/>
        <v>0</v>
      </c>
    </row>
    <row r="43867" spans="4:4" hidden="1" x14ac:dyDescent="0.35">
      <c r="D43867" s="157">
        <f t="shared" si="696"/>
        <v>0</v>
      </c>
    </row>
    <row r="43868" spans="4:4" hidden="1" x14ac:dyDescent="0.35">
      <c r="D43868" s="157">
        <f t="shared" si="696"/>
        <v>0</v>
      </c>
    </row>
    <row r="43869" spans="4:4" hidden="1" x14ac:dyDescent="0.35">
      <c r="D43869" s="157">
        <f t="shared" si="696"/>
        <v>0</v>
      </c>
    </row>
    <row r="43870" spans="4:4" hidden="1" x14ac:dyDescent="0.35">
      <c r="D43870" s="157">
        <f t="shared" si="696"/>
        <v>0</v>
      </c>
    </row>
    <row r="43871" spans="4:4" hidden="1" x14ac:dyDescent="0.35">
      <c r="D43871" s="157">
        <f t="shared" si="696"/>
        <v>0</v>
      </c>
    </row>
    <row r="43872" spans="4:4" hidden="1" x14ac:dyDescent="0.35">
      <c r="D43872" s="157">
        <f t="shared" si="696"/>
        <v>0</v>
      </c>
    </row>
    <row r="43873" spans="4:4" hidden="1" x14ac:dyDescent="0.35">
      <c r="D43873" s="157">
        <f t="shared" si="696"/>
        <v>0</v>
      </c>
    </row>
    <row r="43874" spans="4:4" hidden="1" x14ac:dyDescent="0.35">
      <c r="D43874" s="157">
        <f t="shared" si="696"/>
        <v>0</v>
      </c>
    </row>
    <row r="43875" spans="4:4" hidden="1" x14ac:dyDescent="0.35">
      <c r="D43875" s="157">
        <f t="shared" si="696"/>
        <v>0</v>
      </c>
    </row>
    <row r="43876" spans="4:4" hidden="1" x14ac:dyDescent="0.35">
      <c r="D43876" s="157">
        <f t="shared" si="696"/>
        <v>0</v>
      </c>
    </row>
    <row r="43877" spans="4:4" hidden="1" x14ac:dyDescent="0.35">
      <c r="D43877" s="157">
        <f t="shared" si="696"/>
        <v>0</v>
      </c>
    </row>
    <row r="43878" spans="4:4" hidden="1" x14ac:dyDescent="0.35">
      <c r="D43878" s="157">
        <f t="shared" si="696"/>
        <v>0</v>
      </c>
    </row>
    <row r="43879" spans="4:4" hidden="1" x14ac:dyDescent="0.35">
      <c r="D43879" s="157">
        <f t="shared" si="696"/>
        <v>0</v>
      </c>
    </row>
    <row r="43880" spans="4:4" hidden="1" x14ac:dyDescent="0.35">
      <c r="D43880" s="157">
        <f t="shared" si="696"/>
        <v>0</v>
      </c>
    </row>
    <row r="43881" spans="4:4" hidden="1" x14ac:dyDescent="0.35">
      <c r="D43881" s="157">
        <f t="shared" si="696"/>
        <v>0</v>
      </c>
    </row>
    <row r="43882" spans="4:4" hidden="1" x14ac:dyDescent="0.35">
      <c r="D43882" s="157">
        <f t="shared" si="696"/>
        <v>0</v>
      </c>
    </row>
    <row r="43883" spans="4:4" hidden="1" x14ac:dyDescent="0.35">
      <c r="D43883" s="157">
        <f t="shared" si="696"/>
        <v>0</v>
      </c>
    </row>
    <row r="43884" spans="4:4" hidden="1" x14ac:dyDescent="0.35">
      <c r="D43884" s="157">
        <f t="shared" si="696"/>
        <v>0</v>
      </c>
    </row>
    <row r="43885" spans="4:4" hidden="1" x14ac:dyDescent="0.35">
      <c r="D43885" s="157">
        <f t="shared" si="696"/>
        <v>0</v>
      </c>
    </row>
    <row r="43886" spans="4:4" hidden="1" x14ac:dyDescent="0.35">
      <c r="D43886" s="157">
        <f t="shared" si="696"/>
        <v>0</v>
      </c>
    </row>
    <row r="43887" spans="4:4" hidden="1" x14ac:dyDescent="0.35">
      <c r="D43887" s="157">
        <f t="shared" si="696"/>
        <v>0</v>
      </c>
    </row>
    <row r="43888" spans="4:4" hidden="1" x14ac:dyDescent="0.35">
      <c r="D43888" s="157">
        <f t="shared" si="696"/>
        <v>0</v>
      </c>
    </row>
    <row r="43889" spans="4:4" hidden="1" x14ac:dyDescent="0.35">
      <c r="D43889" s="157">
        <f t="shared" si="696"/>
        <v>0</v>
      </c>
    </row>
    <row r="43890" spans="4:4" hidden="1" x14ac:dyDescent="0.35">
      <c r="D43890" s="157">
        <f t="shared" si="696"/>
        <v>0</v>
      </c>
    </row>
    <row r="43891" spans="4:4" hidden="1" x14ac:dyDescent="0.35">
      <c r="D43891" s="157">
        <f t="shared" si="696"/>
        <v>0</v>
      </c>
    </row>
    <row r="43892" spans="4:4" hidden="1" x14ac:dyDescent="0.35">
      <c r="D43892" s="157">
        <f t="shared" si="696"/>
        <v>0</v>
      </c>
    </row>
    <row r="43893" spans="4:4" hidden="1" x14ac:dyDescent="0.35">
      <c r="D43893" s="157">
        <f t="shared" si="696"/>
        <v>0</v>
      </c>
    </row>
    <row r="43894" spans="4:4" hidden="1" x14ac:dyDescent="0.35">
      <c r="D43894" s="157">
        <f t="shared" si="696"/>
        <v>0</v>
      </c>
    </row>
    <row r="43895" spans="4:4" hidden="1" x14ac:dyDescent="0.35">
      <c r="D43895" s="157">
        <f t="shared" si="696"/>
        <v>0</v>
      </c>
    </row>
    <row r="43896" spans="4:4" hidden="1" x14ac:dyDescent="0.35">
      <c r="D43896" s="157">
        <f t="shared" si="696"/>
        <v>0</v>
      </c>
    </row>
    <row r="43897" spans="4:4" hidden="1" x14ac:dyDescent="0.35">
      <c r="D43897" s="157">
        <f t="shared" si="696"/>
        <v>0</v>
      </c>
    </row>
    <row r="43898" spans="4:4" hidden="1" x14ac:dyDescent="0.35">
      <c r="D43898" s="157">
        <f t="shared" si="696"/>
        <v>0</v>
      </c>
    </row>
    <row r="43899" spans="4:4" hidden="1" x14ac:dyDescent="0.35">
      <c r="D43899" s="157">
        <f t="shared" si="696"/>
        <v>0</v>
      </c>
    </row>
    <row r="43900" spans="4:4" hidden="1" x14ac:dyDescent="0.35">
      <c r="D43900" s="157">
        <f t="shared" si="696"/>
        <v>0</v>
      </c>
    </row>
    <row r="43901" spans="4:4" hidden="1" x14ac:dyDescent="0.35">
      <c r="D43901" s="157">
        <f t="shared" si="696"/>
        <v>0</v>
      </c>
    </row>
    <row r="43902" spans="4:4" hidden="1" x14ac:dyDescent="0.35">
      <c r="D43902" s="157">
        <f t="shared" si="696"/>
        <v>0</v>
      </c>
    </row>
    <row r="43903" spans="4:4" hidden="1" x14ac:dyDescent="0.35">
      <c r="D43903" s="157">
        <f t="shared" si="696"/>
        <v>0</v>
      </c>
    </row>
    <row r="43904" spans="4:4" hidden="1" x14ac:dyDescent="0.35">
      <c r="D43904" s="157">
        <f t="shared" si="696"/>
        <v>0</v>
      </c>
    </row>
    <row r="43905" spans="4:4" hidden="1" x14ac:dyDescent="0.35">
      <c r="D43905" s="157">
        <f t="shared" si="696"/>
        <v>0</v>
      </c>
    </row>
    <row r="43906" spans="4:4" hidden="1" x14ac:dyDescent="0.35">
      <c r="D43906" s="157">
        <f t="shared" si="696"/>
        <v>0</v>
      </c>
    </row>
    <row r="43907" spans="4:4" hidden="1" x14ac:dyDescent="0.35">
      <c r="D43907" s="157">
        <f t="shared" si="696"/>
        <v>0</v>
      </c>
    </row>
    <row r="43908" spans="4:4" hidden="1" x14ac:dyDescent="0.35">
      <c r="D43908" s="157">
        <f t="shared" ref="D43908:D43971" si="697">SUBTOTAL(109,D43875:D43907)</f>
        <v>0</v>
      </c>
    </row>
    <row r="43909" spans="4:4" hidden="1" x14ac:dyDescent="0.35">
      <c r="D43909" s="157">
        <f t="shared" si="697"/>
        <v>0</v>
      </c>
    </row>
    <row r="43910" spans="4:4" hidden="1" x14ac:dyDescent="0.35">
      <c r="D43910" s="157">
        <f t="shared" si="697"/>
        <v>0</v>
      </c>
    </row>
    <row r="43911" spans="4:4" hidden="1" x14ac:dyDescent="0.35">
      <c r="D43911" s="157">
        <f t="shared" si="697"/>
        <v>0</v>
      </c>
    </row>
    <row r="43912" spans="4:4" hidden="1" x14ac:dyDescent="0.35">
      <c r="D43912" s="157">
        <f t="shared" si="697"/>
        <v>0</v>
      </c>
    </row>
    <row r="43913" spans="4:4" hidden="1" x14ac:dyDescent="0.35">
      <c r="D43913" s="157">
        <f t="shared" si="697"/>
        <v>0</v>
      </c>
    </row>
    <row r="43914" spans="4:4" hidden="1" x14ac:dyDescent="0.35">
      <c r="D43914" s="157">
        <f t="shared" si="697"/>
        <v>0</v>
      </c>
    </row>
    <row r="43915" spans="4:4" hidden="1" x14ac:dyDescent="0.35">
      <c r="D43915" s="157">
        <f t="shared" si="697"/>
        <v>0</v>
      </c>
    </row>
    <row r="43916" spans="4:4" hidden="1" x14ac:dyDescent="0.35">
      <c r="D43916" s="157">
        <f t="shared" si="697"/>
        <v>0</v>
      </c>
    </row>
    <row r="43917" spans="4:4" hidden="1" x14ac:dyDescent="0.35">
      <c r="D43917" s="157">
        <f t="shared" si="697"/>
        <v>0</v>
      </c>
    </row>
    <row r="43918" spans="4:4" hidden="1" x14ac:dyDescent="0.35">
      <c r="D43918" s="157">
        <f t="shared" si="697"/>
        <v>0</v>
      </c>
    </row>
    <row r="43919" spans="4:4" hidden="1" x14ac:dyDescent="0.35">
      <c r="D43919" s="157">
        <f t="shared" si="697"/>
        <v>0</v>
      </c>
    </row>
    <row r="43920" spans="4:4" hidden="1" x14ac:dyDescent="0.35">
      <c r="D43920" s="157">
        <f t="shared" si="697"/>
        <v>0</v>
      </c>
    </row>
    <row r="43921" spans="4:4" hidden="1" x14ac:dyDescent="0.35">
      <c r="D43921" s="157">
        <f t="shared" si="697"/>
        <v>0</v>
      </c>
    </row>
    <row r="43922" spans="4:4" hidden="1" x14ac:dyDescent="0.35">
      <c r="D43922" s="157">
        <f t="shared" si="697"/>
        <v>0</v>
      </c>
    </row>
    <row r="43923" spans="4:4" hidden="1" x14ac:dyDescent="0.35">
      <c r="D43923" s="157">
        <f t="shared" si="697"/>
        <v>0</v>
      </c>
    </row>
    <row r="43924" spans="4:4" hidden="1" x14ac:dyDescent="0.35">
      <c r="D43924" s="157">
        <f t="shared" si="697"/>
        <v>0</v>
      </c>
    </row>
    <row r="43925" spans="4:4" hidden="1" x14ac:dyDescent="0.35">
      <c r="D43925" s="157">
        <f t="shared" si="697"/>
        <v>0</v>
      </c>
    </row>
    <row r="43926" spans="4:4" hidden="1" x14ac:dyDescent="0.35">
      <c r="D43926" s="157">
        <f t="shared" si="697"/>
        <v>0</v>
      </c>
    </row>
    <row r="43927" spans="4:4" hidden="1" x14ac:dyDescent="0.35">
      <c r="D43927" s="157">
        <f t="shared" si="697"/>
        <v>0</v>
      </c>
    </row>
    <row r="43928" spans="4:4" hidden="1" x14ac:dyDescent="0.35">
      <c r="D43928" s="157">
        <f t="shared" si="697"/>
        <v>0</v>
      </c>
    </row>
    <row r="43929" spans="4:4" hidden="1" x14ac:dyDescent="0.35">
      <c r="D43929" s="157">
        <f t="shared" si="697"/>
        <v>0</v>
      </c>
    </row>
    <row r="43930" spans="4:4" hidden="1" x14ac:dyDescent="0.35">
      <c r="D43930" s="157">
        <f t="shared" si="697"/>
        <v>0</v>
      </c>
    </row>
    <row r="43931" spans="4:4" hidden="1" x14ac:dyDescent="0.35">
      <c r="D43931" s="157">
        <f t="shared" si="697"/>
        <v>0</v>
      </c>
    </row>
    <row r="43932" spans="4:4" hidden="1" x14ac:dyDescent="0.35">
      <c r="D43932" s="157">
        <f t="shared" si="697"/>
        <v>0</v>
      </c>
    </row>
    <row r="43933" spans="4:4" hidden="1" x14ac:dyDescent="0.35">
      <c r="D43933" s="157">
        <f t="shared" si="697"/>
        <v>0</v>
      </c>
    </row>
    <row r="43934" spans="4:4" hidden="1" x14ac:dyDescent="0.35">
      <c r="D43934" s="157">
        <f t="shared" si="697"/>
        <v>0</v>
      </c>
    </row>
    <row r="43935" spans="4:4" hidden="1" x14ac:dyDescent="0.35">
      <c r="D43935" s="157">
        <f t="shared" si="697"/>
        <v>0</v>
      </c>
    </row>
    <row r="43936" spans="4:4" hidden="1" x14ac:dyDescent="0.35">
      <c r="D43936" s="157">
        <f t="shared" si="697"/>
        <v>0</v>
      </c>
    </row>
    <row r="43937" spans="4:4" hidden="1" x14ac:dyDescent="0.35">
      <c r="D43937" s="157">
        <f t="shared" si="697"/>
        <v>0</v>
      </c>
    </row>
    <row r="43938" spans="4:4" hidden="1" x14ac:dyDescent="0.35">
      <c r="D43938" s="157">
        <f t="shared" si="697"/>
        <v>0</v>
      </c>
    </row>
    <row r="43939" spans="4:4" hidden="1" x14ac:dyDescent="0.35">
      <c r="D43939" s="157">
        <f t="shared" si="697"/>
        <v>0</v>
      </c>
    </row>
    <row r="43940" spans="4:4" hidden="1" x14ac:dyDescent="0.35">
      <c r="D43940" s="157">
        <f t="shared" si="697"/>
        <v>0</v>
      </c>
    </row>
    <row r="43941" spans="4:4" hidden="1" x14ac:dyDescent="0.35">
      <c r="D43941" s="157">
        <f t="shared" si="697"/>
        <v>0</v>
      </c>
    </row>
    <row r="43942" spans="4:4" hidden="1" x14ac:dyDescent="0.35">
      <c r="D43942" s="157">
        <f t="shared" si="697"/>
        <v>0</v>
      </c>
    </row>
    <row r="43943" spans="4:4" hidden="1" x14ac:dyDescent="0.35">
      <c r="D43943" s="157">
        <f t="shared" si="697"/>
        <v>0</v>
      </c>
    </row>
    <row r="43944" spans="4:4" hidden="1" x14ac:dyDescent="0.35">
      <c r="D43944" s="157">
        <f t="shared" si="697"/>
        <v>0</v>
      </c>
    </row>
    <row r="43945" spans="4:4" hidden="1" x14ac:dyDescent="0.35">
      <c r="D43945" s="157">
        <f t="shared" si="697"/>
        <v>0</v>
      </c>
    </row>
    <row r="43946" spans="4:4" hidden="1" x14ac:dyDescent="0.35">
      <c r="D43946" s="157">
        <f t="shared" si="697"/>
        <v>0</v>
      </c>
    </row>
    <row r="43947" spans="4:4" hidden="1" x14ac:dyDescent="0.35">
      <c r="D43947" s="157">
        <f t="shared" si="697"/>
        <v>0</v>
      </c>
    </row>
    <row r="43948" spans="4:4" hidden="1" x14ac:dyDescent="0.35">
      <c r="D43948" s="157">
        <f t="shared" si="697"/>
        <v>0</v>
      </c>
    </row>
    <row r="43949" spans="4:4" hidden="1" x14ac:dyDescent="0.35">
      <c r="D43949" s="157">
        <f t="shared" si="697"/>
        <v>0</v>
      </c>
    </row>
    <row r="43950" spans="4:4" hidden="1" x14ac:dyDescent="0.35">
      <c r="D43950" s="157">
        <f t="shared" si="697"/>
        <v>0</v>
      </c>
    </row>
    <row r="43951" spans="4:4" hidden="1" x14ac:dyDescent="0.35">
      <c r="D43951" s="157">
        <f t="shared" si="697"/>
        <v>0</v>
      </c>
    </row>
    <row r="43952" spans="4:4" hidden="1" x14ac:dyDescent="0.35">
      <c r="D43952" s="157">
        <f t="shared" si="697"/>
        <v>0</v>
      </c>
    </row>
    <row r="43953" spans="4:4" hidden="1" x14ac:dyDescent="0.35">
      <c r="D43953" s="157">
        <f t="shared" si="697"/>
        <v>0</v>
      </c>
    </row>
    <row r="43954" spans="4:4" hidden="1" x14ac:dyDescent="0.35">
      <c r="D43954" s="157">
        <f t="shared" si="697"/>
        <v>0</v>
      </c>
    </row>
    <row r="43955" spans="4:4" hidden="1" x14ac:dyDescent="0.35">
      <c r="D43955" s="157">
        <f t="shared" si="697"/>
        <v>0</v>
      </c>
    </row>
    <row r="43956" spans="4:4" hidden="1" x14ac:dyDescent="0.35">
      <c r="D43956" s="157">
        <f t="shared" si="697"/>
        <v>0</v>
      </c>
    </row>
    <row r="43957" spans="4:4" hidden="1" x14ac:dyDescent="0.35">
      <c r="D43957" s="157">
        <f t="shared" si="697"/>
        <v>0</v>
      </c>
    </row>
    <row r="43958" spans="4:4" hidden="1" x14ac:dyDescent="0.35">
      <c r="D43958" s="157">
        <f t="shared" si="697"/>
        <v>0</v>
      </c>
    </row>
    <row r="43959" spans="4:4" hidden="1" x14ac:dyDescent="0.35">
      <c r="D43959" s="157">
        <f t="shared" si="697"/>
        <v>0</v>
      </c>
    </row>
    <row r="43960" spans="4:4" hidden="1" x14ac:dyDescent="0.35">
      <c r="D43960" s="157">
        <f t="shared" si="697"/>
        <v>0</v>
      </c>
    </row>
    <row r="43961" spans="4:4" hidden="1" x14ac:dyDescent="0.35">
      <c r="D43961" s="157">
        <f t="shared" si="697"/>
        <v>0</v>
      </c>
    </row>
    <row r="43962" spans="4:4" hidden="1" x14ac:dyDescent="0.35">
      <c r="D43962" s="157">
        <f t="shared" si="697"/>
        <v>0</v>
      </c>
    </row>
    <row r="43963" spans="4:4" hidden="1" x14ac:dyDescent="0.35">
      <c r="D43963" s="157">
        <f t="shared" si="697"/>
        <v>0</v>
      </c>
    </row>
    <row r="43964" spans="4:4" hidden="1" x14ac:dyDescent="0.35">
      <c r="D43964" s="157">
        <f t="shared" si="697"/>
        <v>0</v>
      </c>
    </row>
    <row r="43965" spans="4:4" hidden="1" x14ac:dyDescent="0.35">
      <c r="D43965" s="157">
        <f t="shared" si="697"/>
        <v>0</v>
      </c>
    </row>
    <row r="43966" spans="4:4" hidden="1" x14ac:dyDescent="0.35">
      <c r="D43966" s="157">
        <f t="shared" si="697"/>
        <v>0</v>
      </c>
    </row>
    <row r="43967" spans="4:4" hidden="1" x14ac:dyDescent="0.35">
      <c r="D43967" s="157">
        <f t="shared" si="697"/>
        <v>0</v>
      </c>
    </row>
    <row r="43968" spans="4:4" hidden="1" x14ac:dyDescent="0.35">
      <c r="D43968" s="157">
        <f t="shared" si="697"/>
        <v>0</v>
      </c>
    </row>
    <row r="43969" spans="4:4" hidden="1" x14ac:dyDescent="0.35">
      <c r="D43969" s="157">
        <f t="shared" si="697"/>
        <v>0</v>
      </c>
    </row>
    <row r="43970" spans="4:4" hidden="1" x14ac:dyDescent="0.35">
      <c r="D43970" s="157">
        <f t="shared" si="697"/>
        <v>0</v>
      </c>
    </row>
    <row r="43971" spans="4:4" hidden="1" x14ac:dyDescent="0.35">
      <c r="D43971" s="157">
        <f t="shared" si="697"/>
        <v>0</v>
      </c>
    </row>
    <row r="43972" spans="4:4" hidden="1" x14ac:dyDescent="0.35">
      <c r="D43972" s="157">
        <f t="shared" ref="D43972:D44035" si="698">SUBTOTAL(109,D43939:D43971)</f>
        <v>0</v>
      </c>
    </row>
    <row r="43973" spans="4:4" hidden="1" x14ac:dyDescent="0.35">
      <c r="D43973" s="157">
        <f t="shared" si="698"/>
        <v>0</v>
      </c>
    </row>
    <row r="43974" spans="4:4" hidden="1" x14ac:dyDescent="0.35">
      <c r="D43974" s="157">
        <f t="shared" si="698"/>
        <v>0</v>
      </c>
    </row>
    <row r="43975" spans="4:4" hidden="1" x14ac:dyDescent="0.35">
      <c r="D43975" s="157">
        <f t="shared" si="698"/>
        <v>0</v>
      </c>
    </row>
    <row r="43976" spans="4:4" hidden="1" x14ac:dyDescent="0.35">
      <c r="D43976" s="157">
        <f t="shared" si="698"/>
        <v>0</v>
      </c>
    </row>
    <row r="43977" spans="4:4" hidden="1" x14ac:dyDescent="0.35">
      <c r="D43977" s="157">
        <f t="shared" si="698"/>
        <v>0</v>
      </c>
    </row>
    <row r="43978" spans="4:4" hidden="1" x14ac:dyDescent="0.35">
      <c r="D43978" s="157">
        <f t="shared" si="698"/>
        <v>0</v>
      </c>
    </row>
    <row r="43979" spans="4:4" hidden="1" x14ac:dyDescent="0.35">
      <c r="D43979" s="157">
        <f t="shared" si="698"/>
        <v>0</v>
      </c>
    </row>
    <row r="43980" spans="4:4" hidden="1" x14ac:dyDescent="0.35">
      <c r="D43980" s="157">
        <f t="shared" si="698"/>
        <v>0</v>
      </c>
    </row>
    <row r="43981" spans="4:4" hidden="1" x14ac:dyDescent="0.35">
      <c r="D43981" s="157">
        <f t="shared" si="698"/>
        <v>0</v>
      </c>
    </row>
    <row r="43982" spans="4:4" hidden="1" x14ac:dyDescent="0.35">
      <c r="D43982" s="157">
        <f t="shared" si="698"/>
        <v>0</v>
      </c>
    </row>
    <row r="43983" spans="4:4" hidden="1" x14ac:dyDescent="0.35">
      <c r="D43983" s="157">
        <f t="shared" si="698"/>
        <v>0</v>
      </c>
    </row>
    <row r="43984" spans="4:4" hidden="1" x14ac:dyDescent="0.35">
      <c r="D43984" s="157">
        <f t="shared" si="698"/>
        <v>0</v>
      </c>
    </row>
    <row r="43985" spans="4:4" hidden="1" x14ac:dyDescent="0.35">
      <c r="D43985" s="157">
        <f t="shared" si="698"/>
        <v>0</v>
      </c>
    </row>
    <row r="43986" spans="4:4" hidden="1" x14ac:dyDescent="0.35">
      <c r="D43986" s="157">
        <f t="shared" si="698"/>
        <v>0</v>
      </c>
    </row>
    <row r="43987" spans="4:4" hidden="1" x14ac:dyDescent="0.35">
      <c r="D43987" s="157">
        <f t="shared" si="698"/>
        <v>0</v>
      </c>
    </row>
    <row r="43988" spans="4:4" hidden="1" x14ac:dyDescent="0.35">
      <c r="D43988" s="157">
        <f t="shared" si="698"/>
        <v>0</v>
      </c>
    </row>
    <row r="43989" spans="4:4" hidden="1" x14ac:dyDescent="0.35">
      <c r="D43989" s="157">
        <f t="shared" si="698"/>
        <v>0</v>
      </c>
    </row>
    <row r="43990" spans="4:4" hidden="1" x14ac:dyDescent="0.35">
      <c r="D43990" s="157">
        <f t="shared" si="698"/>
        <v>0</v>
      </c>
    </row>
    <row r="43991" spans="4:4" hidden="1" x14ac:dyDescent="0.35">
      <c r="D43991" s="157">
        <f t="shared" si="698"/>
        <v>0</v>
      </c>
    </row>
    <row r="43992" spans="4:4" hidden="1" x14ac:dyDescent="0.35">
      <c r="D43992" s="157">
        <f t="shared" si="698"/>
        <v>0</v>
      </c>
    </row>
    <row r="43993" spans="4:4" hidden="1" x14ac:dyDescent="0.35">
      <c r="D43993" s="157">
        <f t="shared" si="698"/>
        <v>0</v>
      </c>
    </row>
    <row r="43994" spans="4:4" hidden="1" x14ac:dyDescent="0.35">
      <c r="D43994" s="157">
        <f t="shared" si="698"/>
        <v>0</v>
      </c>
    </row>
    <row r="43995" spans="4:4" hidden="1" x14ac:dyDescent="0.35">
      <c r="D43995" s="157">
        <f t="shared" si="698"/>
        <v>0</v>
      </c>
    </row>
    <row r="43996" spans="4:4" hidden="1" x14ac:dyDescent="0.35">
      <c r="D43996" s="157">
        <f t="shared" si="698"/>
        <v>0</v>
      </c>
    </row>
    <row r="43997" spans="4:4" hidden="1" x14ac:dyDescent="0.35">
      <c r="D43997" s="157">
        <f t="shared" si="698"/>
        <v>0</v>
      </c>
    </row>
    <row r="43998" spans="4:4" hidden="1" x14ac:dyDescent="0.35">
      <c r="D43998" s="157">
        <f t="shared" si="698"/>
        <v>0</v>
      </c>
    </row>
    <row r="43999" spans="4:4" hidden="1" x14ac:dyDescent="0.35">
      <c r="D43999" s="157">
        <f t="shared" si="698"/>
        <v>0</v>
      </c>
    </row>
    <row r="44000" spans="4:4" hidden="1" x14ac:dyDescent="0.35">
      <c r="D44000" s="157">
        <f t="shared" si="698"/>
        <v>0</v>
      </c>
    </row>
    <row r="44001" spans="4:4" hidden="1" x14ac:dyDescent="0.35">
      <c r="D44001" s="157">
        <f t="shared" si="698"/>
        <v>0</v>
      </c>
    </row>
    <row r="44002" spans="4:4" hidden="1" x14ac:dyDescent="0.35">
      <c r="D44002" s="157">
        <f t="shared" si="698"/>
        <v>0</v>
      </c>
    </row>
    <row r="44003" spans="4:4" hidden="1" x14ac:dyDescent="0.35">
      <c r="D44003" s="157">
        <f t="shared" si="698"/>
        <v>0</v>
      </c>
    </row>
    <row r="44004" spans="4:4" hidden="1" x14ac:dyDescent="0.35">
      <c r="D44004" s="157">
        <f t="shared" si="698"/>
        <v>0</v>
      </c>
    </row>
    <row r="44005" spans="4:4" hidden="1" x14ac:dyDescent="0.35">
      <c r="D44005" s="157">
        <f t="shared" si="698"/>
        <v>0</v>
      </c>
    </row>
    <row r="44006" spans="4:4" hidden="1" x14ac:dyDescent="0.35">
      <c r="D44006" s="157">
        <f t="shared" si="698"/>
        <v>0</v>
      </c>
    </row>
    <row r="44007" spans="4:4" hidden="1" x14ac:dyDescent="0.35">
      <c r="D44007" s="157">
        <f t="shared" si="698"/>
        <v>0</v>
      </c>
    </row>
    <row r="44008" spans="4:4" hidden="1" x14ac:dyDescent="0.35">
      <c r="D44008" s="157">
        <f t="shared" si="698"/>
        <v>0</v>
      </c>
    </row>
    <row r="44009" spans="4:4" hidden="1" x14ac:dyDescent="0.35">
      <c r="D44009" s="157">
        <f t="shared" si="698"/>
        <v>0</v>
      </c>
    </row>
    <row r="44010" spans="4:4" hidden="1" x14ac:dyDescent="0.35">
      <c r="D44010" s="157">
        <f t="shared" si="698"/>
        <v>0</v>
      </c>
    </row>
    <row r="44011" spans="4:4" hidden="1" x14ac:dyDescent="0.35">
      <c r="D44011" s="157">
        <f t="shared" si="698"/>
        <v>0</v>
      </c>
    </row>
    <row r="44012" spans="4:4" hidden="1" x14ac:dyDescent="0.35">
      <c r="D44012" s="157">
        <f t="shared" si="698"/>
        <v>0</v>
      </c>
    </row>
    <row r="44013" spans="4:4" hidden="1" x14ac:dyDescent="0.35">
      <c r="D44013" s="157">
        <f t="shared" si="698"/>
        <v>0</v>
      </c>
    </row>
    <row r="44014" spans="4:4" hidden="1" x14ac:dyDescent="0.35">
      <c r="D44014" s="157">
        <f t="shared" si="698"/>
        <v>0</v>
      </c>
    </row>
    <row r="44015" spans="4:4" hidden="1" x14ac:dyDescent="0.35">
      <c r="D44015" s="157">
        <f t="shared" si="698"/>
        <v>0</v>
      </c>
    </row>
    <row r="44016" spans="4:4" hidden="1" x14ac:dyDescent="0.35">
      <c r="D44016" s="157">
        <f t="shared" si="698"/>
        <v>0</v>
      </c>
    </row>
    <row r="44017" spans="4:4" hidden="1" x14ac:dyDescent="0.35">
      <c r="D44017" s="157">
        <f t="shared" si="698"/>
        <v>0</v>
      </c>
    </row>
    <row r="44018" spans="4:4" hidden="1" x14ac:dyDescent="0.35">
      <c r="D44018" s="157">
        <f t="shared" si="698"/>
        <v>0</v>
      </c>
    </row>
    <row r="44019" spans="4:4" hidden="1" x14ac:dyDescent="0.35">
      <c r="D44019" s="157">
        <f t="shared" si="698"/>
        <v>0</v>
      </c>
    </row>
    <row r="44020" spans="4:4" hidden="1" x14ac:dyDescent="0.35">
      <c r="D44020" s="157">
        <f t="shared" si="698"/>
        <v>0</v>
      </c>
    </row>
    <row r="44021" spans="4:4" hidden="1" x14ac:dyDescent="0.35">
      <c r="D44021" s="157">
        <f t="shared" si="698"/>
        <v>0</v>
      </c>
    </row>
    <row r="44022" spans="4:4" hidden="1" x14ac:dyDescent="0.35">
      <c r="D44022" s="157">
        <f t="shared" si="698"/>
        <v>0</v>
      </c>
    </row>
    <row r="44023" spans="4:4" hidden="1" x14ac:dyDescent="0.35">
      <c r="D44023" s="157">
        <f t="shared" si="698"/>
        <v>0</v>
      </c>
    </row>
    <row r="44024" spans="4:4" hidden="1" x14ac:dyDescent="0.35">
      <c r="D44024" s="157">
        <f t="shared" si="698"/>
        <v>0</v>
      </c>
    </row>
    <row r="44025" spans="4:4" hidden="1" x14ac:dyDescent="0.35">
      <c r="D44025" s="157">
        <f t="shared" si="698"/>
        <v>0</v>
      </c>
    </row>
    <row r="44026" spans="4:4" hidden="1" x14ac:dyDescent="0.35">
      <c r="D44026" s="157">
        <f t="shared" si="698"/>
        <v>0</v>
      </c>
    </row>
    <row r="44027" spans="4:4" hidden="1" x14ac:dyDescent="0.35">
      <c r="D44027" s="157">
        <f t="shared" si="698"/>
        <v>0</v>
      </c>
    </row>
    <row r="44028" spans="4:4" hidden="1" x14ac:dyDescent="0.35">
      <c r="D44028" s="157">
        <f t="shared" si="698"/>
        <v>0</v>
      </c>
    </row>
    <row r="44029" spans="4:4" hidden="1" x14ac:dyDescent="0.35">
      <c r="D44029" s="157">
        <f t="shared" si="698"/>
        <v>0</v>
      </c>
    </row>
    <row r="44030" spans="4:4" hidden="1" x14ac:dyDescent="0.35">
      <c r="D44030" s="157">
        <f t="shared" si="698"/>
        <v>0</v>
      </c>
    </row>
    <row r="44031" spans="4:4" hidden="1" x14ac:dyDescent="0.35">
      <c r="D44031" s="157">
        <f t="shared" si="698"/>
        <v>0</v>
      </c>
    </row>
    <row r="44032" spans="4:4" hidden="1" x14ac:dyDescent="0.35">
      <c r="D44032" s="157">
        <f t="shared" si="698"/>
        <v>0</v>
      </c>
    </row>
    <row r="44033" spans="4:4" hidden="1" x14ac:dyDescent="0.35">
      <c r="D44033" s="157">
        <f t="shared" si="698"/>
        <v>0</v>
      </c>
    </row>
    <row r="44034" spans="4:4" hidden="1" x14ac:dyDescent="0.35">
      <c r="D44034" s="157">
        <f t="shared" si="698"/>
        <v>0</v>
      </c>
    </row>
    <row r="44035" spans="4:4" hidden="1" x14ac:dyDescent="0.35">
      <c r="D44035" s="157">
        <f t="shared" si="698"/>
        <v>0</v>
      </c>
    </row>
    <row r="44036" spans="4:4" hidden="1" x14ac:dyDescent="0.35">
      <c r="D44036" s="157">
        <f t="shared" ref="D44036:D44099" si="699">SUBTOTAL(109,D44003:D44035)</f>
        <v>0</v>
      </c>
    </row>
    <row r="44037" spans="4:4" hidden="1" x14ac:dyDescent="0.35">
      <c r="D44037" s="157">
        <f t="shared" si="699"/>
        <v>0</v>
      </c>
    </row>
    <row r="44038" spans="4:4" hidden="1" x14ac:dyDescent="0.35">
      <c r="D44038" s="157">
        <f t="shared" si="699"/>
        <v>0</v>
      </c>
    </row>
    <row r="44039" spans="4:4" hidden="1" x14ac:dyDescent="0.35">
      <c r="D44039" s="157">
        <f t="shared" si="699"/>
        <v>0</v>
      </c>
    </row>
    <row r="44040" spans="4:4" hidden="1" x14ac:dyDescent="0.35">
      <c r="D44040" s="157">
        <f t="shared" si="699"/>
        <v>0</v>
      </c>
    </row>
    <row r="44041" spans="4:4" hidden="1" x14ac:dyDescent="0.35">
      <c r="D44041" s="157">
        <f t="shared" si="699"/>
        <v>0</v>
      </c>
    </row>
    <row r="44042" spans="4:4" hidden="1" x14ac:dyDescent="0.35">
      <c r="D44042" s="157">
        <f t="shared" si="699"/>
        <v>0</v>
      </c>
    </row>
    <row r="44043" spans="4:4" hidden="1" x14ac:dyDescent="0.35">
      <c r="D44043" s="157">
        <f t="shared" si="699"/>
        <v>0</v>
      </c>
    </row>
    <row r="44044" spans="4:4" hidden="1" x14ac:dyDescent="0.35">
      <c r="D44044" s="157">
        <f t="shared" si="699"/>
        <v>0</v>
      </c>
    </row>
    <row r="44045" spans="4:4" hidden="1" x14ac:dyDescent="0.35">
      <c r="D44045" s="157">
        <f t="shared" si="699"/>
        <v>0</v>
      </c>
    </row>
    <row r="44046" spans="4:4" hidden="1" x14ac:dyDescent="0.35">
      <c r="D44046" s="157">
        <f t="shared" si="699"/>
        <v>0</v>
      </c>
    </row>
    <row r="44047" spans="4:4" hidden="1" x14ac:dyDescent="0.35">
      <c r="D44047" s="157">
        <f t="shared" si="699"/>
        <v>0</v>
      </c>
    </row>
    <row r="44048" spans="4:4" hidden="1" x14ac:dyDescent="0.35">
      <c r="D44048" s="157">
        <f t="shared" si="699"/>
        <v>0</v>
      </c>
    </row>
    <row r="44049" spans="4:4" hidden="1" x14ac:dyDescent="0.35">
      <c r="D44049" s="157">
        <f t="shared" si="699"/>
        <v>0</v>
      </c>
    </row>
    <row r="44050" spans="4:4" hidden="1" x14ac:dyDescent="0.35">
      <c r="D44050" s="157">
        <f t="shared" si="699"/>
        <v>0</v>
      </c>
    </row>
    <row r="44051" spans="4:4" hidden="1" x14ac:dyDescent="0.35">
      <c r="D44051" s="157">
        <f t="shared" si="699"/>
        <v>0</v>
      </c>
    </row>
    <row r="44052" spans="4:4" hidden="1" x14ac:dyDescent="0.35">
      <c r="D44052" s="157">
        <f t="shared" si="699"/>
        <v>0</v>
      </c>
    </row>
    <row r="44053" spans="4:4" hidden="1" x14ac:dyDescent="0.35">
      <c r="D44053" s="157">
        <f t="shared" si="699"/>
        <v>0</v>
      </c>
    </row>
    <row r="44054" spans="4:4" hidden="1" x14ac:dyDescent="0.35">
      <c r="D44054" s="157">
        <f t="shared" si="699"/>
        <v>0</v>
      </c>
    </row>
    <row r="44055" spans="4:4" hidden="1" x14ac:dyDescent="0.35">
      <c r="D44055" s="157">
        <f t="shared" si="699"/>
        <v>0</v>
      </c>
    </row>
    <row r="44056" spans="4:4" hidden="1" x14ac:dyDescent="0.35">
      <c r="D44056" s="157">
        <f t="shared" si="699"/>
        <v>0</v>
      </c>
    </row>
    <row r="44057" spans="4:4" hidden="1" x14ac:dyDescent="0.35">
      <c r="D44057" s="157">
        <f t="shared" si="699"/>
        <v>0</v>
      </c>
    </row>
    <row r="44058" spans="4:4" hidden="1" x14ac:dyDescent="0.35">
      <c r="D44058" s="157">
        <f t="shared" si="699"/>
        <v>0</v>
      </c>
    </row>
    <row r="44059" spans="4:4" hidden="1" x14ac:dyDescent="0.35">
      <c r="D44059" s="157">
        <f t="shared" si="699"/>
        <v>0</v>
      </c>
    </row>
    <row r="44060" spans="4:4" hidden="1" x14ac:dyDescent="0.35">
      <c r="D44060" s="157">
        <f t="shared" si="699"/>
        <v>0</v>
      </c>
    </row>
    <row r="44061" spans="4:4" hidden="1" x14ac:dyDescent="0.35">
      <c r="D44061" s="157">
        <f t="shared" si="699"/>
        <v>0</v>
      </c>
    </row>
    <row r="44062" spans="4:4" hidden="1" x14ac:dyDescent="0.35">
      <c r="D44062" s="157">
        <f t="shared" si="699"/>
        <v>0</v>
      </c>
    </row>
    <row r="44063" spans="4:4" hidden="1" x14ac:dyDescent="0.35">
      <c r="D44063" s="157">
        <f t="shared" si="699"/>
        <v>0</v>
      </c>
    </row>
    <row r="44064" spans="4:4" hidden="1" x14ac:dyDescent="0.35">
      <c r="D44064" s="157">
        <f t="shared" si="699"/>
        <v>0</v>
      </c>
    </row>
    <row r="44065" spans="4:4" hidden="1" x14ac:dyDescent="0.35">
      <c r="D44065" s="157">
        <f t="shared" si="699"/>
        <v>0</v>
      </c>
    </row>
    <row r="44066" spans="4:4" hidden="1" x14ac:dyDescent="0.35">
      <c r="D44066" s="157">
        <f t="shared" si="699"/>
        <v>0</v>
      </c>
    </row>
    <row r="44067" spans="4:4" hidden="1" x14ac:dyDescent="0.35">
      <c r="D44067" s="157">
        <f t="shared" si="699"/>
        <v>0</v>
      </c>
    </row>
    <row r="44068" spans="4:4" hidden="1" x14ac:dyDescent="0.35">
      <c r="D44068" s="157">
        <f t="shared" si="699"/>
        <v>0</v>
      </c>
    </row>
    <row r="44069" spans="4:4" hidden="1" x14ac:dyDescent="0.35">
      <c r="D44069" s="157">
        <f t="shared" si="699"/>
        <v>0</v>
      </c>
    </row>
    <row r="44070" spans="4:4" hidden="1" x14ac:dyDescent="0.35">
      <c r="D44070" s="157">
        <f t="shared" si="699"/>
        <v>0</v>
      </c>
    </row>
    <row r="44071" spans="4:4" hidden="1" x14ac:dyDescent="0.35">
      <c r="D44071" s="157">
        <f t="shared" si="699"/>
        <v>0</v>
      </c>
    </row>
    <row r="44072" spans="4:4" hidden="1" x14ac:dyDescent="0.35">
      <c r="D44072" s="157">
        <f t="shared" si="699"/>
        <v>0</v>
      </c>
    </row>
    <row r="44073" spans="4:4" hidden="1" x14ac:dyDescent="0.35">
      <c r="D44073" s="157">
        <f t="shared" si="699"/>
        <v>0</v>
      </c>
    </row>
    <row r="44074" spans="4:4" hidden="1" x14ac:dyDescent="0.35">
      <c r="D44074" s="157">
        <f t="shared" si="699"/>
        <v>0</v>
      </c>
    </row>
    <row r="44075" spans="4:4" hidden="1" x14ac:dyDescent="0.35">
      <c r="D44075" s="157">
        <f t="shared" si="699"/>
        <v>0</v>
      </c>
    </row>
    <row r="44076" spans="4:4" hidden="1" x14ac:dyDescent="0.35">
      <c r="D44076" s="157">
        <f t="shared" si="699"/>
        <v>0</v>
      </c>
    </row>
    <row r="44077" spans="4:4" hidden="1" x14ac:dyDescent="0.35">
      <c r="D44077" s="157">
        <f t="shared" si="699"/>
        <v>0</v>
      </c>
    </row>
    <row r="44078" spans="4:4" hidden="1" x14ac:dyDescent="0.35">
      <c r="D44078" s="157">
        <f t="shared" si="699"/>
        <v>0</v>
      </c>
    </row>
    <row r="44079" spans="4:4" hidden="1" x14ac:dyDescent="0.35">
      <c r="D44079" s="157">
        <f t="shared" si="699"/>
        <v>0</v>
      </c>
    </row>
    <row r="44080" spans="4:4" hidden="1" x14ac:dyDescent="0.35">
      <c r="D44080" s="157">
        <f t="shared" si="699"/>
        <v>0</v>
      </c>
    </row>
    <row r="44081" spans="4:4" hidden="1" x14ac:dyDescent="0.35">
      <c r="D44081" s="157">
        <f t="shared" si="699"/>
        <v>0</v>
      </c>
    </row>
    <row r="44082" spans="4:4" hidden="1" x14ac:dyDescent="0.35">
      <c r="D44082" s="157">
        <f t="shared" si="699"/>
        <v>0</v>
      </c>
    </row>
    <row r="44083" spans="4:4" hidden="1" x14ac:dyDescent="0.35">
      <c r="D44083" s="157">
        <f t="shared" si="699"/>
        <v>0</v>
      </c>
    </row>
    <row r="44084" spans="4:4" hidden="1" x14ac:dyDescent="0.35">
      <c r="D44084" s="157">
        <f t="shared" si="699"/>
        <v>0</v>
      </c>
    </row>
    <row r="44085" spans="4:4" hidden="1" x14ac:dyDescent="0.35">
      <c r="D44085" s="157">
        <f t="shared" si="699"/>
        <v>0</v>
      </c>
    </row>
    <row r="44086" spans="4:4" hidden="1" x14ac:dyDescent="0.35">
      <c r="D44086" s="157">
        <f t="shared" si="699"/>
        <v>0</v>
      </c>
    </row>
    <row r="44087" spans="4:4" hidden="1" x14ac:dyDescent="0.35">
      <c r="D44087" s="157">
        <f t="shared" si="699"/>
        <v>0</v>
      </c>
    </row>
    <row r="44088" spans="4:4" hidden="1" x14ac:dyDescent="0.35">
      <c r="D44088" s="157">
        <f t="shared" si="699"/>
        <v>0</v>
      </c>
    </row>
    <row r="44089" spans="4:4" hidden="1" x14ac:dyDescent="0.35">
      <c r="D44089" s="157">
        <f t="shared" si="699"/>
        <v>0</v>
      </c>
    </row>
    <row r="44090" spans="4:4" hidden="1" x14ac:dyDescent="0.35">
      <c r="D44090" s="157">
        <f t="shared" si="699"/>
        <v>0</v>
      </c>
    </row>
    <row r="44091" spans="4:4" hidden="1" x14ac:dyDescent="0.35">
      <c r="D44091" s="157">
        <f t="shared" si="699"/>
        <v>0</v>
      </c>
    </row>
    <row r="44092" spans="4:4" hidden="1" x14ac:dyDescent="0.35">
      <c r="D44092" s="157">
        <f t="shared" si="699"/>
        <v>0</v>
      </c>
    </row>
    <row r="44093" spans="4:4" hidden="1" x14ac:dyDescent="0.35">
      <c r="D44093" s="157">
        <f t="shared" si="699"/>
        <v>0</v>
      </c>
    </row>
    <row r="44094" spans="4:4" hidden="1" x14ac:dyDescent="0.35">
      <c r="D44094" s="157">
        <f t="shared" si="699"/>
        <v>0</v>
      </c>
    </row>
    <row r="44095" spans="4:4" hidden="1" x14ac:dyDescent="0.35">
      <c r="D44095" s="157">
        <f t="shared" si="699"/>
        <v>0</v>
      </c>
    </row>
    <row r="44096" spans="4:4" hidden="1" x14ac:dyDescent="0.35">
      <c r="D44096" s="157">
        <f t="shared" si="699"/>
        <v>0</v>
      </c>
    </row>
    <row r="44097" spans="4:4" hidden="1" x14ac:dyDescent="0.35">
      <c r="D44097" s="157">
        <f t="shared" si="699"/>
        <v>0</v>
      </c>
    </row>
    <row r="44098" spans="4:4" hidden="1" x14ac:dyDescent="0.35">
      <c r="D44098" s="157">
        <f t="shared" si="699"/>
        <v>0</v>
      </c>
    </row>
    <row r="44099" spans="4:4" hidden="1" x14ac:dyDescent="0.35">
      <c r="D44099" s="157">
        <f t="shared" si="699"/>
        <v>0</v>
      </c>
    </row>
    <row r="44100" spans="4:4" hidden="1" x14ac:dyDescent="0.35">
      <c r="D44100" s="157">
        <f t="shared" ref="D44100:D44163" si="700">SUBTOTAL(109,D44067:D44099)</f>
        <v>0</v>
      </c>
    </row>
    <row r="44101" spans="4:4" hidden="1" x14ac:dyDescent="0.35">
      <c r="D44101" s="157">
        <f t="shared" si="700"/>
        <v>0</v>
      </c>
    </row>
    <row r="44102" spans="4:4" hidden="1" x14ac:dyDescent="0.35">
      <c r="D44102" s="157">
        <f t="shared" si="700"/>
        <v>0</v>
      </c>
    </row>
    <row r="44103" spans="4:4" hidden="1" x14ac:dyDescent="0.35">
      <c r="D44103" s="157">
        <f t="shared" si="700"/>
        <v>0</v>
      </c>
    </row>
    <row r="44104" spans="4:4" hidden="1" x14ac:dyDescent="0.35">
      <c r="D44104" s="157">
        <f t="shared" si="700"/>
        <v>0</v>
      </c>
    </row>
    <row r="44105" spans="4:4" hidden="1" x14ac:dyDescent="0.35">
      <c r="D44105" s="157">
        <f t="shared" si="700"/>
        <v>0</v>
      </c>
    </row>
    <row r="44106" spans="4:4" hidden="1" x14ac:dyDescent="0.35">
      <c r="D44106" s="157">
        <f t="shared" si="700"/>
        <v>0</v>
      </c>
    </row>
    <row r="44107" spans="4:4" hidden="1" x14ac:dyDescent="0.35">
      <c r="D44107" s="157">
        <f t="shared" si="700"/>
        <v>0</v>
      </c>
    </row>
    <row r="44108" spans="4:4" hidden="1" x14ac:dyDescent="0.35">
      <c r="D44108" s="157">
        <f t="shared" si="700"/>
        <v>0</v>
      </c>
    </row>
    <row r="44109" spans="4:4" hidden="1" x14ac:dyDescent="0.35">
      <c r="D44109" s="157">
        <f t="shared" si="700"/>
        <v>0</v>
      </c>
    </row>
    <row r="44110" spans="4:4" hidden="1" x14ac:dyDescent="0.35">
      <c r="D44110" s="157">
        <f t="shared" si="700"/>
        <v>0</v>
      </c>
    </row>
    <row r="44111" spans="4:4" hidden="1" x14ac:dyDescent="0.35">
      <c r="D44111" s="157">
        <f t="shared" si="700"/>
        <v>0</v>
      </c>
    </row>
    <row r="44112" spans="4:4" hidden="1" x14ac:dyDescent="0.35">
      <c r="D44112" s="157">
        <f t="shared" si="700"/>
        <v>0</v>
      </c>
    </row>
    <row r="44113" spans="4:4" hidden="1" x14ac:dyDescent="0.35">
      <c r="D44113" s="157">
        <f t="shared" si="700"/>
        <v>0</v>
      </c>
    </row>
    <row r="44114" spans="4:4" hidden="1" x14ac:dyDescent="0.35">
      <c r="D44114" s="157">
        <f t="shared" si="700"/>
        <v>0</v>
      </c>
    </row>
    <row r="44115" spans="4:4" hidden="1" x14ac:dyDescent="0.35">
      <c r="D44115" s="157">
        <f t="shared" si="700"/>
        <v>0</v>
      </c>
    </row>
    <row r="44116" spans="4:4" hidden="1" x14ac:dyDescent="0.35">
      <c r="D44116" s="157">
        <f t="shared" si="700"/>
        <v>0</v>
      </c>
    </row>
    <row r="44117" spans="4:4" hidden="1" x14ac:dyDescent="0.35">
      <c r="D44117" s="157">
        <f t="shared" si="700"/>
        <v>0</v>
      </c>
    </row>
    <row r="44118" spans="4:4" hidden="1" x14ac:dyDescent="0.35">
      <c r="D44118" s="157">
        <f t="shared" si="700"/>
        <v>0</v>
      </c>
    </row>
    <row r="44119" spans="4:4" hidden="1" x14ac:dyDescent="0.35">
      <c r="D44119" s="157">
        <f t="shared" si="700"/>
        <v>0</v>
      </c>
    </row>
    <row r="44120" spans="4:4" hidden="1" x14ac:dyDescent="0.35">
      <c r="D44120" s="157">
        <f t="shared" si="700"/>
        <v>0</v>
      </c>
    </row>
    <row r="44121" spans="4:4" hidden="1" x14ac:dyDescent="0.35">
      <c r="D44121" s="157">
        <f t="shared" si="700"/>
        <v>0</v>
      </c>
    </row>
    <row r="44122" spans="4:4" hidden="1" x14ac:dyDescent="0.35">
      <c r="D44122" s="157">
        <f t="shared" si="700"/>
        <v>0</v>
      </c>
    </row>
    <row r="44123" spans="4:4" hidden="1" x14ac:dyDescent="0.35">
      <c r="D44123" s="157">
        <f t="shared" si="700"/>
        <v>0</v>
      </c>
    </row>
    <row r="44124" spans="4:4" hidden="1" x14ac:dyDescent="0.35">
      <c r="D44124" s="157">
        <f t="shared" si="700"/>
        <v>0</v>
      </c>
    </row>
    <row r="44125" spans="4:4" hidden="1" x14ac:dyDescent="0.35">
      <c r="D44125" s="157">
        <f t="shared" si="700"/>
        <v>0</v>
      </c>
    </row>
    <row r="44126" spans="4:4" hidden="1" x14ac:dyDescent="0.35">
      <c r="D44126" s="157">
        <f t="shared" si="700"/>
        <v>0</v>
      </c>
    </row>
    <row r="44127" spans="4:4" hidden="1" x14ac:dyDescent="0.35">
      <c r="D44127" s="157">
        <f t="shared" si="700"/>
        <v>0</v>
      </c>
    </row>
    <row r="44128" spans="4:4" hidden="1" x14ac:dyDescent="0.35">
      <c r="D44128" s="157">
        <f t="shared" si="700"/>
        <v>0</v>
      </c>
    </row>
    <row r="44129" spans="4:4" hidden="1" x14ac:dyDescent="0.35">
      <c r="D44129" s="157">
        <f t="shared" si="700"/>
        <v>0</v>
      </c>
    </row>
    <row r="44130" spans="4:4" hidden="1" x14ac:dyDescent="0.35">
      <c r="D44130" s="157">
        <f t="shared" si="700"/>
        <v>0</v>
      </c>
    </row>
    <row r="44131" spans="4:4" hidden="1" x14ac:dyDescent="0.35">
      <c r="D44131" s="157">
        <f t="shared" si="700"/>
        <v>0</v>
      </c>
    </row>
    <row r="44132" spans="4:4" hidden="1" x14ac:dyDescent="0.35">
      <c r="D44132" s="157">
        <f t="shared" si="700"/>
        <v>0</v>
      </c>
    </row>
    <row r="44133" spans="4:4" hidden="1" x14ac:dyDescent="0.35">
      <c r="D44133" s="157">
        <f t="shared" si="700"/>
        <v>0</v>
      </c>
    </row>
    <row r="44134" spans="4:4" hidden="1" x14ac:dyDescent="0.35">
      <c r="D44134" s="157">
        <f t="shared" si="700"/>
        <v>0</v>
      </c>
    </row>
    <row r="44135" spans="4:4" hidden="1" x14ac:dyDescent="0.35">
      <c r="D44135" s="157">
        <f t="shared" si="700"/>
        <v>0</v>
      </c>
    </row>
    <row r="44136" spans="4:4" hidden="1" x14ac:dyDescent="0.35">
      <c r="D44136" s="157">
        <f t="shared" si="700"/>
        <v>0</v>
      </c>
    </row>
    <row r="44137" spans="4:4" hidden="1" x14ac:dyDescent="0.35">
      <c r="D44137" s="157">
        <f t="shared" si="700"/>
        <v>0</v>
      </c>
    </row>
    <row r="44138" spans="4:4" hidden="1" x14ac:dyDescent="0.35">
      <c r="D44138" s="157">
        <f t="shared" si="700"/>
        <v>0</v>
      </c>
    </row>
    <row r="44139" spans="4:4" hidden="1" x14ac:dyDescent="0.35">
      <c r="D44139" s="157">
        <f t="shared" si="700"/>
        <v>0</v>
      </c>
    </row>
    <row r="44140" spans="4:4" hidden="1" x14ac:dyDescent="0.35">
      <c r="D44140" s="157">
        <f t="shared" si="700"/>
        <v>0</v>
      </c>
    </row>
    <row r="44141" spans="4:4" hidden="1" x14ac:dyDescent="0.35">
      <c r="D44141" s="157">
        <f t="shared" si="700"/>
        <v>0</v>
      </c>
    </row>
    <row r="44142" spans="4:4" hidden="1" x14ac:dyDescent="0.35">
      <c r="D44142" s="157">
        <f t="shared" si="700"/>
        <v>0</v>
      </c>
    </row>
    <row r="44143" spans="4:4" hidden="1" x14ac:dyDescent="0.35">
      <c r="D44143" s="157">
        <f t="shared" si="700"/>
        <v>0</v>
      </c>
    </row>
    <row r="44144" spans="4:4" hidden="1" x14ac:dyDescent="0.35">
      <c r="D44144" s="157">
        <f t="shared" si="700"/>
        <v>0</v>
      </c>
    </row>
    <row r="44145" spans="4:4" hidden="1" x14ac:dyDescent="0.35">
      <c r="D44145" s="157">
        <f t="shared" si="700"/>
        <v>0</v>
      </c>
    </row>
    <row r="44146" spans="4:4" hidden="1" x14ac:dyDescent="0.35">
      <c r="D44146" s="157">
        <f t="shared" si="700"/>
        <v>0</v>
      </c>
    </row>
    <row r="44147" spans="4:4" hidden="1" x14ac:dyDescent="0.35">
      <c r="D44147" s="157">
        <f t="shared" si="700"/>
        <v>0</v>
      </c>
    </row>
    <row r="44148" spans="4:4" hidden="1" x14ac:dyDescent="0.35">
      <c r="D44148" s="157">
        <f t="shared" si="700"/>
        <v>0</v>
      </c>
    </row>
    <row r="44149" spans="4:4" hidden="1" x14ac:dyDescent="0.35">
      <c r="D44149" s="157">
        <f t="shared" si="700"/>
        <v>0</v>
      </c>
    </row>
    <row r="44150" spans="4:4" hidden="1" x14ac:dyDescent="0.35">
      <c r="D44150" s="157">
        <f t="shared" si="700"/>
        <v>0</v>
      </c>
    </row>
    <row r="44151" spans="4:4" hidden="1" x14ac:dyDescent="0.35">
      <c r="D44151" s="157">
        <f t="shared" si="700"/>
        <v>0</v>
      </c>
    </row>
    <row r="44152" spans="4:4" hidden="1" x14ac:dyDescent="0.35">
      <c r="D44152" s="157">
        <f t="shared" si="700"/>
        <v>0</v>
      </c>
    </row>
    <row r="44153" spans="4:4" hidden="1" x14ac:dyDescent="0.35">
      <c r="D44153" s="157">
        <f t="shared" si="700"/>
        <v>0</v>
      </c>
    </row>
    <row r="44154" spans="4:4" hidden="1" x14ac:dyDescent="0.35">
      <c r="D44154" s="157">
        <f t="shared" si="700"/>
        <v>0</v>
      </c>
    </row>
    <row r="44155" spans="4:4" hidden="1" x14ac:dyDescent="0.35">
      <c r="D44155" s="157">
        <f t="shared" si="700"/>
        <v>0</v>
      </c>
    </row>
    <row r="44156" spans="4:4" hidden="1" x14ac:dyDescent="0.35">
      <c r="D44156" s="157">
        <f t="shared" si="700"/>
        <v>0</v>
      </c>
    </row>
    <row r="44157" spans="4:4" hidden="1" x14ac:dyDescent="0.35">
      <c r="D44157" s="157">
        <f t="shared" si="700"/>
        <v>0</v>
      </c>
    </row>
    <row r="44158" spans="4:4" hidden="1" x14ac:dyDescent="0.35">
      <c r="D44158" s="157">
        <f t="shared" si="700"/>
        <v>0</v>
      </c>
    </row>
    <row r="44159" spans="4:4" hidden="1" x14ac:dyDescent="0.35">
      <c r="D44159" s="157">
        <f t="shared" si="700"/>
        <v>0</v>
      </c>
    </row>
    <row r="44160" spans="4:4" hidden="1" x14ac:dyDescent="0.35">
      <c r="D44160" s="157">
        <f t="shared" si="700"/>
        <v>0</v>
      </c>
    </row>
    <row r="44161" spans="4:4" hidden="1" x14ac:dyDescent="0.35">
      <c r="D44161" s="157">
        <f t="shared" si="700"/>
        <v>0</v>
      </c>
    </row>
    <row r="44162" spans="4:4" hidden="1" x14ac:dyDescent="0.35">
      <c r="D44162" s="157">
        <f t="shared" si="700"/>
        <v>0</v>
      </c>
    </row>
    <row r="44163" spans="4:4" hidden="1" x14ac:dyDescent="0.35">
      <c r="D44163" s="157">
        <f t="shared" si="700"/>
        <v>0</v>
      </c>
    </row>
    <row r="44164" spans="4:4" hidden="1" x14ac:dyDescent="0.35">
      <c r="D44164" s="157">
        <f t="shared" ref="D44164:D44227" si="701">SUBTOTAL(109,D44131:D44163)</f>
        <v>0</v>
      </c>
    </row>
    <row r="44165" spans="4:4" hidden="1" x14ac:dyDescent="0.35">
      <c r="D44165" s="157">
        <f t="shared" si="701"/>
        <v>0</v>
      </c>
    </row>
    <row r="44166" spans="4:4" hidden="1" x14ac:dyDescent="0.35">
      <c r="D44166" s="157">
        <f t="shared" si="701"/>
        <v>0</v>
      </c>
    </row>
    <row r="44167" spans="4:4" hidden="1" x14ac:dyDescent="0.35">
      <c r="D44167" s="157">
        <f t="shared" si="701"/>
        <v>0</v>
      </c>
    </row>
    <row r="44168" spans="4:4" hidden="1" x14ac:dyDescent="0.35">
      <c r="D44168" s="157">
        <f t="shared" si="701"/>
        <v>0</v>
      </c>
    </row>
    <row r="44169" spans="4:4" hidden="1" x14ac:dyDescent="0.35">
      <c r="D44169" s="157">
        <f t="shared" si="701"/>
        <v>0</v>
      </c>
    </row>
    <row r="44170" spans="4:4" hidden="1" x14ac:dyDescent="0.35">
      <c r="D44170" s="157">
        <f t="shared" si="701"/>
        <v>0</v>
      </c>
    </row>
    <row r="44171" spans="4:4" hidden="1" x14ac:dyDescent="0.35">
      <c r="D44171" s="157">
        <f t="shared" si="701"/>
        <v>0</v>
      </c>
    </row>
    <row r="44172" spans="4:4" hidden="1" x14ac:dyDescent="0.35">
      <c r="D44172" s="157">
        <f t="shared" si="701"/>
        <v>0</v>
      </c>
    </row>
    <row r="44173" spans="4:4" hidden="1" x14ac:dyDescent="0.35">
      <c r="D44173" s="157">
        <f t="shared" si="701"/>
        <v>0</v>
      </c>
    </row>
    <row r="44174" spans="4:4" hidden="1" x14ac:dyDescent="0.35">
      <c r="D44174" s="157">
        <f t="shared" si="701"/>
        <v>0</v>
      </c>
    </row>
    <row r="44175" spans="4:4" hidden="1" x14ac:dyDescent="0.35">
      <c r="D44175" s="157">
        <f t="shared" si="701"/>
        <v>0</v>
      </c>
    </row>
    <row r="44176" spans="4:4" hidden="1" x14ac:dyDescent="0.35">
      <c r="D44176" s="157">
        <f t="shared" si="701"/>
        <v>0</v>
      </c>
    </row>
    <row r="44177" spans="4:4" hidden="1" x14ac:dyDescent="0.35">
      <c r="D44177" s="157">
        <f t="shared" si="701"/>
        <v>0</v>
      </c>
    </row>
    <row r="44178" spans="4:4" hidden="1" x14ac:dyDescent="0.35">
      <c r="D44178" s="157">
        <f t="shared" si="701"/>
        <v>0</v>
      </c>
    </row>
    <row r="44179" spans="4:4" hidden="1" x14ac:dyDescent="0.35">
      <c r="D44179" s="157">
        <f t="shared" si="701"/>
        <v>0</v>
      </c>
    </row>
    <row r="44180" spans="4:4" hidden="1" x14ac:dyDescent="0.35">
      <c r="D44180" s="157">
        <f t="shared" si="701"/>
        <v>0</v>
      </c>
    </row>
    <row r="44181" spans="4:4" hidden="1" x14ac:dyDescent="0.35">
      <c r="D44181" s="157">
        <f t="shared" si="701"/>
        <v>0</v>
      </c>
    </row>
    <row r="44182" spans="4:4" hidden="1" x14ac:dyDescent="0.35">
      <c r="D44182" s="157">
        <f t="shared" si="701"/>
        <v>0</v>
      </c>
    </row>
    <row r="44183" spans="4:4" hidden="1" x14ac:dyDescent="0.35">
      <c r="D44183" s="157">
        <f t="shared" si="701"/>
        <v>0</v>
      </c>
    </row>
    <row r="44184" spans="4:4" hidden="1" x14ac:dyDescent="0.35">
      <c r="D44184" s="157">
        <f t="shared" si="701"/>
        <v>0</v>
      </c>
    </row>
    <row r="44185" spans="4:4" hidden="1" x14ac:dyDescent="0.35">
      <c r="D44185" s="157">
        <f t="shared" si="701"/>
        <v>0</v>
      </c>
    </row>
    <row r="44186" spans="4:4" hidden="1" x14ac:dyDescent="0.35">
      <c r="D44186" s="157">
        <f t="shared" si="701"/>
        <v>0</v>
      </c>
    </row>
    <row r="44187" spans="4:4" hidden="1" x14ac:dyDescent="0.35">
      <c r="D44187" s="157">
        <f t="shared" si="701"/>
        <v>0</v>
      </c>
    </row>
    <row r="44188" spans="4:4" hidden="1" x14ac:dyDescent="0.35">
      <c r="D44188" s="157">
        <f t="shared" si="701"/>
        <v>0</v>
      </c>
    </row>
    <row r="44189" spans="4:4" hidden="1" x14ac:dyDescent="0.35">
      <c r="D44189" s="157">
        <f t="shared" si="701"/>
        <v>0</v>
      </c>
    </row>
    <row r="44190" spans="4:4" hidden="1" x14ac:dyDescent="0.35">
      <c r="D44190" s="157">
        <f t="shared" si="701"/>
        <v>0</v>
      </c>
    </row>
    <row r="44191" spans="4:4" hidden="1" x14ac:dyDescent="0.35">
      <c r="D44191" s="157">
        <f t="shared" si="701"/>
        <v>0</v>
      </c>
    </row>
    <row r="44192" spans="4:4" hidden="1" x14ac:dyDescent="0.35">
      <c r="D44192" s="157">
        <f t="shared" si="701"/>
        <v>0</v>
      </c>
    </row>
    <row r="44193" spans="4:4" hidden="1" x14ac:dyDescent="0.35">
      <c r="D44193" s="157">
        <f t="shared" si="701"/>
        <v>0</v>
      </c>
    </row>
    <row r="44194" spans="4:4" hidden="1" x14ac:dyDescent="0.35">
      <c r="D44194" s="157">
        <f t="shared" si="701"/>
        <v>0</v>
      </c>
    </row>
    <row r="44195" spans="4:4" hidden="1" x14ac:dyDescent="0.35">
      <c r="D44195" s="157">
        <f t="shared" si="701"/>
        <v>0</v>
      </c>
    </row>
    <row r="44196" spans="4:4" hidden="1" x14ac:dyDescent="0.35">
      <c r="D44196" s="157">
        <f t="shared" si="701"/>
        <v>0</v>
      </c>
    </row>
    <row r="44197" spans="4:4" hidden="1" x14ac:dyDescent="0.35">
      <c r="D44197" s="157">
        <f t="shared" si="701"/>
        <v>0</v>
      </c>
    </row>
    <row r="44198" spans="4:4" hidden="1" x14ac:dyDescent="0.35">
      <c r="D44198" s="157">
        <f t="shared" si="701"/>
        <v>0</v>
      </c>
    </row>
    <row r="44199" spans="4:4" hidden="1" x14ac:dyDescent="0.35">
      <c r="D44199" s="157">
        <f t="shared" si="701"/>
        <v>0</v>
      </c>
    </row>
    <row r="44200" spans="4:4" hidden="1" x14ac:dyDescent="0.35">
      <c r="D44200" s="157">
        <f t="shared" si="701"/>
        <v>0</v>
      </c>
    </row>
    <row r="44201" spans="4:4" hidden="1" x14ac:dyDescent="0.35">
      <c r="D44201" s="157">
        <f t="shared" si="701"/>
        <v>0</v>
      </c>
    </row>
    <row r="44202" spans="4:4" hidden="1" x14ac:dyDescent="0.35">
      <c r="D44202" s="157">
        <f t="shared" si="701"/>
        <v>0</v>
      </c>
    </row>
    <row r="44203" spans="4:4" hidden="1" x14ac:dyDescent="0.35">
      <c r="D44203" s="157">
        <f t="shared" si="701"/>
        <v>0</v>
      </c>
    </row>
    <row r="44204" spans="4:4" hidden="1" x14ac:dyDescent="0.35">
      <c r="D44204" s="157">
        <f t="shared" si="701"/>
        <v>0</v>
      </c>
    </row>
    <row r="44205" spans="4:4" hidden="1" x14ac:dyDescent="0.35">
      <c r="D44205" s="157">
        <f t="shared" si="701"/>
        <v>0</v>
      </c>
    </row>
    <row r="44206" spans="4:4" hidden="1" x14ac:dyDescent="0.35">
      <c r="D44206" s="157">
        <f t="shared" si="701"/>
        <v>0</v>
      </c>
    </row>
    <row r="44207" spans="4:4" hidden="1" x14ac:dyDescent="0.35">
      <c r="D44207" s="157">
        <f t="shared" si="701"/>
        <v>0</v>
      </c>
    </row>
    <row r="44208" spans="4:4" hidden="1" x14ac:dyDescent="0.35">
      <c r="D44208" s="157">
        <f t="shared" si="701"/>
        <v>0</v>
      </c>
    </row>
    <row r="44209" spans="4:4" hidden="1" x14ac:dyDescent="0.35">
      <c r="D44209" s="157">
        <f t="shared" si="701"/>
        <v>0</v>
      </c>
    </row>
    <row r="44210" spans="4:4" hidden="1" x14ac:dyDescent="0.35">
      <c r="D44210" s="157">
        <f t="shared" si="701"/>
        <v>0</v>
      </c>
    </row>
    <row r="44211" spans="4:4" hidden="1" x14ac:dyDescent="0.35">
      <c r="D44211" s="157">
        <f t="shared" si="701"/>
        <v>0</v>
      </c>
    </row>
    <row r="44212" spans="4:4" hidden="1" x14ac:dyDescent="0.35">
      <c r="D44212" s="157">
        <f t="shared" si="701"/>
        <v>0</v>
      </c>
    </row>
    <row r="44213" spans="4:4" hidden="1" x14ac:dyDescent="0.35">
      <c r="D44213" s="157">
        <f t="shared" si="701"/>
        <v>0</v>
      </c>
    </row>
    <row r="44214" spans="4:4" hidden="1" x14ac:dyDescent="0.35">
      <c r="D44214" s="157">
        <f t="shared" si="701"/>
        <v>0</v>
      </c>
    </row>
    <row r="44215" spans="4:4" hidden="1" x14ac:dyDescent="0.35">
      <c r="D44215" s="157">
        <f t="shared" si="701"/>
        <v>0</v>
      </c>
    </row>
    <row r="44216" spans="4:4" hidden="1" x14ac:dyDescent="0.35">
      <c r="D44216" s="157">
        <f t="shared" si="701"/>
        <v>0</v>
      </c>
    </row>
    <row r="44217" spans="4:4" hidden="1" x14ac:dyDescent="0.35">
      <c r="D44217" s="157">
        <f t="shared" si="701"/>
        <v>0</v>
      </c>
    </row>
    <row r="44218" spans="4:4" hidden="1" x14ac:dyDescent="0.35">
      <c r="D44218" s="157">
        <f t="shared" si="701"/>
        <v>0</v>
      </c>
    </row>
    <row r="44219" spans="4:4" hidden="1" x14ac:dyDescent="0.35">
      <c r="D44219" s="157">
        <f t="shared" si="701"/>
        <v>0</v>
      </c>
    </row>
    <row r="44220" spans="4:4" hidden="1" x14ac:dyDescent="0.35">
      <c r="D44220" s="157">
        <f t="shared" si="701"/>
        <v>0</v>
      </c>
    </row>
    <row r="44221" spans="4:4" hidden="1" x14ac:dyDescent="0.35">
      <c r="D44221" s="157">
        <f t="shared" si="701"/>
        <v>0</v>
      </c>
    </row>
    <row r="44222" spans="4:4" hidden="1" x14ac:dyDescent="0.35">
      <c r="D44222" s="157">
        <f t="shared" si="701"/>
        <v>0</v>
      </c>
    </row>
    <row r="44223" spans="4:4" hidden="1" x14ac:dyDescent="0.35">
      <c r="D44223" s="157">
        <f t="shared" si="701"/>
        <v>0</v>
      </c>
    </row>
    <row r="44224" spans="4:4" hidden="1" x14ac:dyDescent="0.35">
      <c r="D44224" s="157">
        <f t="shared" si="701"/>
        <v>0</v>
      </c>
    </row>
    <row r="44225" spans="4:4" hidden="1" x14ac:dyDescent="0.35">
      <c r="D44225" s="157">
        <f t="shared" si="701"/>
        <v>0</v>
      </c>
    </row>
    <row r="44226" spans="4:4" hidden="1" x14ac:dyDescent="0.35">
      <c r="D44226" s="157">
        <f t="shared" si="701"/>
        <v>0</v>
      </c>
    </row>
    <row r="44227" spans="4:4" hidden="1" x14ac:dyDescent="0.35">
      <c r="D44227" s="157">
        <f t="shared" si="701"/>
        <v>0</v>
      </c>
    </row>
    <row r="44228" spans="4:4" hidden="1" x14ac:dyDescent="0.35">
      <c r="D44228" s="157">
        <f t="shared" ref="D44228:D44291" si="702">SUBTOTAL(109,D44195:D44227)</f>
        <v>0</v>
      </c>
    </row>
    <row r="44229" spans="4:4" hidden="1" x14ac:dyDescent="0.35">
      <c r="D44229" s="157">
        <f t="shared" si="702"/>
        <v>0</v>
      </c>
    </row>
    <row r="44230" spans="4:4" hidden="1" x14ac:dyDescent="0.35">
      <c r="D44230" s="157">
        <f t="shared" si="702"/>
        <v>0</v>
      </c>
    </row>
    <row r="44231" spans="4:4" hidden="1" x14ac:dyDescent="0.35">
      <c r="D44231" s="157">
        <f t="shared" si="702"/>
        <v>0</v>
      </c>
    </row>
    <row r="44232" spans="4:4" hidden="1" x14ac:dyDescent="0.35">
      <c r="D44232" s="157">
        <f t="shared" si="702"/>
        <v>0</v>
      </c>
    </row>
    <row r="44233" spans="4:4" hidden="1" x14ac:dyDescent="0.35">
      <c r="D44233" s="157">
        <f t="shared" si="702"/>
        <v>0</v>
      </c>
    </row>
    <row r="44234" spans="4:4" hidden="1" x14ac:dyDescent="0.35">
      <c r="D44234" s="157">
        <f t="shared" si="702"/>
        <v>0</v>
      </c>
    </row>
    <row r="44235" spans="4:4" hidden="1" x14ac:dyDescent="0.35">
      <c r="D44235" s="157">
        <f t="shared" si="702"/>
        <v>0</v>
      </c>
    </row>
    <row r="44236" spans="4:4" hidden="1" x14ac:dyDescent="0.35">
      <c r="D44236" s="157">
        <f t="shared" si="702"/>
        <v>0</v>
      </c>
    </row>
    <row r="44237" spans="4:4" hidden="1" x14ac:dyDescent="0.35">
      <c r="D44237" s="157">
        <f t="shared" si="702"/>
        <v>0</v>
      </c>
    </row>
    <row r="44238" spans="4:4" hidden="1" x14ac:dyDescent="0.35">
      <c r="D44238" s="157">
        <f t="shared" si="702"/>
        <v>0</v>
      </c>
    </row>
    <row r="44239" spans="4:4" hidden="1" x14ac:dyDescent="0.35">
      <c r="D44239" s="157">
        <f t="shared" si="702"/>
        <v>0</v>
      </c>
    </row>
    <row r="44240" spans="4:4" hidden="1" x14ac:dyDescent="0.35">
      <c r="D44240" s="157">
        <f t="shared" si="702"/>
        <v>0</v>
      </c>
    </row>
    <row r="44241" spans="4:4" hidden="1" x14ac:dyDescent="0.35">
      <c r="D44241" s="157">
        <f t="shared" si="702"/>
        <v>0</v>
      </c>
    </row>
    <row r="44242" spans="4:4" hidden="1" x14ac:dyDescent="0.35">
      <c r="D44242" s="157">
        <f t="shared" si="702"/>
        <v>0</v>
      </c>
    </row>
    <row r="44243" spans="4:4" hidden="1" x14ac:dyDescent="0.35">
      <c r="D44243" s="157">
        <f t="shared" si="702"/>
        <v>0</v>
      </c>
    </row>
    <row r="44244" spans="4:4" hidden="1" x14ac:dyDescent="0.35">
      <c r="D44244" s="157">
        <f t="shared" si="702"/>
        <v>0</v>
      </c>
    </row>
    <row r="44245" spans="4:4" hidden="1" x14ac:dyDescent="0.35">
      <c r="D44245" s="157">
        <f t="shared" si="702"/>
        <v>0</v>
      </c>
    </row>
    <row r="44246" spans="4:4" hidden="1" x14ac:dyDescent="0.35">
      <c r="D44246" s="157">
        <f t="shared" si="702"/>
        <v>0</v>
      </c>
    </row>
    <row r="44247" spans="4:4" hidden="1" x14ac:dyDescent="0.35">
      <c r="D44247" s="157">
        <f t="shared" si="702"/>
        <v>0</v>
      </c>
    </row>
    <row r="44248" spans="4:4" hidden="1" x14ac:dyDescent="0.35">
      <c r="D44248" s="157">
        <f t="shared" si="702"/>
        <v>0</v>
      </c>
    </row>
    <row r="44249" spans="4:4" hidden="1" x14ac:dyDescent="0.35">
      <c r="D44249" s="157">
        <f t="shared" si="702"/>
        <v>0</v>
      </c>
    </row>
    <row r="44250" spans="4:4" hidden="1" x14ac:dyDescent="0.35">
      <c r="D44250" s="157">
        <f t="shared" si="702"/>
        <v>0</v>
      </c>
    </row>
    <row r="44251" spans="4:4" hidden="1" x14ac:dyDescent="0.35">
      <c r="D44251" s="157">
        <f t="shared" si="702"/>
        <v>0</v>
      </c>
    </row>
    <row r="44252" spans="4:4" hidden="1" x14ac:dyDescent="0.35">
      <c r="D44252" s="157">
        <f t="shared" si="702"/>
        <v>0</v>
      </c>
    </row>
    <row r="44253" spans="4:4" hidden="1" x14ac:dyDescent="0.35">
      <c r="D44253" s="157">
        <f t="shared" si="702"/>
        <v>0</v>
      </c>
    </row>
    <row r="44254" spans="4:4" hidden="1" x14ac:dyDescent="0.35">
      <c r="D44254" s="157">
        <f t="shared" si="702"/>
        <v>0</v>
      </c>
    </row>
    <row r="44255" spans="4:4" hidden="1" x14ac:dyDescent="0.35">
      <c r="D44255" s="157">
        <f t="shared" si="702"/>
        <v>0</v>
      </c>
    </row>
    <row r="44256" spans="4:4" hidden="1" x14ac:dyDescent="0.35">
      <c r="D44256" s="157">
        <f t="shared" si="702"/>
        <v>0</v>
      </c>
    </row>
    <row r="44257" spans="4:4" hidden="1" x14ac:dyDescent="0.35">
      <c r="D44257" s="157">
        <f t="shared" si="702"/>
        <v>0</v>
      </c>
    </row>
    <row r="44258" spans="4:4" hidden="1" x14ac:dyDescent="0.35">
      <c r="D44258" s="157">
        <f t="shared" si="702"/>
        <v>0</v>
      </c>
    </row>
    <row r="44259" spans="4:4" hidden="1" x14ac:dyDescent="0.35">
      <c r="D44259" s="157">
        <f t="shared" si="702"/>
        <v>0</v>
      </c>
    </row>
    <row r="44260" spans="4:4" hidden="1" x14ac:dyDescent="0.35">
      <c r="D44260" s="157">
        <f t="shared" si="702"/>
        <v>0</v>
      </c>
    </row>
    <row r="44261" spans="4:4" hidden="1" x14ac:dyDescent="0.35">
      <c r="D44261" s="157">
        <f t="shared" si="702"/>
        <v>0</v>
      </c>
    </row>
    <row r="44262" spans="4:4" hidden="1" x14ac:dyDescent="0.35">
      <c r="D44262" s="157">
        <f t="shared" si="702"/>
        <v>0</v>
      </c>
    </row>
    <row r="44263" spans="4:4" hidden="1" x14ac:dyDescent="0.35">
      <c r="D44263" s="157">
        <f t="shared" si="702"/>
        <v>0</v>
      </c>
    </row>
    <row r="44264" spans="4:4" hidden="1" x14ac:dyDescent="0.35">
      <c r="D44264" s="157">
        <f t="shared" si="702"/>
        <v>0</v>
      </c>
    </row>
    <row r="44265" spans="4:4" hidden="1" x14ac:dyDescent="0.35">
      <c r="D44265" s="157">
        <f t="shared" si="702"/>
        <v>0</v>
      </c>
    </row>
    <row r="44266" spans="4:4" hidden="1" x14ac:dyDescent="0.35">
      <c r="D44266" s="157">
        <f t="shared" si="702"/>
        <v>0</v>
      </c>
    </row>
    <row r="44267" spans="4:4" hidden="1" x14ac:dyDescent="0.35">
      <c r="D44267" s="157">
        <f t="shared" si="702"/>
        <v>0</v>
      </c>
    </row>
    <row r="44268" spans="4:4" hidden="1" x14ac:dyDescent="0.35">
      <c r="D44268" s="157">
        <f t="shared" si="702"/>
        <v>0</v>
      </c>
    </row>
    <row r="44269" spans="4:4" hidden="1" x14ac:dyDescent="0.35">
      <c r="D44269" s="157">
        <f t="shared" si="702"/>
        <v>0</v>
      </c>
    </row>
    <row r="44270" spans="4:4" hidden="1" x14ac:dyDescent="0.35">
      <c r="D44270" s="157">
        <f t="shared" si="702"/>
        <v>0</v>
      </c>
    </row>
    <row r="44271" spans="4:4" hidden="1" x14ac:dyDescent="0.35">
      <c r="D44271" s="157">
        <f t="shared" si="702"/>
        <v>0</v>
      </c>
    </row>
    <row r="44272" spans="4:4" hidden="1" x14ac:dyDescent="0.35">
      <c r="D44272" s="157">
        <f t="shared" si="702"/>
        <v>0</v>
      </c>
    </row>
    <row r="44273" spans="4:4" hidden="1" x14ac:dyDescent="0.35">
      <c r="D44273" s="157">
        <f t="shared" si="702"/>
        <v>0</v>
      </c>
    </row>
    <row r="44274" spans="4:4" hidden="1" x14ac:dyDescent="0.35">
      <c r="D44274" s="157">
        <f t="shared" si="702"/>
        <v>0</v>
      </c>
    </row>
    <row r="44275" spans="4:4" hidden="1" x14ac:dyDescent="0.35">
      <c r="D44275" s="157">
        <f t="shared" si="702"/>
        <v>0</v>
      </c>
    </row>
    <row r="44276" spans="4:4" hidden="1" x14ac:dyDescent="0.35">
      <c r="D44276" s="157">
        <f t="shared" si="702"/>
        <v>0</v>
      </c>
    </row>
    <row r="44277" spans="4:4" hidden="1" x14ac:dyDescent="0.35">
      <c r="D44277" s="157">
        <f t="shared" si="702"/>
        <v>0</v>
      </c>
    </row>
    <row r="44278" spans="4:4" hidden="1" x14ac:dyDescent="0.35">
      <c r="D44278" s="157">
        <f t="shared" si="702"/>
        <v>0</v>
      </c>
    </row>
    <row r="44279" spans="4:4" hidden="1" x14ac:dyDescent="0.35">
      <c r="D44279" s="157">
        <f t="shared" si="702"/>
        <v>0</v>
      </c>
    </row>
    <row r="44280" spans="4:4" hidden="1" x14ac:dyDescent="0.35">
      <c r="D44280" s="157">
        <f t="shared" si="702"/>
        <v>0</v>
      </c>
    </row>
    <row r="44281" spans="4:4" hidden="1" x14ac:dyDescent="0.35">
      <c r="D44281" s="157">
        <f t="shared" si="702"/>
        <v>0</v>
      </c>
    </row>
    <row r="44282" spans="4:4" hidden="1" x14ac:dyDescent="0.35">
      <c r="D44282" s="157">
        <f t="shared" si="702"/>
        <v>0</v>
      </c>
    </row>
    <row r="44283" spans="4:4" hidden="1" x14ac:dyDescent="0.35">
      <c r="D44283" s="157">
        <f t="shared" si="702"/>
        <v>0</v>
      </c>
    </row>
    <row r="44284" spans="4:4" hidden="1" x14ac:dyDescent="0.35">
      <c r="D44284" s="157">
        <f t="shared" si="702"/>
        <v>0</v>
      </c>
    </row>
    <row r="44285" spans="4:4" hidden="1" x14ac:dyDescent="0.35">
      <c r="D44285" s="157">
        <f t="shared" si="702"/>
        <v>0</v>
      </c>
    </row>
    <row r="44286" spans="4:4" hidden="1" x14ac:dyDescent="0.35">
      <c r="D44286" s="157">
        <f t="shared" si="702"/>
        <v>0</v>
      </c>
    </row>
    <row r="44287" spans="4:4" hidden="1" x14ac:dyDescent="0.35">
      <c r="D44287" s="157">
        <f t="shared" si="702"/>
        <v>0</v>
      </c>
    </row>
    <row r="44288" spans="4:4" hidden="1" x14ac:dyDescent="0.35">
      <c r="D44288" s="157">
        <f t="shared" si="702"/>
        <v>0</v>
      </c>
    </row>
    <row r="44289" spans="4:4" hidden="1" x14ac:dyDescent="0.35">
      <c r="D44289" s="157">
        <f t="shared" si="702"/>
        <v>0</v>
      </c>
    </row>
    <row r="44290" spans="4:4" hidden="1" x14ac:dyDescent="0.35">
      <c r="D44290" s="157">
        <f t="shared" si="702"/>
        <v>0</v>
      </c>
    </row>
    <row r="44291" spans="4:4" hidden="1" x14ac:dyDescent="0.35">
      <c r="D44291" s="157">
        <f t="shared" si="702"/>
        <v>0</v>
      </c>
    </row>
    <row r="44292" spans="4:4" hidden="1" x14ac:dyDescent="0.35">
      <c r="D44292" s="157">
        <f t="shared" ref="D44292:D44355" si="703">SUBTOTAL(109,D44259:D44291)</f>
        <v>0</v>
      </c>
    </row>
    <row r="44293" spans="4:4" hidden="1" x14ac:dyDescent="0.35">
      <c r="D44293" s="157">
        <f t="shared" si="703"/>
        <v>0</v>
      </c>
    </row>
    <row r="44294" spans="4:4" hidden="1" x14ac:dyDescent="0.35">
      <c r="D44294" s="157">
        <f t="shared" si="703"/>
        <v>0</v>
      </c>
    </row>
    <row r="44295" spans="4:4" hidden="1" x14ac:dyDescent="0.35">
      <c r="D44295" s="157">
        <f t="shared" si="703"/>
        <v>0</v>
      </c>
    </row>
    <row r="44296" spans="4:4" hidden="1" x14ac:dyDescent="0.35">
      <c r="D44296" s="157">
        <f t="shared" si="703"/>
        <v>0</v>
      </c>
    </row>
    <row r="44297" spans="4:4" hidden="1" x14ac:dyDescent="0.35">
      <c r="D44297" s="157">
        <f t="shared" si="703"/>
        <v>0</v>
      </c>
    </row>
    <row r="44298" spans="4:4" hidden="1" x14ac:dyDescent="0.35">
      <c r="D44298" s="157">
        <f t="shared" si="703"/>
        <v>0</v>
      </c>
    </row>
    <row r="44299" spans="4:4" hidden="1" x14ac:dyDescent="0.35">
      <c r="D44299" s="157">
        <f t="shared" si="703"/>
        <v>0</v>
      </c>
    </row>
    <row r="44300" spans="4:4" hidden="1" x14ac:dyDescent="0.35">
      <c r="D44300" s="157">
        <f t="shared" si="703"/>
        <v>0</v>
      </c>
    </row>
    <row r="44301" spans="4:4" hidden="1" x14ac:dyDescent="0.35">
      <c r="D44301" s="157">
        <f t="shared" si="703"/>
        <v>0</v>
      </c>
    </row>
    <row r="44302" spans="4:4" hidden="1" x14ac:dyDescent="0.35">
      <c r="D44302" s="157">
        <f t="shared" si="703"/>
        <v>0</v>
      </c>
    </row>
    <row r="44303" spans="4:4" hidden="1" x14ac:dyDescent="0.35">
      <c r="D44303" s="157">
        <f t="shared" si="703"/>
        <v>0</v>
      </c>
    </row>
    <row r="44304" spans="4:4" hidden="1" x14ac:dyDescent="0.35">
      <c r="D44304" s="157">
        <f t="shared" si="703"/>
        <v>0</v>
      </c>
    </row>
    <row r="44305" spans="4:4" hidden="1" x14ac:dyDescent="0.35">
      <c r="D44305" s="157">
        <f t="shared" si="703"/>
        <v>0</v>
      </c>
    </row>
    <row r="44306" spans="4:4" hidden="1" x14ac:dyDescent="0.35">
      <c r="D44306" s="157">
        <f t="shared" si="703"/>
        <v>0</v>
      </c>
    </row>
    <row r="44307" spans="4:4" hidden="1" x14ac:dyDescent="0.35">
      <c r="D44307" s="157">
        <f t="shared" si="703"/>
        <v>0</v>
      </c>
    </row>
    <row r="44308" spans="4:4" hidden="1" x14ac:dyDescent="0.35">
      <c r="D44308" s="157">
        <f t="shared" si="703"/>
        <v>0</v>
      </c>
    </row>
    <row r="44309" spans="4:4" hidden="1" x14ac:dyDescent="0.35">
      <c r="D44309" s="157">
        <f t="shared" si="703"/>
        <v>0</v>
      </c>
    </row>
    <row r="44310" spans="4:4" hidden="1" x14ac:dyDescent="0.35">
      <c r="D44310" s="157">
        <f t="shared" si="703"/>
        <v>0</v>
      </c>
    </row>
    <row r="44311" spans="4:4" hidden="1" x14ac:dyDescent="0.35">
      <c r="D44311" s="157">
        <f t="shared" si="703"/>
        <v>0</v>
      </c>
    </row>
    <row r="44312" spans="4:4" hidden="1" x14ac:dyDescent="0.35">
      <c r="D44312" s="157">
        <f t="shared" si="703"/>
        <v>0</v>
      </c>
    </row>
    <row r="44313" spans="4:4" hidden="1" x14ac:dyDescent="0.35">
      <c r="D44313" s="157">
        <f t="shared" si="703"/>
        <v>0</v>
      </c>
    </row>
    <row r="44314" spans="4:4" hidden="1" x14ac:dyDescent="0.35">
      <c r="D44314" s="157">
        <f t="shared" si="703"/>
        <v>0</v>
      </c>
    </row>
    <row r="44315" spans="4:4" hidden="1" x14ac:dyDescent="0.35">
      <c r="D44315" s="157">
        <f t="shared" si="703"/>
        <v>0</v>
      </c>
    </row>
    <row r="44316" spans="4:4" hidden="1" x14ac:dyDescent="0.35">
      <c r="D44316" s="157">
        <f t="shared" si="703"/>
        <v>0</v>
      </c>
    </row>
    <row r="44317" spans="4:4" hidden="1" x14ac:dyDescent="0.35">
      <c r="D44317" s="157">
        <f t="shared" si="703"/>
        <v>0</v>
      </c>
    </row>
    <row r="44318" spans="4:4" hidden="1" x14ac:dyDescent="0.35">
      <c r="D44318" s="157">
        <f t="shared" si="703"/>
        <v>0</v>
      </c>
    </row>
    <row r="44319" spans="4:4" hidden="1" x14ac:dyDescent="0.35">
      <c r="D44319" s="157">
        <f t="shared" si="703"/>
        <v>0</v>
      </c>
    </row>
    <row r="44320" spans="4:4" hidden="1" x14ac:dyDescent="0.35">
      <c r="D44320" s="157">
        <f t="shared" si="703"/>
        <v>0</v>
      </c>
    </row>
    <row r="44321" spans="4:4" hidden="1" x14ac:dyDescent="0.35">
      <c r="D44321" s="157">
        <f t="shared" si="703"/>
        <v>0</v>
      </c>
    </row>
    <row r="44322" spans="4:4" hidden="1" x14ac:dyDescent="0.35">
      <c r="D44322" s="157">
        <f t="shared" si="703"/>
        <v>0</v>
      </c>
    </row>
    <row r="44323" spans="4:4" hidden="1" x14ac:dyDescent="0.35">
      <c r="D44323" s="157">
        <f t="shared" si="703"/>
        <v>0</v>
      </c>
    </row>
    <row r="44324" spans="4:4" hidden="1" x14ac:dyDescent="0.35">
      <c r="D44324" s="157">
        <f t="shared" si="703"/>
        <v>0</v>
      </c>
    </row>
    <row r="44325" spans="4:4" hidden="1" x14ac:dyDescent="0.35">
      <c r="D44325" s="157">
        <f t="shared" si="703"/>
        <v>0</v>
      </c>
    </row>
    <row r="44326" spans="4:4" hidden="1" x14ac:dyDescent="0.35">
      <c r="D44326" s="157">
        <f t="shared" si="703"/>
        <v>0</v>
      </c>
    </row>
    <row r="44327" spans="4:4" hidden="1" x14ac:dyDescent="0.35">
      <c r="D44327" s="157">
        <f t="shared" si="703"/>
        <v>0</v>
      </c>
    </row>
    <row r="44328" spans="4:4" hidden="1" x14ac:dyDescent="0.35">
      <c r="D44328" s="157">
        <f t="shared" si="703"/>
        <v>0</v>
      </c>
    </row>
    <row r="44329" spans="4:4" hidden="1" x14ac:dyDescent="0.35">
      <c r="D44329" s="157">
        <f t="shared" si="703"/>
        <v>0</v>
      </c>
    </row>
    <row r="44330" spans="4:4" hidden="1" x14ac:dyDescent="0.35">
      <c r="D44330" s="157">
        <f t="shared" si="703"/>
        <v>0</v>
      </c>
    </row>
    <row r="44331" spans="4:4" hidden="1" x14ac:dyDescent="0.35">
      <c r="D44331" s="157">
        <f t="shared" si="703"/>
        <v>0</v>
      </c>
    </row>
    <row r="44332" spans="4:4" hidden="1" x14ac:dyDescent="0.35">
      <c r="D44332" s="157">
        <f t="shared" si="703"/>
        <v>0</v>
      </c>
    </row>
    <row r="44333" spans="4:4" hidden="1" x14ac:dyDescent="0.35">
      <c r="D44333" s="157">
        <f t="shared" si="703"/>
        <v>0</v>
      </c>
    </row>
    <row r="44334" spans="4:4" hidden="1" x14ac:dyDescent="0.35">
      <c r="D44334" s="157">
        <f t="shared" si="703"/>
        <v>0</v>
      </c>
    </row>
    <row r="44335" spans="4:4" hidden="1" x14ac:dyDescent="0.35">
      <c r="D44335" s="157">
        <f t="shared" si="703"/>
        <v>0</v>
      </c>
    </row>
    <row r="44336" spans="4:4" hidden="1" x14ac:dyDescent="0.35">
      <c r="D44336" s="157">
        <f t="shared" si="703"/>
        <v>0</v>
      </c>
    </row>
    <row r="44337" spans="4:4" hidden="1" x14ac:dyDescent="0.35">
      <c r="D44337" s="157">
        <f t="shared" si="703"/>
        <v>0</v>
      </c>
    </row>
    <row r="44338" spans="4:4" hidden="1" x14ac:dyDescent="0.35">
      <c r="D44338" s="157">
        <f t="shared" si="703"/>
        <v>0</v>
      </c>
    </row>
    <row r="44339" spans="4:4" hidden="1" x14ac:dyDescent="0.35">
      <c r="D44339" s="157">
        <f t="shared" si="703"/>
        <v>0</v>
      </c>
    </row>
    <row r="44340" spans="4:4" hidden="1" x14ac:dyDescent="0.35">
      <c r="D44340" s="157">
        <f t="shared" si="703"/>
        <v>0</v>
      </c>
    </row>
    <row r="44341" spans="4:4" hidden="1" x14ac:dyDescent="0.35">
      <c r="D44341" s="157">
        <f t="shared" si="703"/>
        <v>0</v>
      </c>
    </row>
    <row r="44342" spans="4:4" hidden="1" x14ac:dyDescent="0.35">
      <c r="D44342" s="157">
        <f t="shared" si="703"/>
        <v>0</v>
      </c>
    </row>
    <row r="44343" spans="4:4" hidden="1" x14ac:dyDescent="0.35">
      <c r="D44343" s="157">
        <f t="shared" si="703"/>
        <v>0</v>
      </c>
    </row>
    <row r="44344" spans="4:4" hidden="1" x14ac:dyDescent="0.35">
      <c r="D44344" s="157">
        <f t="shared" si="703"/>
        <v>0</v>
      </c>
    </row>
    <row r="44345" spans="4:4" hidden="1" x14ac:dyDescent="0.35">
      <c r="D44345" s="157">
        <f t="shared" si="703"/>
        <v>0</v>
      </c>
    </row>
    <row r="44346" spans="4:4" hidden="1" x14ac:dyDescent="0.35">
      <c r="D44346" s="157">
        <f t="shared" si="703"/>
        <v>0</v>
      </c>
    </row>
    <row r="44347" spans="4:4" hidden="1" x14ac:dyDescent="0.35">
      <c r="D44347" s="157">
        <f t="shared" si="703"/>
        <v>0</v>
      </c>
    </row>
    <row r="44348" spans="4:4" hidden="1" x14ac:dyDescent="0.35">
      <c r="D44348" s="157">
        <f t="shared" si="703"/>
        <v>0</v>
      </c>
    </row>
    <row r="44349" spans="4:4" hidden="1" x14ac:dyDescent="0.35">
      <c r="D44349" s="157">
        <f t="shared" si="703"/>
        <v>0</v>
      </c>
    </row>
    <row r="44350" spans="4:4" hidden="1" x14ac:dyDescent="0.35">
      <c r="D44350" s="157">
        <f t="shared" si="703"/>
        <v>0</v>
      </c>
    </row>
    <row r="44351" spans="4:4" hidden="1" x14ac:dyDescent="0.35">
      <c r="D44351" s="157">
        <f t="shared" si="703"/>
        <v>0</v>
      </c>
    </row>
    <row r="44352" spans="4:4" hidden="1" x14ac:dyDescent="0.35">
      <c r="D44352" s="157">
        <f t="shared" si="703"/>
        <v>0</v>
      </c>
    </row>
    <row r="44353" spans="4:4" hidden="1" x14ac:dyDescent="0.35">
      <c r="D44353" s="157">
        <f t="shared" si="703"/>
        <v>0</v>
      </c>
    </row>
    <row r="44354" spans="4:4" hidden="1" x14ac:dyDescent="0.35">
      <c r="D44354" s="157">
        <f t="shared" si="703"/>
        <v>0</v>
      </c>
    </row>
    <row r="44355" spans="4:4" hidden="1" x14ac:dyDescent="0.35">
      <c r="D44355" s="157">
        <f t="shared" si="703"/>
        <v>0</v>
      </c>
    </row>
    <row r="44356" spans="4:4" hidden="1" x14ac:dyDescent="0.35">
      <c r="D44356" s="157">
        <f t="shared" ref="D44356:D44419" si="704">SUBTOTAL(109,D44323:D44355)</f>
        <v>0</v>
      </c>
    </row>
    <row r="44357" spans="4:4" hidden="1" x14ac:dyDescent="0.35">
      <c r="D44357" s="157">
        <f t="shared" si="704"/>
        <v>0</v>
      </c>
    </row>
    <row r="44358" spans="4:4" hidden="1" x14ac:dyDescent="0.35">
      <c r="D44358" s="157">
        <f t="shared" si="704"/>
        <v>0</v>
      </c>
    </row>
    <row r="44359" spans="4:4" hidden="1" x14ac:dyDescent="0.35">
      <c r="D44359" s="157">
        <f t="shared" si="704"/>
        <v>0</v>
      </c>
    </row>
    <row r="44360" spans="4:4" hidden="1" x14ac:dyDescent="0.35">
      <c r="D44360" s="157">
        <f t="shared" si="704"/>
        <v>0</v>
      </c>
    </row>
    <row r="44361" spans="4:4" hidden="1" x14ac:dyDescent="0.35">
      <c r="D44361" s="157">
        <f t="shared" si="704"/>
        <v>0</v>
      </c>
    </row>
    <row r="44362" spans="4:4" hidden="1" x14ac:dyDescent="0.35">
      <c r="D44362" s="157">
        <f t="shared" si="704"/>
        <v>0</v>
      </c>
    </row>
    <row r="44363" spans="4:4" hidden="1" x14ac:dyDescent="0.35">
      <c r="D44363" s="157">
        <f t="shared" si="704"/>
        <v>0</v>
      </c>
    </row>
    <row r="44364" spans="4:4" hidden="1" x14ac:dyDescent="0.35">
      <c r="D44364" s="157">
        <f t="shared" si="704"/>
        <v>0</v>
      </c>
    </row>
    <row r="44365" spans="4:4" hidden="1" x14ac:dyDescent="0.35">
      <c r="D44365" s="157">
        <f t="shared" si="704"/>
        <v>0</v>
      </c>
    </row>
    <row r="44366" spans="4:4" hidden="1" x14ac:dyDescent="0.35">
      <c r="D44366" s="157">
        <f t="shared" si="704"/>
        <v>0</v>
      </c>
    </row>
    <row r="44367" spans="4:4" hidden="1" x14ac:dyDescent="0.35">
      <c r="D44367" s="157">
        <f t="shared" si="704"/>
        <v>0</v>
      </c>
    </row>
    <row r="44368" spans="4:4" hidden="1" x14ac:dyDescent="0.35">
      <c r="D44368" s="157">
        <f t="shared" si="704"/>
        <v>0</v>
      </c>
    </row>
    <row r="44369" spans="4:4" hidden="1" x14ac:dyDescent="0.35">
      <c r="D44369" s="157">
        <f t="shared" si="704"/>
        <v>0</v>
      </c>
    </row>
    <row r="44370" spans="4:4" hidden="1" x14ac:dyDescent="0.35">
      <c r="D44370" s="157">
        <f t="shared" si="704"/>
        <v>0</v>
      </c>
    </row>
    <row r="44371" spans="4:4" hidden="1" x14ac:dyDescent="0.35">
      <c r="D44371" s="157">
        <f t="shared" si="704"/>
        <v>0</v>
      </c>
    </row>
    <row r="44372" spans="4:4" hidden="1" x14ac:dyDescent="0.35">
      <c r="D44372" s="157">
        <f t="shared" si="704"/>
        <v>0</v>
      </c>
    </row>
    <row r="44373" spans="4:4" hidden="1" x14ac:dyDescent="0.35">
      <c r="D44373" s="157">
        <f t="shared" si="704"/>
        <v>0</v>
      </c>
    </row>
    <row r="44374" spans="4:4" hidden="1" x14ac:dyDescent="0.35">
      <c r="D44374" s="157">
        <f t="shared" si="704"/>
        <v>0</v>
      </c>
    </row>
    <row r="44375" spans="4:4" hidden="1" x14ac:dyDescent="0.35">
      <c r="D44375" s="157">
        <f t="shared" si="704"/>
        <v>0</v>
      </c>
    </row>
    <row r="44376" spans="4:4" hidden="1" x14ac:dyDescent="0.35">
      <c r="D44376" s="157">
        <f t="shared" si="704"/>
        <v>0</v>
      </c>
    </row>
    <row r="44377" spans="4:4" hidden="1" x14ac:dyDescent="0.35">
      <c r="D44377" s="157">
        <f t="shared" si="704"/>
        <v>0</v>
      </c>
    </row>
    <row r="44378" spans="4:4" hidden="1" x14ac:dyDescent="0.35">
      <c r="D44378" s="157">
        <f t="shared" si="704"/>
        <v>0</v>
      </c>
    </row>
    <row r="44379" spans="4:4" hidden="1" x14ac:dyDescent="0.35">
      <c r="D44379" s="157">
        <f t="shared" si="704"/>
        <v>0</v>
      </c>
    </row>
    <row r="44380" spans="4:4" hidden="1" x14ac:dyDescent="0.35">
      <c r="D44380" s="157">
        <f t="shared" si="704"/>
        <v>0</v>
      </c>
    </row>
    <row r="44381" spans="4:4" hidden="1" x14ac:dyDescent="0.35">
      <c r="D44381" s="157">
        <f t="shared" si="704"/>
        <v>0</v>
      </c>
    </row>
    <row r="44382" spans="4:4" hidden="1" x14ac:dyDescent="0.35">
      <c r="D44382" s="157">
        <f t="shared" si="704"/>
        <v>0</v>
      </c>
    </row>
    <row r="44383" spans="4:4" hidden="1" x14ac:dyDescent="0.35">
      <c r="D44383" s="157">
        <f t="shared" si="704"/>
        <v>0</v>
      </c>
    </row>
    <row r="44384" spans="4:4" hidden="1" x14ac:dyDescent="0.35">
      <c r="D44384" s="157">
        <f t="shared" si="704"/>
        <v>0</v>
      </c>
    </row>
    <row r="44385" spans="4:4" hidden="1" x14ac:dyDescent="0.35">
      <c r="D44385" s="157">
        <f t="shared" si="704"/>
        <v>0</v>
      </c>
    </row>
    <row r="44386" spans="4:4" hidden="1" x14ac:dyDescent="0.35">
      <c r="D44386" s="157">
        <f t="shared" si="704"/>
        <v>0</v>
      </c>
    </row>
    <row r="44387" spans="4:4" hidden="1" x14ac:dyDescent="0.35">
      <c r="D44387" s="157">
        <f t="shared" si="704"/>
        <v>0</v>
      </c>
    </row>
    <row r="44388" spans="4:4" hidden="1" x14ac:dyDescent="0.35">
      <c r="D44388" s="157">
        <f t="shared" si="704"/>
        <v>0</v>
      </c>
    </row>
    <row r="44389" spans="4:4" hidden="1" x14ac:dyDescent="0.35">
      <c r="D44389" s="157">
        <f t="shared" si="704"/>
        <v>0</v>
      </c>
    </row>
    <row r="44390" spans="4:4" hidden="1" x14ac:dyDescent="0.35">
      <c r="D44390" s="157">
        <f t="shared" si="704"/>
        <v>0</v>
      </c>
    </row>
    <row r="44391" spans="4:4" hidden="1" x14ac:dyDescent="0.35">
      <c r="D44391" s="157">
        <f t="shared" si="704"/>
        <v>0</v>
      </c>
    </row>
    <row r="44392" spans="4:4" hidden="1" x14ac:dyDescent="0.35">
      <c r="D44392" s="157">
        <f t="shared" si="704"/>
        <v>0</v>
      </c>
    </row>
    <row r="44393" spans="4:4" hidden="1" x14ac:dyDescent="0.35">
      <c r="D44393" s="157">
        <f t="shared" si="704"/>
        <v>0</v>
      </c>
    </row>
    <row r="44394" spans="4:4" hidden="1" x14ac:dyDescent="0.35">
      <c r="D44394" s="157">
        <f t="shared" si="704"/>
        <v>0</v>
      </c>
    </row>
    <row r="44395" spans="4:4" hidden="1" x14ac:dyDescent="0.35">
      <c r="D44395" s="157">
        <f t="shared" si="704"/>
        <v>0</v>
      </c>
    </row>
    <row r="44396" spans="4:4" hidden="1" x14ac:dyDescent="0.35">
      <c r="D44396" s="157">
        <f t="shared" si="704"/>
        <v>0</v>
      </c>
    </row>
    <row r="44397" spans="4:4" hidden="1" x14ac:dyDescent="0.35">
      <c r="D44397" s="157">
        <f t="shared" si="704"/>
        <v>0</v>
      </c>
    </row>
    <row r="44398" spans="4:4" hidden="1" x14ac:dyDescent="0.35">
      <c r="D44398" s="157">
        <f t="shared" si="704"/>
        <v>0</v>
      </c>
    </row>
    <row r="44399" spans="4:4" hidden="1" x14ac:dyDescent="0.35">
      <c r="D44399" s="157">
        <f t="shared" si="704"/>
        <v>0</v>
      </c>
    </row>
    <row r="44400" spans="4:4" hidden="1" x14ac:dyDescent="0.35">
      <c r="D44400" s="157">
        <f t="shared" si="704"/>
        <v>0</v>
      </c>
    </row>
    <row r="44401" spans="4:4" hidden="1" x14ac:dyDescent="0.35">
      <c r="D44401" s="157">
        <f t="shared" si="704"/>
        <v>0</v>
      </c>
    </row>
    <row r="44402" spans="4:4" hidden="1" x14ac:dyDescent="0.35">
      <c r="D44402" s="157">
        <f t="shared" si="704"/>
        <v>0</v>
      </c>
    </row>
    <row r="44403" spans="4:4" hidden="1" x14ac:dyDescent="0.35">
      <c r="D44403" s="157">
        <f t="shared" si="704"/>
        <v>0</v>
      </c>
    </row>
    <row r="44404" spans="4:4" hidden="1" x14ac:dyDescent="0.35">
      <c r="D44404" s="157">
        <f t="shared" si="704"/>
        <v>0</v>
      </c>
    </row>
    <row r="44405" spans="4:4" hidden="1" x14ac:dyDescent="0.35">
      <c r="D44405" s="157">
        <f t="shared" si="704"/>
        <v>0</v>
      </c>
    </row>
    <row r="44406" spans="4:4" hidden="1" x14ac:dyDescent="0.35">
      <c r="D44406" s="157">
        <f t="shared" si="704"/>
        <v>0</v>
      </c>
    </row>
    <row r="44407" spans="4:4" hidden="1" x14ac:dyDescent="0.35">
      <c r="D44407" s="157">
        <f t="shared" si="704"/>
        <v>0</v>
      </c>
    </row>
    <row r="44408" spans="4:4" hidden="1" x14ac:dyDescent="0.35">
      <c r="D44408" s="157">
        <f t="shared" si="704"/>
        <v>0</v>
      </c>
    </row>
    <row r="44409" spans="4:4" hidden="1" x14ac:dyDescent="0.35">
      <c r="D44409" s="157">
        <f t="shared" si="704"/>
        <v>0</v>
      </c>
    </row>
    <row r="44410" spans="4:4" hidden="1" x14ac:dyDescent="0.35">
      <c r="D44410" s="157">
        <f t="shared" si="704"/>
        <v>0</v>
      </c>
    </row>
    <row r="44411" spans="4:4" hidden="1" x14ac:dyDescent="0.35">
      <c r="D44411" s="157">
        <f t="shared" si="704"/>
        <v>0</v>
      </c>
    </row>
    <row r="44412" spans="4:4" hidden="1" x14ac:dyDescent="0.35">
      <c r="D44412" s="157">
        <f t="shared" si="704"/>
        <v>0</v>
      </c>
    </row>
    <row r="44413" spans="4:4" hidden="1" x14ac:dyDescent="0.35">
      <c r="D44413" s="157">
        <f t="shared" si="704"/>
        <v>0</v>
      </c>
    </row>
    <row r="44414" spans="4:4" hidden="1" x14ac:dyDescent="0.35">
      <c r="D44414" s="157">
        <f t="shared" si="704"/>
        <v>0</v>
      </c>
    </row>
    <row r="44415" spans="4:4" hidden="1" x14ac:dyDescent="0.35">
      <c r="D44415" s="157">
        <f t="shared" si="704"/>
        <v>0</v>
      </c>
    </row>
    <row r="44416" spans="4:4" hidden="1" x14ac:dyDescent="0.35">
      <c r="D44416" s="157">
        <f t="shared" si="704"/>
        <v>0</v>
      </c>
    </row>
    <row r="44417" spans="4:4" hidden="1" x14ac:dyDescent="0.35">
      <c r="D44417" s="157">
        <f t="shared" si="704"/>
        <v>0</v>
      </c>
    </row>
    <row r="44418" spans="4:4" hidden="1" x14ac:dyDescent="0.35">
      <c r="D44418" s="157">
        <f t="shared" si="704"/>
        <v>0</v>
      </c>
    </row>
    <row r="44419" spans="4:4" hidden="1" x14ac:dyDescent="0.35">
      <c r="D44419" s="157">
        <f t="shared" si="704"/>
        <v>0</v>
      </c>
    </row>
    <row r="44420" spans="4:4" hidden="1" x14ac:dyDescent="0.35">
      <c r="D44420" s="157">
        <f t="shared" ref="D44420:D44483" si="705">SUBTOTAL(109,D44387:D44419)</f>
        <v>0</v>
      </c>
    </row>
    <row r="44421" spans="4:4" hidden="1" x14ac:dyDescent="0.35">
      <c r="D44421" s="157">
        <f t="shared" si="705"/>
        <v>0</v>
      </c>
    </row>
    <row r="44422" spans="4:4" hidden="1" x14ac:dyDescent="0.35">
      <c r="D44422" s="157">
        <f t="shared" si="705"/>
        <v>0</v>
      </c>
    </row>
    <row r="44423" spans="4:4" hidden="1" x14ac:dyDescent="0.35">
      <c r="D44423" s="157">
        <f t="shared" si="705"/>
        <v>0</v>
      </c>
    </row>
    <row r="44424" spans="4:4" hidden="1" x14ac:dyDescent="0.35">
      <c r="D44424" s="157">
        <f t="shared" si="705"/>
        <v>0</v>
      </c>
    </row>
    <row r="44425" spans="4:4" hidden="1" x14ac:dyDescent="0.35">
      <c r="D44425" s="157">
        <f t="shared" si="705"/>
        <v>0</v>
      </c>
    </row>
    <row r="44426" spans="4:4" hidden="1" x14ac:dyDescent="0.35">
      <c r="D44426" s="157">
        <f t="shared" si="705"/>
        <v>0</v>
      </c>
    </row>
    <row r="44427" spans="4:4" hidden="1" x14ac:dyDescent="0.35">
      <c r="D44427" s="157">
        <f t="shared" si="705"/>
        <v>0</v>
      </c>
    </row>
    <row r="44428" spans="4:4" hidden="1" x14ac:dyDescent="0.35">
      <c r="D44428" s="157">
        <f t="shared" si="705"/>
        <v>0</v>
      </c>
    </row>
    <row r="44429" spans="4:4" hidden="1" x14ac:dyDescent="0.35">
      <c r="D44429" s="157">
        <f t="shared" si="705"/>
        <v>0</v>
      </c>
    </row>
    <row r="44430" spans="4:4" hidden="1" x14ac:dyDescent="0.35">
      <c r="D44430" s="157">
        <f t="shared" si="705"/>
        <v>0</v>
      </c>
    </row>
    <row r="44431" spans="4:4" hidden="1" x14ac:dyDescent="0.35">
      <c r="D44431" s="157">
        <f t="shared" si="705"/>
        <v>0</v>
      </c>
    </row>
    <row r="44432" spans="4:4" hidden="1" x14ac:dyDescent="0.35">
      <c r="D44432" s="157">
        <f t="shared" si="705"/>
        <v>0</v>
      </c>
    </row>
    <row r="44433" spans="4:4" hidden="1" x14ac:dyDescent="0.35">
      <c r="D44433" s="157">
        <f t="shared" si="705"/>
        <v>0</v>
      </c>
    </row>
    <row r="44434" spans="4:4" hidden="1" x14ac:dyDescent="0.35">
      <c r="D44434" s="157">
        <f t="shared" si="705"/>
        <v>0</v>
      </c>
    </row>
    <row r="44435" spans="4:4" hidden="1" x14ac:dyDescent="0.35">
      <c r="D44435" s="157">
        <f t="shared" si="705"/>
        <v>0</v>
      </c>
    </row>
    <row r="44436" spans="4:4" hidden="1" x14ac:dyDescent="0.35">
      <c r="D44436" s="157">
        <f t="shared" si="705"/>
        <v>0</v>
      </c>
    </row>
    <row r="44437" spans="4:4" hidden="1" x14ac:dyDescent="0.35">
      <c r="D44437" s="157">
        <f t="shared" si="705"/>
        <v>0</v>
      </c>
    </row>
    <row r="44438" spans="4:4" hidden="1" x14ac:dyDescent="0.35">
      <c r="D44438" s="157">
        <f t="shared" si="705"/>
        <v>0</v>
      </c>
    </row>
    <row r="44439" spans="4:4" hidden="1" x14ac:dyDescent="0.35">
      <c r="D44439" s="157">
        <f t="shared" si="705"/>
        <v>0</v>
      </c>
    </row>
    <row r="44440" spans="4:4" hidden="1" x14ac:dyDescent="0.35">
      <c r="D44440" s="157">
        <f t="shared" si="705"/>
        <v>0</v>
      </c>
    </row>
    <row r="44441" spans="4:4" hidden="1" x14ac:dyDescent="0.35">
      <c r="D44441" s="157">
        <f t="shared" si="705"/>
        <v>0</v>
      </c>
    </row>
    <row r="44442" spans="4:4" hidden="1" x14ac:dyDescent="0.35">
      <c r="D44442" s="157">
        <f t="shared" si="705"/>
        <v>0</v>
      </c>
    </row>
    <row r="44443" spans="4:4" hidden="1" x14ac:dyDescent="0.35">
      <c r="D44443" s="157">
        <f t="shared" si="705"/>
        <v>0</v>
      </c>
    </row>
    <row r="44444" spans="4:4" hidden="1" x14ac:dyDescent="0.35">
      <c r="D44444" s="157">
        <f t="shared" si="705"/>
        <v>0</v>
      </c>
    </row>
    <row r="44445" spans="4:4" hidden="1" x14ac:dyDescent="0.35">
      <c r="D44445" s="157">
        <f t="shared" si="705"/>
        <v>0</v>
      </c>
    </row>
    <row r="44446" spans="4:4" hidden="1" x14ac:dyDescent="0.35">
      <c r="D44446" s="157">
        <f t="shared" si="705"/>
        <v>0</v>
      </c>
    </row>
    <row r="44447" spans="4:4" hidden="1" x14ac:dyDescent="0.35">
      <c r="D44447" s="157">
        <f t="shared" si="705"/>
        <v>0</v>
      </c>
    </row>
    <row r="44448" spans="4:4" hidden="1" x14ac:dyDescent="0.35">
      <c r="D44448" s="157">
        <f t="shared" si="705"/>
        <v>0</v>
      </c>
    </row>
    <row r="44449" spans="4:4" hidden="1" x14ac:dyDescent="0.35">
      <c r="D44449" s="157">
        <f t="shared" si="705"/>
        <v>0</v>
      </c>
    </row>
    <row r="44450" spans="4:4" hidden="1" x14ac:dyDescent="0.35">
      <c r="D44450" s="157">
        <f t="shared" si="705"/>
        <v>0</v>
      </c>
    </row>
    <row r="44451" spans="4:4" hidden="1" x14ac:dyDescent="0.35">
      <c r="D44451" s="157">
        <f t="shared" si="705"/>
        <v>0</v>
      </c>
    </row>
    <row r="44452" spans="4:4" hidden="1" x14ac:dyDescent="0.35">
      <c r="D44452" s="157">
        <f t="shared" si="705"/>
        <v>0</v>
      </c>
    </row>
    <row r="44453" spans="4:4" hidden="1" x14ac:dyDescent="0.35">
      <c r="D44453" s="157">
        <f t="shared" si="705"/>
        <v>0</v>
      </c>
    </row>
    <row r="44454" spans="4:4" hidden="1" x14ac:dyDescent="0.35">
      <c r="D44454" s="157">
        <f t="shared" si="705"/>
        <v>0</v>
      </c>
    </row>
    <row r="44455" spans="4:4" hidden="1" x14ac:dyDescent="0.35">
      <c r="D44455" s="157">
        <f t="shared" si="705"/>
        <v>0</v>
      </c>
    </row>
    <row r="44456" spans="4:4" hidden="1" x14ac:dyDescent="0.35">
      <c r="D44456" s="157">
        <f t="shared" si="705"/>
        <v>0</v>
      </c>
    </row>
    <row r="44457" spans="4:4" hidden="1" x14ac:dyDescent="0.35">
      <c r="D44457" s="157">
        <f t="shared" si="705"/>
        <v>0</v>
      </c>
    </row>
    <row r="44458" spans="4:4" hidden="1" x14ac:dyDescent="0.35">
      <c r="D44458" s="157">
        <f t="shared" si="705"/>
        <v>0</v>
      </c>
    </row>
    <row r="44459" spans="4:4" hidden="1" x14ac:dyDescent="0.35">
      <c r="D44459" s="157">
        <f t="shared" si="705"/>
        <v>0</v>
      </c>
    </row>
    <row r="44460" spans="4:4" hidden="1" x14ac:dyDescent="0.35">
      <c r="D44460" s="157">
        <f t="shared" si="705"/>
        <v>0</v>
      </c>
    </row>
    <row r="44461" spans="4:4" hidden="1" x14ac:dyDescent="0.35">
      <c r="D44461" s="157">
        <f t="shared" si="705"/>
        <v>0</v>
      </c>
    </row>
    <row r="44462" spans="4:4" hidden="1" x14ac:dyDescent="0.35">
      <c r="D44462" s="157">
        <f t="shared" si="705"/>
        <v>0</v>
      </c>
    </row>
    <row r="44463" spans="4:4" hidden="1" x14ac:dyDescent="0.35">
      <c r="D44463" s="157">
        <f t="shared" si="705"/>
        <v>0</v>
      </c>
    </row>
    <row r="44464" spans="4:4" hidden="1" x14ac:dyDescent="0.35">
      <c r="D44464" s="157">
        <f t="shared" si="705"/>
        <v>0</v>
      </c>
    </row>
    <row r="44465" spans="4:4" hidden="1" x14ac:dyDescent="0.35">
      <c r="D44465" s="157">
        <f t="shared" si="705"/>
        <v>0</v>
      </c>
    </row>
    <row r="44466" spans="4:4" hidden="1" x14ac:dyDescent="0.35">
      <c r="D44466" s="157">
        <f t="shared" si="705"/>
        <v>0</v>
      </c>
    </row>
    <row r="44467" spans="4:4" hidden="1" x14ac:dyDescent="0.35">
      <c r="D44467" s="157">
        <f t="shared" si="705"/>
        <v>0</v>
      </c>
    </row>
    <row r="44468" spans="4:4" hidden="1" x14ac:dyDescent="0.35">
      <c r="D44468" s="157">
        <f t="shared" si="705"/>
        <v>0</v>
      </c>
    </row>
    <row r="44469" spans="4:4" hidden="1" x14ac:dyDescent="0.35">
      <c r="D44469" s="157">
        <f t="shared" si="705"/>
        <v>0</v>
      </c>
    </row>
    <row r="44470" spans="4:4" hidden="1" x14ac:dyDescent="0.35">
      <c r="D44470" s="157">
        <f t="shared" si="705"/>
        <v>0</v>
      </c>
    </row>
    <row r="44471" spans="4:4" hidden="1" x14ac:dyDescent="0.35">
      <c r="D44471" s="157">
        <f t="shared" si="705"/>
        <v>0</v>
      </c>
    </row>
    <row r="44472" spans="4:4" hidden="1" x14ac:dyDescent="0.35">
      <c r="D44472" s="157">
        <f t="shared" si="705"/>
        <v>0</v>
      </c>
    </row>
    <row r="44473" spans="4:4" hidden="1" x14ac:dyDescent="0.35">
      <c r="D44473" s="157">
        <f t="shared" si="705"/>
        <v>0</v>
      </c>
    </row>
    <row r="44474" spans="4:4" hidden="1" x14ac:dyDescent="0.35">
      <c r="D44474" s="157">
        <f t="shared" si="705"/>
        <v>0</v>
      </c>
    </row>
    <row r="44475" spans="4:4" hidden="1" x14ac:dyDescent="0.35">
      <c r="D44475" s="157">
        <f t="shared" si="705"/>
        <v>0</v>
      </c>
    </row>
    <row r="44476" spans="4:4" hidden="1" x14ac:dyDescent="0.35">
      <c r="D44476" s="157">
        <f t="shared" si="705"/>
        <v>0</v>
      </c>
    </row>
    <row r="44477" spans="4:4" hidden="1" x14ac:dyDescent="0.35">
      <c r="D44477" s="157">
        <f t="shared" si="705"/>
        <v>0</v>
      </c>
    </row>
    <row r="44478" spans="4:4" hidden="1" x14ac:dyDescent="0.35">
      <c r="D44478" s="157">
        <f t="shared" si="705"/>
        <v>0</v>
      </c>
    </row>
    <row r="44479" spans="4:4" hidden="1" x14ac:dyDescent="0.35">
      <c r="D44479" s="157">
        <f t="shared" si="705"/>
        <v>0</v>
      </c>
    </row>
    <row r="44480" spans="4:4" hidden="1" x14ac:dyDescent="0.35">
      <c r="D44480" s="157">
        <f t="shared" si="705"/>
        <v>0</v>
      </c>
    </row>
    <row r="44481" spans="4:4" hidden="1" x14ac:dyDescent="0.35">
      <c r="D44481" s="157">
        <f t="shared" si="705"/>
        <v>0</v>
      </c>
    </row>
    <row r="44482" spans="4:4" hidden="1" x14ac:dyDescent="0.35">
      <c r="D44482" s="157">
        <f t="shared" si="705"/>
        <v>0</v>
      </c>
    </row>
    <row r="44483" spans="4:4" hidden="1" x14ac:dyDescent="0.35">
      <c r="D44483" s="157">
        <f t="shared" si="705"/>
        <v>0</v>
      </c>
    </row>
    <row r="44484" spans="4:4" hidden="1" x14ac:dyDescent="0.35">
      <c r="D44484" s="157">
        <f t="shared" ref="D44484:D44547" si="706">SUBTOTAL(109,D44451:D44483)</f>
        <v>0</v>
      </c>
    </row>
    <row r="44485" spans="4:4" hidden="1" x14ac:dyDescent="0.35">
      <c r="D44485" s="157">
        <f t="shared" si="706"/>
        <v>0</v>
      </c>
    </row>
    <row r="44486" spans="4:4" hidden="1" x14ac:dyDescent="0.35">
      <c r="D44486" s="157">
        <f t="shared" si="706"/>
        <v>0</v>
      </c>
    </row>
    <row r="44487" spans="4:4" hidden="1" x14ac:dyDescent="0.35">
      <c r="D44487" s="157">
        <f t="shared" si="706"/>
        <v>0</v>
      </c>
    </row>
    <row r="44488" spans="4:4" hidden="1" x14ac:dyDescent="0.35">
      <c r="D44488" s="157">
        <f t="shared" si="706"/>
        <v>0</v>
      </c>
    </row>
    <row r="44489" spans="4:4" hidden="1" x14ac:dyDescent="0.35">
      <c r="D44489" s="157">
        <f t="shared" si="706"/>
        <v>0</v>
      </c>
    </row>
    <row r="44490" spans="4:4" hidden="1" x14ac:dyDescent="0.35">
      <c r="D44490" s="157">
        <f t="shared" si="706"/>
        <v>0</v>
      </c>
    </row>
    <row r="44491" spans="4:4" hidden="1" x14ac:dyDescent="0.35">
      <c r="D44491" s="157">
        <f t="shared" si="706"/>
        <v>0</v>
      </c>
    </row>
    <row r="44492" spans="4:4" hidden="1" x14ac:dyDescent="0.35">
      <c r="D44492" s="157">
        <f t="shared" si="706"/>
        <v>0</v>
      </c>
    </row>
    <row r="44493" spans="4:4" hidden="1" x14ac:dyDescent="0.35">
      <c r="D44493" s="157">
        <f t="shared" si="706"/>
        <v>0</v>
      </c>
    </row>
    <row r="44494" spans="4:4" hidden="1" x14ac:dyDescent="0.35">
      <c r="D44494" s="157">
        <f t="shared" si="706"/>
        <v>0</v>
      </c>
    </row>
    <row r="44495" spans="4:4" hidden="1" x14ac:dyDescent="0.35">
      <c r="D44495" s="157">
        <f t="shared" si="706"/>
        <v>0</v>
      </c>
    </row>
    <row r="44496" spans="4:4" hidden="1" x14ac:dyDescent="0.35">
      <c r="D44496" s="157">
        <f t="shared" si="706"/>
        <v>0</v>
      </c>
    </row>
    <row r="44497" spans="4:4" hidden="1" x14ac:dyDescent="0.35">
      <c r="D44497" s="157">
        <f t="shared" si="706"/>
        <v>0</v>
      </c>
    </row>
    <row r="44498" spans="4:4" hidden="1" x14ac:dyDescent="0.35">
      <c r="D44498" s="157">
        <f t="shared" si="706"/>
        <v>0</v>
      </c>
    </row>
    <row r="44499" spans="4:4" hidden="1" x14ac:dyDescent="0.35">
      <c r="D44499" s="157">
        <f t="shared" si="706"/>
        <v>0</v>
      </c>
    </row>
    <row r="44500" spans="4:4" hidden="1" x14ac:dyDescent="0.35">
      <c r="D44500" s="157">
        <f t="shared" si="706"/>
        <v>0</v>
      </c>
    </row>
    <row r="44501" spans="4:4" hidden="1" x14ac:dyDescent="0.35">
      <c r="D44501" s="157">
        <f t="shared" si="706"/>
        <v>0</v>
      </c>
    </row>
    <row r="44502" spans="4:4" hidden="1" x14ac:dyDescent="0.35">
      <c r="D44502" s="157">
        <f t="shared" si="706"/>
        <v>0</v>
      </c>
    </row>
    <row r="44503" spans="4:4" hidden="1" x14ac:dyDescent="0.35">
      <c r="D44503" s="157">
        <f t="shared" si="706"/>
        <v>0</v>
      </c>
    </row>
    <row r="44504" spans="4:4" hidden="1" x14ac:dyDescent="0.35">
      <c r="D44504" s="157">
        <f t="shared" si="706"/>
        <v>0</v>
      </c>
    </row>
    <row r="44505" spans="4:4" hidden="1" x14ac:dyDescent="0.35">
      <c r="D44505" s="157">
        <f t="shared" si="706"/>
        <v>0</v>
      </c>
    </row>
    <row r="44506" spans="4:4" hidden="1" x14ac:dyDescent="0.35">
      <c r="D44506" s="157">
        <f t="shared" si="706"/>
        <v>0</v>
      </c>
    </row>
    <row r="44507" spans="4:4" hidden="1" x14ac:dyDescent="0.35">
      <c r="D44507" s="157">
        <f t="shared" si="706"/>
        <v>0</v>
      </c>
    </row>
    <row r="44508" spans="4:4" hidden="1" x14ac:dyDescent="0.35">
      <c r="D44508" s="157">
        <f t="shared" si="706"/>
        <v>0</v>
      </c>
    </row>
    <row r="44509" spans="4:4" hidden="1" x14ac:dyDescent="0.35">
      <c r="D44509" s="157">
        <f t="shared" si="706"/>
        <v>0</v>
      </c>
    </row>
    <row r="44510" spans="4:4" hidden="1" x14ac:dyDescent="0.35">
      <c r="D44510" s="157">
        <f t="shared" si="706"/>
        <v>0</v>
      </c>
    </row>
    <row r="44511" spans="4:4" hidden="1" x14ac:dyDescent="0.35">
      <c r="D44511" s="157">
        <f t="shared" si="706"/>
        <v>0</v>
      </c>
    </row>
    <row r="44512" spans="4:4" hidden="1" x14ac:dyDescent="0.35">
      <c r="D44512" s="157">
        <f t="shared" si="706"/>
        <v>0</v>
      </c>
    </row>
    <row r="44513" spans="4:4" hidden="1" x14ac:dyDescent="0.35">
      <c r="D44513" s="157">
        <f t="shared" si="706"/>
        <v>0</v>
      </c>
    </row>
    <row r="44514" spans="4:4" hidden="1" x14ac:dyDescent="0.35">
      <c r="D44514" s="157">
        <f t="shared" si="706"/>
        <v>0</v>
      </c>
    </row>
    <row r="44515" spans="4:4" hidden="1" x14ac:dyDescent="0.35">
      <c r="D44515" s="157">
        <f t="shared" si="706"/>
        <v>0</v>
      </c>
    </row>
    <row r="44516" spans="4:4" hidden="1" x14ac:dyDescent="0.35">
      <c r="D44516" s="157">
        <f t="shared" si="706"/>
        <v>0</v>
      </c>
    </row>
    <row r="44517" spans="4:4" hidden="1" x14ac:dyDescent="0.35">
      <c r="D44517" s="157">
        <f t="shared" si="706"/>
        <v>0</v>
      </c>
    </row>
    <row r="44518" spans="4:4" hidden="1" x14ac:dyDescent="0.35">
      <c r="D44518" s="157">
        <f t="shared" si="706"/>
        <v>0</v>
      </c>
    </row>
    <row r="44519" spans="4:4" hidden="1" x14ac:dyDescent="0.35">
      <c r="D44519" s="157">
        <f t="shared" si="706"/>
        <v>0</v>
      </c>
    </row>
    <row r="44520" spans="4:4" hidden="1" x14ac:dyDescent="0.35">
      <c r="D44520" s="157">
        <f t="shared" si="706"/>
        <v>0</v>
      </c>
    </row>
    <row r="44521" spans="4:4" hidden="1" x14ac:dyDescent="0.35">
      <c r="D44521" s="157">
        <f t="shared" si="706"/>
        <v>0</v>
      </c>
    </row>
    <row r="44522" spans="4:4" hidden="1" x14ac:dyDescent="0.35">
      <c r="D44522" s="157">
        <f t="shared" si="706"/>
        <v>0</v>
      </c>
    </row>
    <row r="44523" spans="4:4" hidden="1" x14ac:dyDescent="0.35">
      <c r="D44523" s="157">
        <f t="shared" si="706"/>
        <v>0</v>
      </c>
    </row>
    <row r="44524" spans="4:4" hidden="1" x14ac:dyDescent="0.35">
      <c r="D44524" s="157">
        <f t="shared" si="706"/>
        <v>0</v>
      </c>
    </row>
    <row r="44525" spans="4:4" hidden="1" x14ac:dyDescent="0.35">
      <c r="D44525" s="157">
        <f t="shared" si="706"/>
        <v>0</v>
      </c>
    </row>
    <row r="44526" spans="4:4" hidden="1" x14ac:dyDescent="0.35">
      <c r="D44526" s="157">
        <f t="shared" si="706"/>
        <v>0</v>
      </c>
    </row>
    <row r="44527" spans="4:4" hidden="1" x14ac:dyDescent="0.35">
      <c r="D44527" s="157">
        <f t="shared" si="706"/>
        <v>0</v>
      </c>
    </row>
    <row r="44528" spans="4:4" hidden="1" x14ac:dyDescent="0.35">
      <c r="D44528" s="157">
        <f t="shared" si="706"/>
        <v>0</v>
      </c>
    </row>
    <row r="44529" spans="4:4" hidden="1" x14ac:dyDescent="0.35">
      <c r="D44529" s="157">
        <f t="shared" si="706"/>
        <v>0</v>
      </c>
    </row>
    <row r="44530" spans="4:4" hidden="1" x14ac:dyDescent="0.35">
      <c r="D44530" s="157">
        <f t="shared" si="706"/>
        <v>0</v>
      </c>
    </row>
    <row r="44531" spans="4:4" hidden="1" x14ac:dyDescent="0.35">
      <c r="D44531" s="157">
        <f t="shared" si="706"/>
        <v>0</v>
      </c>
    </row>
    <row r="44532" spans="4:4" hidden="1" x14ac:dyDescent="0.35">
      <c r="D44532" s="157">
        <f t="shared" si="706"/>
        <v>0</v>
      </c>
    </row>
    <row r="44533" spans="4:4" hidden="1" x14ac:dyDescent="0.35">
      <c r="D44533" s="157">
        <f t="shared" si="706"/>
        <v>0</v>
      </c>
    </row>
    <row r="44534" spans="4:4" hidden="1" x14ac:dyDescent="0.35">
      <c r="D44534" s="157">
        <f t="shared" si="706"/>
        <v>0</v>
      </c>
    </row>
    <row r="44535" spans="4:4" hidden="1" x14ac:dyDescent="0.35">
      <c r="D44535" s="157">
        <f t="shared" si="706"/>
        <v>0</v>
      </c>
    </row>
    <row r="44536" spans="4:4" hidden="1" x14ac:dyDescent="0.35">
      <c r="D44536" s="157">
        <f t="shared" si="706"/>
        <v>0</v>
      </c>
    </row>
    <row r="44537" spans="4:4" hidden="1" x14ac:dyDescent="0.35">
      <c r="D44537" s="157">
        <f t="shared" si="706"/>
        <v>0</v>
      </c>
    </row>
    <row r="44538" spans="4:4" hidden="1" x14ac:dyDescent="0.35">
      <c r="D44538" s="157">
        <f t="shared" si="706"/>
        <v>0</v>
      </c>
    </row>
    <row r="44539" spans="4:4" hidden="1" x14ac:dyDescent="0.35">
      <c r="D44539" s="157">
        <f t="shared" si="706"/>
        <v>0</v>
      </c>
    </row>
    <row r="44540" spans="4:4" hidden="1" x14ac:dyDescent="0.35">
      <c r="D44540" s="157">
        <f t="shared" si="706"/>
        <v>0</v>
      </c>
    </row>
    <row r="44541" spans="4:4" hidden="1" x14ac:dyDescent="0.35">
      <c r="D44541" s="157">
        <f t="shared" si="706"/>
        <v>0</v>
      </c>
    </row>
    <row r="44542" spans="4:4" hidden="1" x14ac:dyDescent="0.35">
      <c r="D44542" s="157">
        <f t="shared" si="706"/>
        <v>0</v>
      </c>
    </row>
    <row r="44543" spans="4:4" hidden="1" x14ac:dyDescent="0.35">
      <c r="D44543" s="157">
        <f t="shared" si="706"/>
        <v>0</v>
      </c>
    </row>
    <row r="44544" spans="4:4" hidden="1" x14ac:dyDescent="0.35">
      <c r="D44544" s="157">
        <f t="shared" si="706"/>
        <v>0</v>
      </c>
    </row>
    <row r="44545" spans="4:4" hidden="1" x14ac:dyDescent="0.35">
      <c r="D44545" s="157">
        <f t="shared" si="706"/>
        <v>0</v>
      </c>
    </row>
    <row r="44546" spans="4:4" hidden="1" x14ac:dyDescent="0.35">
      <c r="D44546" s="157">
        <f t="shared" si="706"/>
        <v>0</v>
      </c>
    </row>
    <row r="44547" spans="4:4" hidden="1" x14ac:dyDescent="0.35">
      <c r="D44547" s="157">
        <f t="shared" si="706"/>
        <v>0</v>
      </c>
    </row>
    <row r="44548" spans="4:4" hidden="1" x14ac:dyDescent="0.35">
      <c r="D44548" s="157">
        <f t="shared" ref="D44548:D44611" si="707">SUBTOTAL(109,D44515:D44547)</f>
        <v>0</v>
      </c>
    </row>
    <row r="44549" spans="4:4" hidden="1" x14ac:dyDescent="0.35">
      <c r="D44549" s="157">
        <f t="shared" si="707"/>
        <v>0</v>
      </c>
    </row>
    <row r="44550" spans="4:4" hidden="1" x14ac:dyDescent="0.35">
      <c r="D44550" s="157">
        <f t="shared" si="707"/>
        <v>0</v>
      </c>
    </row>
    <row r="44551" spans="4:4" hidden="1" x14ac:dyDescent="0.35">
      <c r="D44551" s="157">
        <f t="shared" si="707"/>
        <v>0</v>
      </c>
    </row>
    <row r="44552" spans="4:4" hidden="1" x14ac:dyDescent="0.35">
      <c r="D44552" s="157">
        <f t="shared" si="707"/>
        <v>0</v>
      </c>
    </row>
    <row r="44553" spans="4:4" hidden="1" x14ac:dyDescent="0.35">
      <c r="D44553" s="157">
        <f t="shared" si="707"/>
        <v>0</v>
      </c>
    </row>
    <row r="44554" spans="4:4" hidden="1" x14ac:dyDescent="0.35">
      <c r="D44554" s="157">
        <f t="shared" si="707"/>
        <v>0</v>
      </c>
    </row>
    <row r="44555" spans="4:4" hidden="1" x14ac:dyDescent="0.35">
      <c r="D44555" s="157">
        <f t="shared" si="707"/>
        <v>0</v>
      </c>
    </row>
    <row r="44556" spans="4:4" hidden="1" x14ac:dyDescent="0.35">
      <c r="D44556" s="157">
        <f t="shared" si="707"/>
        <v>0</v>
      </c>
    </row>
    <row r="44557" spans="4:4" hidden="1" x14ac:dyDescent="0.35">
      <c r="D44557" s="157">
        <f t="shared" si="707"/>
        <v>0</v>
      </c>
    </row>
    <row r="44558" spans="4:4" hidden="1" x14ac:dyDescent="0.35">
      <c r="D44558" s="157">
        <f t="shared" si="707"/>
        <v>0</v>
      </c>
    </row>
    <row r="44559" spans="4:4" hidden="1" x14ac:dyDescent="0.35">
      <c r="D44559" s="157">
        <f t="shared" si="707"/>
        <v>0</v>
      </c>
    </row>
    <row r="44560" spans="4:4" hidden="1" x14ac:dyDescent="0.35">
      <c r="D44560" s="157">
        <f t="shared" si="707"/>
        <v>0</v>
      </c>
    </row>
    <row r="44561" spans="4:4" hidden="1" x14ac:dyDescent="0.35">
      <c r="D44561" s="157">
        <f t="shared" si="707"/>
        <v>0</v>
      </c>
    </row>
    <row r="44562" spans="4:4" hidden="1" x14ac:dyDescent="0.35">
      <c r="D44562" s="157">
        <f t="shared" si="707"/>
        <v>0</v>
      </c>
    </row>
    <row r="44563" spans="4:4" hidden="1" x14ac:dyDescent="0.35">
      <c r="D44563" s="157">
        <f t="shared" si="707"/>
        <v>0</v>
      </c>
    </row>
    <row r="44564" spans="4:4" hidden="1" x14ac:dyDescent="0.35">
      <c r="D44564" s="157">
        <f t="shared" si="707"/>
        <v>0</v>
      </c>
    </row>
    <row r="44565" spans="4:4" hidden="1" x14ac:dyDescent="0.35">
      <c r="D44565" s="157">
        <f t="shared" si="707"/>
        <v>0</v>
      </c>
    </row>
    <row r="44566" spans="4:4" hidden="1" x14ac:dyDescent="0.35">
      <c r="D44566" s="157">
        <f t="shared" si="707"/>
        <v>0</v>
      </c>
    </row>
    <row r="44567" spans="4:4" hidden="1" x14ac:dyDescent="0.35">
      <c r="D44567" s="157">
        <f t="shared" si="707"/>
        <v>0</v>
      </c>
    </row>
    <row r="44568" spans="4:4" hidden="1" x14ac:dyDescent="0.35">
      <c r="D44568" s="157">
        <f t="shared" si="707"/>
        <v>0</v>
      </c>
    </row>
    <row r="44569" spans="4:4" hidden="1" x14ac:dyDescent="0.35">
      <c r="D44569" s="157">
        <f t="shared" si="707"/>
        <v>0</v>
      </c>
    </row>
    <row r="44570" spans="4:4" hidden="1" x14ac:dyDescent="0.35">
      <c r="D44570" s="157">
        <f t="shared" si="707"/>
        <v>0</v>
      </c>
    </row>
    <row r="44571" spans="4:4" hidden="1" x14ac:dyDescent="0.35">
      <c r="D44571" s="157">
        <f t="shared" si="707"/>
        <v>0</v>
      </c>
    </row>
    <row r="44572" spans="4:4" hidden="1" x14ac:dyDescent="0.35">
      <c r="D44572" s="157">
        <f t="shared" si="707"/>
        <v>0</v>
      </c>
    </row>
    <row r="44573" spans="4:4" hidden="1" x14ac:dyDescent="0.35">
      <c r="D44573" s="157">
        <f t="shared" si="707"/>
        <v>0</v>
      </c>
    </row>
    <row r="44574" spans="4:4" hidden="1" x14ac:dyDescent="0.35">
      <c r="D44574" s="157">
        <f t="shared" si="707"/>
        <v>0</v>
      </c>
    </row>
    <row r="44575" spans="4:4" hidden="1" x14ac:dyDescent="0.35">
      <c r="D44575" s="157">
        <f t="shared" si="707"/>
        <v>0</v>
      </c>
    </row>
    <row r="44576" spans="4:4" hidden="1" x14ac:dyDescent="0.35">
      <c r="D44576" s="157">
        <f t="shared" si="707"/>
        <v>0</v>
      </c>
    </row>
    <row r="44577" spans="4:4" hidden="1" x14ac:dyDescent="0.35">
      <c r="D44577" s="157">
        <f t="shared" si="707"/>
        <v>0</v>
      </c>
    </row>
    <row r="44578" spans="4:4" hidden="1" x14ac:dyDescent="0.35">
      <c r="D44578" s="157">
        <f t="shared" si="707"/>
        <v>0</v>
      </c>
    </row>
    <row r="44579" spans="4:4" hidden="1" x14ac:dyDescent="0.35">
      <c r="D44579" s="157">
        <f t="shared" si="707"/>
        <v>0</v>
      </c>
    </row>
    <row r="44580" spans="4:4" hidden="1" x14ac:dyDescent="0.35">
      <c r="D44580" s="157">
        <f t="shared" si="707"/>
        <v>0</v>
      </c>
    </row>
    <row r="44581" spans="4:4" hidden="1" x14ac:dyDescent="0.35">
      <c r="D44581" s="157">
        <f t="shared" si="707"/>
        <v>0</v>
      </c>
    </row>
    <row r="44582" spans="4:4" hidden="1" x14ac:dyDescent="0.35">
      <c r="D44582" s="157">
        <f t="shared" si="707"/>
        <v>0</v>
      </c>
    </row>
    <row r="44583" spans="4:4" hidden="1" x14ac:dyDescent="0.35">
      <c r="D44583" s="157">
        <f t="shared" si="707"/>
        <v>0</v>
      </c>
    </row>
    <row r="44584" spans="4:4" hidden="1" x14ac:dyDescent="0.35">
      <c r="D44584" s="157">
        <f t="shared" si="707"/>
        <v>0</v>
      </c>
    </row>
    <row r="44585" spans="4:4" hidden="1" x14ac:dyDescent="0.35">
      <c r="D44585" s="157">
        <f t="shared" si="707"/>
        <v>0</v>
      </c>
    </row>
    <row r="44586" spans="4:4" hidden="1" x14ac:dyDescent="0.35">
      <c r="D44586" s="157">
        <f t="shared" si="707"/>
        <v>0</v>
      </c>
    </row>
    <row r="44587" spans="4:4" hidden="1" x14ac:dyDescent="0.35">
      <c r="D44587" s="157">
        <f t="shared" si="707"/>
        <v>0</v>
      </c>
    </row>
    <row r="44588" spans="4:4" hidden="1" x14ac:dyDescent="0.35">
      <c r="D44588" s="157">
        <f t="shared" si="707"/>
        <v>0</v>
      </c>
    </row>
    <row r="44589" spans="4:4" hidden="1" x14ac:dyDescent="0.35">
      <c r="D44589" s="157">
        <f t="shared" si="707"/>
        <v>0</v>
      </c>
    </row>
    <row r="44590" spans="4:4" hidden="1" x14ac:dyDescent="0.35">
      <c r="D44590" s="157">
        <f t="shared" si="707"/>
        <v>0</v>
      </c>
    </row>
    <row r="44591" spans="4:4" hidden="1" x14ac:dyDescent="0.35">
      <c r="D44591" s="157">
        <f t="shared" si="707"/>
        <v>0</v>
      </c>
    </row>
    <row r="44592" spans="4:4" hidden="1" x14ac:dyDescent="0.35">
      <c r="D44592" s="157">
        <f t="shared" si="707"/>
        <v>0</v>
      </c>
    </row>
    <row r="44593" spans="4:4" hidden="1" x14ac:dyDescent="0.35">
      <c r="D44593" s="157">
        <f t="shared" si="707"/>
        <v>0</v>
      </c>
    </row>
    <row r="44594" spans="4:4" hidden="1" x14ac:dyDescent="0.35">
      <c r="D44594" s="157">
        <f t="shared" si="707"/>
        <v>0</v>
      </c>
    </row>
    <row r="44595" spans="4:4" hidden="1" x14ac:dyDescent="0.35">
      <c r="D44595" s="157">
        <f t="shared" si="707"/>
        <v>0</v>
      </c>
    </row>
    <row r="44596" spans="4:4" hidden="1" x14ac:dyDescent="0.35">
      <c r="D44596" s="157">
        <f t="shared" si="707"/>
        <v>0</v>
      </c>
    </row>
    <row r="44597" spans="4:4" hidden="1" x14ac:dyDescent="0.35">
      <c r="D44597" s="157">
        <f t="shared" si="707"/>
        <v>0</v>
      </c>
    </row>
    <row r="44598" spans="4:4" hidden="1" x14ac:dyDescent="0.35">
      <c r="D44598" s="157">
        <f t="shared" si="707"/>
        <v>0</v>
      </c>
    </row>
    <row r="44599" spans="4:4" hidden="1" x14ac:dyDescent="0.35">
      <c r="D44599" s="157">
        <f t="shared" si="707"/>
        <v>0</v>
      </c>
    </row>
    <row r="44600" spans="4:4" hidden="1" x14ac:dyDescent="0.35">
      <c r="D44600" s="157">
        <f t="shared" si="707"/>
        <v>0</v>
      </c>
    </row>
    <row r="44601" spans="4:4" hidden="1" x14ac:dyDescent="0.35">
      <c r="D44601" s="157">
        <f t="shared" si="707"/>
        <v>0</v>
      </c>
    </row>
    <row r="44602" spans="4:4" hidden="1" x14ac:dyDescent="0.35">
      <c r="D44602" s="157">
        <f t="shared" si="707"/>
        <v>0</v>
      </c>
    </row>
    <row r="44603" spans="4:4" hidden="1" x14ac:dyDescent="0.35">
      <c r="D44603" s="157">
        <f t="shared" si="707"/>
        <v>0</v>
      </c>
    </row>
    <row r="44604" spans="4:4" hidden="1" x14ac:dyDescent="0.35">
      <c r="D44604" s="157">
        <f t="shared" si="707"/>
        <v>0</v>
      </c>
    </row>
    <row r="44605" spans="4:4" hidden="1" x14ac:dyDescent="0.35">
      <c r="D44605" s="157">
        <f t="shared" si="707"/>
        <v>0</v>
      </c>
    </row>
    <row r="44606" spans="4:4" hidden="1" x14ac:dyDescent="0.35">
      <c r="D44606" s="157">
        <f t="shared" si="707"/>
        <v>0</v>
      </c>
    </row>
    <row r="44607" spans="4:4" hidden="1" x14ac:dyDescent="0.35">
      <c r="D44607" s="157">
        <f t="shared" si="707"/>
        <v>0</v>
      </c>
    </row>
    <row r="44608" spans="4:4" hidden="1" x14ac:dyDescent="0.35">
      <c r="D44608" s="157">
        <f t="shared" si="707"/>
        <v>0</v>
      </c>
    </row>
    <row r="44609" spans="4:4" hidden="1" x14ac:dyDescent="0.35">
      <c r="D44609" s="157">
        <f t="shared" si="707"/>
        <v>0</v>
      </c>
    </row>
    <row r="44610" spans="4:4" hidden="1" x14ac:dyDescent="0.35">
      <c r="D44610" s="157">
        <f t="shared" si="707"/>
        <v>0</v>
      </c>
    </row>
    <row r="44611" spans="4:4" hidden="1" x14ac:dyDescent="0.35">
      <c r="D44611" s="157">
        <f t="shared" si="707"/>
        <v>0</v>
      </c>
    </row>
    <row r="44612" spans="4:4" hidden="1" x14ac:dyDescent="0.35">
      <c r="D44612" s="157">
        <f t="shared" ref="D44612:D44675" si="708">SUBTOTAL(109,D44579:D44611)</f>
        <v>0</v>
      </c>
    </row>
    <row r="44613" spans="4:4" hidden="1" x14ac:dyDescent="0.35">
      <c r="D44613" s="157">
        <f t="shared" si="708"/>
        <v>0</v>
      </c>
    </row>
    <row r="44614" spans="4:4" hidden="1" x14ac:dyDescent="0.35">
      <c r="D44614" s="157">
        <f t="shared" si="708"/>
        <v>0</v>
      </c>
    </row>
    <row r="44615" spans="4:4" hidden="1" x14ac:dyDescent="0.35">
      <c r="D44615" s="157">
        <f t="shared" si="708"/>
        <v>0</v>
      </c>
    </row>
    <row r="44616" spans="4:4" hidden="1" x14ac:dyDescent="0.35">
      <c r="D44616" s="157">
        <f t="shared" si="708"/>
        <v>0</v>
      </c>
    </row>
    <row r="44617" spans="4:4" hidden="1" x14ac:dyDescent="0.35">
      <c r="D44617" s="157">
        <f t="shared" si="708"/>
        <v>0</v>
      </c>
    </row>
    <row r="44618" spans="4:4" hidden="1" x14ac:dyDescent="0.35">
      <c r="D44618" s="157">
        <f t="shared" si="708"/>
        <v>0</v>
      </c>
    </row>
    <row r="44619" spans="4:4" hidden="1" x14ac:dyDescent="0.35">
      <c r="D44619" s="157">
        <f t="shared" si="708"/>
        <v>0</v>
      </c>
    </row>
    <row r="44620" spans="4:4" hidden="1" x14ac:dyDescent="0.35">
      <c r="D44620" s="157">
        <f t="shared" si="708"/>
        <v>0</v>
      </c>
    </row>
    <row r="44621" spans="4:4" hidden="1" x14ac:dyDescent="0.35">
      <c r="D44621" s="157">
        <f t="shared" si="708"/>
        <v>0</v>
      </c>
    </row>
    <row r="44622" spans="4:4" hidden="1" x14ac:dyDescent="0.35">
      <c r="D44622" s="157">
        <f t="shared" si="708"/>
        <v>0</v>
      </c>
    </row>
    <row r="44623" spans="4:4" hidden="1" x14ac:dyDescent="0.35">
      <c r="D44623" s="157">
        <f t="shared" si="708"/>
        <v>0</v>
      </c>
    </row>
    <row r="44624" spans="4:4" hidden="1" x14ac:dyDescent="0.35">
      <c r="D44624" s="157">
        <f t="shared" si="708"/>
        <v>0</v>
      </c>
    </row>
    <row r="44625" spans="4:4" hidden="1" x14ac:dyDescent="0.35">
      <c r="D44625" s="157">
        <f t="shared" si="708"/>
        <v>0</v>
      </c>
    </row>
    <row r="44626" spans="4:4" hidden="1" x14ac:dyDescent="0.35">
      <c r="D44626" s="157">
        <f t="shared" si="708"/>
        <v>0</v>
      </c>
    </row>
    <row r="44627" spans="4:4" hidden="1" x14ac:dyDescent="0.35">
      <c r="D44627" s="157">
        <f t="shared" si="708"/>
        <v>0</v>
      </c>
    </row>
    <row r="44628" spans="4:4" hidden="1" x14ac:dyDescent="0.35">
      <c r="D44628" s="157">
        <f t="shared" si="708"/>
        <v>0</v>
      </c>
    </row>
    <row r="44629" spans="4:4" hidden="1" x14ac:dyDescent="0.35">
      <c r="D44629" s="157">
        <f t="shared" si="708"/>
        <v>0</v>
      </c>
    </row>
    <row r="44630" spans="4:4" hidden="1" x14ac:dyDescent="0.35">
      <c r="D44630" s="157">
        <f t="shared" si="708"/>
        <v>0</v>
      </c>
    </row>
    <row r="44631" spans="4:4" hidden="1" x14ac:dyDescent="0.35">
      <c r="D44631" s="157">
        <f t="shared" si="708"/>
        <v>0</v>
      </c>
    </row>
    <row r="44632" spans="4:4" hidden="1" x14ac:dyDescent="0.35">
      <c r="D44632" s="157">
        <f t="shared" si="708"/>
        <v>0</v>
      </c>
    </row>
    <row r="44633" spans="4:4" hidden="1" x14ac:dyDescent="0.35">
      <c r="D44633" s="157">
        <f t="shared" si="708"/>
        <v>0</v>
      </c>
    </row>
    <row r="44634" spans="4:4" hidden="1" x14ac:dyDescent="0.35">
      <c r="D44634" s="157">
        <f t="shared" si="708"/>
        <v>0</v>
      </c>
    </row>
    <row r="44635" spans="4:4" hidden="1" x14ac:dyDescent="0.35">
      <c r="D44635" s="157">
        <f t="shared" si="708"/>
        <v>0</v>
      </c>
    </row>
    <row r="44636" spans="4:4" hidden="1" x14ac:dyDescent="0.35">
      <c r="D44636" s="157">
        <f t="shared" si="708"/>
        <v>0</v>
      </c>
    </row>
    <row r="44637" spans="4:4" hidden="1" x14ac:dyDescent="0.35">
      <c r="D44637" s="157">
        <f t="shared" si="708"/>
        <v>0</v>
      </c>
    </row>
    <row r="44638" spans="4:4" hidden="1" x14ac:dyDescent="0.35">
      <c r="D44638" s="157">
        <f t="shared" si="708"/>
        <v>0</v>
      </c>
    </row>
    <row r="44639" spans="4:4" hidden="1" x14ac:dyDescent="0.35">
      <c r="D44639" s="157">
        <f t="shared" si="708"/>
        <v>0</v>
      </c>
    </row>
    <row r="44640" spans="4:4" hidden="1" x14ac:dyDescent="0.35">
      <c r="D44640" s="157">
        <f t="shared" si="708"/>
        <v>0</v>
      </c>
    </row>
    <row r="44641" spans="4:4" hidden="1" x14ac:dyDescent="0.35">
      <c r="D44641" s="157">
        <f t="shared" si="708"/>
        <v>0</v>
      </c>
    </row>
    <row r="44642" spans="4:4" hidden="1" x14ac:dyDescent="0.35">
      <c r="D44642" s="157">
        <f t="shared" si="708"/>
        <v>0</v>
      </c>
    </row>
    <row r="44643" spans="4:4" hidden="1" x14ac:dyDescent="0.35">
      <c r="D44643" s="157">
        <f t="shared" si="708"/>
        <v>0</v>
      </c>
    </row>
    <row r="44644" spans="4:4" hidden="1" x14ac:dyDescent="0.35">
      <c r="D44644" s="157">
        <f t="shared" si="708"/>
        <v>0</v>
      </c>
    </row>
    <row r="44645" spans="4:4" hidden="1" x14ac:dyDescent="0.35">
      <c r="D44645" s="157">
        <f t="shared" si="708"/>
        <v>0</v>
      </c>
    </row>
    <row r="44646" spans="4:4" hidden="1" x14ac:dyDescent="0.35">
      <c r="D44646" s="157">
        <f t="shared" si="708"/>
        <v>0</v>
      </c>
    </row>
    <row r="44647" spans="4:4" hidden="1" x14ac:dyDescent="0.35">
      <c r="D44647" s="157">
        <f t="shared" si="708"/>
        <v>0</v>
      </c>
    </row>
    <row r="44648" spans="4:4" hidden="1" x14ac:dyDescent="0.35">
      <c r="D44648" s="157">
        <f t="shared" si="708"/>
        <v>0</v>
      </c>
    </row>
    <row r="44649" spans="4:4" hidden="1" x14ac:dyDescent="0.35">
      <c r="D44649" s="157">
        <f t="shared" si="708"/>
        <v>0</v>
      </c>
    </row>
    <row r="44650" spans="4:4" hidden="1" x14ac:dyDescent="0.35">
      <c r="D44650" s="157">
        <f t="shared" si="708"/>
        <v>0</v>
      </c>
    </row>
    <row r="44651" spans="4:4" hidden="1" x14ac:dyDescent="0.35">
      <c r="D44651" s="157">
        <f t="shared" si="708"/>
        <v>0</v>
      </c>
    </row>
    <row r="44652" spans="4:4" hidden="1" x14ac:dyDescent="0.35">
      <c r="D44652" s="157">
        <f t="shared" si="708"/>
        <v>0</v>
      </c>
    </row>
    <row r="44653" spans="4:4" hidden="1" x14ac:dyDescent="0.35">
      <c r="D44653" s="157">
        <f t="shared" si="708"/>
        <v>0</v>
      </c>
    </row>
    <row r="44654" spans="4:4" hidden="1" x14ac:dyDescent="0.35">
      <c r="D44654" s="157">
        <f t="shared" si="708"/>
        <v>0</v>
      </c>
    </row>
    <row r="44655" spans="4:4" hidden="1" x14ac:dyDescent="0.35">
      <c r="D44655" s="157">
        <f t="shared" si="708"/>
        <v>0</v>
      </c>
    </row>
    <row r="44656" spans="4:4" hidden="1" x14ac:dyDescent="0.35">
      <c r="D44656" s="157">
        <f t="shared" si="708"/>
        <v>0</v>
      </c>
    </row>
    <row r="44657" spans="4:4" hidden="1" x14ac:dyDescent="0.35">
      <c r="D44657" s="157">
        <f t="shared" si="708"/>
        <v>0</v>
      </c>
    </row>
    <row r="44658" spans="4:4" hidden="1" x14ac:dyDescent="0.35">
      <c r="D44658" s="157">
        <f t="shared" si="708"/>
        <v>0</v>
      </c>
    </row>
    <row r="44659" spans="4:4" hidden="1" x14ac:dyDescent="0.35">
      <c r="D44659" s="157">
        <f t="shared" si="708"/>
        <v>0</v>
      </c>
    </row>
    <row r="44660" spans="4:4" hidden="1" x14ac:dyDescent="0.35">
      <c r="D44660" s="157">
        <f t="shared" si="708"/>
        <v>0</v>
      </c>
    </row>
    <row r="44661" spans="4:4" hidden="1" x14ac:dyDescent="0.35">
      <c r="D44661" s="157">
        <f t="shared" si="708"/>
        <v>0</v>
      </c>
    </row>
    <row r="44662" spans="4:4" hidden="1" x14ac:dyDescent="0.35">
      <c r="D44662" s="157">
        <f t="shared" si="708"/>
        <v>0</v>
      </c>
    </row>
    <row r="44663" spans="4:4" hidden="1" x14ac:dyDescent="0.35">
      <c r="D44663" s="157">
        <f t="shared" si="708"/>
        <v>0</v>
      </c>
    </row>
    <row r="44664" spans="4:4" hidden="1" x14ac:dyDescent="0.35">
      <c r="D44664" s="157">
        <f t="shared" si="708"/>
        <v>0</v>
      </c>
    </row>
    <row r="44665" spans="4:4" hidden="1" x14ac:dyDescent="0.35">
      <c r="D44665" s="157">
        <f t="shared" si="708"/>
        <v>0</v>
      </c>
    </row>
    <row r="44666" spans="4:4" hidden="1" x14ac:dyDescent="0.35">
      <c r="D44666" s="157">
        <f t="shared" si="708"/>
        <v>0</v>
      </c>
    </row>
    <row r="44667" spans="4:4" hidden="1" x14ac:dyDescent="0.35">
      <c r="D44667" s="157">
        <f t="shared" si="708"/>
        <v>0</v>
      </c>
    </row>
    <row r="44668" spans="4:4" hidden="1" x14ac:dyDescent="0.35">
      <c r="D44668" s="157">
        <f t="shared" si="708"/>
        <v>0</v>
      </c>
    </row>
    <row r="44669" spans="4:4" hidden="1" x14ac:dyDescent="0.35">
      <c r="D44669" s="157">
        <f t="shared" si="708"/>
        <v>0</v>
      </c>
    </row>
    <row r="44670" spans="4:4" hidden="1" x14ac:dyDescent="0.35">
      <c r="D44670" s="157">
        <f t="shared" si="708"/>
        <v>0</v>
      </c>
    </row>
    <row r="44671" spans="4:4" hidden="1" x14ac:dyDescent="0.35">
      <c r="D44671" s="157">
        <f t="shared" si="708"/>
        <v>0</v>
      </c>
    </row>
    <row r="44672" spans="4:4" hidden="1" x14ac:dyDescent="0.35">
      <c r="D44672" s="157">
        <f t="shared" si="708"/>
        <v>0</v>
      </c>
    </row>
    <row r="44673" spans="4:4" hidden="1" x14ac:dyDescent="0.35">
      <c r="D44673" s="157">
        <f t="shared" si="708"/>
        <v>0</v>
      </c>
    </row>
    <row r="44674" spans="4:4" hidden="1" x14ac:dyDescent="0.35">
      <c r="D44674" s="157">
        <f t="shared" si="708"/>
        <v>0</v>
      </c>
    </row>
    <row r="44675" spans="4:4" hidden="1" x14ac:dyDescent="0.35">
      <c r="D44675" s="157">
        <f t="shared" si="708"/>
        <v>0</v>
      </c>
    </row>
    <row r="44676" spans="4:4" hidden="1" x14ac:dyDescent="0.35">
      <c r="D44676" s="157">
        <f t="shared" ref="D44676:D44739" si="709">SUBTOTAL(109,D44643:D44675)</f>
        <v>0</v>
      </c>
    </row>
    <row r="44677" spans="4:4" hidden="1" x14ac:dyDescent="0.35">
      <c r="D44677" s="157">
        <f t="shared" si="709"/>
        <v>0</v>
      </c>
    </row>
    <row r="44678" spans="4:4" hidden="1" x14ac:dyDescent="0.35">
      <c r="D44678" s="157">
        <f t="shared" si="709"/>
        <v>0</v>
      </c>
    </row>
    <row r="44679" spans="4:4" hidden="1" x14ac:dyDescent="0.35">
      <c r="D44679" s="157">
        <f t="shared" si="709"/>
        <v>0</v>
      </c>
    </row>
    <row r="44680" spans="4:4" hidden="1" x14ac:dyDescent="0.35">
      <c r="D44680" s="157">
        <f t="shared" si="709"/>
        <v>0</v>
      </c>
    </row>
    <row r="44681" spans="4:4" hidden="1" x14ac:dyDescent="0.35">
      <c r="D44681" s="157">
        <f t="shared" si="709"/>
        <v>0</v>
      </c>
    </row>
    <row r="44682" spans="4:4" hidden="1" x14ac:dyDescent="0.35">
      <c r="D44682" s="157">
        <f t="shared" si="709"/>
        <v>0</v>
      </c>
    </row>
    <row r="44683" spans="4:4" hidden="1" x14ac:dyDescent="0.35">
      <c r="D44683" s="157">
        <f t="shared" si="709"/>
        <v>0</v>
      </c>
    </row>
    <row r="44684" spans="4:4" hidden="1" x14ac:dyDescent="0.35">
      <c r="D44684" s="157">
        <f t="shared" si="709"/>
        <v>0</v>
      </c>
    </row>
    <row r="44685" spans="4:4" hidden="1" x14ac:dyDescent="0.35">
      <c r="D44685" s="157">
        <f t="shared" si="709"/>
        <v>0</v>
      </c>
    </row>
    <row r="44686" spans="4:4" hidden="1" x14ac:dyDescent="0.35">
      <c r="D44686" s="157">
        <f t="shared" si="709"/>
        <v>0</v>
      </c>
    </row>
    <row r="44687" spans="4:4" hidden="1" x14ac:dyDescent="0.35">
      <c r="D44687" s="157">
        <f t="shared" si="709"/>
        <v>0</v>
      </c>
    </row>
    <row r="44688" spans="4:4" hidden="1" x14ac:dyDescent="0.35">
      <c r="D44688" s="157">
        <f t="shared" si="709"/>
        <v>0</v>
      </c>
    </row>
    <row r="44689" spans="4:4" hidden="1" x14ac:dyDescent="0.35">
      <c r="D44689" s="157">
        <f t="shared" si="709"/>
        <v>0</v>
      </c>
    </row>
    <row r="44690" spans="4:4" hidden="1" x14ac:dyDescent="0.35">
      <c r="D44690" s="157">
        <f t="shared" si="709"/>
        <v>0</v>
      </c>
    </row>
    <row r="44691" spans="4:4" hidden="1" x14ac:dyDescent="0.35">
      <c r="D44691" s="157">
        <f t="shared" si="709"/>
        <v>0</v>
      </c>
    </row>
    <row r="44692" spans="4:4" hidden="1" x14ac:dyDescent="0.35">
      <c r="D44692" s="157">
        <f t="shared" si="709"/>
        <v>0</v>
      </c>
    </row>
    <row r="44693" spans="4:4" hidden="1" x14ac:dyDescent="0.35">
      <c r="D44693" s="157">
        <f t="shared" si="709"/>
        <v>0</v>
      </c>
    </row>
    <row r="44694" spans="4:4" hidden="1" x14ac:dyDescent="0.35">
      <c r="D44694" s="157">
        <f t="shared" si="709"/>
        <v>0</v>
      </c>
    </row>
    <row r="44695" spans="4:4" hidden="1" x14ac:dyDescent="0.35">
      <c r="D44695" s="157">
        <f t="shared" si="709"/>
        <v>0</v>
      </c>
    </row>
    <row r="44696" spans="4:4" hidden="1" x14ac:dyDescent="0.35">
      <c r="D44696" s="157">
        <f t="shared" si="709"/>
        <v>0</v>
      </c>
    </row>
    <row r="44697" spans="4:4" hidden="1" x14ac:dyDescent="0.35">
      <c r="D44697" s="157">
        <f t="shared" si="709"/>
        <v>0</v>
      </c>
    </row>
    <row r="44698" spans="4:4" hidden="1" x14ac:dyDescent="0.35">
      <c r="D44698" s="157">
        <f t="shared" si="709"/>
        <v>0</v>
      </c>
    </row>
    <row r="44699" spans="4:4" hidden="1" x14ac:dyDescent="0.35">
      <c r="D44699" s="157">
        <f t="shared" si="709"/>
        <v>0</v>
      </c>
    </row>
    <row r="44700" spans="4:4" hidden="1" x14ac:dyDescent="0.35">
      <c r="D44700" s="157">
        <f t="shared" si="709"/>
        <v>0</v>
      </c>
    </row>
    <row r="44701" spans="4:4" hidden="1" x14ac:dyDescent="0.35">
      <c r="D44701" s="157">
        <f t="shared" si="709"/>
        <v>0</v>
      </c>
    </row>
    <row r="44702" spans="4:4" hidden="1" x14ac:dyDescent="0.35">
      <c r="D44702" s="157">
        <f t="shared" si="709"/>
        <v>0</v>
      </c>
    </row>
    <row r="44703" spans="4:4" hidden="1" x14ac:dyDescent="0.35">
      <c r="D44703" s="157">
        <f t="shared" si="709"/>
        <v>0</v>
      </c>
    </row>
    <row r="44704" spans="4:4" hidden="1" x14ac:dyDescent="0.35">
      <c r="D44704" s="157">
        <f t="shared" si="709"/>
        <v>0</v>
      </c>
    </row>
    <row r="44705" spans="4:4" hidden="1" x14ac:dyDescent="0.35">
      <c r="D44705" s="157">
        <f t="shared" si="709"/>
        <v>0</v>
      </c>
    </row>
    <row r="44706" spans="4:4" hidden="1" x14ac:dyDescent="0.35">
      <c r="D44706" s="157">
        <f t="shared" si="709"/>
        <v>0</v>
      </c>
    </row>
    <row r="44707" spans="4:4" hidden="1" x14ac:dyDescent="0.35">
      <c r="D44707" s="157">
        <f t="shared" si="709"/>
        <v>0</v>
      </c>
    </row>
    <row r="44708" spans="4:4" hidden="1" x14ac:dyDescent="0.35">
      <c r="D44708" s="157">
        <f t="shared" si="709"/>
        <v>0</v>
      </c>
    </row>
    <row r="44709" spans="4:4" hidden="1" x14ac:dyDescent="0.35">
      <c r="D44709" s="157">
        <f t="shared" si="709"/>
        <v>0</v>
      </c>
    </row>
    <row r="44710" spans="4:4" hidden="1" x14ac:dyDescent="0.35">
      <c r="D44710" s="157">
        <f t="shared" si="709"/>
        <v>0</v>
      </c>
    </row>
    <row r="44711" spans="4:4" hidden="1" x14ac:dyDescent="0.35">
      <c r="D44711" s="157">
        <f t="shared" si="709"/>
        <v>0</v>
      </c>
    </row>
    <row r="44712" spans="4:4" hidden="1" x14ac:dyDescent="0.35">
      <c r="D44712" s="157">
        <f t="shared" si="709"/>
        <v>0</v>
      </c>
    </row>
    <row r="44713" spans="4:4" hidden="1" x14ac:dyDescent="0.35">
      <c r="D44713" s="157">
        <f t="shared" si="709"/>
        <v>0</v>
      </c>
    </row>
    <row r="44714" spans="4:4" hidden="1" x14ac:dyDescent="0.35">
      <c r="D44714" s="157">
        <f t="shared" si="709"/>
        <v>0</v>
      </c>
    </row>
    <row r="44715" spans="4:4" hidden="1" x14ac:dyDescent="0.35">
      <c r="D44715" s="157">
        <f t="shared" si="709"/>
        <v>0</v>
      </c>
    </row>
    <row r="44716" spans="4:4" hidden="1" x14ac:dyDescent="0.35">
      <c r="D44716" s="157">
        <f t="shared" si="709"/>
        <v>0</v>
      </c>
    </row>
    <row r="44717" spans="4:4" hidden="1" x14ac:dyDescent="0.35">
      <c r="D44717" s="157">
        <f t="shared" si="709"/>
        <v>0</v>
      </c>
    </row>
    <row r="44718" spans="4:4" hidden="1" x14ac:dyDescent="0.35">
      <c r="D44718" s="157">
        <f t="shared" si="709"/>
        <v>0</v>
      </c>
    </row>
    <row r="44719" spans="4:4" hidden="1" x14ac:dyDescent="0.35">
      <c r="D44719" s="157">
        <f t="shared" si="709"/>
        <v>0</v>
      </c>
    </row>
    <row r="44720" spans="4:4" hidden="1" x14ac:dyDescent="0.35">
      <c r="D44720" s="157">
        <f t="shared" si="709"/>
        <v>0</v>
      </c>
    </row>
    <row r="44721" spans="4:4" hidden="1" x14ac:dyDescent="0.35">
      <c r="D44721" s="157">
        <f t="shared" si="709"/>
        <v>0</v>
      </c>
    </row>
    <row r="44722" spans="4:4" hidden="1" x14ac:dyDescent="0.35">
      <c r="D44722" s="157">
        <f t="shared" si="709"/>
        <v>0</v>
      </c>
    </row>
    <row r="44723" spans="4:4" hidden="1" x14ac:dyDescent="0.35">
      <c r="D44723" s="157">
        <f t="shared" si="709"/>
        <v>0</v>
      </c>
    </row>
    <row r="44724" spans="4:4" hidden="1" x14ac:dyDescent="0.35">
      <c r="D44724" s="157">
        <f t="shared" si="709"/>
        <v>0</v>
      </c>
    </row>
    <row r="44725" spans="4:4" hidden="1" x14ac:dyDescent="0.35">
      <c r="D44725" s="157">
        <f t="shared" si="709"/>
        <v>0</v>
      </c>
    </row>
    <row r="44726" spans="4:4" hidden="1" x14ac:dyDescent="0.35">
      <c r="D44726" s="157">
        <f t="shared" si="709"/>
        <v>0</v>
      </c>
    </row>
    <row r="44727" spans="4:4" hidden="1" x14ac:dyDescent="0.35">
      <c r="D44727" s="157">
        <f t="shared" si="709"/>
        <v>0</v>
      </c>
    </row>
    <row r="44728" spans="4:4" hidden="1" x14ac:dyDescent="0.35">
      <c r="D44728" s="157">
        <f t="shared" si="709"/>
        <v>0</v>
      </c>
    </row>
    <row r="44729" spans="4:4" hidden="1" x14ac:dyDescent="0.35">
      <c r="D44729" s="157">
        <f t="shared" si="709"/>
        <v>0</v>
      </c>
    </row>
    <row r="44730" spans="4:4" hidden="1" x14ac:dyDescent="0.35">
      <c r="D44730" s="157">
        <f t="shared" si="709"/>
        <v>0</v>
      </c>
    </row>
    <row r="44731" spans="4:4" hidden="1" x14ac:dyDescent="0.35">
      <c r="D44731" s="157">
        <f t="shared" si="709"/>
        <v>0</v>
      </c>
    </row>
    <row r="44732" spans="4:4" hidden="1" x14ac:dyDescent="0.35">
      <c r="D44732" s="157">
        <f t="shared" si="709"/>
        <v>0</v>
      </c>
    </row>
    <row r="44733" spans="4:4" hidden="1" x14ac:dyDescent="0.35">
      <c r="D44733" s="157">
        <f t="shared" si="709"/>
        <v>0</v>
      </c>
    </row>
    <row r="44734" spans="4:4" hidden="1" x14ac:dyDescent="0.35">
      <c r="D44734" s="157">
        <f t="shared" si="709"/>
        <v>0</v>
      </c>
    </row>
    <row r="44735" spans="4:4" hidden="1" x14ac:dyDescent="0.35">
      <c r="D44735" s="157">
        <f t="shared" si="709"/>
        <v>0</v>
      </c>
    </row>
    <row r="44736" spans="4:4" hidden="1" x14ac:dyDescent="0.35">
      <c r="D44736" s="157">
        <f t="shared" si="709"/>
        <v>0</v>
      </c>
    </row>
    <row r="44737" spans="4:4" hidden="1" x14ac:dyDescent="0.35">
      <c r="D44737" s="157">
        <f t="shared" si="709"/>
        <v>0</v>
      </c>
    </row>
    <row r="44738" spans="4:4" hidden="1" x14ac:dyDescent="0.35">
      <c r="D44738" s="157">
        <f t="shared" si="709"/>
        <v>0</v>
      </c>
    </row>
    <row r="44739" spans="4:4" hidden="1" x14ac:dyDescent="0.35">
      <c r="D44739" s="157">
        <f t="shared" si="709"/>
        <v>0</v>
      </c>
    </row>
    <row r="44740" spans="4:4" hidden="1" x14ac:dyDescent="0.35">
      <c r="D44740" s="157">
        <f t="shared" ref="D44740:D44803" si="710">SUBTOTAL(109,D44707:D44739)</f>
        <v>0</v>
      </c>
    </row>
    <row r="44741" spans="4:4" hidden="1" x14ac:dyDescent="0.35">
      <c r="D44741" s="157">
        <f t="shared" si="710"/>
        <v>0</v>
      </c>
    </row>
    <row r="44742" spans="4:4" hidden="1" x14ac:dyDescent="0.35">
      <c r="D44742" s="157">
        <f t="shared" si="710"/>
        <v>0</v>
      </c>
    </row>
    <row r="44743" spans="4:4" hidden="1" x14ac:dyDescent="0.35">
      <c r="D44743" s="157">
        <f t="shared" si="710"/>
        <v>0</v>
      </c>
    </row>
    <row r="44744" spans="4:4" hidden="1" x14ac:dyDescent="0.35">
      <c r="D44744" s="157">
        <f t="shared" si="710"/>
        <v>0</v>
      </c>
    </row>
    <row r="44745" spans="4:4" hidden="1" x14ac:dyDescent="0.35">
      <c r="D44745" s="157">
        <f t="shared" si="710"/>
        <v>0</v>
      </c>
    </row>
    <row r="44746" spans="4:4" hidden="1" x14ac:dyDescent="0.35">
      <c r="D44746" s="157">
        <f t="shared" si="710"/>
        <v>0</v>
      </c>
    </row>
    <row r="44747" spans="4:4" hidden="1" x14ac:dyDescent="0.35">
      <c r="D44747" s="157">
        <f t="shared" si="710"/>
        <v>0</v>
      </c>
    </row>
    <row r="44748" spans="4:4" hidden="1" x14ac:dyDescent="0.35">
      <c r="D44748" s="157">
        <f t="shared" si="710"/>
        <v>0</v>
      </c>
    </row>
    <row r="44749" spans="4:4" hidden="1" x14ac:dyDescent="0.35">
      <c r="D44749" s="157">
        <f t="shared" si="710"/>
        <v>0</v>
      </c>
    </row>
    <row r="44750" spans="4:4" hidden="1" x14ac:dyDescent="0.35">
      <c r="D44750" s="157">
        <f t="shared" si="710"/>
        <v>0</v>
      </c>
    </row>
    <row r="44751" spans="4:4" hidden="1" x14ac:dyDescent="0.35">
      <c r="D44751" s="157">
        <f t="shared" si="710"/>
        <v>0</v>
      </c>
    </row>
    <row r="44752" spans="4:4" hidden="1" x14ac:dyDescent="0.35">
      <c r="D44752" s="157">
        <f t="shared" si="710"/>
        <v>0</v>
      </c>
    </row>
    <row r="44753" spans="4:4" hidden="1" x14ac:dyDescent="0.35">
      <c r="D44753" s="157">
        <f t="shared" si="710"/>
        <v>0</v>
      </c>
    </row>
    <row r="44754" spans="4:4" hidden="1" x14ac:dyDescent="0.35">
      <c r="D44754" s="157">
        <f t="shared" si="710"/>
        <v>0</v>
      </c>
    </row>
    <row r="44755" spans="4:4" hidden="1" x14ac:dyDescent="0.35">
      <c r="D44755" s="157">
        <f t="shared" si="710"/>
        <v>0</v>
      </c>
    </row>
    <row r="44756" spans="4:4" hidden="1" x14ac:dyDescent="0.35">
      <c r="D44756" s="157">
        <f t="shared" si="710"/>
        <v>0</v>
      </c>
    </row>
    <row r="44757" spans="4:4" hidden="1" x14ac:dyDescent="0.35">
      <c r="D44757" s="157">
        <f t="shared" si="710"/>
        <v>0</v>
      </c>
    </row>
    <row r="44758" spans="4:4" hidden="1" x14ac:dyDescent="0.35">
      <c r="D44758" s="157">
        <f t="shared" si="710"/>
        <v>0</v>
      </c>
    </row>
    <row r="44759" spans="4:4" hidden="1" x14ac:dyDescent="0.35">
      <c r="D44759" s="157">
        <f t="shared" si="710"/>
        <v>0</v>
      </c>
    </row>
    <row r="44760" spans="4:4" hidden="1" x14ac:dyDescent="0.35">
      <c r="D44760" s="157">
        <f t="shared" si="710"/>
        <v>0</v>
      </c>
    </row>
    <row r="44761" spans="4:4" hidden="1" x14ac:dyDescent="0.35">
      <c r="D44761" s="157">
        <f t="shared" si="710"/>
        <v>0</v>
      </c>
    </row>
    <row r="44762" spans="4:4" hidden="1" x14ac:dyDescent="0.35">
      <c r="D44762" s="157">
        <f t="shared" si="710"/>
        <v>0</v>
      </c>
    </row>
    <row r="44763" spans="4:4" hidden="1" x14ac:dyDescent="0.35">
      <c r="D44763" s="157">
        <f t="shared" si="710"/>
        <v>0</v>
      </c>
    </row>
    <row r="44764" spans="4:4" hidden="1" x14ac:dyDescent="0.35">
      <c r="D44764" s="157">
        <f t="shared" si="710"/>
        <v>0</v>
      </c>
    </row>
    <row r="44765" spans="4:4" hidden="1" x14ac:dyDescent="0.35">
      <c r="D44765" s="157">
        <f t="shared" si="710"/>
        <v>0</v>
      </c>
    </row>
    <row r="44766" spans="4:4" hidden="1" x14ac:dyDescent="0.35">
      <c r="D44766" s="157">
        <f t="shared" si="710"/>
        <v>0</v>
      </c>
    </row>
    <row r="44767" spans="4:4" hidden="1" x14ac:dyDescent="0.35">
      <c r="D44767" s="157">
        <f t="shared" si="710"/>
        <v>0</v>
      </c>
    </row>
    <row r="44768" spans="4:4" hidden="1" x14ac:dyDescent="0.35">
      <c r="D44768" s="157">
        <f t="shared" si="710"/>
        <v>0</v>
      </c>
    </row>
    <row r="44769" spans="4:4" hidden="1" x14ac:dyDescent="0.35">
      <c r="D44769" s="157">
        <f t="shared" si="710"/>
        <v>0</v>
      </c>
    </row>
    <row r="44770" spans="4:4" hidden="1" x14ac:dyDescent="0.35">
      <c r="D44770" s="157">
        <f t="shared" si="710"/>
        <v>0</v>
      </c>
    </row>
    <row r="44771" spans="4:4" hidden="1" x14ac:dyDescent="0.35">
      <c r="D44771" s="157">
        <f t="shared" si="710"/>
        <v>0</v>
      </c>
    </row>
    <row r="44772" spans="4:4" hidden="1" x14ac:dyDescent="0.35">
      <c r="D44772" s="157">
        <f t="shared" si="710"/>
        <v>0</v>
      </c>
    </row>
    <row r="44773" spans="4:4" hidden="1" x14ac:dyDescent="0.35">
      <c r="D44773" s="157">
        <f t="shared" si="710"/>
        <v>0</v>
      </c>
    </row>
    <row r="44774" spans="4:4" hidden="1" x14ac:dyDescent="0.35">
      <c r="D44774" s="157">
        <f t="shared" si="710"/>
        <v>0</v>
      </c>
    </row>
    <row r="44775" spans="4:4" hidden="1" x14ac:dyDescent="0.35">
      <c r="D44775" s="157">
        <f t="shared" si="710"/>
        <v>0</v>
      </c>
    </row>
    <row r="44776" spans="4:4" hidden="1" x14ac:dyDescent="0.35">
      <c r="D44776" s="157">
        <f t="shared" si="710"/>
        <v>0</v>
      </c>
    </row>
    <row r="44777" spans="4:4" hidden="1" x14ac:dyDescent="0.35">
      <c r="D44777" s="157">
        <f t="shared" si="710"/>
        <v>0</v>
      </c>
    </row>
    <row r="44778" spans="4:4" hidden="1" x14ac:dyDescent="0.35">
      <c r="D44778" s="157">
        <f t="shared" si="710"/>
        <v>0</v>
      </c>
    </row>
    <row r="44779" spans="4:4" hidden="1" x14ac:dyDescent="0.35">
      <c r="D44779" s="157">
        <f t="shared" si="710"/>
        <v>0</v>
      </c>
    </row>
    <row r="44780" spans="4:4" hidden="1" x14ac:dyDescent="0.35">
      <c r="D44780" s="157">
        <f t="shared" si="710"/>
        <v>0</v>
      </c>
    </row>
    <row r="44781" spans="4:4" hidden="1" x14ac:dyDescent="0.35">
      <c r="D44781" s="157">
        <f t="shared" si="710"/>
        <v>0</v>
      </c>
    </row>
    <row r="44782" spans="4:4" hidden="1" x14ac:dyDescent="0.35">
      <c r="D44782" s="157">
        <f t="shared" si="710"/>
        <v>0</v>
      </c>
    </row>
    <row r="44783" spans="4:4" hidden="1" x14ac:dyDescent="0.35">
      <c r="D44783" s="157">
        <f t="shared" si="710"/>
        <v>0</v>
      </c>
    </row>
    <row r="44784" spans="4:4" hidden="1" x14ac:dyDescent="0.35">
      <c r="D44784" s="157">
        <f t="shared" si="710"/>
        <v>0</v>
      </c>
    </row>
    <row r="44785" spans="4:4" hidden="1" x14ac:dyDescent="0.35">
      <c r="D44785" s="157">
        <f t="shared" si="710"/>
        <v>0</v>
      </c>
    </row>
    <row r="44786" spans="4:4" hidden="1" x14ac:dyDescent="0.35">
      <c r="D44786" s="157">
        <f t="shared" si="710"/>
        <v>0</v>
      </c>
    </row>
    <row r="44787" spans="4:4" hidden="1" x14ac:dyDescent="0.35">
      <c r="D44787" s="157">
        <f t="shared" si="710"/>
        <v>0</v>
      </c>
    </row>
    <row r="44788" spans="4:4" hidden="1" x14ac:dyDescent="0.35">
      <c r="D44788" s="157">
        <f t="shared" si="710"/>
        <v>0</v>
      </c>
    </row>
    <row r="44789" spans="4:4" hidden="1" x14ac:dyDescent="0.35">
      <c r="D44789" s="157">
        <f t="shared" si="710"/>
        <v>0</v>
      </c>
    </row>
    <row r="44790" spans="4:4" hidden="1" x14ac:dyDescent="0.35">
      <c r="D44790" s="157">
        <f t="shared" si="710"/>
        <v>0</v>
      </c>
    </row>
    <row r="44791" spans="4:4" hidden="1" x14ac:dyDescent="0.35">
      <c r="D44791" s="157">
        <f t="shared" si="710"/>
        <v>0</v>
      </c>
    </row>
    <row r="44792" spans="4:4" hidden="1" x14ac:dyDescent="0.35">
      <c r="D44792" s="157">
        <f t="shared" si="710"/>
        <v>0</v>
      </c>
    </row>
    <row r="44793" spans="4:4" hidden="1" x14ac:dyDescent="0.35">
      <c r="D44793" s="157">
        <f t="shared" si="710"/>
        <v>0</v>
      </c>
    </row>
    <row r="44794" spans="4:4" hidden="1" x14ac:dyDescent="0.35">
      <c r="D44794" s="157">
        <f t="shared" si="710"/>
        <v>0</v>
      </c>
    </row>
    <row r="44795" spans="4:4" hidden="1" x14ac:dyDescent="0.35">
      <c r="D44795" s="157">
        <f t="shared" si="710"/>
        <v>0</v>
      </c>
    </row>
    <row r="44796" spans="4:4" hidden="1" x14ac:dyDescent="0.35">
      <c r="D44796" s="157">
        <f t="shared" si="710"/>
        <v>0</v>
      </c>
    </row>
    <row r="44797" spans="4:4" hidden="1" x14ac:dyDescent="0.35">
      <c r="D44797" s="157">
        <f t="shared" si="710"/>
        <v>0</v>
      </c>
    </row>
    <row r="44798" spans="4:4" hidden="1" x14ac:dyDescent="0.35">
      <c r="D44798" s="157">
        <f t="shared" si="710"/>
        <v>0</v>
      </c>
    </row>
    <row r="44799" spans="4:4" hidden="1" x14ac:dyDescent="0.35">
      <c r="D44799" s="157">
        <f t="shared" si="710"/>
        <v>0</v>
      </c>
    </row>
    <row r="44800" spans="4:4" hidden="1" x14ac:dyDescent="0.35">
      <c r="D44800" s="157">
        <f t="shared" si="710"/>
        <v>0</v>
      </c>
    </row>
    <row r="44801" spans="4:4" hidden="1" x14ac:dyDescent="0.35">
      <c r="D44801" s="157">
        <f t="shared" si="710"/>
        <v>0</v>
      </c>
    </row>
    <row r="44802" spans="4:4" hidden="1" x14ac:dyDescent="0.35">
      <c r="D44802" s="157">
        <f t="shared" si="710"/>
        <v>0</v>
      </c>
    </row>
    <row r="44803" spans="4:4" hidden="1" x14ac:dyDescent="0.35">
      <c r="D44803" s="157">
        <f t="shared" si="710"/>
        <v>0</v>
      </c>
    </row>
    <row r="44804" spans="4:4" hidden="1" x14ac:dyDescent="0.35">
      <c r="D44804" s="157">
        <f t="shared" ref="D44804:D44867" si="711">SUBTOTAL(109,D44771:D44803)</f>
        <v>0</v>
      </c>
    </row>
    <row r="44805" spans="4:4" hidden="1" x14ac:dyDescent="0.35">
      <c r="D44805" s="157">
        <f t="shared" si="711"/>
        <v>0</v>
      </c>
    </row>
    <row r="44806" spans="4:4" hidden="1" x14ac:dyDescent="0.35">
      <c r="D44806" s="157">
        <f t="shared" si="711"/>
        <v>0</v>
      </c>
    </row>
    <row r="44807" spans="4:4" hidden="1" x14ac:dyDescent="0.35">
      <c r="D44807" s="157">
        <f t="shared" si="711"/>
        <v>0</v>
      </c>
    </row>
    <row r="44808" spans="4:4" hidden="1" x14ac:dyDescent="0.35">
      <c r="D44808" s="157">
        <f t="shared" si="711"/>
        <v>0</v>
      </c>
    </row>
    <row r="44809" spans="4:4" hidden="1" x14ac:dyDescent="0.35">
      <c r="D44809" s="157">
        <f t="shared" si="711"/>
        <v>0</v>
      </c>
    </row>
    <row r="44810" spans="4:4" hidden="1" x14ac:dyDescent="0.35">
      <c r="D44810" s="157">
        <f t="shared" si="711"/>
        <v>0</v>
      </c>
    </row>
    <row r="44811" spans="4:4" hidden="1" x14ac:dyDescent="0.35">
      <c r="D44811" s="157">
        <f t="shared" si="711"/>
        <v>0</v>
      </c>
    </row>
    <row r="44812" spans="4:4" hidden="1" x14ac:dyDescent="0.35">
      <c r="D44812" s="157">
        <f t="shared" si="711"/>
        <v>0</v>
      </c>
    </row>
    <row r="44813" spans="4:4" hidden="1" x14ac:dyDescent="0.35">
      <c r="D44813" s="157">
        <f t="shared" si="711"/>
        <v>0</v>
      </c>
    </row>
    <row r="44814" spans="4:4" hidden="1" x14ac:dyDescent="0.35">
      <c r="D44814" s="157">
        <f t="shared" si="711"/>
        <v>0</v>
      </c>
    </row>
    <row r="44815" spans="4:4" hidden="1" x14ac:dyDescent="0.35">
      <c r="D44815" s="157">
        <f t="shared" si="711"/>
        <v>0</v>
      </c>
    </row>
    <row r="44816" spans="4:4" hidden="1" x14ac:dyDescent="0.35">
      <c r="D44816" s="157">
        <f t="shared" si="711"/>
        <v>0</v>
      </c>
    </row>
    <row r="44817" spans="4:4" hidden="1" x14ac:dyDescent="0.35">
      <c r="D44817" s="157">
        <f t="shared" si="711"/>
        <v>0</v>
      </c>
    </row>
    <row r="44818" spans="4:4" hidden="1" x14ac:dyDescent="0.35">
      <c r="D44818" s="157">
        <f t="shared" si="711"/>
        <v>0</v>
      </c>
    </row>
    <row r="44819" spans="4:4" hidden="1" x14ac:dyDescent="0.35">
      <c r="D44819" s="157">
        <f t="shared" si="711"/>
        <v>0</v>
      </c>
    </row>
    <row r="44820" spans="4:4" hidden="1" x14ac:dyDescent="0.35">
      <c r="D44820" s="157">
        <f t="shared" si="711"/>
        <v>0</v>
      </c>
    </row>
    <row r="44821" spans="4:4" hidden="1" x14ac:dyDescent="0.35">
      <c r="D44821" s="157">
        <f t="shared" si="711"/>
        <v>0</v>
      </c>
    </row>
    <row r="44822" spans="4:4" hidden="1" x14ac:dyDescent="0.35">
      <c r="D44822" s="157">
        <f t="shared" si="711"/>
        <v>0</v>
      </c>
    </row>
    <row r="44823" spans="4:4" hidden="1" x14ac:dyDescent="0.35">
      <c r="D44823" s="157">
        <f t="shared" si="711"/>
        <v>0</v>
      </c>
    </row>
    <row r="44824" spans="4:4" hidden="1" x14ac:dyDescent="0.35">
      <c r="D44824" s="157">
        <f t="shared" si="711"/>
        <v>0</v>
      </c>
    </row>
    <row r="44825" spans="4:4" hidden="1" x14ac:dyDescent="0.35">
      <c r="D44825" s="157">
        <f t="shared" si="711"/>
        <v>0</v>
      </c>
    </row>
    <row r="44826" spans="4:4" hidden="1" x14ac:dyDescent="0.35">
      <c r="D44826" s="157">
        <f t="shared" si="711"/>
        <v>0</v>
      </c>
    </row>
    <row r="44827" spans="4:4" hidden="1" x14ac:dyDescent="0.35">
      <c r="D44827" s="157">
        <f t="shared" si="711"/>
        <v>0</v>
      </c>
    </row>
    <row r="44828" spans="4:4" hidden="1" x14ac:dyDescent="0.35">
      <c r="D44828" s="157">
        <f t="shared" si="711"/>
        <v>0</v>
      </c>
    </row>
    <row r="44829" spans="4:4" hidden="1" x14ac:dyDescent="0.35">
      <c r="D44829" s="157">
        <f t="shared" si="711"/>
        <v>0</v>
      </c>
    </row>
    <row r="44830" spans="4:4" hidden="1" x14ac:dyDescent="0.35">
      <c r="D44830" s="157">
        <f t="shared" si="711"/>
        <v>0</v>
      </c>
    </row>
    <row r="44831" spans="4:4" hidden="1" x14ac:dyDescent="0.35">
      <c r="D44831" s="157">
        <f t="shared" si="711"/>
        <v>0</v>
      </c>
    </row>
    <row r="44832" spans="4:4" hidden="1" x14ac:dyDescent="0.35">
      <c r="D44832" s="157">
        <f t="shared" si="711"/>
        <v>0</v>
      </c>
    </row>
    <row r="44833" spans="4:4" hidden="1" x14ac:dyDescent="0.35">
      <c r="D44833" s="157">
        <f t="shared" si="711"/>
        <v>0</v>
      </c>
    </row>
    <row r="44834" spans="4:4" hidden="1" x14ac:dyDescent="0.35">
      <c r="D44834" s="157">
        <f t="shared" si="711"/>
        <v>0</v>
      </c>
    </row>
    <row r="44835" spans="4:4" hidden="1" x14ac:dyDescent="0.35">
      <c r="D44835" s="157">
        <f t="shared" si="711"/>
        <v>0</v>
      </c>
    </row>
    <row r="44836" spans="4:4" hidden="1" x14ac:dyDescent="0.35">
      <c r="D44836" s="157">
        <f t="shared" si="711"/>
        <v>0</v>
      </c>
    </row>
    <row r="44837" spans="4:4" hidden="1" x14ac:dyDescent="0.35">
      <c r="D44837" s="157">
        <f t="shared" si="711"/>
        <v>0</v>
      </c>
    </row>
    <row r="44838" spans="4:4" hidden="1" x14ac:dyDescent="0.35">
      <c r="D44838" s="157">
        <f t="shared" si="711"/>
        <v>0</v>
      </c>
    </row>
    <row r="44839" spans="4:4" hidden="1" x14ac:dyDescent="0.35">
      <c r="D44839" s="157">
        <f t="shared" si="711"/>
        <v>0</v>
      </c>
    </row>
    <row r="44840" spans="4:4" hidden="1" x14ac:dyDescent="0.35">
      <c r="D44840" s="157">
        <f t="shared" si="711"/>
        <v>0</v>
      </c>
    </row>
    <row r="44841" spans="4:4" hidden="1" x14ac:dyDescent="0.35">
      <c r="D44841" s="157">
        <f t="shared" si="711"/>
        <v>0</v>
      </c>
    </row>
    <row r="44842" spans="4:4" hidden="1" x14ac:dyDescent="0.35">
      <c r="D44842" s="157">
        <f t="shared" si="711"/>
        <v>0</v>
      </c>
    </row>
    <row r="44843" spans="4:4" hidden="1" x14ac:dyDescent="0.35">
      <c r="D44843" s="157">
        <f t="shared" si="711"/>
        <v>0</v>
      </c>
    </row>
    <row r="44844" spans="4:4" hidden="1" x14ac:dyDescent="0.35">
      <c r="D44844" s="157">
        <f t="shared" si="711"/>
        <v>0</v>
      </c>
    </row>
    <row r="44845" spans="4:4" hidden="1" x14ac:dyDescent="0.35">
      <c r="D44845" s="157">
        <f t="shared" si="711"/>
        <v>0</v>
      </c>
    </row>
    <row r="44846" spans="4:4" hidden="1" x14ac:dyDescent="0.35">
      <c r="D44846" s="157">
        <f t="shared" si="711"/>
        <v>0</v>
      </c>
    </row>
    <row r="44847" spans="4:4" hidden="1" x14ac:dyDescent="0.35">
      <c r="D44847" s="157">
        <f t="shared" si="711"/>
        <v>0</v>
      </c>
    </row>
    <row r="44848" spans="4:4" hidden="1" x14ac:dyDescent="0.35">
      <c r="D44848" s="157">
        <f t="shared" si="711"/>
        <v>0</v>
      </c>
    </row>
    <row r="44849" spans="4:4" hidden="1" x14ac:dyDescent="0.35">
      <c r="D44849" s="157">
        <f t="shared" si="711"/>
        <v>0</v>
      </c>
    </row>
    <row r="44850" spans="4:4" hidden="1" x14ac:dyDescent="0.35">
      <c r="D44850" s="157">
        <f t="shared" si="711"/>
        <v>0</v>
      </c>
    </row>
    <row r="44851" spans="4:4" hidden="1" x14ac:dyDescent="0.35">
      <c r="D44851" s="157">
        <f t="shared" si="711"/>
        <v>0</v>
      </c>
    </row>
    <row r="44852" spans="4:4" hidden="1" x14ac:dyDescent="0.35">
      <c r="D44852" s="157">
        <f t="shared" si="711"/>
        <v>0</v>
      </c>
    </row>
    <row r="44853" spans="4:4" hidden="1" x14ac:dyDescent="0.35">
      <c r="D44853" s="157">
        <f t="shared" si="711"/>
        <v>0</v>
      </c>
    </row>
    <row r="44854" spans="4:4" hidden="1" x14ac:dyDescent="0.35">
      <c r="D44854" s="157">
        <f t="shared" si="711"/>
        <v>0</v>
      </c>
    </row>
    <row r="44855" spans="4:4" hidden="1" x14ac:dyDescent="0.35">
      <c r="D44855" s="157">
        <f t="shared" si="711"/>
        <v>0</v>
      </c>
    </row>
    <row r="44856" spans="4:4" hidden="1" x14ac:dyDescent="0.35">
      <c r="D44856" s="157">
        <f t="shared" si="711"/>
        <v>0</v>
      </c>
    </row>
    <row r="44857" spans="4:4" hidden="1" x14ac:dyDescent="0.35">
      <c r="D44857" s="157">
        <f t="shared" si="711"/>
        <v>0</v>
      </c>
    </row>
    <row r="44858" spans="4:4" hidden="1" x14ac:dyDescent="0.35">
      <c r="D44858" s="157">
        <f t="shared" si="711"/>
        <v>0</v>
      </c>
    </row>
    <row r="44859" spans="4:4" hidden="1" x14ac:dyDescent="0.35">
      <c r="D44859" s="157">
        <f t="shared" si="711"/>
        <v>0</v>
      </c>
    </row>
    <row r="44860" spans="4:4" hidden="1" x14ac:dyDescent="0.35">
      <c r="D44860" s="157">
        <f t="shared" si="711"/>
        <v>0</v>
      </c>
    </row>
    <row r="44861" spans="4:4" hidden="1" x14ac:dyDescent="0.35">
      <c r="D44861" s="157">
        <f t="shared" si="711"/>
        <v>0</v>
      </c>
    </row>
    <row r="44862" spans="4:4" hidden="1" x14ac:dyDescent="0.35">
      <c r="D44862" s="157">
        <f t="shared" si="711"/>
        <v>0</v>
      </c>
    </row>
    <row r="44863" spans="4:4" hidden="1" x14ac:dyDescent="0.35">
      <c r="D44863" s="157">
        <f t="shared" si="711"/>
        <v>0</v>
      </c>
    </row>
    <row r="44864" spans="4:4" hidden="1" x14ac:dyDescent="0.35">
      <c r="D44864" s="157">
        <f t="shared" si="711"/>
        <v>0</v>
      </c>
    </row>
    <row r="44865" spans="4:4" hidden="1" x14ac:dyDescent="0.35">
      <c r="D44865" s="157">
        <f t="shared" si="711"/>
        <v>0</v>
      </c>
    </row>
    <row r="44866" spans="4:4" hidden="1" x14ac:dyDescent="0.35">
      <c r="D44866" s="157">
        <f t="shared" si="711"/>
        <v>0</v>
      </c>
    </row>
    <row r="44867" spans="4:4" hidden="1" x14ac:dyDescent="0.35">
      <c r="D44867" s="157">
        <f t="shared" si="711"/>
        <v>0</v>
      </c>
    </row>
    <row r="44868" spans="4:4" hidden="1" x14ac:dyDescent="0.35">
      <c r="D44868" s="157">
        <f t="shared" ref="D44868:D44931" si="712">SUBTOTAL(109,D44835:D44867)</f>
        <v>0</v>
      </c>
    </row>
    <row r="44869" spans="4:4" hidden="1" x14ac:dyDescent="0.35">
      <c r="D44869" s="157">
        <f t="shared" si="712"/>
        <v>0</v>
      </c>
    </row>
    <row r="44870" spans="4:4" hidden="1" x14ac:dyDescent="0.35">
      <c r="D44870" s="157">
        <f t="shared" si="712"/>
        <v>0</v>
      </c>
    </row>
    <row r="44871" spans="4:4" hidden="1" x14ac:dyDescent="0.35">
      <c r="D44871" s="157">
        <f t="shared" si="712"/>
        <v>0</v>
      </c>
    </row>
    <row r="44872" spans="4:4" hidden="1" x14ac:dyDescent="0.35">
      <c r="D44872" s="157">
        <f t="shared" si="712"/>
        <v>0</v>
      </c>
    </row>
    <row r="44873" spans="4:4" hidden="1" x14ac:dyDescent="0.35">
      <c r="D44873" s="157">
        <f t="shared" si="712"/>
        <v>0</v>
      </c>
    </row>
    <row r="44874" spans="4:4" hidden="1" x14ac:dyDescent="0.35">
      <c r="D44874" s="157">
        <f t="shared" si="712"/>
        <v>0</v>
      </c>
    </row>
    <row r="44875" spans="4:4" hidden="1" x14ac:dyDescent="0.35">
      <c r="D44875" s="157">
        <f t="shared" si="712"/>
        <v>0</v>
      </c>
    </row>
    <row r="44876" spans="4:4" hidden="1" x14ac:dyDescent="0.35">
      <c r="D44876" s="157">
        <f t="shared" si="712"/>
        <v>0</v>
      </c>
    </row>
    <row r="44877" spans="4:4" hidden="1" x14ac:dyDescent="0.35">
      <c r="D44877" s="157">
        <f t="shared" si="712"/>
        <v>0</v>
      </c>
    </row>
    <row r="44878" spans="4:4" hidden="1" x14ac:dyDescent="0.35">
      <c r="D44878" s="157">
        <f t="shared" si="712"/>
        <v>0</v>
      </c>
    </row>
    <row r="44879" spans="4:4" hidden="1" x14ac:dyDescent="0.35">
      <c r="D44879" s="157">
        <f t="shared" si="712"/>
        <v>0</v>
      </c>
    </row>
    <row r="44880" spans="4:4" hidden="1" x14ac:dyDescent="0.35">
      <c r="D44880" s="157">
        <f t="shared" si="712"/>
        <v>0</v>
      </c>
    </row>
    <row r="44881" spans="4:4" hidden="1" x14ac:dyDescent="0.35">
      <c r="D44881" s="157">
        <f t="shared" si="712"/>
        <v>0</v>
      </c>
    </row>
    <row r="44882" spans="4:4" hidden="1" x14ac:dyDescent="0.35">
      <c r="D44882" s="157">
        <f t="shared" si="712"/>
        <v>0</v>
      </c>
    </row>
    <row r="44883" spans="4:4" hidden="1" x14ac:dyDescent="0.35">
      <c r="D44883" s="157">
        <f t="shared" si="712"/>
        <v>0</v>
      </c>
    </row>
    <row r="44884" spans="4:4" hidden="1" x14ac:dyDescent="0.35">
      <c r="D44884" s="157">
        <f t="shared" si="712"/>
        <v>0</v>
      </c>
    </row>
    <row r="44885" spans="4:4" hidden="1" x14ac:dyDescent="0.35">
      <c r="D44885" s="157">
        <f t="shared" si="712"/>
        <v>0</v>
      </c>
    </row>
    <row r="44886" spans="4:4" hidden="1" x14ac:dyDescent="0.35">
      <c r="D44886" s="157">
        <f t="shared" si="712"/>
        <v>0</v>
      </c>
    </row>
    <row r="44887" spans="4:4" hidden="1" x14ac:dyDescent="0.35">
      <c r="D44887" s="157">
        <f t="shared" si="712"/>
        <v>0</v>
      </c>
    </row>
    <row r="44888" spans="4:4" hidden="1" x14ac:dyDescent="0.35">
      <c r="D44888" s="157">
        <f t="shared" si="712"/>
        <v>0</v>
      </c>
    </row>
    <row r="44889" spans="4:4" hidden="1" x14ac:dyDescent="0.35">
      <c r="D44889" s="157">
        <f t="shared" si="712"/>
        <v>0</v>
      </c>
    </row>
    <row r="44890" spans="4:4" hidden="1" x14ac:dyDescent="0.35">
      <c r="D44890" s="157">
        <f t="shared" si="712"/>
        <v>0</v>
      </c>
    </row>
    <row r="44891" spans="4:4" hidden="1" x14ac:dyDescent="0.35">
      <c r="D44891" s="157">
        <f t="shared" si="712"/>
        <v>0</v>
      </c>
    </row>
    <row r="44892" spans="4:4" hidden="1" x14ac:dyDescent="0.35">
      <c r="D44892" s="157">
        <f t="shared" si="712"/>
        <v>0</v>
      </c>
    </row>
    <row r="44893" spans="4:4" hidden="1" x14ac:dyDescent="0.35">
      <c r="D44893" s="157">
        <f t="shared" si="712"/>
        <v>0</v>
      </c>
    </row>
    <row r="44894" spans="4:4" hidden="1" x14ac:dyDescent="0.35">
      <c r="D44894" s="157">
        <f t="shared" si="712"/>
        <v>0</v>
      </c>
    </row>
    <row r="44895" spans="4:4" hidden="1" x14ac:dyDescent="0.35">
      <c r="D44895" s="157">
        <f t="shared" si="712"/>
        <v>0</v>
      </c>
    </row>
    <row r="44896" spans="4:4" hidden="1" x14ac:dyDescent="0.35">
      <c r="D44896" s="157">
        <f t="shared" si="712"/>
        <v>0</v>
      </c>
    </row>
    <row r="44897" spans="4:4" hidden="1" x14ac:dyDescent="0.35">
      <c r="D44897" s="157">
        <f t="shared" si="712"/>
        <v>0</v>
      </c>
    </row>
    <row r="44898" spans="4:4" hidden="1" x14ac:dyDescent="0.35">
      <c r="D44898" s="157">
        <f t="shared" si="712"/>
        <v>0</v>
      </c>
    </row>
    <row r="44899" spans="4:4" hidden="1" x14ac:dyDescent="0.35">
      <c r="D44899" s="157">
        <f t="shared" si="712"/>
        <v>0</v>
      </c>
    </row>
    <row r="44900" spans="4:4" hidden="1" x14ac:dyDescent="0.35">
      <c r="D44900" s="157">
        <f t="shared" si="712"/>
        <v>0</v>
      </c>
    </row>
    <row r="44901" spans="4:4" hidden="1" x14ac:dyDescent="0.35">
      <c r="D44901" s="157">
        <f t="shared" si="712"/>
        <v>0</v>
      </c>
    </row>
    <row r="44902" spans="4:4" hidden="1" x14ac:dyDescent="0.35">
      <c r="D44902" s="157">
        <f t="shared" si="712"/>
        <v>0</v>
      </c>
    </row>
    <row r="44903" spans="4:4" hidden="1" x14ac:dyDescent="0.35">
      <c r="D44903" s="157">
        <f t="shared" si="712"/>
        <v>0</v>
      </c>
    </row>
    <row r="44904" spans="4:4" hidden="1" x14ac:dyDescent="0.35">
      <c r="D44904" s="157">
        <f t="shared" si="712"/>
        <v>0</v>
      </c>
    </row>
    <row r="44905" spans="4:4" hidden="1" x14ac:dyDescent="0.35">
      <c r="D44905" s="157">
        <f t="shared" si="712"/>
        <v>0</v>
      </c>
    </row>
    <row r="44906" spans="4:4" hidden="1" x14ac:dyDescent="0.35">
      <c r="D44906" s="157">
        <f t="shared" si="712"/>
        <v>0</v>
      </c>
    </row>
    <row r="44907" spans="4:4" hidden="1" x14ac:dyDescent="0.35">
      <c r="D44907" s="157">
        <f t="shared" si="712"/>
        <v>0</v>
      </c>
    </row>
    <row r="44908" spans="4:4" hidden="1" x14ac:dyDescent="0.35">
      <c r="D44908" s="157">
        <f t="shared" si="712"/>
        <v>0</v>
      </c>
    </row>
    <row r="44909" spans="4:4" hidden="1" x14ac:dyDescent="0.35">
      <c r="D44909" s="157">
        <f t="shared" si="712"/>
        <v>0</v>
      </c>
    </row>
    <row r="44910" spans="4:4" hidden="1" x14ac:dyDescent="0.35">
      <c r="D44910" s="157">
        <f t="shared" si="712"/>
        <v>0</v>
      </c>
    </row>
    <row r="44911" spans="4:4" hidden="1" x14ac:dyDescent="0.35">
      <c r="D44911" s="157">
        <f t="shared" si="712"/>
        <v>0</v>
      </c>
    </row>
    <row r="44912" spans="4:4" hidden="1" x14ac:dyDescent="0.35">
      <c r="D44912" s="157">
        <f t="shared" si="712"/>
        <v>0</v>
      </c>
    </row>
    <row r="44913" spans="4:4" hidden="1" x14ac:dyDescent="0.35">
      <c r="D44913" s="157">
        <f t="shared" si="712"/>
        <v>0</v>
      </c>
    </row>
    <row r="44914" spans="4:4" hidden="1" x14ac:dyDescent="0.35">
      <c r="D44914" s="157">
        <f t="shared" si="712"/>
        <v>0</v>
      </c>
    </row>
    <row r="44915" spans="4:4" hidden="1" x14ac:dyDescent="0.35">
      <c r="D44915" s="157">
        <f t="shared" si="712"/>
        <v>0</v>
      </c>
    </row>
    <row r="44916" spans="4:4" hidden="1" x14ac:dyDescent="0.35">
      <c r="D44916" s="157">
        <f t="shared" si="712"/>
        <v>0</v>
      </c>
    </row>
    <row r="44917" spans="4:4" hidden="1" x14ac:dyDescent="0.35">
      <c r="D44917" s="157">
        <f t="shared" si="712"/>
        <v>0</v>
      </c>
    </row>
    <row r="44918" spans="4:4" hidden="1" x14ac:dyDescent="0.35">
      <c r="D44918" s="157">
        <f t="shared" si="712"/>
        <v>0</v>
      </c>
    </row>
    <row r="44919" spans="4:4" hidden="1" x14ac:dyDescent="0.35">
      <c r="D44919" s="157">
        <f t="shared" si="712"/>
        <v>0</v>
      </c>
    </row>
    <row r="44920" spans="4:4" hidden="1" x14ac:dyDescent="0.35">
      <c r="D44920" s="157">
        <f t="shared" si="712"/>
        <v>0</v>
      </c>
    </row>
    <row r="44921" spans="4:4" hidden="1" x14ac:dyDescent="0.35">
      <c r="D44921" s="157">
        <f t="shared" si="712"/>
        <v>0</v>
      </c>
    </row>
    <row r="44922" spans="4:4" hidden="1" x14ac:dyDescent="0.35">
      <c r="D44922" s="157">
        <f t="shared" si="712"/>
        <v>0</v>
      </c>
    </row>
    <row r="44923" spans="4:4" hidden="1" x14ac:dyDescent="0.35">
      <c r="D44923" s="157">
        <f t="shared" si="712"/>
        <v>0</v>
      </c>
    </row>
    <row r="44924" spans="4:4" hidden="1" x14ac:dyDescent="0.35">
      <c r="D44924" s="157">
        <f t="shared" si="712"/>
        <v>0</v>
      </c>
    </row>
    <row r="44925" spans="4:4" hidden="1" x14ac:dyDescent="0.35">
      <c r="D44925" s="157">
        <f t="shared" si="712"/>
        <v>0</v>
      </c>
    </row>
    <row r="44926" spans="4:4" hidden="1" x14ac:dyDescent="0.35">
      <c r="D44926" s="157">
        <f t="shared" si="712"/>
        <v>0</v>
      </c>
    </row>
    <row r="44927" spans="4:4" hidden="1" x14ac:dyDescent="0.35">
      <c r="D44927" s="157">
        <f t="shared" si="712"/>
        <v>0</v>
      </c>
    </row>
    <row r="44928" spans="4:4" hidden="1" x14ac:dyDescent="0.35">
      <c r="D44928" s="157">
        <f t="shared" si="712"/>
        <v>0</v>
      </c>
    </row>
    <row r="44929" spans="4:4" hidden="1" x14ac:dyDescent="0.35">
      <c r="D44929" s="157">
        <f t="shared" si="712"/>
        <v>0</v>
      </c>
    </row>
    <row r="44930" spans="4:4" hidden="1" x14ac:dyDescent="0.35">
      <c r="D44930" s="157">
        <f t="shared" si="712"/>
        <v>0</v>
      </c>
    </row>
    <row r="44931" spans="4:4" hidden="1" x14ac:dyDescent="0.35">
      <c r="D44931" s="157">
        <f t="shared" si="712"/>
        <v>0</v>
      </c>
    </row>
    <row r="44932" spans="4:4" hidden="1" x14ac:dyDescent="0.35">
      <c r="D44932" s="157">
        <f t="shared" ref="D44932:D44995" si="713">SUBTOTAL(109,D44899:D44931)</f>
        <v>0</v>
      </c>
    </row>
    <row r="44933" spans="4:4" hidden="1" x14ac:dyDescent="0.35">
      <c r="D44933" s="157">
        <f t="shared" si="713"/>
        <v>0</v>
      </c>
    </row>
    <row r="44934" spans="4:4" hidden="1" x14ac:dyDescent="0.35">
      <c r="D44934" s="157">
        <f t="shared" si="713"/>
        <v>0</v>
      </c>
    </row>
    <row r="44935" spans="4:4" hidden="1" x14ac:dyDescent="0.35">
      <c r="D44935" s="157">
        <f t="shared" si="713"/>
        <v>0</v>
      </c>
    </row>
    <row r="44936" spans="4:4" hidden="1" x14ac:dyDescent="0.35">
      <c r="D44936" s="157">
        <f t="shared" si="713"/>
        <v>0</v>
      </c>
    </row>
    <row r="44937" spans="4:4" hidden="1" x14ac:dyDescent="0.35">
      <c r="D44937" s="157">
        <f t="shared" si="713"/>
        <v>0</v>
      </c>
    </row>
    <row r="44938" spans="4:4" hidden="1" x14ac:dyDescent="0.35">
      <c r="D44938" s="157">
        <f t="shared" si="713"/>
        <v>0</v>
      </c>
    </row>
    <row r="44939" spans="4:4" hidden="1" x14ac:dyDescent="0.35">
      <c r="D44939" s="157">
        <f t="shared" si="713"/>
        <v>0</v>
      </c>
    </row>
    <row r="44940" spans="4:4" hidden="1" x14ac:dyDescent="0.35">
      <c r="D44940" s="157">
        <f t="shared" si="713"/>
        <v>0</v>
      </c>
    </row>
    <row r="44941" spans="4:4" hidden="1" x14ac:dyDescent="0.35">
      <c r="D44941" s="157">
        <f t="shared" si="713"/>
        <v>0</v>
      </c>
    </row>
    <row r="44942" spans="4:4" hidden="1" x14ac:dyDescent="0.35">
      <c r="D44942" s="157">
        <f t="shared" si="713"/>
        <v>0</v>
      </c>
    </row>
    <row r="44943" spans="4:4" hidden="1" x14ac:dyDescent="0.35">
      <c r="D44943" s="157">
        <f t="shared" si="713"/>
        <v>0</v>
      </c>
    </row>
    <row r="44944" spans="4:4" hidden="1" x14ac:dyDescent="0.35">
      <c r="D44944" s="157">
        <f t="shared" si="713"/>
        <v>0</v>
      </c>
    </row>
    <row r="44945" spans="4:4" hidden="1" x14ac:dyDescent="0.35">
      <c r="D44945" s="157">
        <f t="shared" si="713"/>
        <v>0</v>
      </c>
    </row>
    <row r="44946" spans="4:4" hidden="1" x14ac:dyDescent="0.35">
      <c r="D44946" s="157">
        <f t="shared" si="713"/>
        <v>0</v>
      </c>
    </row>
    <row r="44947" spans="4:4" hidden="1" x14ac:dyDescent="0.35">
      <c r="D44947" s="157">
        <f t="shared" si="713"/>
        <v>0</v>
      </c>
    </row>
    <row r="44948" spans="4:4" hidden="1" x14ac:dyDescent="0.35">
      <c r="D44948" s="157">
        <f t="shared" si="713"/>
        <v>0</v>
      </c>
    </row>
    <row r="44949" spans="4:4" hidden="1" x14ac:dyDescent="0.35">
      <c r="D44949" s="157">
        <f t="shared" si="713"/>
        <v>0</v>
      </c>
    </row>
    <row r="44950" spans="4:4" hidden="1" x14ac:dyDescent="0.35">
      <c r="D44950" s="157">
        <f t="shared" si="713"/>
        <v>0</v>
      </c>
    </row>
    <row r="44951" spans="4:4" hidden="1" x14ac:dyDescent="0.35">
      <c r="D44951" s="157">
        <f t="shared" si="713"/>
        <v>0</v>
      </c>
    </row>
    <row r="44952" spans="4:4" hidden="1" x14ac:dyDescent="0.35">
      <c r="D44952" s="157">
        <f t="shared" si="713"/>
        <v>0</v>
      </c>
    </row>
    <row r="44953" spans="4:4" hidden="1" x14ac:dyDescent="0.35">
      <c r="D44953" s="157">
        <f t="shared" si="713"/>
        <v>0</v>
      </c>
    </row>
    <row r="44954" spans="4:4" hidden="1" x14ac:dyDescent="0.35">
      <c r="D44954" s="157">
        <f t="shared" si="713"/>
        <v>0</v>
      </c>
    </row>
    <row r="44955" spans="4:4" hidden="1" x14ac:dyDescent="0.35">
      <c r="D44955" s="157">
        <f t="shared" si="713"/>
        <v>0</v>
      </c>
    </row>
    <row r="44956" spans="4:4" hidden="1" x14ac:dyDescent="0.35">
      <c r="D44956" s="157">
        <f t="shared" si="713"/>
        <v>0</v>
      </c>
    </row>
    <row r="44957" spans="4:4" hidden="1" x14ac:dyDescent="0.35">
      <c r="D44957" s="157">
        <f t="shared" si="713"/>
        <v>0</v>
      </c>
    </row>
    <row r="44958" spans="4:4" hidden="1" x14ac:dyDescent="0.35">
      <c r="D44958" s="157">
        <f t="shared" si="713"/>
        <v>0</v>
      </c>
    </row>
    <row r="44959" spans="4:4" hidden="1" x14ac:dyDescent="0.35">
      <c r="D44959" s="157">
        <f t="shared" si="713"/>
        <v>0</v>
      </c>
    </row>
    <row r="44960" spans="4:4" hidden="1" x14ac:dyDescent="0.35">
      <c r="D44960" s="157">
        <f t="shared" si="713"/>
        <v>0</v>
      </c>
    </row>
    <row r="44961" spans="4:4" hidden="1" x14ac:dyDescent="0.35">
      <c r="D44961" s="157">
        <f t="shared" si="713"/>
        <v>0</v>
      </c>
    </row>
    <row r="44962" spans="4:4" hidden="1" x14ac:dyDescent="0.35">
      <c r="D44962" s="157">
        <f t="shared" si="713"/>
        <v>0</v>
      </c>
    </row>
    <row r="44963" spans="4:4" hidden="1" x14ac:dyDescent="0.35">
      <c r="D44963" s="157">
        <f t="shared" si="713"/>
        <v>0</v>
      </c>
    </row>
    <row r="44964" spans="4:4" hidden="1" x14ac:dyDescent="0.35">
      <c r="D44964" s="157">
        <f t="shared" si="713"/>
        <v>0</v>
      </c>
    </row>
    <row r="44965" spans="4:4" hidden="1" x14ac:dyDescent="0.35">
      <c r="D44965" s="157">
        <f t="shared" si="713"/>
        <v>0</v>
      </c>
    </row>
    <row r="44966" spans="4:4" hidden="1" x14ac:dyDescent="0.35">
      <c r="D44966" s="157">
        <f t="shared" si="713"/>
        <v>0</v>
      </c>
    </row>
    <row r="44967" spans="4:4" hidden="1" x14ac:dyDescent="0.35">
      <c r="D44967" s="157">
        <f t="shared" si="713"/>
        <v>0</v>
      </c>
    </row>
    <row r="44968" spans="4:4" hidden="1" x14ac:dyDescent="0.35">
      <c r="D44968" s="157">
        <f t="shared" si="713"/>
        <v>0</v>
      </c>
    </row>
    <row r="44969" spans="4:4" hidden="1" x14ac:dyDescent="0.35">
      <c r="D44969" s="157">
        <f t="shared" si="713"/>
        <v>0</v>
      </c>
    </row>
    <row r="44970" spans="4:4" hidden="1" x14ac:dyDescent="0.35">
      <c r="D44970" s="157">
        <f t="shared" si="713"/>
        <v>0</v>
      </c>
    </row>
    <row r="44971" spans="4:4" hidden="1" x14ac:dyDescent="0.35">
      <c r="D44971" s="157">
        <f t="shared" si="713"/>
        <v>0</v>
      </c>
    </row>
    <row r="44972" spans="4:4" hidden="1" x14ac:dyDescent="0.35">
      <c r="D44972" s="157">
        <f t="shared" si="713"/>
        <v>0</v>
      </c>
    </row>
    <row r="44973" spans="4:4" hidden="1" x14ac:dyDescent="0.35">
      <c r="D44973" s="157">
        <f t="shared" si="713"/>
        <v>0</v>
      </c>
    </row>
    <row r="44974" spans="4:4" hidden="1" x14ac:dyDescent="0.35">
      <c r="D44974" s="157">
        <f t="shared" si="713"/>
        <v>0</v>
      </c>
    </row>
    <row r="44975" spans="4:4" hidden="1" x14ac:dyDescent="0.35">
      <c r="D44975" s="157">
        <f t="shared" si="713"/>
        <v>0</v>
      </c>
    </row>
    <row r="44976" spans="4:4" hidden="1" x14ac:dyDescent="0.35">
      <c r="D44976" s="157">
        <f t="shared" si="713"/>
        <v>0</v>
      </c>
    </row>
    <row r="44977" spans="4:4" hidden="1" x14ac:dyDescent="0.35">
      <c r="D44977" s="157">
        <f t="shared" si="713"/>
        <v>0</v>
      </c>
    </row>
    <row r="44978" spans="4:4" hidden="1" x14ac:dyDescent="0.35">
      <c r="D44978" s="157">
        <f t="shared" si="713"/>
        <v>0</v>
      </c>
    </row>
    <row r="44979" spans="4:4" hidden="1" x14ac:dyDescent="0.35">
      <c r="D44979" s="157">
        <f t="shared" si="713"/>
        <v>0</v>
      </c>
    </row>
    <row r="44980" spans="4:4" hidden="1" x14ac:dyDescent="0.35">
      <c r="D44980" s="157">
        <f t="shared" si="713"/>
        <v>0</v>
      </c>
    </row>
    <row r="44981" spans="4:4" hidden="1" x14ac:dyDescent="0.35">
      <c r="D44981" s="157">
        <f t="shared" si="713"/>
        <v>0</v>
      </c>
    </row>
    <row r="44982" spans="4:4" hidden="1" x14ac:dyDescent="0.35">
      <c r="D44982" s="157">
        <f t="shared" si="713"/>
        <v>0</v>
      </c>
    </row>
    <row r="44983" spans="4:4" hidden="1" x14ac:dyDescent="0.35">
      <c r="D44983" s="157">
        <f t="shared" si="713"/>
        <v>0</v>
      </c>
    </row>
    <row r="44984" spans="4:4" hidden="1" x14ac:dyDescent="0.35">
      <c r="D44984" s="157">
        <f t="shared" si="713"/>
        <v>0</v>
      </c>
    </row>
    <row r="44985" spans="4:4" hidden="1" x14ac:dyDescent="0.35">
      <c r="D44985" s="157">
        <f t="shared" si="713"/>
        <v>0</v>
      </c>
    </row>
    <row r="44986" spans="4:4" hidden="1" x14ac:dyDescent="0.35">
      <c r="D44986" s="157">
        <f t="shared" si="713"/>
        <v>0</v>
      </c>
    </row>
    <row r="44987" spans="4:4" hidden="1" x14ac:dyDescent="0.35">
      <c r="D44987" s="157">
        <f t="shared" si="713"/>
        <v>0</v>
      </c>
    </row>
    <row r="44988" spans="4:4" hidden="1" x14ac:dyDescent="0.35">
      <c r="D44988" s="157">
        <f t="shared" si="713"/>
        <v>0</v>
      </c>
    </row>
    <row r="44989" spans="4:4" hidden="1" x14ac:dyDescent="0.35">
      <c r="D44989" s="157">
        <f t="shared" si="713"/>
        <v>0</v>
      </c>
    </row>
    <row r="44990" spans="4:4" hidden="1" x14ac:dyDescent="0.35">
      <c r="D44990" s="157">
        <f t="shared" si="713"/>
        <v>0</v>
      </c>
    </row>
    <row r="44991" spans="4:4" hidden="1" x14ac:dyDescent="0.35">
      <c r="D44991" s="157">
        <f t="shared" si="713"/>
        <v>0</v>
      </c>
    </row>
    <row r="44992" spans="4:4" hidden="1" x14ac:dyDescent="0.35">
      <c r="D44992" s="157">
        <f t="shared" si="713"/>
        <v>0</v>
      </c>
    </row>
    <row r="44993" spans="4:4" hidden="1" x14ac:dyDescent="0.35">
      <c r="D44993" s="157">
        <f t="shared" si="713"/>
        <v>0</v>
      </c>
    </row>
    <row r="44994" spans="4:4" hidden="1" x14ac:dyDescent="0.35">
      <c r="D44994" s="157">
        <f t="shared" si="713"/>
        <v>0</v>
      </c>
    </row>
    <row r="44995" spans="4:4" hidden="1" x14ac:dyDescent="0.35">
      <c r="D44995" s="157">
        <f t="shared" si="713"/>
        <v>0</v>
      </c>
    </row>
    <row r="44996" spans="4:4" hidden="1" x14ac:dyDescent="0.35">
      <c r="D44996" s="157">
        <f t="shared" ref="D44996:D45059" si="714">SUBTOTAL(109,D44963:D44995)</f>
        <v>0</v>
      </c>
    </row>
    <row r="44997" spans="4:4" hidden="1" x14ac:dyDescent="0.35">
      <c r="D44997" s="157">
        <f t="shared" si="714"/>
        <v>0</v>
      </c>
    </row>
    <row r="44998" spans="4:4" hidden="1" x14ac:dyDescent="0.35">
      <c r="D44998" s="157">
        <f t="shared" si="714"/>
        <v>0</v>
      </c>
    </row>
    <row r="44999" spans="4:4" hidden="1" x14ac:dyDescent="0.35">
      <c r="D44999" s="157">
        <f t="shared" si="714"/>
        <v>0</v>
      </c>
    </row>
    <row r="45000" spans="4:4" hidden="1" x14ac:dyDescent="0.35">
      <c r="D45000" s="157">
        <f t="shared" si="714"/>
        <v>0</v>
      </c>
    </row>
    <row r="45001" spans="4:4" hidden="1" x14ac:dyDescent="0.35">
      <c r="D45001" s="157">
        <f t="shared" si="714"/>
        <v>0</v>
      </c>
    </row>
    <row r="45002" spans="4:4" hidden="1" x14ac:dyDescent="0.35">
      <c r="D45002" s="157">
        <f t="shared" si="714"/>
        <v>0</v>
      </c>
    </row>
    <row r="45003" spans="4:4" hidden="1" x14ac:dyDescent="0.35">
      <c r="D45003" s="157">
        <f t="shared" si="714"/>
        <v>0</v>
      </c>
    </row>
    <row r="45004" spans="4:4" hidden="1" x14ac:dyDescent="0.35">
      <c r="D45004" s="157">
        <f t="shared" si="714"/>
        <v>0</v>
      </c>
    </row>
    <row r="45005" spans="4:4" hidden="1" x14ac:dyDescent="0.35">
      <c r="D45005" s="157">
        <f t="shared" si="714"/>
        <v>0</v>
      </c>
    </row>
    <row r="45006" spans="4:4" hidden="1" x14ac:dyDescent="0.35">
      <c r="D45006" s="157">
        <f t="shared" si="714"/>
        <v>0</v>
      </c>
    </row>
    <row r="45007" spans="4:4" hidden="1" x14ac:dyDescent="0.35">
      <c r="D45007" s="157">
        <f t="shared" si="714"/>
        <v>0</v>
      </c>
    </row>
    <row r="45008" spans="4:4" hidden="1" x14ac:dyDescent="0.35">
      <c r="D45008" s="157">
        <f t="shared" si="714"/>
        <v>0</v>
      </c>
    </row>
    <row r="45009" spans="4:4" hidden="1" x14ac:dyDescent="0.35">
      <c r="D45009" s="157">
        <f t="shared" si="714"/>
        <v>0</v>
      </c>
    </row>
    <row r="45010" spans="4:4" hidden="1" x14ac:dyDescent="0.35">
      <c r="D45010" s="157">
        <f t="shared" si="714"/>
        <v>0</v>
      </c>
    </row>
    <row r="45011" spans="4:4" hidden="1" x14ac:dyDescent="0.35">
      <c r="D45011" s="157">
        <f t="shared" si="714"/>
        <v>0</v>
      </c>
    </row>
    <row r="45012" spans="4:4" hidden="1" x14ac:dyDescent="0.35">
      <c r="D45012" s="157">
        <f t="shared" si="714"/>
        <v>0</v>
      </c>
    </row>
    <row r="45013" spans="4:4" hidden="1" x14ac:dyDescent="0.35">
      <c r="D45013" s="157">
        <f t="shared" si="714"/>
        <v>0</v>
      </c>
    </row>
    <row r="45014" spans="4:4" hidden="1" x14ac:dyDescent="0.35">
      <c r="D45014" s="157">
        <f t="shared" si="714"/>
        <v>0</v>
      </c>
    </row>
    <row r="45015" spans="4:4" hidden="1" x14ac:dyDescent="0.35">
      <c r="D45015" s="157">
        <f t="shared" si="714"/>
        <v>0</v>
      </c>
    </row>
    <row r="45016" spans="4:4" hidden="1" x14ac:dyDescent="0.35">
      <c r="D45016" s="157">
        <f t="shared" si="714"/>
        <v>0</v>
      </c>
    </row>
    <row r="45017" spans="4:4" hidden="1" x14ac:dyDescent="0.35">
      <c r="D45017" s="157">
        <f t="shared" si="714"/>
        <v>0</v>
      </c>
    </row>
    <row r="45018" spans="4:4" hidden="1" x14ac:dyDescent="0.35">
      <c r="D45018" s="157">
        <f t="shared" si="714"/>
        <v>0</v>
      </c>
    </row>
    <row r="45019" spans="4:4" hidden="1" x14ac:dyDescent="0.35">
      <c r="D45019" s="157">
        <f t="shared" si="714"/>
        <v>0</v>
      </c>
    </row>
    <row r="45020" spans="4:4" hidden="1" x14ac:dyDescent="0.35">
      <c r="D45020" s="157">
        <f t="shared" si="714"/>
        <v>0</v>
      </c>
    </row>
    <row r="45021" spans="4:4" hidden="1" x14ac:dyDescent="0.35">
      <c r="D45021" s="157">
        <f t="shared" si="714"/>
        <v>0</v>
      </c>
    </row>
    <row r="45022" spans="4:4" hidden="1" x14ac:dyDescent="0.35">
      <c r="D45022" s="157">
        <f t="shared" si="714"/>
        <v>0</v>
      </c>
    </row>
    <row r="45023" spans="4:4" hidden="1" x14ac:dyDescent="0.35">
      <c r="D45023" s="157">
        <f t="shared" si="714"/>
        <v>0</v>
      </c>
    </row>
    <row r="45024" spans="4:4" hidden="1" x14ac:dyDescent="0.35">
      <c r="D45024" s="157">
        <f t="shared" si="714"/>
        <v>0</v>
      </c>
    </row>
    <row r="45025" spans="4:4" hidden="1" x14ac:dyDescent="0.35">
      <c r="D45025" s="157">
        <f t="shared" si="714"/>
        <v>0</v>
      </c>
    </row>
    <row r="45026" spans="4:4" hidden="1" x14ac:dyDescent="0.35">
      <c r="D45026" s="157">
        <f t="shared" si="714"/>
        <v>0</v>
      </c>
    </row>
    <row r="45027" spans="4:4" hidden="1" x14ac:dyDescent="0.35">
      <c r="D45027" s="157">
        <f t="shared" si="714"/>
        <v>0</v>
      </c>
    </row>
    <row r="45028" spans="4:4" hidden="1" x14ac:dyDescent="0.35">
      <c r="D45028" s="157">
        <f t="shared" si="714"/>
        <v>0</v>
      </c>
    </row>
    <row r="45029" spans="4:4" hidden="1" x14ac:dyDescent="0.35">
      <c r="D45029" s="157">
        <f t="shared" si="714"/>
        <v>0</v>
      </c>
    </row>
    <row r="45030" spans="4:4" hidden="1" x14ac:dyDescent="0.35">
      <c r="D45030" s="157">
        <f t="shared" si="714"/>
        <v>0</v>
      </c>
    </row>
    <row r="45031" spans="4:4" hidden="1" x14ac:dyDescent="0.35">
      <c r="D45031" s="157">
        <f t="shared" si="714"/>
        <v>0</v>
      </c>
    </row>
    <row r="45032" spans="4:4" hidden="1" x14ac:dyDescent="0.35">
      <c r="D45032" s="157">
        <f t="shared" si="714"/>
        <v>0</v>
      </c>
    </row>
    <row r="45033" spans="4:4" hidden="1" x14ac:dyDescent="0.35">
      <c r="D45033" s="157">
        <f t="shared" si="714"/>
        <v>0</v>
      </c>
    </row>
    <row r="45034" spans="4:4" hidden="1" x14ac:dyDescent="0.35">
      <c r="D45034" s="157">
        <f t="shared" si="714"/>
        <v>0</v>
      </c>
    </row>
    <row r="45035" spans="4:4" hidden="1" x14ac:dyDescent="0.35">
      <c r="D45035" s="157">
        <f t="shared" si="714"/>
        <v>0</v>
      </c>
    </row>
    <row r="45036" spans="4:4" hidden="1" x14ac:dyDescent="0.35">
      <c r="D45036" s="157">
        <f t="shared" si="714"/>
        <v>0</v>
      </c>
    </row>
    <row r="45037" spans="4:4" hidden="1" x14ac:dyDescent="0.35">
      <c r="D45037" s="157">
        <f t="shared" si="714"/>
        <v>0</v>
      </c>
    </row>
    <row r="45038" spans="4:4" hidden="1" x14ac:dyDescent="0.35">
      <c r="D45038" s="157">
        <f t="shared" si="714"/>
        <v>0</v>
      </c>
    </row>
    <row r="45039" spans="4:4" hidden="1" x14ac:dyDescent="0.35">
      <c r="D45039" s="157">
        <f t="shared" si="714"/>
        <v>0</v>
      </c>
    </row>
    <row r="45040" spans="4:4" hidden="1" x14ac:dyDescent="0.35">
      <c r="D45040" s="157">
        <f t="shared" si="714"/>
        <v>0</v>
      </c>
    </row>
    <row r="45041" spans="4:4" hidden="1" x14ac:dyDescent="0.35">
      <c r="D45041" s="157">
        <f t="shared" si="714"/>
        <v>0</v>
      </c>
    </row>
    <row r="45042" spans="4:4" hidden="1" x14ac:dyDescent="0.35">
      <c r="D45042" s="157">
        <f t="shared" si="714"/>
        <v>0</v>
      </c>
    </row>
    <row r="45043" spans="4:4" hidden="1" x14ac:dyDescent="0.35">
      <c r="D45043" s="157">
        <f t="shared" si="714"/>
        <v>0</v>
      </c>
    </row>
    <row r="45044" spans="4:4" hidden="1" x14ac:dyDescent="0.35">
      <c r="D45044" s="157">
        <f t="shared" si="714"/>
        <v>0</v>
      </c>
    </row>
    <row r="45045" spans="4:4" hidden="1" x14ac:dyDescent="0.35">
      <c r="D45045" s="157">
        <f t="shared" si="714"/>
        <v>0</v>
      </c>
    </row>
    <row r="45046" spans="4:4" hidden="1" x14ac:dyDescent="0.35">
      <c r="D45046" s="157">
        <f t="shared" si="714"/>
        <v>0</v>
      </c>
    </row>
    <row r="45047" spans="4:4" hidden="1" x14ac:dyDescent="0.35">
      <c r="D45047" s="157">
        <f t="shared" si="714"/>
        <v>0</v>
      </c>
    </row>
    <row r="45048" spans="4:4" hidden="1" x14ac:dyDescent="0.35">
      <c r="D45048" s="157">
        <f t="shared" si="714"/>
        <v>0</v>
      </c>
    </row>
    <row r="45049" spans="4:4" hidden="1" x14ac:dyDescent="0.35">
      <c r="D45049" s="157">
        <f t="shared" si="714"/>
        <v>0</v>
      </c>
    </row>
    <row r="45050" spans="4:4" hidden="1" x14ac:dyDescent="0.35">
      <c r="D45050" s="157">
        <f t="shared" si="714"/>
        <v>0</v>
      </c>
    </row>
    <row r="45051" spans="4:4" hidden="1" x14ac:dyDescent="0.35">
      <c r="D45051" s="157">
        <f t="shared" si="714"/>
        <v>0</v>
      </c>
    </row>
    <row r="45052" spans="4:4" hidden="1" x14ac:dyDescent="0.35">
      <c r="D45052" s="157">
        <f t="shared" si="714"/>
        <v>0</v>
      </c>
    </row>
    <row r="45053" spans="4:4" hidden="1" x14ac:dyDescent="0.35">
      <c r="D45053" s="157">
        <f t="shared" si="714"/>
        <v>0</v>
      </c>
    </row>
    <row r="45054" spans="4:4" hidden="1" x14ac:dyDescent="0.35">
      <c r="D45054" s="157">
        <f t="shared" si="714"/>
        <v>0</v>
      </c>
    </row>
    <row r="45055" spans="4:4" hidden="1" x14ac:dyDescent="0.35">
      <c r="D45055" s="157">
        <f t="shared" si="714"/>
        <v>0</v>
      </c>
    </row>
    <row r="45056" spans="4:4" hidden="1" x14ac:dyDescent="0.35">
      <c r="D45056" s="157">
        <f t="shared" si="714"/>
        <v>0</v>
      </c>
    </row>
    <row r="45057" spans="4:4" hidden="1" x14ac:dyDescent="0.35">
      <c r="D45057" s="157">
        <f t="shared" si="714"/>
        <v>0</v>
      </c>
    </row>
    <row r="45058" spans="4:4" hidden="1" x14ac:dyDescent="0.35">
      <c r="D45058" s="157">
        <f t="shared" si="714"/>
        <v>0</v>
      </c>
    </row>
    <row r="45059" spans="4:4" hidden="1" x14ac:dyDescent="0.35">
      <c r="D45059" s="157">
        <f t="shared" si="714"/>
        <v>0</v>
      </c>
    </row>
    <row r="45060" spans="4:4" hidden="1" x14ac:dyDescent="0.35">
      <c r="D45060" s="157">
        <f t="shared" ref="D45060:D45123" si="715">SUBTOTAL(109,D45027:D45059)</f>
        <v>0</v>
      </c>
    </row>
    <row r="45061" spans="4:4" hidden="1" x14ac:dyDescent="0.35">
      <c r="D45061" s="157">
        <f t="shared" si="715"/>
        <v>0</v>
      </c>
    </row>
    <row r="45062" spans="4:4" hidden="1" x14ac:dyDescent="0.35">
      <c r="D45062" s="157">
        <f t="shared" si="715"/>
        <v>0</v>
      </c>
    </row>
    <row r="45063" spans="4:4" hidden="1" x14ac:dyDescent="0.35">
      <c r="D45063" s="157">
        <f t="shared" si="715"/>
        <v>0</v>
      </c>
    </row>
    <row r="45064" spans="4:4" hidden="1" x14ac:dyDescent="0.35">
      <c r="D45064" s="157">
        <f t="shared" si="715"/>
        <v>0</v>
      </c>
    </row>
    <row r="45065" spans="4:4" hidden="1" x14ac:dyDescent="0.35">
      <c r="D45065" s="157">
        <f t="shared" si="715"/>
        <v>0</v>
      </c>
    </row>
    <row r="45066" spans="4:4" hidden="1" x14ac:dyDescent="0.35">
      <c r="D45066" s="157">
        <f t="shared" si="715"/>
        <v>0</v>
      </c>
    </row>
    <row r="45067" spans="4:4" hidden="1" x14ac:dyDescent="0.35">
      <c r="D45067" s="157">
        <f t="shared" si="715"/>
        <v>0</v>
      </c>
    </row>
    <row r="45068" spans="4:4" hidden="1" x14ac:dyDescent="0.35">
      <c r="D45068" s="157">
        <f t="shared" si="715"/>
        <v>0</v>
      </c>
    </row>
    <row r="45069" spans="4:4" hidden="1" x14ac:dyDescent="0.35">
      <c r="D45069" s="157">
        <f t="shared" si="715"/>
        <v>0</v>
      </c>
    </row>
    <row r="45070" spans="4:4" hidden="1" x14ac:dyDescent="0.35">
      <c r="D45070" s="157">
        <f t="shared" si="715"/>
        <v>0</v>
      </c>
    </row>
    <row r="45071" spans="4:4" hidden="1" x14ac:dyDescent="0.35">
      <c r="D45071" s="157">
        <f t="shared" si="715"/>
        <v>0</v>
      </c>
    </row>
    <row r="45072" spans="4:4" hidden="1" x14ac:dyDescent="0.35">
      <c r="D45072" s="157">
        <f t="shared" si="715"/>
        <v>0</v>
      </c>
    </row>
    <row r="45073" spans="4:4" hidden="1" x14ac:dyDescent="0.35">
      <c r="D45073" s="157">
        <f t="shared" si="715"/>
        <v>0</v>
      </c>
    </row>
    <row r="45074" spans="4:4" hidden="1" x14ac:dyDescent="0.35">
      <c r="D45074" s="157">
        <f t="shared" si="715"/>
        <v>0</v>
      </c>
    </row>
    <row r="45075" spans="4:4" hidden="1" x14ac:dyDescent="0.35">
      <c r="D45075" s="157">
        <f t="shared" si="715"/>
        <v>0</v>
      </c>
    </row>
    <row r="45076" spans="4:4" hidden="1" x14ac:dyDescent="0.35">
      <c r="D45076" s="157">
        <f t="shared" si="715"/>
        <v>0</v>
      </c>
    </row>
    <row r="45077" spans="4:4" hidden="1" x14ac:dyDescent="0.35">
      <c r="D45077" s="157">
        <f t="shared" si="715"/>
        <v>0</v>
      </c>
    </row>
    <row r="45078" spans="4:4" hidden="1" x14ac:dyDescent="0.35">
      <c r="D45078" s="157">
        <f t="shared" si="715"/>
        <v>0</v>
      </c>
    </row>
    <row r="45079" spans="4:4" hidden="1" x14ac:dyDescent="0.35">
      <c r="D45079" s="157">
        <f t="shared" si="715"/>
        <v>0</v>
      </c>
    </row>
    <row r="45080" spans="4:4" hidden="1" x14ac:dyDescent="0.35">
      <c r="D45080" s="157">
        <f t="shared" si="715"/>
        <v>0</v>
      </c>
    </row>
    <row r="45081" spans="4:4" hidden="1" x14ac:dyDescent="0.35">
      <c r="D45081" s="157">
        <f t="shared" si="715"/>
        <v>0</v>
      </c>
    </row>
    <row r="45082" spans="4:4" hidden="1" x14ac:dyDescent="0.35">
      <c r="D45082" s="157">
        <f t="shared" si="715"/>
        <v>0</v>
      </c>
    </row>
    <row r="45083" spans="4:4" hidden="1" x14ac:dyDescent="0.35">
      <c r="D45083" s="157">
        <f t="shared" si="715"/>
        <v>0</v>
      </c>
    </row>
    <row r="45084" spans="4:4" hidden="1" x14ac:dyDescent="0.35">
      <c r="D45084" s="157">
        <f t="shared" si="715"/>
        <v>0</v>
      </c>
    </row>
    <row r="45085" spans="4:4" hidden="1" x14ac:dyDescent="0.35">
      <c r="D45085" s="157">
        <f t="shared" si="715"/>
        <v>0</v>
      </c>
    </row>
    <row r="45086" spans="4:4" hidden="1" x14ac:dyDescent="0.35">
      <c r="D45086" s="157">
        <f t="shared" si="715"/>
        <v>0</v>
      </c>
    </row>
    <row r="45087" spans="4:4" hidden="1" x14ac:dyDescent="0.35">
      <c r="D45087" s="157">
        <f t="shared" si="715"/>
        <v>0</v>
      </c>
    </row>
    <row r="45088" spans="4:4" hidden="1" x14ac:dyDescent="0.35">
      <c r="D45088" s="157">
        <f t="shared" si="715"/>
        <v>0</v>
      </c>
    </row>
    <row r="45089" spans="4:4" hidden="1" x14ac:dyDescent="0.35">
      <c r="D45089" s="157">
        <f t="shared" si="715"/>
        <v>0</v>
      </c>
    </row>
    <row r="45090" spans="4:4" hidden="1" x14ac:dyDescent="0.35">
      <c r="D45090" s="157">
        <f t="shared" si="715"/>
        <v>0</v>
      </c>
    </row>
    <row r="45091" spans="4:4" hidden="1" x14ac:dyDescent="0.35">
      <c r="D45091" s="157">
        <f t="shared" si="715"/>
        <v>0</v>
      </c>
    </row>
    <row r="45092" spans="4:4" hidden="1" x14ac:dyDescent="0.35">
      <c r="D45092" s="157">
        <f t="shared" si="715"/>
        <v>0</v>
      </c>
    </row>
    <row r="45093" spans="4:4" hidden="1" x14ac:dyDescent="0.35">
      <c r="D45093" s="157">
        <f t="shared" si="715"/>
        <v>0</v>
      </c>
    </row>
    <row r="45094" spans="4:4" hidden="1" x14ac:dyDescent="0.35">
      <c r="D45094" s="157">
        <f t="shared" si="715"/>
        <v>0</v>
      </c>
    </row>
    <row r="45095" spans="4:4" hidden="1" x14ac:dyDescent="0.35">
      <c r="D45095" s="157">
        <f t="shared" si="715"/>
        <v>0</v>
      </c>
    </row>
    <row r="45096" spans="4:4" hidden="1" x14ac:dyDescent="0.35">
      <c r="D45096" s="157">
        <f t="shared" si="715"/>
        <v>0</v>
      </c>
    </row>
    <row r="45097" spans="4:4" hidden="1" x14ac:dyDescent="0.35">
      <c r="D45097" s="157">
        <f t="shared" si="715"/>
        <v>0</v>
      </c>
    </row>
    <row r="45098" spans="4:4" hidden="1" x14ac:dyDescent="0.35">
      <c r="D45098" s="157">
        <f t="shared" si="715"/>
        <v>0</v>
      </c>
    </row>
    <row r="45099" spans="4:4" hidden="1" x14ac:dyDescent="0.35">
      <c r="D45099" s="157">
        <f t="shared" si="715"/>
        <v>0</v>
      </c>
    </row>
    <row r="45100" spans="4:4" hidden="1" x14ac:dyDescent="0.35">
      <c r="D45100" s="157">
        <f t="shared" si="715"/>
        <v>0</v>
      </c>
    </row>
    <row r="45101" spans="4:4" hidden="1" x14ac:dyDescent="0.35">
      <c r="D45101" s="157">
        <f t="shared" si="715"/>
        <v>0</v>
      </c>
    </row>
    <row r="45102" spans="4:4" hidden="1" x14ac:dyDescent="0.35">
      <c r="D45102" s="157">
        <f t="shared" si="715"/>
        <v>0</v>
      </c>
    </row>
    <row r="45103" spans="4:4" hidden="1" x14ac:dyDescent="0.35">
      <c r="D45103" s="157">
        <f t="shared" si="715"/>
        <v>0</v>
      </c>
    </row>
    <row r="45104" spans="4:4" hidden="1" x14ac:dyDescent="0.35">
      <c r="D45104" s="157">
        <f t="shared" si="715"/>
        <v>0</v>
      </c>
    </row>
    <row r="45105" spans="4:4" hidden="1" x14ac:dyDescent="0.35">
      <c r="D45105" s="157">
        <f t="shared" si="715"/>
        <v>0</v>
      </c>
    </row>
    <row r="45106" spans="4:4" hidden="1" x14ac:dyDescent="0.35">
      <c r="D45106" s="157">
        <f t="shared" si="715"/>
        <v>0</v>
      </c>
    </row>
    <row r="45107" spans="4:4" hidden="1" x14ac:dyDescent="0.35">
      <c r="D45107" s="157">
        <f t="shared" si="715"/>
        <v>0</v>
      </c>
    </row>
    <row r="45108" spans="4:4" hidden="1" x14ac:dyDescent="0.35">
      <c r="D45108" s="157">
        <f t="shared" si="715"/>
        <v>0</v>
      </c>
    </row>
    <row r="45109" spans="4:4" hidden="1" x14ac:dyDescent="0.35">
      <c r="D45109" s="157">
        <f t="shared" si="715"/>
        <v>0</v>
      </c>
    </row>
    <row r="45110" spans="4:4" hidden="1" x14ac:dyDescent="0.35">
      <c r="D45110" s="157">
        <f t="shared" si="715"/>
        <v>0</v>
      </c>
    </row>
    <row r="45111" spans="4:4" hidden="1" x14ac:dyDescent="0.35">
      <c r="D45111" s="157">
        <f t="shared" si="715"/>
        <v>0</v>
      </c>
    </row>
    <row r="45112" spans="4:4" hidden="1" x14ac:dyDescent="0.35">
      <c r="D45112" s="157">
        <f t="shared" si="715"/>
        <v>0</v>
      </c>
    </row>
    <row r="45113" spans="4:4" hidden="1" x14ac:dyDescent="0.35">
      <c r="D45113" s="157">
        <f t="shared" si="715"/>
        <v>0</v>
      </c>
    </row>
    <row r="45114" spans="4:4" hidden="1" x14ac:dyDescent="0.35">
      <c r="D45114" s="157">
        <f t="shared" si="715"/>
        <v>0</v>
      </c>
    </row>
    <row r="45115" spans="4:4" hidden="1" x14ac:dyDescent="0.35">
      <c r="D45115" s="157">
        <f t="shared" si="715"/>
        <v>0</v>
      </c>
    </row>
    <row r="45116" spans="4:4" hidden="1" x14ac:dyDescent="0.35">
      <c r="D45116" s="157">
        <f t="shared" si="715"/>
        <v>0</v>
      </c>
    </row>
    <row r="45117" spans="4:4" hidden="1" x14ac:dyDescent="0.35">
      <c r="D45117" s="157">
        <f t="shared" si="715"/>
        <v>0</v>
      </c>
    </row>
    <row r="45118" spans="4:4" hidden="1" x14ac:dyDescent="0.35">
      <c r="D45118" s="157">
        <f t="shared" si="715"/>
        <v>0</v>
      </c>
    </row>
    <row r="45119" spans="4:4" hidden="1" x14ac:dyDescent="0.35">
      <c r="D45119" s="157">
        <f t="shared" si="715"/>
        <v>0</v>
      </c>
    </row>
    <row r="45120" spans="4:4" hidden="1" x14ac:dyDescent="0.35">
      <c r="D45120" s="157">
        <f t="shared" si="715"/>
        <v>0</v>
      </c>
    </row>
    <row r="45121" spans="4:4" hidden="1" x14ac:dyDescent="0.35">
      <c r="D45121" s="157">
        <f t="shared" si="715"/>
        <v>0</v>
      </c>
    </row>
    <row r="45122" spans="4:4" hidden="1" x14ac:dyDescent="0.35">
      <c r="D45122" s="157">
        <f t="shared" si="715"/>
        <v>0</v>
      </c>
    </row>
    <row r="45123" spans="4:4" hidden="1" x14ac:dyDescent="0.35">
      <c r="D45123" s="157">
        <f t="shared" si="715"/>
        <v>0</v>
      </c>
    </row>
    <row r="45124" spans="4:4" hidden="1" x14ac:dyDescent="0.35">
      <c r="D45124" s="157">
        <f t="shared" ref="D45124:D45187" si="716">SUBTOTAL(109,D45091:D45123)</f>
        <v>0</v>
      </c>
    </row>
    <row r="45125" spans="4:4" hidden="1" x14ac:dyDescent="0.35">
      <c r="D45125" s="157">
        <f t="shared" si="716"/>
        <v>0</v>
      </c>
    </row>
    <row r="45126" spans="4:4" hidden="1" x14ac:dyDescent="0.35">
      <c r="D45126" s="157">
        <f t="shared" si="716"/>
        <v>0</v>
      </c>
    </row>
    <row r="45127" spans="4:4" hidden="1" x14ac:dyDescent="0.35">
      <c r="D45127" s="157">
        <f t="shared" si="716"/>
        <v>0</v>
      </c>
    </row>
    <row r="45128" spans="4:4" hidden="1" x14ac:dyDescent="0.35">
      <c r="D45128" s="157">
        <f t="shared" si="716"/>
        <v>0</v>
      </c>
    </row>
    <row r="45129" spans="4:4" hidden="1" x14ac:dyDescent="0.35">
      <c r="D45129" s="157">
        <f t="shared" si="716"/>
        <v>0</v>
      </c>
    </row>
    <row r="45130" spans="4:4" hidden="1" x14ac:dyDescent="0.35">
      <c r="D45130" s="157">
        <f t="shared" si="716"/>
        <v>0</v>
      </c>
    </row>
    <row r="45131" spans="4:4" hidden="1" x14ac:dyDescent="0.35">
      <c r="D45131" s="157">
        <f t="shared" si="716"/>
        <v>0</v>
      </c>
    </row>
    <row r="45132" spans="4:4" hidden="1" x14ac:dyDescent="0.35">
      <c r="D45132" s="157">
        <f t="shared" si="716"/>
        <v>0</v>
      </c>
    </row>
    <row r="45133" spans="4:4" hidden="1" x14ac:dyDescent="0.35">
      <c r="D45133" s="157">
        <f t="shared" si="716"/>
        <v>0</v>
      </c>
    </row>
    <row r="45134" spans="4:4" hidden="1" x14ac:dyDescent="0.35">
      <c r="D45134" s="157">
        <f t="shared" si="716"/>
        <v>0</v>
      </c>
    </row>
    <row r="45135" spans="4:4" hidden="1" x14ac:dyDescent="0.35">
      <c r="D45135" s="157">
        <f t="shared" si="716"/>
        <v>0</v>
      </c>
    </row>
    <row r="45136" spans="4:4" hidden="1" x14ac:dyDescent="0.35">
      <c r="D45136" s="157">
        <f t="shared" si="716"/>
        <v>0</v>
      </c>
    </row>
    <row r="45137" spans="4:4" hidden="1" x14ac:dyDescent="0.35">
      <c r="D45137" s="157">
        <f t="shared" si="716"/>
        <v>0</v>
      </c>
    </row>
    <row r="45138" spans="4:4" hidden="1" x14ac:dyDescent="0.35">
      <c r="D45138" s="157">
        <f t="shared" si="716"/>
        <v>0</v>
      </c>
    </row>
    <row r="45139" spans="4:4" hidden="1" x14ac:dyDescent="0.35">
      <c r="D45139" s="157">
        <f t="shared" si="716"/>
        <v>0</v>
      </c>
    </row>
    <row r="45140" spans="4:4" hidden="1" x14ac:dyDescent="0.35">
      <c r="D45140" s="157">
        <f t="shared" si="716"/>
        <v>0</v>
      </c>
    </row>
    <row r="45141" spans="4:4" hidden="1" x14ac:dyDescent="0.35">
      <c r="D45141" s="157">
        <f t="shared" si="716"/>
        <v>0</v>
      </c>
    </row>
    <row r="45142" spans="4:4" hidden="1" x14ac:dyDescent="0.35">
      <c r="D45142" s="157">
        <f t="shared" si="716"/>
        <v>0</v>
      </c>
    </row>
    <row r="45143" spans="4:4" hidden="1" x14ac:dyDescent="0.35">
      <c r="D45143" s="157">
        <f t="shared" si="716"/>
        <v>0</v>
      </c>
    </row>
    <row r="45144" spans="4:4" hidden="1" x14ac:dyDescent="0.35">
      <c r="D45144" s="157">
        <f t="shared" si="716"/>
        <v>0</v>
      </c>
    </row>
    <row r="45145" spans="4:4" hidden="1" x14ac:dyDescent="0.35">
      <c r="D45145" s="157">
        <f t="shared" si="716"/>
        <v>0</v>
      </c>
    </row>
    <row r="45146" spans="4:4" hidden="1" x14ac:dyDescent="0.35">
      <c r="D45146" s="157">
        <f t="shared" si="716"/>
        <v>0</v>
      </c>
    </row>
    <row r="45147" spans="4:4" hidden="1" x14ac:dyDescent="0.35">
      <c r="D45147" s="157">
        <f t="shared" si="716"/>
        <v>0</v>
      </c>
    </row>
    <row r="45148" spans="4:4" hidden="1" x14ac:dyDescent="0.35">
      <c r="D45148" s="157">
        <f t="shared" si="716"/>
        <v>0</v>
      </c>
    </row>
    <row r="45149" spans="4:4" hidden="1" x14ac:dyDescent="0.35">
      <c r="D45149" s="157">
        <f t="shared" si="716"/>
        <v>0</v>
      </c>
    </row>
    <row r="45150" spans="4:4" hidden="1" x14ac:dyDescent="0.35">
      <c r="D45150" s="157">
        <f t="shared" si="716"/>
        <v>0</v>
      </c>
    </row>
    <row r="45151" spans="4:4" hidden="1" x14ac:dyDescent="0.35">
      <c r="D45151" s="157">
        <f t="shared" si="716"/>
        <v>0</v>
      </c>
    </row>
    <row r="45152" spans="4:4" hidden="1" x14ac:dyDescent="0.35">
      <c r="D45152" s="157">
        <f t="shared" si="716"/>
        <v>0</v>
      </c>
    </row>
    <row r="45153" spans="4:4" hidden="1" x14ac:dyDescent="0.35">
      <c r="D45153" s="157">
        <f t="shared" si="716"/>
        <v>0</v>
      </c>
    </row>
    <row r="45154" spans="4:4" hidden="1" x14ac:dyDescent="0.35">
      <c r="D45154" s="157">
        <f t="shared" si="716"/>
        <v>0</v>
      </c>
    </row>
    <row r="45155" spans="4:4" hidden="1" x14ac:dyDescent="0.35">
      <c r="D45155" s="157">
        <f t="shared" si="716"/>
        <v>0</v>
      </c>
    </row>
    <row r="45156" spans="4:4" hidden="1" x14ac:dyDescent="0.35">
      <c r="D45156" s="157">
        <f t="shared" si="716"/>
        <v>0</v>
      </c>
    </row>
    <row r="45157" spans="4:4" hidden="1" x14ac:dyDescent="0.35">
      <c r="D45157" s="157">
        <f t="shared" si="716"/>
        <v>0</v>
      </c>
    </row>
    <row r="45158" spans="4:4" hidden="1" x14ac:dyDescent="0.35">
      <c r="D45158" s="157">
        <f t="shared" si="716"/>
        <v>0</v>
      </c>
    </row>
    <row r="45159" spans="4:4" hidden="1" x14ac:dyDescent="0.35">
      <c r="D45159" s="157">
        <f t="shared" si="716"/>
        <v>0</v>
      </c>
    </row>
    <row r="45160" spans="4:4" hidden="1" x14ac:dyDescent="0.35">
      <c r="D45160" s="157">
        <f t="shared" si="716"/>
        <v>0</v>
      </c>
    </row>
    <row r="45161" spans="4:4" hidden="1" x14ac:dyDescent="0.35">
      <c r="D45161" s="157">
        <f t="shared" si="716"/>
        <v>0</v>
      </c>
    </row>
    <row r="45162" spans="4:4" hidden="1" x14ac:dyDescent="0.35">
      <c r="D45162" s="157">
        <f t="shared" si="716"/>
        <v>0</v>
      </c>
    </row>
    <row r="45163" spans="4:4" hidden="1" x14ac:dyDescent="0.35">
      <c r="D45163" s="157">
        <f t="shared" si="716"/>
        <v>0</v>
      </c>
    </row>
    <row r="45164" spans="4:4" hidden="1" x14ac:dyDescent="0.35">
      <c r="D45164" s="157">
        <f t="shared" si="716"/>
        <v>0</v>
      </c>
    </row>
    <row r="45165" spans="4:4" hidden="1" x14ac:dyDescent="0.35">
      <c r="D45165" s="157">
        <f t="shared" si="716"/>
        <v>0</v>
      </c>
    </row>
    <row r="45166" spans="4:4" hidden="1" x14ac:dyDescent="0.35">
      <c r="D45166" s="157">
        <f t="shared" si="716"/>
        <v>0</v>
      </c>
    </row>
    <row r="45167" spans="4:4" hidden="1" x14ac:dyDescent="0.35">
      <c r="D45167" s="157">
        <f t="shared" si="716"/>
        <v>0</v>
      </c>
    </row>
    <row r="45168" spans="4:4" hidden="1" x14ac:dyDescent="0.35">
      <c r="D45168" s="157">
        <f t="shared" si="716"/>
        <v>0</v>
      </c>
    </row>
    <row r="45169" spans="4:4" hidden="1" x14ac:dyDescent="0.35">
      <c r="D45169" s="157">
        <f t="shared" si="716"/>
        <v>0</v>
      </c>
    </row>
    <row r="45170" spans="4:4" hidden="1" x14ac:dyDescent="0.35">
      <c r="D45170" s="157">
        <f t="shared" si="716"/>
        <v>0</v>
      </c>
    </row>
    <row r="45171" spans="4:4" hidden="1" x14ac:dyDescent="0.35">
      <c r="D45171" s="157">
        <f t="shared" si="716"/>
        <v>0</v>
      </c>
    </row>
    <row r="45172" spans="4:4" hidden="1" x14ac:dyDescent="0.35">
      <c r="D45172" s="157">
        <f t="shared" si="716"/>
        <v>0</v>
      </c>
    </row>
    <row r="45173" spans="4:4" hidden="1" x14ac:dyDescent="0.35">
      <c r="D45173" s="157">
        <f t="shared" si="716"/>
        <v>0</v>
      </c>
    </row>
    <row r="45174" spans="4:4" hidden="1" x14ac:dyDescent="0.35">
      <c r="D45174" s="157">
        <f t="shared" si="716"/>
        <v>0</v>
      </c>
    </row>
    <row r="45175" spans="4:4" hidden="1" x14ac:dyDescent="0.35">
      <c r="D45175" s="157">
        <f t="shared" si="716"/>
        <v>0</v>
      </c>
    </row>
    <row r="45176" spans="4:4" hidden="1" x14ac:dyDescent="0.35">
      <c r="D45176" s="157">
        <f t="shared" si="716"/>
        <v>0</v>
      </c>
    </row>
    <row r="45177" spans="4:4" hidden="1" x14ac:dyDescent="0.35">
      <c r="D45177" s="157">
        <f t="shared" si="716"/>
        <v>0</v>
      </c>
    </row>
    <row r="45178" spans="4:4" hidden="1" x14ac:dyDescent="0.35">
      <c r="D45178" s="157">
        <f t="shared" si="716"/>
        <v>0</v>
      </c>
    </row>
    <row r="45179" spans="4:4" hidden="1" x14ac:dyDescent="0.35">
      <c r="D45179" s="157">
        <f t="shared" si="716"/>
        <v>0</v>
      </c>
    </row>
    <row r="45180" spans="4:4" hidden="1" x14ac:dyDescent="0.35">
      <c r="D45180" s="157">
        <f t="shared" si="716"/>
        <v>0</v>
      </c>
    </row>
    <row r="45181" spans="4:4" hidden="1" x14ac:dyDescent="0.35">
      <c r="D45181" s="157">
        <f t="shared" si="716"/>
        <v>0</v>
      </c>
    </row>
    <row r="45182" spans="4:4" hidden="1" x14ac:dyDescent="0.35">
      <c r="D45182" s="157">
        <f t="shared" si="716"/>
        <v>0</v>
      </c>
    </row>
    <row r="45183" spans="4:4" hidden="1" x14ac:dyDescent="0.35">
      <c r="D45183" s="157">
        <f t="shared" si="716"/>
        <v>0</v>
      </c>
    </row>
    <row r="45184" spans="4:4" hidden="1" x14ac:dyDescent="0.35">
      <c r="D45184" s="157">
        <f t="shared" si="716"/>
        <v>0</v>
      </c>
    </row>
    <row r="45185" spans="4:4" hidden="1" x14ac:dyDescent="0.35">
      <c r="D45185" s="157">
        <f t="shared" si="716"/>
        <v>0</v>
      </c>
    </row>
    <row r="45186" spans="4:4" hidden="1" x14ac:dyDescent="0.35">
      <c r="D45186" s="157">
        <f t="shared" si="716"/>
        <v>0</v>
      </c>
    </row>
    <row r="45187" spans="4:4" hidden="1" x14ac:dyDescent="0.35">
      <c r="D45187" s="157">
        <f t="shared" si="716"/>
        <v>0</v>
      </c>
    </row>
    <row r="45188" spans="4:4" hidden="1" x14ac:dyDescent="0.35">
      <c r="D45188" s="157">
        <f t="shared" ref="D45188:D45251" si="717">SUBTOTAL(109,D45155:D45187)</f>
        <v>0</v>
      </c>
    </row>
    <row r="45189" spans="4:4" hidden="1" x14ac:dyDescent="0.35">
      <c r="D45189" s="157">
        <f t="shared" si="717"/>
        <v>0</v>
      </c>
    </row>
    <row r="45190" spans="4:4" hidden="1" x14ac:dyDescent="0.35">
      <c r="D45190" s="157">
        <f t="shared" si="717"/>
        <v>0</v>
      </c>
    </row>
    <row r="45191" spans="4:4" hidden="1" x14ac:dyDescent="0.35">
      <c r="D45191" s="157">
        <f t="shared" si="717"/>
        <v>0</v>
      </c>
    </row>
    <row r="45192" spans="4:4" hidden="1" x14ac:dyDescent="0.35">
      <c r="D45192" s="157">
        <f t="shared" si="717"/>
        <v>0</v>
      </c>
    </row>
    <row r="45193" spans="4:4" hidden="1" x14ac:dyDescent="0.35">
      <c r="D45193" s="157">
        <f t="shared" si="717"/>
        <v>0</v>
      </c>
    </row>
    <row r="45194" spans="4:4" hidden="1" x14ac:dyDescent="0.35">
      <c r="D45194" s="157">
        <f t="shared" si="717"/>
        <v>0</v>
      </c>
    </row>
    <row r="45195" spans="4:4" hidden="1" x14ac:dyDescent="0.35">
      <c r="D45195" s="157">
        <f t="shared" si="717"/>
        <v>0</v>
      </c>
    </row>
    <row r="45196" spans="4:4" hidden="1" x14ac:dyDescent="0.35">
      <c r="D45196" s="157">
        <f t="shared" si="717"/>
        <v>0</v>
      </c>
    </row>
    <row r="45197" spans="4:4" hidden="1" x14ac:dyDescent="0.35">
      <c r="D45197" s="157">
        <f t="shared" si="717"/>
        <v>0</v>
      </c>
    </row>
    <row r="45198" spans="4:4" hidden="1" x14ac:dyDescent="0.35">
      <c r="D45198" s="157">
        <f t="shared" si="717"/>
        <v>0</v>
      </c>
    </row>
    <row r="45199" spans="4:4" hidden="1" x14ac:dyDescent="0.35">
      <c r="D45199" s="157">
        <f t="shared" si="717"/>
        <v>0</v>
      </c>
    </row>
    <row r="45200" spans="4:4" hidden="1" x14ac:dyDescent="0.35">
      <c r="D45200" s="157">
        <f t="shared" si="717"/>
        <v>0</v>
      </c>
    </row>
    <row r="45201" spans="4:4" hidden="1" x14ac:dyDescent="0.35">
      <c r="D45201" s="157">
        <f t="shared" si="717"/>
        <v>0</v>
      </c>
    </row>
    <row r="45202" spans="4:4" hidden="1" x14ac:dyDescent="0.35">
      <c r="D45202" s="157">
        <f t="shared" si="717"/>
        <v>0</v>
      </c>
    </row>
    <row r="45203" spans="4:4" hidden="1" x14ac:dyDescent="0.35">
      <c r="D45203" s="157">
        <f t="shared" si="717"/>
        <v>0</v>
      </c>
    </row>
    <row r="45204" spans="4:4" hidden="1" x14ac:dyDescent="0.35">
      <c r="D45204" s="157">
        <f t="shared" si="717"/>
        <v>0</v>
      </c>
    </row>
    <row r="45205" spans="4:4" hidden="1" x14ac:dyDescent="0.35">
      <c r="D45205" s="157">
        <f t="shared" si="717"/>
        <v>0</v>
      </c>
    </row>
    <row r="45206" spans="4:4" hidden="1" x14ac:dyDescent="0.35">
      <c r="D45206" s="157">
        <f t="shared" si="717"/>
        <v>0</v>
      </c>
    </row>
    <row r="45207" spans="4:4" hidden="1" x14ac:dyDescent="0.35">
      <c r="D45207" s="157">
        <f t="shared" si="717"/>
        <v>0</v>
      </c>
    </row>
    <row r="45208" spans="4:4" hidden="1" x14ac:dyDescent="0.35">
      <c r="D45208" s="157">
        <f t="shared" si="717"/>
        <v>0</v>
      </c>
    </row>
    <row r="45209" spans="4:4" hidden="1" x14ac:dyDescent="0.35">
      <c r="D45209" s="157">
        <f t="shared" si="717"/>
        <v>0</v>
      </c>
    </row>
    <row r="45210" spans="4:4" hidden="1" x14ac:dyDescent="0.35">
      <c r="D45210" s="157">
        <f t="shared" si="717"/>
        <v>0</v>
      </c>
    </row>
    <row r="45211" spans="4:4" hidden="1" x14ac:dyDescent="0.35">
      <c r="D45211" s="157">
        <f t="shared" si="717"/>
        <v>0</v>
      </c>
    </row>
    <row r="45212" spans="4:4" hidden="1" x14ac:dyDescent="0.35">
      <c r="D45212" s="157">
        <f t="shared" si="717"/>
        <v>0</v>
      </c>
    </row>
    <row r="45213" spans="4:4" hidden="1" x14ac:dyDescent="0.35">
      <c r="D45213" s="157">
        <f t="shared" si="717"/>
        <v>0</v>
      </c>
    </row>
    <row r="45214" spans="4:4" hidden="1" x14ac:dyDescent="0.35">
      <c r="D45214" s="157">
        <f t="shared" si="717"/>
        <v>0</v>
      </c>
    </row>
    <row r="45215" spans="4:4" hidden="1" x14ac:dyDescent="0.35">
      <c r="D45215" s="157">
        <f t="shared" si="717"/>
        <v>0</v>
      </c>
    </row>
    <row r="45216" spans="4:4" hidden="1" x14ac:dyDescent="0.35">
      <c r="D45216" s="157">
        <f t="shared" si="717"/>
        <v>0</v>
      </c>
    </row>
    <row r="45217" spans="4:4" hidden="1" x14ac:dyDescent="0.35">
      <c r="D45217" s="157">
        <f t="shared" si="717"/>
        <v>0</v>
      </c>
    </row>
    <row r="45218" spans="4:4" hidden="1" x14ac:dyDescent="0.35">
      <c r="D45218" s="157">
        <f t="shared" si="717"/>
        <v>0</v>
      </c>
    </row>
    <row r="45219" spans="4:4" hidden="1" x14ac:dyDescent="0.35">
      <c r="D45219" s="157">
        <f t="shared" si="717"/>
        <v>0</v>
      </c>
    </row>
    <row r="45220" spans="4:4" hidden="1" x14ac:dyDescent="0.35">
      <c r="D45220" s="157">
        <f t="shared" si="717"/>
        <v>0</v>
      </c>
    </row>
    <row r="45221" spans="4:4" hidden="1" x14ac:dyDescent="0.35">
      <c r="D45221" s="157">
        <f t="shared" si="717"/>
        <v>0</v>
      </c>
    </row>
    <row r="45222" spans="4:4" hidden="1" x14ac:dyDescent="0.35">
      <c r="D45222" s="157">
        <f t="shared" si="717"/>
        <v>0</v>
      </c>
    </row>
    <row r="45223" spans="4:4" hidden="1" x14ac:dyDescent="0.35">
      <c r="D45223" s="157">
        <f t="shared" si="717"/>
        <v>0</v>
      </c>
    </row>
    <row r="45224" spans="4:4" hidden="1" x14ac:dyDescent="0.35">
      <c r="D45224" s="157">
        <f t="shared" si="717"/>
        <v>0</v>
      </c>
    </row>
    <row r="45225" spans="4:4" hidden="1" x14ac:dyDescent="0.35">
      <c r="D45225" s="157">
        <f t="shared" si="717"/>
        <v>0</v>
      </c>
    </row>
    <row r="45226" spans="4:4" hidden="1" x14ac:dyDescent="0.35">
      <c r="D45226" s="157">
        <f t="shared" si="717"/>
        <v>0</v>
      </c>
    </row>
    <row r="45227" spans="4:4" hidden="1" x14ac:dyDescent="0.35">
      <c r="D45227" s="157">
        <f t="shared" si="717"/>
        <v>0</v>
      </c>
    </row>
    <row r="45228" spans="4:4" hidden="1" x14ac:dyDescent="0.35">
      <c r="D45228" s="157">
        <f t="shared" si="717"/>
        <v>0</v>
      </c>
    </row>
    <row r="45229" spans="4:4" hidden="1" x14ac:dyDescent="0.35">
      <c r="D45229" s="157">
        <f t="shared" si="717"/>
        <v>0</v>
      </c>
    </row>
    <row r="45230" spans="4:4" hidden="1" x14ac:dyDescent="0.35">
      <c r="D45230" s="157">
        <f t="shared" si="717"/>
        <v>0</v>
      </c>
    </row>
    <row r="45231" spans="4:4" hidden="1" x14ac:dyDescent="0.35">
      <c r="D45231" s="157">
        <f t="shared" si="717"/>
        <v>0</v>
      </c>
    </row>
    <row r="45232" spans="4:4" hidden="1" x14ac:dyDescent="0.35">
      <c r="D45232" s="157">
        <f t="shared" si="717"/>
        <v>0</v>
      </c>
    </row>
    <row r="45233" spans="4:4" hidden="1" x14ac:dyDescent="0.35">
      <c r="D45233" s="157">
        <f t="shared" si="717"/>
        <v>0</v>
      </c>
    </row>
    <row r="45234" spans="4:4" hidden="1" x14ac:dyDescent="0.35">
      <c r="D45234" s="157">
        <f t="shared" si="717"/>
        <v>0</v>
      </c>
    </row>
    <row r="45235" spans="4:4" hidden="1" x14ac:dyDescent="0.35">
      <c r="D45235" s="157">
        <f t="shared" si="717"/>
        <v>0</v>
      </c>
    </row>
    <row r="45236" spans="4:4" hidden="1" x14ac:dyDescent="0.35">
      <c r="D45236" s="157">
        <f t="shared" si="717"/>
        <v>0</v>
      </c>
    </row>
    <row r="45237" spans="4:4" hidden="1" x14ac:dyDescent="0.35">
      <c r="D45237" s="157">
        <f t="shared" si="717"/>
        <v>0</v>
      </c>
    </row>
    <row r="45238" spans="4:4" hidden="1" x14ac:dyDescent="0.35">
      <c r="D45238" s="157">
        <f t="shared" si="717"/>
        <v>0</v>
      </c>
    </row>
    <row r="45239" spans="4:4" hidden="1" x14ac:dyDescent="0.35">
      <c r="D45239" s="157">
        <f t="shared" si="717"/>
        <v>0</v>
      </c>
    </row>
    <row r="45240" spans="4:4" hidden="1" x14ac:dyDescent="0.35">
      <c r="D45240" s="157">
        <f t="shared" si="717"/>
        <v>0</v>
      </c>
    </row>
    <row r="45241" spans="4:4" hidden="1" x14ac:dyDescent="0.35">
      <c r="D45241" s="157">
        <f t="shared" si="717"/>
        <v>0</v>
      </c>
    </row>
    <row r="45242" spans="4:4" hidden="1" x14ac:dyDescent="0.35">
      <c r="D45242" s="157">
        <f t="shared" si="717"/>
        <v>0</v>
      </c>
    </row>
    <row r="45243" spans="4:4" hidden="1" x14ac:dyDescent="0.35">
      <c r="D45243" s="157">
        <f t="shared" si="717"/>
        <v>0</v>
      </c>
    </row>
    <row r="45244" spans="4:4" hidden="1" x14ac:dyDescent="0.35">
      <c r="D45244" s="157">
        <f t="shared" si="717"/>
        <v>0</v>
      </c>
    </row>
    <row r="45245" spans="4:4" hidden="1" x14ac:dyDescent="0.35">
      <c r="D45245" s="157">
        <f t="shared" si="717"/>
        <v>0</v>
      </c>
    </row>
    <row r="45246" spans="4:4" hidden="1" x14ac:dyDescent="0.35">
      <c r="D45246" s="157">
        <f t="shared" si="717"/>
        <v>0</v>
      </c>
    </row>
    <row r="45247" spans="4:4" hidden="1" x14ac:dyDescent="0.35">
      <c r="D45247" s="157">
        <f t="shared" si="717"/>
        <v>0</v>
      </c>
    </row>
    <row r="45248" spans="4:4" hidden="1" x14ac:dyDescent="0.35">
      <c r="D45248" s="157">
        <f t="shared" si="717"/>
        <v>0</v>
      </c>
    </row>
    <row r="45249" spans="4:4" hidden="1" x14ac:dyDescent="0.35">
      <c r="D45249" s="157">
        <f t="shared" si="717"/>
        <v>0</v>
      </c>
    </row>
    <row r="45250" spans="4:4" hidden="1" x14ac:dyDescent="0.35">
      <c r="D45250" s="157">
        <f t="shared" si="717"/>
        <v>0</v>
      </c>
    </row>
    <row r="45251" spans="4:4" hidden="1" x14ac:dyDescent="0.35">
      <c r="D45251" s="157">
        <f t="shared" si="717"/>
        <v>0</v>
      </c>
    </row>
    <row r="45252" spans="4:4" hidden="1" x14ac:dyDescent="0.35">
      <c r="D45252" s="157">
        <f t="shared" ref="D45252:D45315" si="718">SUBTOTAL(109,D45219:D45251)</f>
        <v>0</v>
      </c>
    </row>
    <row r="45253" spans="4:4" hidden="1" x14ac:dyDescent="0.35">
      <c r="D45253" s="157">
        <f t="shared" si="718"/>
        <v>0</v>
      </c>
    </row>
    <row r="45254" spans="4:4" hidden="1" x14ac:dyDescent="0.35">
      <c r="D45254" s="157">
        <f t="shared" si="718"/>
        <v>0</v>
      </c>
    </row>
    <row r="45255" spans="4:4" hidden="1" x14ac:dyDescent="0.35">
      <c r="D45255" s="157">
        <f t="shared" si="718"/>
        <v>0</v>
      </c>
    </row>
    <row r="45256" spans="4:4" hidden="1" x14ac:dyDescent="0.35">
      <c r="D45256" s="157">
        <f t="shared" si="718"/>
        <v>0</v>
      </c>
    </row>
    <row r="45257" spans="4:4" hidden="1" x14ac:dyDescent="0.35">
      <c r="D45257" s="157">
        <f t="shared" si="718"/>
        <v>0</v>
      </c>
    </row>
    <row r="45258" spans="4:4" hidden="1" x14ac:dyDescent="0.35">
      <c r="D45258" s="157">
        <f t="shared" si="718"/>
        <v>0</v>
      </c>
    </row>
    <row r="45259" spans="4:4" hidden="1" x14ac:dyDescent="0.35">
      <c r="D45259" s="157">
        <f t="shared" si="718"/>
        <v>0</v>
      </c>
    </row>
    <row r="45260" spans="4:4" hidden="1" x14ac:dyDescent="0.35">
      <c r="D45260" s="157">
        <f t="shared" si="718"/>
        <v>0</v>
      </c>
    </row>
    <row r="45261" spans="4:4" hidden="1" x14ac:dyDescent="0.35">
      <c r="D45261" s="157">
        <f t="shared" si="718"/>
        <v>0</v>
      </c>
    </row>
    <row r="45262" spans="4:4" hidden="1" x14ac:dyDescent="0.35">
      <c r="D45262" s="157">
        <f t="shared" si="718"/>
        <v>0</v>
      </c>
    </row>
    <row r="45263" spans="4:4" hidden="1" x14ac:dyDescent="0.35">
      <c r="D45263" s="157">
        <f t="shared" si="718"/>
        <v>0</v>
      </c>
    </row>
    <row r="45264" spans="4:4" hidden="1" x14ac:dyDescent="0.35">
      <c r="D45264" s="157">
        <f t="shared" si="718"/>
        <v>0</v>
      </c>
    </row>
    <row r="45265" spans="4:4" hidden="1" x14ac:dyDescent="0.35">
      <c r="D45265" s="157">
        <f t="shared" si="718"/>
        <v>0</v>
      </c>
    </row>
    <row r="45266" spans="4:4" hidden="1" x14ac:dyDescent="0.35">
      <c r="D45266" s="157">
        <f t="shared" si="718"/>
        <v>0</v>
      </c>
    </row>
    <row r="45267" spans="4:4" hidden="1" x14ac:dyDescent="0.35">
      <c r="D45267" s="157">
        <f t="shared" si="718"/>
        <v>0</v>
      </c>
    </row>
    <row r="45268" spans="4:4" hidden="1" x14ac:dyDescent="0.35">
      <c r="D45268" s="157">
        <f t="shared" si="718"/>
        <v>0</v>
      </c>
    </row>
    <row r="45269" spans="4:4" hidden="1" x14ac:dyDescent="0.35">
      <c r="D45269" s="157">
        <f t="shared" si="718"/>
        <v>0</v>
      </c>
    </row>
    <row r="45270" spans="4:4" hidden="1" x14ac:dyDescent="0.35">
      <c r="D45270" s="157">
        <f t="shared" si="718"/>
        <v>0</v>
      </c>
    </row>
    <row r="45271" spans="4:4" hidden="1" x14ac:dyDescent="0.35">
      <c r="D45271" s="157">
        <f t="shared" si="718"/>
        <v>0</v>
      </c>
    </row>
    <row r="45272" spans="4:4" hidden="1" x14ac:dyDescent="0.35">
      <c r="D45272" s="157">
        <f t="shared" si="718"/>
        <v>0</v>
      </c>
    </row>
    <row r="45273" spans="4:4" hidden="1" x14ac:dyDescent="0.35">
      <c r="D45273" s="157">
        <f t="shared" si="718"/>
        <v>0</v>
      </c>
    </row>
    <row r="45274" spans="4:4" hidden="1" x14ac:dyDescent="0.35">
      <c r="D45274" s="157">
        <f t="shared" si="718"/>
        <v>0</v>
      </c>
    </row>
    <row r="45275" spans="4:4" hidden="1" x14ac:dyDescent="0.35">
      <c r="D45275" s="157">
        <f t="shared" si="718"/>
        <v>0</v>
      </c>
    </row>
    <row r="45276" spans="4:4" hidden="1" x14ac:dyDescent="0.35">
      <c r="D45276" s="157">
        <f t="shared" si="718"/>
        <v>0</v>
      </c>
    </row>
    <row r="45277" spans="4:4" hidden="1" x14ac:dyDescent="0.35">
      <c r="D45277" s="157">
        <f t="shared" si="718"/>
        <v>0</v>
      </c>
    </row>
    <row r="45278" spans="4:4" hidden="1" x14ac:dyDescent="0.35">
      <c r="D45278" s="157">
        <f t="shared" si="718"/>
        <v>0</v>
      </c>
    </row>
    <row r="45279" spans="4:4" hidden="1" x14ac:dyDescent="0.35">
      <c r="D45279" s="157">
        <f t="shared" si="718"/>
        <v>0</v>
      </c>
    </row>
    <row r="45280" spans="4:4" hidden="1" x14ac:dyDescent="0.35">
      <c r="D45280" s="157">
        <f t="shared" si="718"/>
        <v>0</v>
      </c>
    </row>
    <row r="45281" spans="4:4" hidden="1" x14ac:dyDescent="0.35">
      <c r="D45281" s="157">
        <f t="shared" si="718"/>
        <v>0</v>
      </c>
    </row>
    <row r="45282" spans="4:4" hidden="1" x14ac:dyDescent="0.35">
      <c r="D45282" s="157">
        <f t="shared" si="718"/>
        <v>0</v>
      </c>
    </row>
    <row r="45283" spans="4:4" hidden="1" x14ac:dyDescent="0.35">
      <c r="D45283" s="157">
        <f t="shared" si="718"/>
        <v>0</v>
      </c>
    </row>
    <row r="45284" spans="4:4" hidden="1" x14ac:dyDescent="0.35">
      <c r="D45284" s="157">
        <f t="shared" si="718"/>
        <v>0</v>
      </c>
    </row>
    <row r="45285" spans="4:4" hidden="1" x14ac:dyDescent="0.35">
      <c r="D45285" s="157">
        <f t="shared" si="718"/>
        <v>0</v>
      </c>
    </row>
    <row r="45286" spans="4:4" hidden="1" x14ac:dyDescent="0.35">
      <c r="D45286" s="157">
        <f t="shared" si="718"/>
        <v>0</v>
      </c>
    </row>
    <row r="45287" spans="4:4" hidden="1" x14ac:dyDescent="0.35">
      <c r="D45287" s="157">
        <f t="shared" si="718"/>
        <v>0</v>
      </c>
    </row>
    <row r="45288" spans="4:4" hidden="1" x14ac:dyDescent="0.35">
      <c r="D45288" s="157">
        <f t="shared" si="718"/>
        <v>0</v>
      </c>
    </row>
    <row r="45289" spans="4:4" hidden="1" x14ac:dyDescent="0.35">
      <c r="D45289" s="157">
        <f t="shared" si="718"/>
        <v>0</v>
      </c>
    </row>
    <row r="45290" spans="4:4" hidden="1" x14ac:dyDescent="0.35">
      <c r="D45290" s="157">
        <f t="shared" si="718"/>
        <v>0</v>
      </c>
    </row>
    <row r="45291" spans="4:4" hidden="1" x14ac:dyDescent="0.35">
      <c r="D45291" s="157">
        <f t="shared" si="718"/>
        <v>0</v>
      </c>
    </row>
    <row r="45292" spans="4:4" hidden="1" x14ac:dyDescent="0.35">
      <c r="D45292" s="157">
        <f t="shared" si="718"/>
        <v>0</v>
      </c>
    </row>
    <row r="45293" spans="4:4" hidden="1" x14ac:dyDescent="0.35">
      <c r="D45293" s="157">
        <f t="shared" si="718"/>
        <v>0</v>
      </c>
    </row>
    <row r="45294" spans="4:4" hidden="1" x14ac:dyDescent="0.35">
      <c r="D45294" s="157">
        <f t="shared" si="718"/>
        <v>0</v>
      </c>
    </row>
    <row r="45295" spans="4:4" hidden="1" x14ac:dyDescent="0.35">
      <c r="D45295" s="157">
        <f t="shared" si="718"/>
        <v>0</v>
      </c>
    </row>
    <row r="45296" spans="4:4" hidden="1" x14ac:dyDescent="0.35">
      <c r="D45296" s="157">
        <f t="shared" si="718"/>
        <v>0</v>
      </c>
    </row>
    <row r="45297" spans="4:4" hidden="1" x14ac:dyDescent="0.35">
      <c r="D45297" s="157">
        <f t="shared" si="718"/>
        <v>0</v>
      </c>
    </row>
    <row r="45298" spans="4:4" hidden="1" x14ac:dyDescent="0.35">
      <c r="D45298" s="157">
        <f t="shared" si="718"/>
        <v>0</v>
      </c>
    </row>
    <row r="45299" spans="4:4" hidden="1" x14ac:dyDescent="0.35">
      <c r="D45299" s="157">
        <f t="shared" si="718"/>
        <v>0</v>
      </c>
    </row>
    <row r="45300" spans="4:4" hidden="1" x14ac:dyDescent="0.35">
      <c r="D45300" s="157">
        <f t="shared" si="718"/>
        <v>0</v>
      </c>
    </row>
    <row r="45301" spans="4:4" hidden="1" x14ac:dyDescent="0.35">
      <c r="D45301" s="157">
        <f t="shared" si="718"/>
        <v>0</v>
      </c>
    </row>
    <row r="45302" spans="4:4" hidden="1" x14ac:dyDescent="0.35">
      <c r="D45302" s="157">
        <f t="shared" si="718"/>
        <v>0</v>
      </c>
    </row>
    <row r="45303" spans="4:4" hidden="1" x14ac:dyDescent="0.35">
      <c r="D45303" s="157">
        <f t="shared" si="718"/>
        <v>0</v>
      </c>
    </row>
    <row r="45304" spans="4:4" hidden="1" x14ac:dyDescent="0.35">
      <c r="D45304" s="157">
        <f t="shared" si="718"/>
        <v>0</v>
      </c>
    </row>
    <row r="45305" spans="4:4" hidden="1" x14ac:dyDescent="0.35">
      <c r="D45305" s="157">
        <f t="shared" si="718"/>
        <v>0</v>
      </c>
    </row>
    <row r="45306" spans="4:4" hidden="1" x14ac:dyDescent="0.35">
      <c r="D45306" s="157">
        <f t="shared" si="718"/>
        <v>0</v>
      </c>
    </row>
    <row r="45307" spans="4:4" hidden="1" x14ac:dyDescent="0.35">
      <c r="D45307" s="157">
        <f t="shared" si="718"/>
        <v>0</v>
      </c>
    </row>
    <row r="45308" spans="4:4" hidden="1" x14ac:dyDescent="0.35">
      <c r="D45308" s="157">
        <f t="shared" si="718"/>
        <v>0</v>
      </c>
    </row>
    <row r="45309" spans="4:4" hidden="1" x14ac:dyDescent="0.35">
      <c r="D45309" s="157">
        <f t="shared" si="718"/>
        <v>0</v>
      </c>
    </row>
    <row r="45310" spans="4:4" hidden="1" x14ac:dyDescent="0.35">
      <c r="D45310" s="157">
        <f t="shared" si="718"/>
        <v>0</v>
      </c>
    </row>
    <row r="45311" spans="4:4" hidden="1" x14ac:dyDescent="0.35">
      <c r="D45311" s="157">
        <f t="shared" si="718"/>
        <v>0</v>
      </c>
    </row>
    <row r="45312" spans="4:4" hidden="1" x14ac:dyDescent="0.35">
      <c r="D45312" s="157">
        <f t="shared" si="718"/>
        <v>0</v>
      </c>
    </row>
    <row r="45313" spans="4:4" hidden="1" x14ac:dyDescent="0.35">
      <c r="D45313" s="157">
        <f t="shared" si="718"/>
        <v>0</v>
      </c>
    </row>
    <row r="45314" spans="4:4" hidden="1" x14ac:dyDescent="0.35">
      <c r="D45314" s="157">
        <f t="shared" si="718"/>
        <v>0</v>
      </c>
    </row>
    <row r="45315" spans="4:4" hidden="1" x14ac:dyDescent="0.35">
      <c r="D45315" s="157">
        <f t="shared" si="718"/>
        <v>0</v>
      </c>
    </row>
    <row r="45316" spans="4:4" hidden="1" x14ac:dyDescent="0.35">
      <c r="D45316" s="157">
        <f t="shared" ref="D45316:D45379" si="719">SUBTOTAL(109,D45283:D45315)</f>
        <v>0</v>
      </c>
    </row>
    <row r="45317" spans="4:4" hidden="1" x14ac:dyDescent="0.35">
      <c r="D45317" s="157">
        <f t="shared" si="719"/>
        <v>0</v>
      </c>
    </row>
    <row r="45318" spans="4:4" hidden="1" x14ac:dyDescent="0.35">
      <c r="D45318" s="157">
        <f t="shared" si="719"/>
        <v>0</v>
      </c>
    </row>
    <row r="45319" spans="4:4" hidden="1" x14ac:dyDescent="0.35">
      <c r="D45319" s="157">
        <f t="shared" si="719"/>
        <v>0</v>
      </c>
    </row>
    <row r="45320" spans="4:4" hidden="1" x14ac:dyDescent="0.35">
      <c r="D45320" s="157">
        <f t="shared" si="719"/>
        <v>0</v>
      </c>
    </row>
    <row r="45321" spans="4:4" hidden="1" x14ac:dyDescent="0.35">
      <c r="D45321" s="157">
        <f t="shared" si="719"/>
        <v>0</v>
      </c>
    </row>
    <row r="45322" spans="4:4" hidden="1" x14ac:dyDescent="0.35">
      <c r="D45322" s="157">
        <f t="shared" si="719"/>
        <v>0</v>
      </c>
    </row>
    <row r="45323" spans="4:4" hidden="1" x14ac:dyDescent="0.35">
      <c r="D45323" s="157">
        <f t="shared" si="719"/>
        <v>0</v>
      </c>
    </row>
    <row r="45324" spans="4:4" hidden="1" x14ac:dyDescent="0.35">
      <c r="D45324" s="157">
        <f t="shared" si="719"/>
        <v>0</v>
      </c>
    </row>
    <row r="45325" spans="4:4" hidden="1" x14ac:dyDescent="0.35">
      <c r="D45325" s="157">
        <f t="shared" si="719"/>
        <v>0</v>
      </c>
    </row>
    <row r="45326" spans="4:4" hidden="1" x14ac:dyDescent="0.35">
      <c r="D45326" s="157">
        <f t="shared" si="719"/>
        <v>0</v>
      </c>
    </row>
    <row r="45327" spans="4:4" hidden="1" x14ac:dyDescent="0.35">
      <c r="D45327" s="157">
        <f t="shared" si="719"/>
        <v>0</v>
      </c>
    </row>
    <row r="45328" spans="4:4" hidden="1" x14ac:dyDescent="0.35">
      <c r="D45328" s="157">
        <f t="shared" si="719"/>
        <v>0</v>
      </c>
    </row>
    <row r="45329" spans="4:4" hidden="1" x14ac:dyDescent="0.35">
      <c r="D45329" s="157">
        <f t="shared" si="719"/>
        <v>0</v>
      </c>
    </row>
    <row r="45330" spans="4:4" hidden="1" x14ac:dyDescent="0.35">
      <c r="D45330" s="157">
        <f t="shared" si="719"/>
        <v>0</v>
      </c>
    </row>
    <row r="45331" spans="4:4" hidden="1" x14ac:dyDescent="0.35">
      <c r="D45331" s="157">
        <f t="shared" si="719"/>
        <v>0</v>
      </c>
    </row>
    <row r="45332" spans="4:4" hidden="1" x14ac:dyDescent="0.35">
      <c r="D45332" s="157">
        <f t="shared" si="719"/>
        <v>0</v>
      </c>
    </row>
    <row r="45333" spans="4:4" hidden="1" x14ac:dyDescent="0.35">
      <c r="D45333" s="157">
        <f t="shared" si="719"/>
        <v>0</v>
      </c>
    </row>
    <row r="45334" spans="4:4" hidden="1" x14ac:dyDescent="0.35">
      <c r="D45334" s="157">
        <f t="shared" si="719"/>
        <v>0</v>
      </c>
    </row>
    <row r="45335" spans="4:4" hidden="1" x14ac:dyDescent="0.35">
      <c r="D45335" s="157">
        <f t="shared" si="719"/>
        <v>0</v>
      </c>
    </row>
    <row r="45336" spans="4:4" hidden="1" x14ac:dyDescent="0.35">
      <c r="D45336" s="157">
        <f t="shared" si="719"/>
        <v>0</v>
      </c>
    </row>
    <row r="45337" spans="4:4" hidden="1" x14ac:dyDescent="0.35">
      <c r="D45337" s="157">
        <f t="shared" si="719"/>
        <v>0</v>
      </c>
    </row>
    <row r="45338" spans="4:4" hidden="1" x14ac:dyDescent="0.35">
      <c r="D45338" s="157">
        <f t="shared" si="719"/>
        <v>0</v>
      </c>
    </row>
    <row r="45339" spans="4:4" hidden="1" x14ac:dyDescent="0.35">
      <c r="D45339" s="157">
        <f t="shared" si="719"/>
        <v>0</v>
      </c>
    </row>
    <row r="45340" spans="4:4" hidden="1" x14ac:dyDescent="0.35">
      <c r="D45340" s="157">
        <f t="shared" si="719"/>
        <v>0</v>
      </c>
    </row>
    <row r="45341" spans="4:4" hidden="1" x14ac:dyDescent="0.35">
      <c r="D45341" s="157">
        <f t="shared" si="719"/>
        <v>0</v>
      </c>
    </row>
    <row r="45342" spans="4:4" hidden="1" x14ac:dyDescent="0.35">
      <c r="D45342" s="157">
        <f t="shared" si="719"/>
        <v>0</v>
      </c>
    </row>
    <row r="45343" spans="4:4" hidden="1" x14ac:dyDescent="0.35">
      <c r="D45343" s="157">
        <f t="shared" si="719"/>
        <v>0</v>
      </c>
    </row>
    <row r="45344" spans="4:4" hidden="1" x14ac:dyDescent="0.35">
      <c r="D45344" s="157">
        <f t="shared" si="719"/>
        <v>0</v>
      </c>
    </row>
    <row r="45345" spans="4:4" hidden="1" x14ac:dyDescent="0.35">
      <c r="D45345" s="157">
        <f t="shared" si="719"/>
        <v>0</v>
      </c>
    </row>
    <row r="45346" spans="4:4" hidden="1" x14ac:dyDescent="0.35">
      <c r="D45346" s="157">
        <f t="shared" si="719"/>
        <v>0</v>
      </c>
    </row>
    <row r="45347" spans="4:4" hidden="1" x14ac:dyDescent="0.35">
      <c r="D45347" s="157">
        <f t="shared" si="719"/>
        <v>0</v>
      </c>
    </row>
    <row r="45348" spans="4:4" hidden="1" x14ac:dyDescent="0.35">
      <c r="D45348" s="157">
        <f t="shared" si="719"/>
        <v>0</v>
      </c>
    </row>
    <row r="45349" spans="4:4" hidden="1" x14ac:dyDescent="0.35">
      <c r="D45349" s="157">
        <f t="shared" si="719"/>
        <v>0</v>
      </c>
    </row>
    <row r="45350" spans="4:4" hidden="1" x14ac:dyDescent="0.35">
      <c r="D45350" s="157">
        <f t="shared" si="719"/>
        <v>0</v>
      </c>
    </row>
    <row r="45351" spans="4:4" hidden="1" x14ac:dyDescent="0.35">
      <c r="D45351" s="157">
        <f t="shared" si="719"/>
        <v>0</v>
      </c>
    </row>
    <row r="45352" spans="4:4" hidden="1" x14ac:dyDescent="0.35">
      <c r="D45352" s="157">
        <f t="shared" si="719"/>
        <v>0</v>
      </c>
    </row>
    <row r="45353" spans="4:4" hidden="1" x14ac:dyDescent="0.35">
      <c r="D45353" s="157">
        <f t="shared" si="719"/>
        <v>0</v>
      </c>
    </row>
    <row r="45354" spans="4:4" hidden="1" x14ac:dyDescent="0.35">
      <c r="D45354" s="157">
        <f t="shared" si="719"/>
        <v>0</v>
      </c>
    </row>
    <row r="45355" spans="4:4" hidden="1" x14ac:dyDescent="0.35">
      <c r="D45355" s="157">
        <f t="shared" si="719"/>
        <v>0</v>
      </c>
    </row>
    <row r="45356" spans="4:4" hidden="1" x14ac:dyDescent="0.35">
      <c r="D45356" s="157">
        <f t="shared" si="719"/>
        <v>0</v>
      </c>
    </row>
    <row r="45357" spans="4:4" hidden="1" x14ac:dyDescent="0.35">
      <c r="D45357" s="157">
        <f t="shared" si="719"/>
        <v>0</v>
      </c>
    </row>
    <row r="45358" spans="4:4" hidden="1" x14ac:dyDescent="0.35">
      <c r="D45358" s="157">
        <f t="shared" si="719"/>
        <v>0</v>
      </c>
    </row>
    <row r="45359" spans="4:4" hidden="1" x14ac:dyDescent="0.35">
      <c r="D45359" s="157">
        <f t="shared" si="719"/>
        <v>0</v>
      </c>
    </row>
    <row r="45360" spans="4:4" hidden="1" x14ac:dyDescent="0.35">
      <c r="D45360" s="157">
        <f t="shared" si="719"/>
        <v>0</v>
      </c>
    </row>
    <row r="45361" spans="4:4" hidden="1" x14ac:dyDescent="0.35">
      <c r="D45361" s="157">
        <f t="shared" si="719"/>
        <v>0</v>
      </c>
    </row>
    <row r="45362" spans="4:4" hidden="1" x14ac:dyDescent="0.35">
      <c r="D45362" s="157">
        <f t="shared" si="719"/>
        <v>0</v>
      </c>
    </row>
    <row r="45363" spans="4:4" hidden="1" x14ac:dyDescent="0.35">
      <c r="D45363" s="157">
        <f t="shared" si="719"/>
        <v>0</v>
      </c>
    </row>
    <row r="45364" spans="4:4" hidden="1" x14ac:dyDescent="0.35">
      <c r="D45364" s="157">
        <f t="shared" si="719"/>
        <v>0</v>
      </c>
    </row>
    <row r="45365" spans="4:4" hidden="1" x14ac:dyDescent="0.35">
      <c r="D45365" s="157">
        <f t="shared" si="719"/>
        <v>0</v>
      </c>
    </row>
    <row r="45366" spans="4:4" hidden="1" x14ac:dyDescent="0.35">
      <c r="D45366" s="157">
        <f t="shared" si="719"/>
        <v>0</v>
      </c>
    </row>
    <row r="45367" spans="4:4" hidden="1" x14ac:dyDescent="0.35">
      <c r="D45367" s="157">
        <f t="shared" si="719"/>
        <v>0</v>
      </c>
    </row>
    <row r="45368" spans="4:4" hidden="1" x14ac:dyDescent="0.35">
      <c r="D45368" s="157">
        <f t="shared" si="719"/>
        <v>0</v>
      </c>
    </row>
    <row r="45369" spans="4:4" hidden="1" x14ac:dyDescent="0.35">
      <c r="D45369" s="157">
        <f t="shared" si="719"/>
        <v>0</v>
      </c>
    </row>
    <row r="45370" spans="4:4" hidden="1" x14ac:dyDescent="0.35">
      <c r="D45370" s="157">
        <f t="shared" si="719"/>
        <v>0</v>
      </c>
    </row>
    <row r="45371" spans="4:4" hidden="1" x14ac:dyDescent="0.35">
      <c r="D45371" s="157">
        <f t="shared" si="719"/>
        <v>0</v>
      </c>
    </row>
    <row r="45372" spans="4:4" hidden="1" x14ac:dyDescent="0.35">
      <c r="D45372" s="157">
        <f t="shared" si="719"/>
        <v>0</v>
      </c>
    </row>
    <row r="45373" spans="4:4" hidden="1" x14ac:dyDescent="0.35">
      <c r="D45373" s="157">
        <f t="shared" si="719"/>
        <v>0</v>
      </c>
    </row>
    <row r="45374" spans="4:4" hidden="1" x14ac:dyDescent="0.35">
      <c r="D45374" s="157">
        <f t="shared" si="719"/>
        <v>0</v>
      </c>
    </row>
    <row r="45375" spans="4:4" hidden="1" x14ac:dyDescent="0.35">
      <c r="D45375" s="157">
        <f t="shared" si="719"/>
        <v>0</v>
      </c>
    </row>
    <row r="45376" spans="4:4" hidden="1" x14ac:dyDescent="0.35">
      <c r="D45376" s="157">
        <f t="shared" si="719"/>
        <v>0</v>
      </c>
    </row>
    <row r="45377" spans="4:4" hidden="1" x14ac:dyDescent="0.35">
      <c r="D45377" s="157">
        <f t="shared" si="719"/>
        <v>0</v>
      </c>
    </row>
    <row r="45378" spans="4:4" hidden="1" x14ac:dyDescent="0.35">
      <c r="D45378" s="157">
        <f t="shared" si="719"/>
        <v>0</v>
      </c>
    </row>
    <row r="45379" spans="4:4" hidden="1" x14ac:dyDescent="0.35">
      <c r="D45379" s="157">
        <f t="shared" si="719"/>
        <v>0</v>
      </c>
    </row>
    <row r="45380" spans="4:4" hidden="1" x14ac:dyDescent="0.35">
      <c r="D45380" s="157">
        <f t="shared" ref="D45380:D45443" si="720">SUBTOTAL(109,D45347:D45379)</f>
        <v>0</v>
      </c>
    </row>
    <row r="45381" spans="4:4" hidden="1" x14ac:dyDescent="0.35">
      <c r="D45381" s="157">
        <f t="shared" si="720"/>
        <v>0</v>
      </c>
    </row>
    <row r="45382" spans="4:4" hidden="1" x14ac:dyDescent="0.35">
      <c r="D45382" s="157">
        <f t="shared" si="720"/>
        <v>0</v>
      </c>
    </row>
    <row r="45383" spans="4:4" hidden="1" x14ac:dyDescent="0.35">
      <c r="D45383" s="157">
        <f t="shared" si="720"/>
        <v>0</v>
      </c>
    </row>
    <row r="45384" spans="4:4" hidden="1" x14ac:dyDescent="0.35">
      <c r="D45384" s="157">
        <f t="shared" si="720"/>
        <v>0</v>
      </c>
    </row>
    <row r="45385" spans="4:4" hidden="1" x14ac:dyDescent="0.35">
      <c r="D45385" s="157">
        <f t="shared" si="720"/>
        <v>0</v>
      </c>
    </row>
    <row r="45386" spans="4:4" hidden="1" x14ac:dyDescent="0.35">
      <c r="D45386" s="157">
        <f t="shared" si="720"/>
        <v>0</v>
      </c>
    </row>
    <row r="45387" spans="4:4" hidden="1" x14ac:dyDescent="0.35">
      <c r="D45387" s="157">
        <f t="shared" si="720"/>
        <v>0</v>
      </c>
    </row>
    <row r="45388" spans="4:4" hidden="1" x14ac:dyDescent="0.35">
      <c r="D45388" s="157">
        <f t="shared" si="720"/>
        <v>0</v>
      </c>
    </row>
    <row r="45389" spans="4:4" hidden="1" x14ac:dyDescent="0.35">
      <c r="D45389" s="157">
        <f t="shared" si="720"/>
        <v>0</v>
      </c>
    </row>
    <row r="45390" spans="4:4" hidden="1" x14ac:dyDescent="0.35">
      <c r="D45390" s="157">
        <f t="shared" si="720"/>
        <v>0</v>
      </c>
    </row>
    <row r="45391" spans="4:4" hidden="1" x14ac:dyDescent="0.35">
      <c r="D45391" s="157">
        <f t="shared" si="720"/>
        <v>0</v>
      </c>
    </row>
    <row r="45392" spans="4:4" hidden="1" x14ac:dyDescent="0.35">
      <c r="D45392" s="157">
        <f t="shared" si="720"/>
        <v>0</v>
      </c>
    </row>
    <row r="45393" spans="4:4" hidden="1" x14ac:dyDescent="0.35">
      <c r="D45393" s="157">
        <f t="shared" si="720"/>
        <v>0</v>
      </c>
    </row>
    <row r="45394" spans="4:4" hidden="1" x14ac:dyDescent="0.35">
      <c r="D45394" s="157">
        <f t="shared" si="720"/>
        <v>0</v>
      </c>
    </row>
    <row r="45395" spans="4:4" hidden="1" x14ac:dyDescent="0.35">
      <c r="D45395" s="157">
        <f t="shared" si="720"/>
        <v>0</v>
      </c>
    </row>
    <row r="45396" spans="4:4" hidden="1" x14ac:dyDescent="0.35">
      <c r="D45396" s="157">
        <f t="shared" si="720"/>
        <v>0</v>
      </c>
    </row>
    <row r="45397" spans="4:4" hidden="1" x14ac:dyDescent="0.35">
      <c r="D45397" s="157">
        <f t="shared" si="720"/>
        <v>0</v>
      </c>
    </row>
    <row r="45398" spans="4:4" hidden="1" x14ac:dyDescent="0.35">
      <c r="D45398" s="157">
        <f t="shared" si="720"/>
        <v>0</v>
      </c>
    </row>
    <row r="45399" spans="4:4" hidden="1" x14ac:dyDescent="0.35">
      <c r="D45399" s="157">
        <f t="shared" si="720"/>
        <v>0</v>
      </c>
    </row>
    <row r="45400" spans="4:4" hidden="1" x14ac:dyDescent="0.35">
      <c r="D45400" s="157">
        <f t="shared" si="720"/>
        <v>0</v>
      </c>
    </row>
    <row r="45401" spans="4:4" hidden="1" x14ac:dyDescent="0.35">
      <c r="D45401" s="157">
        <f t="shared" si="720"/>
        <v>0</v>
      </c>
    </row>
    <row r="45402" spans="4:4" hidden="1" x14ac:dyDescent="0.35">
      <c r="D45402" s="157">
        <f t="shared" si="720"/>
        <v>0</v>
      </c>
    </row>
    <row r="45403" spans="4:4" hidden="1" x14ac:dyDescent="0.35">
      <c r="D45403" s="157">
        <f t="shared" si="720"/>
        <v>0</v>
      </c>
    </row>
    <row r="45404" spans="4:4" hidden="1" x14ac:dyDescent="0.35">
      <c r="D45404" s="157">
        <f t="shared" si="720"/>
        <v>0</v>
      </c>
    </row>
    <row r="45405" spans="4:4" hidden="1" x14ac:dyDescent="0.35">
      <c r="D45405" s="157">
        <f t="shared" si="720"/>
        <v>0</v>
      </c>
    </row>
    <row r="45406" spans="4:4" hidden="1" x14ac:dyDescent="0.35">
      <c r="D45406" s="157">
        <f t="shared" si="720"/>
        <v>0</v>
      </c>
    </row>
    <row r="45407" spans="4:4" hidden="1" x14ac:dyDescent="0.35">
      <c r="D45407" s="157">
        <f t="shared" si="720"/>
        <v>0</v>
      </c>
    </row>
    <row r="45408" spans="4:4" hidden="1" x14ac:dyDescent="0.35">
      <c r="D45408" s="157">
        <f t="shared" si="720"/>
        <v>0</v>
      </c>
    </row>
    <row r="45409" spans="4:4" hidden="1" x14ac:dyDescent="0.35">
      <c r="D45409" s="157">
        <f t="shared" si="720"/>
        <v>0</v>
      </c>
    </row>
    <row r="45410" spans="4:4" hidden="1" x14ac:dyDescent="0.35">
      <c r="D45410" s="157">
        <f t="shared" si="720"/>
        <v>0</v>
      </c>
    </row>
    <row r="45411" spans="4:4" hidden="1" x14ac:dyDescent="0.35">
      <c r="D45411" s="157">
        <f t="shared" si="720"/>
        <v>0</v>
      </c>
    </row>
    <row r="45412" spans="4:4" hidden="1" x14ac:dyDescent="0.35">
      <c r="D45412" s="157">
        <f t="shared" si="720"/>
        <v>0</v>
      </c>
    </row>
    <row r="45413" spans="4:4" hidden="1" x14ac:dyDescent="0.35">
      <c r="D45413" s="157">
        <f t="shared" si="720"/>
        <v>0</v>
      </c>
    </row>
    <row r="45414" spans="4:4" hidden="1" x14ac:dyDescent="0.35">
      <c r="D45414" s="157">
        <f t="shared" si="720"/>
        <v>0</v>
      </c>
    </row>
    <row r="45415" spans="4:4" hidden="1" x14ac:dyDescent="0.35">
      <c r="D45415" s="157">
        <f t="shared" si="720"/>
        <v>0</v>
      </c>
    </row>
    <row r="45416" spans="4:4" hidden="1" x14ac:dyDescent="0.35">
      <c r="D45416" s="157">
        <f t="shared" si="720"/>
        <v>0</v>
      </c>
    </row>
    <row r="45417" spans="4:4" hidden="1" x14ac:dyDescent="0.35">
      <c r="D45417" s="157">
        <f t="shared" si="720"/>
        <v>0</v>
      </c>
    </row>
    <row r="45418" spans="4:4" hidden="1" x14ac:dyDescent="0.35">
      <c r="D45418" s="157">
        <f t="shared" si="720"/>
        <v>0</v>
      </c>
    </row>
    <row r="45419" spans="4:4" hidden="1" x14ac:dyDescent="0.35">
      <c r="D45419" s="157">
        <f t="shared" si="720"/>
        <v>0</v>
      </c>
    </row>
    <row r="45420" spans="4:4" hidden="1" x14ac:dyDescent="0.35">
      <c r="D45420" s="157">
        <f t="shared" si="720"/>
        <v>0</v>
      </c>
    </row>
    <row r="45421" spans="4:4" hidden="1" x14ac:dyDescent="0.35">
      <c r="D45421" s="157">
        <f t="shared" si="720"/>
        <v>0</v>
      </c>
    </row>
    <row r="45422" spans="4:4" hidden="1" x14ac:dyDescent="0.35">
      <c r="D45422" s="157">
        <f t="shared" si="720"/>
        <v>0</v>
      </c>
    </row>
    <row r="45423" spans="4:4" hidden="1" x14ac:dyDescent="0.35">
      <c r="D45423" s="157">
        <f t="shared" si="720"/>
        <v>0</v>
      </c>
    </row>
    <row r="45424" spans="4:4" hidden="1" x14ac:dyDescent="0.35">
      <c r="D45424" s="157">
        <f t="shared" si="720"/>
        <v>0</v>
      </c>
    </row>
    <row r="45425" spans="4:4" hidden="1" x14ac:dyDescent="0.35">
      <c r="D45425" s="157">
        <f t="shared" si="720"/>
        <v>0</v>
      </c>
    </row>
    <row r="45426" spans="4:4" hidden="1" x14ac:dyDescent="0.35">
      <c r="D45426" s="157">
        <f t="shared" si="720"/>
        <v>0</v>
      </c>
    </row>
    <row r="45427" spans="4:4" hidden="1" x14ac:dyDescent="0.35">
      <c r="D45427" s="157">
        <f t="shared" si="720"/>
        <v>0</v>
      </c>
    </row>
    <row r="45428" spans="4:4" hidden="1" x14ac:dyDescent="0.35">
      <c r="D45428" s="157">
        <f t="shared" si="720"/>
        <v>0</v>
      </c>
    </row>
    <row r="45429" spans="4:4" hidden="1" x14ac:dyDescent="0.35">
      <c r="D45429" s="157">
        <f t="shared" si="720"/>
        <v>0</v>
      </c>
    </row>
    <row r="45430" spans="4:4" hidden="1" x14ac:dyDescent="0.35">
      <c r="D45430" s="157">
        <f t="shared" si="720"/>
        <v>0</v>
      </c>
    </row>
    <row r="45431" spans="4:4" hidden="1" x14ac:dyDescent="0.35">
      <c r="D45431" s="157">
        <f t="shared" si="720"/>
        <v>0</v>
      </c>
    </row>
    <row r="45432" spans="4:4" hidden="1" x14ac:dyDescent="0.35">
      <c r="D45432" s="157">
        <f t="shared" si="720"/>
        <v>0</v>
      </c>
    </row>
    <row r="45433" spans="4:4" hidden="1" x14ac:dyDescent="0.35">
      <c r="D45433" s="157">
        <f t="shared" si="720"/>
        <v>0</v>
      </c>
    </row>
    <row r="45434" spans="4:4" hidden="1" x14ac:dyDescent="0.35">
      <c r="D45434" s="157">
        <f t="shared" si="720"/>
        <v>0</v>
      </c>
    </row>
    <row r="45435" spans="4:4" hidden="1" x14ac:dyDescent="0.35">
      <c r="D45435" s="157">
        <f t="shared" si="720"/>
        <v>0</v>
      </c>
    </row>
    <row r="45436" spans="4:4" hidden="1" x14ac:dyDescent="0.35">
      <c r="D45436" s="157">
        <f t="shared" si="720"/>
        <v>0</v>
      </c>
    </row>
    <row r="45437" spans="4:4" hidden="1" x14ac:dyDescent="0.35">
      <c r="D45437" s="157">
        <f t="shared" si="720"/>
        <v>0</v>
      </c>
    </row>
    <row r="45438" spans="4:4" hidden="1" x14ac:dyDescent="0.35">
      <c r="D45438" s="157">
        <f t="shared" si="720"/>
        <v>0</v>
      </c>
    </row>
    <row r="45439" spans="4:4" hidden="1" x14ac:dyDescent="0.35">
      <c r="D45439" s="157">
        <f t="shared" si="720"/>
        <v>0</v>
      </c>
    </row>
    <row r="45440" spans="4:4" hidden="1" x14ac:dyDescent="0.35">
      <c r="D45440" s="157">
        <f t="shared" si="720"/>
        <v>0</v>
      </c>
    </row>
    <row r="45441" spans="4:4" hidden="1" x14ac:dyDescent="0.35">
      <c r="D45441" s="157">
        <f t="shared" si="720"/>
        <v>0</v>
      </c>
    </row>
    <row r="45442" spans="4:4" hidden="1" x14ac:dyDescent="0.35">
      <c r="D45442" s="157">
        <f t="shared" si="720"/>
        <v>0</v>
      </c>
    </row>
    <row r="45443" spans="4:4" hidden="1" x14ac:dyDescent="0.35">
      <c r="D45443" s="157">
        <f t="shared" si="720"/>
        <v>0</v>
      </c>
    </row>
    <row r="45444" spans="4:4" hidden="1" x14ac:dyDescent="0.35">
      <c r="D45444" s="157">
        <f t="shared" ref="D45444:D45507" si="721">SUBTOTAL(109,D45411:D45443)</f>
        <v>0</v>
      </c>
    </row>
    <row r="45445" spans="4:4" hidden="1" x14ac:dyDescent="0.35">
      <c r="D45445" s="157">
        <f t="shared" si="721"/>
        <v>0</v>
      </c>
    </row>
    <row r="45446" spans="4:4" hidden="1" x14ac:dyDescent="0.35">
      <c r="D45446" s="157">
        <f t="shared" si="721"/>
        <v>0</v>
      </c>
    </row>
    <row r="45447" spans="4:4" hidden="1" x14ac:dyDescent="0.35">
      <c r="D45447" s="157">
        <f t="shared" si="721"/>
        <v>0</v>
      </c>
    </row>
    <row r="45448" spans="4:4" hidden="1" x14ac:dyDescent="0.35">
      <c r="D45448" s="157">
        <f t="shared" si="721"/>
        <v>0</v>
      </c>
    </row>
    <row r="45449" spans="4:4" hidden="1" x14ac:dyDescent="0.35">
      <c r="D45449" s="157">
        <f t="shared" si="721"/>
        <v>0</v>
      </c>
    </row>
    <row r="45450" spans="4:4" hidden="1" x14ac:dyDescent="0.35">
      <c r="D45450" s="157">
        <f t="shared" si="721"/>
        <v>0</v>
      </c>
    </row>
    <row r="45451" spans="4:4" hidden="1" x14ac:dyDescent="0.35">
      <c r="D45451" s="157">
        <f t="shared" si="721"/>
        <v>0</v>
      </c>
    </row>
    <row r="45452" spans="4:4" hidden="1" x14ac:dyDescent="0.35">
      <c r="D45452" s="157">
        <f t="shared" si="721"/>
        <v>0</v>
      </c>
    </row>
    <row r="45453" spans="4:4" hidden="1" x14ac:dyDescent="0.35">
      <c r="D45453" s="157">
        <f t="shared" si="721"/>
        <v>0</v>
      </c>
    </row>
    <row r="45454" spans="4:4" hidden="1" x14ac:dyDescent="0.35">
      <c r="D45454" s="157">
        <f t="shared" si="721"/>
        <v>0</v>
      </c>
    </row>
    <row r="45455" spans="4:4" hidden="1" x14ac:dyDescent="0.35">
      <c r="D45455" s="157">
        <f t="shared" si="721"/>
        <v>0</v>
      </c>
    </row>
    <row r="45456" spans="4:4" hidden="1" x14ac:dyDescent="0.35">
      <c r="D45456" s="157">
        <f t="shared" si="721"/>
        <v>0</v>
      </c>
    </row>
    <row r="45457" spans="4:4" hidden="1" x14ac:dyDescent="0.35">
      <c r="D45457" s="157">
        <f t="shared" si="721"/>
        <v>0</v>
      </c>
    </row>
    <row r="45458" spans="4:4" hidden="1" x14ac:dyDescent="0.35">
      <c r="D45458" s="157">
        <f t="shared" si="721"/>
        <v>0</v>
      </c>
    </row>
    <row r="45459" spans="4:4" hidden="1" x14ac:dyDescent="0.35">
      <c r="D45459" s="157">
        <f t="shared" si="721"/>
        <v>0</v>
      </c>
    </row>
    <row r="45460" spans="4:4" hidden="1" x14ac:dyDescent="0.35">
      <c r="D45460" s="157">
        <f t="shared" si="721"/>
        <v>0</v>
      </c>
    </row>
    <row r="45461" spans="4:4" hidden="1" x14ac:dyDescent="0.35">
      <c r="D45461" s="157">
        <f t="shared" si="721"/>
        <v>0</v>
      </c>
    </row>
    <row r="45462" spans="4:4" hidden="1" x14ac:dyDescent="0.35">
      <c r="D45462" s="157">
        <f t="shared" si="721"/>
        <v>0</v>
      </c>
    </row>
    <row r="45463" spans="4:4" hidden="1" x14ac:dyDescent="0.35">
      <c r="D45463" s="157">
        <f t="shared" si="721"/>
        <v>0</v>
      </c>
    </row>
    <row r="45464" spans="4:4" hidden="1" x14ac:dyDescent="0.35">
      <c r="D45464" s="157">
        <f t="shared" si="721"/>
        <v>0</v>
      </c>
    </row>
    <row r="45465" spans="4:4" hidden="1" x14ac:dyDescent="0.35">
      <c r="D45465" s="157">
        <f t="shared" si="721"/>
        <v>0</v>
      </c>
    </row>
    <row r="45466" spans="4:4" hidden="1" x14ac:dyDescent="0.35">
      <c r="D45466" s="157">
        <f t="shared" si="721"/>
        <v>0</v>
      </c>
    </row>
    <row r="45467" spans="4:4" hidden="1" x14ac:dyDescent="0.35">
      <c r="D45467" s="157">
        <f t="shared" si="721"/>
        <v>0</v>
      </c>
    </row>
    <row r="45468" spans="4:4" hidden="1" x14ac:dyDescent="0.35">
      <c r="D45468" s="157">
        <f t="shared" si="721"/>
        <v>0</v>
      </c>
    </row>
    <row r="45469" spans="4:4" hidden="1" x14ac:dyDescent="0.35">
      <c r="D45469" s="157">
        <f t="shared" si="721"/>
        <v>0</v>
      </c>
    </row>
    <row r="45470" spans="4:4" hidden="1" x14ac:dyDescent="0.35">
      <c r="D45470" s="157">
        <f t="shared" si="721"/>
        <v>0</v>
      </c>
    </row>
    <row r="45471" spans="4:4" hidden="1" x14ac:dyDescent="0.35">
      <c r="D45471" s="157">
        <f t="shared" si="721"/>
        <v>0</v>
      </c>
    </row>
    <row r="45472" spans="4:4" hidden="1" x14ac:dyDescent="0.35">
      <c r="D45472" s="157">
        <f t="shared" si="721"/>
        <v>0</v>
      </c>
    </row>
    <row r="45473" spans="4:4" hidden="1" x14ac:dyDescent="0.35">
      <c r="D45473" s="157">
        <f t="shared" si="721"/>
        <v>0</v>
      </c>
    </row>
    <row r="45474" spans="4:4" hidden="1" x14ac:dyDescent="0.35">
      <c r="D45474" s="157">
        <f t="shared" si="721"/>
        <v>0</v>
      </c>
    </row>
    <row r="45475" spans="4:4" hidden="1" x14ac:dyDescent="0.35">
      <c r="D45475" s="157">
        <f t="shared" si="721"/>
        <v>0</v>
      </c>
    </row>
    <row r="45476" spans="4:4" hidden="1" x14ac:dyDescent="0.35">
      <c r="D45476" s="157">
        <f t="shared" si="721"/>
        <v>0</v>
      </c>
    </row>
    <row r="45477" spans="4:4" hidden="1" x14ac:dyDescent="0.35">
      <c r="D45477" s="157">
        <f t="shared" si="721"/>
        <v>0</v>
      </c>
    </row>
    <row r="45478" spans="4:4" hidden="1" x14ac:dyDescent="0.35">
      <c r="D45478" s="157">
        <f t="shared" si="721"/>
        <v>0</v>
      </c>
    </row>
    <row r="45479" spans="4:4" hidden="1" x14ac:dyDescent="0.35">
      <c r="D45479" s="157">
        <f t="shared" si="721"/>
        <v>0</v>
      </c>
    </row>
    <row r="45480" spans="4:4" hidden="1" x14ac:dyDescent="0.35">
      <c r="D45480" s="157">
        <f t="shared" si="721"/>
        <v>0</v>
      </c>
    </row>
    <row r="45481" spans="4:4" hidden="1" x14ac:dyDescent="0.35">
      <c r="D45481" s="157">
        <f t="shared" si="721"/>
        <v>0</v>
      </c>
    </row>
    <row r="45482" spans="4:4" hidden="1" x14ac:dyDescent="0.35">
      <c r="D45482" s="157">
        <f t="shared" si="721"/>
        <v>0</v>
      </c>
    </row>
    <row r="45483" spans="4:4" hidden="1" x14ac:dyDescent="0.35">
      <c r="D45483" s="157">
        <f t="shared" si="721"/>
        <v>0</v>
      </c>
    </row>
    <row r="45484" spans="4:4" hidden="1" x14ac:dyDescent="0.35">
      <c r="D45484" s="157">
        <f t="shared" si="721"/>
        <v>0</v>
      </c>
    </row>
    <row r="45485" spans="4:4" hidden="1" x14ac:dyDescent="0.35">
      <c r="D45485" s="157">
        <f t="shared" si="721"/>
        <v>0</v>
      </c>
    </row>
    <row r="45486" spans="4:4" hidden="1" x14ac:dyDescent="0.35">
      <c r="D45486" s="157">
        <f t="shared" si="721"/>
        <v>0</v>
      </c>
    </row>
    <row r="45487" spans="4:4" hidden="1" x14ac:dyDescent="0.35">
      <c r="D45487" s="157">
        <f t="shared" si="721"/>
        <v>0</v>
      </c>
    </row>
    <row r="45488" spans="4:4" hidden="1" x14ac:dyDescent="0.35">
      <c r="D45488" s="157">
        <f t="shared" si="721"/>
        <v>0</v>
      </c>
    </row>
    <row r="45489" spans="4:4" hidden="1" x14ac:dyDescent="0.35">
      <c r="D45489" s="157">
        <f t="shared" si="721"/>
        <v>0</v>
      </c>
    </row>
    <row r="45490" spans="4:4" hidden="1" x14ac:dyDescent="0.35">
      <c r="D45490" s="157">
        <f t="shared" si="721"/>
        <v>0</v>
      </c>
    </row>
    <row r="45491" spans="4:4" hidden="1" x14ac:dyDescent="0.35">
      <c r="D45491" s="157">
        <f t="shared" si="721"/>
        <v>0</v>
      </c>
    </row>
    <row r="45492" spans="4:4" hidden="1" x14ac:dyDescent="0.35">
      <c r="D45492" s="157">
        <f t="shared" si="721"/>
        <v>0</v>
      </c>
    </row>
    <row r="45493" spans="4:4" hidden="1" x14ac:dyDescent="0.35">
      <c r="D45493" s="157">
        <f t="shared" si="721"/>
        <v>0</v>
      </c>
    </row>
    <row r="45494" spans="4:4" hidden="1" x14ac:dyDescent="0.35">
      <c r="D45494" s="157">
        <f t="shared" si="721"/>
        <v>0</v>
      </c>
    </row>
    <row r="45495" spans="4:4" hidden="1" x14ac:dyDescent="0.35">
      <c r="D45495" s="157">
        <f t="shared" si="721"/>
        <v>0</v>
      </c>
    </row>
    <row r="45496" spans="4:4" hidden="1" x14ac:dyDescent="0.35">
      <c r="D45496" s="157">
        <f t="shared" si="721"/>
        <v>0</v>
      </c>
    </row>
    <row r="45497" spans="4:4" hidden="1" x14ac:dyDescent="0.35">
      <c r="D45497" s="157">
        <f t="shared" si="721"/>
        <v>0</v>
      </c>
    </row>
    <row r="45498" spans="4:4" hidden="1" x14ac:dyDescent="0.35">
      <c r="D45498" s="157">
        <f t="shared" si="721"/>
        <v>0</v>
      </c>
    </row>
    <row r="45499" spans="4:4" hidden="1" x14ac:dyDescent="0.35">
      <c r="D45499" s="157">
        <f t="shared" si="721"/>
        <v>0</v>
      </c>
    </row>
    <row r="45500" spans="4:4" hidden="1" x14ac:dyDescent="0.35">
      <c r="D45500" s="157">
        <f t="shared" si="721"/>
        <v>0</v>
      </c>
    </row>
    <row r="45501" spans="4:4" hidden="1" x14ac:dyDescent="0.35">
      <c r="D45501" s="157">
        <f t="shared" si="721"/>
        <v>0</v>
      </c>
    </row>
    <row r="45502" spans="4:4" hidden="1" x14ac:dyDescent="0.35">
      <c r="D45502" s="157">
        <f t="shared" si="721"/>
        <v>0</v>
      </c>
    </row>
    <row r="45503" spans="4:4" hidden="1" x14ac:dyDescent="0.35">
      <c r="D45503" s="157">
        <f t="shared" si="721"/>
        <v>0</v>
      </c>
    </row>
    <row r="45504" spans="4:4" hidden="1" x14ac:dyDescent="0.35">
      <c r="D45504" s="157">
        <f t="shared" si="721"/>
        <v>0</v>
      </c>
    </row>
    <row r="45505" spans="4:4" hidden="1" x14ac:dyDescent="0.35">
      <c r="D45505" s="157">
        <f t="shared" si="721"/>
        <v>0</v>
      </c>
    </row>
    <row r="45506" spans="4:4" hidden="1" x14ac:dyDescent="0.35">
      <c r="D45506" s="157">
        <f t="shared" si="721"/>
        <v>0</v>
      </c>
    </row>
    <row r="45507" spans="4:4" hidden="1" x14ac:dyDescent="0.35">
      <c r="D45507" s="157">
        <f t="shared" si="721"/>
        <v>0</v>
      </c>
    </row>
    <row r="45508" spans="4:4" hidden="1" x14ac:dyDescent="0.35">
      <c r="D45508" s="157">
        <f t="shared" ref="D45508:D45571" si="722">SUBTOTAL(109,D45475:D45507)</f>
        <v>0</v>
      </c>
    </row>
    <row r="45509" spans="4:4" hidden="1" x14ac:dyDescent="0.35">
      <c r="D45509" s="157">
        <f t="shared" si="722"/>
        <v>0</v>
      </c>
    </row>
    <row r="45510" spans="4:4" hidden="1" x14ac:dyDescent="0.35">
      <c r="D45510" s="157">
        <f t="shared" si="722"/>
        <v>0</v>
      </c>
    </row>
    <row r="45511" spans="4:4" hidden="1" x14ac:dyDescent="0.35">
      <c r="D45511" s="157">
        <f t="shared" si="722"/>
        <v>0</v>
      </c>
    </row>
    <row r="45512" spans="4:4" hidden="1" x14ac:dyDescent="0.35">
      <c r="D45512" s="157">
        <f t="shared" si="722"/>
        <v>0</v>
      </c>
    </row>
    <row r="45513" spans="4:4" hidden="1" x14ac:dyDescent="0.35">
      <c r="D45513" s="157">
        <f t="shared" si="722"/>
        <v>0</v>
      </c>
    </row>
    <row r="45514" spans="4:4" hidden="1" x14ac:dyDescent="0.35">
      <c r="D45514" s="157">
        <f t="shared" si="722"/>
        <v>0</v>
      </c>
    </row>
    <row r="45515" spans="4:4" hidden="1" x14ac:dyDescent="0.35">
      <c r="D45515" s="157">
        <f t="shared" si="722"/>
        <v>0</v>
      </c>
    </row>
    <row r="45516" spans="4:4" hidden="1" x14ac:dyDescent="0.35">
      <c r="D45516" s="157">
        <f t="shared" si="722"/>
        <v>0</v>
      </c>
    </row>
    <row r="45517" spans="4:4" hidden="1" x14ac:dyDescent="0.35">
      <c r="D45517" s="157">
        <f t="shared" si="722"/>
        <v>0</v>
      </c>
    </row>
    <row r="45518" spans="4:4" hidden="1" x14ac:dyDescent="0.35">
      <c r="D45518" s="157">
        <f t="shared" si="722"/>
        <v>0</v>
      </c>
    </row>
    <row r="45519" spans="4:4" hidden="1" x14ac:dyDescent="0.35">
      <c r="D45519" s="157">
        <f t="shared" si="722"/>
        <v>0</v>
      </c>
    </row>
    <row r="45520" spans="4:4" hidden="1" x14ac:dyDescent="0.35">
      <c r="D45520" s="157">
        <f t="shared" si="722"/>
        <v>0</v>
      </c>
    </row>
    <row r="45521" spans="4:4" hidden="1" x14ac:dyDescent="0.35">
      <c r="D45521" s="157">
        <f t="shared" si="722"/>
        <v>0</v>
      </c>
    </row>
    <row r="45522" spans="4:4" hidden="1" x14ac:dyDescent="0.35">
      <c r="D45522" s="157">
        <f t="shared" si="722"/>
        <v>0</v>
      </c>
    </row>
    <row r="45523" spans="4:4" hidden="1" x14ac:dyDescent="0.35">
      <c r="D45523" s="157">
        <f t="shared" si="722"/>
        <v>0</v>
      </c>
    </row>
    <row r="45524" spans="4:4" hidden="1" x14ac:dyDescent="0.35">
      <c r="D45524" s="157">
        <f t="shared" si="722"/>
        <v>0</v>
      </c>
    </row>
    <row r="45525" spans="4:4" hidden="1" x14ac:dyDescent="0.35">
      <c r="D45525" s="157">
        <f t="shared" si="722"/>
        <v>0</v>
      </c>
    </row>
    <row r="45526" spans="4:4" hidden="1" x14ac:dyDescent="0.35">
      <c r="D45526" s="157">
        <f t="shared" si="722"/>
        <v>0</v>
      </c>
    </row>
    <row r="45527" spans="4:4" hidden="1" x14ac:dyDescent="0.35">
      <c r="D45527" s="157">
        <f t="shared" si="722"/>
        <v>0</v>
      </c>
    </row>
    <row r="45528" spans="4:4" hidden="1" x14ac:dyDescent="0.35">
      <c r="D45528" s="157">
        <f t="shared" si="722"/>
        <v>0</v>
      </c>
    </row>
    <row r="45529" spans="4:4" hidden="1" x14ac:dyDescent="0.35">
      <c r="D45529" s="157">
        <f t="shared" si="722"/>
        <v>0</v>
      </c>
    </row>
    <row r="45530" spans="4:4" hidden="1" x14ac:dyDescent="0.35">
      <c r="D45530" s="157">
        <f t="shared" si="722"/>
        <v>0</v>
      </c>
    </row>
    <row r="45531" spans="4:4" hidden="1" x14ac:dyDescent="0.35">
      <c r="D45531" s="157">
        <f t="shared" si="722"/>
        <v>0</v>
      </c>
    </row>
    <row r="45532" spans="4:4" hidden="1" x14ac:dyDescent="0.35">
      <c r="D45532" s="157">
        <f t="shared" si="722"/>
        <v>0</v>
      </c>
    </row>
    <row r="45533" spans="4:4" hidden="1" x14ac:dyDescent="0.35">
      <c r="D45533" s="157">
        <f t="shared" si="722"/>
        <v>0</v>
      </c>
    </row>
    <row r="45534" spans="4:4" hidden="1" x14ac:dyDescent="0.35">
      <c r="D45534" s="157">
        <f t="shared" si="722"/>
        <v>0</v>
      </c>
    </row>
    <row r="45535" spans="4:4" hidden="1" x14ac:dyDescent="0.35">
      <c r="D45535" s="157">
        <f t="shared" si="722"/>
        <v>0</v>
      </c>
    </row>
    <row r="45536" spans="4:4" hidden="1" x14ac:dyDescent="0.35">
      <c r="D45536" s="157">
        <f t="shared" si="722"/>
        <v>0</v>
      </c>
    </row>
    <row r="45537" spans="4:4" hidden="1" x14ac:dyDescent="0.35">
      <c r="D45537" s="157">
        <f t="shared" si="722"/>
        <v>0</v>
      </c>
    </row>
    <row r="45538" spans="4:4" hidden="1" x14ac:dyDescent="0.35">
      <c r="D45538" s="157">
        <f t="shared" si="722"/>
        <v>0</v>
      </c>
    </row>
    <row r="45539" spans="4:4" hidden="1" x14ac:dyDescent="0.35">
      <c r="D45539" s="157">
        <f t="shared" si="722"/>
        <v>0</v>
      </c>
    </row>
    <row r="45540" spans="4:4" hidden="1" x14ac:dyDescent="0.35">
      <c r="D45540" s="157">
        <f t="shared" si="722"/>
        <v>0</v>
      </c>
    </row>
    <row r="45541" spans="4:4" hidden="1" x14ac:dyDescent="0.35">
      <c r="D45541" s="157">
        <f t="shared" si="722"/>
        <v>0</v>
      </c>
    </row>
    <row r="45542" spans="4:4" hidden="1" x14ac:dyDescent="0.35">
      <c r="D45542" s="157">
        <f t="shared" si="722"/>
        <v>0</v>
      </c>
    </row>
    <row r="45543" spans="4:4" hidden="1" x14ac:dyDescent="0.35">
      <c r="D45543" s="157">
        <f t="shared" si="722"/>
        <v>0</v>
      </c>
    </row>
    <row r="45544" spans="4:4" hidden="1" x14ac:dyDescent="0.35">
      <c r="D45544" s="157">
        <f t="shared" si="722"/>
        <v>0</v>
      </c>
    </row>
    <row r="45545" spans="4:4" hidden="1" x14ac:dyDescent="0.35">
      <c r="D45545" s="157">
        <f t="shared" si="722"/>
        <v>0</v>
      </c>
    </row>
    <row r="45546" spans="4:4" hidden="1" x14ac:dyDescent="0.35">
      <c r="D45546" s="157">
        <f t="shared" si="722"/>
        <v>0</v>
      </c>
    </row>
    <row r="45547" spans="4:4" hidden="1" x14ac:dyDescent="0.35">
      <c r="D45547" s="157">
        <f t="shared" si="722"/>
        <v>0</v>
      </c>
    </row>
    <row r="45548" spans="4:4" hidden="1" x14ac:dyDescent="0.35">
      <c r="D45548" s="157">
        <f t="shared" si="722"/>
        <v>0</v>
      </c>
    </row>
    <row r="45549" spans="4:4" hidden="1" x14ac:dyDescent="0.35">
      <c r="D45549" s="157">
        <f t="shared" si="722"/>
        <v>0</v>
      </c>
    </row>
    <row r="45550" spans="4:4" hidden="1" x14ac:dyDescent="0.35">
      <c r="D45550" s="157">
        <f t="shared" si="722"/>
        <v>0</v>
      </c>
    </row>
    <row r="45551" spans="4:4" hidden="1" x14ac:dyDescent="0.35">
      <c r="D45551" s="157">
        <f t="shared" si="722"/>
        <v>0</v>
      </c>
    </row>
    <row r="45552" spans="4:4" hidden="1" x14ac:dyDescent="0.35">
      <c r="D45552" s="157">
        <f t="shared" si="722"/>
        <v>0</v>
      </c>
    </row>
    <row r="45553" spans="4:4" hidden="1" x14ac:dyDescent="0.35">
      <c r="D45553" s="157">
        <f t="shared" si="722"/>
        <v>0</v>
      </c>
    </row>
    <row r="45554" spans="4:4" hidden="1" x14ac:dyDescent="0.35">
      <c r="D45554" s="157">
        <f t="shared" si="722"/>
        <v>0</v>
      </c>
    </row>
    <row r="45555" spans="4:4" hidden="1" x14ac:dyDescent="0.35">
      <c r="D45555" s="157">
        <f t="shared" si="722"/>
        <v>0</v>
      </c>
    </row>
    <row r="45556" spans="4:4" hidden="1" x14ac:dyDescent="0.35">
      <c r="D45556" s="157">
        <f t="shared" si="722"/>
        <v>0</v>
      </c>
    </row>
    <row r="45557" spans="4:4" hidden="1" x14ac:dyDescent="0.35">
      <c r="D45557" s="157">
        <f t="shared" si="722"/>
        <v>0</v>
      </c>
    </row>
    <row r="45558" spans="4:4" hidden="1" x14ac:dyDescent="0.35">
      <c r="D45558" s="157">
        <f t="shared" si="722"/>
        <v>0</v>
      </c>
    </row>
    <row r="45559" spans="4:4" hidden="1" x14ac:dyDescent="0.35">
      <c r="D45559" s="157">
        <f t="shared" si="722"/>
        <v>0</v>
      </c>
    </row>
    <row r="45560" spans="4:4" hidden="1" x14ac:dyDescent="0.35">
      <c r="D45560" s="157">
        <f t="shared" si="722"/>
        <v>0</v>
      </c>
    </row>
    <row r="45561" spans="4:4" hidden="1" x14ac:dyDescent="0.35">
      <c r="D45561" s="157">
        <f t="shared" si="722"/>
        <v>0</v>
      </c>
    </row>
    <row r="45562" spans="4:4" hidden="1" x14ac:dyDescent="0.35">
      <c r="D45562" s="157">
        <f t="shared" si="722"/>
        <v>0</v>
      </c>
    </row>
    <row r="45563" spans="4:4" hidden="1" x14ac:dyDescent="0.35">
      <c r="D45563" s="157">
        <f t="shared" si="722"/>
        <v>0</v>
      </c>
    </row>
    <row r="45564" spans="4:4" hidden="1" x14ac:dyDescent="0.35">
      <c r="D45564" s="157">
        <f t="shared" si="722"/>
        <v>0</v>
      </c>
    </row>
    <row r="45565" spans="4:4" hidden="1" x14ac:dyDescent="0.35">
      <c r="D45565" s="157">
        <f t="shared" si="722"/>
        <v>0</v>
      </c>
    </row>
    <row r="45566" spans="4:4" hidden="1" x14ac:dyDescent="0.35">
      <c r="D45566" s="157">
        <f t="shared" si="722"/>
        <v>0</v>
      </c>
    </row>
    <row r="45567" spans="4:4" hidden="1" x14ac:dyDescent="0.35">
      <c r="D45567" s="157">
        <f t="shared" si="722"/>
        <v>0</v>
      </c>
    </row>
    <row r="45568" spans="4:4" hidden="1" x14ac:dyDescent="0.35">
      <c r="D45568" s="157">
        <f t="shared" si="722"/>
        <v>0</v>
      </c>
    </row>
    <row r="45569" spans="4:4" hidden="1" x14ac:dyDescent="0.35">
      <c r="D45569" s="157">
        <f t="shared" si="722"/>
        <v>0</v>
      </c>
    </row>
    <row r="45570" spans="4:4" hidden="1" x14ac:dyDescent="0.35">
      <c r="D45570" s="157">
        <f t="shared" si="722"/>
        <v>0</v>
      </c>
    </row>
    <row r="45571" spans="4:4" hidden="1" x14ac:dyDescent="0.35">
      <c r="D45571" s="157">
        <f t="shared" si="722"/>
        <v>0</v>
      </c>
    </row>
    <row r="45572" spans="4:4" hidden="1" x14ac:dyDescent="0.35">
      <c r="D45572" s="157">
        <f t="shared" ref="D45572:D45635" si="723">SUBTOTAL(109,D45539:D45571)</f>
        <v>0</v>
      </c>
    </row>
    <row r="45573" spans="4:4" hidden="1" x14ac:dyDescent="0.35">
      <c r="D45573" s="157">
        <f t="shared" si="723"/>
        <v>0</v>
      </c>
    </row>
    <row r="45574" spans="4:4" hidden="1" x14ac:dyDescent="0.35">
      <c r="D45574" s="157">
        <f t="shared" si="723"/>
        <v>0</v>
      </c>
    </row>
    <row r="45575" spans="4:4" hidden="1" x14ac:dyDescent="0.35">
      <c r="D45575" s="157">
        <f t="shared" si="723"/>
        <v>0</v>
      </c>
    </row>
    <row r="45576" spans="4:4" hidden="1" x14ac:dyDescent="0.35">
      <c r="D45576" s="157">
        <f t="shared" si="723"/>
        <v>0</v>
      </c>
    </row>
    <row r="45577" spans="4:4" hidden="1" x14ac:dyDescent="0.35">
      <c r="D45577" s="157">
        <f t="shared" si="723"/>
        <v>0</v>
      </c>
    </row>
    <row r="45578" spans="4:4" hidden="1" x14ac:dyDescent="0.35">
      <c r="D45578" s="157">
        <f t="shared" si="723"/>
        <v>0</v>
      </c>
    </row>
    <row r="45579" spans="4:4" hidden="1" x14ac:dyDescent="0.35">
      <c r="D45579" s="157">
        <f t="shared" si="723"/>
        <v>0</v>
      </c>
    </row>
    <row r="45580" spans="4:4" hidden="1" x14ac:dyDescent="0.35">
      <c r="D45580" s="157">
        <f t="shared" si="723"/>
        <v>0</v>
      </c>
    </row>
    <row r="45581" spans="4:4" hidden="1" x14ac:dyDescent="0.35">
      <c r="D45581" s="157">
        <f t="shared" si="723"/>
        <v>0</v>
      </c>
    </row>
    <row r="45582" spans="4:4" hidden="1" x14ac:dyDescent="0.35">
      <c r="D45582" s="157">
        <f t="shared" si="723"/>
        <v>0</v>
      </c>
    </row>
    <row r="45583" spans="4:4" hidden="1" x14ac:dyDescent="0.35">
      <c r="D45583" s="157">
        <f t="shared" si="723"/>
        <v>0</v>
      </c>
    </row>
    <row r="45584" spans="4:4" hidden="1" x14ac:dyDescent="0.35">
      <c r="D45584" s="157">
        <f t="shared" si="723"/>
        <v>0</v>
      </c>
    </row>
    <row r="45585" spans="4:4" hidden="1" x14ac:dyDescent="0.35">
      <c r="D45585" s="157">
        <f t="shared" si="723"/>
        <v>0</v>
      </c>
    </row>
    <row r="45586" spans="4:4" hidden="1" x14ac:dyDescent="0.35">
      <c r="D45586" s="157">
        <f t="shared" si="723"/>
        <v>0</v>
      </c>
    </row>
    <row r="45587" spans="4:4" hidden="1" x14ac:dyDescent="0.35">
      <c r="D45587" s="157">
        <f t="shared" si="723"/>
        <v>0</v>
      </c>
    </row>
    <row r="45588" spans="4:4" hidden="1" x14ac:dyDescent="0.35">
      <c r="D45588" s="157">
        <f t="shared" si="723"/>
        <v>0</v>
      </c>
    </row>
    <row r="45589" spans="4:4" hidden="1" x14ac:dyDescent="0.35">
      <c r="D45589" s="157">
        <f t="shared" si="723"/>
        <v>0</v>
      </c>
    </row>
    <row r="45590" spans="4:4" hidden="1" x14ac:dyDescent="0.35">
      <c r="D45590" s="157">
        <f t="shared" si="723"/>
        <v>0</v>
      </c>
    </row>
    <row r="45591" spans="4:4" hidden="1" x14ac:dyDescent="0.35">
      <c r="D45591" s="157">
        <f t="shared" si="723"/>
        <v>0</v>
      </c>
    </row>
    <row r="45592" spans="4:4" hidden="1" x14ac:dyDescent="0.35">
      <c r="D45592" s="157">
        <f t="shared" si="723"/>
        <v>0</v>
      </c>
    </row>
    <row r="45593" spans="4:4" hidden="1" x14ac:dyDescent="0.35">
      <c r="D45593" s="157">
        <f t="shared" si="723"/>
        <v>0</v>
      </c>
    </row>
    <row r="45594" spans="4:4" hidden="1" x14ac:dyDescent="0.35">
      <c r="D45594" s="157">
        <f t="shared" si="723"/>
        <v>0</v>
      </c>
    </row>
    <row r="45595" spans="4:4" hidden="1" x14ac:dyDescent="0.35">
      <c r="D45595" s="157">
        <f t="shared" si="723"/>
        <v>0</v>
      </c>
    </row>
    <row r="45596" spans="4:4" hidden="1" x14ac:dyDescent="0.35">
      <c r="D45596" s="157">
        <f t="shared" si="723"/>
        <v>0</v>
      </c>
    </row>
    <row r="45597" spans="4:4" hidden="1" x14ac:dyDescent="0.35">
      <c r="D45597" s="157">
        <f t="shared" si="723"/>
        <v>0</v>
      </c>
    </row>
    <row r="45598" spans="4:4" hidden="1" x14ac:dyDescent="0.35">
      <c r="D45598" s="157">
        <f t="shared" si="723"/>
        <v>0</v>
      </c>
    </row>
    <row r="45599" spans="4:4" hidden="1" x14ac:dyDescent="0.35">
      <c r="D45599" s="157">
        <f t="shared" si="723"/>
        <v>0</v>
      </c>
    </row>
    <row r="45600" spans="4:4" hidden="1" x14ac:dyDescent="0.35">
      <c r="D45600" s="157">
        <f t="shared" si="723"/>
        <v>0</v>
      </c>
    </row>
    <row r="45601" spans="4:4" hidden="1" x14ac:dyDescent="0.35">
      <c r="D45601" s="157">
        <f t="shared" si="723"/>
        <v>0</v>
      </c>
    </row>
    <row r="45602" spans="4:4" hidden="1" x14ac:dyDescent="0.35">
      <c r="D45602" s="157">
        <f t="shared" si="723"/>
        <v>0</v>
      </c>
    </row>
    <row r="45603" spans="4:4" hidden="1" x14ac:dyDescent="0.35">
      <c r="D45603" s="157">
        <f t="shared" si="723"/>
        <v>0</v>
      </c>
    </row>
    <row r="45604" spans="4:4" hidden="1" x14ac:dyDescent="0.35">
      <c r="D45604" s="157">
        <f t="shared" si="723"/>
        <v>0</v>
      </c>
    </row>
    <row r="45605" spans="4:4" hidden="1" x14ac:dyDescent="0.35">
      <c r="D45605" s="157">
        <f t="shared" si="723"/>
        <v>0</v>
      </c>
    </row>
    <row r="45606" spans="4:4" hidden="1" x14ac:dyDescent="0.35">
      <c r="D45606" s="157">
        <f t="shared" si="723"/>
        <v>0</v>
      </c>
    </row>
    <row r="45607" spans="4:4" hidden="1" x14ac:dyDescent="0.35">
      <c r="D45607" s="157">
        <f t="shared" si="723"/>
        <v>0</v>
      </c>
    </row>
    <row r="45608" spans="4:4" hidden="1" x14ac:dyDescent="0.35">
      <c r="D45608" s="157">
        <f t="shared" si="723"/>
        <v>0</v>
      </c>
    </row>
    <row r="45609" spans="4:4" hidden="1" x14ac:dyDescent="0.35">
      <c r="D45609" s="157">
        <f t="shared" si="723"/>
        <v>0</v>
      </c>
    </row>
    <row r="45610" spans="4:4" hidden="1" x14ac:dyDescent="0.35">
      <c r="D45610" s="157">
        <f t="shared" si="723"/>
        <v>0</v>
      </c>
    </row>
    <row r="45611" spans="4:4" hidden="1" x14ac:dyDescent="0.35">
      <c r="D45611" s="157">
        <f t="shared" si="723"/>
        <v>0</v>
      </c>
    </row>
    <row r="45612" spans="4:4" hidden="1" x14ac:dyDescent="0.35">
      <c r="D45612" s="157">
        <f t="shared" si="723"/>
        <v>0</v>
      </c>
    </row>
    <row r="45613" spans="4:4" hidden="1" x14ac:dyDescent="0.35">
      <c r="D45613" s="157">
        <f t="shared" si="723"/>
        <v>0</v>
      </c>
    </row>
    <row r="45614" spans="4:4" hidden="1" x14ac:dyDescent="0.35">
      <c r="D45614" s="157">
        <f t="shared" si="723"/>
        <v>0</v>
      </c>
    </row>
    <row r="45615" spans="4:4" hidden="1" x14ac:dyDescent="0.35">
      <c r="D45615" s="157">
        <f t="shared" si="723"/>
        <v>0</v>
      </c>
    </row>
    <row r="45616" spans="4:4" hidden="1" x14ac:dyDescent="0.35">
      <c r="D45616" s="157">
        <f t="shared" si="723"/>
        <v>0</v>
      </c>
    </row>
    <row r="45617" spans="4:4" hidden="1" x14ac:dyDescent="0.35">
      <c r="D45617" s="157">
        <f t="shared" si="723"/>
        <v>0</v>
      </c>
    </row>
    <row r="45618" spans="4:4" hidden="1" x14ac:dyDescent="0.35">
      <c r="D45618" s="157">
        <f t="shared" si="723"/>
        <v>0</v>
      </c>
    </row>
    <row r="45619" spans="4:4" hidden="1" x14ac:dyDescent="0.35">
      <c r="D45619" s="157">
        <f t="shared" si="723"/>
        <v>0</v>
      </c>
    </row>
    <row r="45620" spans="4:4" hidden="1" x14ac:dyDescent="0.35">
      <c r="D45620" s="157">
        <f t="shared" si="723"/>
        <v>0</v>
      </c>
    </row>
    <row r="45621" spans="4:4" hidden="1" x14ac:dyDescent="0.35">
      <c r="D45621" s="157">
        <f t="shared" si="723"/>
        <v>0</v>
      </c>
    </row>
    <row r="45622" spans="4:4" hidden="1" x14ac:dyDescent="0.35">
      <c r="D45622" s="157">
        <f t="shared" si="723"/>
        <v>0</v>
      </c>
    </row>
    <row r="45623" spans="4:4" hidden="1" x14ac:dyDescent="0.35">
      <c r="D45623" s="157">
        <f t="shared" si="723"/>
        <v>0</v>
      </c>
    </row>
    <row r="45624" spans="4:4" hidden="1" x14ac:dyDescent="0.35">
      <c r="D45624" s="157">
        <f t="shared" si="723"/>
        <v>0</v>
      </c>
    </row>
    <row r="45625" spans="4:4" hidden="1" x14ac:dyDescent="0.35">
      <c r="D45625" s="157">
        <f t="shared" si="723"/>
        <v>0</v>
      </c>
    </row>
    <row r="45626" spans="4:4" hidden="1" x14ac:dyDescent="0.35">
      <c r="D45626" s="157">
        <f t="shared" si="723"/>
        <v>0</v>
      </c>
    </row>
    <row r="45627" spans="4:4" hidden="1" x14ac:dyDescent="0.35">
      <c r="D45627" s="157">
        <f t="shared" si="723"/>
        <v>0</v>
      </c>
    </row>
    <row r="45628" spans="4:4" hidden="1" x14ac:dyDescent="0.35">
      <c r="D45628" s="157">
        <f t="shared" si="723"/>
        <v>0</v>
      </c>
    </row>
    <row r="45629" spans="4:4" hidden="1" x14ac:dyDescent="0.35">
      <c r="D45629" s="157">
        <f t="shared" si="723"/>
        <v>0</v>
      </c>
    </row>
    <row r="45630" spans="4:4" hidden="1" x14ac:dyDescent="0.35">
      <c r="D45630" s="157">
        <f t="shared" si="723"/>
        <v>0</v>
      </c>
    </row>
    <row r="45631" spans="4:4" hidden="1" x14ac:dyDescent="0.35">
      <c r="D45631" s="157">
        <f t="shared" si="723"/>
        <v>0</v>
      </c>
    </row>
    <row r="45632" spans="4:4" hidden="1" x14ac:dyDescent="0.35">
      <c r="D45632" s="157">
        <f t="shared" si="723"/>
        <v>0</v>
      </c>
    </row>
    <row r="45633" spans="4:4" hidden="1" x14ac:dyDescent="0.35">
      <c r="D45633" s="157">
        <f t="shared" si="723"/>
        <v>0</v>
      </c>
    </row>
    <row r="45634" spans="4:4" hidden="1" x14ac:dyDescent="0.35">
      <c r="D45634" s="157">
        <f t="shared" si="723"/>
        <v>0</v>
      </c>
    </row>
    <row r="45635" spans="4:4" hidden="1" x14ac:dyDescent="0.35">
      <c r="D45635" s="157">
        <f t="shared" si="723"/>
        <v>0</v>
      </c>
    </row>
    <row r="45636" spans="4:4" hidden="1" x14ac:dyDescent="0.35">
      <c r="D45636" s="157">
        <f t="shared" ref="D45636:D45699" si="724">SUBTOTAL(109,D45603:D45635)</f>
        <v>0</v>
      </c>
    </row>
    <row r="45637" spans="4:4" hidden="1" x14ac:dyDescent="0.35">
      <c r="D45637" s="157">
        <f t="shared" si="724"/>
        <v>0</v>
      </c>
    </row>
    <row r="45638" spans="4:4" hidden="1" x14ac:dyDescent="0.35">
      <c r="D45638" s="157">
        <f t="shared" si="724"/>
        <v>0</v>
      </c>
    </row>
    <row r="45639" spans="4:4" hidden="1" x14ac:dyDescent="0.35">
      <c r="D45639" s="157">
        <f t="shared" si="724"/>
        <v>0</v>
      </c>
    </row>
    <row r="45640" spans="4:4" hidden="1" x14ac:dyDescent="0.35">
      <c r="D45640" s="157">
        <f t="shared" si="724"/>
        <v>0</v>
      </c>
    </row>
    <row r="45641" spans="4:4" hidden="1" x14ac:dyDescent="0.35">
      <c r="D45641" s="157">
        <f t="shared" si="724"/>
        <v>0</v>
      </c>
    </row>
    <row r="45642" spans="4:4" hidden="1" x14ac:dyDescent="0.35">
      <c r="D45642" s="157">
        <f t="shared" si="724"/>
        <v>0</v>
      </c>
    </row>
    <row r="45643" spans="4:4" hidden="1" x14ac:dyDescent="0.35">
      <c r="D45643" s="157">
        <f t="shared" si="724"/>
        <v>0</v>
      </c>
    </row>
    <row r="45644" spans="4:4" hidden="1" x14ac:dyDescent="0.35">
      <c r="D45644" s="157">
        <f t="shared" si="724"/>
        <v>0</v>
      </c>
    </row>
    <row r="45645" spans="4:4" hidden="1" x14ac:dyDescent="0.35">
      <c r="D45645" s="157">
        <f t="shared" si="724"/>
        <v>0</v>
      </c>
    </row>
    <row r="45646" spans="4:4" hidden="1" x14ac:dyDescent="0.35">
      <c r="D45646" s="157">
        <f t="shared" si="724"/>
        <v>0</v>
      </c>
    </row>
    <row r="45647" spans="4:4" hidden="1" x14ac:dyDescent="0.35">
      <c r="D45647" s="157">
        <f t="shared" si="724"/>
        <v>0</v>
      </c>
    </row>
    <row r="45648" spans="4:4" hidden="1" x14ac:dyDescent="0.35">
      <c r="D45648" s="157">
        <f t="shared" si="724"/>
        <v>0</v>
      </c>
    </row>
    <row r="45649" spans="4:4" hidden="1" x14ac:dyDescent="0.35">
      <c r="D45649" s="157">
        <f t="shared" si="724"/>
        <v>0</v>
      </c>
    </row>
    <row r="45650" spans="4:4" hidden="1" x14ac:dyDescent="0.35">
      <c r="D45650" s="157">
        <f t="shared" si="724"/>
        <v>0</v>
      </c>
    </row>
    <row r="45651" spans="4:4" hidden="1" x14ac:dyDescent="0.35">
      <c r="D45651" s="157">
        <f t="shared" si="724"/>
        <v>0</v>
      </c>
    </row>
    <row r="45652" spans="4:4" hidden="1" x14ac:dyDescent="0.35">
      <c r="D45652" s="157">
        <f t="shared" si="724"/>
        <v>0</v>
      </c>
    </row>
    <row r="45653" spans="4:4" hidden="1" x14ac:dyDescent="0.35">
      <c r="D45653" s="157">
        <f t="shared" si="724"/>
        <v>0</v>
      </c>
    </row>
    <row r="45654" spans="4:4" hidden="1" x14ac:dyDescent="0.35">
      <c r="D45654" s="157">
        <f t="shared" si="724"/>
        <v>0</v>
      </c>
    </row>
    <row r="45655" spans="4:4" hidden="1" x14ac:dyDescent="0.35">
      <c r="D45655" s="157">
        <f t="shared" si="724"/>
        <v>0</v>
      </c>
    </row>
    <row r="45656" spans="4:4" hidden="1" x14ac:dyDescent="0.35">
      <c r="D45656" s="157">
        <f t="shared" si="724"/>
        <v>0</v>
      </c>
    </row>
    <row r="45657" spans="4:4" hidden="1" x14ac:dyDescent="0.35">
      <c r="D45657" s="157">
        <f t="shared" si="724"/>
        <v>0</v>
      </c>
    </row>
    <row r="45658" spans="4:4" hidden="1" x14ac:dyDescent="0.35">
      <c r="D45658" s="157">
        <f t="shared" si="724"/>
        <v>0</v>
      </c>
    </row>
    <row r="45659" spans="4:4" hidden="1" x14ac:dyDescent="0.35">
      <c r="D45659" s="157">
        <f t="shared" si="724"/>
        <v>0</v>
      </c>
    </row>
    <row r="45660" spans="4:4" hidden="1" x14ac:dyDescent="0.35">
      <c r="D45660" s="157">
        <f t="shared" si="724"/>
        <v>0</v>
      </c>
    </row>
    <row r="45661" spans="4:4" hidden="1" x14ac:dyDescent="0.35">
      <c r="D45661" s="157">
        <f t="shared" si="724"/>
        <v>0</v>
      </c>
    </row>
    <row r="45662" spans="4:4" hidden="1" x14ac:dyDescent="0.35">
      <c r="D45662" s="157">
        <f t="shared" si="724"/>
        <v>0</v>
      </c>
    </row>
    <row r="45663" spans="4:4" hidden="1" x14ac:dyDescent="0.35">
      <c r="D45663" s="157">
        <f t="shared" si="724"/>
        <v>0</v>
      </c>
    </row>
    <row r="45664" spans="4:4" hidden="1" x14ac:dyDescent="0.35">
      <c r="D45664" s="157">
        <f t="shared" si="724"/>
        <v>0</v>
      </c>
    </row>
    <row r="45665" spans="4:4" hidden="1" x14ac:dyDescent="0.35">
      <c r="D45665" s="157">
        <f t="shared" si="724"/>
        <v>0</v>
      </c>
    </row>
    <row r="45666" spans="4:4" hidden="1" x14ac:dyDescent="0.35">
      <c r="D45666" s="157">
        <f t="shared" si="724"/>
        <v>0</v>
      </c>
    </row>
    <row r="45667" spans="4:4" hidden="1" x14ac:dyDescent="0.35">
      <c r="D45667" s="157">
        <f t="shared" si="724"/>
        <v>0</v>
      </c>
    </row>
    <row r="45668" spans="4:4" hidden="1" x14ac:dyDescent="0.35">
      <c r="D45668" s="157">
        <f t="shared" si="724"/>
        <v>0</v>
      </c>
    </row>
    <row r="45669" spans="4:4" hidden="1" x14ac:dyDescent="0.35">
      <c r="D45669" s="157">
        <f t="shared" si="724"/>
        <v>0</v>
      </c>
    </row>
    <row r="45670" spans="4:4" hidden="1" x14ac:dyDescent="0.35">
      <c r="D45670" s="157">
        <f t="shared" si="724"/>
        <v>0</v>
      </c>
    </row>
    <row r="45671" spans="4:4" hidden="1" x14ac:dyDescent="0.35">
      <c r="D45671" s="157">
        <f t="shared" si="724"/>
        <v>0</v>
      </c>
    </row>
    <row r="45672" spans="4:4" hidden="1" x14ac:dyDescent="0.35">
      <c r="D45672" s="157">
        <f t="shared" si="724"/>
        <v>0</v>
      </c>
    </row>
    <row r="45673" spans="4:4" hidden="1" x14ac:dyDescent="0.35">
      <c r="D45673" s="157">
        <f t="shared" si="724"/>
        <v>0</v>
      </c>
    </row>
    <row r="45674" spans="4:4" hidden="1" x14ac:dyDescent="0.35">
      <c r="D45674" s="157">
        <f t="shared" si="724"/>
        <v>0</v>
      </c>
    </row>
    <row r="45675" spans="4:4" hidden="1" x14ac:dyDescent="0.35">
      <c r="D45675" s="157">
        <f t="shared" si="724"/>
        <v>0</v>
      </c>
    </row>
    <row r="45676" spans="4:4" hidden="1" x14ac:dyDescent="0.35">
      <c r="D45676" s="157">
        <f t="shared" si="724"/>
        <v>0</v>
      </c>
    </row>
    <row r="45677" spans="4:4" hidden="1" x14ac:dyDescent="0.35">
      <c r="D45677" s="157">
        <f t="shared" si="724"/>
        <v>0</v>
      </c>
    </row>
    <row r="45678" spans="4:4" hidden="1" x14ac:dyDescent="0.35">
      <c r="D45678" s="157">
        <f t="shared" si="724"/>
        <v>0</v>
      </c>
    </row>
    <row r="45679" spans="4:4" hidden="1" x14ac:dyDescent="0.35">
      <c r="D45679" s="157">
        <f t="shared" si="724"/>
        <v>0</v>
      </c>
    </row>
    <row r="45680" spans="4:4" hidden="1" x14ac:dyDescent="0.35">
      <c r="D45680" s="157">
        <f t="shared" si="724"/>
        <v>0</v>
      </c>
    </row>
    <row r="45681" spans="4:4" hidden="1" x14ac:dyDescent="0.35">
      <c r="D45681" s="157">
        <f t="shared" si="724"/>
        <v>0</v>
      </c>
    </row>
    <row r="45682" spans="4:4" hidden="1" x14ac:dyDescent="0.35">
      <c r="D45682" s="157">
        <f t="shared" si="724"/>
        <v>0</v>
      </c>
    </row>
    <row r="45683" spans="4:4" hidden="1" x14ac:dyDescent="0.35">
      <c r="D45683" s="157">
        <f t="shared" si="724"/>
        <v>0</v>
      </c>
    </row>
    <row r="45684" spans="4:4" hidden="1" x14ac:dyDescent="0.35">
      <c r="D45684" s="157">
        <f t="shared" si="724"/>
        <v>0</v>
      </c>
    </row>
    <row r="45685" spans="4:4" hidden="1" x14ac:dyDescent="0.35">
      <c r="D45685" s="157">
        <f t="shared" si="724"/>
        <v>0</v>
      </c>
    </row>
    <row r="45686" spans="4:4" hidden="1" x14ac:dyDescent="0.35">
      <c r="D45686" s="157">
        <f t="shared" si="724"/>
        <v>0</v>
      </c>
    </row>
    <row r="45687" spans="4:4" hidden="1" x14ac:dyDescent="0.35">
      <c r="D45687" s="157">
        <f t="shared" si="724"/>
        <v>0</v>
      </c>
    </row>
    <row r="45688" spans="4:4" hidden="1" x14ac:dyDescent="0.35">
      <c r="D45688" s="157">
        <f t="shared" si="724"/>
        <v>0</v>
      </c>
    </row>
    <row r="45689" spans="4:4" hidden="1" x14ac:dyDescent="0.35">
      <c r="D45689" s="157">
        <f t="shared" si="724"/>
        <v>0</v>
      </c>
    </row>
    <row r="45690" spans="4:4" hidden="1" x14ac:dyDescent="0.35">
      <c r="D45690" s="157">
        <f t="shared" si="724"/>
        <v>0</v>
      </c>
    </row>
    <row r="45691" spans="4:4" hidden="1" x14ac:dyDescent="0.35">
      <c r="D45691" s="157">
        <f t="shared" si="724"/>
        <v>0</v>
      </c>
    </row>
    <row r="45692" spans="4:4" hidden="1" x14ac:dyDescent="0.35">
      <c r="D45692" s="157">
        <f t="shared" si="724"/>
        <v>0</v>
      </c>
    </row>
    <row r="45693" spans="4:4" hidden="1" x14ac:dyDescent="0.35">
      <c r="D45693" s="157">
        <f t="shared" si="724"/>
        <v>0</v>
      </c>
    </row>
    <row r="45694" spans="4:4" hidden="1" x14ac:dyDescent="0.35">
      <c r="D45694" s="157">
        <f t="shared" si="724"/>
        <v>0</v>
      </c>
    </row>
    <row r="45695" spans="4:4" hidden="1" x14ac:dyDescent="0.35">
      <c r="D45695" s="157">
        <f t="shared" si="724"/>
        <v>0</v>
      </c>
    </row>
    <row r="45696" spans="4:4" hidden="1" x14ac:dyDescent="0.35">
      <c r="D45696" s="157">
        <f t="shared" si="724"/>
        <v>0</v>
      </c>
    </row>
    <row r="45697" spans="4:4" hidden="1" x14ac:dyDescent="0.35">
      <c r="D45697" s="157">
        <f t="shared" si="724"/>
        <v>0</v>
      </c>
    </row>
    <row r="45698" spans="4:4" hidden="1" x14ac:dyDescent="0.35">
      <c r="D45698" s="157">
        <f t="shared" si="724"/>
        <v>0</v>
      </c>
    </row>
    <row r="45699" spans="4:4" hidden="1" x14ac:dyDescent="0.35">
      <c r="D45699" s="157">
        <f t="shared" si="724"/>
        <v>0</v>
      </c>
    </row>
    <row r="45700" spans="4:4" hidden="1" x14ac:dyDescent="0.35">
      <c r="D45700" s="157">
        <f t="shared" ref="D45700:D45763" si="725">SUBTOTAL(109,D45667:D45699)</f>
        <v>0</v>
      </c>
    </row>
    <row r="45701" spans="4:4" hidden="1" x14ac:dyDescent="0.35">
      <c r="D45701" s="157">
        <f t="shared" si="725"/>
        <v>0</v>
      </c>
    </row>
    <row r="45702" spans="4:4" hidden="1" x14ac:dyDescent="0.35">
      <c r="D45702" s="157">
        <f t="shared" si="725"/>
        <v>0</v>
      </c>
    </row>
    <row r="45703" spans="4:4" hidden="1" x14ac:dyDescent="0.35">
      <c r="D45703" s="157">
        <f t="shared" si="725"/>
        <v>0</v>
      </c>
    </row>
    <row r="45704" spans="4:4" hidden="1" x14ac:dyDescent="0.35">
      <c r="D45704" s="157">
        <f t="shared" si="725"/>
        <v>0</v>
      </c>
    </row>
    <row r="45705" spans="4:4" hidden="1" x14ac:dyDescent="0.35">
      <c r="D45705" s="157">
        <f t="shared" si="725"/>
        <v>0</v>
      </c>
    </row>
    <row r="45706" spans="4:4" hidden="1" x14ac:dyDescent="0.35">
      <c r="D45706" s="157">
        <f t="shared" si="725"/>
        <v>0</v>
      </c>
    </row>
    <row r="45707" spans="4:4" hidden="1" x14ac:dyDescent="0.35">
      <c r="D45707" s="157">
        <f t="shared" si="725"/>
        <v>0</v>
      </c>
    </row>
    <row r="45708" spans="4:4" hidden="1" x14ac:dyDescent="0.35">
      <c r="D45708" s="157">
        <f t="shared" si="725"/>
        <v>0</v>
      </c>
    </row>
    <row r="45709" spans="4:4" hidden="1" x14ac:dyDescent="0.35">
      <c r="D45709" s="157">
        <f t="shared" si="725"/>
        <v>0</v>
      </c>
    </row>
    <row r="45710" spans="4:4" hidden="1" x14ac:dyDescent="0.35">
      <c r="D45710" s="157">
        <f t="shared" si="725"/>
        <v>0</v>
      </c>
    </row>
    <row r="45711" spans="4:4" hidden="1" x14ac:dyDescent="0.35">
      <c r="D45711" s="157">
        <f t="shared" si="725"/>
        <v>0</v>
      </c>
    </row>
    <row r="45712" spans="4:4" hidden="1" x14ac:dyDescent="0.35">
      <c r="D45712" s="157">
        <f t="shared" si="725"/>
        <v>0</v>
      </c>
    </row>
    <row r="45713" spans="4:4" hidden="1" x14ac:dyDescent="0.35">
      <c r="D45713" s="157">
        <f t="shared" si="725"/>
        <v>0</v>
      </c>
    </row>
    <row r="45714" spans="4:4" hidden="1" x14ac:dyDescent="0.35">
      <c r="D45714" s="157">
        <f t="shared" si="725"/>
        <v>0</v>
      </c>
    </row>
    <row r="45715" spans="4:4" hidden="1" x14ac:dyDescent="0.35">
      <c r="D45715" s="157">
        <f t="shared" si="725"/>
        <v>0</v>
      </c>
    </row>
    <row r="45716" spans="4:4" hidden="1" x14ac:dyDescent="0.35">
      <c r="D45716" s="157">
        <f t="shared" si="725"/>
        <v>0</v>
      </c>
    </row>
    <row r="45717" spans="4:4" hidden="1" x14ac:dyDescent="0.35">
      <c r="D45717" s="157">
        <f t="shared" si="725"/>
        <v>0</v>
      </c>
    </row>
    <row r="45718" spans="4:4" hidden="1" x14ac:dyDescent="0.35">
      <c r="D45718" s="157">
        <f t="shared" si="725"/>
        <v>0</v>
      </c>
    </row>
    <row r="45719" spans="4:4" hidden="1" x14ac:dyDescent="0.35">
      <c r="D45719" s="157">
        <f t="shared" si="725"/>
        <v>0</v>
      </c>
    </row>
    <row r="45720" spans="4:4" hidden="1" x14ac:dyDescent="0.35">
      <c r="D45720" s="157">
        <f t="shared" si="725"/>
        <v>0</v>
      </c>
    </row>
    <row r="45721" spans="4:4" hidden="1" x14ac:dyDescent="0.35">
      <c r="D45721" s="157">
        <f t="shared" si="725"/>
        <v>0</v>
      </c>
    </row>
    <row r="45722" spans="4:4" hidden="1" x14ac:dyDescent="0.35">
      <c r="D45722" s="157">
        <f t="shared" si="725"/>
        <v>0</v>
      </c>
    </row>
    <row r="45723" spans="4:4" hidden="1" x14ac:dyDescent="0.35">
      <c r="D45723" s="157">
        <f t="shared" si="725"/>
        <v>0</v>
      </c>
    </row>
    <row r="45724" spans="4:4" hidden="1" x14ac:dyDescent="0.35">
      <c r="D45724" s="157">
        <f t="shared" si="725"/>
        <v>0</v>
      </c>
    </row>
    <row r="45725" spans="4:4" hidden="1" x14ac:dyDescent="0.35">
      <c r="D45725" s="157">
        <f t="shared" si="725"/>
        <v>0</v>
      </c>
    </row>
    <row r="45726" spans="4:4" hidden="1" x14ac:dyDescent="0.35">
      <c r="D45726" s="157">
        <f t="shared" si="725"/>
        <v>0</v>
      </c>
    </row>
    <row r="45727" spans="4:4" hidden="1" x14ac:dyDescent="0.35">
      <c r="D45727" s="157">
        <f t="shared" si="725"/>
        <v>0</v>
      </c>
    </row>
    <row r="45728" spans="4:4" hidden="1" x14ac:dyDescent="0.35">
      <c r="D45728" s="157">
        <f t="shared" si="725"/>
        <v>0</v>
      </c>
    </row>
    <row r="45729" spans="4:4" hidden="1" x14ac:dyDescent="0.35">
      <c r="D45729" s="157">
        <f t="shared" si="725"/>
        <v>0</v>
      </c>
    </row>
    <row r="45730" spans="4:4" hidden="1" x14ac:dyDescent="0.35">
      <c r="D45730" s="157">
        <f t="shared" si="725"/>
        <v>0</v>
      </c>
    </row>
    <row r="45731" spans="4:4" hidden="1" x14ac:dyDescent="0.35">
      <c r="D45731" s="157">
        <f t="shared" si="725"/>
        <v>0</v>
      </c>
    </row>
    <row r="45732" spans="4:4" hidden="1" x14ac:dyDescent="0.35">
      <c r="D45732" s="157">
        <f t="shared" si="725"/>
        <v>0</v>
      </c>
    </row>
    <row r="45733" spans="4:4" hidden="1" x14ac:dyDescent="0.35">
      <c r="D45733" s="157">
        <f t="shared" si="725"/>
        <v>0</v>
      </c>
    </row>
    <row r="45734" spans="4:4" hidden="1" x14ac:dyDescent="0.35">
      <c r="D45734" s="157">
        <f t="shared" si="725"/>
        <v>0</v>
      </c>
    </row>
    <row r="45735" spans="4:4" hidden="1" x14ac:dyDescent="0.35">
      <c r="D45735" s="157">
        <f t="shared" si="725"/>
        <v>0</v>
      </c>
    </row>
    <row r="45736" spans="4:4" hidden="1" x14ac:dyDescent="0.35">
      <c r="D45736" s="157">
        <f t="shared" si="725"/>
        <v>0</v>
      </c>
    </row>
    <row r="45737" spans="4:4" hidden="1" x14ac:dyDescent="0.35">
      <c r="D45737" s="157">
        <f t="shared" si="725"/>
        <v>0</v>
      </c>
    </row>
    <row r="45738" spans="4:4" hidden="1" x14ac:dyDescent="0.35">
      <c r="D45738" s="157">
        <f t="shared" si="725"/>
        <v>0</v>
      </c>
    </row>
    <row r="45739" spans="4:4" hidden="1" x14ac:dyDescent="0.35">
      <c r="D45739" s="157">
        <f t="shared" si="725"/>
        <v>0</v>
      </c>
    </row>
    <row r="45740" spans="4:4" hidden="1" x14ac:dyDescent="0.35">
      <c r="D45740" s="157">
        <f t="shared" si="725"/>
        <v>0</v>
      </c>
    </row>
    <row r="45741" spans="4:4" hidden="1" x14ac:dyDescent="0.35">
      <c r="D45741" s="157">
        <f t="shared" si="725"/>
        <v>0</v>
      </c>
    </row>
    <row r="45742" spans="4:4" hidden="1" x14ac:dyDescent="0.35">
      <c r="D45742" s="157">
        <f t="shared" si="725"/>
        <v>0</v>
      </c>
    </row>
    <row r="45743" spans="4:4" hidden="1" x14ac:dyDescent="0.35">
      <c r="D45743" s="157">
        <f t="shared" si="725"/>
        <v>0</v>
      </c>
    </row>
    <row r="45744" spans="4:4" hidden="1" x14ac:dyDescent="0.35">
      <c r="D45744" s="157">
        <f t="shared" si="725"/>
        <v>0</v>
      </c>
    </row>
    <row r="45745" spans="4:4" hidden="1" x14ac:dyDescent="0.35">
      <c r="D45745" s="157">
        <f t="shared" si="725"/>
        <v>0</v>
      </c>
    </row>
    <row r="45746" spans="4:4" hidden="1" x14ac:dyDescent="0.35">
      <c r="D45746" s="157">
        <f t="shared" si="725"/>
        <v>0</v>
      </c>
    </row>
    <row r="45747" spans="4:4" hidden="1" x14ac:dyDescent="0.35">
      <c r="D45747" s="157">
        <f t="shared" si="725"/>
        <v>0</v>
      </c>
    </row>
    <row r="45748" spans="4:4" hidden="1" x14ac:dyDescent="0.35">
      <c r="D45748" s="157">
        <f t="shared" si="725"/>
        <v>0</v>
      </c>
    </row>
    <row r="45749" spans="4:4" hidden="1" x14ac:dyDescent="0.35">
      <c r="D45749" s="157">
        <f t="shared" si="725"/>
        <v>0</v>
      </c>
    </row>
    <row r="45750" spans="4:4" hidden="1" x14ac:dyDescent="0.35">
      <c r="D45750" s="157">
        <f t="shared" si="725"/>
        <v>0</v>
      </c>
    </row>
    <row r="45751" spans="4:4" hidden="1" x14ac:dyDescent="0.35">
      <c r="D45751" s="157">
        <f t="shared" si="725"/>
        <v>0</v>
      </c>
    </row>
    <row r="45752" spans="4:4" hidden="1" x14ac:dyDescent="0.35">
      <c r="D45752" s="157">
        <f t="shared" si="725"/>
        <v>0</v>
      </c>
    </row>
    <row r="45753" spans="4:4" hidden="1" x14ac:dyDescent="0.35">
      <c r="D45753" s="157">
        <f t="shared" si="725"/>
        <v>0</v>
      </c>
    </row>
    <row r="45754" spans="4:4" hidden="1" x14ac:dyDescent="0.35">
      <c r="D45754" s="157">
        <f t="shared" si="725"/>
        <v>0</v>
      </c>
    </row>
    <row r="45755" spans="4:4" hidden="1" x14ac:dyDescent="0.35">
      <c r="D45755" s="157">
        <f t="shared" si="725"/>
        <v>0</v>
      </c>
    </row>
    <row r="45756" spans="4:4" hidden="1" x14ac:dyDescent="0.35">
      <c r="D45756" s="157">
        <f t="shared" si="725"/>
        <v>0</v>
      </c>
    </row>
    <row r="45757" spans="4:4" hidden="1" x14ac:dyDescent="0.35">
      <c r="D45757" s="157">
        <f t="shared" si="725"/>
        <v>0</v>
      </c>
    </row>
    <row r="45758" spans="4:4" hidden="1" x14ac:dyDescent="0.35">
      <c r="D45758" s="157">
        <f t="shared" si="725"/>
        <v>0</v>
      </c>
    </row>
    <row r="45759" spans="4:4" hidden="1" x14ac:dyDescent="0.35">
      <c r="D45759" s="157">
        <f t="shared" si="725"/>
        <v>0</v>
      </c>
    </row>
    <row r="45760" spans="4:4" hidden="1" x14ac:dyDescent="0.35">
      <c r="D45760" s="157">
        <f t="shared" si="725"/>
        <v>0</v>
      </c>
    </row>
    <row r="45761" spans="4:4" hidden="1" x14ac:dyDescent="0.35">
      <c r="D45761" s="157">
        <f t="shared" si="725"/>
        <v>0</v>
      </c>
    </row>
    <row r="45762" spans="4:4" hidden="1" x14ac:dyDescent="0.35">
      <c r="D45762" s="157">
        <f t="shared" si="725"/>
        <v>0</v>
      </c>
    </row>
    <row r="45763" spans="4:4" hidden="1" x14ac:dyDescent="0.35">
      <c r="D45763" s="157">
        <f t="shared" si="725"/>
        <v>0</v>
      </c>
    </row>
    <row r="45764" spans="4:4" hidden="1" x14ac:dyDescent="0.35">
      <c r="D45764" s="157">
        <f t="shared" ref="D45764:D45827" si="726">SUBTOTAL(109,D45731:D45763)</f>
        <v>0</v>
      </c>
    </row>
    <row r="45765" spans="4:4" hidden="1" x14ac:dyDescent="0.35">
      <c r="D45765" s="157">
        <f t="shared" si="726"/>
        <v>0</v>
      </c>
    </row>
    <row r="45766" spans="4:4" hidden="1" x14ac:dyDescent="0.35">
      <c r="D45766" s="157">
        <f t="shared" si="726"/>
        <v>0</v>
      </c>
    </row>
    <row r="45767" spans="4:4" hidden="1" x14ac:dyDescent="0.35">
      <c r="D45767" s="157">
        <f t="shared" si="726"/>
        <v>0</v>
      </c>
    </row>
    <row r="45768" spans="4:4" hidden="1" x14ac:dyDescent="0.35">
      <c r="D45768" s="157">
        <f t="shared" si="726"/>
        <v>0</v>
      </c>
    </row>
    <row r="45769" spans="4:4" hidden="1" x14ac:dyDescent="0.35">
      <c r="D45769" s="157">
        <f t="shared" si="726"/>
        <v>0</v>
      </c>
    </row>
    <row r="45770" spans="4:4" hidden="1" x14ac:dyDescent="0.35">
      <c r="D45770" s="157">
        <f t="shared" si="726"/>
        <v>0</v>
      </c>
    </row>
    <row r="45771" spans="4:4" hidden="1" x14ac:dyDescent="0.35">
      <c r="D45771" s="157">
        <f t="shared" si="726"/>
        <v>0</v>
      </c>
    </row>
    <row r="45772" spans="4:4" hidden="1" x14ac:dyDescent="0.35">
      <c r="D45772" s="157">
        <f t="shared" si="726"/>
        <v>0</v>
      </c>
    </row>
    <row r="45773" spans="4:4" hidden="1" x14ac:dyDescent="0.35">
      <c r="D45773" s="157">
        <f t="shared" si="726"/>
        <v>0</v>
      </c>
    </row>
    <row r="45774" spans="4:4" hidden="1" x14ac:dyDescent="0.35">
      <c r="D45774" s="157">
        <f t="shared" si="726"/>
        <v>0</v>
      </c>
    </row>
    <row r="45775" spans="4:4" hidden="1" x14ac:dyDescent="0.35">
      <c r="D45775" s="157">
        <f t="shared" si="726"/>
        <v>0</v>
      </c>
    </row>
    <row r="45776" spans="4:4" hidden="1" x14ac:dyDescent="0.35">
      <c r="D45776" s="157">
        <f t="shared" si="726"/>
        <v>0</v>
      </c>
    </row>
    <row r="45777" spans="4:4" hidden="1" x14ac:dyDescent="0.35">
      <c r="D45777" s="157">
        <f t="shared" si="726"/>
        <v>0</v>
      </c>
    </row>
    <row r="45778" spans="4:4" hidden="1" x14ac:dyDescent="0.35">
      <c r="D45778" s="157">
        <f t="shared" si="726"/>
        <v>0</v>
      </c>
    </row>
    <row r="45779" spans="4:4" hidden="1" x14ac:dyDescent="0.35">
      <c r="D45779" s="157">
        <f t="shared" si="726"/>
        <v>0</v>
      </c>
    </row>
    <row r="45780" spans="4:4" hidden="1" x14ac:dyDescent="0.35">
      <c r="D45780" s="157">
        <f t="shared" si="726"/>
        <v>0</v>
      </c>
    </row>
    <row r="45781" spans="4:4" hidden="1" x14ac:dyDescent="0.35">
      <c r="D45781" s="157">
        <f t="shared" si="726"/>
        <v>0</v>
      </c>
    </row>
    <row r="45782" spans="4:4" hidden="1" x14ac:dyDescent="0.35">
      <c r="D45782" s="157">
        <f t="shared" si="726"/>
        <v>0</v>
      </c>
    </row>
    <row r="45783" spans="4:4" hidden="1" x14ac:dyDescent="0.35">
      <c r="D45783" s="157">
        <f t="shared" si="726"/>
        <v>0</v>
      </c>
    </row>
    <row r="45784" spans="4:4" hidden="1" x14ac:dyDescent="0.35">
      <c r="D45784" s="157">
        <f t="shared" si="726"/>
        <v>0</v>
      </c>
    </row>
    <row r="45785" spans="4:4" hidden="1" x14ac:dyDescent="0.35">
      <c r="D45785" s="157">
        <f t="shared" si="726"/>
        <v>0</v>
      </c>
    </row>
    <row r="45786" spans="4:4" hidden="1" x14ac:dyDescent="0.35">
      <c r="D45786" s="157">
        <f t="shared" si="726"/>
        <v>0</v>
      </c>
    </row>
    <row r="45787" spans="4:4" hidden="1" x14ac:dyDescent="0.35">
      <c r="D45787" s="157">
        <f t="shared" si="726"/>
        <v>0</v>
      </c>
    </row>
    <row r="45788" spans="4:4" hidden="1" x14ac:dyDescent="0.35">
      <c r="D45788" s="157">
        <f t="shared" si="726"/>
        <v>0</v>
      </c>
    </row>
    <row r="45789" spans="4:4" hidden="1" x14ac:dyDescent="0.35">
      <c r="D45789" s="157">
        <f t="shared" si="726"/>
        <v>0</v>
      </c>
    </row>
    <row r="45790" spans="4:4" hidden="1" x14ac:dyDescent="0.35">
      <c r="D45790" s="157">
        <f t="shared" si="726"/>
        <v>0</v>
      </c>
    </row>
    <row r="45791" spans="4:4" hidden="1" x14ac:dyDescent="0.35">
      <c r="D45791" s="157">
        <f t="shared" si="726"/>
        <v>0</v>
      </c>
    </row>
    <row r="45792" spans="4:4" hidden="1" x14ac:dyDescent="0.35">
      <c r="D45792" s="157">
        <f t="shared" si="726"/>
        <v>0</v>
      </c>
    </row>
    <row r="45793" spans="4:4" hidden="1" x14ac:dyDescent="0.35">
      <c r="D45793" s="157">
        <f t="shared" si="726"/>
        <v>0</v>
      </c>
    </row>
    <row r="45794" spans="4:4" hidden="1" x14ac:dyDescent="0.35">
      <c r="D45794" s="157">
        <f t="shared" si="726"/>
        <v>0</v>
      </c>
    </row>
    <row r="45795" spans="4:4" hidden="1" x14ac:dyDescent="0.35">
      <c r="D45795" s="157">
        <f t="shared" si="726"/>
        <v>0</v>
      </c>
    </row>
    <row r="45796" spans="4:4" hidden="1" x14ac:dyDescent="0.35">
      <c r="D45796" s="157">
        <f t="shared" si="726"/>
        <v>0</v>
      </c>
    </row>
    <row r="45797" spans="4:4" hidden="1" x14ac:dyDescent="0.35">
      <c r="D45797" s="157">
        <f t="shared" si="726"/>
        <v>0</v>
      </c>
    </row>
    <row r="45798" spans="4:4" hidden="1" x14ac:dyDescent="0.35">
      <c r="D45798" s="157">
        <f t="shared" si="726"/>
        <v>0</v>
      </c>
    </row>
    <row r="45799" spans="4:4" hidden="1" x14ac:dyDescent="0.35">
      <c r="D45799" s="157">
        <f t="shared" si="726"/>
        <v>0</v>
      </c>
    </row>
    <row r="45800" spans="4:4" hidden="1" x14ac:dyDescent="0.35">
      <c r="D45800" s="157">
        <f t="shared" si="726"/>
        <v>0</v>
      </c>
    </row>
    <row r="45801" spans="4:4" hidden="1" x14ac:dyDescent="0.35">
      <c r="D45801" s="157">
        <f t="shared" si="726"/>
        <v>0</v>
      </c>
    </row>
    <row r="45802" spans="4:4" hidden="1" x14ac:dyDescent="0.35">
      <c r="D45802" s="157">
        <f t="shared" si="726"/>
        <v>0</v>
      </c>
    </row>
    <row r="45803" spans="4:4" hidden="1" x14ac:dyDescent="0.35">
      <c r="D45803" s="157">
        <f t="shared" si="726"/>
        <v>0</v>
      </c>
    </row>
    <row r="45804" spans="4:4" hidden="1" x14ac:dyDescent="0.35">
      <c r="D45804" s="157">
        <f t="shared" si="726"/>
        <v>0</v>
      </c>
    </row>
    <row r="45805" spans="4:4" hidden="1" x14ac:dyDescent="0.35">
      <c r="D45805" s="157">
        <f t="shared" si="726"/>
        <v>0</v>
      </c>
    </row>
    <row r="45806" spans="4:4" hidden="1" x14ac:dyDescent="0.35">
      <c r="D45806" s="157">
        <f t="shared" si="726"/>
        <v>0</v>
      </c>
    </row>
    <row r="45807" spans="4:4" hidden="1" x14ac:dyDescent="0.35">
      <c r="D45807" s="157">
        <f t="shared" si="726"/>
        <v>0</v>
      </c>
    </row>
    <row r="45808" spans="4:4" hidden="1" x14ac:dyDescent="0.35">
      <c r="D45808" s="157">
        <f t="shared" si="726"/>
        <v>0</v>
      </c>
    </row>
    <row r="45809" spans="4:4" hidden="1" x14ac:dyDescent="0.35">
      <c r="D45809" s="157">
        <f t="shared" si="726"/>
        <v>0</v>
      </c>
    </row>
    <row r="45810" spans="4:4" hidden="1" x14ac:dyDescent="0.35">
      <c r="D45810" s="157">
        <f t="shared" si="726"/>
        <v>0</v>
      </c>
    </row>
    <row r="45811" spans="4:4" hidden="1" x14ac:dyDescent="0.35">
      <c r="D45811" s="157">
        <f t="shared" si="726"/>
        <v>0</v>
      </c>
    </row>
    <row r="45812" spans="4:4" hidden="1" x14ac:dyDescent="0.35">
      <c r="D45812" s="157">
        <f t="shared" si="726"/>
        <v>0</v>
      </c>
    </row>
    <row r="45813" spans="4:4" hidden="1" x14ac:dyDescent="0.35">
      <c r="D45813" s="157">
        <f t="shared" si="726"/>
        <v>0</v>
      </c>
    </row>
    <row r="45814" spans="4:4" hidden="1" x14ac:dyDescent="0.35">
      <c r="D45814" s="157">
        <f t="shared" si="726"/>
        <v>0</v>
      </c>
    </row>
    <row r="45815" spans="4:4" hidden="1" x14ac:dyDescent="0.35">
      <c r="D45815" s="157">
        <f t="shared" si="726"/>
        <v>0</v>
      </c>
    </row>
    <row r="45816" spans="4:4" hidden="1" x14ac:dyDescent="0.35">
      <c r="D45816" s="157">
        <f t="shared" si="726"/>
        <v>0</v>
      </c>
    </row>
    <row r="45817" spans="4:4" hidden="1" x14ac:dyDescent="0.35">
      <c r="D45817" s="157">
        <f t="shared" si="726"/>
        <v>0</v>
      </c>
    </row>
    <row r="45818" spans="4:4" hidden="1" x14ac:dyDescent="0.35">
      <c r="D45818" s="157">
        <f t="shared" si="726"/>
        <v>0</v>
      </c>
    </row>
    <row r="45819" spans="4:4" hidden="1" x14ac:dyDescent="0.35">
      <c r="D45819" s="157">
        <f t="shared" si="726"/>
        <v>0</v>
      </c>
    </row>
    <row r="45820" spans="4:4" hidden="1" x14ac:dyDescent="0.35">
      <c r="D45820" s="157">
        <f t="shared" si="726"/>
        <v>0</v>
      </c>
    </row>
    <row r="45821" spans="4:4" hidden="1" x14ac:dyDescent="0.35">
      <c r="D45821" s="157">
        <f t="shared" si="726"/>
        <v>0</v>
      </c>
    </row>
    <row r="45822" spans="4:4" hidden="1" x14ac:dyDescent="0.35">
      <c r="D45822" s="157">
        <f t="shared" si="726"/>
        <v>0</v>
      </c>
    </row>
    <row r="45823" spans="4:4" hidden="1" x14ac:dyDescent="0.35">
      <c r="D45823" s="157">
        <f t="shared" si="726"/>
        <v>0</v>
      </c>
    </row>
    <row r="45824" spans="4:4" hidden="1" x14ac:dyDescent="0.35">
      <c r="D45824" s="157">
        <f t="shared" si="726"/>
        <v>0</v>
      </c>
    </row>
    <row r="45825" spans="4:4" hidden="1" x14ac:dyDescent="0.35">
      <c r="D45825" s="157">
        <f t="shared" si="726"/>
        <v>0</v>
      </c>
    </row>
    <row r="45826" spans="4:4" hidden="1" x14ac:dyDescent="0.35">
      <c r="D45826" s="157">
        <f t="shared" si="726"/>
        <v>0</v>
      </c>
    </row>
    <row r="45827" spans="4:4" hidden="1" x14ac:dyDescent="0.35">
      <c r="D45827" s="157">
        <f t="shared" si="726"/>
        <v>0</v>
      </c>
    </row>
    <row r="45828" spans="4:4" hidden="1" x14ac:dyDescent="0.35">
      <c r="D45828" s="157">
        <f t="shared" ref="D45828:D45891" si="727">SUBTOTAL(109,D45795:D45827)</f>
        <v>0</v>
      </c>
    </row>
    <row r="45829" spans="4:4" hidden="1" x14ac:dyDescent="0.35">
      <c r="D45829" s="157">
        <f t="shared" si="727"/>
        <v>0</v>
      </c>
    </row>
    <row r="45830" spans="4:4" hidden="1" x14ac:dyDescent="0.35">
      <c r="D45830" s="157">
        <f t="shared" si="727"/>
        <v>0</v>
      </c>
    </row>
    <row r="45831" spans="4:4" hidden="1" x14ac:dyDescent="0.35">
      <c r="D45831" s="157">
        <f t="shared" si="727"/>
        <v>0</v>
      </c>
    </row>
    <row r="45832" spans="4:4" hidden="1" x14ac:dyDescent="0.35">
      <c r="D45832" s="157">
        <f t="shared" si="727"/>
        <v>0</v>
      </c>
    </row>
    <row r="45833" spans="4:4" hidden="1" x14ac:dyDescent="0.35">
      <c r="D45833" s="157">
        <f t="shared" si="727"/>
        <v>0</v>
      </c>
    </row>
    <row r="45834" spans="4:4" hidden="1" x14ac:dyDescent="0.35">
      <c r="D45834" s="157">
        <f t="shared" si="727"/>
        <v>0</v>
      </c>
    </row>
    <row r="45835" spans="4:4" hidden="1" x14ac:dyDescent="0.35">
      <c r="D45835" s="157">
        <f t="shared" si="727"/>
        <v>0</v>
      </c>
    </row>
    <row r="45836" spans="4:4" hidden="1" x14ac:dyDescent="0.35">
      <c r="D45836" s="157">
        <f t="shared" si="727"/>
        <v>0</v>
      </c>
    </row>
    <row r="45837" spans="4:4" hidden="1" x14ac:dyDescent="0.35">
      <c r="D45837" s="157">
        <f t="shared" si="727"/>
        <v>0</v>
      </c>
    </row>
    <row r="45838" spans="4:4" hidden="1" x14ac:dyDescent="0.35">
      <c r="D45838" s="157">
        <f t="shared" si="727"/>
        <v>0</v>
      </c>
    </row>
    <row r="45839" spans="4:4" hidden="1" x14ac:dyDescent="0.35">
      <c r="D45839" s="157">
        <f t="shared" si="727"/>
        <v>0</v>
      </c>
    </row>
    <row r="45840" spans="4:4" hidden="1" x14ac:dyDescent="0.35">
      <c r="D45840" s="157">
        <f t="shared" si="727"/>
        <v>0</v>
      </c>
    </row>
    <row r="45841" spans="4:4" hidden="1" x14ac:dyDescent="0.35">
      <c r="D45841" s="157">
        <f t="shared" si="727"/>
        <v>0</v>
      </c>
    </row>
    <row r="45842" spans="4:4" hidden="1" x14ac:dyDescent="0.35">
      <c r="D45842" s="157">
        <f t="shared" si="727"/>
        <v>0</v>
      </c>
    </row>
    <row r="45843" spans="4:4" hidden="1" x14ac:dyDescent="0.35">
      <c r="D45843" s="157">
        <f t="shared" si="727"/>
        <v>0</v>
      </c>
    </row>
    <row r="45844" spans="4:4" hidden="1" x14ac:dyDescent="0.35">
      <c r="D45844" s="157">
        <f t="shared" si="727"/>
        <v>0</v>
      </c>
    </row>
    <row r="45845" spans="4:4" hidden="1" x14ac:dyDescent="0.35">
      <c r="D45845" s="157">
        <f t="shared" si="727"/>
        <v>0</v>
      </c>
    </row>
    <row r="45846" spans="4:4" hidden="1" x14ac:dyDescent="0.35">
      <c r="D45846" s="157">
        <f t="shared" si="727"/>
        <v>0</v>
      </c>
    </row>
    <row r="45847" spans="4:4" hidden="1" x14ac:dyDescent="0.35">
      <c r="D45847" s="157">
        <f t="shared" si="727"/>
        <v>0</v>
      </c>
    </row>
    <row r="45848" spans="4:4" hidden="1" x14ac:dyDescent="0.35">
      <c r="D45848" s="157">
        <f t="shared" si="727"/>
        <v>0</v>
      </c>
    </row>
    <row r="45849" spans="4:4" hidden="1" x14ac:dyDescent="0.35">
      <c r="D45849" s="157">
        <f t="shared" si="727"/>
        <v>0</v>
      </c>
    </row>
    <row r="45850" spans="4:4" hidden="1" x14ac:dyDescent="0.35">
      <c r="D45850" s="157">
        <f t="shared" si="727"/>
        <v>0</v>
      </c>
    </row>
    <row r="45851" spans="4:4" hidden="1" x14ac:dyDescent="0.35">
      <c r="D45851" s="157">
        <f t="shared" si="727"/>
        <v>0</v>
      </c>
    </row>
    <row r="45852" spans="4:4" hidden="1" x14ac:dyDescent="0.35">
      <c r="D45852" s="157">
        <f t="shared" si="727"/>
        <v>0</v>
      </c>
    </row>
    <row r="45853" spans="4:4" hidden="1" x14ac:dyDescent="0.35">
      <c r="D45853" s="157">
        <f t="shared" si="727"/>
        <v>0</v>
      </c>
    </row>
    <row r="45854" spans="4:4" hidden="1" x14ac:dyDescent="0.35">
      <c r="D45854" s="157">
        <f t="shared" si="727"/>
        <v>0</v>
      </c>
    </row>
    <row r="45855" spans="4:4" hidden="1" x14ac:dyDescent="0.35">
      <c r="D45855" s="157">
        <f t="shared" si="727"/>
        <v>0</v>
      </c>
    </row>
    <row r="45856" spans="4:4" hidden="1" x14ac:dyDescent="0.35">
      <c r="D45856" s="157">
        <f t="shared" si="727"/>
        <v>0</v>
      </c>
    </row>
    <row r="45857" spans="4:4" hidden="1" x14ac:dyDescent="0.35">
      <c r="D45857" s="157">
        <f t="shared" si="727"/>
        <v>0</v>
      </c>
    </row>
    <row r="45858" spans="4:4" hidden="1" x14ac:dyDescent="0.35">
      <c r="D45858" s="157">
        <f t="shared" si="727"/>
        <v>0</v>
      </c>
    </row>
    <row r="45859" spans="4:4" hidden="1" x14ac:dyDescent="0.35">
      <c r="D45859" s="157">
        <f t="shared" si="727"/>
        <v>0</v>
      </c>
    </row>
    <row r="45860" spans="4:4" hidden="1" x14ac:dyDescent="0.35">
      <c r="D45860" s="157">
        <f t="shared" si="727"/>
        <v>0</v>
      </c>
    </row>
    <row r="45861" spans="4:4" hidden="1" x14ac:dyDescent="0.35">
      <c r="D45861" s="157">
        <f t="shared" si="727"/>
        <v>0</v>
      </c>
    </row>
    <row r="45862" spans="4:4" hidden="1" x14ac:dyDescent="0.35">
      <c r="D45862" s="157">
        <f t="shared" si="727"/>
        <v>0</v>
      </c>
    </row>
    <row r="45863" spans="4:4" hidden="1" x14ac:dyDescent="0.35">
      <c r="D45863" s="157">
        <f t="shared" si="727"/>
        <v>0</v>
      </c>
    </row>
    <row r="45864" spans="4:4" hidden="1" x14ac:dyDescent="0.35">
      <c r="D45864" s="157">
        <f t="shared" si="727"/>
        <v>0</v>
      </c>
    </row>
    <row r="45865" spans="4:4" hidden="1" x14ac:dyDescent="0.35">
      <c r="D45865" s="157">
        <f t="shared" si="727"/>
        <v>0</v>
      </c>
    </row>
    <row r="45866" spans="4:4" hidden="1" x14ac:dyDescent="0.35">
      <c r="D45866" s="157">
        <f t="shared" si="727"/>
        <v>0</v>
      </c>
    </row>
    <row r="45867" spans="4:4" hidden="1" x14ac:dyDescent="0.35">
      <c r="D45867" s="157">
        <f t="shared" si="727"/>
        <v>0</v>
      </c>
    </row>
    <row r="45868" spans="4:4" hidden="1" x14ac:dyDescent="0.35">
      <c r="D45868" s="157">
        <f t="shared" si="727"/>
        <v>0</v>
      </c>
    </row>
    <row r="45869" spans="4:4" hidden="1" x14ac:dyDescent="0.35">
      <c r="D45869" s="157">
        <f t="shared" si="727"/>
        <v>0</v>
      </c>
    </row>
    <row r="45870" spans="4:4" hidden="1" x14ac:dyDescent="0.35">
      <c r="D45870" s="157">
        <f t="shared" si="727"/>
        <v>0</v>
      </c>
    </row>
    <row r="45871" spans="4:4" hidden="1" x14ac:dyDescent="0.35">
      <c r="D45871" s="157">
        <f t="shared" si="727"/>
        <v>0</v>
      </c>
    </row>
    <row r="45872" spans="4:4" hidden="1" x14ac:dyDescent="0.35">
      <c r="D45872" s="157">
        <f t="shared" si="727"/>
        <v>0</v>
      </c>
    </row>
    <row r="45873" spans="4:4" hidden="1" x14ac:dyDescent="0.35">
      <c r="D45873" s="157">
        <f t="shared" si="727"/>
        <v>0</v>
      </c>
    </row>
    <row r="45874" spans="4:4" hidden="1" x14ac:dyDescent="0.35">
      <c r="D45874" s="157">
        <f t="shared" si="727"/>
        <v>0</v>
      </c>
    </row>
    <row r="45875" spans="4:4" hidden="1" x14ac:dyDescent="0.35">
      <c r="D45875" s="157">
        <f t="shared" si="727"/>
        <v>0</v>
      </c>
    </row>
    <row r="45876" spans="4:4" hidden="1" x14ac:dyDescent="0.35">
      <c r="D45876" s="157">
        <f t="shared" si="727"/>
        <v>0</v>
      </c>
    </row>
    <row r="45877" spans="4:4" hidden="1" x14ac:dyDescent="0.35">
      <c r="D45877" s="157">
        <f t="shared" si="727"/>
        <v>0</v>
      </c>
    </row>
    <row r="45878" spans="4:4" hidden="1" x14ac:dyDescent="0.35">
      <c r="D45878" s="157">
        <f t="shared" si="727"/>
        <v>0</v>
      </c>
    </row>
    <row r="45879" spans="4:4" hidden="1" x14ac:dyDescent="0.35">
      <c r="D45879" s="157">
        <f t="shared" si="727"/>
        <v>0</v>
      </c>
    </row>
    <row r="45880" spans="4:4" hidden="1" x14ac:dyDescent="0.35">
      <c r="D45880" s="157">
        <f t="shared" si="727"/>
        <v>0</v>
      </c>
    </row>
    <row r="45881" spans="4:4" hidden="1" x14ac:dyDescent="0.35">
      <c r="D45881" s="157">
        <f t="shared" si="727"/>
        <v>0</v>
      </c>
    </row>
    <row r="45882" spans="4:4" hidden="1" x14ac:dyDescent="0.35">
      <c r="D45882" s="157">
        <f t="shared" si="727"/>
        <v>0</v>
      </c>
    </row>
    <row r="45883" spans="4:4" hidden="1" x14ac:dyDescent="0.35">
      <c r="D45883" s="157">
        <f t="shared" si="727"/>
        <v>0</v>
      </c>
    </row>
    <row r="45884" spans="4:4" hidden="1" x14ac:dyDescent="0.35">
      <c r="D45884" s="157">
        <f t="shared" si="727"/>
        <v>0</v>
      </c>
    </row>
    <row r="45885" spans="4:4" hidden="1" x14ac:dyDescent="0.35">
      <c r="D45885" s="157">
        <f t="shared" si="727"/>
        <v>0</v>
      </c>
    </row>
    <row r="45886" spans="4:4" hidden="1" x14ac:dyDescent="0.35">
      <c r="D45886" s="157">
        <f t="shared" si="727"/>
        <v>0</v>
      </c>
    </row>
    <row r="45887" spans="4:4" hidden="1" x14ac:dyDescent="0.35">
      <c r="D45887" s="157">
        <f t="shared" si="727"/>
        <v>0</v>
      </c>
    </row>
    <row r="45888" spans="4:4" hidden="1" x14ac:dyDescent="0.35">
      <c r="D45888" s="157">
        <f t="shared" si="727"/>
        <v>0</v>
      </c>
    </row>
    <row r="45889" spans="4:4" hidden="1" x14ac:dyDescent="0.35">
      <c r="D45889" s="157">
        <f t="shared" si="727"/>
        <v>0</v>
      </c>
    </row>
    <row r="45890" spans="4:4" hidden="1" x14ac:dyDescent="0.35">
      <c r="D45890" s="157">
        <f t="shared" si="727"/>
        <v>0</v>
      </c>
    </row>
    <row r="45891" spans="4:4" hidden="1" x14ac:dyDescent="0.35">
      <c r="D45891" s="157">
        <f t="shared" si="727"/>
        <v>0</v>
      </c>
    </row>
    <row r="45892" spans="4:4" hidden="1" x14ac:dyDescent="0.35">
      <c r="D45892" s="157">
        <f t="shared" ref="D45892:D45955" si="728">SUBTOTAL(109,D45859:D45891)</f>
        <v>0</v>
      </c>
    </row>
    <row r="45893" spans="4:4" hidden="1" x14ac:dyDescent="0.35">
      <c r="D45893" s="157">
        <f t="shared" si="728"/>
        <v>0</v>
      </c>
    </row>
    <row r="45894" spans="4:4" hidden="1" x14ac:dyDescent="0.35">
      <c r="D45894" s="157">
        <f t="shared" si="728"/>
        <v>0</v>
      </c>
    </row>
    <row r="45895" spans="4:4" hidden="1" x14ac:dyDescent="0.35">
      <c r="D45895" s="157">
        <f t="shared" si="728"/>
        <v>0</v>
      </c>
    </row>
    <row r="45896" spans="4:4" hidden="1" x14ac:dyDescent="0.35">
      <c r="D45896" s="157">
        <f t="shared" si="728"/>
        <v>0</v>
      </c>
    </row>
    <row r="45897" spans="4:4" hidden="1" x14ac:dyDescent="0.35">
      <c r="D45897" s="157">
        <f t="shared" si="728"/>
        <v>0</v>
      </c>
    </row>
    <row r="45898" spans="4:4" hidden="1" x14ac:dyDescent="0.35">
      <c r="D45898" s="157">
        <f t="shared" si="728"/>
        <v>0</v>
      </c>
    </row>
    <row r="45899" spans="4:4" hidden="1" x14ac:dyDescent="0.35">
      <c r="D45899" s="157">
        <f t="shared" si="728"/>
        <v>0</v>
      </c>
    </row>
    <row r="45900" spans="4:4" hidden="1" x14ac:dyDescent="0.35">
      <c r="D45900" s="157">
        <f t="shared" si="728"/>
        <v>0</v>
      </c>
    </row>
    <row r="45901" spans="4:4" hidden="1" x14ac:dyDescent="0.35">
      <c r="D45901" s="157">
        <f t="shared" si="728"/>
        <v>0</v>
      </c>
    </row>
    <row r="45902" spans="4:4" hidden="1" x14ac:dyDescent="0.35">
      <c r="D45902" s="157">
        <f t="shared" si="728"/>
        <v>0</v>
      </c>
    </row>
    <row r="45903" spans="4:4" hidden="1" x14ac:dyDescent="0.35">
      <c r="D45903" s="157">
        <f t="shared" si="728"/>
        <v>0</v>
      </c>
    </row>
    <row r="45904" spans="4:4" hidden="1" x14ac:dyDescent="0.35">
      <c r="D45904" s="157">
        <f t="shared" si="728"/>
        <v>0</v>
      </c>
    </row>
    <row r="45905" spans="4:4" hidden="1" x14ac:dyDescent="0.35">
      <c r="D45905" s="157">
        <f t="shared" si="728"/>
        <v>0</v>
      </c>
    </row>
    <row r="45906" spans="4:4" hidden="1" x14ac:dyDescent="0.35">
      <c r="D45906" s="157">
        <f t="shared" si="728"/>
        <v>0</v>
      </c>
    </row>
    <row r="45907" spans="4:4" hidden="1" x14ac:dyDescent="0.35">
      <c r="D45907" s="157">
        <f t="shared" si="728"/>
        <v>0</v>
      </c>
    </row>
    <row r="45908" spans="4:4" hidden="1" x14ac:dyDescent="0.35">
      <c r="D45908" s="157">
        <f t="shared" si="728"/>
        <v>0</v>
      </c>
    </row>
    <row r="45909" spans="4:4" hidden="1" x14ac:dyDescent="0.35">
      <c r="D45909" s="157">
        <f t="shared" si="728"/>
        <v>0</v>
      </c>
    </row>
    <row r="45910" spans="4:4" hidden="1" x14ac:dyDescent="0.35">
      <c r="D45910" s="157">
        <f t="shared" si="728"/>
        <v>0</v>
      </c>
    </row>
    <row r="45911" spans="4:4" hidden="1" x14ac:dyDescent="0.35">
      <c r="D45911" s="157">
        <f t="shared" si="728"/>
        <v>0</v>
      </c>
    </row>
    <row r="45912" spans="4:4" hidden="1" x14ac:dyDescent="0.35">
      <c r="D45912" s="157">
        <f t="shared" si="728"/>
        <v>0</v>
      </c>
    </row>
    <row r="45913" spans="4:4" hidden="1" x14ac:dyDescent="0.35">
      <c r="D45913" s="157">
        <f t="shared" si="728"/>
        <v>0</v>
      </c>
    </row>
    <row r="45914" spans="4:4" hidden="1" x14ac:dyDescent="0.35">
      <c r="D45914" s="157">
        <f t="shared" si="728"/>
        <v>0</v>
      </c>
    </row>
    <row r="45915" spans="4:4" hidden="1" x14ac:dyDescent="0.35">
      <c r="D45915" s="157">
        <f t="shared" si="728"/>
        <v>0</v>
      </c>
    </row>
    <row r="45916" spans="4:4" hidden="1" x14ac:dyDescent="0.35">
      <c r="D45916" s="157">
        <f t="shared" si="728"/>
        <v>0</v>
      </c>
    </row>
    <row r="45917" spans="4:4" hidden="1" x14ac:dyDescent="0.35">
      <c r="D45917" s="157">
        <f t="shared" si="728"/>
        <v>0</v>
      </c>
    </row>
    <row r="45918" spans="4:4" hidden="1" x14ac:dyDescent="0.35">
      <c r="D45918" s="157">
        <f t="shared" si="728"/>
        <v>0</v>
      </c>
    </row>
    <row r="45919" spans="4:4" hidden="1" x14ac:dyDescent="0.35">
      <c r="D45919" s="157">
        <f t="shared" si="728"/>
        <v>0</v>
      </c>
    </row>
    <row r="45920" spans="4:4" hidden="1" x14ac:dyDescent="0.35">
      <c r="D45920" s="157">
        <f t="shared" si="728"/>
        <v>0</v>
      </c>
    </row>
    <row r="45921" spans="4:4" hidden="1" x14ac:dyDescent="0.35">
      <c r="D45921" s="157">
        <f t="shared" si="728"/>
        <v>0</v>
      </c>
    </row>
    <row r="45922" spans="4:4" hidden="1" x14ac:dyDescent="0.35">
      <c r="D45922" s="157">
        <f t="shared" si="728"/>
        <v>0</v>
      </c>
    </row>
    <row r="45923" spans="4:4" hidden="1" x14ac:dyDescent="0.35">
      <c r="D45923" s="157">
        <f t="shared" si="728"/>
        <v>0</v>
      </c>
    </row>
    <row r="45924" spans="4:4" hidden="1" x14ac:dyDescent="0.35">
      <c r="D45924" s="157">
        <f t="shared" si="728"/>
        <v>0</v>
      </c>
    </row>
    <row r="45925" spans="4:4" hidden="1" x14ac:dyDescent="0.35">
      <c r="D45925" s="157">
        <f t="shared" si="728"/>
        <v>0</v>
      </c>
    </row>
    <row r="45926" spans="4:4" hidden="1" x14ac:dyDescent="0.35">
      <c r="D45926" s="157">
        <f t="shared" si="728"/>
        <v>0</v>
      </c>
    </row>
    <row r="45927" spans="4:4" hidden="1" x14ac:dyDescent="0.35">
      <c r="D45927" s="157">
        <f t="shared" si="728"/>
        <v>0</v>
      </c>
    </row>
    <row r="45928" spans="4:4" hidden="1" x14ac:dyDescent="0.35">
      <c r="D45928" s="157">
        <f t="shared" si="728"/>
        <v>0</v>
      </c>
    </row>
    <row r="45929" spans="4:4" hidden="1" x14ac:dyDescent="0.35">
      <c r="D45929" s="157">
        <f t="shared" si="728"/>
        <v>0</v>
      </c>
    </row>
    <row r="45930" spans="4:4" hidden="1" x14ac:dyDescent="0.35">
      <c r="D45930" s="157">
        <f t="shared" si="728"/>
        <v>0</v>
      </c>
    </row>
    <row r="45931" spans="4:4" hidden="1" x14ac:dyDescent="0.35">
      <c r="D45931" s="157">
        <f t="shared" si="728"/>
        <v>0</v>
      </c>
    </row>
    <row r="45932" spans="4:4" hidden="1" x14ac:dyDescent="0.35">
      <c r="D45932" s="157">
        <f t="shared" si="728"/>
        <v>0</v>
      </c>
    </row>
    <row r="45933" spans="4:4" hidden="1" x14ac:dyDescent="0.35">
      <c r="D45933" s="157">
        <f t="shared" si="728"/>
        <v>0</v>
      </c>
    </row>
    <row r="45934" spans="4:4" hidden="1" x14ac:dyDescent="0.35">
      <c r="D45934" s="157">
        <f t="shared" si="728"/>
        <v>0</v>
      </c>
    </row>
    <row r="45935" spans="4:4" hidden="1" x14ac:dyDescent="0.35">
      <c r="D45935" s="157">
        <f t="shared" si="728"/>
        <v>0</v>
      </c>
    </row>
    <row r="45936" spans="4:4" hidden="1" x14ac:dyDescent="0.35">
      <c r="D45936" s="157">
        <f t="shared" si="728"/>
        <v>0</v>
      </c>
    </row>
    <row r="45937" spans="4:4" hidden="1" x14ac:dyDescent="0.35">
      <c r="D45937" s="157">
        <f t="shared" si="728"/>
        <v>0</v>
      </c>
    </row>
    <row r="45938" spans="4:4" hidden="1" x14ac:dyDescent="0.35">
      <c r="D45938" s="157">
        <f t="shared" si="728"/>
        <v>0</v>
      </c>
    </row>
    <row r="45939" spans="4:4" hidden="1" x14ac:dyDescent="0.35">
      <c r="D45939" s="157">
        <f t="shared" si="728"/>
        <v>0</v>
      </c>
    </row>
    <row r="45940" spans="4:4" hidden="1" x14ac:dyDescent="0.35">
      <c r="D45940" s="157">
        <f t="shared" si="728"/>
        <v>0</v>
      </c>
    </row>
    <row r="45941" spans="4:4" hidden="1" x14ac:dyDescent="0.35">
      <c r="D45941" s="157">
        <f t="shared" si="728"/>
        <v>0</v>
      </c>
    </row>
    <row r="45942" spans="4:4" hidden="1" x14ac:dyDescent="0.35">
      <c r="D45942" s="157">
        <f t="shared" si="728"/>
        <v>0</v>
      </c>
    </row>
    <row r="45943" spans="4:4" hidden="1" x14ac:dyDescent="0.35">
      <c r="D45943" s="157">
        <f t="shared" si="728"/>
        <v>0</v>
      </c>
    </row>
    <row r="45944" spans="4:4" hidden="1" x14ac:dyDescent="0.35">
      <c r="D45944" s="157">
        <f t="shared" si="728"/>
        <v>0</v>
      </c>
    </row>
    <row r="45945" spans="4:4" hidden="1" x14ac:dyDescent="0.35">
      <c r="D45945" s="157">
        <f t="shared" si="728"/>
        <v>0</v>
      </c>
    </row>
    <row r="45946" spans="4:4" hidden="1" x14ac:dyDescent="0.35">
      <c r="D45946" s="157">
        <f t="shared" si="728"/>
        <v>0</v>
      </c>
    </row>
    <row r="45947" spans="4:4" hidden="1" x14ac:dyDescent="0.35">
      <c r="D45947" s="157">
        <f t="shared" si="728"/>
        <v>0</v>
      </c>
    </row>
    <row r="45948" spans="4:4" hidden="1" x14ac:dyDescent="0.35">
      <c r="D45948" s="157">
        <f t="shared" si="728"/>
        <v>0</v>
      </c>
    </row>
    <row r="45949" spans="4:4" hidden="1" x14ac:dyDescent="0.35">
      <c r="D45949" s="157">
        <f t="shared" si="728"/>
        <v>0</v>
      </c>
    </row>
    <row r="45950" spans="4:4" hidden="1" x14ac:dyDescent="0.35">
      <c r="D45950" s="157">
        <f t="shared" si="728"/>
        <v>0</v>
      </c>
    </row>
    <row r="45951" spans="4:4" hidden="1" x14ac:dyDescent="0.35">
      <c r="D45951" s="157">
        <f t="shared" si="728"/>
        <v>0</v>
      </c>
    </row>
    <row r="45952" spans="4:4" hidden="1" x14ac:dyDescent="0.35">
      <c r="D45952" s="157">
        <f t="shared" si="728"/>
        <v>0</v>
      </c>
    </row>
    <row r="45953" spans="4:4" hidden="1" x14ac:dyDescent="0.35">
      <c r="D45953" s="157">
        <f t="shared" si="728"/>
        <v>0</v>
      </c>
    </row>
    <row r="45954" spans="4:4" hidden="1" x14ac:dyDescent="0.35">
      <c r="D45954" s="157">
        <f t="shared" si="728"/>
        <v>0</v>
      </c>
    </row>
    <row r="45955" spans="4:4" hidden="1" x14ac:dyDescent="0.35">
      <c r="D45955" s="157">
        <f t="shared" si="728"/>
        <v>0</v>
      </c>
    </row>
    <row r="45956" spans="4:4" hidden="1" x14ac:dyDescent="0.35">
      <c r="D45956" s="157">
        <f t="shared" ref="D45956:D46019" si="729">SUBTOTAL(109,D45923:D45955)</f>
        <v>0</v>
      </c>
    </row>
    <row r="45957" spans="4:4" hidden="1" x14ac:dyDescent="0.35">
      <c r="D45957" s="157">
        <f t="shared" si="729"/>
        <v>0</v>
      </c>
    </row>
    <row r="45958" spans="4:4" hidden="1" x14ac:dyDescent="0.35">
      <c r="D45958" s="157">
        <f t="shared" si="729"/>
        <v>0</v>
      </c>
    </row>
    <row r="45959" spans="4:4" hidden="1" x14ac:dyDescent="0.35">
      <c r="D45959" s="157">
        <f t="shared" si="729"/>
        <v>0</v>
      </c>
    </row>
    <row r="45960" spans="4:4" hidden="1" x14ac:dyDescent="0.35">
      <c r="D45960" s="157">
        <f t="shared" si="729"/>
        <v>0</v>
      </c>
    </row>
    <row r="45961" spans="4:4" hidden="1" x14ac:dyDescent="0.35">
      <c r="D45961" s="157">
        <f t="shared" si="729"/>
        <v>0</v>
      </c>
    </row>
    <row r="45962" spans="4:4" hidden="1" x14ac:dyDescent="0.35">
      <c r="D45962" s="157">
        <f t="shared" si="729"/>
        <v>0</v>
      </c>
    </row>
    <row r="45963" spans="4:4" hidden="1" x14ac:dyDescent="0.35">
      <c r="D45963" s="157">
        <f t="shared" si="729"/>
        <v>0</v>
      </c>
    </row>
    <row r="45964" spans="4:4" hidden="1" x14ac:dyDescent="0.35">
      <c r="D45964" s="157">
        <f t="shared" si="729"/>
        <v>0</v>
      </c>
    </row>
    <row r="45965" spans="4:4" hidden="1" x14ac:dyDescent="0.35">
      <c r="D45965" s="157">
        <f t="shared" si="729"/>
        <v>0</v>
      </c>
    </row>
    <row r="45966" spans="4:4" hidden="1" x14ac:dyDescent="0.35">
      <c r="D45966" s="157">
        <f t="shared" si="729"/>
        <v>0</v>
      </c>
    </row>
    <row r="45967" spans="4:4" hidden="1" x14ac:dyDescent="0.35">
      <c r="D45967" s="157">
        <f t="shared" si="729"/>
        <v>0</v>
      </c>
    </row>
    <row r="45968" spans="4:4" hidden="1" x14ac:dyDescent="0.35">
      <c r="D45968" s="157">
        <f t="shared" si="729"/>
        <v>0</v>
      </c>
    </row>
    <row r="45969" spans="4:4" hidden="1" x14ac:dyDescent="0.35">
      <c r="D45969" s="157">
        <f t="shared" si="729"/>
        <v>0</v>
      </c>
    </row>
    <row r="45970" spans="4:4" hidden="1" x14ac:dyDescent="0.35">
      <c r="D45970" s="157">
        <f t="shared" si="729"/>
        <v>0</v>
      </c>
    </row>
    <row r="45971" spans="4:4" hidden="1" x14ac:dyDescent="0.35">
      <c r="D45971" s="157">
        <f t="shared" si="729"/>
        <v>0</v>
      </c>
    </row>
    <row r="45972" spans="4:4" hidden="1" x14ac:dyDescent="0.35">
      <c r="D45972" s="157">
        <f t="shared" si="729"/>
        <v>0</v>
      </c>
    </row>
    <row r="45973" spans="4:4" hidden="1" x14ac:dyDescent="0.35">
      <c r="D45973" s="157">
        <f t="shared" si="729"/>
        <v>0</v>
      </c>
    </row>
    <row r="45974" spans="4:4" hidden="1" x14ac:dyDescent="0.35">
      <c r="D45974" s="157">
        <f t="shared" si="729"/>
        <v>0</v>
      </c>
    </row>
    <row r="45975" spans="4:4" hidden="1" x14ac:dyDescent="0.35">
      <c r="D45975" s="157">
        <f t="shared" si="729"/>
        <v>0</v>
      </c>
    </row>
    <row r="45976" spans="4:4" hidden="1" x14ac:dyDescent="0.35">
      <c r="D45976" s="157">
        <f t="shared" si="729"/>
        <v>0</v>
      </c>
    </row>
    <row r="45977" spans="4:4" hidden="1" x14ac:dyDescent="0.35">
      <c r="D45977" s="157">
        <f t="shared" si="729"/>
        <v>0</v>
      </c>
    </row>
    <row r="45978" spans="4:4" hidden="1" x14ac:dyDescent="0.35">
      <c r="D45978" s="157">
        <f t="shared" si="729"/>
        <v>0</v>
      </c>
    </row>
    <row r="45979" spans="4:4" hidden="1" x14ac:dyDescent="0.35">
      <c r="D45979" s="157">
        <f t="shared" si="729"/>
        <v>0</v>
      </c>
    </row>
    <row r="45980" spans="4:4" hidden="1" x14ac:dyDescent="0.35">
      <c r="D45980" s="157">
        <f t="shared" si="729"/>
        <v>0</v>
      </c>
    </row>
    <row r="45981" spans="4:4" hidden="1" x14ac:dyDescent="0.35">
      <c r="D45981" s="157">
        <f t="shared" si="729"/>
        <v>0</v>
      </c>
    </row>
    <row r="45982" spans="4:4" hidden="1" x14ac:dyDescent="0.35">
      <c r="D45982" s="157">
        <f t="shared" si="729"/>
        <v>0</v>
      </c>
    </row>
    <row r="45983" spans="4:4" hidden="1" x14ac:dyDescent="0.35">
      <c r="D45983" s="157">
        <f t="shared" si="729"/>
        <v>0</v>
      </c>
    </row>
    <row r="45984" spans="4:4" hidden="1" x14ac:dyDescent="0.35">
      <c r="D45984" s="157">
        <f t="shared" si="729"/>
        <v>0</v>
      </c>
    </row>
    <row r="45985" spans="4:4" hidden="1" x14ac:dyDescent="0.35">
      <c r="D45985" s="157">
        <f t="shared" si="729"/>
        <v>0</v>
      </c>
    </row>
    <row r="45986" spans="4:4" hidden="1" x14ac:dyDescent="0.35">
      <c r="D45986" s="157">
        <f t="shared" si="729"/>
        <v>0</v>
      </c>
    </row>
    <row r="45987" spans="4:4" hidden="1" x14ac:dyDescent="0.35">
      <c r="D45987" s="157">
        <f t="shared" si="729"/>
        <v>0</v>
      </c>
    </row>
    <row r="45988" spans="4:4" hidden="1" x14ac:dyDescent="0.35">
      <c r="D45988" s="157">
        <f t="shared" si="729"/>
        <v>0</v>
      </c>
    </row>
    <row r="45989" spans="4:4" hidden="1" x14ac:dyDescent="0.35">
      <c r="D45989" s="157">
        <f t="shared" si="729"/>
        <v>0</v>
      </c>
    </row>
    <row r="45990" spans="4:4" hidden="1" x14ac:dyDescent="0.35">
      <c r="D45990" s="157">
        <f t="shared" si="729"/>
        <v>0</v>
      </c>
    </row>
    <row r="45991" spans="4:4" hidden="1" x14ac:dyDescent="0.35">
      <c r="D45991" s="157">
        <f t="shared" si="729"/>
        <v>0</v>
      </c>
    </row>
    <row r="45992" spans="4:4" hidden="1" x14ac:dyDescent="0.35">
      <c r="D45992" s="157">
        <f t="shared" si="729"/>
        <v>0</v>
      </c>
    </row>
    <row r="45993" spans="4:4" hidden="1" x14ac:dyDescent="0.35">
      <c r="D45993" s="157">
        <f t="shared" si="729"/>
        <v>0</v>
      </c>
    </row>
    <row r="45994" spans="4:4" hidden="1" x14ac:dyDescent="0.35">
      <c r="D45994" s="157">
        <f t="shared" si="729"/>
        <v>0</v>
      </c>
    </row>
    <row r="45995" spans="4:4" hidden="1" x14ac:dyDescent="0.35">
      <c r="D45995" s="157">
        <f t="shared" si="729"/>
        <v>0</v>
      </c>
    </row>
    <row r="45996" spans="4:4" hidden="1" x14ac:dyDescent="0.35">
      <c r="D45996" s="157">
        <f t="shared" si="729"/>
        <v>0</v>
      </c>
    </row>
    <row r="45997" spans="4:4" hidden="1" x14ac:dyDescent="0.35">
      <c r="D45997" s="157">
        <f t="shared" si="729"/>
        <v>0</v>
      </c>
    </row>
    <row r="45998" spans="4:4" hidden="1" x14ac:dyDescent="0.35">
      <c r="D45998" s="157">
        <f t="shared" si="729"/>
        <v>0</v>
      </c>
    </row>
    <row r="45999" spans="4:4" hidden="1" x14ac:dyDescent="0.35">
      <c r="D45999" s="157">
        <f t="shared" si="729"/>
        <v>0</v>
      </c>
    </row>
    <row r="46000" spans="4:4" hidden="1" x14ac:dyDescent="0.35">
      <c r="D46000" s="157">
        <f t="shared" si="729"/>
        <v>0</v>
      </c>
    </row>
    <row r="46001" spans="4:4" hidden="1" x14ac:dyDescent="0.35">
      <c r="D46001" s="157">
        <f t="shared" si="729"/>
        <v>0</v>
      </c>
    </row>
    <row r="46002" spans="4:4" hidden="1" x14ac:dyDescent="0.35">
      <c r="D46002" s="157">
        <f t="shared" si="729"/>
        <v>0</v>
      </c>
    </row>
    <row r="46003" spans="4:4" hidden="1" x14ac:dyDescent="0.35">
      <c r="D46003" s="157">
        <f t="shared" si="729"/>
        <v>0</v>
      </c>
    </row>
    <row r="46004" spans="4:4" hidden="1" x14ac:dyDescent="0.35">
      <c r="D46004" s="157">
        <f t="shared" si="729"/>
        <v>0</v>
      </c>
    </row>
    <row r="46005" spans="4:4" hidden="1" x14ac:dyDescent="0.35">
      <c r="D46005" s="157">
        <f t="shared" si="729"/>
        <v>0</v>
      </c>
    </row>
    <row r="46006" spans="4:4" hidden="1" x14ac:dyDescent="0.35">
      <c r="D46006" s="157">
        <f t="shared" si="729"/>
        <v>0</v>
      </c>
    </row>
    <row r="46007" spans="4:4" hidden="1" x14ac:dyDescent="0.35">
      <c r="D46007" s="157">
        <f t="shared" si="729"/>
        <v>0</v>
      </c>
    </row>
    <row r="46008" spans="4:4" hidden="1" x14ac:dyDescent="0.35">
      <c r="D46008" s="157">
        <f t="shared" si="729"/>
        <v>0</v>
      </c>
    </row>
    <row r="46009" spans="4:4" hidden="1" x14ac:dyDescent="0.35">
      <c r="D46009" s="157">
        <f t="shared" si="729"/>
        <v>0</v>
      </c>
    </row>
    <row r="46010" spans="4:4" hidden="1" x14ac:dyDescent="0.35">
      <c r="D46010" s="157">
        <f t="shared" si="729"/>
        <v>0</v>
      </c>
    </row>
    <row r="46011" spans="4:4" hidden="1" x14ac:dyDescent="0.35">
      <c r="D46011" s="157">
        <f t="shared" si="729"/>
        <v>0</v>
      </c>
    </row>
    <row r="46012" spans="4:4" hidden="1" x14ac:dyDescent="0.35">
      <c r="D46012" s="157">
        <f t="shared" si="729"/>
        <v>0</v>
      </c>
    </row>
    <row r="46013" spans="4:4" hidden="1" x14ac:dyDescent="0.35">
      <c r="D46013" s="157">
        <f t="shared" si="729"/>
        <v>0</v>
      </c>
    </row>
    <row r="46014" spans="4:4" hidden="1" x14ac:dyDescent="0.35">
      <c r="D46014" s="157">
        <f t="shared" si="729"/>
        <v>0</v>
      </c>
    </row>
    <row r="46015" spans="4:4" hidden="1" x14ac:dyDescent="0.35">
      <c r="D46015" s="157">
        <f t="shared" si="729"/>
        <v>0</v>
      </c>
    </row>
    <row r="46016" spans="4:4" hidden="1" x14ac:dyDescent="0.35">
      <c r="D46016" s="157">
        <f t="shared" si="729"/>
        <v>0</v>
      </c>
    </row>
    <row r="46017" spans="4:4" hidden="1" x14ac:dyDescent="0.35">
      <c r="D46017" s="157">
        <f t="shared" si="729"/>
        <v>0</v>
      </c>
    </row>
    <row r="46018" spans="4:4" hidden="1" x14ac:dyDescent="0.35">
      <c r="D46018" s="157">
        <f t="shared" si="729"/>
        <v>0</v>
      </c>
    </row>
    <row r="46019" spans="4:4" hidden="1" x14ac:dyDescent="0.35">
      <c r="D46019" s="157">
        <f t="shared" si="729"/>
        <v>0</v>
      </c>
    </row>
    <row r="46020" spans="4:4" hidden="1" x14ac:dyDescent="0.35">
      <c r="D46020" s="157">
        <f t="shared" ref="D46020:D46083" si="730">SUBTOTAL(109,D45987:D46019)</f>
        <v>0</v>
      </c>
    </row>
    <row r="46021" spans="4:4" hidden="1" x14ac:dyDescent="0.35">
      <c r="D46021" s="157">
        <f t="shared" si="730"/>
        <v>0</v>
      </c>
    </row>
    <row r="46022" spans="4:4" hidden="1" x14ac:dyDescent="0.35">
      <c r="D46022" s="157">
        <f t="shared" si="730"/>
        <v>0</v>
      </c>
    </row>
    <row r="46023" spans="4:4" hidden="1" x14ac:dyDescent="0.35">
      <c r="D46023" s="157">
        <f t="shared" si="730"/>
        <v>0</v>
      </c>
    </row>
    <row r="46024" spans="4:4" hidden="1" x14ac:dyDescent="0.35">
      <c r="D46024" s="157">
        <f t="shared" si="730"/>
        <v>0</v>
      </c>
    </row>
    <row r="46025" spans="4:4" hidden="1" x14ac:dyDescent="0.35">
      <c r="D46025" s="157">
        <f t="shared" si="730"/>
        <v>0</v>
      </c>
    </row>
    <row r="46026" spans="4:4" hidden="1" x14ac:dyDescent="0.35">
      <c r="D46026" s="157">
        <f t="shared" si="730"/>
        <v>0</v>
      </c>
    </row>
    <row r="46027" spans="4:4" hidden="1" x14ac:dyDescent="0.35">
      <c r="D46027" s="157">
        <f t="shared" si="730"/>
        <v>0</v>
      </c>
    </row>
    <row r="46028" spans="4:4" hidden="1" x14ac:dyDescent="0.35">
      <c r="D46028" s="157">
        <f t="shared" si="730"/>
        <v>0</v>
      </c>
    </row>
    <row r="46029" spans="4:4" hidden="1" x14ac:dyDescent="0.35">
      <c r="D46029" s="157">
        <f t="shared" si="730"/>
        <v>0</v>
      </c>
    </row>
    <row r="46030" spans="4:4" hidden="1" x14ac:dyDescent="0.35">
      <c r="D46030" s="157">
        <f t="shared" si="730"/>
        <v>0</v>
      </c>
    </row>
    <row r="46031" spans="4:4" hidden="1" x14ac:dyDescent="0.35">
      <c r="D46031" s="157">
        <f t="shared" si="730"/>
        <v>0</v>
      </c>
    </row>
    <row r="46032" spans="4:4" hidden="1" x14ac:dyDescent="0.35">
      <c r="D46032" s="157">
        <f t="shared" si="730"/>
        <v>0</v>
      </c>
    </row>
    <row r="46033" spans="4:4" hidden="1" x14ac:dyDescent="0.35">
      <c r="D46033" s="157">
        <f t="shared" si="730"/>
        <v>0</v>
      </c>
    </row>
    <row r="46034" spans="4:4" hidden="1" x14ac:dyDescent="0.35">
      <c r="D46034" s="157">
        <f t="shared" si="730"/>
        <v>0</v>
      </c>
    </row>
    <row r="46035" spans="4:4" hidden="1" x14ac:dyDescent="0.35">
      <c r="D46035" s="157">
        <f t="shared" si="730"/>
        <v>0</v>
      </c>
    </row>
    <row r="46036" spans="4:4" hidden="1" x14ac:dyDescent="0.35">
      <c r="D46036" s="157">
        <f t="shared" si="730"/>
        <v>0</v>
      </c>
    </row>
    <row r="46037" spans="4:4" hidden="1" x14ac:dyDescent="0.35">
      <c r="D46037" s="157">
        <f t="shared" si="730"/>
        <v>0</v>
      </c>
    </row>
    <row r="46038" spans="4:4" hidden="1" x14ac:dyDescent="0.35">
      <c r="D46038" s="157">
        <f t="shared" si="730"/>
        <v>0</v>
      </c>
    </row>
    <row r="46039" spans="4:4" hidden="1" x14ac:dyDescent="0.35">
      <c r="D46039" s="157">
        <f t="shared" si="730"/>
        <v>0</v>
      </c>
    </row>
    <row r="46040" spans="4:4" hidden="1" x14ac:dyDescent="0.35">
      <c r="D46040" s="157">
        <f t="shared" si="730"/>
        <v>0</v>
      </c>
    </row>
    <row r="46041" spans="4:4" hidden="1" x14ac:dyDescent="0.35">
      <c r="D46041" s="157">
        <f t="shared" si="730"/>
        <v>0</v>
      </c>
    </row>
    <row r="46042" spans="4:4" hidden="1" x14ac:dyDescent="0.35">
      <c r="D46042" s="157">
        <f t="shared" si="730"/>
        <v>0</v>
      </c>
    </row>
    <row r="46043" spans="4:4" hidden="1" x14ac:dyDescent="0.35">
      <c r="D46043" s="157">
        <f t="shared" si="730"/>
        <v>0</v>
      </c>
    </row>
    <row r="46044" spans="4:4" hidden="1" x14ac:dyDescent="0.35">
      <c r="D46044" s="157">
        <f t="shared" si="730"/>
        <v>0</v>
      </c>
    </row>
    <row r="46045" spans="4:4" hidden="1" x14ac:dyDescent="0.35">
      <c r="D46045" s="157">
        <f t="shared" si="730"/>
        <v>0</v>
      </c>
    </row>
    <row r="46046" spans="4:4" hidden="1" x14ac:dyDescent="0.35">
      <c r="D46046" s="157">
        <f t="shared" si="730"/>
        <v>0</v>
      </c>
    </row>
    <row r="46047" spans="4:4" hidden="1" x14ac:dyDescent="0.35">
      <c r="D46047" s="157">
        <f t="shared" si="730"/>
        <v>0</v>
      </c>
    </row>
    <row r="46048" spans="4:4" hidden="1" x14ac:dyDescent="0.35">
      <c r="D46048" s="157">
        <f t="shared" si="730"/>
        <v>0</v>
      </c>
    </row>
    <row r="46049" spans="4:4" hidden="1" x14ac:dyDescent="0.35">
      <c r="D46049" s="157">
        <f t="shared" si="730"/>
        <v>0</v>
      </c>
    </row>
    <row r="46050" spans="4:4" hidden="1" x14ac:dyDescent="0.35">
      <c r="D46050" s="157">
        <f t="shared" si="730"/>
        <v>0</v>
      </c>
    </row>
    <row r="46051" spans="4:4" hidden="1" x14ac:dyDescent="0.35">
      <c r="D46051" s="157">
        <f t="shared" si="730"/>
        <v>0</v>
      </c>
    </row>
    <row r="46052" spans="4:4" hidden="1" x14ac:dyDescent="0.35">
      <c r="D46052" s="157">
        <f t="shared" si="730"/>
        <v>0</v>
      </c>
    </row>
    <row r="46053" spans="4:4" hidden="1" x14ac:dyDescent="0.35">
      <c r="D46053" s="157">
        <f t="shared" si="730"/>
        <v>0</v>
      </c>
    </row>
    <row r="46054" spans="4:4" hidden="1" x14ac:dyDescent="0.35">
      <c r="D46054" s="157">
        <f t="shared" si="730"/>
        <v>0</v>
      </c>
    </row>
    <row r="46055" spans="4:4" hidden="1" x14ac:dyDescent="0.35">
      <c r="D46055" s="157">
        <f t="shared" si="730"/>
        <v>0</v>
      </c>
    </row>
    <row r="46056" spans="4:4" hidden="1" x14ac:dyDescent="0.35">
      <c r="D46056" s="157">
        <f t="shared" si="730"/>
        <v>0</v>
      </c>
    </row>
    <row r="46057" spans="4:4" hidden="1" x14ac:dyDescent="0.35">
      <c r="D46057" s="157">
        <f t="shared" si="730"/>
        <v>0</v>
      </c>
    </row>
    <row r="46058" spans="4:4" hidden="1" x14ac:dyDescent="0.35">
      <c r="D46058" s="157">
        <f t="shared" si="730"/>
        <v>0</v>
      </c>
    </row>
    <row r="46059" spans="4:4" hidden="1" x14ac:dyDescent="0.35">
      <c r="D46059" s="157">
        <f t="shared" si="730"/>
        <v>0</v>
      </c>
    </row>
    <row r="46060" spans="4:4" hidden="1" x14ac:dyDescent="0.35">
      <c r="D46060" s="157">
        <f t="shared" si="730"/>
        <v>0</v>
      </c>
    </row>
    <row r="46061" spans="4:4" hidden="1" x14ac:dyDescent="0.35">
      <c r="D46061" s="157">
        <f t="shared" si="730"/>
        <v>0</v>
      </c>
    </row>
    <row r="46062" spans="4:4" hidden="1" x14ac:dyDescent="0.35">
      <c r="D46062" s="157">
        <f t="shared" si="730"/>
        <v>0</v>
      </c>
    </row>
    <row r="46063" spans="4:4" hidden="1" x14ac:dyDescent="0.35">
      <c r="D46063" s="157">
        <f t="shared" si="730"/>
        <v>0</v>
      </c>
    </row>
    <row r="46064" spans="4:4" hidden="1" x14ac:dyDescent="0.35">
      <c r="D46064" s="157">
        <f t="shared" si="730"/>
        <v>0</v>
      </c>
    </row>
    <row r="46065" spans="4:4" hidden="1" x14ac:dyDescent="0.35">
      <c r="D46065" s="157">
        <f t="shared" si="730"/>
        <v>0</v>
      </c>
    </row>
    <row r="46066" spans="4:4" hidden="1" x14ac:dyDescent="0.35">
      <c r="D46066" s="157">
        <f t="shared" si="730"/>
        <v>0</v>
      </c>
    </row>
    <row r="46067" spans="4:4" hidden="1" x14ac:dyDescent="0.35">
      <c r="D46067" s="157">
        <f t="shared" si="730"/>
        <v>0</v>
      </c>
    </row>
    <row r="46068" spans="4:4" hidden="1" x14ac:dyDescent="0.35">
      <c r="D46068" s="157">
        <f t="shared" si="730"/>
        <v>0</v>
      </c>
    </row>
    <row r="46069" spans="4:4" hidden="1" x14ac:dyDescent="0.35">
      <c r="D46069" s="157">
        <f t="shared" si="730"/>
        <v>0</v>
      </c>
    </row>
    <row r="46070" spans="4:4" hidden="1" x14ac:dyDescent="0.35">
      <c r="D46070" s="157">
        <f t="shared" si="730"/>
        <v>0</v>
      </c>
    </row>
    <row r="46071" spans="4:4" hidden="1" x14ac:dyDescent="0.35">
      <c r="D46071" s="157">
        <f t="shared" si="730"/>
        <v>0</v>
      </c>
    </row>
    <row r="46072" spans="4:4" hidden="1" x14ac:dyDescent="0.35">
      <c r="D46072" s="157">
        <f t="shared" si="730"/>
        <v>0</v>
      </c>
    </row>
    <row r="46073" spans="4:4" hidden="1" x14ac:dyDescent="0.35">
      <c r="D46073" s="157">
        <f t="shared" si="730"/>
        <v>0</v>
      </c>
    </row>
    <row r="46074" spans="4:4" hidden="1" x14ac:dyDescent="0.35">
      <c r="D46074" s="157">
        <f t="shared" si="730"/>
        <v>0</v>
      </c>
    </row>
    <row r="46075" spans="4:4" hidden="1" x14ac:dyDescent="0.35">
      <c r="D46075" s="157">
        <f t="shared" si="730"/>
        <v>0</v>
      </c>
    </row>
    <row r="46076" spans="4:4" hidden="1" x14ac:dyDescent="0.35">
      <c r="D46076" s="157">
        <f t="shared" si="730"/>
        <v>0</v>
      </c>
    </row>
    <row r="46077" spans="4:4" hidden="1" x14ac:dyDescent="0.35">
      <c r="D46077" s="157">
        <f t="shared" si="730"/>
        <v>0</v>
      </c>
    </row>
    <row r="46078" spans="4:4" hidden="1" x14ac:dyDescent="0.35">
      <c r="D46078" s="157">
        <f t="shared" si="730"/>
        <v>0</v>
      </c>
    </row>
    <row r="46079" spans="4:4" hidden="1" x14ac:dyDescent="0.35">
      <c r="D46079" s="157">
        <f t="shared" si="730"/>
        <v>0</v>
      </c>
    </row>
    <row r="46080" spans="4:4" hidden="1" x14ac:dyDescent="0.35">
      <c r="D46080" s="157">
        <f t="shared" si="730"/>
        <v>0</v>
      </c>
    </row>
    <row r="46081" spans="4:4" hidden="1" x14ac:dyDescent="0.35">
      <c r="D46081" s="157">
        <f t="shared" si="730"/>
        <v>0</v>
      </c>
    </row>
    <row r="46082" spans="4:4" hidden="1" x14ac:dyDescent="0.35">
      <c r="D46082" s="157">
        <f t="shared" si="730"/>
        <v>0</v>
      </c>
    </row>
    <row r="46083" spans="4:4" hidden="1" x14ac:dyDescent="0.35">
      <c r="D46083" s="157">
        <f t="shared" si="730"/>
        <v>0</v>
      </c>
    </row>
    <row r="46084" spans="4:4" hidden="1" x14ac:dyDescent="0.35">
      <c r="D46084" s="157">
        <f t="shared" ref="D46084:D46147" si="731">SUBTOTAL(109,D46051:D46083)</f>
        <v>0</v>
      </c>
    </row>
    <row r="46085" spans="4:4" hidden="1" x14ac:dyDescent="0.35">
      <c r="D46085" s="157">
        <f t="shared" si="731"/>
        <v>0</v>
      </c>
    </row>
    <row r="46086" spans="4:4" hidden="1" x14ac:dyDescent="0.35">
      <c r="D46086" s="157">
        <f t="shared" si="731"/>
        <v>0</v>
      </c>
    </row>
    <row r="46087" spans="4:4" hidden="1" x14ac:dyDescent="0.35">
      <c r="D46087" s="157">
        <f t="shared" si="731"/>
        <v>0</v>
      </c>
    </row>
    <row r="46088" spans="4:4" hidden="1" x14ac:dyDescent="0.35">
      <c r="D46088" s="157">
        <f t="shared" si="731"/>
        <v>0</v>
      </c>
    </row>
    <row r="46089" spans="4:4" hidden="1" x14ac:dyDescent="0.35">
      <c r="D46089" s="157">
        <f t="shared" si="731"/>
        <v>0</v>
      </c>
    </row>
    <row r="46090" spans="4:4" hidden="1" x14ac:dyDescent="0.35">
      <c r="D46090" s="157">
        <f t="shared" si="731"/>
        <v>0</v>
      </c>
    </row>
    <row r="46091" spans="4:4" hidden="1" x14ac:dyDescent="0.35">
      <c r="D46091" s="157">
        <f t="shared" si="731"/>
        <v>0</v>
      </c>
    </row>
    <row r="46092" spans="4:4" hidden="1" x14ac:dyDescent="0.35">
      <c r="D46092" s="157">
        <f t="shared" si="731"/>
        <v>0</v>
      </c>
    </row>
    <row r="46093" spans="4:4" hidden="1" x14ac:dyDescent="0.35">
      <c r="D46093" s="157">
        <f t="shared" si="731"/>
        <v>0</v>
      </c>
    </row>
    <row r="46094" spans="4:4" hidden="1" x14ac:dyDescent="0.35">
      <c r="D46094" s="157">
        <f t="shared" si="731"/>
        <v>0</v>
      </c>
    </row>
    <row r="46095" spans="4:4" hidden="1" x14ac:dyDescent="0.35">
      <c r="D46095" s="157">
        <f t="shared" si="731"/>
        <v>0</v>
      </c>
    </row>
    <row r="46096" spans="4:4" hidden="1" x14ac:dyDescent="0.35">
      <c r="D46096" s="157">
        <f t="shared" si="731"/>
        <v>0</v>
      </c>
    </row>
    <row r="46097" spans="4:4" hidden="1" x14ac:dyDescent="0.35">
      <c r="D46097" s="157">
        <f t="shared" si="731"/>
        <v>0</v>
      </c>
    </row>
    <row r="46098" spans="4:4" hidden="1" x14ac:dyDescent="0.35">
      <c r="D46098" s="157">
        <f t="shared" si="731"/>
        <v>0</v>
      </c>
    </row>
    <row r="46099" spans="4:4" hidden="1" x14ac:dyDescent="0.35">
      <c r="D46099" s="157">
        <f t="shared" si="731"/>
        <v>0</v>
      </c>
    </row>
    <row r="46100" spans="4:4" hidden="1" x14ac:dyDescent="0.35">
      <c r="D46100" s="157">
        <f t="shared" si="731"/>
        <v>0</v>
      </c>
    </row>
    <row r="46101" spans="4:4" hidden="1" x14ac:dyDescent="0.35">
      <c r="D46101" s="157">
        <f t="shared" si="731"/>
        <v>0</v>
      </c>
    </row>
    <row r="46102" spans="4:4" hidden="1" x14ac:dyDescent="0.35">
      <c r="D46102" s="157">
        <f t="shared" si="731"/>
        <v>0</v>
      </c>
    </row>
    <row r="46103" spans="4:4" hidden="1" x14ac:dyDescent="0.35">
      <c r="D46103" s="157">
        <f t="shared" si="731"/>
        <v>0</v>
      </c>
    </row>
    <row r="46104" spans="4:4" hidden="1" x14ac:dyDescent="0.35">
      <c r="D46104" s="157">
        <f t="shared" si="731"/>
        <v>0</v>
      </c>
    </row>
    <row r="46105" spans="4:4" hidden="1" x14ac:dyDescent="0.35">
      <c r="D46105" s="157">
        <f t="shared" si="731"/>
        <v>0</v>
      </c>
    </row>
    <row r="46106" spans="4:4" hidden="1" x14ac:dyDescent="0.35">
      <c r="D46106" s="157">
        <f t="shared" si="731"/>
        <v>0</v>
      </c>
    </row>
    <row r="46107" spans="4:4" hidden="1" x14ac:dyDescent="0.35">
      <c r="D46107" s="157">
        <f t="shared" si="731"/>
        <v>0</v>
      </c>
    </row>
    <row r="46108" spans="4:4" hidden="1" x14ac:dyDescent="0.35">
      <c r="D46108" s="157">
        <f t="shared" si="731"/>
        <v>0</v>
      </c>
    </row>
    <row r="46109" spans="4:4" hidden="1" x14ac:dyDescent="0.35">
      <c r="D46109" s="157">
        <f t="shared" si="731"/>
        <v>0</v>
      </c>
    </row>
    <row r="46110" spans="4:4" hidden="1" x14ac:dyDescent="0.35">
      <c r="D46110" s="157">
        <f t="shared" si="731"/>
        <v>0</v>
      </c>
    </row>
    <row r="46111" spans="4:4" hidden="1" x14ac:dyDescent="0.35">
      <c r="D46111" s="157">
        <f t="shared" si="731"/>
        <v>0</v>
      </c>
    </row>
    <row r="46112" spans="4:4" hidden="1" x14ac:dyDescent="0.35">
      <c r="D46112" s="157">
        <f t="shared" si="731"/>
        <v>0</v>
      </c>
    </row>
    <row r="46113" spans="4:4" hidden="1" x14ac:dyDescent="0.35">
      <c r="D46113" s="157">
        <f t="shared" si="731"/>
        <v>0</v>
      </c>
    </row>
    <row r="46114" spans="4:4" hidden="1" x14ac:dyDescent="0.35">
      <c r="D46114" s="157">
        <f t="shared" si="731"/>
        <v>0</v>
      </c>
    </row>
    <row r="46115" spans="4:4" hidden="1" x14ac:dyDescent="0.35">
      <c r="D46115" s="157">
        <f t="shared" si="731"/>
        <v>0</v>
      </c>
    </row>
    <row r="46116" spans="4:4" hidden="1" x14ac:dyDescent="0.35">
      <c r="D46116" s="157">
        <f t="shared" si="731"/>
        <v>0</v>
      </c>
    </row>
    <row r="46117" spans="4:4" hidden="1" x14ac:dyDescent="0.35">
      <c r="D46117" s="157">
        <f t="shared" si="731"/>
        <v>0</v>
      </c>
    </row>
    <row r="46118" spans="4:4" hidden="1" x14ac:dyDescent="0.35">
      <c r="D46118" s="157">
        <f t="shared" si="731"/>
        <v>0</v>
      </c>
    </row>
    <row r="46119" spans="4:4" hidden="1" x14ac:dyDescent="0.35">
      <c r="D46119" s="157">
        <f t="shared" si="731"/>
        <v>0</v>
      </c>
    </row>
    <row r="46120" spans="4:4" hidden="1" x14ac:dyDescent="0.35">
      <c r="D46120" s="157">
        <f t="shared" si="731"/>
        <v>0</v>
      </c>
    </row>
    <row r="46121" spans="4:4" hidden="1" x14ac:dyDescent="0.35">
      <c r="D46121" s="157">
        <f t="shared" si="731"/>
        <v>0</v>
      </c>
    </row>
    <row r="46122" spans="4:4" hidden="1" x14ac:dyDescent="0.35">
      <c r="D46122" s="157">
        <f t="shared" si="731"/>
        <v>0</v>
      </c>
    </row>
    <row r="46123" spans="4:4" hidden="1" x14ac:dyDescent="0.35">
      <c r="D46123" s="157">
        <f t="shared" si="731"/>
        <v>0</v>
      </c>
    </row>
    <row r="46124" spans="4:4" hidden="1" x14ac:dyDescent="0.35">
      <c r="D46124" s="157">
        <f t="shared" si="731"/>
        <v>0</v>
      </c>
    </row>
    <row r="46125" spans="4:4" hidden="1" x14ac:dyDescent="0.35">
      <c r="D46125" s="157">
        <f t="shared" si="731"/>
        <v>0</v>
      </c>
    </row>
    <row r="46126" spans="4:4" hidden="1" x14ac:dyDescent="0.35">
      <c r="D46126" s="157">
        <f t="shared" si="731"/>
        <v>0</v>
      </c>
    </row>
    <row r="46127" spans="4:4" hidden="1" x14ac:dyDescent="0.35">
      <c r="D46127" s="157">
        <f t="shared" si="731"/>
        <v>0</v>
      </c>
    </row>
    <row r="46128" spans="4:4" hidden="1" x14ac:dyDescent="0.35">
      <c r="D46128" s="157">
        <f t="shared" si="731"/>
        <v>0</v>
      </c>
    </row>
    <row r="46129" spans="4:4" hidden="1" x14ac:dyDescent="0.35">
      <c r="D46129" s="157">
        <f t="shared" si="731"/>
        <v>0</v>
      </c>
    </row>
    <row r="46130" spans="4:4" hidden="1" x14ac:dyDescent="0.35">
      <c r="D46130" s="157">
        <f t="shared" si="731"/>
        <v>0</v>
      </c>
    </row>
    <row r="46131" spans="4:4" hidden="1" x14ac:dyDescent="0.35">
      <c r="D46131" s="157">
        <f t="shared" si="731"/>
        <v>0</v>
      </c>
    </row>
    <row r="46132" spans="4:4" hidden="1" x14ac:dyDescent="0.35">
      <c r="D46132" s="157">
        <f t="shared" si="731"/>
        <v>0</v>
      </c>
    </row>
    <row r="46133" spans="4:4" hidden="1" x14ac:dyDescent="0.35">
      <c r="D46133" s="157">
        <f t="shared" si="731"/>
        <v>0</v>
      </c>
    </row>
    <row r="46134" spans="4:4" hidden="1" x14ac:dyDescent="0.35">
      <c r="D46134" s="157">
        <f t="shared" si="731"/>
        <v>0</v>
      </c>
    </row>
    <row r="46135" spans="4:4" hidden="1" x14ac:dyDescent="0.35">
      <c r="D46135" s="157">
        <f t="shared" si="731"/>
        <v>0</v>
      </c>
    </row>
    <row r="46136" spans="4:4" hidden="1" x14ac:dyDescent="0.35">
      <c r="D46136" s="157">
        <f t="shared" si="731"/>
        <v>0</v>
      </c>
    </row>
    <row r="46137" spans="4:4" hidden="1" x14ac:dyDescent="0.35">
      <c r="D46137" s="157">
        <f t="shared" si="731"/>
        <v>0</v>
      </c>
    </row>
    <row r="46138" spans="4:4" hidden="1" x14ac:dyDescent="0.35">
      <c r="D46138" s="157">
        <f t="shared" si="731"/>
        <v>0</v>
      </c>
    </row>
    <row r="46139" spans="4:4" hidden="1" x14ac:dyDescent="0.35">
      <c r="D46139" s="157">
        <f t="shared" si="731"/>
        <v>0</v>
      </c>
    </row>
    <row r="46140" spans="4:4" hidden="1" x14ac:dyDescent="0.35">
      <c r="D46140" s="157">
        <f t="shared" si="731"/>
        <v>0</v>
      </c>
    </row>
    <row r="46141" spans="4:4" hidden="1" x14ac:dyDescent="0.35">
      <c r="D46141" s="157">
        <f t="shared" si="731"/>
        <v>0</v>
      </c>
    </row>
    <row r="46142" spans="4:4" hidden="1" x14ac:dyDescent="0.35">
      <c r="D46142" s="157">
        <f t="shared" si="731"/>
        <v>0</v>
      </c>
    </row>
    <row r="46143" spans="4:4" hidden="1" x14ac:dyDescent="0.35">
      <c r="D46143" s="157">
        <f t="shared" si="731"/>
        <v>0</v>
      </c>
    </row>
    <row r="46144" spans="4:4" hidden="1" x14ac:dyDescent="0.35">
      <c r="D46144" s="157">
        <f t="shared" si="731"/>
        <v>0</v>
      </c>
    </row>
    <row r="46145" spans="4:4" hidden="1" x14ac:dyDescent="0.35">
      <c r="D46145" s="157">
        <f t="shared" si="731"/>
        <v>0</v>
      </c>
    </row>
    <row r="46146" spans="4:4" hidden="1" x14ac:dyDescent="0.35">
      <c r="D46146" s="157">
        <f t="shared" si="731"/>
        <v>0</v>
      </c>
    </row>
    <row r="46147" spans="4:4" hidden="1" x14ac:dyDescent="0.35">
      <c r="D46147" s="157">
        <f t="shared" si="731"/>
        <v>0</v>
      </c>
    </row>
    <row r="46148" spans="4:4" hidden="1" x14ac:dyDescent="0.35">
      <c r="D46148" s="157">
        <f t="shared" ref="D46148:D46211" si="732">SUBTOTAL(109,D46115:D46147)</f>
        <v>0</v>
      </c>
    </row>
    <row r="46149" spans="4:4" hidden="1" x14ac:dyDescent="0.35">
      <c r="D46149" s="157">
        <f t="shared" si="732"/>
        <v>0</v>
      </c>
    </row>
    <row r="46150" spans="4:4" hidden="1" x14ac:dyDescent="0.35">
      <c r="D46150" s="157">
        <f t="shared" si="732"/>
        <v>0</v>
      </c>
    </row>
    <row r="46151" spans="4:4" hidden="1" x14ac:dyDescent="0.35">
      <c r="D46151" s="157">
        <f t="shared" si="732"/>
        <v>0</v>
      </c>
    </row>
    <row r="46152" spans="4:4" hidden="1" x14ac:dyDescent="0.35">
      <c r="D46152" s="157">
        <f t="shared" si="732"/>
        <v>0</v>
      </c>
    </row>
    <row r="46153" spans="4:4" hidden="1" x14ac:dyDescent="0.35">
      <c r="D46153" s="157">
        <f t="shared" si="732"/>
        <v>0</v>
      </c>
    </row>
    <row r="46154" spans="4:4" hidden="1" x14ac:dyDescent="0.35">
      <c r="D46154" s="157">
        <f t="shared" si="732"/>
        <v>0</v>
      </c>
    </row>
    <row r="46155" spans="4:4" hidden="1" x14ac:dyDescent="0.35">
      <c r="D46155" s="157">
        <f t="shared" si="732"/>
        <v>0</v>
      </c>
    </row>
    <row r="46156" spans="4:4" hidden="1" x14ac:dyDescent="0.35">
      <c r="D46156" s="157">
        <f t="shared" si="732"/>
        <v>0</v>
      </c>
    </row>
    <row r="46157" spans="4:4" hidden="1" x14ac:dyDescent="0.35">
      <c r="D46157" s="157">
        <f t="shared" si="732"/>
        <v>0</v>
      </c>
    </row>
    <row r="46158" spans="4:4" hidden="1" x14ac:dyDescent="0.35">
      <c r="D46158" s="157">
        <f t="shared" si="732"/>
        <v>0</v>
      </c>
    </row>
    <row r="46159" spans="4:4" hidden="1" x14ac:dyDescent="0.35">
      <c r="D46159" s="157">
        <f t="shared" si="732"/>
        <v>0</v>
      </c>
    </row>
    <row r="46160" spans="4:4" hidden="1" x14ac:dyDescent="0.35">
      <c r="D46160" s="157">
        <f t="shared" si="732"/>
        <v>0</v>
      </c>
    </row>
    <row r="46161" spans="4:4" hidden="1" x14ac:dyDescent="0.35">
      <c r="D46161" s="157">
        <f t="shared" si="732"/>
        <v>0</v>
      </c>
    </row>
    <row r="46162" spans="4:4" hidden="1" x14ac:dyDescent="0.35">
      <c r="D46162" s="157">
        <f t="shared" si="732"/>
        <v>0</v>
      </c>
    </row>
    <row r="46163" spans="4:4" hidden="1" x14ac:dyDescent="0.35">
      <c r="D46163" s="157">
        <f t="shared" si="732"/>
        <v>0</v>
      </c>
    </row>
    <row r="46164" spans="4:4" hidden="1" x14ac:dyDescent="0.35">
      <c r="D46164" s="157">
        <f t="shared" si="732"/>
        <v>0</v>
      </c>
    </row>
    <row r="46165" spans="4:4" hidden="1" x14ac:dyDescent="0.35">
      <c r="D46165" s="157">
        <f t="shared" si="732"/>
        <v>0</v>
      </c>
    </row>
    <row r="46166" spans="4:4" hidden="1" x14ac:dyDescent="0.35">
      <c r="D46166" s="157">
        <f t="shared" si="732"/>
        <v>0</v>
      </c>
    </row>
    <row r="46167" spans="4:4" hidden="1" x14ac:dyDescent="0.35">
      <c r="D46167" s="157">
        <f t="shared" si="732"/>
        <v>0</v>
      </c>
    </row>
    <row r="46168" spans="4:4" hidden="1" x14ac:dyDescent="0.35">
      <c r="D46168" s="157">
        <f t="shared" si="732"/>
        <v>0</v>
      </c>
    </row>
    <row r="46169" spans="4:4" hidden="1" x14ac:dyDescent="0.35">
      <c r="D46169" s="157">
        <f t="shared" si="732"/>
        <v>0</v>
      </c>
    </row>
    <row r="46170" spans="4:4" hidden="1" x14ac:dyDescent="0.35">
      <c r="D46170" s="157">
        <f t="shared" si="732"/>
        <v>0</v>
      </c>
    </row>
    <row r="46171" spans="4:4" hidden="1" x14ac:dyDescent="0.35">
      <c r="D46171" s="157">
        <f t="shared" si="732"/>
        <v>0</v>
      </c>
    </row>
    <row r="46172" spans="4:4" hidden="1" x14ac:dyDescent="0.35">
      <c r="D46172" s="157">
        <f t="shared" si="732"/>
        <v>0</v>
      </c>
    </row>
    <row r="46173" spans="4:4" hidden="1" x14ac:dyDescent="0.35">
      <c r="D46173" s="157">
        <f t="shared" si="732"/>
        <v>0</v>
      </c>
    </row>
    <row r="46174" spans="4:4" hidden="1" x14ac:dyDescent="0.35">
      <c r="D46174" s="157">
        <f t="shared" si="732"/>
        <v>0</v>
      </c>
    </row>
    <row r="46175" spans="4:4" hidden="1" x14ac:dyDescent="0.35">
      <c r="D46175" s="157">
        <f t="shared" si="732"/>
        <v>0</v>
      </c>
    </row>
    <row r="46176" spans="4:4" hidden="1" x14ac:dyDescent="0.35">
      <c r="D46176" s="157">
        <f t="shared" si="732"/>
        <v>0</v>
      </c>
    </row>
    <row r="46177" spans="4:4" hidden="1" x14ac:dyDescent="0.35">
      <c r="D46177" s="157">
        <f t="shared" si="732"/>
        <v>0</v>
      </c>
    </row>
    <row r="46178" spans="4:4" hidden="1" x14ac:dyDescent="0.35">
      <c r="D46178" s="157">
        <f t="shared" si="732"/>
        <v>0</v>
      </c>
    </row>
    <row r="46179" spans="4:4" hidden="1" x14ac:dyDescent="0.35">
      <c r="D46179" s="157">
        <f t="shared" si="732"/>
        <v>0</v>
      </c>
    </row>
    <row r="46180" spans="4:4" hidden="1" x14ac:dyDescent="0.35">
      <c r="D46180" s="157">
        <f t="shared" si="732"/>
        <v>0</v>
      </c>
    </row>
    <row r="46181" spans="4:4" hidden="1" x14ac:dyDescent="0.35">
      <c r="D46181" s="157">
        <f t="shared" si="732"/>
        <v>0</v>
      </c>
    </row>
    <row r="46182" spans="4:4" hidden="1" x14ac:dyDescent="0.35">
      <c r="D46182" s="157">
        <f t="shared" si="732"/>
        <v>0</v>
      </c>
    </row>
    <row r="46183" spans="4:4" hidden="1" x14ac:dyDescent="0.35">
      <c r="D46183" s="157">
        <f t="shared" si="732"/>
        <v>0</v>
      </c>
    </row>
    <row r="46184" spans="4:4" hidden="1" x14ac:dyDescent="0.35">
      <c r="D46184" s="157">
        <f t="shared" si="732"/>
        <v>0</v>
      </c>
    </row>
    <row r="46185" spans="4:4" hidden="1" x14ac:dyDescent="0.35">
      <c r="D46185" s="157">
        <f t="shared" si="732"/>
        <v>0</v>
      </c>
    </row>
    <row r="46186" spans="4:4" hidden="1" x14ac:dyDescent="0.35">
      <c r="D46186" s="157">
        <f t="shared" si="732"/>
        <v>0</v>
      </c>
    </row>
    <row r="46187" spans="4:4" hidden="1" x14ac:dyDescent="0.35">
      <c r="D46187" s="157">
        <f t="shared" si="732"/>
        <v>0</v>
      </c>
    </row>
    <row r="46188" spans="4:4" hidden="1" x14ac:dyDescent="0.35">
      <c r="D46188" s="157">
        <f t="shared" si="732"/>
        <v>0</v>
      </c>
    </row>
    <row r="46189" spans="4:4" hidden="1" x14ac:dyDescent="0.35">
      <c r="D46189" s="157">
        <f t="shared" si="732"/>
        <v>0</v>
      </c>
    </row>
    <row r="46190" spans="4:4" hidden="1" x14ac:dyDescent="0.35">
      <c r="D46190" s="157">
        <f t="shared" si="732"/>
        <v>0</v>
      </c>
    </row>
    <row r="46191" spans="4:4" hidden="1" x14ac:dyDescent="0.35">
      <c r="D46191" s="157">
        <f t="shared" si="732"/>
        <v>0</v>
      </c>
    </row>
    <row r="46192" spans="4:4" hidden="1" x14ac:dyDescent="0.35">
      <c r="D46192" s="157">
        <f t="shared" si="732"/>
        <v>0</v>
      </c>
    </row>
    <row r="46193" spans="4:4" hidden="1" x14ac:dyDescent="0.35">
      <c r="D46193" s="157">
        <f t="shared" si="732"/>
        <v>0</v>
      </c>
    </row>
    <row r="46194" spans="4:4" hidden="1" x14ac:dyDescent="0.35">
      <c r="D46194" s="157">
        <f t="shared" si="732"/>
        <v>0</v>
      </c>
    </row>
    <row r="46195" spans="4:4" hidden="1" x14ac:dyDescent="0.35">
      <c r="D46195" s="157">
        <f t="shared" si="732"/>
        <v>0</v>
      </c>
    </row>
    <row r="46196" spans="4:4" hidden="1" x14ac:dyDescent="0.35">
      <c r="D46196" s="157">
        <f t="shared" si="732"/>
        <v>0</v>
      </c>
    </row>
    <row r="46197" spans="4:4" hidden="1" x14ac:dyDescent="0.35">
      <c r="D46197" s="157">
        <f t="shared" si="732"/>
        <v>0</v>
      </c>
    </row>
    <row r="46198" spans="4:4" hidden="1" x14ac:dyDescent="0.35">
      <c r="D46198" s="157">
        <f t="shared" si="732"/>
        <v>0</v>
      </c>
    </row>
    <row r="46199" spans="4:4" hidden="1" x14ac:dyDescent="0.35">
      <c r="D46199" s="157">
        <f t="shared" si="732"/>
        <v>0</v>
      </c>
    </row>
    <row r="46200" spans="4:4" hidden="1" x14ac:dyDescent="0.35">
      <c r="D46200" s="157">
        <f t="shared" si="732"/>
        <v>0</v>
      </c>
    </row>
    <row r="46201" spans="4:4" hidden="1" x14ac:dyDescent="0.35">
      <c r="D46201" s="157">
        <f t="shared" si="732"/>
        <v>0</v>
      </c>
    </row>
    <row r="46202" spans="4:4" hidden="1" x14ac:dyDescent="0.35">
      <c r="D46202" s="157">
        <f t="shared" si="732"/>
        <v>0</v>
      </c>
    </row>
    <row r="46203" spans="4:4" hidden="1" x14ac:dyDescent="0.35">
      <c r="D46203" s="157">
        <f t="shared" si="732"/>
        <v>0</v>
      </c>
    </row>
    <row r="46204" spans="4:4" hidden="1" x14ac:dyDescent="0.35">
      <c r="D46204" s="157">
        <f t="shared" si="732"/>
        <v>0</v>
      </c>
    </row>
    <row r="46205" spans="4:4" hidden="1" x14ac:dyDescent="0.35">
      <c r="D46205" s="157">
        <f t="shared" si="732"/>
        <v>0</v>
      </c>
    </row>
    <row r="46206" spans="4:4" hidden="1" x14ac:dyDescent="0.35">
      <c r="D46206" s="157">
        <f t="shared" si="732"/>
        <v>0</v>
      </c>
    </row>
    <row r="46207" spans="4:4" hidden="1" x14ac:dyDescent="0.35">
      <c r="D46207" s="157">
        <f t="shared" si="732"/>
        <v>0</v>
      </c>
    </row>
    <row r="46208" spans="4:4" hidden="1" x14ac:dyDescent="0.35">
      <c r="D46208" s="157">
        <f t="shared" si="732"/>
        <v>0</v>
      </c>
    </row>
    <row r="46209" spans="4:4" hidden="1" x14ac:dyDescent="0.35">
      <c r="D46209" s="157">
        <f t="shared" si="732"/>
        <v>0</v>
      </c>
    </row>
    <row r="46210" spans="4:4" hidden="1" x14ac:dyDescent="0.35">
      <c r="D46210" s="157">
        <f t="shared" si="732"/>
        <v>0</v>
      </c>
    </row>
    <row r="46211" spans="4:4" hidden="1" x14ac:dyDescent="0.35">
      <c r="D46211" s="157">
        <f t="shared" si="732"/>
        <v>0</v>
      </c>
    </row>
    <row r="46212" spans="4:4" hidden="1" x14ac:dyDescent="0.35">
      <c r="D46212" s="157">
        <f t="shared" ref="D46212:D46275" si="733">SUBTOTAL(109,D46179:D46211)</f>
        <v>0</v>
      </c>
    </row>
    <row r="46213" spans="4:4" hidden="1" x14ac:dyDescent="0.35">
      <c r="D46213" s="157">
        <f t="shared" si="733"/>
        <v>0</v>
      </c>
    </row>
    <row r="46214" spans="4:4" hidden="1" x14ac:dyDescent="0.35">
      <c r="D46214" s="157">
        <f t="shared" si="733"/>
        <v>0</v>
      </c>
    </row>
    <row r="46215" spans="4:4" hidden="1" x14ac:dyDescent="0.35">
      <c r="D46215" s="157">
        <f t="shared" si="733"/>
        <v>0</v>
      </c>
    </row>
    <row r="46216" spans="4:4" hidden="1" x14ac:dyDescent="0.35">
      <c r="D46216" s="157">
        <f t="shared" si="733"/>
        <v>0</v>
      </c>
    </row>
    <row r="46217" spans="4:4" hidden="1" x14ac:dyDescent="0.35">
      <c r="D46217" s="157">
        <f t="shared" si="733"/>
        <v>0</v>
      </c>
    </row>
    <row r="46218" spans="4:4" hidden="1" x14ac:dyDescent="0.35">
      <c r="D46218" s="157">
        <f t="shared" si="733"/>
        <v>0</v>
      </c>
    </row>
    <row r="46219" spans="4:4" hidden="1" x14ac:dyDescent="0.35">
      <c r="D46219" s="157">
        <f t="shared" si="733"/>
        <v>0</v>
      </c>
    </row>
    <row r="46220" spans="4:4" hidden="1" x14ac:dyDescent="0.35">
      <c r="D46220" s="157">
        <f t="shared" si="733"/>
        <v>0</v>
      </c>
    </row>
    <row r="46221" spans="4:4" hidden="1" x14ac:dyDescent="0.35">
      <c r="D46221" s="157">
        <f t="shared" si="733"/>
        <v>0</v>
      </c>
    </row>
    <row r="46222" spans="4:4" hidden="1" x14ac:dyDescent="0.35">
      <c r="D46222" s="157">
        <f t="shared" si="733"/>
        <v>0</v>
      </c>
    </row>
    <row r="46223" spans="4:4" hidden="1" x14ac:dyDescent="0.35">
      <c r="D46223" s="157">
        <f t="shared" si="733"/>
        <v>0</v>
      </c>
    </row>
    <row r="46224" spans="4:4" hidden="1" x14ac:dyDescent="0.35">
      <c r="D46224" s="157">
        <f t="shared" si="733"/>
        <v>0</v>
      </c>
    </row>
    <row r="46225" spans="4:4" hidden="1" x14ac:dyDescent="0.35">
      <c r="D46225" s="157">
        <f t="shared" si="733"/>
        <v>0</v>
      </c>
    </row>
    <row r="46226" spans="4:4" hidden="1" x14ac:dyDescent="0.35">
      <c r="D46226" s="157">
        <f t="shared" si="733"/>
        <v>0</v>
      </c>
    </row>
    <row r="46227" spans="4:4" hidden="1" x14ac:dyDescent="0.35">
      <c r="D46227" s="157">
        <f t="shared" si="733"/>
        <v>0</v>
      </c>
    </row>
    <row r="46228" spans="4:4" hidden="1" x14ac:dyDescent="0.35">
      <c r="D46228" s="157">
        <f t="shared" si="733"/>
        <v>0</v>
      </c>
    </row>
    <row r="46229" spans="4:4" hidden="1" x14ac:dyDescent="0.35">
      <c r="D46229" s="157">
        <f t="shared" si="733"/>
        <v>0</v>
      </c>
    </row>
    <row r="46230" spans="4:4" hidden="1" x14ac:dyDescent="0.35">
      <c r="D46230" s="157">
        <f t="shared" si="733"/>
        <v>0</v>
      </c>
    </row>
    <row r="46231" spans="4:4" hidden="1" x14ac:dyDescent="0.35">
      <c r="D46231" s="157">
        <f t="shared" si="733"/>
        <v>0</v>
      </c>
    </row>
    <row r="46232" spans="4:4" hidden="1" x14ac:dyDescent="0.35">
      <c r="D46232" s="157">
        <f t="shared" si="733"/>
        <v>0</v>
      </c>
    </row>
    <row r="46233" spans="4:4" hidden="1" x14ac:dyDescent="0.35">
      <c r="D46233" s="157">
        <f t="shared" si="733"/>
        <v>0</v>
      </c>
    </row>
    <row r="46234" spans="4:4" hidden="1" x14ac:dyDescent="0.35">
      <c r="D46234" s="157">
        <f t="shared" si="733"/>
        <v>0</v>
      </c>
    </row>
    <row r="46235" spans="4:4" hidden="1" x14ac:dyDescent="0.35">
      <c r="D46235" s="157">
        <f t="shared" si="733"/>
        <v>0</v>
      </c>
    </row>
    <row r="46236" spans="4:4" hidden="1" x14ac:dyDescent="0.35">
      <c r="D46236" s="157">
        <f t="shared" si="733"/>
        <v>0</v>
      </c>
    </row>
    <row r="46237" spans="4:4" hidden="1" x14ac:dyDescent="0.35">
      <c r="D46237" s="157">
        <f t="shared" si="733"/>
        <v>0</v>
      </c>
    </row>
    <row r="46238" spans="4:4" hidden="1" x14ac:dyDescent="0.35">
      <c r="D46238" s="157">
        <f t="shared" si="733"/>
        <v>0</v>
      </c>
    </row>
    <row r="46239" spans="4:4" hidden="1" x14ac:dyDescent="0.35">
      <c r="D46239" s="157">
        <f t="shared" si="733"/>
        <v>0</v>
      </c>
    </row>
    <row r="46240" spans="4:4" hidden="1" x14ac:dyDescent="0.35">
      <c r="D46240" s="157">
        <f t="shared" si="733"/>
        <v>0</v>
      </c>
    </row>
    <row r="46241" spans="4:4" hidden="1" x14ac:dyDescent="0.35">
      <c r="D46241" s="157">
        <f t="shared" si="733"/>
        <v>0</v>
      </c>
    </row>
    <row r="46242" spans="4:4" hidden="1" x14ac:dyDescent="0.35">
      <c r="D46242" s="157">
        <f t="shared" si="733"/>
        <v>0</v>
      </c>
    </row>
    <row r="46243" spans="4:4" hidden="1" x14ac:dyDescent="0.35">
      <c r="D46243" s="157">
        <f t="shared" si="733"/>
        <v>0</v>
      </c>
    </row>
    <row r="46244" spans="4:4" hidden="1" x14ac:dyDescent="0.35">
      <c r="D46244" s="157">
        <f t="shared" si="733"/>
        <v>0</v>
      </c>
    </row>
    <row r="46245" spans="4:4" hidden="1" x14ac:dyDescent="0.35">
      <c r="D46245" s="157">
        <f t="shared" si="733"/>
        <v>0</v>
      </c>
    </row>
    <row r="46246" spans="4:4" hidden="1" x14ac:dyDescent="0.35">
      <c r="D46246" s="157">
        <f t="shared" si="733"/>
        <v>0</v>
      </c>
    </row>
    <row r="46247" spans="4:4" hidden="1" x14ac:dyDescent="0.35">
      <c r="D46247" s="157">
        <f t="shared" si="733"/>
        <v>0</v>
      </c>
    </row>
    <row r="46248" spans="4:4" hidden="1" x14ac:dyDescent="0.35">
      <c r="D46248" s="157">
        <f t="shared" si="733"/>
        <v>0</v>
      </c>
    </row>
    <row r="46249" spans="4:4" hidden="1" x14ac:dyDescent="0.35">
      <c r="D46249" s="157">
        <f t="shared" si="733"/>
        <v>0</v>
      </c>
    </row>
    <row r="46250" spans="4:4" hidden="1" x14ac:dyDescent="0.35">
      <c r="D46250" s="157">
        <f t="shared" si="733"/>
        <v>0</v>
      </c>
    </row>
    <row r="46251" spans="4:4" hidden="1" x14ac:dyDescent="0.35">
      <c r="D46251" s="157">
        <f t="shared" si="733"/>
        <v>0</v>
      </c>
    </row>
    <row r="46252" spans="4:4" hidden="1" x14ac:dyDescent="0.35">
      <c r="D46252" s="157">
        <f t="shared" si="733"/>
        <v>0</v>
      </c>
    </row>
    <row r="46253" spans="4:4" hidden="1" x14ac:dyDescent="0.35">
      <c r="D46253" s="157">
        <f t="shared" si="733"/>
        <v>0</v>
      </c>
    </row>
    <row r="46254" spans="4:4" hidden="1" x14ac:dyDescent="0.35">
      <c r="D46254" s="157">
        <f t="shared" si="733"/>
        <v>0</v>
      </c>
    </row>
    <row r="46255" spans="4:4" hidden="1" x14ac:dyDescent="0.35">
      <c r="D46255" s="157">
        <f t="shared" si="733"/>
        <v>0</v>
      </c>
    </row>
    <row r="46256" spans="4:4" hidden="1" x14ac:dyDescent="0.35">
      <c r="D46256" s="157">
        <f t="shared" si="733"/>
        <v>0</v>
      </c>
    </row>
    <row r="46257" spans="4:4" hidden="1" x14ac:dyDescent="0.35">
      <c r="D46257" s="157">
        <f t="shared" si="733"/>
        <v>0</v>
      </c>
    </row>
    <row r="46258" spans="4:4" hidden="1" x14ac:dyDescent="0.35">
      <c r="D46258" s="157">
        <f t="shared" si="733"/>
        <v>0</v>
      </c>
    </row>
    <row r="46259" spans="4:4" hidden="1" x14ac:dyDescent="0.35">
      <c r="D46259" s="157">
        <f t="shared" si="733"/>
        <v>0</v>
      </c>
    </row>
    <row r="46260" spans="4:4" hidden="1" x14ac:dyDescent="0.35">
      <c r="D46260" s="157">
        <f t="shared" si="733"/>
        <v>0</v>
      </c>
    </row>
    <row r="46261" spans="4:4" hidden="1" x14ac:dyDescent="0.35">
      <c r="D46261" s="157">
        <f t="shared" si="733"/>
        <v>0</v>
      </c>
    </row>
    <row r="46262" spans="4:4" hidden="1" x14ac:dyDescent="0.35">
      <c r="D46262" s="157">
        <f t="shared" si="733"/>
        <v>0</v>
      </c>
    </row>
    <row r="46263" spans="4:4" hidden="1" x14ac:dyDescent="0.35">
      <c r="D46263" s="157">
        <f t="shared" si="733"/>
        <v>0</v>
      </c>
    </row>
    <row r="46264" spans="4:4" hidden="1" x14ac:dyDescent="0.35">
      <c r="D46264" s="157">
        <f t="shared" si="733"/>
        <v>0</v>
      </c>
    </row>
    <row r="46265" spans="4:4" hidden="1" x14ac:dyDescent="0.35">
      <c r="D46265" s="157">
        <f t="shared" si="733"/>
        <v>0</v>
      </c>
    </row>
    <row r="46266" spans="4:4" hidden="1" x14ac:dyDescent="0.35">
      <c r="D46266" s="157">
        <f t="shared" si="733"/>
        <v>0</v>
      </c>
    </row>
    <row r="46267" spans="4:4" hidden="1" x14ac:dyDescent="0.35">
      <c r="D46267" s="157">
        <f t="shared" si="733"/>
        <v>0</v>
      </c>
    </row>
    <row r="46268" spans="4:4" hidden="1" x14ac:dyDescent="0.35">
      <c r="D46268" s="157">
        <f t="shared" si="733"/>
        <v>0</v>
      </c>
    </row>
    <row r="46269" spans="4:4" hidden="1" x14ac:dyDescent="0.35">
      <c r="D46269" s="157">
        <f t="shared" si="733"/>
        <v>0</v>
      </c>
    </row>
    <row r="46270" spans="4:4" hidden="1" x14ac:dyDescent="0.35">
      <c r="D46270" s="157">
        <f t="shared" si="733"/>
        <v>0</v>
      </c>
    </row>
    <row r="46271" spans="4:4" hidden="1" x14ac:dyDescent="0.35">
      <c r="D46271" s="157">
        <f t="shared" si="733"/>
        <v>0</v>
      </c>
    </row>
    <row r="46272" spans="4:4" hidden="1" x14ac:dyDescent="0.35">
      <c r="D46272" s="157">
        <f t="shared" si="733"/>
        <v>0</v>
      </c>
    </row>
    <row r="46273" spans="4:4" hidden="1" x14ac:dyDescent="0.35">
      <c r="D46273" s="157">
        <f t="shared" si="733"/>
        <v>0</v>
      </c>
    </row>
    <row r="46274" spans="4:4" hidden="1" x14ac:dyDescent="0.35">
      <c r="D46274" s="157">
        <f t="shared" si="733"/>
        <v>0</v>
      </c>
    </row>
    <row r="46275" spans="4:4" hidden="1" x14ac:dyDescent="0.35">
      <c r="D46275" s="157">
        <f t="shared" si="733"/>
        <v>0</v>
      </c>
    </row>
    <row r="46276" spans="4:4" hidden="1" x14ac:dyDescent="0.35">
      <c r="D46276" s="157">
        <f t="shared" ref="D46276:D46339" si="734">SUBTOTAL(109,D46243:D46275)</f>
        <v>0</v>
      </c>
    </row>
    <row r="46277" spans="4:4" hidden="1" x14ac:dyDescent="0.35">
      <c r="D46277" s="157">
        <f t="shared" si="734"/>
        <v>0</v>
      </c>
    </row>
    <row r="46278" spans="4:4" hidden="1" x14ac:dyDescent="0.35">
      <c r="D46278" s="157">
        <f t="shared" si="734"/>
        <v>0</v>
      </c>
    </row>
    <row r="46279" spans="4:4" hidden="1" x14ac:dyDescent="0.35">
      <c r="D46279" s="157">
        <f t="shared" si="734"/>
        <v>0</v>
      </c>
    </row>
    <row r="46280" spans="4:4" hidden="1" x14ac:dyDescent="0.35">
      <c r="D46280" s="157">
        <f t="shared" si="734"/>
        <v>0</v>
      </c>
    </row>
    <row r="46281" spans="4:4" hidden="1" x14ac:dyDescent="0.35">
      <c r="D46281" s="157">
        <f t="shared" si="734"/>
        <v>0</v>
      </c>
    </row>
    <row r="46282" spans="4:4" hidden="1" x14ac:dyDescent="0.35">
      <c r="D46282" s="157">
        <f t="shared" si="734"/>
        <v>0</v>
      </c>
    </row>
    <row r="46283" spans="4:4" hidden="1" x14ac:dyDescent="0.35">
      <c r="D46283" s="157">
        <f t="shared" si="734"/>
        <v>0</v>
      </c>
    </row>
    <row r="46284" spans="4:4" hidden="1" x14ac:dyDescent="0.35">
      <c r="D46284" s="157">
        <f t="shared" si="734"/>
        <v>0</v>
      </c>
    </row>
    <row r="46285" spans="4:4" hidden="1" x14ac:dyDescent="0.35">
      <c r="D46285" s="157">
        <f t="shared" si="734"/>
        <v>0</v>
      </c>
    </row>
    <row r="46286" spans="4:4" hidden="1" x14ac:dyDescent="0.35">
      <c r="D46286" s="157">
        <f t="shared" si="734"/>
        <v>0</v>
      </c>
    </row>
    <row r="46287" spans="4:4" hidden="1" x14ac:dyDescent="0.35">
      <c r="D46287" s="157">
        <f t="shared" si="734"/>
        <v>0</v>
      </c>
    </row>
    <row r="46288" spans="4:4" hidden="1" x14ac:dyDescent="0.35">
      <c r="D46288" s="157">
        <f t="shared" si="734"/>
        <v>0</v>
      </c>
    </row>
    <row r="46289" spans="4:4" hidden="1" x14ac:dyDescent="0.35">
      <c r="D46289" s="157">
        <f t="shared" si="734"/>
        <v>0</v>
      </c>
    </row>
    <row r="46290" spans="4:4" hidden="1" x14ac:dyDescent="0.35">
      <c r="D46290" s="157">
        <f t="shared" si="734"/>
        <v>0</v>
      </c>
    </row>
    <row r="46291" spans="4:4" hidden="1" x14ac:dyDescent="0.35">
      <c r="D46291" s="157">
        <f t="shared" si="734"/>
        <v>0</v>
      </c>
    </row>
    <row r="46292" spans="4:4" hidden="1" x14ac:dyDescent="0.35">
      <c r="D46292" s="157">
        <f t="shared" si="734"/>
        <v>0</v>
      </c>
    </row>
    <row r="46293" spans="4:4" hidden="1" x14ac:dyDescent="0.35">
      <c r="D46293" s="157">
        <f t="shared" si="734"/>
        <v>0</v>
      </c>
    </row>
    <row r="46294" spans="4:4" hidden="1" x14ac:dyDescent="0.35">
      <c r="D46294" s="157">
        <f t="shared" si="734"/>
        <v>0</v>
      </c>
    </row>
    <row r="46295" spans="4:4" hidden="1" x14ac:dyDescent="0.35">
      <c r="D46295" s="157">
        <f t="shared" si="734"/>
        <v>0</v>
      </c>
    </row>
    <row r="46296" spans="4:4" hidden="1" x14ac:dyDescent="0.35">
      <c r="D46296" s="157">
        <f t="shared" si="734"/>
        <v>0</v>
      </c>
    </row>
    <row r="46297" spans="4:4" hidden="1" x14ac:dyDescent="0.35">
      <c r="D46297" s="157">
        <f t="shared" si="734"/>
        <v>0</v>
      </c>
    </row>
    <row r="46298" spans="4:4" hidden="1" x14ac:dyDescent="0.35">
      <c r="D46298" s="157">
        <f t="shared" si="734"/>
        <v>0</v>
      </c>
    </row>
    <row r="46299" spans="4:4" hidden="1" x14ac:dyDescent="0.35">
      <c r="D46299" s="157">
        <f t="shared" si="734"/>
        <v>0</v>
      </c>
    </row>
    <row r="46300" spans="4:4" hidden="1" x14ac:dyDescent="0.35">
      <c r="D46300" s="157">
        <f t="shared" si="734"/>
        <v>0</v>
      </c>
    </row>
    <row r="46301" spans="4:4" hidden="1" x14ac:dyDescent="0.35">
      <c r="D46301" s="157">
        <f t="shared" si="734"/>
        <v>0</v>
      </c>
    </row>
    <row r="46302" spans="4:4" hidden="1" x14ac:dyDescent="0.35">
      <c r="D46302" s="157">
        <f t="shared" si="734"/>
        <v>0</v>
      </c>
    </row>
    <row r="46303" spans="4:4" hidden="1" x14ac:dyDescent="0.35">
      <c r="D46303" s="157">
        <f t="shared" si="734"/>
        <v>0</v>
      </c>
    </row>
    <row r="46304" spans="4:4" hidden="1" x14ac:dyDescent="0.35">
      <c r="D46304" s="157">
        <f t="shared" si="734"/>
        <v>0</v>
      </c>
    </row>
    <row r="46305" spans="4:4" hidden="1" x14ac:dyDescent="0.35">
      <c r="D46305" s="157">
        <f t="shared" si="734"/>
        <v>0</v>
      </c>
    </row>
    <row r="46306" spans="4:4" hidden="1" x14ac:dyDescent="0.35">
      <c r="D46306" s="157">
        <f t="shared" si="734"/>
        <v>0</v>
      </c>
    </row>
    <row r="46307" spans="4:4" hidden="1" x14ac:dyDescent="0.35">
      <c r="D46307" s="157">
        <f t="shared" si="734"/>
        <v>0</v>
      </c>
    </row>
    <row r="46308" spans="4:4" hidden="1" x14ac:dyDescent="0.35">
      <c r="D46308" s="157">
        <f t="shared" si="734"/>
        <v>0</v>
      </c>
    </row>
    <row r="46309" spans="4:4" hidden="1" x14ac:dyDescent="0.35">
      <c r="D46309" s="157">
        <f t="shared" si="734"/>
        <v>0</v>
      </c>
    </row>
    <row r="46310" spans="4:4" hidden="1" x14ac:dyDescent="0.35">
      <c r="D46310" s="157">
        <f t="shared" si="734"/>
        <v>0</v>
      </c>
    </row>
    <row r="46311" spans="4:4" hidden="1" x14ac:dyDescent="0.35">
      <c r="D46311" s="157">
        <f t="shared" si="734"/>
        <v>0</v>
      </c>
    </row>
    <row r="46312" spans="4:4" hidden="1" x14ac:dyDescent="0.35">
      <c r="D46312" s="157">
        <f t="shared" si="734"/>
        <v>0</v>
      </c>
    </row>
    <row r="46313" spans="4:4" hidden="1" x14ac:dyDescent="0.35">
      <c r="D46313" s="157">
        <f t="shared" si="734"/>
        <v>0</v>
      </c>
    </row>
    <row r="46314" spans="4:4" hidden="1" x14ac:dyDescent="0.35">
      <c r="D46314" s="157">
        <f t="shared" si="734"/>
        <v>0</v>
      </c>
    </row>
    <row r="46315" spans="4:4" hidden="1" x14ac:dyDescent="0.35">
      <c r="D46315" s="157">
        <f t="shared" si="734"/>
        <v>0</v>
      </c>
    </row>
    <row r="46316" spans="4:4" hidden="1" x14ac:dyDescent="0.35">
      <c r="D46316" s="157">
        <f t="shared" si="734"/>
        <v>0</v>
      </c>
    </row>
    <row r="46317" spans="4:4" hidden="1" x14ac:dyDescent="0.35">
      <c r="D46317" s="157">
        <f t="shared" si="734"/>
        <v>0</v>
      </c>
    </row>
    <row r="46318" spans="4:4" hidden="1" x14ac:dyDescent="0.35">
      <c r="D46318" s="157">
        <f t="shared" si="734"/>
        <v>0</v>
      </c>
    </row>
    <row r="46319" spans="4:4" hidden="1" x14ac:dyDescent="0.35">
      <c r="D46319" s="157">
        <f t="shared" si="734"/>
        <v>0</v>
      </c>
    </row>
    <row r="46320" spans="4:4" hidden="1" x14ac:dyDescent="0.35">
      <c r="D46320" s="157">
        <f t="shared" si="734"/>
        <v>0</v>
      </c>
    </row>
    <row r="46321" spans="4:4" hidden="1" x14ac:dyDescent="0.35">
      <c r="D46321" s="157">
        <f t="shared" si="734"/>
        <v>0</v>
      </c>
    </row>
    <row r="46322" spans="4:4" hidden="1" x14ac:dyDescent="0.35">
      <c r="D46322" s="157">
        <f t="shared" si="734"/>
        <v>0</v>
      </c>
    </row>
    <row r="46323" spans="4:4" hidden="1" x14ac:dyDescent="0.35">
      <c r="D46323" s="157">
        <f t="shared" si="734"/>
        <v>0</v>
      </c>
    </row>
    <row r="46324" spans="4:4" hidden="1" x14ac:dyDescent="0.35">
      <c r="D46324" s="157">
        <f t="shared" si="734"/>
        <v>0</v>
      </c>
    </row>
    <row r="46325" spans="4:4" hidden="1" x14ac:dyDescent="0.35">
      <c r="D46325" s="157">
        <f t="shared" si="734"/>
        <v>0</v>
      </c>
    </row>
    <row r="46326" spans="4:4" hidden="1" x14ac:dyDescent="0.35">
      <c r="D46326" s="157">
        <f t="shared" si="734"/>
        <v>0</v>
      </c>
    </row>
    <row r="46327" spans="4:4" hidden="1" x14ac:dyDescent="0.35">
      <c r="D46327" s="157">
        <f t="shared" si="734"/>
        <v>0</v>
      </c>
    </row>
    <row r="46328" spans="4:4" hidden="1" x14ac:dyDescent="0.35">
      <c r="D46328" s="157">
        <f t="shared" si="734"/>
        <v>0</v>
      </c>
    </row>
    <row r="46329" spans="4:4" hidden="1" x14ac:dyDescent="0.35">
      <c r="D46329" s="157">
        <f t="shared" si="734"/>
        <v>0</v>
      </c>
    </row>
    <row r="46330" spans="4:4" hidden="1" x14ac:dyDescent="0.35">
      <c r="D46330" s="157">
        <f t="shared" si="734"/>
        <v>0</v>
      </c>
    </row>
    <row r="46331" spans="4:4" hidden="1" x14ac:dyDescent="0.35">
      <c r="D46331" s="157">
        <f t="shared" si="734"/>
        <v>0</v>
      </c>
    </row>
    <row r="46332" spans="4:4" hidden="1" x14ac:dyDescent="0.35">
      <c r="D46332" s="157">
        <f t="shared" si="734"/>
        <v>0</v>
      </c>
    </row>
    <row r="46333" spans="4:4" hidden="1" x14ac:dyDescent="0.35">
      <c r="D46333" s="157">
        <f t="shared" si="734"/>
        <v>0</v>
      </c>
    </row>
    <row r="46334" spans="4:4" hidden="1" x14ac:dyDescent="0.35">
      <c r="D46334" s="157">
        <f t="shared" si="734"/>
        <v>0</v>
      </c>
    </row>
    <row r="46335" spans="4:4" hidden="1" x14ac:dyDescent="0.35">
      <c r="D46335" s="157">
        <f t="shared" si="734"/>
        <v>0</v>
      </c>
    </row>
    <row r="46336" spans="4:4" hidden="1" x14ac:dyDescent="0.35">
      <c r="D46336" s="157">
        <f t="shared" si="734"/>
        <v>0</v>
      </c>
    </row>
    <row r="46337" spans="4:4" hidden="1" x14ac:dyDescent="0.35">
      <c r="D46337" s="157">
        <f t="shared" si="734"/>
        <v>0</v>
      </c>
    </row>
    <row r="46338" spans="4:4" hidden="1" x14ac:dyDescent="0.35">
      <c r="D46338" s="157">
        <f t="shared" si="734"/>
        <v>0</v>
      </c>
    </row>
    <row r="46339" spans="4:4" hidden="1" x14ac:dyDescent="0.35">
      <c r="D46339" s="157">
        <f t="shared" si="734"/>
        <v>0</v>
      </c>
    </row>
    <row r="46340" spans="4:4" hidden="1" x14ac:dyDescent="0.35">
      <c r="D46340" s="157">
        <f t="shared" ref="D46340:D46403" si="735">SUBTOTAL(109,D46307:D46339)</f>
        <v>0</v>
      </c>
    </row>
    <row r="46341" spans="4:4" hidden="1" x14ac:dyDescent="0.35">
      <c r="D46341" s="157">
        <f t="shared" si="735"/>
        <v>0</v>
      </c>
    </row>
    <row r="46342" spans="4:4" hidden="1" x14ac:dyDescent="0.35">
      <c r="D46342" s="157">
        <f t="shared" si="735"/>
        <v>0</v>
      </c>
    </row>
    <row r="46343" spans="4:4" hidden="1" x14ac:dyDescent="0.35">
      <c r="D46343" s="157">
        <f t="shared" si="735"/>
        <v>0</v>
      </c>
    </row>
    <row r="46344" spans="4:4" hidden="1" x14ac:dyDescent="0.35">
      <c r="D46344" s="157">
        <f t="shared" si="735"/>
        <v>0</v>
      </c>
    </row>
    <row r="46345" spans="4:4" hidden="1" x14ac:dyDescent="0.35">
      <c r="D46345" s="157">
        <f t="shared" si="735"/>
        <v>0</v>
      </c>
    </row>
    <row r="46346" spans="4:4" hidden="1" x14ac:dyDescent="0.35">
      <c r="D46346" s="157">
        <f t="shared" si="735"/>
        <v>0</v>
      </c>
    </row>
    <row r="46347" spans="4:4" hidden="1" x14ac:dyDescent="0.35">
      <c r="D46347" s="157">
        <f t="shared" si="735"/>
        <v>0</v>
      </c>
    </row>
    <row r="46348" spans="4:4" hidden="1" x14ac:dyDescent="0.35">
      <c r="D46348" s="157">
        <f t="shared" si="735"/>
        <v>0</v>
      </c>
    </row>
    <row r="46349" spans="4:4" hidden="1" x14ac:dyDescent="0.35">
      <c r="D46349" s="157">
        <f t="shared" si="735"/>
        <v>0</v>
      </c>
    </row>
    <row r="46350" spans="4:4" hidden="1" x14ac:dyDescent="0.35">
      <c r="D46350" s="157">
        <f t="shared" si="735"/>
        <v>0</v>
      </c>
    </row>
    <row r="46351" spans="4:4" hidden="1" x14ac:dyDescent="0.35">
      <c r="D46351" s="157">
        <f t="shared" si="735"/>
        <v>0</v>
      </c>
    </row>
    <row r="46352" spans="4:4" hidden="1" x14ac:dyDescent="0.35">
      <c r="D46352" s="157">
        <f t="shared" si="735"/>
        <v>0</v>
      </c>
    </row>
    <row r="46353" spans="4:4" hidden="1" x14ac:dyDescent="0.35">
      <c r="D46353" s="157">
        <f t="shared" si="735"/>
        <v>0</v>
      </c>
    </row>
    <row r="46354" spans="4:4" hidden="1" x14ac:dyDescent="0.35">
      <c r="D46354" s="157">
        <f t="shared" si="735"/>
        <v>0</v>
      </c>
    </row>
    <row r="46355" spans="4:4" hidden="1" x14ac:dyDescent="0.35">
      <c r="D46355" s="157">
        <f t="shared" si="735"/>
        <v>0</v>
      </c>
    </row>
    <row r="46356" spans="4:4" hidden="1" x14ac:dyDescent="0.35">
      <c r="D46356" s="157">
        <f t="shared" si="735"/>
        <v>0</v>
      </c>
    </row>
    <row r="46357" spans="4:4" hidden="1" x14ac:dyDescent="0.35">
      <c r="D46357" s="157">
        <f t="shared" si="735"/>
        <v>0</v>
      </c>
    </row>
    <row r="46358" spans="4:4" hidden="1" x14ac:dyDescent="0.35">
      <c r="D46358" s="157">
        <f t="shared" si="735"/>
        <v>0</v>
      </c>
    </row>
    <row r="46359" spans="4:4" hidden="1" x14ac:dyDescent="0.35">
      <c r="D46359" s="157">
        <f t="shared" si="735"/>
        <v>0</v>
      </c>
    </row>
    <row r="46360" spans="4:4" hidden="1" x14ac:dyDescent="0.35">
      <c r="D46360" s="157">
        <f t="shared" si="735"/>
        <v>0</v>
      </c>
    </row>
    <row r="46361" spans="4:4" hidden="1" x14ac:dyDescent="0.35">
      <c r="D46361" s="157">
        <f t="shared" si="735"/>
        <v>0</v>
      </c>
    </row>
    <row r="46362" spans="4:4" hidden="1" x14ac:dyDescent="0.35">
      <c r="D46362" s="157">
        <f t="shared" si="735"/>
        <v>0</v>
      </c>
    </row>
    <row r="46363" spans="4:4" hidden="1" x14ac:dyDescent="0.35">
      <c r="D46363" s="157">
        <f t="shared" si="735"/>
        <v>0</v>
      </c>
    </row>
    <row r="46364" spans="4:4" hidden="1" x14ac:dyDescent="0.35">
      <c r="D46364" s="157">
        <f t="shared" si="735"/>
        <v>0</v>
      </c>
    </row>
    <row r="46365" spans="4:4" hidden="1" x14ac:dyDescent="0.35">
      <c r="D46365" s="157">
        <f t="shared" si="735"/>
        <v>0</v>
      </c>
    </row>
    <row r="46366" spans="4:4" hidden="1" x14ac:dyDescent="0.35">
      <c r="D46366" s="157">
        <f t="shared" si="735"/>
        <v>0</v>
      </c>
    </row>
    <row r="46367" spans="4:4" hidden="1" x14ac:dyDescent="0.35">
      <c r="D46367" s="157">
        <f t="shared" si="735"/>
        <v>0</v>
      </c>
    </row>
    <row r="46368" spans="4:4" hidden="1" x14ac:dyDescent="0.35">
      <c r="D46368" s="157">
        <f t="shared" si="735"/>
        <v>0</v>
      </c>
    </row>
    <row r="46369" spans="4:4" hidden="1" x14ac:dyDescent="0.35">
      <c r="D46369" s="157">
        <f t="shared" si="735"/>
        <v>0</v>
      </c>
    </row>
    <row r="46370" spans="4:4" hidden="1" x14ac:dyDescent="0.35">
      <c r="D46370" s="157">
        <f t="shared" si="735"/>
        <v>0</v>
      </c>
    </row>
    <row r="46371" spans="4:4" hidden="1" x14ac:dyDescent="0.35">
      <c r="D46371" s="157">
        <f t="shared" si="735"/>
        <v>0</v>
      </c>
    </row>
    <row r="46372" spans="4:4" hidden="1" x14ac:dyDescent="0.35">
      <c r="D46372" s="157">
        <f t="shared" si="735"/>
        <v>0</v>
      </c>
    </row>
    <row r="46373" spans="4:4" hidden="1" x14ac:dyDescent="0.35">
      <c r="D46373" s="157">
        <f t="shared" si="735"/>
        <v>0</v>
      </c>
    </row>
    <row r="46374" spans="4:4" hidden="1" x14ac:dyDescent="0.35">
      <c r="D46374" s="157">
        <f t="shared" si="735"/>
        <v>0</v>
      </c>
    </row>
    <row r="46375" spans="4:4" hidden="1" x14ac:dyDescent="0.35">
      <c r="D46375" s="157">
        <f t="shared" si="735"/>
        <v>0</v>
      </c>
    </row>
    <row r="46376" spans="4:4" hidden="1" x14ac:dyDescent="0.35">
      <c r="D46376" s="157">
        <f t="shared" si="735"/>
        <v>0</v>
      </c>
    </row>
    <row r="46377" spans="4:4" hidden="1" x14ac:dyDescent="0.35">
      <c r="D46377" s="157">
        <f t="shared" si="735"/>
        <v>0</v>
      </c>
    </row>
    <row r="46378" spans="4:4" hidden="1" x14ac:dyDescent="0.35">
      <c r="D46378" s="157">
        <f t="shared" si="735"/>
        <v>0</v>
      </c>
    </row>
    <row r="46379" spans="4:4" hidden="1" x14ac:dyDescent="0.35">
      <c r="D46379" s="157">
        <f t="shared" si="735"/>
        <v>0</v>
      </c>
    </row>
    <row r="46380" spans="4:4" hidden="1" x14ac:dyDescent="0.35">
      <c r="D46380" s="157">
        <f t="shared" si="735"/>
        <v>0</v>
      </c>
    </row>
    <row r="46381" spans="4:4" hidden="1" x14ac:dyDescent="0.35">
      <c r="D46381" s="157">
        <f t="shared" si="735"/>
        <v>0</v>
      </c>
    </row>
    <row r="46382" spans="4:4" hidden="1" x14ac:dyDescent="0.35">
      <c r="D46382" s="157">
        <f t="shared" si="735"/>
        <v>0</v>
      </c>
    </row>
    <row r="46383" spans="4:4" hidden="1" x14ac:dyDescent="0.35">
      <c r="D46383" s="157">
        <f t="shared" si="735"/>
        <v>0</v>
      </c>
    </row>
    <row r="46384" spans="4:4" hidden="1" x14ac:dyDescent="0.35">
      <c r="D46384" s="157">
        <f t="shared" si="735"/>
        <v>0</v>
      </c>
    </row>
    <row r="46385" spans="4:4" hidden="1" x14ac:dyDescent="0.35">
      <c r="D46385" s="157">
        <f t="shared" si="735"/>
        <v>0</v>
      </c>
    </row>
    <row r="46386" spans="4:4" hidden="1" x14ac:dyDescent="0.35">
      <c r="D46386" s="157">
        <f t="shared" si="735"/>
        <v>0</v>
      </c>
    </row>
    <row r="46387" spans="4:4" hidden="1" x14ac:dyDescent="0.35">
      <c r="D46387" s="157">
        <f t="shared" si="735"/>
        <v>0</v>
      </c>
    </row>
    <row r="46388" spans="4:4" hidden="1" x14ac:dyDescent="0.35">
      <c r="D46388" s="157">
        <f t="shared" si="735"/>
        <v>0</v>
      </c>
    </row>
    <row r="46389" spans="4:4" hidden="1" x14ac:dyDescent="0.35">
      <c r="D46389" s="157">
        <f t="shared" si="735"/>
        <v>0</v>
      </c>
    </row>
    <row r="46390" spans="4:4" hidden="1" x14ac:dyDescent="0.35">
      <c r="D46390" s="157">
        <f t="shared" si="735"/>
        <v>0</v>
      </c>
    </row>
    <row r="46391" spans="4:4" hidden="1" x14ac:dyDescent="0.35">
      <c r="D46391" s="157">
        <f t="shared" si="735"/>
        <v>0</v>
      </c>
    </row>
    <row r="46392" spans="4:4" hidden="1" x14ac:dyDescent="0.35">
      <c r="D46392" s="157">
        <f t="shared" si="735"/>
        <v>0</v>
      </c>
    </row>
    <row r="46393" spans="4:4" hidden="1" x14ac:dyDescent="0.35">
      <c r="D46393" s="157">
        <f t="shared" si="735"/>
        <v>0</v>
      </c>
    </row>
    <row r="46394" spans="4:4" hidden="1" x14ac:dyDescent="0.35">
      <c r="D46394" s="157">
        <f t="shared" si="735"/>
        <v>0</v>
      </c>
    </row>
    <row r="46395" spans="4:4" hidden="1" x14ac:dyDescent="0.35">
      <c r="D46395" s="157">
        <f t="shared" si="735"/>
        <v>0</v>
      </c>
    </row>
    <row r="46396" spans="4:4" hidden="1" x14ac:dyDescent="0.35">
      <c r="D46396" s="157">
        <f t="shared" si="735"/>
        <v>0</v>
      </c>
    </row>
    <row r="46397" spans="4:4" hidden="1" x14ac:dyDescent="0.35">
      <c r="D46397" s="157">
        <f t="shared" si="735"/>
        <v>0</v>
      </c>
    </row>
    <row r="46398" spans="4:4" hidden="1" x14ac:dyDescent="0.35">
      <c r="D46398" s="157">
        <f t="shared" si="735"/>
        <v>0</v>
      </c>
    </row>
    <row r="46399" spans="4:4" hidden="1" x14ac:dyDescent="0.35">
      <c r="D46399" s="157">
        <f t="shared" si="735"/>
        <v>0</v>
      </c>
    </row>
    <row r="46400" spans="4:4" hidden="1" x14ac:dyDescent="0.35">
      <c r="D46400" s="157">
        <f t="shared" si="735"/>
        <v>0</v>
      </c>
    </row>
    <row r="46401" spans="4:4" hidden="1" x14ac:dyDescent="0.35">
      <c r="D46401" s="157">
        <f t="shared" si="735"/>
        <v>0</v>
      </c>
    </row>
    <row r="46402" spans="4:4" hidden="1" x14ac:dyDescent="0.35">
      <c r="D46402" s="157">
        <f t="shared" si="735"/>
        <v>0</v>
      </c>
    </row>
    <row r="46403" spans="4:4" hidden="1" x14ac:dyDescent="0.35">
      <c r="D46403" s="157">
        <f t="shared" si="735"/>
        <v>0</v>
      </c>
    </row>
    <row r="46404" spans="4:4" hidden="1" x14ac:dyDescent="0.35">
      <c r="D46404" s="157">
        <f t="shared" ref="D46404:D46467" si="736">SUBTOTAL(109,D46371:D46403)</f>
        <v>0</v>
      </c>
    </row>
    <row r="46405" spans="4:4" hidden="1" x14ac:dyDescent="0.35">
      <c r="D46405" s="157">
        <f t="shared" si="736"/>
        <v>0</v>
      </c>
    </row>
    <row r="46406" spans="4:4" hidden="1" x14ac:dyDescent="0.35">
      <c r="D46406" s="157">
        <f t="shared" si="736"/>
        <v>0</v>
      </c>
    </row>
    <row r="46407" spans="4:4" hidden="1" x14ac:dyDescent="0.35">
      <c r="D46407" s="157">
        <f t="shared" si="736"/>
        <v>0</v>
      </c>
    </row>
    <row r="46408" spans="4:4" hidden="1" x14ac:dyDescent="0.35">
      <c r="D46408" s="157">
        <f t="shared" si="736"/>
        <v>0</v>
      </c>
    </row>
    <row r="46409" spans="4:4" hidden="1" x14ac:dyDescent="0.35">
      <c r="D46409" s="157">
        <f t="shared" si="736"/>
        <v>0</v>
      </c>
    </row>
    <row r="46410" spans="4:4" hidden="1" x14ac:dyDescent="0.35">
      <c r="D46410" s="157">
        <f t="shared" si="736"/>
        <v>0</v>
      </c>
    </row>
    <row r="46411" spans="4:4" hidden="1" x14ac:dyDescent="0.35">
      <c r="D46411" s="157">
        <f t="shared" si="736"/>
        <v>0</v>
      </c>
    </row>
    <row r="46412" spans="4:4" hidden="1" x14ac:dyDescent="0.35">
      <c r="D46412" s="157">
        <f t="shared" si="736"/>
        <v>0</v>
      </c>
    </row>
    <row r="46413" spans="4:4" hidden="1" x14ac:dyDescent="0.35">
      <c r="D46413" s="157">
        <f t="shared" si="736"/>
        <v>0</v>
      </c>
    </row>
    <row r="46414" spans="4:4" hidden="1" x14ac:dyDescent="0.35">
      <c r="D46414" s="157">
        <f t="shared" si="736"/>
        <v>0</v>
      </c>
    </row>
    <row r="46415" spans="4:4" hidden="1" x14ac:dyDescent="0.35">
      <c r="D46415" s="157">
        <f t="shared" si="736"/>
        <v>0</v>
      </c>
    </row>
    <row r="46416" spans="4:4" hidden="1" x14ac:dyDescent="0.35">
      <c r="D46416" s="157">
        <f t="shared" si="736"/>
        <v>0</v>
      </c>
    </row>
    <row r="46417" spans="4:4" hidden="1" x14ac:dyDescent="0.35">
      <c r="D46417" s="157">
        <f t="shared" si="736"/>
        <v>0</v>
      </c>
    </row>
    <row r="46418" spans="4:4" hidden="1" x14ac:dyDescent="0.35">
      <c r="D46418" s="157">
        <f t="shared" si="736"/>
        <v>0</v>
      </c>
    </row>
    <row r="46419" spans="4:4" hidden="1" x14ac:dyDescent="0.35">
      <c r="D46419" s="157">
        <f t="shared" si="736"/>
        <v>0</v>
      </c>
    </row>
    <row r="46420" spans="4:4" hidden="1" x14ac:dyDescent="0.35">
      <c r="D46420" s="157">
        <f t="shared" si="736"/>
        <v>0</v>
      </c>
    </row>
    <row r="46421" spans="4:4" hidden="1" x14ac:dyDescent="0.35">
      <c r="D46421" s="157">
        <f t="shared" si="736"/>
        <v>0</v>
      </c>
    </row>
    <row r="46422" spans="4:4" hidden="1" x14ac:dyDescent="0.35">
      <c r="D46422" s="157">
        <f t="shared" si="736"/>
        <v>0</v>
      </c>
    </row>
    <row r="46423" spans="4:4" hidden="1" x14ac:dyDescent="0.35">
      <c r="D46423" s="157">
        <f t="shared" si="736"/>
        <v>0</v>
      </c>
    </row>
    <row r="46424" spans="4:4" hidden="1" x14ac:dyDescent="0.35">
      <c r="D46424" s="157">
        <f t="shared" si="736"/>
        <v>0</v>
      </c>
    </row>
    <row r="46425" spans="4:4" hidden="1" x14ac:dyDescent="0.35">
      <c r="D46425" s="157">
        <f t="shared" si="736"/>
        <v>0</v>
      </c>
    </row>
    <row r="46426" spans="4:4" hidden="1" x14ac:dyDescent="0.35">
      <c r="D46426" s="157">
        <f t="shared" si="736"/>
        <v>0</v>
      </c>
    </row>
    <row r="46427" spans="4:4" hidden="1" x14ac:dyDescent="0.35">
      <c r="D46427" s="157">
        <f t="shared" si="736"/>
        <v>0</v>
      </c>
    </row>
    <row r="46428" spans="4:4" hidden="1" x14ac:dyDescent="0.35">
      <c r="D46428" s="157">
        <f t="shared" si="736"/>
        <v>0</v>
      </c>
    </row>
    <row r="46429" spans="4:4" hidden="1" x14ac:dyDescent="0.35">
      <c r="D46429" s="157">
        <f t="shared" si="736"/>
        <v>0</v>
      </c>
    </row>
    <row r="46430" spans="4:4" hidden="1" x14ac:dyDescent="0.35">
      <c r="D46430" s="157">
        <f t="shared" si="736"/>
        <v>0</v>
      </c>
    </row>
    <row r="46431" spans="4:4" hidden="1" x14ac:dyDescent="0.35">
      <c r="D46431" s="157">
        <f t="shared" si="736"/>
        <v>0</v>
      </c>
    </row>
    <row r="46432" spans="4:4" hidden="1" x14ac:dyDescent="0.35">
      <c r="D46432" s="157">
        <f t="shared" si="736"/>
        <v>0</v>
      </c>
    </row>
    <row r="46433" spans="4:4" hidden="1" x14ac:dyDescent="0.35">
      <c r="D46433" s="157">
        <f t="shared" si="736"/>
        <v>0</v>
      </c>
    </row>
    <row r="46434" spans="4:4" hidden="1" x14ac:dyDescent="0.35">
      <c r="D46434" s="157">
        <f t="shared" si="736"/>
        <v>0</v>
      </c>
    </row>
    <row r="46435" spans="4:4" hidden="1" x14ac:dyDescent="0.35">
      <c r="D46435" s="157">
        <f t="shared" si="736"/>
        <v>0</v>
      </c>
    </row>
    <row r="46436" spans="4:4" hidden="1" x14ac:dyDescent="0.35">
      <c r="D46436" s="157">
        <f t="shared" si="736"/>
        <v>0</v>
      </c>
    </row>
    <row r="46437" spans="4:4" hidden="1" x14ac:dyDescent="0.35">
      <c r="D46437" s="157">
        <f t="shared" si="736"/>
        <v>0</v>
      </c>
    </row>
    <row r="46438" spans="4:4" hidden="1" x14ac:dyDescent="0.35">
      <c r="D46438" s="157">
        <f t="shared" si="736"/>
        <v>0</v>
      </c>
    </row>
    <row r="46439" spans="4:4" hidden="1" x14ac:dyDescent="0.35">
      <c r="D46439" s="157">
        <f t="shared" si="736"/>
        <v>0</v>
      </c>
    </row>
    <row r="46440" spans="4:4" hidden="1" x14ac:dyDescent="0.35">
      <c r="D46440" s="157">
        <f t="shared" si="736"/>
        <v>0</v>
      </c>
    </row>
    <row r="46441" spans="4:4" hidden="1" x14ac:dyDescent="0.35">
      <c r="D46441" s="157">
        <f t="shared" si="736"/>
        <v>0</v>
      </c>
    </row>
    <row r="46442" spans="4:4" hidden="1" x14ac:dyDescent="0.35">
      <c r="D46442" s="157">
        <f t="shared" si="736"/>
        <v>0</v>
      </c>
    </row>
    <row r="46443" spans="4:4" hidden="1" x14ac:dyDescent="0.35">
      <c r="D46443" s="157">
        <f t="shared" si="736"/>
        <v>0</v>
      </c>
    </row>
    <row r="46444" spans="4:4" hidden="1" x14ac:dyDescent="0.35">
      <c r="D46444" s="157">
        <f t="shared" si="736"/>
        <v>0</v>
      </c>
    </row>
    <row r="46445" spans="4:4" hidden="1" x14ac:dyDescent="0.35">
      <c r="D46445" s="157">
        <f t="shared" si="736"/>
        <v>0</v>
      </c>
    </row>
    <row r="46446" spans="4:4" hidden="1" x14ac:dyDescent="0.35">
      <c r="D46446" s="157">
        <f t="shared" si="736"/>
        <v>0</v>
      </c>
    </row>
    <row r="46447" spans="4:4" hidden="1" x14ac:dyDescent="0.35">
      <c r="D46447" s="157">
        <f t="shared" si="736"/>
        <v>0</v>
      </c>
    </row>
    <row r="46448" spans="4:4" hidden="1" x14ac:dyDescent="0.35">
      <c r="D46448" s="157">
        <f t="shared" si="736"/>
        <v>0</v>
      </c>
    </row>
    <row r="46449" spans="4:4" hidden="1" x14ac:dyDescent="0.35">
      <c r="D46449" s="157">
        <f t="shared" si="736"/>
        <v>0</v>
      </c>
    </row>
    <row r="46450" spans="4:4" hidden="1" x14ac:dyDescent="0.35">
      <c r="D46450" s="157">
        <f t="shared" si="736"/>
        <v>0</v>
      </c>
    </row>
    <row r="46451" spans="4:4" hidden="1" x14ac:dyDescent="0.35">
      <c r="D46451" s="157">
        <f t="shared" si="736"/>
        <v>0</v>
      </c>
    </row>
    <row r="46452" spans="4:4" hidden="1" x14ac:dyDescent="0.35">
      <c r="D46452" s="157">
        <f t="shared" si="736"/>
        <v>0</v>
      </c>
    </row>
    <row r="46453" spans="4:4" hidden="1" x14ac:dyDescent="0.35">
      <c r="D46453" s="157">
        <f t="shared" si="736"/>
        <v>0</v>
      </c>
    </row>
    <row r="46454" spans="4:4" hidden="1" x14ac:dyDescent="0.35">
      <c r="D46454" s="157">
        <f t="shared" si="736"/>
        <v>0</v>
      </c>
    </row>
    <row r="46455" spans="4:4" hidden="1" x14ac:dyDescent="0.35">
      <c r="D46455" s="157">
        <f t="shared" si="736"/>
        <v>0</v>
      </c>
    </row>
    <row r="46456" spans="4:4" hidden="1" x14ac:dyDescent="0.35">
      <c r="D46456" s="157">
        <f t="shared" si="736"/>
        <v>0</v>
      </c>
    </row>
    <row r="46457" spans="4:4" hidden="1" x14ac:dyDescent="0.35">
      <c r="D46457" s="157">
        <f t="shared" si="736"/>
        <v>0</v>
      </c>
    </row>
    <row r="46458" spans="4:4" hidden="1" x14ac:dyDescent="0.35">
      <c r="D46458" s="157">
        <f t="shared" si="736"/>
        <v>0</v>
      </c>
    </row>
    <row r="46459" spans="4:4" hidden="1" x14ac:dyDescent="0.35">
      <c r="D46459" s="157">
        <f t="shared" si="736"/>
        <v>0</v>
      </c>
    </row>
    <row r="46460" spans="4:4" hidden="1" x14ac:dyDescent="0.35">
      <c r="D46460" s="157">
        <f t="shared" si="736"/>
        <v>0</v>
      </c>
    </row>
    <row r="46461" spans="4:4" hidden="1" x14ac:dyDescent="0.35">
      <c r="D46461" s="157">
        <f t="shared" si="736"/>
        <v>0</v>
      </c>
    </row>
    <row r="46462" spans="4:4" hidden="1" x14ac:dyDescent="0.35">
      <c r="D46462" s="157">
        <f t="shared" si="736"/>
        <v>0</v>
      </c>
    </row>
    <row r="46463" spans="4:4" hidden="1" x14ac:dyDescent="0.35">
      <c r="D46463" s="157">
        <f t="shared" si="736"/>
        <v>0</v>
      </c>
    </row>
    <row r="46464" spans="4:4" hidden="1" x14ac:dyDescent="0.35">
      <c r="D46464" s="157">
        <f t="shared" si="736"/>
        <v>0</v>
      </c>
    </row>
    <row r="46465" spans="4:4" hidden="1" x14ac:dyDescent="0.35">
      <c r="D46465" s="157">
        <f t="shared" si="736"/>
        <v>0</v>
      </c>
    </row>
    <row r="46466" spans="4:4" hidden="1" x14ac:dyDescent="0.35">
      <c r="D46466" s="157">
        <f t="shared" si="736"/>
        <v>0</v>
      </c>
    </row>
    <row r="46467" spans="4:4" hidden="1" x14ac:dyDescent="0.35">
      <c r="D46467" s="157">
        <f t="shared" si="736"/>
        <v>0</v>
      </c>
    </row>
    <row r="46468" spans="4:4" hidden="1" x14ac:dyDescent="0.35">
      <c r="D46468" s="157">
        <f t="shared" ref="D46468:D46531" si="737">SUBTOTAL(109,D46435:D46467)</f>
        <v>0</v>
      </c>
    </row>
    <row r="46469" spans="4:4" hidden="1" x14ac:dyDescent="0.35">
      <c r="D46469" s="157">
        <f t="shared" si="737"/>
        <v>0</v>
      </c>
    </row>
    <row r="46470" spans="4:4" hidden="1" x14ac:dyDescent="0.35">
      <c r="D46470" s="157">
        <f t="shared" si="737"/>
        <v>0</v>
      </c>
    </row>
    <row r="46471" spans="4:4" hidden="1" x14ac:dyDescent="0.35">
      <c r="D46471" s="157">
        <f t="shared" si="737"/>
        <v>0</v>
      </c>
    </row>
    <row r="46472" spans="4:4" hidden="1" x14ac:dyDescent="0.35">
      <c r="D46472" s="157">
        <f t="shared" si="737"/>
        <v>0</v>
      </c>
    </row>
    <row r="46473" spans="4:4" hidden="1" x14ac:dyDescent="0.35">
      <c r="D46473" s="157">
        <f t="shared" si="737"/>
        <v>0</v>
      </c>
    </row>
    <row r="46474" spans="4:4" hidden="1" x14ac:dyDescent="0.35">
      <c r="D46474" s="157">
        <f t="shared" si="737"/>
        <v>0</v>
      </c>
    </row>
    <row r="46475" spans="4:4" hidden="1" x14ac:dyDescent="0.35">
      <c r="D46475" s="157">
        <f t="shared" si="737"/>
        <v>0</v>
      </c>
    </row>
    <row r="46476" spans="4:4" hidden="1" x14ac:dyDescent="0.35">
      <c r="D46476" s="157">
        <f t="shared" si="737"/>
        <v>0</v>
      </c>
    </row>
    <row r="46477" spans="4:4" hidden="1" x14ac:dyDescent="0.35">
      <c r="D46477" s="157">
        <f t="shared" si="737"/>
        <v>0</v>
      </c>
    </row>
    <row r="46478" spans="4:4" hidden="1" x14ac:dyDescent="0.35">
      <c r="D46478" s="157">
        <f t="shared" si="737"/>
        <v>0</v>
      </c>
    </row>
    <row r="46479" spans="4:4" hidden="1" x14ac:dyDescent="0.35">
      <c r="D46479" s="157">
        <f t="shared" si="737"/>
        <v>0</v>
      </c>
    </row>
    <row r="46480" spans="4:4" hidden="1" x14ac:dyDescent="0.35">
      <c r="D46480" s="157">
        <f t="shared" si="737"/>
        <v>0</v>
      </c>
    </row>
    <row r="46481" spans="4:4" hidden="1" x14ac:dyDescent="0.35">
      <c r="D46481" s="157">
        <f t="shared" si="737"/>
        <v>0</v>
      </c>
    </row>
    <row r="46482" spans="4:4" hidden="1" x14ac:dyDescent="0.35">
      <c r="D46482" s="157">
        <f t="shared" si="737"/>
        <v>0</v>
      </c>
    </row>
    <row r="46483" spans="4:4" hidden="1" x14ac:dyDescent="0.35">
      <c r="D46483" s="157">
        <f t="shared" si="737"/>
        <v>0</v>
      </c>
    </row>
    <row r="46484" spans="4:4" hidden="1" x14ac:dyDescent="0.35">
      <c r="D46484" s="157">
        <f t="shared" si="737"/>
        <v>0</v>
      </c>
    </row>
    <row r="46485" spans="4:4" hidden="1" x14ac:dyDescent="0.35">
      <c r="D46485" s="157">
        <f t="shared" si="737"/>
        <v>0</v>
      </c>
    </row>
    <row r="46486" spans="4:4" hidden="1" x14ac:dyDescent="0.35">
      <c r="D46486" s="157">
        <f t="shared" si="737"/>
        <v>0</v>
      </c>
    </row>
    <row r="46487" spans="4:4" hidden="1" x14ac:dyDescent="0.35">
      <c r="D46487" s="157">
        <f t="shared" si="737"/>
        <v>0</v>
      </c>
    </row>
    <row r="46488" spans="4:4" hidden="1" x14ac:dyDescent="0.35">
      <c r="D46488" s="157">
        <f t="shared" si="737"/>
        <v>0</v>
      </c>
    </row>
    <row r="46489" spans="4:4" hidden="1" x14ac:dyDescent="0.35">
      <c r="D46489" s="157">
        <f t="shared" si="737"/>
        <v>0</v>
      </c>
    </row>
    <row r="46490" spans="4:4" hidden="1" x14ac:dyDescent="0.35">
      <c r="D46490" s="157">
        <f t="shared" si="737"/>
        <v>0</v>
      </c>
    </row>
    <row r="46491" spans="4:4" hidden="1" x14ac:dyDescent="0.35">
      <c r="D46491" s="157">
        <f t="shared" si="737"/>
        <v>0</v>
      </c>
    </row>
    <row r="46492" spans="4:4" hidden="1" x14ac:dyDescent="0.35">
      <c r="D46492" s="157">
        <f t="shared" si="737"/>
        <v>0</v>
      </c>
    </row>
    <row r="46493" spans="4:4" hidden="1" x14ac:dyDescent="0.35">
      <c r="D46493" s="157">
        <f t="shared" si="737"/>
        <v>0</v>
      </c>
    </row>
    <row r="46494" spans="4:4" hidden="1" x14ac:dyDescent="0.35">
      <c r="D46494" s="157">
        <f t="shared" si="737"/>
        <v>0</v>
      </c>
    </row>
    <row r="46495" spans="4:4" hidden="1" x14ac:dyDescent="0.35">
      <c r="D46495" s="157">
        <f t="shared" si="737"/>
        <v>0</v>
      </c>
    </row>
    <row r="46496" spans="4:4" hidden="1" x14ac:dyDescent="0.35">
      <c r="D46496" s="157">
        <f t="shared" si="737"/>
        <v>0</v>
      </c>
    </row>
    <row r="46497" spans="4:4" hidden="1" x14ac:dyDescent="0.35">
      <c r="D46497" s="157">
        <f t="shared" si="737"/>
        <v>0</v>
      </c>
    </row>
    <row r="46498" spans="4:4" hidden="1" x14ac:dyDescent="0.35">
      <c r="D46498" s="157">
        <f t="shared" si="737"/>
        <v>0</v>
      </c>
    </row>
    <row r="46499" spans="4:4" hidden="1" x14ac:dyDescent="0.35">
      <c r="D46499" s="157">
        <f t="shared" si="737"/>
        <v>0</v>
      </c>
    </row>
    <row r="46500" spans="4:4" hidden="1" x14ac:dyDescent="0.35">
      <c r="D46500" s="157">
        <f t="shared" si="737"/>
        <v>0</v>
      </c>
    </row>
    <row r="46501" spans="4:4" hidden="1" x14ac:dyDescent="0.35">
      <c r="D46501" s="157">
        <f t="shared" si="737"/>
        <v>0</v>
      </c>
    </row>
    <row r="46502" spans="4:4" hidden="1" x14ac:dyDescent="0.35">
      <c r="D46502" s="157">
        <f t="shared" si="737"/>
        <v>0</v>
      </c>
    </row>
    <row r="46503" spans="4:4" hidden="1" x14ac:dyDescent="0.35">
      <c r="D46503" s="157">
        <f t="shared" si="737"/>
        <v>0</v>
      </c>
    </row>
    <row r="46504" spans="4:4" hidden="1" x14ac:dyDescent="0.35">
      <c r="D46504" s="157">
        <f t="shared" si="737"/>
        <v>0</v>
      </c>
    </row>
    <row r="46505" spans="4:4" hidden="1" x14ac:dyDescent="0.35">
      <c r="D46505" s="157">
        <f t="shared" si="737"/>
        <v>0</v>
      </c>
    </row>
    <row r="46506" spans="4:4" hidden="1" x14ac:dyDescent="0.35">
      <c r="D46506" s="157">
        <f t="shared" si="737"/>
        <v>0</v>
      </c>
    </row>
    <row r="46507" spans="4:4" hidden="1" x14ac:dyDescent="0.35">
      <c r="D46507" s="157">
        <f t="shared" si="737"/>
        <v>0</v>
      </c>
    </row>
    <row r="46508" spans="4:4" hidden="1" x14ac:dyDescent="0.35">
      <c r="D46508" s="157">
        <f t="shared" si="737"/>
        <v>0</v>
      </c>
    </row>
    <row r="46509" spans="4:4" hidden="1" x14ac:dyDescent="0.35">
      <c r="D46509" s="157">
        <f t="shared" si="737"/>
        <v>0</v>
      </c>
    </row>
    <row r="46510" spans="4:4" hidden="1" x14ac:dyDescent="0.35">
      <c r="D46510" s="157">
        <f t="shared" si="737"/>
        <v>0</v>
      </c>
    </row>
    <row r="46511" spans="4:4" hidden="1" x14ac:dyDescent="0.35">
      <c r="D46511" s="157">
        <f t="shared" si="737"/>
        <v>0</v>
      </c>
    </row>
    <row r="46512" spans="4:4" hidden="1" x14ac:dyDescent="0.35">
      <c r="D46512" s="157">
        <f t="shared" si="737"/>
        <v>0</v>
      </c>
    </row>
    <row r="46513" spans="4:4" hidden="1" x14ac:dyDescent="0.35">
      <c r="D46513" s="157">
        <f t="shared" si="737"/>
        <v>0</v>
      </c>
    </row>
    <row r="46514" spans="4:4" hidden="1" x14ac:dyDescent="0.35">
      <c r="D46514" s="157">
        <f t="shared" si="737"/>
        <v>0</v>
      </c>
    </row>
    <row r="46515" spans="4:4" hidden="1" x14ac:dyDescent="0.35">
      <c r="D46515" s="157">
        <f t="shared" si="737"/>
        <v>0</v>
      </c>
    </row>
    <row r="46516" spans="4:4" hidden="1" x14ac:dyDescent="0.35">
      <c r="D46516" s="157">
        <f t="shared" si="737"/>
        <v>0</v>
      </c>
    </row>
    <row r="46517" spans="4:4" hidden="1" x14ac:dyDescent="0.35">
      <c r="D46517" s="157">
        <f t="shared" si="737"/>
        <v>0</v>
      </c>
    </row>
    <row r="46518" spans="4:4" hidden="1" x14ac:dyDescent="0.35">
      <c r="D46518" s="157">
        <f t="shared" si="737"/>
        <v>0</v>
      </c>
    </row>
    <row r="46519" spans="4:4" hidden="1" x14ac:dyDescent="0.35">
      <c r="D46519" s="157">
        <f t="shared" si="737"/>
        <v>0</v>
      </c>
    </row>
    <row r="46520" spans="4:4" hidden="1" x14ac:dyDescent="0.35">
      <c r="D46520" s="157">
        <f t="shared" si="737"/>
        <v>0</v>
      </c>
    </row>
    <row r="46521" spans="4:4" hidden="1" x14ac:dyDescent="0.35">
      <c r="D46521" s="157">
        <f t="shared" si="737"/>
        <v>0</v>
      </c>
    </row>
    <row r="46522" spans="4:4" hidden="1" x14ac:dyDescent="0.35">
      <c r="D46522" s="157">
        <f t="shared" si="737"/>
        <v>0</v>
      </c>
    </row>
    <row r="46523" spans="4:4" hidden="1" x14ac:dyDescent="0.35">
      <c r="D46523" s="157">
        <f t="shared" si="737"/>
        <v>0</v>
      </c>
    </row>
    <row r="46524" spans="4:4" hidden="1" x14ac:dyDescent="0.35">
      <c r="D46524" s="157">
        <f t="shared" si="737"/>
        <v>0</v>
      </c>
    </row>
    <row r="46525" spans="4:4" hidden="1" x14ac:dyDescent="0.35">
      <c r="D46525" s="157">
        <f t="shared" si="737"/>
        <v>0</v>
      </c>
    </row>
    <row r="46526" spans="4:4" hidden="1" x14ac:dyDescent="0.35">
      <c r="D46526" s="157">
        <f t="shared" si="737"/>
        <v>0</v>
      </c>
    </row>
    <row r="46527" spans="4:4" hidden="1" x14ac:dyDescent="0.35">
      <c r="D46527" s="157">
        <f t="shared" si="737"/>
        <v>0</v>
      </c>
    </row>
    <row r="46528" spans="4:4" hidden="1" x14ac:dyDescent="0.35">
      <c r="D46528" s="157">
        <f t="shared" si="737"/>
        <v>0</v>
      </c>
    </row>
    <row r="46529" spans="4:4" hidden="1" x14ac:dyDescent="0.35">
      <c r="D46529" s="157">
        <f t="shared" si="737"/>
        <v>0</v>
      </c>
    </row>
    <row r="46530" spans="4:4" hidden="1" x14ac:dyDescent="0.35">
      <c r="D46530" s="157">
        <f t="shared" si="737"/>
        <v>0</v>
      </c>
    </row>
    <row r="46531" spans="4:4" hidden="1" x14ac:dyDescent="0.35">
      <c r="D46531" s="157">
        <f t="shared" si="737"/>
        <v>0</v>
      </c>
    </row>
    <row r="46532" spans="4:4" hidden="1" x14ac:dyDescent="0.35">
      <c r="D46532" s="157">
        <f t="shared" ref="D46532:D46595" si="738">SUBTOTAL(109,D46499:D46531)</f>
        <v>0</v>
      </c>
    </row>
    <row r="46533" spans="4:4" hidden="1" x14ac:dyDescent="0.35">
      <c r="D46533" s="157">
        <f t="shared" si="738"/>
        <v>0</v>
      </c>
    </row>
    <row r="46534" spans="4:4" hidden="1" x14ac:dyDescent="0.35">
      <c r="D46534" s="157">
        <f t="shared" si="738"/>
        <v>0</v>
      </c>
    </row>
    <row r="46535" spans="4:4" hidden="1" x14ac:dyDescent="0.35">
      <c r="D46535" s="157">
        <f t="shared" si="738"/>
        <v>0</v>
      </c>
    </row>
    <row r="46536" spans="4:4" hidden="1" x14ac:dyDescent="0.35">
      <c r="D46536" s="157">
        <f t="shared" si="738"/>
        <v>0</v>
      </c>
    </row>
    <row r="46537" spans="4:4" hidden="1" x14ac:dyDescent="0.35">
      <c r="D46537" s="157">
        <f t="shared" si="738"/>
        <v>0</v>
      </c>
    </row>
    <row r="46538" spans="4:4" hidden="1" x14ac:dyDescent="0.35">
      <c r="D46538" s="157">
        <f t="shared" si="738"/>
        <v>0</v>
      </c>
    </row>
    <row r="46539" spans="4:4" hidden="1" x14ac:dyDescent="0.35">
      <c r="D46539" s="157">
        <f t="shared" si="738"/>
        <v>0</v>
      </c>
    </row>
    <row r="46540" spans="4:4" hidden="1" x14ac:dyDescent="0.35">
      <c r="D46540" s="157">
        <f t="shared" si="738"/>
        <v>0</v>
      </c>
    </row>
    <row r="46541" spans="4:4" hidden="1" x14ac:dyDescent="0.35">
      <c r="D46541" s="157">
        <f t="shared" si="738"/>
        <v>0</v>
      </c>
    </row>
    <row r="46542" spans="4:4" hidden="1" x14ac:dyDescent="0.35">
      <c r="D46542" s="157">
        <f t="shared" si="738"/>
        <v>0</v>
      </c>
    </row>
    <row r="46543" spans="4:4" hidden="1" x14ac:dyDescent="0.35">
      <c r="D46543" s="157">
        <f t="shared" si="738"/>
        <v>0</v>
      </c>
    </row>
    <row r="46544" spans="4:4" hidden="1" x14ac:dyDescent="0.35">
      <c r="D46544" s="157">
        <f t="shared" si="738"/>
        <v>0</v>
      </c>
    </row>
    <row r="46545" spans="4:4" hidden="1" x14ac:dyDescent="0.35">
      <c r="D46545" s="157">
        <f t="shared" si="738"/>
        <v>0</v>
      </c>
    </row>
    <row r="46546" spans="4:4" hidden="1" x14ac:dyDescent="0.35">
      <c r="D46546" s="157">
        <f t="shared" si="738"/>
        <v>0</v>
      </c>
    </row>
    <row r="46547" spans="4:4" hidden="1" x14ac:dyDescent="0.35">
      <c r="D46547" s="157">
        <f t="shared" si="738"/>
        <v>0</v>
      </c>
    </row>
    <row r="46548" spans="4:4" hidden="1" x14ac:dyDescent="0.35">
      <c r="D46548" s="157">
        <f t="shared" si="738"/>
        <v>0</v>
      </c>
    </row>
    <row r="46549" spans="4:4" hidden="1" x14ac:dyDescent="0.35">
      <c r="D46549" s="157">
        <f t="shared" si="738"/>
        <v>0</v>
      </c>
    </row>
    <row r="46550" spans="4:4" hidden="1" x14ac:dyDescent="0.35">
      <c r="D46550" s="157">
        <f t="shared" si="738"/>
        <v>0</v>
      </c>
    </row>
    <row r="46551" spans="4:4" hidden="1" x14ac:dyDescent="0.35">
      <c r="D46551" s="157">
        <f t="shared" si="738"/>
        <v>0</v>
      </c>
    </row>
    <row r="46552" spans="4:4" hidden="1" x14ac:dyDescent="0.35">
      <c r="D46552" s="157">
        <f t="shared" si="738"/>
        <v>0</v>
      </c>
    </row>
    <row r="46553" spans="4:4" hidden="1" x14ac:dyDescent="0.35">
      <c r="D46553" s="157">
        <f t="shared" si="738"/>
        <v>0</v>
      </c>
    </row>
    <row r="46554" spans="4:4" hidden="1" x14ac:dyDescent="0.35">
      <c r="D46554" s="157">
        <f t="shared" si="738"/>
        <v>0</v>
      </c>
    </row>
    <row r="46555" spans="4:4" hidden="1" x14ac:dyDescent="0.35">
      <c r="D46555" s="157">
        <f t="shared" si="738"/>
        <v>0</v>
      </c>
    </row>
    <row r="46556" spans="4:4" hidden="1" x14ac:dyDescent="0.35">
      <c r="D46556" s="157">
        <f t="shared" si="738"/>
        <v>0</v>
      </c>
    </row>
    <row r="46557" spans="4:4" hidden="1" x14ac:dyDescent="0.35">
      <c r="D46557" s="157">
        <f t="shared" si="738"/>
        <v>0</v>
      </c>
    </row>
    <row r="46558" spans="4:4" hidden="1" x14ac:dyDescent="0.35">
      <c r="D46558" s="157">
        <f t="shared" si="738"/>
        <v>0</v>
      </c>
    </row>
    <row r="46559" spans="4:4" hidden="1" x14ac:dyDescent="0.35">
      <c r="D46559" s="157">
        <f t="shared" si="738"/>
        <v>0</v>
      </c>
    </row>
    <row r="46560" spans="4:4" hidden="1" x14ac:dyDescent="0.35">
      <c r="D46560" s="157">
        <f t="shared" si="738"/>
        <v>0</v>
      </c>
    </row>
    <row r="46561" spans="4:4" hidden="1" x14ac:dyDescent="0.35">
      <c r="D46561" s="157">
        <f t="shared" si="738"/>
        <v>0</v>
      </c>
    </row>
    <row r="46562" spans="4:4" hidden="1" x14ac:dyDescent="0.35">
      <c r="D46562" s="157">
        <f t="shared" si="738"/>
        <v>0</v>
      </c>
    </row>
    <row r="46563" spans="4:4" hidden="1" x14ac:dyDescent="0.35">
      <c r="D46563" s="157">
        <f t="shared" si="738"/>
        <v>0</v>
      </c>
    </row>
    <row r="46564" spans="4:4" hidden="1" x14ac:dyDescent="0.35">
      <c r="D46564" s="157">
        <f t="shared" si="738"/>
        <v>0</v>
      </c>
    </row>
    <row r="46565" spans="4:4" hidden="1" x14ac:dyDescent="0.35">
      <c r="D46565" s="157">
        <f t="shared" si="738"/>
        <v>0</v>
      </c>
    </row>
    <row r="46566" spans="4:4" hidden="1" x14ac:dyDescent="0.35">
      <c r="D46566" s="157">
        <f t="shared" si="738"/>
        <v>0</v>
      </c>
    </row>
    <row r="46567" spans="4:4" hidden="1" x14ac:dyDescent="0.35">
      <c r="D46567" s="157">
        <f t="shared" si="738"/>
        <v>0</v>
      </c>
    </row>
    <row r="46568" spans="4:4" hidden="1" x14ac:dyDescent="0.35">
      <c r="D46568" s="157">
        <f t="shared" si="738"/>
        <v>0</v>
      </c>
    </row>
    <row r="46569" spans="4:4" hidden="1" x14ac:dyDescent="0.35">
      <c r="D46569" s="157">
        <f t="shared" si="738"/>
        <v>0</v>
      </c>
    </row>
    <row r="46570" spans="4:4" hidden="1" x14ac:dyDescent="0.35">
      <c r="D46570" s="157">
        <f t="shared" si="738"/>
        <v>0</v>
      </c>
    </row>
    <row r="46571" spans="4:4" hidden="1" x14ac:dyDescent="0.35">
      <c r="D46571" s="157">
        <f t="shared" si="738"/>
        <v>0</v>
      </c>
    </row>
    <row r="46572" spans="4:4" hidden="1" x14ac:dyDescent="0.35">
      <c r="D46572" s="157">
        <f t="shared" si="738"/>
        <v>0</v>
      </c>
    </row>
    <row r="46573" spans="4:4" hidden="1" x14ac:dyDescent="0.35">
      <c r="D46573" s="157">
        <f t="shared" si="738"/>
        <v>0</v>
      </c>
    </row>
    <row r="46574" spans="4:4" hidden="1" x14ac:dyDescent="0.35">
      <c r="D46574" s="157">
        <f t="shared" si="738"/>
        <v>0</v>
      </c>
    </row>
    <row r="46575" spans="4:4" hidden="1" x14ac:dyDescent="0.35">
      <c r="D46575" s="157">
        <f t="shared" si="738"/>
        <v>0</v>
      </c>
    </row>
    <row r="46576" spans="4:4" hidden="1" x14ac:dyDescent="0.35">
      <c r="D46576" s="157">
        <f t="shared" si="738"/>
        <v>0</v>
      </c>
    </row>
    <row r="46577" spans="4:4" hidden="1" x14ac:dyDescent="0.35">
      <c r="D46577" s="157">
        <f t="shared" si="738"/>
        <v>0</v>
      </c>
    </row>
    <row r="46578" spans="4:4" hidden="1" x14ac:dyDescent="0.35">
      <c r="D46578" s="157">
        <f t="shared" si="738"/>
        <v>0</v>
      </c>
    </row>
    <row r="46579" spans="4:4" hidden="1" x14ac:dyDescent="0.35">
      <c r="D46579" s="157">
        <f t="shared" si="738"/>
        <v>0</v>
      </c>
    </row>
    <row r="46580" spans="4:4" hidden="1" x14ac:dyDescent="0.35">
      <c r="D46580" s="157">
        <f t="shared" si="738"/>
        <v>0</v>
      </c>
    </row>
    <row r="46581" spans="4:4" hidden="1" x14ac:dyDescent="0.35">
      <c r="D46581" s="157">
        <f t="shared" si="738"/>
        <v>0</v>
      </c>
    </row>
    <row r="46582" spans="4:4" hidden="1" x14ac:dyDescent="0.35">
      <c r="D46582" s="157">
        <f t="shared" si="738"/>
        <v>0</v>
      </c>
    </row>
    <row r="46583" spans="4:4" hidden="1" x14ac:dyDescent="0.35">
      <c r="D46583" s="157">
        <f t="shared" si="738"/>
        <v>0</v>
      </c>
    </row>
    <row r="46584" spans="4:4" hidden="1" x14ac:dyDescent="0.35">
      <c r="D46584" s="157">
        <f t="shared" si="738"/>
        <v>0</v>
      </c>
    </row>
    <row r="46585" spans="4:4" hidden="1" x14ac:dyDescent="0.35">
      <c r="D46585" s="157">
        <f t="shared" si="738"/>
        <v>0</v>
      </c>
    </row>
    <row r="46586" spans="4:4" hidden="1" x14ac:dyDescent="0.35">
      <c r="D46586" s="157">
        <f t="shared" si="738"/>
        <v>0</v>
      </c>
    </row>
    <row r="46587" spans="4:4" hidden="1" x14ac:dyDescent="0.35">
      <c r="D46587" s="157">
        <f t="shared" si="738"/>
        <v>0</v>
      </c>
    </row>
    <row r="46588" spans="4:4" hidden="1" x14ac:dyDescent="0.35">
      <c r="D46588" s="157">
        <f t="shared" si="738"/>
        <v>0</v>
      </c>
    </row>
    <row r="46589" spans="4:4" hidden="1" x14ac:dyDescent="0.35">
      <c r="D46589" s="157">
        <f t="shared" si="738"/>
        <v>0</v>
      </c>
    </row>
    <row r="46590" spans="4:4" hidden="1" x14ac:dyDescent="0.35">
      <c r="D46590" s="157">
        <f t="shared" si="738"/>
        <v>0</v>
      </c>
    </row>
    <row r="46591" spans="4:4" hidden="1" x14ac:dyDescent="0.35">
      <c r="D46591" s="157">
        <f t="shared" si="738"/>
        <v>0</v>
      </c>
    </row>
    <row r="46592" spans="4:4" hidden="1" x14ac:dyDescent="0.35">
      <c r="D46592" s="157">
        <f t="shared" si="738"/>
        <v>0</v>
      </c>
    </row>
    <row r="46593" spans="4:4" hidden="1" x14ac:dyDescent="0.35">
      <c r="D46593" s="157">
        <f t="shared" si="738"/>
        <v>0</v>
      </c>
    </row>
    <row r="46594" spans="4:4" hidden="1" x14ac:dyDescent="0.35">
      <c r="D46594" s="157">
        <f t="shared" si="738"/>
        <v>0</v>
      </c>
    </row>
    <row r="46595" spans="4:4" hidden="1" x14ac:dyDescent="0.35">
      <c r="D46595" s="157">
        <f t="shared" si="738"/>
        <v>0</v>
      </c>
    </row>
    <row r="46596" spans="4:4" hidden="1" x14ac:dyDescent="0.35">
      <c r="D46596" s="157">
        <f t="shared" ref="D46596:D46659" si="739">SUBTOTAL(109,D46563:D46595)</f>
        <v>0</v>
      </c>
    </row>
    <row r="46597" spans="4:4" hidden="1" x14ac:dyDescent="0.35">
      <c r="D46597" s="157">
        <f t="shared" si="739"/>
        <v>0</v>
      </c>
    </row>
    <row r="46598" spans="4:4" hidden="1" x14ac:dyDescent="0.35">
      <c r="D46598" s="157">
        <f t="shared" si="739"/>
        <v>0</v>
      </c>
    </row>
    <row r="46599" spans="4:4" hidden="1" x14ac:dyDescent="0.35">
      <c r="D46599" s="157">
        <f t="shared" si="739"/>
        <v>0</v>
      </c>
    </row>
    <row r="46600" spans="4:4" hidden="1" x14ac:dyDescent="0.35">
      <c r="D46600" s="157">
        <f t="shared" si="739"/>
        <v>0</v>
      </c>
    </row>
    <row r="46601" spans="4:4" hidden="1" x14ac:dyDescent="0.35">
      <c r="D46601" s="157">
        <f t="shared" si="739"/>
        <v>0</v>
      </c>
    </row>
    <row r="46602" spans="4:4" hidden="1" x14ac:dyDescent="0.35">
      <c r="D46602" s="157">
        <f t="shared" si="739"/>
        <v>0</v>
      </c>
    </row>
    <row r="46603" spans="4:4" hidden="1" x14ac:dyDescent="0.35">
      <c r="D46603" s="157">
        <f t="shared" si="739"/>
        <v>0</v>
      </c>
    </row>
    <row r="46604" spans="4:4" hidden="1" x14ac:dyDescent="0.35">
      <c r="D46604" s="157">
        <f t="shared" si="739"/>
        <v>0</v>
      </c>
    </row>
    <row r="46605" spans="4:4" hidden="1" x14ac:dyDescent="0.35">
      <c r="D46605" s="157">
        <f t="shared" si="739"/>
        <v>0</v>
      </c>
    </row>
    <row r="46606" spans="4:4" hidden="1" x14ac:dyDescent="0.35">
      <c r="D46606" s="157">
        <f t="shared" si="739"/>
        <v>0</v>
      </c>
    </row>
    <row r="46607" spans="4:4" hidden="1" x14ac:dyDescent="0.35">
      <c r="D46607" s="157">
        <f t="shared" si="739"/>
        <v>0</v>
      </c>
    </row>
    <row r="46608" spans="4:4" hidden="1" x14ac:dyDescent="0.35">
      <c r="D46608" s="157">
        <f t="shared" si="739"/>
        <v>0</v>
      </c>
    </row>
    <row r="46609" spans="4:4" hidden="1" x14ac:dyDescent="0.35">
      <c r="D46609" s="157">
        <f t="shared" si="739"/>
        <v>0</v>
      </c>
    </row>
    <row r="46610" spans="4:4" hidden="1" x14ac:dyDescent="0.35">
      <c r="D46610" s="157">
        <f t="shared" si="739"/>
        <v>0</v>
      </c>
    </row>
    <row r="46611" spans="4:4" hidden="1" x14ac:dyDescent="0.35">
      <c r="D46611" s="157">
        <f t="shared" si="739"/>
        <v>0</v>
      </c>
    </row>
    <row r="46612" spans="4:4" hidden="1" x14ac:dyDescent="0.35">
      <c r="D46612" s="157">
        <f t="shared" si="739"/>
        <v>0</v>
      </c>
    </row>
    <row r="46613" spans="4:4" hidden="1" x14ac:dyDescent="0.35">
      <c r="D46613" s="157">
        <f t="shared" si="739"/>
        <v>0</v>
      </c>
    </row>
    <row r="46614" spans="4:4" hidden="1" x14ac:dyDescent="0.35">
      <c r="D46614" s="157">
        <f t="shared" si="739"/>
        <v>0</v>
      </c>
    </row>
    <row r="46615" spans="4:4" hidden="1" x14ac:dyDescent="0.35">
      <c r="D46615" s="157">
        <f t="shared" si="739"/>
        <v>0</v>
      </c>
    </row>
    <row r="46616" spans="4:4" hidden="1" x14ac:dyDescent="0.35">
      <c r="D46616" s="157">
        <f t="shared" si="739"/>
        <v>0</v>
      </c>
    </row>
    <row r="46617" spans="4:4" hidden="1" x14ac:dyDescent="0.35">
      <c r="D46617" s="157">
        <f t="shared" si="739"/>
        <v>0</v>
      </c>
    </row>
    <row r="46618" spans="4:4" hidden="1" x14ac:dyDescent="0.35">
      <c r="D46618" s="157">
        <f t="shared" si="739"/>
        <v>0</v>
      </c>
    </row>
    <row r="46619" spans="4:4" hidden="1" x14ac:dyDescent="0.35">
      <c r="D46619" s="157">
        <f t="shared" si="739"/>
        <v>0</v>
      </c>
    </row>
    <row r="46620" spans="4:4" hidden="1" x14ac:dyDescent="0.35">
      <c r="D46620" s="157">
        <f t="shared" si="739"/>
        <v>0</v>
      </c>
    </row>
    <row r="46621" spans="4:4" hidden="1" x14ac:dyDescent="0.35">
      <c r="D46621" s="157">
        <f t="shared" si="739"/>
        <v>0</v>
      </c>
    </row>
    <row r="46622" spans="4:4" hidden="1" x14ac:dyDescent="0.35">
      <c r="D46622" s="157">
        <f t="shared" si="739"/>
        <v>0</v>
      </c>
    </row>
    <row r="46623" spans="4:4" hidden="1" x14ac:dyDescent="0.35">
      <c r="D46623" s="157">
        <f t="shared" si="739"/>
        <v>0</v>
      </c>
    </row>
    <row r="46624" spans="4:4" hidden="1" x14ac:dyDescent="0.35">
      <c r="D46624" s="157">
        <f t="shared" si="739"/>
        <v>0</v>
      </c>
    </row>
    <row r="46625" spans="4:4" hidden="1" x14ac:dyDescent="0.35">
      <c r="D46625" s="157">
        <f t="shared" si="739"/>
        <v>0</v>
      </c>
    </row>
    <row r="46626" spans="4:4" hidden="1" x14ac:dyDescent="0.35">
      <c r="D46626" s="157">
        <f t="shared" si="739"/>
        <v>0</v>
      </c>
    </row>
    <row r="46627" spans="4:4" hidden="1" x14ac:dyDescent="0.35">
      <c r="D46627" s="157">
        <f t="shared" si="739"/>
        <v>0</v>
      </c>
    </row>
    <row r="46628" spans="4:4" hidden="1" x14ac:dyDescent="0.35">
      <c r="D46628" s="157">
        <f t="shared" si="739"/>
        <v>0</v>
      </c>
    </row>
    <row r="46629" spans="4:4" hidden="1" x14ac:dyDescent="0.35">
      <c r="D46629" s="157">
        <f t="shared" si="739"/>
        <v>0</v>
      </c>
    </row>
    <row r="46630" spans="4:4" hidden="1" x14ac:dyDescent="0.35">
      <c r="D46630" s="157">
        <f t="shared" si="739"/>
        <v>0</v>
      </c>
    </row>
    <row r="46631" spans="4:4" hidden="1" x14ac:dyDescent="0.35">
      <c r="D46631" s="157">
        <f t="shared" si="739"/>
        <v>0</v>
      </c>
    </row>
    <row r="46632" spans="4:4" hidden="1" x14ac:dyDescent="0.35">
      <c r="D46632" s="157">
        <f t="shared" si="739"/>
        <v>0</v>
      </c>
    </row>
    <row r="46633" spans="4:4" hidden="1" x14ac:dyDescent="0.35">
      <c r="D46633" s="157">
        <f t="shared" si="739"/>
        <v>0</v>
      </c>
    </row>
    <row r="46634" spans="4:4" hidden="1" x14ac:dyDescent="0.35">
      <c r="D46634" s="157">
        <f t="shared" si="739"/>
        <v>0</v>
      </c>
    </row>
    <row r="46635" spans="4:4" hidden="1" x14ac:dyDescent="0.35">
      <c r="D46635" s="157">
        <f t="shared" si="739"/>
        <v>0</v>
      </c>
    </row>
    <row r="46636" spans="4:4" hidden="1" x14ac:dyDescent="0.35">
      <c r="D46636" s="157">
        <f t="shared" si="739"/>
        <v>0</v>
      </c>
    </row>
    <row r="46637" spans="4:4" hidden="1" x14ac:dyDescent="0.35">
      <c r="D46637" s="157">
        <f t="shared" si="739"/>
        <v>0</v>
      </c>
    </row>
    <row r="46638" spans="4:4" hidden="1" x14ac:dyDescent="0.35">
      <c r="D46638" s="157">
        <f t="shared" si="739"/>
        <v>0</v>
      </c>
    </row>
    <row r="46639" spans="4:4" hidden="1" x14ac:dyDescent="0.35">
      <c r="D46639" s="157">
        <f t="shared" si="739"/>
        <v>0</v>
      </c>
    </row>
    <row r="46640" spans="4:4" hidden="1" x14ac:dyDescent="0.35">
      <c r="D46640" s="157">
        <f t="shared" si="739"/>
        <v>0</v>
      </c>
    </row>
    <row r="46641" spans="4:4" hidden="1" x14ac:dyDescent="0.35">
      <c r="D46641" s="157">
        <f t="shared" si="739"/>
        <v>0</v>
      </c>
    </row>
    <row r="46642" spans="4:4" hidden="1" x14ac:dyDescent="0.35">
      <c r="D46642" s="157">
        <f t="shared" si="739"/>
        <v>0</v>
      </c>
    </row>
    <row r="46643" spans="4:4" hidden="1" x14ac:dyDescent="0.35">
      <c r="D46643" s="157">
        <f t="shared" si="739"/>
        <v>0</v>
      </c>
    </row>
    <row r="46644" spans="4:4" hidden="1" x14ac:dyDescent="0.35">
      <c r="D46644" s="157">
        <f t="shared" si="739"/>
        <v>0</v>
      </c>
    </row>
    <row r="46645" spans="4:4" hidden="1" x14ac:dyDescent="0.35">
      <c r="D46645" s="157">
        <f t="shared" si="739"/>
        <v>0</v>
      </c>
    </row>
    <row r="46646" spans="4:4" hidden="1" x14ac:dyDescent="0.35">
      <c r="D46646" s="157">
        <f t="shared" si="739"/>
        <v>0</v>
      </c>
    </row>
    <row r="46647" spans="4:4" hidden="1" x14ac:dyDescent="0.35">
      <c r="D46647" s="157">
        <f t="shared" si="739"/>
        <v>0</v>
      </c>
    </row>
    <row r="46648" spans="4:4" hidden="1" x14ac:dyDescent="0.35">
      <c r="D46648" s="157">
        <f t="shared" si="739"/>
        <v>0</v>
      </c>
    </row>
    <row r="46649" spans="4:4" hidden="1" x14ac:dyDescent="0.35">
      <c r="D46649" s="157">
        <f t="shared" si="739"/>
        <v>0</v>
      </c>
    </row>
    <row r="46650" spans="4:4" hidden="1" x14ac:dyDescent="0.35">
      <c r="D46650" s="157">
        <f t="shared" si="739"/>
        <v>0</v>
      </c>
    </row>
    <row r="46651" spans="4:4" hidden="1" x14ac:dyDescent="0.35">
      <c r="D46651" s="157">
        <f t="shared" si="739"/>
        <v>0</v>
      </c>
    </row>
    <row r="46652" spans="4:4" hidden="1" x14ac:dyDescent="0.35">
      <c r="D46652" s="157">
        <f t="shared" si="739"/>
        <v>0</v>
      </c>
    </row>
    <row r="46653" spans="4:4" hidden="1" x14ac:dyDescent="0.35">
      <c r="D46653" s="157">
        <f t="shared" si="739"/>
        <v>0</v>
      </c>
    </row>
    <row r="46654" spans="4:4" hidden="1" x14ac:dyDescent="0.35">
      <c r="D46654" s="157">
        <f t="shared" si="739"/>
        <v>0</v>
      </c>
    </row>
    <row r="46655" spans="4:4" hidden="1" x14ac:dyDescent="0.35">
      <c r="D46655" s="157">
        <f t="shared" si="739"/>
        <v>0</v>
      </c>
    </row>
    <row r="46656" spans="4:4" hidden="1" x14ac:dyDescent="0.35">
      <c r="D46656" s="157">
        <f t="shared" si="739"/>
        <v>0</v>
      </c>
    </row>
    <row r="46657" spans="4:4" hidden="1" x14ac:dyDescent="0.35">
      <c r="D46657" s="157">
        <f t="shared" si="739"/>
        <v>0</v>
      </c>
    </row>
    <row r="46658" spans="4:4" hidden="1" x14ac:dyDescent="0.35">
      <c r="D46658" s="157">
        <f t="shared" si="739"/>
        <v>0</v>
      </c>
    </row>
    <row r="46659" spans="4:4" hidden="1" x14ac:dyDescent="0.35">
      <c r="D46659" s="157">
        <f t="shared" si="739"/>
        <v>0</v>
      </c>
    </row>
    <row r="46660" spans="4:4" hidden="1" x14ac:dyDescent="0.35">
      <c r="D46660" s="157">
        <f t="shared" ref="D46660:D46723" si="740">SUBTOTAL(109,D46627:D46659)</f>
        <v>0</v>
      </c>
    </row>
    <row r="46661" spans="4:4" hidden="1" x14ac:dyDescent="0.35">
      <c r="D46661" s="157">
        <f t="shared" si="740"/>
        <v>0</v>
      </c>
    </row>
    <row r="46662" spans="4:4" hidden="1" x14ac:dyDescent="0.35">
      <c r="D46662" s="157">
        <f t="shared" si="740"/>
        <v>0</v>
      </c>
    </row>
    <row r="46663" spans="4:4" hidden="1" x14ac:dyDescent="0.35">
      <c r="D46663" s="157">
        <f t="shared" si="740"/>
        <v>0</v>
      </c>
    </row>
    <row r="46664" spans="4:4" hidden="1" x14ac:dyDescent="0.35">
      <c r="D46664" s="157">
        <f t="shared" si="740"/>
        <v>0</v>
      </c>
    </row>
    <row r="46665" spans="4:4" hidden="1" x14ac:dyDescent="0.35">
      <c r="D46665" s="157">
        <f t="shared" si="740"/>
        <v>0</v>
      </c>
    </row>
    <row r="46666" spans="4:4" hidden="1" x14ac:dyDescent="0.35">
      <c r="D46666" s="157">
        <f t="shared" si="740"/>
        <v>0</v>
      </c>
    </row>
    <row r="46667" spans="4:4" hidden="1" x14ac:dyDescent="0.35">
      <c r="D46667" s="157">
        <f t="shared" si="740"/>
        <v>0</v>
      </c>
    </row>
    <row r="46668" spans="4:4" hidden="1" x14ac:dyDescent="0.35">
      <c r="D46668" s="157">
        <f t="shared" si="740"/>
        <v>0</v>
      </c>
    </row>
    <row r="46669" spans="4:4" hidden="1" x14ac:dyDescent="0.35">
      <c r="D46669" s="157">
        <f t="shared" si="740"/>
        <v>0</v>
      </c>
    </row>
    <row r="46670" spans="4:4" hidden="1" x14ac:dyDescent="0.35">
      <c r="D46670" s="157">
        <f t="shared" si="740"/>
        <v>0</v>
      </c>
    </row>
    <row r="46671" spans="4:4" hidden="1" x14ac:dyDescent="0.35">
      <c r="D46671" s="157">
        <f t="shared" si="740"/>
        <v>0</v>
      </c>
    </row>
    <row r="46672" spans="4:4" hidden="1" x14ac:dyDescent="0.35">
      <c r="D46672" s="157">
        <f t="shared" si="740"/>
        <v>0</v>
      </c>
    </row>
    <row r="46673" spans="4:4" hidden="1" x14ac:dyDescent="0.35">
      <c r="D46673" s="157">
        <f t="shared" si="740"/>
        <v>0</v>
      </c>
    </row>
    <row r="46674" spans="4:4" hidden="1" x14ac:dyDescent="0.35">
      <c r="D46674" s="157">
        <f t="shared" si="740"/>
        <v>0</v>
      </c>
    </row>
    <row r="46675" spans="4:4" hidden="1" x14ac:dyDescent="0.35">
      <c r="D46675" s="157">
        <f t="shared" si="740"/>
        <v>0</v>
      </c>
    </row>
    <row r="46676" spans="4:4" hidden="1" x14ac:dyDescent="0.35">
      <c r="D46676" s="157">
        <f t="shared" si="740"/>
        <v>0</v>
      </c>
    </row>
    <row r="46677" spans="4:4" hidden="1" x14ac:dyDescent="0.35">
      <c r="D46677" s="157">
        <f t="shared" si="740"/>
        <v>0</v>
      </c>
    </row>
    <row r="46678" spans="4:4" hidden="1" x14ac:dyDescent="0.35">
      <c r="D46678" s="157">
        <f t="shared" si="740"/>
        <v>0</v>
      </c>
    </row>
    <row r="46679" spans="4:4" hidden="1" x14ac:dyDescent="0.35">
      <c r="D46679" s="157">
        <f t="shared" si="740"/>
        <v>0</v>
      </c>
    </row>
    <row r="46680" spans="4:4" hidden="1" x14ac:dyDescent="0.35">
      <c r="D46680" s="157">
        <f t="shared" si="740"/>
        <v>0</v>
      </c>
    </row>
    <row r="46681" spans="4:4" hidden="1" x14ac:dyDescent="0.35">
      <c r="D46681" s="157">
        <f t="shared" si="740"/>
        <v>0</v>
      </c>
    </row>
    <row r="46682" spans="4:4" hidden="1" x14ac:dyDescent="0.35">
      <c r="D46682" s="157">
        <f t="shared" si="740"/>
        <v>0</v>
      </c>
    </row>
    <row r="46683" spans="4:4" hidden="1" x14ac:dyDescent="0.35">
      <c r="D46683" s="157">
        <f t="shared" si="740"/>
        <v>0</v>
      </c>
    </row>
    <row r="46684" spans="4:4" hidden="1" x14ac:dyDescent="0.35">
      <c r="D46684" s="157">
        <f t="shared" si="740"/>
        <v>0</v>
      </c>
    </row>
    <row r="46685" spans="4:4" hidden="1" x14ac:dyDescent="0.35">
      <c r="D46685" s="157">
        <f t="shared" si="740"/>
        <v>0</v>
      </c>
    </row>
    <row r="46686" spans="4:4" hidden="1" x14ac:dyDescent="0.35">
      <c r="D46686" s="157">
        <f t="shared" si="740"/>
        <v>0</v>
      </c>
    </row>
    <row r="46687" spans="4:4" hidden="1" x14ac:dyDescent="0.35">
      <c r="D46687" s="157">
        <f t="shared" si="740"/>
        <v>0</v>
      </c>
    </row>
    <row r="46688" spans="4:4" hidden="1" x14ac:dyDescent="0.35">
      <c r="D46688" s="157">
        <f t="shared" si="740"/>
        <v>0</v>
      </c>
    </row>
    <row r="46689" spans="4:4" hidden="1" x14ac:dyDescent="0.35">
      <c r="D46689" s="157">
        <f t="shared" si="740"/>
        <v>0</v>
      </c>
    </row>
    <row r="46690" spans="4:4" hidden="1" x14ac:dyDescent="0.35">
      <c r="D46690" s="157">
        <f t="shared" si="740"/>
        <v>0</v>
      </c>
    </row>
    <row r="46691" spans="4:4" hidden="1" x14ac:dyDescent="0.35">
      <c r="D46691" s="157">
        <f t="shared" si="740"/>
        <v>0</v>
      </c>
    </row>
    <row r="46692" spans="4:4" hidden="1" x14ac:dyDescent="0.35">
      <c r="D46692" s="157">
        <f t="shared" si="740"/>
        <v>0</v>
      </c>
    </row>
    <row r="46693" spans="4:4" hidden="1" x14ac:dyDescent="0.35">
      <c r="D46693" s="157">
        <f t="shared" si="740"/>
        <v>0</v>
      </c>
    </row>
    <row r="46694" spans="4:4" hidden="1" x14ac:dyDescent="0.35">
      <c r="D46694" s="157">
        <f t="shared" si="740"/>
        <v>0</v>
      </c>
    </row>
    <row r="46695" spans="4:4" hidden="1" x14ac:dyDescent="0.35">
      <c r="D46695" s="157">
        <f t="shared" si="740"/>
        <v>0</v>
      </c>
    </row>
    <row r="46696" spans="4:4" hidden="1" x14ac:dyDescent="0.35">
      <c r="D46696" s="157">
        <f t="shared" si="740"/>
        <v>0</v>
      </c>
    </row>
    <row r="46697" spans="4:4" hidden="1" x14ac:dyDescent="0.35">
      <c r="D46697" s="157">
        <f t="shared" si="740"/>
        <v>0</v>
      </c>
    </row>
    <row r="46698" spans="4:4" hidden="1" x14ac:dyDescent="0.35">
      <c r="D46698" s="157">
        <f t="shared" si="740"/>
        <v>0</v>
      </c>
    </row>
    <row r="46699" spans="4:4" hidden="1" x14ac:dyDescent="0.35">
      <c r="D46699" s="157">
        <f t="shared" si="740"/>
        <v>0</v>
      </c>
    </row>
    <row r="46700" spans="4:4" hidden="1" x14ac:dyDescent="0.35">
      <c r="D46700" s="157">
        <f t="shared" si="740"/>
        <v>0</v>
      </c>
    </row>
    <row r="46701" spans="4:4" hidden="1" x14ac:dyDescent="0.35">
      <c r="D46701" s="157">
        <f t="shared" si="740"/>
        <v>0</v>
      </c>
    </row>
    <row r="46702" spans="4:4" hidden="1" x14ac:dyDescent="0.35">
      <c r="D46702" s="157">
        <f t="shared" si="740"/>
        <v>0</v>
      </c>
    </row>
    <row r="46703" spans="4:4" hidden="1" x14ac:dyDescent="0.35">
      <c r="D46703" s="157">
        <f t="shared" si="740"/>
        <v>0</v>
      </c>
    </row>
    <row r="46704" spans="4:4" hidden="1" x14ac:dyDescent="0.35">
      <c r="D46704" s="157">
        <f t="shared" si="740"/>
        <v>0</v>
      </c>
    </row>
    <row r="46705" spans="4:4" hidden="1" x14ac:dyDescent="0.35">
      <c r="D46705" s="157">
        <f t="shared" si="740"/>
        <v>0</v>
      </c>
    </row>
    <row r="46706" spans="4:4" hidden="1" x14ac:dyDescent="0.35">
      <c r="D46706" s="157">
        <f t="shared" si="740"/>
        <v>0</v>
      </c>
    </row>
    <row r="46707" spans="4:4" hidden="1" x14ac:dyDescent="0.35">
      <c r="D46707" s="157">
        <f t="shared" si="740"/>
        <v>0</v>
      </c>
    </row>
    <row r="46708" spans="4:4" hidden="1" x14ac:dyDescent="0.35">
      <c r="D46708" s="157">
        <f t="shared" si="740"/>
        <v>0</v>
      </c>
    </row>
    <row r="46709" spans="4:4" hidden="1" x14ac:dyDescent="0.35">
      <c r="D46709" s="157">
        <f t="shared" si="740"/>
        <v>0</v>
      </c>
    </row>
    <row r="46710" spans="4:4" hidden="1" x14ac:dyDescent="0.35">
      <c r="D46710" s="157">
        <f t="shared" si="740"/>
        <v>0</v>
      </c>
    </row>
    <row r="46711" spans="4:4" hidden="1" x14ac:dyDescent="0.35">
      <c r="D46711" s="157">
        <f t="shared" si="740"/>
        <v>0</v>
      </c>
    </row>
    <row r="46712" spans="4:4" hidden="1" x14ac:dyDescent="0.35">
      <c r="D46712" s="157">
        <f t="shared" si="740"/>
        <v>0</v>
      </c>
    </row>
    <row r="46713" spans="4:4" hidden="1" x14ac:dyDescent="0.35">
      <c r="D46713" s="157">
        <f t="shared" si="740"/>
        <v>0</v>
      </c>
    </row>
    <row r="46714" spans="4:4" hidden="1" x14ac:dyDescent="0.35">
      <c r="D46714" s="157">
        <f t="shared" si="740"/>
        <v>0</v>
      </c>
    </row>
    <row r="46715" spans="4:4" hidden="1" x14ac:dyDescent="0.35">
      <c r="D46715" s="157">
        <f t="shared" si="740"/>
        <v>0</v>
      </c>
    </row>
    <row r="46716" spans="4:4" hidden="1" x14ac:dyDescent="0.35">
      <c r="D46716" s="157">
        <f t="shared" si="740"/>
        <v>0</v>
      </c>
    </row>
    <row r="46717" spans="4:4" hidden="1" x14ac:dyDescent="0.35">
      <c r="D46717" s="157">
        <f t="shared" si="740"/>
        <v>0</v>
      </c>
    </row>
    <row r="46718" spans="4:4" hidden="1" x14ac:dyDescent="0.35">
      <c r="D46718" s="157">
        <f t="shared" si="740"/>
        <v>0</v>
      </c>
    </row>
    <row r="46719" spans="4:4" hidden="1" x14ac:dyDescent="0.35">
      <c r="D46719" s="157">
        <f t="shared" si="740"/>
        <v>0</v>
      </c>
    </row>
    <row r="46720" spans="4:4" hidden="1" x14ac:dyDescent="0.35">
      <c r="D46720" s="157">
        <f t="shared" si="740"/>
        <v>0</v>
      </c>
    </row>
    <row r="46721" spans="4:4" hidden="1" x14ac:dyDescent="0.35">
      <c r="D46721" s="157">
        <f t="shared" si="740"/>
        <v>0</v>
      </c>
    </row>
    <row r="46722" spans="4:4" hidden="1" x14ac:dyDescent="0.35">
      <c r="D46722" s="157">
        <f t="shared" si="740"/>
        <v>0</v>
      </c>
    </row>
    <row r="46723" spans="4:4" hidden="1" x14ac:dyDescent="0.35">
      <c r="D46723" s="157">
        <f t="shared" si="740"/>
        <v>0</v>
      </c>
    </row>
    <row r="46724" spans="4:4" hidden="1" x14ac:dyDescent="0.35">
      <c r="D46724" s="157">
        <f t="shared" ref="D46724:D46787" si="741">SUBTOTAL(109,D46691:D46723)</f>
        <v>0</v>
      </c>
    </row>
    <row r="46725" spans="4:4" hidden="1" x14ac:dyDescent="0.35">
      <c r="D46725" s="157">
        <f t="shared" si="741"/>
        <v>0</v>
      </c>
    </row>
    <row r="46726" spans="4:4" hidden="1" x14ac:dyDescent="0.35">
      <c r="D46726" s="157">
        <f t="shared" si="741"/>
        <v>0</v>
      </c>
    </row>
    <row r="46727" spans="4:4" hidden="1" x14ac:dyDescent="0.35">
      <c r="D46727" s="157">
        <f t="shared" si="741"/>
        <v>0</v>
      </c>
    </row>
    <row r="46728" spans="4:4" hidden="1" x14ac:dyDescent="0.35">
      <c r="D46728" s="157">
        <f t="shared" si="741"/>
        <v>0</v>
      </c>
    </row>
    <row r="46729" spans="4:4" hidden="1" x14ac:dyDescent="0.35">
      <c r="D46729" s="157">
        <f t="shared" si="741"/>
        <v>0</v>
      </c>
    </row>
    <row r="46730" spans="4:4" hidden="1" x14ac:dyDescent="0.35">
      <c r="D46730" s="157">
        <f t="shared" si="741"/>
        <v>0</v>
      </c>
    </row>
    <row r="46731" spans="4:4" hidden="1" x14ac:dyDescent="0.35">
      <c r="D46731" s="157">
        <f t="shared" si="741"/>
        <v>0</v>
      </c>
    </row>
    <row r="46732" spans="4:4" hidden="1" x14ac:dyDescent="0.35">
      <c r="D46732" s="157">
        <f t="shared" si="741"/>
        <v>0</v>
      </c>
    </row>
    <row r="46733" spans="4:4" hidden="1" x14ac:dyDescent="0.35">
      <c r="D46733" s="157">
        <f t="shared" si="741"/>
        <v>0</v>
      </c>
    </row>
    <row r="46734" spans="4:4" hidden="1" x14ac:dyDescent="0.35">
      <c r="D46734" s="157">
        <f t="shared" si="741"/>
        <v>0</v>
      </c>
    </row>
    <row r="46735" spans="4:4" hidden="1" x14ac:dyDescent="0.35">
      <c r="D46735" s="157">
        <f t="shared" si="741"/>
        <v>0</v>
      </c>
    </row>
    <row r="46736" spans="4:4" hidden="1" x14ac:dyDescent="0.35">
      <c r="D46736" s="157">
        <f t="shared" si="741"/>
        <v>0</v>
      </c>
    </row>
    <row r="46737" spans="4:4" hidden="1" x14ac:dyDescent="0.35">
      <c r="D46737" s="157">
        <f t="shared" si="741"/>
        <v>0</v>
      </c>
    </row>
    <row r="46738" spans="4:4" hidden="1" x14ac:dyDescent="0.35">
      <c r="D46738" s="157">
        <f t="shared" si="741"/>
        <v>0</v>
      </c>
    </row>
    <row r="46739" spans="4:4" hidden="1" x14ac:dyDescent="0.35">
      <c r="D46739" s="157">
        <f t="shared" si="741"/>
        <v>0</v>
      </c>
    </row>
    <row r="46740" spans="4:4" hidden="1" x14ac:dyDescent="0.35">
      <c r="D46740" s="157">
        <f t="shared" si="741"/>
        <v>0</v>
      </c>
    </row>
    <row r="46741" spans="4:4" hidden="1" x14ac:dyDescent="0.35">
      <c r="D46741" s="157">
        <f t="shared" si="741"/>
        <v>0</v>
      </c>
    </row>
    <row r="46742" spans="4:4" hidden="1" x14ac:dyDescent="0.35">
      <c r="D46742" s="157">
        <f t="shared" si="741"/>
        <v>0</v>
      </c>
    </row>
    <row r="46743" spans="4:4" hidden="1" x14ac:dyDescent="0.35">
      <c r="D46743" s="157">
        <f t="shared" si="741"/>
        <v>0</v>
      </c>
    </row>
    <row r="46744" spans="4:4" hidden="1" x14ac:dyDescent="0.35">
      <c r="D46744" s="157">
        <f t="shared" si="741"/>
        <v>0</v>
      </c>
    </row>
    <row r="46745" spans="4:4" hidden="1" x14ac:dyDescent="0.35">
      <c r="D46745" s="157">
        <f t="shared" si="741"/>
        <v>0</v>
      </c>
    </row>
    <row r="46746" spans="4:4" hidden="1" x14ac:dyDescent="0.35">
      <c r="D46746" s="157">
        <f t="shared" si="741"/>
        <v>0</v>
      </c>
    </row>
    <row r="46747" spans="4:4" hidden="1" x14ac:dyDescent="0.35">
      <c r="D46747" s="157">
        <f t="shared" si="741"/>
        <v>0</v>
      </c>
    </row>
    <row r="46748" spans="4:4" hidden="1" x14ac:dyDescent="0.35">
      <c r="D46748" s="157">
        <f t="shared" si="741"/>
        <v>0</v>
      </c>
    </row>
    <row r="46749" spans="4:4" hidden="1" x14ac:dyDescent="0.35">
      <c r="D46749" s="157">
        <f t="shared" si="741"/>
        <v>0</v>
      </c>
    </row>
    <row r="46750" spans="4:4" hidden="1" x14ac:dyDescent="0.35">
      <c r="D46750" s="157">
        <f t="shared" si="741"/>
        <v>0</v>
      </c>
    </row>
    <row r="46751" spans="4:4" hidden="1" x14ac:dyDescent="0.35">
      <c r="D46751" s="157">
        <f t="shared" si="741"/>
        <v>0</v>
      </c>
    </row>
    <row r="46752" spans="4:4" hidden="1" x14ac:dyDescent="0.35">
      <c r="D46752" s="157">
        <f t="shared" si="741"/>
        <v>0</v>
      </c>
    </row>
    <row r="46753" spans="4:4" hidden="1" x14ac:dyDescent="0.35">
      <c r="D46753" s="157">
        <f t="shared" si="741"/>
        <v>0</v>
      </c>
    </row>
    <row r="46754" spans="4:4" hidden="1" x14ac:dyDescent="0.35">
      <c r="D46754" s="157">
        <f t="shared" si="741"/>
        <v>0</v>
      </c>
    </row>
    <row r="46755" spans="4:4" hidden="1" x14ac:dyDescent="0.35">
      <c r="D46755" s="157">
        <f t="shared" si="741"/>
        <v>0</v>
      </c>
    </row>
    <row r="46756" spans="4:4" hidden="1" x14ac:dyDescent="0.35">
      <c r="D46756" s="157">
        <f t="shared" si="741"/>
        <v>0</v>
      </c>
    </row>
    <row r="46757" spans="4:4" hidden="1" x14ac:dyDescent="0.35">
      <c r="D46757" s="157">
        <f t="shared" si="741"/>
        <v>0</v>
      </c>
    </row>
    <row r="46758" spans="4:4" hidden="1" x14ac:dyDescent="0.35">
      <c r="D46758" s="157">
        <f t="shared" si="741"/>
        <v>0</v>
      </c>
    </row>
    <row r="46759" spans="4:4" hidden="1" x14ac:dyDescent="0.35">
      <c r="D46759" s="157">
        <f t="shared" si="741"/>
        <v>0</v>
      </c>
    </row>
    <row r="46760" spans="4:4" hidden="1" x14ac:dyDescent="0.35">
      <c r="D46760" s="157">
        <f t="shared" si="741"/>
        <v>0</v>
      </c>
    </row>
    <row r="46761" spans="4:4" hidden="1" x14ac:dyDescent="0.35">
      <c r="D46761" s="157">
        <f t="shared" si="741"/>
        <v>0</v>
      </c>
    </row>
    <row r="46762" spans="4:4" hidden="1" x14ac:dyDescent="0.35">
      <c r="D46762" s="157">
        <f t="shared" si="741"/>
        <v>0</v>
      </c>
    </row>
    <row r="46763" spans="4:4" hidden="1" x14ac:dyDescent="0.35">
      <c r="D46763" s="157">
        <f t="shared" si="741"/>
        <v>0</v>
      </c>
    </row>
    <row r="46764" spans="4:4" hidden="1" x14ac:dyDescent="0.35">
      <c r="D46764" s="157">
        <f t="shared" si="741"/>
        <v>0</v>
      </c>
    </row>
    <row r="46765" spans="4:4" hidden="1" x14ac:dyDescent="0.35">
      <c r="D46765" s="157">
        <f t="shared" si="741"/>
        <v>0</v>
      </c>
    </row>
    <row r="46766" spans="4:4" hidden="1" x14ac:dyDescent="0.35">
      <c r="D46766" s="157">
        <f t="shared" si="741"/>
        <v>0</v>
      </c>
    </row>
    <row r="46767" spans="4:4" hidden="1" x14ac:dyDescent="0.35">
      <c r="D46767" s="157">
        <f t="shared" si="741"/>
        <v>0</v>
      </c>
    </row>
    <row r="46768" spans="4:4" hidden="1" x14ac:dyDescent="0.35">
      <c r="D46768" s="157">
        <f t="shared" si="741"/>
        <v>0</v>
      </c>
    </row>
    <row r="46769" spans="4:4" hidden="1" x14ac:dyDescent="0.35">
      <c r="D46769" s="157">
        <f t="shared" si="741"/>
        <v>0</v>
      </c>
    </row>
    <row r="46770" spans="4:4" hidden="1" x14ac:dyDescent="0.35">
      <c r="D46770" s="157">
        <f t="shared" si="741"/>
        <v>0</v>
      </c>
    </row>
    <row r="46771" spans="4:4" hidden="1" x14ac:dyDescent="0.35">
      <c r="D46771" s="157">
        <f t="shared" si="741"/>
        <v>0</v>
      </c>
    </row>
    <row r="46772" spans="4:4" hidden="1" x14ac:dyDescent="0.35">
      <c r="D46772" s="157">
        <f t="shared" si="741"/>
        <v>0</v>
      </c>
    </row>
    <row r="46773" spans="4:4" hidden="1" x14ac:dyDescent="0.35">
      <c r="D46773" s="157">
        <f t="shared" si="741"/>
        <v>0</v>
      </c>
    </row>
    <row r="46774" spans="4:4" hidden="1" x14ac:dyDescent="0.35">
      <c r="D46774" s="157">
        <f t="shared" si="741"/>
        <v>0</v>
      </c>
    </row>
    <row r="46775" spans="4:4" hidden="1" x14ac:dyDescent="0.35">
      <c r="D46775" s="157">
        <f t="shared" si="741"/>
        <v>0</v>
      </c>
    </row>
    <row r="46776" spans="4:4" hidden="1" x14ac:dyDescent="0.35">
      <c r="D46776" s="157">
        <f t="shared" si="741"/>
        <v>0</v>
      </c>
    </row>
    <row r="46777" spans="4:4" hidden="1" x14ac:dyDescent="0.35">
      <c r="D46777" s="157">
        <f t="shared" si="741"/>
        <v>0</v>
      </c>
    </row>
    <row r="46778" spans="4:4" hidden="1" x14ac:dyDescent="0.35">
      <c r="D46778" s="157">
        <f t="shared" si="741"/>
        <v>0</v>
      </c>
    </row>
    <row r="46779" spans="4:4" hidden="1" x14ac:dyDescent="0.35">
      <c r="D46779" s="157">
        <f t="shared" si="741"/>
        <v>0</v>
      </c>
    </row>
    <row r="46780" spans="4:4" hidden="1" x14ac:dyDescent="0.35">
      <c r="D46780" s="157">
        <f t="shared" si="741"/>
        <v>0</v>
      </c>
    </row>
    <row r="46781" spans="4:4" hidden="1" x14ac:dyDescent="0.35">
      <c r="D46781" s="157">
        <f t="shared" si="741"/>
        <v>0</v>
      </c>
    </row>
    <row r="46782" spans="4:4" hidden="1" x14ac:dyDescent="0.35">
      <c r="D46782" s="157">
        <f t="shared" si="741"/>
        <v>0</v>
      </c>
    </row>
    <row r="46783" spans="4:4" hidden="1" x14ac:dyDescent="0.35">
      <c r="D46783" s="157">
        <f t="shared" si="741"/>
        <v>0</v>
      </c>
    </row>
    <row r="46784" spans="4:4" hidden="1" x14ac:dyDescent="0.35">
      <c r="D46784" s="157">
        <f t="shared" si="741"/>
        <v>0</v>
      </c>
    </row>
    <row r="46785" spans="4:4" hidden="1" x14ac:dyDescent="0.35">
      <c r="D46785" s="157">
        <f t="shared" si="741"/>
        <v>0</v>
      </c>
    </row>
    <row r="46786" spans="4:4" hidden="1" x14ac:dyDescent="0.35">
      <c r="D46786" s="157">
        <f t="shared" si="741"/>
        <v>0</v>
      </c>
    </row>
    <row r="46787" spans="4:4" hidden="1" x14ac:dyDescent="0.35">
      <c r="D46787" s="157">
        <f t="shared" si="741"/>
        <v>0</v>
      </c>
    </row>
    <row r="46788" spans="4:4" hidden="1" x14ac:dyDescent="0.35">
      <c r="D46788" s="157">
        <f t="shared" ref="D46788:D46851" si="742">SUBTOTAL(109,D46755:D46787)</f>
        <v>0</v>
      </c>
    </row>
    <row r="46789" spans="4:4" hidden="1" x14ac:dyDescent="0.35">
      <c r="D46789" s="157">
        <f t="shared" si="742"/>
        <v>0</v>
      </c>
    </row>
    <row r="46790" spans="4:4" hidden="1" x14ac:dyDescent="0.35">
      <c r="D46790" s="157">
        <f t="shared" si="742"/>
        <v>0</v>
      </c>
    </row>
    <row r="46791" spans="4:4" hidden="1" x14ac:dyDescent="0.35">
      <c r="D46791" s="157">
        <f t="shared" si="742"/>
        <v>0</v>
      </c>
    </row>
    <row r="46792" spans="4:4" hidden="1" x14ac:dyDescent="0.35">
      <c r="D46792" s="157">
        <f t="shared" si="742"/>
        <v>0</v>
      </c>
    </row>
    <row r="46793" spans="4:4" hidden="1" x14ac:dyDescent="0.35">
      <c r="D46793" s="157">
        <f t="shared" si="742"/>
        <v>0</v>
      </c>
    </row>
    <row r="46794" spans="4:4" hidden="1" x14ac:dyDescent="0.35">
      <c r="D46794" s="157">
        <f t="shared" si="742"/>
        <v>0</v>
      </c>
    </row>
    <row r="46795" spans="4:4" hidden="1" x14ac:dyDescent="0.35">
      <c r="D46795" s="157">
        <f t="shared" si="742"/>
        <v>0</v>
      </c>
    </row>
    <row r="46796" spans="4:4" hidden="1" x14ac:dyDescent="0.35">
      <c r="D46796" s="157">
        <f t="shared" si="742"/>
        <v>0</v>
      </c>
    </row>
    <row r="46797" spans="4:4" hidden="1" x14ac:dyDescent="0.35">
      <c r="D46797" s="157">
        <f t="shared" si="742"/>
        <v>0</v>
      </c>
    </row>
    <row r="46798" spans="4:4" hidden="1" x14ac:dyDescent="0.35">
      <c r="D46798" s="157">
        <f t="shared" si="742"/>
        <v>0</v>
      </c>
    </row>
    <row r="46799" spans="4:4" hidden="1" x14ac:dyDescent="0.35">
      <c r="D46799" s="157">
        <f t="shared" si="742"/>
        <v>0</v>
      </c>
    </row>
    <row r="46800" spans="4:4" hidden="1" x14ac:dyDescent="0.35">
      <c r="D46800" s="157">
        <f t="shared" si="742"/>
        <v>0</v>
      </c>
    </row>
    <row r="46801" spans="4:4" hidden="1" x14ac:dyDescent="0.35">
      <c r="D46801" s="157">
        <f t="shared" si="742"/>
        <v>0</v>
      </c>
    </row>
    <row r="46802" spans="4:4" hidden="1" x14ac:dyDescent="0.35">
      <c r="D46802" s="157">
        <f t="shared" si="742"/>
        <v>0</v>
      </c>
    </row>
    <row r="46803" spans="4:4" hidden="1" x14ac:dyDescent="0.35">
      <c r="D46803" s="157">
        <f t="shared" si="742"/>
        <v>0</v>
      </c>
    </row>
    <row r="46804" spans="4:4" hidden="1" x14ac:dyDescent="0.35">
      <c r="D46804" s="157">
        <f t="shared" si="742"/>
        <v>0</v>
      </c>
    </row>
    <row r="46805" spans="4:4" hidden="1" x14ac:dyDescent="0.35">
      <c r="D46805" s="157">
        <f t="shared" si="742"/>
        <v>0</v>
      </c>
    </row>
    <row r="46806" spans="4:4" hidden="1" x14ac:dyDescent="0.35">
      <c r="D46806" s="157">
        <f t="shared" si="742"/>
        <v>0</v>
      </c>
    </row>
    <row r="46807" spans="4:4" hidden="1" x14ac:dyDescent="0.35">
      <c r="D46807" s="157">
        <f t="shared" si="742"/>
        <v>0</v>
      </c>
    </row>
    <row r="46808" spans="4:4" hidden="1" x14ac:dyDescent="0.35">
      <c r="D46808" s="157">
        <f t="shared" si="742"/>
        <v>0</v>
      </c>
    </row>
    <row r="46809" spans="4:4" hidden="1" x14ac:dyDescent="0.35">
      <c r="D46809" s="157">
        <f t="shared" si="742"/>
        <v>0</v>
      </c>
    </row>
    <row r="46810" spans="4:4" hidden="1" x14ac:dyDescent="0.35">
      <c r="D46810" s="157">
        <f t="shared" si="742"/>
        <v>0</v>
      </c>
    </row>
    <row r="46811" spans="4:4" hidden="1" x14ac:dyDescent="0.35">
      <c r="D46811" s="157">
        <f t="shared" si="742"/>
        <v>0</v>
      </c>
    </row>
    <row r="46812" spans="4:4" hidden="1" x14ac:dyDescent="0.35">
      <c r="D46812" s="157">
        <f t="shared" si="742"/>
        <v>0</v>
      </c>
    </row>
    <row r="46813" spans="4:4" hidden="1" x14ac:dyDescent="0.35">
      <c r="D46813" s="157">
        <f t="shared" si="742"/>
        <v>0</v>
      </c>
    </row>
    <row r="46814" spans="4:4" hidden="1" x14ac:dyDescent="0.35">
      <c r="D46814" s="157">
        <f t="shared" si="742"/>
        <v>0</v>
      </c>
    </row>
    <row r="46815" spans="4:4" hidden="1" x14ac:dyDescent="0.35">
      <c r="D46815" s="157">
        <f t="shared" si="742"/>
        <v>0</v>
      </c>
    </row>
    <row r="46816" spans="4:4" hidden="1" x14ac:dyDescent="0.35">
      <c r="D46816" s="157">
        <f t="shared" si="742"/>
        <v>0</v>
      </c>
    </row>
    <row r="46817" spans="4:4" hidden="1" x14ac:dyDescent="0.35">
      <c r="D46817" s="157">
        <f t="shared" si="742"/>
        <v>0</v>
      </c>
    </row>
    <row r="46818" spans="4:4" hidden="1" x14ac:dyDescent="0.35">
      <c r="D46818" s="157">
        <f t="shared" si="742"/>
        <v>0</v>
      </c>
    </row>
    <row r="46819" spans="4:4" hidden="1" x14ac:dyDescent="0.35">
      <c r="D46819" s="157">
        <f t="shared" si="742"/>
        <v>0</v>
      </c>
    </row>
    <row r="46820" spans="4:4" hidden="1" x14ac:dyDescent="0.35">
      <c r="D46820" s="157">
        <f t="shared" si="742"/>
        <v>0</v>
      </c>
    </row>
    <row r="46821" spans="4:4" hidden="1" x14ac:dyDescent="0.35">
      <c r="D46821" s="157">
        <f t="shared" si="742"/>
        <v>0</v>
      </c>
    </row>
    <row r="46822" spans="4:4" hidden="1" x14ac:dyDescent="0.35">
      <c r="D46822" s="157">
        <f t="shared" si="742"/>
        <v>0</v>
      </c>
    </row>
    <row r="46823" spans="4:4" hidden="1" x14ac:dyDescent="0.35">
      <c r="D46823" s="157">
        <f t="shared" si="742"/>
        <v>0</v>
      </c>
    </row>
    <row r="46824" spans="4:4" hidden="1" x14ac:dyDescent="0.35">
      <c r="D46824" s="157">
        <f t="shared" si="742"/>
        <v>0</v>
      </c>
    </row>
    <row r="46825" spans="4:4" hidden="1" x14ac:dyDescent="0.35">
      <c r="D46825" s="157">
        <f t="shared" si="742"/>
        <v>0</v>
      </c>
    </row>
    <row r="46826" spans="4:4" hidden="1" x14ac:dyDescent="0.35">
      <c r="D46826" s="157">
        <f t="shared" si="742"/>
        <v>0</v>
      </c>
    </row>
    <row r="46827" spans="4:4" hidden="1" x14ac:dyDescent="0.35">
      <c r="D46827" s="157">
        <f t="shared" si="742"/>
        <v>0</v>
      </c>
    </row>
    <row r="46828" spans="4:4" hidden="1" x14ac:dyDescent="0.35">
      <c r="D46828" s="157">
        <f t="shared" si="742"/>
        <v>0</v>
      </c>
    </row>
    <row r="46829" spans="4:4" hidden="1" x14ac:dyDescent="0.35">
      <c r="D46829" s="157">
        <f t="shared" si="742"/>
        <v>0</v>
      </c>
    </row>
    <row r="46830" spans="4:4" hidden="1" x14ac:dyDescent="0.35">
      <c r="D46830" s="157">
        <f t="shared" si="742"/>
        <v>0</v>
      </c>
    </row>
    <row r="46831" spans="4:4" hidden="1" x14ac:dyDescent="0.35">
      <c r="D46831" s="157">
        <f t="shared" si="742"/>
        <v>0</v>
      </c>
    </row>
    <row r="46832" spans="4:4" hidden="1" x14ac:dyDescent="0.35">
      <c r="D46832" s="157">
        <f t="shared" si="742"/>
        <v>0</v>
      </c>
    </row>
    <row r="46833" spans="4:4" hidden="1" x14ac:dyDescent="0.35">
      <c r="D46833" s="157">
        <f t="shared" si="742"/>
        <v>0</v>
      </c>
    </row>
    <row r="46834" spans="4:4" hidden="1" x14ac:dyDescent="0.35">
      <c r="D46834" s="157">
        <f t="shared" si="742"/>
        <v>0</v>
      </c>
    </row>
    <row r="46835" spans="4:4" hidden="1" x14ac:dyDescent="0.35">
      <c r="D46835" s="157">
        <f t="shared" si="742"/>
        <v>0</v>
      </c>
    </row>
    <row r="46836" spans="4:4" hidden="1" x14ac:dyDescent="0.35">
      <c r="D46836" s="157">
        <f t="shared" si="742"/>
        <v>0</v>
      </c>
    </row>
    <row r="46837" spans="4:4" hidden="1" x14ac:dyDescent="0.35">
      <c r="D46837" s="157">
        <f t="shared" si="742"/>
        <v>0</v>
      </c>
    </row>
    <row r="46838" spans="4:4" hidden="1" x14ac:dyDescent="0.35">
      <c r="D46838" s="157">
        <f t="shared" si="742"/>
        <v>0</v>
      </c>
    </row>
    <row r="46839" spans="4:4" hidden="1" x14ac:dyDescent="0.35">
      <c r="D46839" s="157">
        <f t="shared" si="742"/>
        <v>0</v>
      </c>
    </row>
    <row r="46840" spans="4:4" hidden="1" x14ac:dyDescent="0.35">
      <c r="D46840" s="157">
        <f t="shared" si="742"/>
        <v>0</v>
      </c>
    </row>
    <row r="46841" spans="4:4" hidden="1" x14ac:dyDescent="0.35">
      <c r="D46841" s="157">
        <f t="shared" si="742"/>
        <v>0</v>
      </c>
    </row>
    <row r="46842" spans="4:4" hidden="1" x14ac:dyDescent="0.35">
      <c r="D46842" s="157">
        <f t="shared" si="742"/>
        <v>0</v>
      </c>
    </row>
    <row r="46843" spans="4:4" hidden="1" x14ac:dyDescent="0.35">
      <c r="D46843" s="157">
        <f t="shared" si="742"/>
        <v>0</v>
      </c>
    </row>
    <row r="46844" spans="4:4" hidden="1" x14ac:dyDescent="0.35">
      <c r="D46844" s="157">
        <f t="shared" si="742"/>
        <v>0</v>
      </c>
    </row>
    <row r="46845" spans="4:4" hidden="1" x14ac:dyDescent="0.35">
      <c r="D46845" s="157">
        <f t="shared" si="742"/>
        <v>0</v>
      </c>
    </row>
    <row r="46846" spans="4:4" hidden="1" x14ac:dyDescent="0.35">
      <c r="D46846" s="157">
        <f t="shared" si="742"/>
        <v>0</v>
      </c>
    </row>
    <row r="46847" spans="4:4" hidden="1" x14ac:dyDescent="0.35">
      <c r="D46847" s="157">
        <f t="shared" si="742"/>
        <v>0</v>
      </c>
    </row>
    <row r="46848" spans="4:4" hidden="1" x14ac:dyDescent="0.35">
      <c r="D46848" s="157">
        <f t="shared" si="742"/>
        <v>0</v>
      </c>
    </row>
    <row r="46849" spans="4:4" hidden="1" x14ac:dyDescent="0.35">
      <c r="D46849" s="157">
        <f t="shared" si="742"/>
        <v>0</v>
      </c>
    </row>
    <row r="46850" spans="4:4" hidden="1" x14ac:dyDescent="0.35">
      <c r="D46850" s="157">
        <f t="shared" si="742"/>
        <v>0</v>
      </c>
    </row>
    <row r="46851" spans="4:4" hidden="1" x14ac:dyDescent="0.35">
      <c r="D46851" s="157">
        <f t="shared" si="742"/>
        <v>0</v>
      </c>
    </row>
    <row r="46852" spans="4:4" hidden="1" x14ac:dyDescent="0.35">
      <c r="D46852" s="157">
        <f t="shared" ref="D46852:D46915" si="743">SUBTOTAL(109,D46819:D46851)</f>
        <v>0</v>
      </c>
    </row>
    <row r="46853" spans="4:4" hidden="1" x14ac:dyDescent="0.35">
      <c r="D46853" s="157">
        <f t="shared" si="743"/>
        <v>0</v>
      </c>
    </row>
    <row r="46854" spans="4:4" hidden="1" x14ac:dyDescent="0.35">
      <c r="D46854" s="157">
        <f t="shared" si="743"/>
        <v>0</v>
      </c>
    </row>
    <row r="46855" spans="4:4" hidden="1" x14ac:dyDescent="0.35">
      <c r="D46855" s="157">
        <f t="shared" si="743"/>
        <v>0</v>
      </c>
    </row>
    <row r="46856" spans="4:4" hidden="1" x14ac:dyDescent="0.35">
      <c r="D46856" s="157">
        <f t="shared" si="743"/>
        <v>0</v>
      </c>
    </row>
    <row r="46857" spans="4:4" hidden="1" x14ac:dyDescent="0.35">
      <c r="D46857" s="157">
        <f t="shared" si="743"/>
        <v>0</v>
      </c>
    </row>
    <row r="46858" spans="4:4" hidden="1" x14ac:dyDescent="0.35">
      <c r="D46858" s="157">
        <f t="shared" si="743"/>
        <v>0</v>
      </c>
    </row>
    <row r="46859" spans="4:4" hidden="1" x14ac:dyDescent="0.35">
      <c r="D46859" s="157">
        <f t="shared" si="743"/>
        <v>0</v>
      </c>
    </row>
    <row r="46860" spans="4:4" hidden="1" x14ac:dyDescent="0.35">
      <c r="D46860" s="157">
        <f t="shared" si="743"/>
        <v>0</v>
      </c>
    </row>
    <row r="46861" spans="4:4" hidden="1" x14ac:dyDescent="0.35">
      <c r="D46861" s="157">
        <f t="shared" si="743"/>
        <v>0</v>
      </c>
    </row>
    <row r="46862" spans="4:4" hidden="1" x14ac:dyDescent="0.35">
      <c r="D46862" s="157">
        <f t="shared" si="743"/>
        <v>0</v>
      </c>
    </row>
    <row r="46863" spans="4:4" hidden="1" x14ac:dyDescent="0.35">
      <c r="D46863" s="157">
        <f t="shared" si="743"/>
        <v>0</v>
      </c>
    </row>
    <row r="46864" spans="4:4" hidden="1" x14ac:dyDescent="0.35">
      <c r="D46864" s="157">
        <f t="shared" si="743"/>
        <v>0</v>
      </c>
    </row>
    <row r="46865" spans="4:4" hidden="1" x14ac:dyDescent="0.35">
      <c r="D46865" s="157">
        <f t="shared" si="743"/>
        <v>0</v>
      </c>
    </row>
    <row r="46866" spans="4:4" hidden="1" x14ac:dyDescent="0.35">
      <c r="D46866" s="157">
        <f t="shared" si="743"/>
        <v>0</v>
      </c>
    </row>
    <row r="46867" spans="4:4" hidden="1" x14ac:dyDescent="0.35">
      <c r="D46867" s="157">
        <f t="shared" si="743"/>
        <v>0</v>
      </c>
    </row>
    <row r="46868" spans="4:4" hidden="1" x14ac:dyDescent="0.35">
      <c r="D46868" s="157">
        <f t="shared" si="743"/>
        <v>0</v>
      </c>
    </row>
    <row r="46869" spans="4:4" hidden="1" x14ac:dyDescent="0.35">
      <c r="D46869" s="157">
        <f t="shared" si="743"/>
        <v>0</v>
      </c>
    </row>
    <row r="46870" spans="4:4" hidden="1" x14ac:dyDescent="0.35">
      <c r="D46870" s="157">
        <f t="shared" si="743"/>
        <v>0</v>
      </c>
    </row>
    <row r="46871" spans="4:4" hidden="1" x14ac:dyDescent="0.35">
      <c r="D46871" s="157">
        <f t="shared" si="743"/>
        <v>0</v>
      </c>
    </row>
    <row r="46872" spans="4:4" hidden="1" x14ac:dyDescent="0.35">
      <c r="D46872" s="157">
        <f t="shared" si="743"/>
        <v>0</v>
      </c>
    </row>
    <row r="46873" spans="4:4" hidden="1" x14ac:dyDescent="0.35">
      <c r="D46873" s="157">
        <f t="shared" si="743"/>
        <v>0</v>
      </c>
    </row>
    <row r="46874" spans="4:4" hidden="1" x14ac:dyDescent="0.35">
      <c r="D46874" s="157">
        <f t="shared" si="743"/>
        <v>0</v>
      </c>
    </row>
    <row r="46875" spans="4:4" hidden="1" x14ac:dyDescent="0.35">
      <c r="D46875" s="157">
        <f t="shared" si="743"/>
        <v>0</v>
      </c>
    </row>
    <row r="46876" spans="4:4" hidden="1" x14ac:dyDescent="0.35">
      <c r="D46876" s="157">
        <f t="shared" si="743"/>
        <v>0</v>
      </c>
    </row>
    <row r="46877" spans="4:4" hidden="1" x14ac:dyDescent="0.35">
      <c r="D46877" s="157">
        <f t="shared" si="743"/>
        <v>0</v>
      </c>
    </row>
    <row r="46878" spans="4:4" hidden="1" x14ac:dyDescent="0.35">
      <c r="D46878" s="157">
        <f t="shared" si="743"/>
        <v>0</v>
      </c>
    </row>
    <row r="46879" spans="4:4" hidden="1" x14ac:dyDescent="0.35">
      <c r="D46879" s="157">
        <f t="shared" si="743"/>
        <v>0</v>
      </c>
    </row>
    <row r="46880" spans="4:4" hidden="1" x14ac:dyDescent="0.35">
      <c r="D46880" s="157">
        <f t="shared" si="743"/>
        <v>0</v>
      </c>
    </row>
    <row r="46881" spans="4:4" hidden="1" x14ac:dyDescent="0.35">
      <c r="D46881" s="157">
        <f t="shared" si="743"/>
        <v>0</v>
      </c>
    </row>
    <row r="46882" spans="4:4" hidden="1" x14ac:dyDescent="0.35">
      <c r="D46882" s="157">
        <f t="shared" si="743"/>
        <v>0</v>
      </c>
    </row>
    <row r="46883" spans="4:4" hidden="1" x14ac:dyDescent="0.35">
      <c r="D46883" s="157">
        <f t="shared" si="743"/>
        <v>0</v>
      </c>
    </row>
    <row r="46884" spans="4:4" hidden="1" x14ac:dyDescent="0.35">
      <c r="D46884" s="157">
        <f t="shared" si="743"/>
        <v>0</v>
      </c>
    </row>
    <row r="46885" spans="4:4" hidden="1" x14ac:dyDescent="0.35">
      <c r="D46885" s="157">
        <f t="shared" si="743"/>
        <v>0</v>
      </c>
    </row>
    <row r="46886" spans="4:4" hidden="1" x14ac:dyDescent="0.35">
      <c r="D46886" s="157">
        <f t="shared" si="743"/>
        <v>0</v>
      </c>
    </row>
    <row r="46887" spans="4:4" hidden="1" x14ac:dyDescent="0.35">
      <c r="D46887" s="157">
        <f t="shared" si="743"/>
        <v>0</v>
      </c>
    </row>
    <row r="46888" spans="4:4" hidden="1" x14ac:dyDescent="0.35">
      <c r="D46888" s="157">
        <f t="shared" si="743"/>
        <v>0</v>
      </c>
    </row>
    <row r="46889" spans="4:4" hidden="1" x14ac:dyDescent="0.35">
      <c r="D46889" s="157">
        <f t="shared" si="743"/>
        <v>0</v>
      </c>
    </row>
    <row r="46890" spans="4:4" hidden="1" x14ac:dyDescent="0.35">
      <c r="D46890" s="157">
        <f t="shared" si="743"/>
        <v>0</v>
      </c>
    </row>
    <row r="46891" spans="4:4" hidden="1" x14ac:dyDescent="0.35">
      <c r="D46891" s="157">
        <f t="shared" si="743"/>
        <v>0</v>
      </c>
    </row>
    <row r="46892" spans="4:4" hidden="1" x14ac:dyDescent="0.35">
      <c r="D46892" s="157">
        <f t="shared" si="743"/>
        <v>0</v>
      </c>
    </row>
    <row r="46893" spans="4:4" hidden="1" x14ac:dyDescent="0.35">
      <c r="D46893" s="157">
        <f t="shared" si="743"/>
        <v>0</v>
      </c>
    </row>
    <row r="46894" spans="4:4" hidden="1" x14ac:dyDescent="0.35">
      <c r="D46894" s="157">
        <f t="shared" si="743"/>
        <v>0</v>
      </c>
    </row>
    <row r="46895" spans="4:4" hidden="1" x14ac:dyDescent="0.35">
      <c r="D46895" s="157">
        <f t="shared" si="743"/>
        <v>0</v>
      </c>
    </row>
    <row r="46896" spans="4:4" hidden="1" x14ac:dyDescent="0.35">
      <c r="D46896" s="157">
        <f t="shared" si="743"/>
        <v>0</v>
      </c>
    </row>
    <row r="46897" spans="4:4" hidden="1" x14ac:dyDescent="0.35">
      <c r="D46897" s="157">
        <f t="shared" si="743"/>
        <v>0</v>
      </c>
    </row>
    <row r="46898" spans="4:4" hidden="1" x14ac:dyDescent="0.35">
      <c r="D46898" s="157">
        <f t="shared" si="743"/>
        <v>0</v>
      </c>
    </row>
    <row r="46899" spans="4:4" hidden="1" x14ac:dyDescent="0.35">
      <c r="D46899" s="157">
        <f t="shared" si="743"/>
        <v>0</v>
      </c>
    </row>
    <row r="46900" spans="4:4" hidden="1" x14ac:dyDescent="0.35">
      <c r="D46900" s="157">
        <f t="shared" si="743"/>
        <v>0</v>
      </c>
    </row>
    <row r="46901" spans="4:4" hidden="1" x14ac:dyDescent="0.35">
      <c r="D46901" s="157">
        <f t="shared" si="743"/>
        <v>0</v>
      </c>
    </row>
    <row r="46902" spans="4:4" hidden="1" x14ac:dyDescent="0.35">
      <c r="D46902" s="157">
        <f t="shared" si="743"/>
        <v>0</v>
      </c>
    </row>
    <row r="46903" spans="4:4" hidden="1" x14ac:dyDescent="0.35">
      <c r="D46903" s="157">
        <f t="shared" si="743"/>
        <v>0</v>
      </c>
    </row>
    <row r="46904" spans="4:4" hidden="1" x14ac:dyDescent="0.35">
      <c r="D46904" s="157">
        <f t="shared" si="743"/>
        <v>0</v>
      </c>
    </row>
    <row r="46905" spans="4:4" hidden="1" x14ac:dyDescent="0.35">
      <c r="D46905" s="157">
        <f t="shared" si="743"/>
        <v>0</v>
      </c>
    </row>
    <row r="46906" spans="4:4" hidden="1" x14ac:dyDescent="0.35">
      <c r="D46906" s="157">
        <f t="shared" si="743"/>
        <v>0</v>
      </c>
    </row>
    <row r="46907" spans="4:4" hidden="1" x14ac:dyDescent="0.35">
      <c r="D46907" s="157">
        <f t="shared" si="743"/>
        <v>0</v>
      </c>
    </row>
    <row r="46908" spans="4:4" hidden="1" x14ac:dyDescent="0.35">
      <c r="D46908" s="157">
        <f t="shared" si="743"/>
        <v>0</v>
      </c>
    </row>
    <row r="46909" spans="4:4" hidden="1" x14ac:dyDescent="0.35">
      <c r="D46909" s="157">
        <f t="shared" si="743"/>
        <v>0</v>
      </c>
    </row>
    <row r="46910" spans="4:4" hidden="1" x14ac:dyDescent="0.35">
      <c r="D46910" s="157">
        <f t="shared" si="743"/>
        <v>0</v>
      </c>
    </row>
    <row r="46911" spans="4:4" hidden="1" x14ac:dyDescent="0.35">
      <c r="D46911" s="157">
        <f t="shared" si="743"/>
        <v>0</v>
      </c>
    </row>
    <row r="46912" spans="4:4" hidden="1" x14ac:dyDescent="0.35">
      <c r="D46912" s="157">
        <f t="shared" si="743"/>
        <v>0</v>
      </c>
    </row>
    <row r="46913" spans="4:4" hidden="1" x14ac:dyDescent="0.35">
      <c r="D46913" s="157">
        <f t="shared" si="743"/>
        <v>0</v>
      </c>
    </row>
    <row r="46914" spans="4:4" hidden="1" x14ac:dyDescent="0.35">
      <c r="D46914" s="157">
        <f t="shared" si="743"/>
        <v>0</v>
      </c>
    </row>
    <row r="46915" spans="4:4" hidden="1" x14ac:dyDescent="0.35">
      <c r="D46915" s="157">
        <f t="shared" si="743"/>
        <v>0</v>
      </c>
    </row>
    <row r="46916" spans="4:4" hidden="1" x14ac:dyDescent="0.35">
      <c r="D46916" s="157">
        <f t="shared" ref="D46916:D46979" si="744">SUBTOTAL(109,D46883:D46915)</f>
        <v>0</v>
      </c>
    </row>
    <row r="46917" spans="4:4" hidden="1" x14ac:dyDescent="0.35">
      <c r="D46917" s="157">
        <f t="shared" si="744"/>
        <v>0</v>
      </c>
    </row>
    <row r="46918" spans="4:4" hidden="1" x14ac:dyDescent="0.35">
      <c r="D46918" s="157">
        <f t="shared" si="744"/>
        <v>0</v>
      </c>
    </row>
    <row r="46919" spans="4:4" hidden="1" x14ac:dyDescent="0.35">
      <c r="D46919" s="157">
        <f t="shared" si="744"/>
        <v>0</v>
      </c>
    </row>
    <row r="46920" spans="4:4" hidden="1" x14ac:dyDescent="0.35">
      <c r="D46920" s="157">
        <f t="shared" si="744"/>
        <v>0</v>
      </c>
    </row>
    <row r="46921" spans="4:4" hidden="1" x14ac:dyDescent="0.35">
      <c r="D46921" s="157">
        <f t="shared" si="744"/>
        <v>0</v>
      </c>
    </row>
    <row r="46922" spans="4:4" hidden="1" x14ac:dyDescent="0.35">
      <c r="D46922" s="157">
        <f t="shared" si="744"/>
        <v>0</v>
      </c>
    </row>
    <row r="46923" spans="4:4" hidden="1" x14ac:dyDescent="0.35">
      <c r="D46923" s="157">
        <f t="shared" si="744"/>
        <v>0</v>
      </c>
    </row>
    <row r="46924" spans="4:4" hidden="1" x14ac:dyDescent="0.35">
      <c r="D46924" s="157">
        <f t="shared" si="744"/>
        <v>0</v>
      </c>
    </row>
    <row r="46925" spans="4:4" hidden="1" x14ac:dyDescent="0.35">
      <c r="D46925" s="157">
        <f t="shared" si="744"/>
        <v>0</v>
      </c>
    </row>
    <row r="46926" spans="4:4" hidden="1" x14ac:dyDescent="0.35">
      <c r="D46926" s="157">
        <f t="shared" si="744"/>
        <v>0</v>
      </c>
    </row>
    <row r="46927" spans="4:4" hidden="1" x14ac:dyDescent="0.35">
      <c r="D46927" s="157">
        <f t="shared" si="744"/>
        <v>0</v>
      </c>
    </row>
    <row r="46928" spans="4:4" hidden="1" x14ac:dyDescent="0.35">
      <c r="D46928" s="157">
        <f t="shared" si="744"/>
        <v>0</v>
      </c>
    </row>
    <row r="46929" spans="4:4" hidden="1" x14ac:dyDescent="0.35">
      <c r="D46929" s="157">
        <f t="shared" si="744"/>
        <v>0</v>
      </c>
    </row>
    <row r="46930" spans="4:4" hidden="1" x14ac:dyDescent="0.35">
      <c r="D46930" s="157">
        <f t="shared" si="744"/>
        <v>0</v>
      </c>
    </row>
    <row r="46931" spans="4:4" hidden="1" x14ac:dyDescent="0.35">
      <c r="D46931" s="157">
        <f t="shared" si="744"/>
        <v>0</v>
      </c>
    </row>
    <row r="46932" spans="4:4" hidden="1" x14ac:dyDescent="0.35">
      <c r="D46932" s="157">
        <f t="shared" si="744"/>
        <v>0</v>
      </c>
    </row>
    <row r="46933" spans="4:4" hidden="1" x14ac:dyDescent="0.35">
      <c r="D46933" s="157">
        <f t="shared" si="744"/>
        <v>0</v>
      </c>
    </row>
    <row r="46934" spans="4:4" hidden="1" x14ac:dyDescent="0.35">
      <c r="D46934" s="157">
        <f t="shared" si="744"/>
        <v>0</v>
      </c>
    </row>
    <row r="46935" spans="4:4" hidden="1" x14ac:dyDescent="0.35">
      <c r="D46935" s="157">
        <f t="shared" si="744"/>
        <v>0</v>
      </c>
    </row>
    <row r="46936" spans="4:4" hidden="1" x14ac:dyDescent="0.35">
      <c r="D46936" s="157">
        <f t="shared" si="744"/>
        <v>0</v>
      </c>
    </row>
    <row r="46937" spans="4:4" hidden="1" x14ac:dyDescent="0.35">
      <c r="D46937" s="157">
        <f t="shared" si="744"/>
        <v>0</v>
      </c>
    </row>
    <row r="46938" spans="4:4" hidden="1" x14ac:dyDescent="0.35">
      <c r="D46938" s="157">
        <f t="shared" si="744"/>
        <v>0</v>
      </c>
    </row>
    <row r="46939" spans="4:4" hidden="1" x14ac:dyDescent="0.35">
      <c r="D46939" s="157">
        <f t="shared" si="744"/>
        <v>0</v>
      </c>
    </row>
    <row r="46940" spans="4:4" hidden="1" x14ac:dyDescent="0.35">
      <c r="D46940" s="157">
        <f t="shared" si="744"/>
        <v>0</v>
      </c>
    </row>
    <row r="46941" spans="4:4" hidden="1" x14ac:dyDescent="0.35">
      <c r="D46941" s="157">
        <f t="shared" si="744"/>
        <v>0</v>
      </c>
    </row>
    <row r="46942" spans="4:4" hidden="1" x14ac:dyDescent="0.35">
      <c r="D46942" s="157">
        <f t="shared" si="744"/>
        <v>0</v>
      </c>
    </row>
    <row r="46943" spans="4:4" hidden="1" x14ac:dyDescent="0.35">
      <c r="D46943" s="157">
        <f t="shared" si="744"/>
        <v>0</v>
      </c>
    </row>
    <row r="46944" spans="4:4" hidden="1" x14ac:dyDescent="0.35">
      <c r="D46944" s="157">
        <f t="shared" si="744"/>
        <v>0</v>
      </c>
    </row>
    <row r="46945" spans="4:4" hidden="1" x14ac:dyDescent="0.35">
      <c r="D46945" s="157">
        <f t="shared" si="744"/>
        <v>0</v>
      </c>
    </row>
    <row r="46946" spans="4:4" hidden="1" x14ac:dyDescent="0.35">
      <c r="D46946" s="157">
        <f t="shared" si="744"/>
        <v>0</v>
      </c>
    </row>
    <row r="46947" spans="4:4" hidden="1" x14ac:dyDescent="0.35">
      <c r="D46947" s="157">
        <f t="shared" si="744"/>
        <v>0</v>
      </c>
    </row>
    <row r="46948" spans="4:4" hidden="1" x14ac:dyDescent="0.35">
      <c r="D46948" s="157">
        <f t="shared" si="744"/>
        <v>0</v>
      </c>
    </row>
    <row r="46949" spans="4:4" hidden="1" x14ac:dyDescent="0.35">
      <c r="D46949" s="157">
        <f t="shared" si="744"/>
        <v>0</v>
      </c>
    </row>
    <row r="46950" spans="4:4" hidden="1" x14ac:dyDescent="0.35">
      <c r="D46950" s="157">
        <f t="shared" si="744"/>
        <v>0</v>
      </c>
    </row>
    <row r="46951" spans="4:4" hidden="1" x14ac:dyDescent="0.35">
      <c r="D46951" s="157">
        <f t="shared" si="744"/>
        <v>0</v>
      </c>
    </row>
    <row r="46952" spans="4:4" hidden="1" x14ac:dyDescent="0.35">
      <c r="D46952" s="157">
        <f t="shared" si="744"/>
        <v>0</v>
      </c>
    </row>
    <row r="46953" spans="4:4" hidden="1" x14ac:dyDescent="0.35">
      <c r="D46953" s="157">
        <f t="shared" si="744"/>
        <v>0</v>
      </c>
    </row>
    <row r="46954" spans="4:4" hidden="1" x14ac:dyDescent="0.35">
      <c r="D46954" s="157">
        <f t="shared" si="744"/>
        <v>0</v>
      </c>
    </row>
    <row r="46955" spans="4:4" hidden="1" x14ac:dyDescent="0.35">
      <c r="D46955" s="157">
        <f t="shared" si="744"/>
        <v>0</v>
      </c>
    </row>
    <row r="46956" spans="4:4" hidden="1" x14ac:dyDescent="0.35">
      <c r="D46956" s="157">
        <f t="shared" si="744"/>
        <v>0</v>
      </c>
    </row>
    <row r="46957" spans="4:4" hidden="1" x14ac:dyDescent="0.35">
      <c r="D46957" s="157">
        <f t="shared" si="744"/>
        <v>0</v>
      </c>
    </row>
    <row r="46958" spans="4:4" hidden="1" x14ac:dyDescent="0.35">
      <c r="D46958" s="157">
        <f t="shared" si="744"/>
        <v>0</v>
      </c>
    </row>
    <row r="46959" spans="4:4" hidden="1" x14ac:dyDescent="0.35">
      <c r="D46959" s="157">
        <f t="shared" si="744"/>
        <v>0</v>
      </c>
    </row>
    <row r="46960" spans="4:4" hidden="1" x14ac:dyDescent="0.35">
      <c r="D46960" s="157">
        <f t="shared" si="744"/>
        <v>0</v>
      </c>
    </row>
    <row r="46961" spans="4:4" hidden="1" x14ac:dyDescent="0.35">
      <c r="D46961" s="157">
        <f t="shared" si="744"/>
        <v>0</v>
      </c>
    </row>
    <row r="46962" spans="4:4" hidden="1" x14ac:dyDescent="0.35">
      <c r="D46962" s="157">
        <f t="shared" si="744"/>
        <v>0</v>
      </c>
    </row>
    <row r="46963" spans="4:4" hidden="1" x14ac:dyDescent="0.35">
      <c r="D46963" s="157">
        <f t="shared" si="744"/>
        <v>0</v>
      </c>
    </row>
    <row r="46964" spans="4:4" hidden="1" x14ac:dyDescent="0.35">
      <c r="D46964" s="157">
        <f t="shared" si="744"/>
        <v>0</v>
      </c>
    </row>
    <row r="46965" spans="4:4" hidden="1" x14ac:dyDescent="0.35">
      <c r="D46965" s="157">
        <f t="shared" si="744"/>
        <v>0</v>
      </c>
    </row>
    <row r="46966" spans="4:4" hidden="1" x14ac:dyDescent="0.35">
      <c r="D46966" s="157">
        <f t="shared" si="744"/>
        <v>0</v>
      </c>
    </row>
    <row r="46967" spans="4:4" hidden="1" x14ac:dyDescent="0.35">
      <c r="D46967" s="157">
        <f t="shared" si="744"/>
        <v>0</v>
      </c>
    </row>
    <row r="46968" spans="4:4" hidden="1" x14ac:dyDescent="0.35">
      <c r="D46968" s="157">
        <f t="shared" si="744"/>
        <v>0</v>
      </c>
    </row>
    <row r="46969" spans="4:4" hidden="1" x14ac:dyDescent="0.35">
      <c r="D46969" s="157">
        <f t="shared" si="744"/>
        <v>0</v>
      </c>
    </row>
    <row r="46970" spans="4:4" hidden="1" x14ac:dyDescent="0.35">
      <c r="D46970" s="157">
        <f t="shared" si="744"/>
        <v>0</v>
      </c>
    </row>
    <row r="46971" spans="4:4" hidden="1" x14ac:dyDescent="0.35">
      <c r="D46971" s="157">
        <f t="shared" si="744"/>
        <v>0</v>
      </c>
    </row>
    <row r="46972" spans="4:4" hidden="1" x14ac:dyDescent="0.35">
      <c r="D46972" s="157">
        <f t="shared" si="744"/>
        <v>0</v>
      </c>
    </row>
    <row r="46973" spans="4:4" hidden="1" x14ac:dyDescent="0.35">
      <c r="D46973" s="157">
        <f t="shared" si="744"/>
        <v>0</v>
      </c>
    </row>
    <row r="46974" spans="4:4" hidden="1" x14ac:dyDescent="0.35">
      <c r="D46974" s="157">
        <f t="shared" si="744"/>
        <v>0</v>
      </c>
    </row>
    <row r="46975" spans="4:4" hidden="1" x14ac:dyDescent="0.35">
      <c r="D46975" s="157">
        <f t="shared" si="744"/>
        <v>0</v>
      </c>
    </row>
    <row r="46976" spans="4:4" hidden="1" x14ac:dyDescent="0.35">
      <c r="D46976" s="157">
        <f t="shared" si="744"/>
        <v>0</v>
      </c>
    </row>
    <row r="46977" spans="4:4" hidden="1" x14ac:dyDescent="0.35">
      <c r="D46977" s="157">
        <f t="shared" si="744"/>
        <v>0</v>
      </c>
    </row>
    <row r="46978" spans="4:4" hidden="1" x14ac:dyDescent="0.35">
      <c r="D46978" s="157">
        <f t="shared" si="744"/>
        <v>0</v>
      </c>
    </row>
    <row r="46979" spans="4:4" hidden="1" x14ac:dyDescent="0.35">
      <c r="D46979" s="157">
        <f t="shared" si="744"/>
        <v>0</v>
      </c>
    </row>
    <row r="46980" spans="4:4" hidden="1" x14ac:dyDescent="0.35">
      <c r="D46980" s="157">
        <f t="shared" ref="D46980:D47043" si="745">SUBTOTAL(109,D46947:D46979)</f>
        <v>0</v>
      </c>
    </row>
    <row r="46981" spans="4:4" hidden="1" x14ac:dyDescent="0.35">
      <c r="D46981" s="157">
        <f t="shared" si="745"/>
        <v>0</v>
      </c>
    </row>
    <row r="46982" spans="4:4" hidden="1" x14ac:dyDescent="0.35">
      <c r="D46982" s="157">
        <f t="shared" si="745"/>
        <v>0</v>
      </c>
    </row>
    <row r="46983" spans="4:4" hidden="1" x14ac:dyDescent="0.35">
      <c r="D46983" s="157">
        <f t="shared" si="745"/>
        <v>0</v>
      </c>
    </row>
    <row r="46984" spans="4:4" hidden="1" x14ac:dyDescent="0.35">
      <c r="D46984" s="157">
        <f t="shared" si="745"/>
        <v>0</v>
      </c>
    </row>
    <row r="46985" spans="4:4" hidden="1" x14ac:dyDescent="0.35">
      <c r="D46985" s="157">
        <f t="shared" si="745"/>
        <v>0</v>
      </c>
    </row>
    <row r="46986" spans="4:4" hidden="1" x14ac:dyDescent="0.35">
      <c r="D46986" s="157">
        <f t="shared" si="745"/>
        <v>0</v>
      </c>
    </row>
    <row r="46987" spans="4:4" hidden="1" x14ac:dyDescent="0.35">
      <c r="D46987" s="157">
        <f t="shared" si="745"/>
        <v>0</v>
      </c>
    </row>
    <row r="46988" spans="4:4" hidden="1" x14ac:dyDescent="0.35">
      <c r="D46988" s="157">
        <f t="shared" si="745"/>
        <v>0</v>
      </c>
    </row>
    <row r="46989" spans="4:4" hidden="1" x14ac:dyDescent="0.35">
      <c r="D46989" s="157">
        <f t="shared" si="745"/>
        <v>0</v>
      </c>
    </row>
    <row r="46990" spans="4:4" hidden="1" x14ac:dyDescent="0.35">
      <c r="D46990" s="157">
        <f t="shared" si="745"/>
        <v>0</v>
      </c>
    </row>
    <row r="46991" spans="4:4" hidden="1" x14ac:dyDescent="0.35">
      <c r="D46991" s="157">
        <f t="shared" si="745"/>
        <v>0</v>
      </c>
    </row>
    <row r="46992" spans="4:4" hidden="1" x14ac:dyDescent="0.35">
      <c r="D46992" s="157">
        <f t="shared" si="745"/>
        <v>0</v>
      </c>
    </row>
    <row r="46993" spans="4:4" hidden="1" x14ac:dyDescent="0.35">
      <c r="D46993" s="157">
        <f t="shared" si="745"/>
        <v>0</v>
      </c>
    </row>
    <row r="46994" spans="4:4" hidden="1" x14ac:dyDescent="0.35">
      <c r="D46994" s="157">
        <f t="shared" si="745"/>
        <v>0</v>
      </c>
    </row>
    <row r="46995" spans="4:4" hidden="1" x14ac:dyDescent="0.35">
      <c r="D46995" s="157">
        <f t="shared" si="745"/>
        <v>0</v>
      </c>
    </row>
    <row r="46996" spans="4:4" hidden="1" x14ac:dyDescent="0.35">
      <c r="D46996" s="157">
        <f t="shared" si="745"/>
        <v>0</v>
      </c>
    </row>
    <row r="46997" spans="4:4" hidden="1" x14ac:dyDescent="0.35">
      <c r="D46997" s="157">
        <f t="shared" si="745"/>
        <v>0</v>
      </c>
    </row>
    <row r="46998" spans="4:4" hidden="1" x14ac:dyDescent="0.35">
      <c r="D46998" s="157">
        <f t="shared" si="745"/>
        <v>0</v>
      </c>
    </row>
    <row r="46999" spans="4:4" hidden="1" x14ac:dyDescent="0.35">
      <c r="D46999" s="157">
        <f t="shared" si="745"/>
        <v>0</v>
      </c>
    </row>
    <row r="47000" spans="4:4" hidden="1" x14ac:dyDescent="0.35">
      <c r="D47000" s="157">
        <f t="shared" si="745"/>
        <v>0</v>
      </c>
    </row>
    <row r="47001" spans="4:4" hidden="1" x14ac:dyDescent="0.35">
      <c r="D47001" s="157">
        <f t="shared" si="745"/>
        <v>0</v>
      </c>
    </row>
    <row r="47002" spans="4:4" hidden="1" x14ac:dyDescent="0.35">
      <c r="D47002" s="157">
        <f t="shared" si="745"/>
        <v>0</v>
      </c>
    </row>
    <row r="47003" spans="4:4" hidden="1" x14ac:dyDescent="0.35">
      <c r="D47003" s="157">
        <f t="shared" si="745"/>
        <v>0</v>
      </c>
    </row>
    <row r="47004" spans="4:4" hidden="1" x14ac:dyDescent="0.35">
      <c r="D47004" s="157">
        <f t="shared" si="745"/>
        <v>0</v>
      </c>
    </row>
    <row r="47005" spans="4:4" hidden="1" x14ac:dyDescent="0.35">
      <c r="D47005" s="157">
        <f t="shared" si="745"/>
        <v>0</v>
      </c>
    </row>
    <row r="47006" spans="4:4" hidden="1" x14ac:dyDescent="0.35">
      <c r="D47006" s="157">
        <f t="shared" si="745"/>
        <v>0</v>
      </c>
    </row>
    <row r="47007" spans="4:4" hidden="1" x14ac:dyDescent="0.35">
      <c r="D47007" s="157">
        <f t="shared" si="745"/>
        <v>0</v>
      </c>
    </row>
    <row r="47008" spans="4:4" hidden="1" x14ac:dyDescent="0.35">
      <c r="D47008" s="157">
        <f t="shared" si="745"/>
        <v>0</v>
      </c>
    </row>
    <row r="47009" spans="4:4" hidden="1" x14ac:dyDescent="0.35">
      <c r="D47009" s="157">
        <f t="shared" si="745"/>
        <v>0</v>
      </c>
    </row>
    <row r="47010" spans="4:4" hidden="1" x14ac:dyDescent="0.35">
      <c r="D47010" s="157">
        <f t="shared" si="745"/>
        <v>0</v>
      </c>
    </row>
    <row r="47011" spans="4:4" hidden="1" x14ac:dyDescent="0.35">
      <c r="D47011" s="157">
        <f t="shared" si="745"/>
        <v>0</v>
      </c>
    </row>
    <row r="47012" spans="4:4" hidden="1" x14ac:dyDescent="0.35">
      <c r="D47012" s="157">
        <f t="shared" si="745"/>
        <v>0</v>
      </c>
    </row>
    <row r="47013" spans="4:4" hidden="1" x14ac:dyDescent="0.35">
      <c r="D47013" s="157">
        <f t="shared" si="745"/>
        <v>0</v>
      </c>
    </row>
    <row r="47014" spans="4:4" hidden="1" x14ac:dyDescent="0.35">
      <c r="D47014" s="157">
        <f t="shared" si="745"/>
        <v>0</v>
      </c>
    </row>
    <row r="47015" spans="4:4" hidden="1" x14ac:dyDescent="0.35">
      <c r="D47015" s="157">
        <f t="shared" si="745"/>
        <v>0</v>
      </c>
    </row>
    <row r="47016" spans="4:4" hidden="1" x14ac:dyDescent="0.35">
      <c r="D47016" s="157">
        <f t="shared" si="745"/>
        <v>0</v>
      </c>
    </row>
    <row r="47017" spans="4:4" hidden="1" x14ac:dyDescent="0.35">
      <c r="D47017" s="157">
        <f t="shared" si="745"/>
        <v>0</v>
      </c>
    </row>
    <row r="47018" spans="4:4" hidden="1" x14ac:dyDescent="0.35">
      <c r="D47018" s="157">
        <f t="shared" si="745"/>
        <v>0</v>
      </c>
    </row>
    <row r="47019" spans="4:4" hidden="1" x14ac:dyDescent="0.35">
      <c r="D47019" s="157">
        <f t="shared" si="745"/>
        <v>0</v>
      </c>
    </row>
    <row r="47020" spans="4:4" hidden="1" x14ac:dyDescent="0.35">
      <c r="D47020" s="157">
        <f t="shared" si="745"/>
        <v>0</v>
      </c>
    </row>
    <row r="47021" spans="4:4" hidden="1" x14ac:dyDescent="0.35">
      <c r="D47021" s="157">
        <f t="shared" si="745"/>
        <v>0</v>
      </c>
    </row>
    <row r="47022" spans="4:4" hidden="1" x14ac:dyDescent="0.35">
      <c r="D47022" s="157">
        <f t="shared" si="745"/>
        <v>0</v>
      </c>
    </row>
    <row r="47023" spans="4:4" hidden="1" x14ac:dyDescent="0.35">
      <c r="D47023" s="157">
        <f t="shared" si="745"/>
        <v>0</v>
      </c>
    </row>
    <row r="47024" spans="4:4" hidden="1" x14ac:dyDescent="0.35">
      <c r="D47024" s="157">
        <f t="shared" si="745"/>
        <v>0</v>
      </c>
    </row>
    <row r="47025" spans="4:4" hidden="1" x14ac:dyDescent="0.35">
      <c r="D47025" s="157">
        <f t="shared" si="745"/>
        <v>0</v>
      </c>
    </row>
    <row r="47026" spans="4:4" hidden="1" x14ac:dyDescent="0.35">
      <c r="D47026" s="157">
        <f t="shared" si="745"/>
        <v>0</v>
      </c>
    </row>
    <row r="47027" spans="4:4" hidden="1" x14ac:dyDescent="0.35">
      <c r="D47027" s="157">
        <f t="shared" si="745"/>
        <v>0</v>
      </c>
    </row>
    <row r="47028" spans="4:4" hidden="1" x14ac:dyDescent="0.35">
      <c r="D47028" s="157">
        <f t="shared" si="745"/>
        <v>0</v>
      </c>
    </row>
    <row r="47029" spans="4:4" hidden="1" x14ac:dyDescent="0.35">
      <c r="D47029" s="157">
        <f t="shared" si="745"/>
        <v>0</v>
      </c>
    </row>
    <row r="47030" spans="4:4" hidden="1" x14ac:dyDescent="0.35">
      <c r="D47030" s="157">
        <f t="shared" si="745"/>
        <v>0</v>
      </c>
    </row>
    <row r="47031" spans="4:4" hidden="1" x14ac:dyDescent="0.35">
      <c r="D47031" s="157">
        <f t="shared" si="745"/>
        <v>0</v>
      </c>
    </row>
    <row r="47032" spans="4:4" hidden="1" x14ac:dyDescent="0.35">
      <c r="D47032" s="157">
        <f t="shared" si="745"/>
        <v>0</v>
      </c>
    </row>
    <row r="47033" spans="4:4" hidden="1" x14ac:dyDescent="0.35">
      <c r="D47033" s="157">
        <f t="shared" si="745"/>
        <v>0</v>
      </c>
    </row>
    <row r="47034" spans="4:4" hidden="1" x14ac:dyDescent="0.35">
      <c r="D47034" s="157">
        <f t="shared" si="745"/>
        <v>0</v>
      </c>
    </row>
    <row r="47035" spans="4:4" hidden="1" x14ac:dyDescent="0.35">
      <c r="D47035" s="157">
        <f t="shared" si="745"/>
        <v>0</v>
      </c>
    </row>
    <row r="47036" spans="4:4" hidden="1" x14ac:dyDescent="0.35">
      <c r="D47036" s="157">
        <f t="shared" si="745"/>
        <v>0</v>
      </c>
    </row>
    <row r="47037" spans="4:4" hidden="1" x14ac:dyDescent="0.35">
      <c r="D47037" s="157">
        <f t="shared" si="745"/>
        <v>0</v>
      </c>
    </row>
    <row r="47038" spans="4:4" hidden="1" x14ac:dyDescent="0.35">
      <c r="D47038" s="157">
        <f t="shared" si="745"/>
        <v>0</v>
      </c>
    </row>
    <row r="47039" spans="4:4" hidden="1" x14ac:dyDescent="0.35">
      <c r="D47039" s="157">
        <f t="shared" si="745"/>
        <v>0</v>
      </c>
    </row>
    <row r="47040" spans="4:4" hidden="1" x14ac:dyDescent="0.35">
      <c r="D47040" s="157">
        <f t="shared" si="745"/>
        <v>0</v>
      </c>
    </row>
    <row r="47041" spans="4:4" hidden="1" x14ac:dyDescent="0.35">
      <c r="D47041" s="157">
        <f t="shared" si="745"/>
        <v>0</v>
      </c>
    </row>
    <row r="47042" spans="4:4" hidden="1" x14ac:dyDescent="0.35">
      <c r="D47042" s="157">
        <f t="shared" si="745"/>
        <v>0</v>
      </c>
    </row>
    <row r="47043" spans="4:4" hidden="1" x14ac:dyDescent="0.35">
      <c r="D47043" s="157">
        <f t="shared" si="745"/>
        <v>0</v>
      </c>
    </row>
    <row r="47044" spans="4:4" hidden="1" x14ac:dyDescent="0.35">
      <c r="D47044" s="157">
        <f t="shared" ref="D47044:D47107" si="746">SUBTOTAL(109,D47011:D47043)</f>
        <v>0</v>
      </c>
    </row>
    <row r="47045" spans="4:4" hidden="1" x14ac:dyDescent="0.35">
      <c r="D47045" s="157">
        <f t="shared" si="746"/>
        <v>0</v>
      </c>
    </row>
    <row r="47046" spans="4:4" hidden="1" x14ac:dyDescent="0.35">
      <c r="D47046" s="157">
        <f t="shared" si="746"/>
        <v>0</v>
      </c>
    </row>
    <row r="47047" spans="4:4" hidden="1" x14ac:dyDescent="0.35">
      <c r="D47047" s="157">
        <f t="shared" si="746"/>
        <v>0</v>
      </c>
    </row>
    <row r="47048" spans="4:4" hidden="1" x14ac:dyDescent="0.35">
      <c r="D47048" s="157">
        <f t="shared" si="746"/>
        <v>0</v>
      </c>
    </row>
    <row r="47049" spans="4:4" hidden="1" x14ac:dyDescent="0.35">
      <c r="D47049" s="157">
        <f t="shared" si="746"/>
        <v>0</v>
      </c>
    </row>
    <row r="47050" spans="4:4" hidden="1" x14ac:dyDescent="0.35">
      <c r="D47050" s="157">
        <f t="shared" si="746"/>
        <v>0</v>
      </c>
    </row>
    <row r="47051" spans="4:4" hidden="1" x14ac:dyDescent="0.35">
      <c r="D47051" s="157">
        <f t="shared" si="746"/>
        <v>0</v>
      </c>
    </row>
    <row r="47052" spans="4:4" hidden="1" x14ac:dyDescent="0.35">
      <c r="D47052" s="157">
        <f t="shared" si="746"/>
        <v>0</v>
      </c>
    </row>
    <row r="47053" spans="4:4" hidden="1" x14ac:dyDescent="0.35">
      <c r="D47053" s="157">
        <f t="shared" si="746"/>
        <v>0</v>
      </c>
    </row>
    <row r="47054" spans="4:4" hidden="1" x14ac:dyDescent="0.35">
      <c r="D47054" s="157">
        <f t="shared" si="746"/>
        <v>0</v>
      </c>
    </row>
    <row r="47055" spans="4:4" hidden="1" x14ac:dyDescent="0.35">
      <c r="D47055" s="157">
        <f t="shared" si="746"/>
        <v>0</v>
      </c>
    </row>
    <row r="47056" spans="4:4" hidden="1" x14ac:dyDescent="0.35">
      <c r="D47056" s="157">
        <f t="shared" si="746"/>
        <v>0</v>
      </c>
    </row>
    <row r="47057" spans="4:4" hidden="1" x14ac:dyDescent="0.35">
      <c r="D47057" s="157">
        <f t="shared" si="746"/>
        <v>0</v>
      </c>
    </row>
    <row r="47058" spans="4:4" hidden="1" x14ac:dyDescent="0.35">
      <c r="D47058" s="157">
        <f t="shared" si="746"/>
        <v>0</v>
      </c>
    </row>
    <row r="47059" spans="4:4" hidden="1" x14ac:dyDescent="0.35">
      <c r="D47059" s="157">
        <f t="shared" si="746"/>
        <v>0</v>
      </c>
    </row>
    <row r="47060" spans="4:4" hidden="1" x14ac:dyDescent="0.35">
      <c r="D47060" s="157">
        <f t="shared" si="746"/>
        <v>0</v>
      </c>
    </row>
    <row r="47061" spans="4:4" hidden="1" x14ac:dyDescent="0.35">
      <c r="D47061" s="157">
        <f t="shared" si="746"/>
        <v>0</v>
      </c>
    </row>
    <row r="47062" spans="4:4" hidden="1" x14ac:dyDescent="0.35">
      <c r="D47062" s="157">
        <f t="shared" si="746"/>
        <v>0</v>
      </c>
    </row>
    <row r="47063" spans="4:4" hidden="1" x14ac:dyDescent="0.35">
      <c r="D47063" s="157">
        <f t="shared" si="746"/>
        <v>0</v>
      </c>
    </row>
    <row r="47064" spans="4:4" hidden="1" x14ac:dyDescent="0.35">
      <c r="D47064" s="157">
        <f t="shared" si="746"/>
        <v>0</v>
      </c>
    </row>
    <row r="47065" spans="4:4" hidden="1" x14ac:dyDescent="0.35">
      <c r="D47065" s="157">
        <f t="shared" si="746"/>
        <v>0</v>
      </c>
    </row>
    <row r="47066" spans="4:4" hidden="1" x14ac:dyDescent="0.35">
      <c r="D47066" s="157">
        <f t="shared" si="746"/>
        <v>0</v>
      </c>
    </row>
    <row r="47067" spans="4:4" hidden="1" x14ac:dyDescent="0.35">
      <c r="D47067" s="157">
        <f t="shared" si="746"/>
        <v>0</v>
      </c>
    </row>
    <row r="47068" spans="4:4" hidden="1" x14ac:dyDescent="0.35">
      <c r="D47068" s="157">
        <f t="shared" si="746"/>
        <v>0</v>
      </c>
    </row>
    <row r="47069" spans="4:4" hidden="1" x14ac:dyDescent="0.35">
      <c r="D47069" s="157">
        <f t="shared" si="746"/>
        <v>0</v>
      </c>
    </row>
    <row r="47070" spans="4:4" hidden="1" x14ac:dyDescent="0.35">
      <c r="D47070" s="157">
        <f t="shared" si="746"/>
        <v>0</v>
      </c>
    </row>
    <row r="47071" spans="4:4" hidden="1" x14ac:dyDescent="0.35">
      <c r="D47071" s="157">
        <f t="shared" si="746"/>
        <v>0</v>
      </c>
    </row>
    <row r="47072" spans="4:4" hidden="1" x14ac:dyDescent="0.35">
      <c r="D47072" s="157">
        <f t="shared" si="746"/>
        <v>0</v>
      </c>
    </row>
    <row r="47073" spans="4:4" hidden="1" x14ac:dyDescent="0.35">
      <c r="D47073" s="157">
        <f t="shared" si="746"/>
        <v>0</v>
      </c>
    </row>
    <row r="47074" spans="4:4" hidden="1" x14ac:dyDescent="0.35">
      <c r="D47074" s="157">
        <f t="shared" si="746"/>
        <v>0</v>
      </c>
    </row>
    <row r="47075" spans="4:4" hidden="1" x14ac:dyDescent="0.35">
      <c r="D47075" s="157">
        <f t="shared" si="746"/>
        <v>0</v>
      </c>
    </row>
    <row r="47076" spans="4:4" hidden="1" x14ac:dyDescent="0.35">
      <c r="D47076" s="157">
        <f t="shared" si="746"/>
        <v>0</v>
      </c>
    </row>
    <row r="47077" spans="4:4" hidden="1" x14ac:dyDescent="0.35">
      <c r="D47077" s="157">
        <f t="shared" si="746"/>
        <v>0</v>
      </c>
    </row>
    <row r="47078" spans="4:4" hidden="1" x14ac:dyDescent="0.35">
      <c r="D47078" s="157">
        <f t="shared" si="746"/>
        <v>0</v>
      </c>
    </row>
    <row r="47079" spans="4:4" hidden="1" x14ac:dyDescent="0.35">
      <c r="D47079" s="157">
        <f t="shared" si="746"/>
        <v>0</v>
      </c>
    </row>
    <row r="47080" spans="4:4" hidden="1" x14ac:dyDescent="0.35">
      <c r="D47080" s="157">
        <f t="shared" si="746"/>
        <v>0</v>
      </c>
    </row>
    <row r="47081" spans="4:4" hidden="1" x14ac:dyDescent="0.35">
      <c r="D47081" s="157">
        <f t="shared" si="746"/>
        <v>0</v>
      </c>
    </row>
    <row r="47082" spans="4:4" hidden="1" x14ac:dyDescent="0.35">
      <c r="D47082" s="157">
        <f t="shared" si="746"/>
        <v>0</v>
      </c>
    </row>
    <row r="47083" spans="4:4" hidden="1" x14ac:dyDescent="0.35">
      <c r="D47083" s="157">
        <f t="shared" si="746"/>
        <v>0</v>
      </c>
    </row>
    <row r="47084" spans="4:4" hidden="1" x14ac:dyDescent="0.35">
      <c r="D47084" s="157">
        <f t="shared" si="746"/>
        <v>0</v>
      </c>
    </row>
    <row r="47085" spans="4:4" hidden="1" x14ac:dyDescent="0.35">
      <c r="D47085" s="157">
        <f t="shared" si="746"/>
        <v>0</v>
      </c>
    </row>
    <row r="47086" spans="4:4" hidden="1" x14ac:dyDescent="0.35">
      <c r="D47086" s="157">
        <f t="shared" si="746"/>
        <v>0</v>
      </c>
    </row>
    <row r="47087" spans="4:4" hidden="1" x14ac:dyDescent="0.35">
      <c r="D47087" s="157">
        <f t="shared" si="746"/>
        <v>0</v>
      </c>
    </row>
    <row r="47088" spans="4:4" hidden="1" x14ac:dyDescent="0.35">
      <c r="D47088" s="157">
        <f t="shared" si="746"/>
        <v>0</v>
      </c>
    </row>
    <row r="47089" spans="4:4" hidden="1" x14ac:dyDescent="0.35">
      <c r="D47089" s="157">
        <f t="shared" si="746"/>
        <v>0</v>
      </c>
    </row>
    <row r="47090" spans="4:4" hidden="1" x14ac:dyDescent="0.35">
      <c r="D47090" s="157">
        <f t="shared" si="746"/>
        <v>0</v>
      </c>
    </row>
    <row r="47091" spans="4:4" hidden="1" x14ac:dyDescent="0.35">
      <c r="D47091" s="157">
        <f t="shared" si="746"/>
        <v>0</v>
      </c>
    </row>
    <row r="47092" spans="4:4" hidden="1" x14ac:dyDescent="0.35">
      <c r="D47092" s="157">
        <f t="shared" si="746"/>
        <v>0</v>
      </c>
    </row>
    <row r="47093" spans="4:4" hidden="1" x14ac:dyDescent="0.35">
      <c r="D47093" s="157">
        <f t="shared" si="746"/>
        <v>0</v>
      </c>
    </row>
    <row r="47094" spans="4:4" hidden="1" x14ac:dyDescent="0.35">
      <c r="D47094" s="157">
        <f t="shared" si="746"/>
        <v>0</v>
      </c>
    </row>
    <row r="47095" spans="4:4" hidden="1" x14ac:dyDescent="0.35">
      <c r="D47095" s="157">
        <f t="shared" si="746"/>
        <v>0</v>
      </c>
    </row>
    <row r="47096" spans="4:4" hidden="1" x14ac:dyDescent="0.35">
      <c r="D47096" s="157">
        <f t="shared" si="746"/>
        <v>0</v>
      </c>
    </row>
    <row r="47097" spans="4:4" hidden="1" x14ac:dyDescent="0.35">
      <c r="D47097" s="157">
        <f t="shared" si="746"/>
        <v>0</v>
      </c>
    </row>
    <row r="47098" spans="4:4" hidden="1" x14ac:dyDescent="0.35">
      <c r="D47098" s="157">
        <f t="shared" si="746"/>
        <v>0</v>
      </c>
    </row>
    <row r="47099" spans="4:4" hidden="1" x14ac:dyDescent="0.35">
      <c r="D47099" s="157">
        <f t="shared" si="746"/>
        <v>0</v>
      </c>
    </row>
    <row r="47100" spans="4:4" hidden="1" x14ac:dyDescent="0.35">
      <c r="D47100" s="157">
        <f t="shared" si="746"/>
        <v>0</v>
      </c>
    </row>
    <row r="47101" spans="4:4" hidden="1" x14ac:dyDescent="0.35">
      <c r="D47101" s="157">
        <f t="shared" si="746"/>
        <v>0</v>
      </c>
    </row>
    <row r="47102" spans="4:4" hidden="1" x14ac:dyDescent="0.35">
      <c r="D47102" s="157">
        <f t="shared" si="746"/>
        <v>0</v>
      </c>
    </row>
    <row r="47103" spans="4:4" hidden="1" x14ac:dyDescent="0.35">
      <c r="D47103" s="157">
        <f t="shared" si="746"/>
        <v>0</v>
      </c>
    </row>
    <row r="47104" spans="4:4" hidden="1" x14ac:dyDescent="0.35">
      <c r="D47104" s="157">
        <f t="shared" si="746"/>
        <v>0</v>
      </c>
    </row>
    <row r="47105" spans="4:4" hidden="1" x14ac:dyDescent="0.35">
      <c r="D47105" s="157">
        <f t="shared" si="746"/>
        <v>0</v>
      </c>
    </row>
    <row r="47106" spans="4:4" hidden="1" x14ac:dyDescent="0.35">
      <c r="D47106" s="157">
        <f t="shared" si="746"/>
        <v>0</v>
      </c>
    </row>
    <row r="47107" spans="4:4" hidden="1" x14ac:dyDescent="0.35">
      <c r="D47107" s="157">
        <f t="shared" si="746"/>
        <v>0</v>
      </c>
    </row>
    <row r="47108" spans="4:4" hidden="1" x14ac:dyDescent="0.35">
      <c r="D47108" s="157">
        <f t="shared" ref="D47108:D47171" si="747">SUBTOTAL(109,D47075:D47107)</f>
        <v>0</v>
      </c>
    </row>
    <row r="47109" spans="4:4" hidden="1" x14ac:dyDescent="0.35">
      <c r="D47109" s="157">
        <f t="shared" si="747"/>
        <v>0</v>
      </c>
    </row>
    <row r="47110" spans="4:4" hidden="1" x14ac:dyDescent="0.35">
      <c r="D47110" s="157">
        <f t="shared" si="747"/>
        <v>0</v>
      </c>
    </row>
    <row r="47111" spans="4:4" hidden="1" x14ac:dyDescent="0.35">
      <c r="D47111" s="157">
        <f t="shared" si="747"/>
        <v>0</v>
      </c>
    </row>
    <row r="47112" spans="4:4" hidden="1" x14ac:dyDescent="0.35">
      <c r="D47112" s="157">
        <f t="shared" si="747"/>
        <v>0</v>
      </c>
    </row>
    <row r="47113" spans="4:4" hidden="1" x14ac:dyDescent="0.35">
      <c r="D47113" s="157">
        <f t="shared" si="747"/>
        <v>0</v>
      </c>
    </row>
    <row r="47114" spans="4:4" hidden="1" x14ac:dyDescent="0.35">
      <c r="D47114" s="157">
        <f t="shared" si="747"/>
        <v>0</v>
      </c>
    </row>
    <row r="47115" spans="4:4" hidden="1" x14ac:dyDescent="0.35">
      <c r="D47115" s="157">
        <f t="shared" si="747"/>
        <v>0</v>
      </c>
    </row>
    <row r="47116" spans="4:4" hidden="1" x14ac:dyDescent="0.35">
      <c r="D47116" s="157">
        <f t="shared" si="747"/>
        <v>0</v>
      </c>
    </row>
    <row r="47117" spans="4:4" hidden="1" x14ac:dyDescent="0.35">
      <c r="D47117" s="157">
        <f t="shared" si="747"/>
        <v>0</v>
      </c>
    </row>
    <row r="47118" spans="4:4" hidden="1" x14ac:dyDescent="0.35">
      <c r="D47118" s="157">
        <f t="shared" si="747"/>
        <v>0</v>
      </c>
    </row>
    <row r="47119" spans="4:4" hidden="1" x14ac:dyDescent="0.35">
      <c r="D47119" s="157">
        <f t="shared" si="747"/>
        <v>0</v>
      </c>
    </row>
    <row r="47120" spans="4:4" hidden="1" x14ac:dyDescent="0.35">
      <c r="D47120" s="157">
        <f t="shared" si="747"/>
        <v>0</v>
      </c>
    </row>
    <row r="47121" spans="4:4" hidden="1" x14ac:dyDescent="0.35">
      <c r="D47121" s="157">
        <f t="shared" si="747"/>
        <v>0</v>
      </c>
    </row>
    <row r="47122" spans="4:4" hidden="1" x14ac:dyDescent="0.35">
      <c r="D47122" s="157">
        <f t="shared" si="747"/>
        <v>0</v>
      </c>
    </row>
    <row r="47123" spans="4:4" hidden="1" x14ac:dyDescent="0.35">
      <c r="D47123" s="157">
        <f t="shared" si="747"/>
        <v>0</v>
      </c>
    </row>
    <row r="47124" spans="4:4" hidden="1" x14ac:dyDescent="0.35">
      <c r="D47124" s="157">
        <f t="shared" si="747"/>
        <v>0</v>
      </c>
    </row>
    <row r="47125" spans="4:4" hidden="1" x14ac:dyDescent="0.35">
      <c r="D47125" s="157">
        <f t="shared" si="747"/>
        <v>0</v>
      </c>
    </row>
    <row r="47126" spans="4:4" hidden="1" x14ac:dyDescent="0.35">
      <c r="D47126" s="157">
        <f t="shared" si="747"/>
        <v>0</v>
      </c>
    </row>
    <row r="47127" spans="4:4" hidden="1" x14ac:dyDescent="0.35">
      <c r="D47127" s="157">
        <f t="shared" si="747"/>
        <v>0</v>
      </c>
    </row>
    <row r="47128" spans="4:4" hidden="1" x14ac:dyDescent="0.35">
      <c r="D47128" s="157">
        <f t="shared" si="747"/>
        <v>0</v>
      </c>
    </row>
    <row r="47129" spans="4:4" hidden="1" x14ac:dyDescent="0.35">
      <c r="D47129" s="157">
        <f t="shared" si="747"/>
        <v>0</v>
      </c>
    </row>
    <row r="47130" spans="4:4" hidden="1" x14ac:dyDescent="0.35">
      <c r="D47130" s="157">
        <f t="shared" si="747"/>
        <v>0</v>
      </c>
    </row>
    <row r="47131" spans="4:4" hidden="1" x14ac:dyDescent="0.35">
      <c r="D47131" s="157">
        <f t="shared" si="747"/>
        <v>0</v>
      </c>
    </row>
    <row r="47132" spans="4:4" hidden="1" x14ac:dyDescent="0.35">
      <c r="D47132" s="157">
        <f t="shared" si="747"/>
        <v>0</v>
      </c>
    </row>
    <row r="47133" spans="4:4" hidden="1" x14ac:dyDescent="0.35">
      <c r="D47133" s="157">
        <f t="shared" si="747"/>
        <v>0</v>
      </c>
    </row>
    <row r="47134" spans="4:4" hidden="1" x14ac:dyDescent="0.35">
      <c r="D47134" s="157">
        <f t="shared" si="747"/>
        <v>0</v>
      </c>
    </row>
    <row r="47135" spans="4:4" hidden="1" x14ac:dyDescent="0.35">
      <c r="D47135" s="157">
        <f t="shared" si="747"/>
        <v>0</v>
      </c>
    </row>
    <row r="47136" spans="4:4" hidden="1" x14ac:dyDescent="0.35">
      <c r="D47136" s="157">
        <f t="shared" si="747"/>
        <v>0</v>
      </c>
    </row>
    <row r="47137" spans="4:4" hidden="1" x14ac:dyDescent="0.35">
      <c r="D47137" s="157">
        <f t="shared" si="747"/>
        <v>0</v>
      </c>
    </row>
    <row r="47138" spans="4:4" hidden="1" x14ac:dyDescent="0.35">
      <c r="D47138" s="157">
        <f t="shared" si="747"/>
        <v>0</v>
      </c>
    </row>
    <row r="47139" spans="4:4" hidden="1" x14ac:dyDescent="0.35">
      <c r="D47139" s="157">
        <f t="shared" si="747"/>
        <v>0</v>
      </c>
    </row>
    <row r="47140" spans="4:4" hidden="1" x14ac:dyDescent="0.35">
      <c r="D47140" s="157">
        <f t="shared" si="747"/>
        <v>0</v>
      </c>
    </row>
    <row r="47141" spans="4:4" hidden="1" x14ac:dyDescent="0.35">
      <c r="D47141" s="157">
        <f t="shared" si="747"/>
        <v>0</v>
      </c>
    </row>
    <row r="47142" spans="4:4" hidden="1" x14ac:dyDescent="0.35">
      <c r="D47142" s="157">
        <f t="shared" si="747"/>
        <v>0</v>
      </c>
    </row>
    <row r="47143" spans="4:4" hidden="1" x14ac:dyDescent="0.35">
      <c r="D47143" s="157">
        <f t="shared" si="747"/>
        <v>0</v>
      </c>
    </row>
    <row r="47144" spans="4:4" hidden="1" x14ac:dyDescent="0.35">
      <c r="D47144" s="157">
        <f t="shared" si="747"/>
        <v>0</v>
      </c>
    </row>
    <row r="47145" spans="4:4" hidden="1" x14ac:dyDescent="0.35">
      <c r="D47145" s="157">
        <f t="shared" si="747"/>
        <v>0</v>
      </c>
    </row>
    <row r="47146" spans="4:4" hidden="1" x14ac:dyDescent="0.35">
      <c r="D47146" s="157">
        <f t="shared" si="747"/>
        <v>0</v>
      </c>
    </row>
    <row r="47147" spans="4:4" hidden="1" x14ac:dyDescent="0.35">
      <c r="D47147" s="157">
        <f t="shared" si="747"/>
        <v>0</v>
      </c>
    </row>
    <row r="47148" spans="4:4" hidden="1" x14ac:dyDescent="0.35">
      <c r="D47148" s="157">
        <f t="shared" si="747"/>
        <v>0</v>
      </c>
    </row>
    <row r="47149" spans="4:4" hidden="1" x14ac:dyDescent="0.35">
      <c r="D47149" s="157">
        <f t="shared" si="747"/>
        <v>0</v>
      </c>
    </row>
    <row r="47150" spans="4:4" hidden="1" x14ac:dyDescent="0.35">
      <c r="D47150" s="157">
        <f t="shared" si="747"/>
        <v>0</v>
      </c>
    </row>
    <row r="47151" spans="4:4" hidden="1" x14ac:dyDescent="0.35">
      <c r="D47151" s="157">
        <f t="shared" si="747"/>
        <v>0</v>
      </c>
    </row>
    <row r="47152" spans="4:4" hidden="1" x14ac:dyDescent="0.35">
      <c r="D47152" s="157">
        <f t="shared" si="747"/>
        <v>0</v>
      </c>
    </row>
    <row r="47153" spans="4:4" hidden="1" x14ac:dyDescent="0.35">
      <c r="D47153" s="157">
        <f t="shared" si="747"/>
        <v>0</v>
      </c>
    </row>
    <row r="47154" spans="4:4" hidden="1" x14ac:dyDescent="0.35">
      <c r="D47154" s="157">
        <f t="shared" si="747"/>
        <v>0</v>
      </c>
    </row>
    <row r="47155" spans="4:4" hidden="1" x14ac:dyDescent="0.35">
      <c r="D47155" s="157">
        <f t="shared" si="747"/>
        <v>0</v>
      </c>
    </row>
    <row r="47156" spans="4:4" hidden="1" x14ac:dyDescent="0.35">
      <c r="D47156" s="157">
        <f t="shared" si="747"/>
        <v>0</v>
      </c>
    </row>
    <row r="47157" spans="4:4" hidden="1" x14ac:dyDescent="0.35">
      <c r="D47157" s="157">
        <f t="shared" si="747"/>
        <v>0</v>
      </c>
    </row>
    <row r="47158" spans="4:4" hidden="1" x14ac:dyDescent="0.35">
      <c r="D47158" s="157">
        <f t="shared" si="747"/>
        <v>0</v>
      </c>
    </row>
    <row r="47159" spans="4:4" hidden="1" x14ac:dyDescent="0.35">
      <c r="D47159" s="157">
        <f t="shared" si="747"/>
        <v>0</v>
      </c>
    </row>
    <row r="47160" spans="4:4" hidden="1" x14ac:dyDescent="0.35">
      <c r="D47160" s="157">
        <f t="shared" si="747"/>
        <v>0</v>
      </c>
    </row>
    <row r="47161" spans="4:4" hidden="1" x14ac:dyDescent="0.35">
      <c r="D47161" s="157">
        <f t="shared" si="747"/>
        <v>0</v>
      </c>
    </row>
    <row r="47162" spans="4:4" hidden="1" x14ac:dyDescent="0.35">
      <c r="D47162" s="157">
        <f t="shared" si="747"/>
        <v>0</v>
      </c>
    </row>
    <row r="47163" spans="4:4" hidden="1" x14ac:dyDescent="0.35">
      <c r="D47163" s="157">
        <f t="shared" si="747"/>
        <v>0</v>
      </c>
    </row>
    <row r="47164" spans="4:4" hidden="1" x14ac:dyDescent="0.35">
      <c r="D47164" s="157">
        <f t="shared" si="747"/>
        <v>0</v>
      </c>
    </row>
    <row r="47165" spans="4:4" hidden="1" x14ac:dyDescent="0.35">
      <c r="D47165" s="157">
        <f t="shared" si="747"/>
        <v>0</v>
      </c>
    </row>
    <row r="47166" spans="4:4" hidden="1" x14ac:dyDescent="0.35">
      <c r="D47166" s="157">
        <f t="shared" si="747"/>
        <v>0</v>
      </c>
    </row>
    <row r="47167" spans="4:4" hidden="1" x14ac:dyDescent="0.35">
      <c r="D47167" s="157">
        <f t="shared" si="747"/>
        <v>0</v>
      </c>
    </row>
    <row r="47168" spans="4:4" hidden="1" x14ac:dyDescent="0.35">
      <c r="D47168" s="157">
        <f t="shared" si="747"/>
        <v>0</v>
      </c>
    </row>
    <row r="47169" spans="4:4" hidden="1" x14ac:dyDescent="0.35">
      <c r="D47169" s="157">
        <f t="shared" si="747"/>
        <v>0</v>
      </c>
    </row>
    <row r="47170" spans="4:4" hidden="1" x14ac:dyDescent="0.35">
      <c r="D47170" s="157">
        <f t="shared" si="747"/>
        <v>0</v>
      </c>
    </row>
    <row r="47171" spans="4:4" hidden="1" x14ac:dyDescent="0.35">
      <c r="D47171" s="157">
        <f t="shared" si="747"/>
        <v>0</v>
      </c>
    </row>
    <row r="47172" spans="4:4" hidden="1" x14ac:dyDescent="0.35">
      <c r="D47172" s="157">
        <f t="shared" ref="D47172:D47235" si="748">SUBTOTAL(109,D47139:D47171)</f>
        <v>0</v>
      </c>
    </row>
    <row r="47173" spans="4:4" hidden="1" x14ac:dyDescent="0.35">
      <c r="D47173" s="157">
        <f t="shared" si="748"/>
        <v>0</v>
      </c>
    </row>
    <row r="47174" spans="4:4" hidden="1" x14ac:dyDescent="0.35">
      <c r="D47174" s="157">
        <f t="shared" si="748"/>
        <v>0</v>
      </c>
    </row>
    <row r="47175" spans="4:4" hidden="1" x14ac:dyDescent="0.35">
      <c r="D47175" s="157">
        <f t="shared" si="748"/>
        <v>0</v>
      </c>
    </row>
    <row r="47176" spans="4:4" hidden="1" x14ac:dyDescent="0.35">
      <c r="D47176" s="157">
        <f t="shared" si="748"/>
        <v>0</v>
      </c>
    </row>
    <row r="47177" spans="4:4" hidden="1" x14ac:dyDescent="0.35">
      <c r="D47177" s="157">
        <f t="shared" si="748"/>
        <v>0</v>
      </c>
    </row>
    <row r="47178" spans="4:4" hidden="1" x14ac:dyDescent="0.35">
      <c r="D47178" s="157">
        <f t="shared" si="748"/>
        <v>0</v>
      </c>
    </row>
    <row r="47179" spans="4:4" hidden="1" x14ac:dyDescent="0.35">
      <c r="D47179" s="157">
        <f t="shared" si="748"/>
        <v>0</v>
      </c>
    </row>
    <row r="47180" spans="4:4" hidden="1" x14ac:dyDescent="0.35">
      <c r="D47180" s="157">
        <f t="shared" si="748"/>
        <v>0</v>
      </c>
    </row>
    <row r="47181" spans="4:4" hidden="1" x14ac:dyDescent="0.35">
      <c r="D47181" s="157">
        <f t="shared" si="748"/>
        <v>0</v>
      </c>
    </row>
    <row r="47182" spans="4:4" hidden="1" x14ac:dyDescent="0.35">
      <c r="D47182" s="157">
        <f t="shared" si="748"/>
        <v>0</v>
      </c>
    </row>
    <row r="47183" spans="4:4" hidden="1" x14ac:dyDescent="0.35">
      <c r="D47183" s="157">
        <f t="shared" si="748"/>
        <v>0</v>
      </c>
    </row>
    <row r="47184" spans="4:4" hidden="1" x14ac:dyDescent="0.35">
      <c r="D47184" s="157">
        <f t="shared" si="748"/>
        <v>0</v>
      </c>
    </row>
    <row r="47185" spans="4:4" hidden="1" x14ac:dyDescent="0.35">
      <c r="D47185" s="157">
        <f t="shared" si="748"/>
        <v>0</v>
      </c>
    </row>
    <row r="47186" spans="4:4" hidden="1" x14ac:dyDescent="0.35">
      <c r="D47186" s="157">
        <f t="shared" si="748"/>
        <v>0</v>
      </c>
    </row>
    <row r="47187" spans="4:4" hidden="1" x14ac:dyDescent="0.35">
      <c r="D47187" s="157">
        <f t="shared" si="748"/>
        <v>0</v>
      </c>
    </row>
    <row r="47188" spans="4:4" hidden="1" x14ac:dyDescent="0.35">
      <c r="D47188" s="157">
        <f t="shared" si="748"/>
        <v>0</v>
      </c>
    </row>
    <row r="47189" spans="4:4" hidden="1" x14ac:dyDescent="0.35">
      <c r="D47189" s="157">
        <f t="shared" si="748"/>
        <v>0</v>
      </c>
    </row>
    <row r="47190" spans="4:4" hidden="1" x14ac:dyDescent="0.35">
      <c r="D47190" s="157">
        <f t="shared" si="748"/>
        <v>0</v>
      </c>
    </row>
    <row r="47191" spans="4:4" hidden="1" x14ac:dyDescent="0.35">
      <c r="D47191" s="157">
        <f t="shared" si="748"/>
        <v>0</v>
      </c>
    </row>
    <row r="47192" spans="4:4" hidden="1" x14ac:dyDescent="0.35">
      <c r="D47192" s="157">
        <f t="shared" si="748"/>
        <v>0</v>
      </c>
    </row>
    <row r="47193" spans="4:4" hidden="1" x14ac:dyDescent="0.35">
      <c r="D47193" s="157">
        <f t="shared" si="748"/>
        <v>0</v>
      </c>
    </row>
    <row r="47194" spans="4:4" hidden="1" x14ac:dyDescent="0.35">
      <c r="D47194" s="157">
        <f t="shared" si="748"/>
        <v>0</v>
      </c>
    </row>
    <row r="47195" spans="4:4" hidden="1" x14ac:dyDescent="0.35">
      <c r="D47195" s="157">
        <f t="shared" si="748"/>
        <v>0</v>
      </c>
    </row>
    <row r="47196" spans="4:4" hidden="1" x14ac:dyDescent="0.35">
      <c r="D47196" s="157">
        <f t="shared" si="748"/>
        <v>0</v>
      </c>
    </row>
    <row r="47197" spans="4:4" hidden="1" x14ac:dyDescent="0.35">
      <c r="D47197" s="157">
        <f t="shared" si="748"/>
        <v>0</v>
      </c>
    </row>
    <row r="47198" spans="4:4" hidden="1" x14ac:dyDescent="0.35">
      <c r="D47198" s="157">
        <f t="shared" si="748"/>
        <v>0</v>
      </c>
    </row>
    <row r="47199" spans="4:4" hidden="1" x14ac:dyDescent="0.35">
      <c r="D47199" s="157">
        <f t="shared" si="748"/>
        <v>0</v>
      </c>
    </row>
    <row r="47200" spans="4:4" hidden="1" x14ac:dyDescent="0.35">
      <c r="D47200" s="157">
        <f t="shared" si="748"/>
        <v>0</v>
      </c>
    </row>
    <row r="47201" spans="4:4" hidden="1" x14ac:dyDescent="0.35">
      <c r="D47201" s="157">
        <f t="shared" si="748"/>
        <v>0</v>
      </c>
    </row>
    <row r="47202" spans="4:4" hidden="1" x14ac:dyDescent="0.35">
      <c r="D47202" s="157">
        <f t="shared" si="748"/>
        <v>0</v>
      </c>
    </row>
    <row r="47203" spans="4:4" hidden="1" x14ac:dyDescent="0.35">
      <c r="D47203" s="157">
        <f t="shared" si="748"/>
        <v>0</v>
      </c>
    </row>
    <row r="47204" spans="4:4" hidden="1" x14ac:dyDescent="0.35">
      <c r="D47204" s="157">
        <f t="shared" si="748"/>
        <v>0</v>
      </c>
    </row>
    <row r="47205" spans="4:4" hidden="1" x14ac:dyDescent="0.35">
      <c r="D47205" s="157">
        <f t="shared" si="748"/>
        <v>0</v>
      </c>
    </row>
    <row r="47206" spans="4:4" hidden="1" x14ac:dyDescent="0.35">
      <c r="D47206" s="157">
        <f t="shared" si="748"/>
        <v>0</v>
      </c>
    </row>
    <row r="47207" spans="4:4" hidden="1" x14ac:dyDescent="0.35">
      <c r="D47207" s="157">
        <f t="shared" si="748"/>
        <v>0</v>
      </c>
    </row>
    <row r="47208" spans="4:4" hidden="1" x14ac:dyDescent="0.35">
      <c r="D47208" s="157">
        <f t="shared" si="748"/>
        <v>0</v>
      </c>
    </row>
    <row r="47209" spans="4:4" hidden="1" x14ac:dyDescent="0.35">
      <c r="D47209" s="157">
        <f t="shared" si="748"/>
        <v>0</v>
      </c>
    </row>
    <row r="47210" spans="4:4" hidden="1" x14ac:dyDescent="0.35">
      <c r="D47210" s="157">
        <f t="shared" si="748"/>
        <v>0</v>
      </c>
    </row>
    <row r="47211" spans="4:4" hidden="1" x14ac:dyDescent="0.35">
      <c r="D47211" s="157">
        <f t="shared" si="748"/>
        <v>0</v>
      </c>
    </row>
    <row r="47212" spans="4:4" hidden="1" x14ac:dyDescent="0.35">
      <c r="D47212" s="157">
        <f t="shared" si="748"/>
        <v>0</v>
      </c>
    </row>
    <row r="47213" spans="4:4" hidden="1" x14ac:dyDescent="0.35">
      <c r="D47213" s="157">
        <f t="shared" si="748"/>
        <v>0</v>
      </c>
    </row>
    <row r="47214" spans="4:4" hidden="1" x14ac:dyDescent="0.35">
      <c r="D47214" s="157">
        <f t="shared" si="748"/>
        <v>0</v>
      </c>
    </row>
    <row r="47215" spans="4:4" hidden="1" x14ac:dyDescent="0.35">
      <c r="D47215" s="157">
        <f t="shared" si="748"/>
        <v>0</v>
      </c>
    </row>
    <row r="47216" spans="4:4" hidden="1" x14ac:dyDescent="0.35">
      <c r="D47216" s="157">
        <f t="shared" si="748"/>
        <v>0</v>
      </c>
    </row>
    <row r="47217" spans="4:4" hidden="1" x14ac:dyDescent="0.35">
      <c r="D47217" s="157">
        <f t="shared" si="748"/>
        <v>0</v>
      </c>
    </row>
    <row r="47218" spans="4:4" hidden="1" x14ac:dyDescent="0.35">
      <c r="D47218" s="157">
        <f t="shared" si="748"/>
        <v>0</v>
      </c>
    </row>
    <row r="47219" spans="4:4" hidden="1" x14ac:dyDescent="0.35">
      <c r="D47219" s="157">
        <f t="shared" si="748"/>
        <v>0</v>
      </c>
    </row>
    <row r="47220" spans="4:4" hidden="1" x14ac:dyDescent="0.35">
      <c r="D47220" s="157">
        <f t="shared" si="748"/>
        <v>0</v>
      </c>
    </row>
    <row r="47221" spans="4:4" hidden="1" x14ac:dyDescent="0.35">
      <c r="D47221" s="157">
        <f t="shared" si="748"/>
        <v>0</v>
      </c>
    </row>
    <row r="47222" spans="4:4" hidden="1" x14ac:dyDescent="0.35">
      <c r="D47222" s="157">
        <f t="shared" si="748"/>
        <v>0</v>
      </c>
    </row>
    <row r="47223" spans="4:4" hidden="1" x14ac:dyDescent="0.35">
      <c r="D47223" s="157">
        <f t="shared" si="748"/>
        <v>0</v>
      </c>
    </row>
    <row r="47224" spans="4:4" hidden="1" x14ac:dyDescent="0.35">
      <c r="D47224" s="157">
        <f t="shared" si="748"/>
        <v>0</v>
      </c>
    </row>
    <row r="47225" spans="4:4" hidden="1" x14ac:dyDescent="0.35">
      <c r="D47225" s="157">
        <f t="shared" si="748"/>
        <v>0</v>
      </c>
    </row>
    <row r="47226" spans="4:4" hidden="1" x14ac:dyDescent="0.35">
      <c r="D47226" s="157">
        <f t="shared" si="748"/>
        <v>0</v>
      </c>
    </row>
    <row r="47227" spans="4:4" hidden="1" x14ac:dyDescent="0.35">
      <c r="D47227" s="157">
        <f t="shared" si="748"/>
        <v>0</v>
      </c>
    </row>
    <row r="47228" spans="4:4" hidden="1" x14ac:dyDescent="0.35">
      <c r="D47228" s="157">
        <f t="shared" si="748"/>
        <v>0</v>
      </c>
    </row>
    <row r="47229" spans="4:4" hidden="1" x14ac:dyDescent="0.35">
      <c r="D47229" s="157">
        <f t="shared" si="748"/>
        <v>0</v>
      </c>
    </row>
    <row r="47230" spans="4:4" hidden="1" x14ac:dyDescent="0.35">
      <c r="D47230" s="157">
        <f t="shared" si="748"/>
        <v>0</v>
      </c>
    </row>
    <row r="47231" spans="4:4" hidden="1" x14ac:dyDescent="0.35">
      <c r="D47231" s="157">
        <f t="shared" si="748"/>
        <v>0</v>
      </c>
    </row>
    <row r="47232" spans="4:4" hidden="1" x14ac:dyDescent="0.35">
      <c r="D47232" s="157">
        <f t="shared" si="748"/>
        <v>0</v>
      </c>
    </row>
    <row r="47233" spans="4:4" hidden="1" x14ac:dyDescent="0.35">
      <c r="D47233" s="157">
        <f t="shared" si="748"/>
        <v>0</v>
      </c>
    </row>
    <row r="47234" spans="4:4" hidden="1" x14ac:dyDescent="0.35">
      <c r="D47234" s="157">
        <f t="shared" si="748"/>
        <v>0</v>
      </c>
    </row>
    <row r="47235" spans="4:4" hidden="1" x14ac:dyDescent="0.35">
      <c r="D47235" s="157">
        <f t="shared" si="748"/>
        <v>0</v>
      </c>
    </row>
    <row r="47236" spans="4:4" hidden="1" x14ac:dyDescent="0.35">
      <c r="D47236" s="157">
        <f t="shared" ref="D47236:D47299" si="749">SUBTOTAL(109,D47203:D47235)</f>
        <v>0</v>
      </c>
    </row>
    <row r="47237" spans="4:4" hidden="1" x14ac:dyDescent="0.35">
      <c r="D47237" s="157">
        <f t="shared" si="749"/>
        <v>0</v>
      </c>
    </row>
    <row r="47238" spans="4:4" hidden="1" x14ac:dyDescent="0.35">
      <c r="D47238" s="157">
        <f t="shared" si="749"/>
        <v>0</v>
      </c>
    </row>
    <row r="47239" spans="4:4" hidden="1" x14ac:dyDescent="0.35">
      <c r="D47239" s="157">
        <f t="shared" si="749"/>
        <v>0</v>
      </c>
    </row>
    <row r="47240" spans="4:4" hidden="1" x14ac:dyDescent="0.35">
      <c r="D47240" s="157">
        <f t="shared" si="749"/>
        <v>0</v>
      </c>
    </row>
    <row r="47241" spans="4:4" hidden="1" x14ac:dyDescent="0.35">
      <c r="D47241" s="157">
        <f t="shared" si="749"/>
        <v>0</v>
      </c>
    </row>
    <row r="47242" spans="4:4" hidden="1" x14ac:dyDescent="0.35">
      <c r="D47242" s="157">
        <f t="shared" si="749"/>
        <v>0</v>
      </c>
    </row>
    <row r="47243" spans="4:4" hidden="1" x14ac:dyDescent="0.35">
      <c r="D47243" s="157">
        <f t="shared" si="749"/>
        <v>0</v>
      </c>
    </row>
    <row r="47244" spans="4:4" hidden="1" x14ac:dyDescent="0.35">
      <c r="D47244" s="157">
        <f t="shared" si="749"/>
        <v>0</v>
      </c>
    </row>
    <row r="47245" spans="4:4" hidden="1" x14ac:dyDescent="0.35">
      <c r="D47245" s="157">
        <f t="shared" si="749"/>
        <v>0</v>
      </c>
    </row>
    <row r="47246" spans="4:4" hidden="1" x14ac:dyDescent="0.35">
      <c r="D47246" s="157">
        <f t="shared" si="749"/>
        <v>0</v>
      </c>
    </row>
    <row r="47247" spans="4:4" hidden="1" x14ac:dyDescent="0.35">
      <c r="D47247" s="157">
        <f t="shared" si="749"/>
        <v>0</v>
      </c>
    </row>
    <row r="47248" spans="4:4" hidden="1" x14ac:dyDescent="0.35">
      <c r="D47248" s="157">
        <f t="shared" si="749"/>
        <v>0</v>
      </c>
    </row>
    <row r="47249" spans="4:4" hidden="1" x14ac:dyDescent="0.35">
      <c r="D47249" s="157">
        <f t="shared" si="749"/>
        <v>0</v>
      </c>
    </row>
    <row r="47250" spans="4:4" hidden="1" x14ac:dyDescent="0.35">
      <c r="D47250" s="157">
        <f t="shared" si="749"/>
        <v>0</v>
      </c>
    </row>
    <row r="47251" spans="4:4" hidden="1" x14ac:dyDescent="0.35">
      <c r="D47251" s="157">
        <f t="shared" si="749"/>
        <v>0</v>
      </c>
    </row>
    <row r="47252" spans="4:4" hidden="1" x14ac:dyDescent="0.35">
      <c r="D47252" s="157">
        <f t="shared" si="749"/>
        <v>0</v>
      </c>
    </row>
    <row r="47253" spans="4:4" hidden="1" x14ac:dyDescent="0.35">
      <c r="D47253" s="157">
        <f t="shared" si="749"/>
        <v>0</v>
      </c>
    </row>
    <row r="47254" spans="4:4" hidden="1" x14ac:dyDescent="0.35">
      <c r="D47254" s="157">
        <f t="shared" si="749"/>
        <v>0</v>
      </c>
    </row>
    <row r="47255" spans="4:4" hidden="1" x14ac:dyDescent="0.35">
      <c r="D47255" s="157">
        <f t="shared" si="749"/>
        <v>0</v>
      </c>
    </row>
    <row r="47256" spans="4:4" hidden="1" x14ac:dyDescent="0.35">
      <c r="D47256" s="157">
        <f t="shared" si="749"/>
        <v>0</v>
      </c>
    </row>
    <row r="47257" spans="4:4" hidden="1" x14ac:dyDescent="0.35">
      <c r="D47257" s="157">
        <f t="shared" si="749"/>
        <v>0</v>
      </c>
    </row>
    <row r="47258" spans="4:4" hidden="1" x14ac:dyDescent="0.35">
      <c r="D47258" s="157">
        <f t="shared" si="749"/>
        <v>0</v>
      </c>
    </row>
    <row r="47259" spans="4:4" hidden="1" x14ac:dyDescent="0.35">
      <c r="D47259" s="157">
        <f t="shared" si="749"/>
        <v>0</v>
      </c>
    </row>
    <row r="47260" spans="4:4" hidden="1" x14ac:dyDescent="0.35">
      <c r="D47260" s="157">
        <f t="shared" si="749"/>
        <v>0</v>
      </c>
    </row>
    <row r="47261" spans="4:4" hidden="1" x14ac:dyDescent="0.35">
      <c r="D47261" s="157">
        <f t="shared" si="749"/>
        <v>0</v>
      </c>
    </row>
    <row r="47262" spans="4:4" hidden="1" x14ac:dyDescent="0.35">
      <c r="D47262" s="157">
        <f t="shared" si="749"/>
        <v>0</v>
      </c>
    </row>
    <row r="47263" spans="4:4" hidden="1" x14ac:dyDescent="0.35">
      <c r="D47263" s="157">
        <f t="shared" si="749"/>
        <v>0</v>
      </c>
    </row>
    <row r="47264" spans="4:4" hidden="1" x14ac:dyDescent="0.35">
      <c r="D47264" s="157">
        <f t="shared" si="749"/>
        <v>0</v>
      </c>
    </row>
    <row r="47265" spans="4:4" hidden="1" x14ac:dyDescent="0.35">
      <c r="D47265" s="157">
        <f t="shared" si="749"/>
        <v>0</v>
      </c>
    </row>
    <row r="47266" spans="4:4" hidden="1" x14ac:dyDescent="0.35">
      <c r="D47266" s="157">
        <f t="shared" si="749"/>
        <v>0</v>
      </c>
    </row>
    <row r="47267" spans="4:4" hidden="1" x14ac:dyDescent="0.35">
      <c r="D47267" s="157">
        <f t="shared" si="749"/>
        <v>0</v>
      </c>
    </row>
    <row r="47268" spans="4:4" hidden="1" x14ac:dyDescent="0.35">
      <c r="D47268" s="157">
        <f t="shared" si="749"/>
        <v>0</v>
      </c>
    </row>
    <row r="47269" spans="4:4" hidden="1" x14ac:dyDescent="0.35">
      <c r="D47269" s="157">
        <f t="shared" si="749"/>
        <v>0</v>
      </c>
    </row>
    <row r="47270" spans="4:4" hidden="1" x14ac:dyDescent="0.35">
      <c r="D47270" s="157">
        <f t="shared" si="749"/>
        <v>0</v>
      </c>
    </row>
    <row r="47271" spans="4:4" hidden="1" x14ac:dyDescent="0.35">
      <c r="D47271" s="157">
        <f t="shared" si="749"/>
        <v>0</v>
      </c>
    </row>
    <row r="47272" spans="4:4" hidden="1" x14ac:dyDescent="0.35">
      <c r="D47272" s="157">
        <f t="shared" si="749"/>
        <v>0</v>
      </c>
    </row>
    <row r="47273" spans="4:4" hidden="1" x14ac:dyDescent="0.35">
      <c r="D47273" s="157">
        <f t="shared" si="749"/>
        <v>0</v>
      </c>
    </row>
    <row r="47274" spans="4:4" hidden="1" x14ac:dyDescent="0.35">
      <c r="D47274" s="157">
        <f t="shared" si="749"/>
        <v>0</v>
      </c>
    </row>
    <row r="47275" spans="4:4" hidden="1" x14ac:dyDescent="0.35">
      <c r="D47275" s="157">
        <f t="shared" si="749"/>
        <v>0</v>
      </c>
    </row>
    <row r="47276" spans="4:4" hidden="1" x14ac:dyDescent="0.35">
      <c r="D47276" s="157">
        <f t="shared" si="749"/>
        <v>0</v>
      </c>
    </row>
    <row r="47277" spans="4:4" hidden="1" x14ac:dyDescent="0.35">
      <c r="D47277" s="157">
        <f t="shared" si="749"/>
        <v>0</v>
      </c>
    </row>
    <row r="47278" spans="4:4" hidden="1" x14ac:dyDescent="0.35">
      <c r="D47278" s="157">
        <f t="shared" si="749"/>
        <v>0</v>
      </c>
    </row>
    <row r="47279" spans="4:4" hidden="1" x14ac:dyDescent="0.35">
      <c r="D47279" s="157">
        <f t="shared" si="749"/>
        <v>0</v>
      </c>
    </row>
    <row r="47280" spans="4:4" hidden="1" x14ac:dyDescent="0.35">
      <c r="D47280" s="157">
        <f t="shared" si="749"/>
        <v>0</v>
      </c>
    </row>
    <row r="47281" spans="4:4" hidden="1" x14ac:dyDescent="0.35">
      <c r="D47281" s="157">
        <f t="shared" si="749"/>
        <v>0</v>
      </c>
    </row>
    <row r="47282" spans="4:4" hidden="1" x14ac:dyDescent="0.35">
      <c r="D47282" s="157">
        <f t="shared" si="749"/>
        <v>0</v>
      </c>
    </row>
    <row r="47283" spans="4:4" hidden="1" x14ac:dyDescent="0.35">
      <c r="D47283" s="157">
        <f t="shared" si="749"/>
        <v>0</v>
      </c>
    </row>
    <row r="47284" spans="4:4" hidden="1" x14ac:dyDescent="0.35">
      <c r="D47284" s="157">
        <f t="shared" si="749"/>
        <v>0</v>
      </c>
    </row>
    <row r="47285" spans="4:4" hidden="1" x14ac:dyDescent="0.35">
      <c r="D47285" s="157">
        <f t="shared" si="749"/>
        <v>0</v>
      </c>
    </row>
    <row r="47286" spans="4:4" hidden="1" x14ac:dyDescent="0.35">
      <c r="D47286" s="157">
        <f t="shared" si="749"/>
        <v>0</v>
      </c>
    </row>
    <row r="47287" spans="4:4" hidden="1" x14ac:dyDescent="0.35">
      <c r="D47287" s="157">
        <f t="shared" si="749"/>
        <v>0</v>
      </c>
    </row>
    <row r="47288" spans="4:4" hidden="1" x14ac:dyDescent="0.35">
      <c r="D47288" s="157">
        <f t="shared" si="749"/>
        <v>0</v>
      </c>
    </row>
    <row r="47289" spans="4:4" hidden="1" x14ac:dyDescent="0.35">
      <c r="D47289" s="157">
        <f t="shared" si="749"/>
        <v>0</v>
      </c>
    </row>
    <row r="47290" spans="4:4" hidden="1" x14ac:dyDescent="0.35">
      <c r="D47290" s="157">
        <f t="shared" si="749"/>
        <v>0</v>
      </c>
    </row>
    <row r="47291" spans="4:4" hidden="1" x14ac:dyDescent="0.35">
      <c r="D47291" s="157">
        <f t="shared" si="749"/>
        <v>0</v>
      </c>
    </row>
    <row r="47292" spans="4:4" hidden="1" x14ac:dyDescent="0.35">
      <c r="D47292" s="157">
        <f t="shared" si="749"/>
        <v>0</v>
      </c>
    </row>
    <row r="47293" spans="4:4" hidden="1" x14ac:dyDescent="0.35">
      <c r="D47293" s="157">
        <f t="shared" si="749"/>
        <v>0</v>
      </c>
    </row>
    <row r="47294" spans="4:4" hidden="1" x14ac:dyDescent="0.35">
      <c r="D47294" s="157">
        <f t="shared" si="749"/>
        <v>0</v>
      </c>
    </row>
    <row r="47295" spans="4:4" hidden="1" x14ac:dyDescent="0.35">
      <c r="D47295" s="157">
        <f t="shared" si="749"/>
        <v>0</v>
      </c>
    </row>
    <row r="47296" spans="4:4" hidden="1" x14ac:dyDescent="0.35">
      <c r="D47296" s="157">
        <f t="shared" si="749"/>
        <v>0</v>
      </c>
    </row>
    <row r="47297" spans="4:4" hidden="1" x14ac:dyDescent="0.35">
      <c r="D47297" s="157">
        <f t="shared" si="749"/>
        <v>0</v>
      </c>
    </row>
    <row r="47298" spans="4:4" hidden="1" x14ac:dyDescent="0.35">
      <c r="D47298" s="157">
        <f t="shared" si="749"/>
        <v>0</v>
      </c>
    </row>
    <row r="47299" spans="4:4" hidden="1" x14ac:dyDescent="0.35">
      <c r="D47299" s="157">
        <f t="shared" si="749"/>
        <v>0</v>
      </c>
    </row>
    <row r="47300" spans="4:4" hidden="1" x14ac:dyDescent="0.35">
      <c r="D47300" s="157">
        <f t="shared" ref="D47300:D47363" si="750">SUBTOTAL(109,D47267:D47299)</f>
        <v>0</v>
      </c>
    </row>
    <row r="47301" spans="4:4" hidden="1" x14ac:dyDescent="0.35">
      <c r="D47301" s="157">
        <f t="shared" si="750"/>
        <v>0</v>
      </c>
    </row>
    <row r="47302" spans="4:4" hidden="1" x14ac:dyDescent="0.35">
      <c r="D47302" s="157">
        <f t="shared" si="750"/>
        <v>0</v>
      </c>
    </row>
    <row r="47303" spans="4:4" hidden="1" x14ac:dyDescent="0.35">
      <c r="D47303" s="157">
        <f t="shared" si="750"/>
        <v>0</v>
      </c>
    </row>
    <row r="47304" spans="4:4" hidden="1" x14ac:dyDescent="0.35">
      <c r="D47304" s="157">
        <f t="shared" si="750"/>
        <v>0</v>
      </c>
    </row>
    <row r="47305" spans="4:4" hidden="1" x14ac:dyDescent="0.35">
      <c r="D47305" s="157">
        <f t="shared" si="750"/>
        <v>0</v>
      </c>
    </row>
    <row r="47306" spans="4:4" hidden="1" x14ac:dyDescent="0.35">
      <c r="D47306" s="157">
        <f t="shared" si="750"/>
        <v>0</v>
      </c>
    </row>
    <row r="47307" spans="4:4" hidden="1" x14ac:dyDescent="0.35">
      <c r="D47307" s="157">
        <f t="shared" si="750"/>
        <v>0</v>
      </c>
    </row>
    <row r="47308" spans="4:4" hidden="1" x14ac:dyDescent="0.35">
      <c r="D47308" s="157">
        <f t="shared" si="750"/>
        <v>0</v>
      </c>
    </row>
    <row r="47309" spans="4:4" hidden="1" x14ac:dyDescent="0.35">
      <c r="D47309" s="157">
        <f t="shared" si="750"/>
        <v>0</v>
      </c>
    </row>
    <row r="47310" spans="4:4" hidden="1" x14ac:dyDescent="0.35">
      <c r="D47310" s="157">
        <f t="shared" si="750"/>
        <v>0</v>
      </c>
    </row>
    <row r="47311" spans="4:4" hidden="1" x14ac:dyDescent="0.35">
      <c r="D47311" s="157">
        <f t="shared" si="750"/>
        <v>0</v>
      </c>
    </row>
    <row r="47312" spans="4:4" hidden="1" x14ac:dyDescent="0.35">
      <c r="D47312" s="157">
        <f t="shared" si="750"/>
        <v>0</v>
      </c>
    </row>
    <row r="47313" spans="4:4" hidden="1" x14ac:dyDescent="0.35">
      <c r="D47313" s="157">
        <f t="shared" si="750"/>
        <v>0</v>
      </c>
    </row>
    <row r="47314" spans="4:4" hidden="1" x14ac:dyDescent="0.35">
      <c r="D47314" s="157">
        <f t="shared" si="750"/>
        <v>0</v>
      </c>
    </row>
    <row r="47315" spans="4:4" hidden="1" x14ac:dyDescent="0.35">
      <c r="D47315" s="157">
        <f t="shared" si="750"/>
        <v>0</v>
      </c>
    </row>
    <row r="47316" spans="4:4" hidden="1" x14ac:dyDescent="0.35">
      <c r="D47316" s="157">
        <f t="shared" si="750"/>
        <v>0</v>
      </c>
    </row>
    <row r="47317" spans="4:4" hidden="1" x14ac:dyDescent="0.35">
      <c r="D47317" s="157">
        <f t="shared" si="750"/>
        <v>0</v>
      </c>
    </row>
    <row r="47318" spans="4:4" hidden="1" x14ac:dyDescent="0.35">
      <c r="D47318" s="157">
        <f t="shared" si="750"/>
        <v>0</v>
      </c>
    </row>
    <row r="47319" spans="4:4" hidden="1" x14ac:dyDescent="0.35">
      <c r="D47319" s="157">
        <f t="shared" si="750"/>
        <v>0</v>
      </c>
    </row>
    <row r="47320" spans="4:4" hidden="1" x14ac:dyDescent="0.35">
      <c r="D47320" s="157">
        <f t="shared" si="750"/>
        <v>0</v>
      </c>
    </row>
    <row r="47321" spans="4:4" hidden="1" x14ac:dyDescent="0.35">
      <c r="D47321" s="157">
        <f t="shared" si="750"/>
        <v>0</v>
      </c>
    </row>
    <row r="47322" spans="4:4" hidden="1" x14ac:dyDescent="0.35">
      <c r="D47322" s="157">
        <f t="shared" si="750"/>
        <v>0</v>
      </c>
    </row>
    <row r="47323" spans="4:4" hidden="1" x14ac:dyDescent="0.35">
      <c r="D47323" s="157">
        <f t="shared" si="750"/>
        <v>0</v>
      </c>
    </row>
    <row r="47324" spans="4:4" hidden="1" x14ac:dyDescent="0.35">
      <c r="D47324" s="157">
        <f t="shared" si="750"/>
        <v>0</v>
      </c>
    </row>
    <row r="47325" spans="4:4" hidden="1" x14ac:dyDescent="0.35">
      <c r="D47325" s="157">
        <f t="shared" si="750"/>
        <v>0</v>
      </c>
    </row>
    <row r="47326" spans="4:4" hidden="1" x14ac:dyDescent="0.35">
      <c r="D47326" s="157">
        <f t="shared" si="750"/>
        <v>0</v>
      </c>
    </row>
    <row r="47327" spans="4:4" hidden="1" x14ac:dyDescent="0.35">
      <c r="D47327" s="157">
        <f t="shared" si="750"/>
        <v>0</v>
      </c>
    </row>
    <row r="47328" spans="4:4" hidden="1" x14ac:dyDescent="0.35">
      <c r="D47328" s="157">
        <f t="shared" si="750"/>
        <v>0</v>
      </c>
    </row>
    <row r="47329" spans="4:4" hidden="1" x14ac:dyDescent="0.35">
      <c r="D47329" s="157">
        <f t="shared" si="750"/>
        <v>0</v>
      </c>
    </row>
    <row r="47330" spans="4:4" hidden="1" x14ac:dyDescent="0.35">
      <c r="D47330" s="157">
        <f t="shared" si="750"/>
        <v>0</v>
      </c>
    </row>
    <row r="47331" spans="4:4" hidden="1" x14ac:dyDescent="0.35">
      <c r="D47331" s="157">
        <f t="shared" si="750"/>
        <v>0</v>
      </c>
    </row>
    <row r="47332" spans="4:4" hidden="1" x14ac:dyDescent="0.35">
      <c r="D47332" s="157">
        <f t="shared" si="750"/>
        <v>0</v>
      </c>
    </row>
    <row r="47333" spans="4:4" hidden="1" x14ac:dyDescent="0.35">
      <c r="D47333" s="157">
        <f t="shared" si="750"/>
        <v>0</v>
      </c>
    </row>
    <row r="47334" spans="4:4" hidden="1" x14ac:dyDescent="0.35">
      <c r="D47334" s="157">
        <f t="shared" si="750"/>
        <v>0</v>
      </c>
    </row>
    <row r="47335" spans="4:4" hidden="1" x14ac:dyDescent="0.35">
      <c r="D47335" s="157">
        <f t="shared" si="750"/>
        <v>0</v>
      </c>
    </row>
    <row r="47336" spans="4:4" hidden="1" x14ac:dyDescent="0.35">
      <c r="D47336" s="157">
        <f t="shared" si="750"/>
        <v>0</v>
      </c>
    </row>
    <row r="47337" spans="4:4" hidden="1" x14ac:dyDescent="0.35">
      <c r="D47337" s="157">
        <f t="shared" si="750"/>
        <v>0</v>
      </c>
    </row>
    <row r="47338" spans="4:4" hidden="1" x14ac:dyDescent="0.35">
      <c r="D47338" s="157">
        <f t="shared" si="750"/>
        <v>0</v>
      </c>
    </row>
    <row r="47339" spans="4:4" hidden="1" x14ac:dyDescent="0.35">
      <c r="D47339" s="157">
        <f t="shared" si="750"/>
        <v>0</v>
      </c>
    </row>
    <row r="47340" spans="4:4" hidden="1" x14ac:dyDescent="0.35">
      <c r="D47340" s="157">
        <f t="shared" si="750"/>
        <v>0</v>
      </c>
    </row>
    <row r="47341" spans="4:4" hidden="1" x14ac:dyDescent="0.35">
      <c r="D47341" s="157">
        <f t="shared" si="750"/>
        <v>0</v>
      </c>
    </row>
    <row r="47342" spans="4:4" hidden="1" x14ac:dyDescent="0.35">
      <c r="D47342" s="157">
        <f t="shared" si="750"/>
        <v>0</v>
      </c>
    </row>
    <row r="47343" spans="4:4" hidden="1" x14ac:dyDescent="0.35">
      <c r="D47343" s="157">
        <f t="shared" si="750"/>
        <v>0</v>
      </c>
    </row>
    <row r="47344" spans="4:4" hidden="1" x14ac:dyDescent="0.35">
      <c r="D47344" s="157">
        <f t="shared" si="750"/>
        <v>0</v>
      </c>
    </row>
    <row r="47345" spans="4:4" hidden="1" x14ac:dyDescent="0.35">
      <c r="D47345" s="157">
        <f t="shared" si="750"/>
        <v>0</v>
      </c>
    </row>
    <row r="47346" spans="4:4" hidden="1" x14ac:dyDescent="0.35">
      <c r="D47346" s="157">
        <f t="shared" si="750"/>
        <v>0</v>
      </c>
    </row>
    <row r="47347" spans="4:4" hidden="1" x14ac:dyDescent="0.35">
      <c r="D47347" s="157">
        <f t="shared" si="750"/>
        <v>0</v>
      </c>
    </row>
    <row r="47348" spans="4:4" hidden="1" x14ac:dyDescent="0.35">
      <c r="D47348" s="157">
        <f t="shared" si="750"/>
        <v>0</v>
      </c>
    </row>
    <row r="47349" spans="4:4" hidden="1" x14ac:dyDescent="0.35">
      <c r="D47349" s="157">
        <f t="shared" si="750"/>
        <v>0</v>
      </c>
    </row>
    <row r="47350" spans="4:4" hidden="1" x14ac:dyDescent="0.35">
      <c r="D47350" s="157">
        <f t="shared" si="750"/>
        <v>0</v>
      </c>
    </row>
    <row r="47351" spans="4:4" hidden="1" x14ac:dyDescent="0.35">
      <c r="D47351" s="157">
        <f t="shared" si="750"/>
        <v>0</v>
      </c>
    </row>
    <row r="47352" spans="4:4" hidden="1" x14ac:dyDescent="0.35">
      <c r="D47352" s="157">
        <f t="shared" si="750"/>
        <v>0</v>
      </c>
    </row>
    <row r="47353" spans="4:4" hidden="1" x14ac:dyDescent="0.35">
      <c r="D47353" s="157">
        <f t="shared" si="750"/>
        <v>0</v>
      </c>
    </row>
    <row r="47354" spans="4:4" hidden="1" x14ac:dyDescent="0.35">
      <c r="D47354" s="157">
        <f t="shared" si="750"/>
        <v>0</v>
      </c>
    </row>
    <row r="47355" spans="4:4" hidden="1" x14ac:dyDescent="0.35">
      <c r="D47355" s="157">
        <f t="shared" si="750"/>
        <v>0</v>
      </c>
    </row>
    <row r="47356" spans="4:4" hidden="1" x14ac:dyDescent="0.35">
      <c r="D47356" s="157">
        <f t="shared" si="750"/>
        <v>0</v>
      </c>
    </row>
    <row r="47357" spans="4:4" hidden="1" x14ac:dyDescent="0.35">
      <c r="D47357" s="157">
        <f t="shared" si="750"/>
        <v>0</v>
      </c>
    </row>
    <row r="47358" spans="4:4" hidden="1" x14ac:dyDescent="0.35">
      <c r="D47358" s="157">
        <f t="shared" si="750"/>
        <v>0</v>
      </c>
    </row>
    <row r="47359" spans="4:4" hidden="1" x14ac:dyDescent="0.35">
      <c r="D47359" s="157">
        <f t="shared" si="750"/>
        <v>0</v>
      </c>
    </row>
    <row r="47360" spans="4:4" hidden="1" x14ac:dyDescent="0.35">
      <c r="D47360" s="157">
        <f t="shared" si="750"/>
        <v>0</v>
      </c>
    </row>
    <row r="47361" spans="4:4" hidden="1" x14ac:dyDescent="0.35">
      <c r="D47361" s="157">
        <f t="shared" si="750"/>
        <v>0</v>
      </c>
    </row>
    <row r="47362" spans="4:4" hidden="1" x14ac:dyDescent="0.35">
      <c r="D47362" s="157">
        <f t="shared" si="750"/>
        <v>0</v>
      </c>
    </row>
    <row r="47363" spans="4:4" hidden="1" x14ac:dyDescent="0.35">
      <c r="D47363" s="157">
        <f t="shared" si="750"/>
        <v>0</v>
      </c>
    </row>
    <row r="47364" spans="4:4" hidden="1" x14ac:dyDescent="0.35">
      <c r="D47364" s="157">
        <f t="shared" ref="D47364:D47427" si="751">SUBTOTAL(109,D47331:D47363)</f>
        <v>0</v>
      </c>
    </row>
    <row r="47365" spans="4:4" hidden="1" x14ac:dyDescent="0.35">
      <c r="D47365" s="157">
        <f t="shared" si="751"/>
        <v>0</v>
      </c>
    </row>
    <row r="47366" spans="4:4" hidden="1" x14ac:dyDescent="0.35">
      <c r="D47366" s="157">
        <f t="shared" si="751"/>
        <v>0</v>
      </c>
    </row>
    <row r="47367" spans="4:4" hidden="1" x14ac:dyDescent="0.35">
      <c r="D47367" s="157">
        <f t="shared" si="751"/>
        <v>0</v>
      </c>
    </row>
    <row r="47368" spans="4:4" hidden="1" x14ac:dyDescent="0.35">
      <c r="D47368" s="157">
        <f t="shared" si="751"/>
        <v>0</v>
      </c>
    </row>
    <row r="47369" spans="4:4" hidden="1" x14ac:dyDescent="0.35">
      <c r="D47369" s="157">
        <f t="shared" si="751"/>
        <v>0</v>
      </c>
    </row>
    <row r="47370" spans="4:4" hidden="1" x14ac:dyDescent="0.35">
      <c r="D47370" s="157">
        <f t="shared" si="751"/>
        <v>0</v>
      </c>
    </row>
    <row r="47371" spans="4:4" hidden="1" x14ac:dyDescent="0.35">
      <c r="D47371" s="157">
        <f t="shared" si="751"/>
        <v>0</v>
      </c>
    </row>
    <row r="47372" spans="4:4" hidden="1" x14ac:dyDescent="0.35">
      <c r="D47372" s="157">
        <f t="shared" si="751"/>
        <v>0</v>
      </c>
    </row>
    <row r="47373" spans="4:4" hidden="1" x14ac:dyDescent="0.35">
      <c r="D47373" s="157">
        <f t="shared" si="751"/>
        <v>0</v>
      </c>
    </row>
    <row r="47374" spans="4:4" hidden="1" x14ac:dyDescent="0.35">
      <c r="D47374" s="157">
        <f t="shared" si="751"/>
        <v>0</v>
      </c>
    </row>
    <row r="47375" spans="4:4" hidden="1" x14ac:dyDescent="0.35">
      <c r="D47375" s="157">
        <f t="shared" si="751"/>
        <v>0</v>
      </c>
    </row>
    <row r="47376" spans="4:4" hidden="1" x14ac:dyDescent="0.35">
      <c r="D47376" s="157">
        <f t="shared" si="751"/>
        <v>0</v>
      </c>
    </row>
    <row r="47377" spans="4:4" hidden="1" x14ac:dyDescent="0.35">
      <c r="D47377" s="157">
        <f t="shared" si="751"/>
        <v>0</v>
      </c>
    </row>
    <row r="47378" spans="4:4" hidden="1" x14ac:dyDescent="0.35">
      <c r="D47378" s="157">
        <f t="shared" si="751"/>
        <v>0</v>
      </c>
    </row>
    <row r="47379" spans="4:4" hidden="1" x14ac:dyDescent="0.35">
      <c r="D47379" s="157">
        <f t="shared" si="751"/>
        <v>0</v>
      </c>
    </row>
    <row r="47380" spans="4:4" hidden="1" x14ac:dyDescent="0.35">
      <c r="D47380" s="157">
        <f t="shared" si="751"/>
        <v>0</v>
      </c>
    </row>
    <row r="47381" spans="4:4" hidden="1" x14ac:dyDescent="0.35">
      <c r="D47381" s="157">
        <f t="shared" si="751"/>
        <v>0</v>
      </c>
    </row>
    <row r="47382" spans="4:4" hidden="1" x14ac:dyDescent="0.35">
      <c r="D47382" s="157">
        <f t="shared" si="751"/>
        <v>0</v>
      </c>
    </row>
    <row r="47383" spans="4:4" hidden="1" x14ac:dyDescent="0.35">
      <c r="D47383" s="157">
        <f t="shared" si="751"/>
        <v>0</v>
      </c>
    </row>
    <row r="47384" spans="4:4" hidden="1" x14ac:dyDescent="0.35">
      <c r="D47384" s="157">
        <f t="shared" si="751"/>
        <v>0</v>
      </c>
    </row>
    <row r="47385" spans="4:4" hidden="1" x14ac:dyDescent="0.35">
      <c r="D47385" s="157">
        <f t="shared" si="751"/>
        <v>0</v>
      </c>
    </row>
    <row r="47386" spans="4:4" hidden="1" x14ac:dyDescent="0.35">
      <c r="D47386" s="157">
        <f t="shared" si="751"/>
        <v>0</v>
      </c>
    </row>
    <row r="47387" spans="4:4" hidden="1" x14ac:dyDescent="0.35">
      <c r="D47387" s="157">
        <f t="shared" si="751"/>
        <v>0</v>
      </c>
    </row>
    <row r="47388" spans="4:4" hidden="1" x14ac:dyDescent="0.35">
      <c r="D47388" s="157">
        <f t="shared" si="751"/>
        <v>0</v>
      </c>
    </row>
    <row r="47389" spans="4:4" hidden="1" x14ac:dyDescent="0.35">
      <c r="D47389" s="157">
        <f t="shared" si="751"/>
        <v>0</v>
      </c>
    </row>
    <row r="47390" spans="4:4" hidden="1" x14ac:dyDescent="0.35">
      <c r="D47390" s="157">
        <f t="shared" si="751"/>
        <v>0</v>
      </c>
    </row>
    <row r="47391" spans="4:4" hidden="1" x14ac:dyDescent="0.35">
      <c r="D47391" s="157">
        <f t="shared" si="751"/>
        <v>0</v>
      </c>
    </row>
    <row r="47392" spans="4:4" hidden="1" x14ac:dyDescent="0.35">
      <c r="D47392" s="157">
        <f t="shared" si="751"/>
        <v>0</v>
      </c>
    </row>
    <row r="47393" spans="4:4" hidden="1" x14ac:dyDescent="0.35">
      <c r="D47393" s="157">
        <f t="shared" si="751"/>
        <v>0</v>
      </c>
    </row>
    <row r="47394" spans="4:4" hidden="1" x14ac:dyDescent="0.35">
      <c r="D47394" s="157">
        <f t="shared" si="751"/>
        <v>0</v>
      </c>
    </row>
    <row r="47395" spans="4:4" hidden="1" x14ac:dyDescent="0.35">
      <c r="D47395" s="157">
        <f t="shared" si="751"/>
        <v>0</v>
      </c>
    </row>
    <row r="47396" spans="4:4" hidden="1" x14ac:dyDescent="0.35">
      <c r="D47396" s="157">
        <f t="shared" si="751"/>
        <v>0</v>
      </c>
    </row>
    <row r="47397" spans="4:4" hidden="1" x14ac:dyDescent="0.35">
      <c r="D47397" s="157">
        <f t="shared" si="751"/>
        <v>0</v>
      </c>
    </row>
    <row r="47398" spans="4:4" hidden="1" x14ac:dyDescent="0.35">
      <c r="D47398" s="157">
        <f t="shared" si="751"/>
        <v>0</v>
      </c>
    </row>
    <row r="47399" spans="4:4" hidden="1" x14ac:dyDescent="0.35">
      <c r="D47399" s="157">
        <f t="shared" si="751"/>
        <v>0</v>
      </c>
    </row>
    <row r="47400" spans="4:4" hidden="1" x14ac:dyDescent="0.35">
      <c r="D47400" s="157">
        <f t="shared" si="751"/>
        <v>0</v>
      </c>
    </row>
    <row r="47401" spans="4:4" hidden="1" x14ac:dyDescent="0.35">
      <c r="D47401" s="157">
        <f t="shared" si="751"/>
        <v>0</v>
      </c>
    </row>
    <row r="47402" spans="4:4" hidden="1" x14ac:dyDescent="0.35">
      <c r="D47402" s="157">
        <f t="shared" si="751"/>
        <v>0</v>
      </c>
    </row>
    <row r="47403" spans="4:4" hidden="1" x14ac:dyDescent="0.35">
      <c r="D47403" s="157">
        <f t="shared" si="751"/>
        <v>0</v>
      </c>
    </row>
    <row r="47404" spans="4:4" hidden="1" x14ac:dyDescent="0.35">
      <c r="D47404" s="157">
        <f t="shared" si="751"/>
        <v>0</v>
      </c>
    </row>
    <row r="47405" spans="4:4" hidden="1" x14ac:dyDescent="0.35">
      <c r="D47405" s="157">
        <f t="shared" si="751"/>
        <v>0</v>
      </c>
    </row>
    <row r="47406" spans="4:4" hidden="1" x14ac:dyDescent="0.35">
      <c r="D47406" s="157">
        <f t="shared" si="751"/>
        <v>0</v>
      </c>
    </row>
    <row r="47407" spans="4:4" hidden="1" x14ac:dyDescent="0.35">
      <c r="D47407" s="157">
        <f t="shared" si="751"/>
        <v>0</v>
      </c>
    </row>
    <row r="47408" spans="4:4" hidden="1" x14ac:dyDescent="0.35">
      <c r="D47408" s="157">
        <f t="shared" si="751"/>
        <v>0</v>
      </c>
    </row>
    <row r="47409" spans="4:4" hidden="1" x14ac:dyDescent="0.35">
      <c r="D47409" s="157">
        <f t="shared" si="751"/>
        <v>0</v>
      </c>
    </row>
    <row r="47410" spans="4:4" hidden="1" x14ac:dyDescent="0.35">
      <c r="D47410" s="157">
        <f t="shared" si="751"/>
        <v>0</v>
      </c>
    </row>
    <row r="47411" spans="4:4" hidden="1" x14ac:dyDescent="0.35">
      <c r="D47411" s="157">
        <f t="shared" si="751"/>
        <v>0</v>
      </c>
    </row>
    <row r="47412" spans="4:4" hidden="1" x14ac:dyDescent="0.35">
      <c r="D47412" s="157">
        <f t="shared" si="751"/>
        <v>0</v>
      </c>
    </row>
    <row r="47413" spans="4:4" hidden="1" x14ac:dyDescent="0.35">
      <c r="D47413" s="157">
        <f t="shared" si="751"/>
        <v>0</v>
      </c>
    </row>
    <row r="47414" spans="4:4" hidden="1" x14ac:dyDescent="0.35">
      <c r="D47414" s="157">
        <f t="shared" si="751"/>
        <v>0</v>
      </c>
    </row>
    <row r="47415" spans="4:4" hidden="1" x14ac:dyDescent="0.35">
      <c r="D47415" s="157">
        <f t="shared" si="751"/>
        <v>0</v>
      </c>
    </row>
    <row r="47416" spans="4:4" hidden="1" x14ac:dyDescent="0.35">
      <c r="D47416" s="157">
        <f t="shared" si="751"/>
        <v>0</v>
      </c>
    </row>
    <row r="47417" spans="4:4" hidden="1" x14ac:dyDescent="0.35">
      <c r="D47417" s="157">
        <f t="shared" si="751"/>
        <v>0</v>
      </c>
    </row>
    <row r="47418" spans="4:4" hidden="1" x14ac:dyDescent="0.35">
      <c r="D47418" s="157">
        <f t="shared" si="751"/>
        <v>0</v>
      </c>
    </row>
    <row r="47419" spans="4:4" hidden="1" x14ac:dyDescent="0.35">
      <c r="D47419" s="157">
        <f t="shared" si="751"/>
        <v>0</v>
      </c>
    </row>
    <row r="47420" spans="4:4" hidden="1" x14ac:dyDescent="0.35">
      <c r="D47420" s="157">
        <f t="shared" si="751"/>
        <v>0</v>
      </c>
    </row>
    <row r="47421" spans="4:4" hidden="1" x14ac:dyDescent="0.35">
      <c r="D47421" s="157">
        <f t="shared" si="751"/>
        <v>0</v>
      </c>
    </row>
    <row r="47422" spans="4:4" hidden="1" x14ac:dyDescent="0.35">
      <c r="D47422" s="157">
        <f t="shared" si="751"/>
        <v>0</v>
      </c>
    </row>
    <row r="47423" spans="4:4" hidden="1" x14ac:dyDescent="0.35">
      <c r="D47423" s="157">
        <f t="shared" si="751"/>
        <v>0</v>
      </c>
    </row>
    <row r="47424" spans="4:4" hidden="1" x14ac:dyDescent="0.35">
      <c r="D47424" s="157">
        <f t="shared" si="751"/>
        <v>0</v>
      </c>
    </row>
    <row r="47425" spans="4:4" hidden="1" x14ac:dyDescent="0.35">
      <c r="D47425" s="157">
        <f t="shared" si="751"/>
        <v>0</v>
      </c>
    </row>
    <row r="47426" spans="4:4" hidden="1" x14ac:dyDescent="0.35">
      <c r="D47426" s="157">
        <f t="shared" si="751"/>
        <v>0</v>
      </c>
    </row>
    <row r="47427" spans="4:4" hidden="1" x14ac:dyDescent="0.35">
      <c r="D47427" s="157">
        <f t="shared" si="751"/>
        <v>0</v>
      </c>
    </row>
    <row r="47428" spans="4:4" hidden="1" x14ac:dyDescent="0.35">
      <c r="D47428" s="157">
        <f t="shared" ref="D47428:D47491" si="752">SUBTOTAL(109,D47395:D47427)</f>
        <v>0</v>
      </c>
    </row>
    <row r="47429" spans="4:4" hidden="1" x14ac:dyDescent="0.35">
      <c r="D47429" s="157">
        <f t="shared" si="752"/>
        <v>0</v>
      </c>
    </row>
    <row r="47430" spans="4:4" hidden="1" x14ac:dyDescent="0.35">
      <c r="D47430" s="157">
        <f t="shared" si="752"/>
        <v>0</v>
      </c>
    </row>
    <row r="47431" spans="4:4" hidden="1" x14ac:dyDescent="0.35">
      <c r="D47431" s="157">
        <f t="shared" si="752"/>
        <v>0</v>
      </c>
    </row>
    <row r="47432" spans="4:4" hidden="1" x14ac:dyDescent="0.35">
      <c r="D47432" s="157">
        <f t="shared" si="752"/>
        <v>0</v>
      </c>
    </row>
    <row r="47433" spans="4:4" hidden="1" x14ac:dyDescent="0.35">
      <c r="D47433" s="157">
        <f t="shared" si="752"/>
        <v>0</v>
      </c>
    </row>
    <row r="47434" spans="4:4" hidden="1" x14ac:dyDescent="0.35">
      <c r="D47434" s="157">
        <f t="shared" si="752"/>
        <v>0</v>
      </c>
    </row>
    <row r="47435" spans="4:4" hidden="1" x14ac:dyDescent="0.35">
      <c r="D47435" s="157">
        <f t="shared" si="752"/>
        <v>0</v>
      </c>
    </row>
    <row r="47436" spans="4:4" hidden="1" x14ac:dyDescent="0.35">
      <c r="D47436" s="157">
        <f t="shared" si="752"/>
        <v>0</v>
      </c>
    </row>
    <row r="47437" spans="4:4" hidden="1" x14ac:dyDescent="0.35">
      <c r="D47437" s="157">
        <f t="shared" si="752"/>
        <v>0</v>
      </c>
    </row>
    <row r="47438" spans="4:4" hidden="1" x14ac:dyDescent="0.35">
      <c r="D47438" s="157">
        <f t="shared" si="752"/>
        <v>0</v>
      </c>
    </row>
    <row r="47439" spans="4:4" hidden="1" x14ac:dyDescent="0.35">
      <c r="D47439" s="157">
        <f t="shared" si="752"/>
        <v>0</v>
      </c>
    </row>
    <row r="47440" spans="4:4" hidden="1" x14ac:dyDescent="0.35">
      <c r="D47440" s="157">
        <f t="shared" si="752"/>
        <v>0</v>
      </c>
    </row>
    <row r="47441" spans="4:4" hidden="1" x14ac:dyDescent="0.35">
      <c r="D47441" s="157">
        <f t="shared" si="752"/>
        <v>0</v>
      </c>
    </row>
    <row r="47442" spans="4:4" hidden="1" x14ac:dyDescent="0.35">
      <c r="D47442" s="157">
        <f t="shared" si="752"/>
        <v>0</v>
      </c>
    </row>
    <row r="47443" spans="4:4" hidden="1" x14ac:dyDescent="0.35">
      <c r="D47443" s="157">
        <f t="shared" si="752"/>
        <v>0</v>
      </c>
    </row>
    <row r="47444" spans="4:4" hidden="1" x14ac:dyDescent="0.35">
      <c r="D47444" s="157">
        <f t="shared" si="752"/>
        <v>0</v>
      </c>
    </row>
    <row r="47445" spans="4:4" hidden="1" x14ac:dyDescent="0.35">
      <c r="D47445" s="157">
        <f t="shared" si="752"/>
        <v>0</v>
      </c>
    </row>
    <row r="47446" spans="4:4" hidden="1" x14ac:dyDescent="0.35">
      <c r="D47446" s="157">
        <f t="shared" si="752"/>
        <v>0</v>
      </c>
    </row>
    <row r="47447" spans="4:4" hidden="1" x14ac:dyDescent="0.35">
      <c r="D47447" s="157">
        <f t="shared" si="752"/>
        <v>0</v>
      </c>
    </row>
    <row r="47448" spans="4:4" hidden="1" x14ac:dyDescent="0.35">
      <c r="D47448" s="157">
        <f t="shared" si="752"/>
        <v>0</v>
      </c>
    </row>
    <row r="47449" spans="4:4" hidden="1" x14ac:dyDescent="0.35">
      <c r="D47449" s="157">
        <f t="shared" si="752"/>
        <v>0</v>
      </c>
    </row>
    <row r="47450" spans="4:4" hidden="1" x14ac:dyDescent="0.35">
      <c r="D47450" s="157">
        <f t="shared" si="752"/>
        <v>0</v>
      </c>
    </row>
    <row r="47451" spans="4:4" hidden="1" x14ac:dyDescent="0.35">
      <c r="D47451" s="157">
        <f t="shared" si="752"/>
        <v>0</v>
      </c>
    </row>
    <row r="47452" spans="4:4" hidden="1" x14ac:dyDescent="0.35">
      <c r="D47452" s="157">
        <f t="shared" si="752"/>
        <v>0</v>
      </c>
    </row>
    <row r="47453" spans="4:4" hidden="1" x14ac:dyDescent="0.35">
      <c r="D47453" s="157">
        <f t="shared" si="752"/>
        <v>0</v>
      </c>
    </row>
    <row r="47454" spans="4:4" hidden="1" x14ac:dyDescent="0.35">
      <c r="D47454" s="157">
        <f t="shared" si="752"/>
        <v>0</v>
      </c>
    </row>
    <row r="47455" spans="4:4" hidden="1" x14ac:dyDescent="0.35">
      <c r="D47455" s="157">
        <f t="shared" si="752"/>
        <v>0</v>
      </c>
    </row>
    <row r="47456" spans="4:4" hidden="1" x14ac:dyDescent="0.35">
      <c r="D47456" s="157">
        <f t="shared" si="752"/>
        <v>0</v>
      </c>
    </row>
    <row r="47457" spans="4:4" hidden="1" x14ac:dyDescent="0.35">
      <c r="D47457" s="157">
        <f t="shared" si="752"/>
        <v>0</v>
      </c>
    </row>
    <row r="47458" spans="4:4" hidden="1" x14ac:dyDescent="0.35">
      <c r="D47458" s="157">
        <f t="shared" si="752"/>
        <v>0</v>
      </c>
    </row>
    <row r="47459" spans="4:4" hidden="1" x14ac:dyDescent="0.35">
      <c r="D47459" s="157">
        <f t="shared" si="752"/>
        <v>0</v>
      </c>
    </row>
    <row r="47460" spans="4:4" hidden="1" x14ac:dyDescent="0.35">
      <c r="D47460" s="157">
        <f t="shared" si="752"/>
        <v>0</v>
      </c>
    </row>
    <row r="47461" spans="4:4" hidden="1" x14ac:dyDescent="0.35">
      <c r="D47461" s="157">
        <f t="shared" si="752"/>
        <v>0</v>
      </c>
    </row>
    <row r="47462" spans="4:4" hidden="1" x14ac:dyDescent="0.35">
      <c r="D47462" s="157">
        <f t="shared" si="752"/>
        <v>0</v>
      </c>
    </row>
    <row r="47463" spans="4:4" hidden="1" x14ac:dyDescent="0.35">
      <c r="D47463" s="157">
        <f t="shared" si="752"/>
        <v>0</v>
      </c>
    </row>
    <row r="47464" spans="4:4" hidden="1" x14ac:dyDescent="0.35">
      <c r="D47464" s="157">
        <f t="shared" si="752"/>
        <v>0</v>
      </c>
    </row>
    <row r="47465" spans="4:4" hidden="1" x14ac:dyDescent="0.35">
      <c r="D47465" s="157">
        <f t="shared" si="752"/>
        <v>0</v>
      </c>
    </row>
    <row r="47466" spans="4:4" hidden="1" x14ac:dyDescent="0.35">
      <c r="D47466" s="157">
        <f t="shared" si="752"/>
        <v>0</v>
      </c>
    </row>
    <row r="47467" spans="4:4" hidden="1" x14ac:dyDescent="0.35">
      <c r="D47467" s="157">
        <f t="shared" si="752"/>
        <v>0</v>
      </c>
    </row>
    <row r="47468" spans="4:4" hidden="1" x14ac:dyDescent="0.35">
      <c r="D47468" s="157">
        <f t="shared" si="752"/>
        <v>0</v>
      </c>
    </row>
    <row r="47469" spans="4:4" hidden="1" x14ac:dyDescent="0.35">
      <c r="D47469" s="157">
        <f t="shared" si="752"/>
        <v>0</v>
      </c>
    </row>
    <row r="47470" spans="4:4" hidden="1" x14ac:dyDescent="0.35">
      <c r="D47470" s="157">
        <f t="shared" si="752"/>
        <v>0</v>
      </c>
    </row>
    <row r="47471" spans="4:4" hidden="1" x14ac:dyDescent="0.35">
      <c r="D47471" s="157">
        <f t="shared" si="752"/>
        <v>0</v>
      </c>
    </row>
    <row r="47472" spans="4:4" hidden="1" x14ac:dyDescent="0.35">
      <c r="D47472" s="157">
        <f t="shared" si="752"/>
        <v>0</v>
      </c>
    </row>
    <row r="47473" spans="4:4" hidden="1" x14ac:dyDescent="0.35">
      <c r="D47473" s="157">
        <f t="shared" si="752"/>
        <v>0</v>
      </c>
    </row>
    <row r="47474" spans="4:4" hidden="1" x14ac:dyDescent="0.35">
      <c r="D47474" s="157">
        <f t="shared" si="752"/>
        <v>0</v>
      </c>
    </row>
    <row r="47475" spans="4:4" hidden="1" x14ac:dyDescent="0.35">
      <c r="D47475" s="157">
        <f t="shared" si="752"/>
        <v>0</v>
      </c>
    </row>
    <row r="47476" spans="4:4" hidden="1" x14ac:dyDescent="0.35">
      <c r="D47476" s="157">
        <f t="shared" si="752"/>
        <v>0</v>
      </c>
    </row>
    <row r="47477" spans="4:4" hidden="1" x14ac:dyDescent="0.35">
      <c r="D47477" s="157">
        <f t="shared" si="752"/>
        <v>0</v>
      </c>
    </row>
    <row r="47478" spans="4:4" hidden="1" x14ac:dyDescent="0.35">
      <c r="D47478" s="157">
        <f t="shared" si="752"/>
        <v>0</v>
      </c>
    </row>
    <row r="47479" spans="4:4" hidden="1" x14ac:dyDescent="0.35">
      <c r="D47479" s="157">
        <f t="shared" si="752"/>
        <v>0</v>
      </c>
    </row>
    <row r="47480" spans="4:4" hidden="1" x14ac:dyDescent="0.35">
      <c r="D47480" s="157">
        <f t="shared" si="752"/>
        <v>0</v>
      </c>
    </row>
    <row r="47481" spans="4:4" hidden="1" x14ac:dyDescent="0.35">
      <c r="D47481" s="157">
        <f t="shared" si="752"/>
        <v>0</v>
      </c>
    </row>
    <row r="47482" spans="4:4" hidden="1" x14ac:dyDescent="0.35">
      <c r="D47482" s="157">
        <f t="shared" si="752"/>
        <v>0</v>
      </c>
    </row>
    <row r="47483" spans="4:4" hidden="1" x14ac:dyDescent="0.35">
      <c r="D47483" s="157">
        <f t="shared" si="752"/>
        <v>0</v>
      </c>
    </row>
    <row r="47484" spans="4:4" hidden="1" x14ac:dyDescent="0.35">
      <c r="D47484" s="157">
        <f t="shared" si="752"/>
        <v>0</v>
      </c>
    </row>
    <row r="47485" spans="4:4" hidden="1" x14ac:dyDescent="0.35">
      <c r="D47485" s="157">
        <f t="shared" si="752"/>
        <v>0</v>
      </c>
    </row>
    <row r="47486" spans="4:4" hidden="1" x14ac:dyDescent="0.35">
      <c r="D47486" s="157">
        <f t="shared" si="752"/>
        <v>0</v>
      </c>
    </row>
    <row r="47487" spans="4:4" hidden="1" x14ac:dyDescent="0.35">
      <c r="D47487" s="157">
        <f t="shared" si="752"/>
        <v>0</v>
      </c>
    </row>
    <row r="47488" spans="4:4" hidden="1" x14ac:dyDescent="0.35">
      <c r="D47488" s="157">
        <f t="shared" si="752"/>
        <v>0</v>
      </c>
    </row>
    <row r="47489" spans="4:4" hidden="1" x14ac:dyDescent="0.35">
      <c r="D47489" s="157">
        <f t="shared" si="752"/>
        <v>0</v>
      </c>
    </row>
    <row r="47490" spans="4:4" hidden="1" x14ac:dyDescent="0.35">
      <c r="D47490" s="157">
        <f t="shared" si="752"/>
        <v>0</v>
      </c>
    </row>
    <row r="47491" spans="4:4" hidden="1" x14ac:dyDescent="0.35">
      <c r="D47491" s="157">
        <f t="shared" si="752"/>
        <v>0</v>
      </c>
    </row>
    <row r="47492" spans="4:4" hidden="1" x14ac:dyDescent="0.35">
      <c r="D47492" s="157">
        <f t="shared" ref="D47492:D47555" si="753">SUBTOTAL(109,D47459:D47491)</f>
        <v>0</v>
      </c>
    </row>
    <row r="47493" spans="4:4" hidden="1" x14ac:dyDescent="0.35">
      <c r="D47493" s="157">
        <f t="shared" si="753"/>
        <v>0</v>
      </c>
    </row>
    <row r="47494" spans="4:4" hidden="1" x14ac:dyDescent="0.35">
      <c r="D47494" s="157">
        <f t="shared" si="753"/>
        <v>0</v>
      </c>
    </row>
    <row r="47495" spans="4:4" hidden="1" x14ac:dyDescent="0.35">
      <c r="D47495" s="157">
        <f t="shared" si="753"/>
        <v>0</v>
      </c>
    </row>
    <row r="47496" spans="4:4" hidden="1" x14ac:dyDescent="0.35">
      <c r="D47496" s="157">
        <f t="shared" si="753"/>
        <v>0</v>
      </c>
    </row>
    <row r="47497" spans="4:4" hidden="1" x14ac:dyDescent="0.35">
      <c r="D47497" s="157">
        <f t="shared" si="753"/>
        <v>0</v>
      </c>
    </row>
    <row r="47498" spans="4:4" hidden="1" x14ac:dyDescent="0.35">
      <c r="D47498" s="157">
        <f t="shared" si="753"/>
        <v>0</v>
      </c>
    </row>
    <row r="47499" spans="4:4" hidden="1" x14ac:dyDescent="0.35">
      <c r="D47499" s="157">
        <f t="shared" si="753"/>
        <v>0</v>
      </c>
    </row>
    <row r="47500" spans="4:4" hidden="1" x14ac:dyDescent="0.35">
      <c r="D47500" s="157">
        <f t="shared" si="753"/>
        <v>0</v>
      </c>
    </row>
    <row r="47501" spans="4:4" hidden="1" x14ac:dyDescent="0.35">
      <c r="D47501" s="157">
        <f t="shared" si="753"/>
        <v>0</v>
      </c>
    </row>
    <row r="47502" spans="4:4" hidden="1" x14ac:dyDescent="0.35">
      <c r="D47502" s="157">
        <f t="shared" si="753"/>
        <v>0</v>
      </c>
    </row>
    <row r="47503" spans="4:4" hidden="1" x14ac:dyDescent="0.35">
      <c r="D47503" s="157">
        <f t="shared" si="753"/>
        <v>0</v>
      </c>
    </row>
    <row r="47504" spans="4:4" hidden="1" x14ac:dyDescent="0.35">
      <c r="D47504" s="157">
        <f t="shared" si="753"/>
        <v>0</v>
      </c>
    </row>
    <row r="47505" spans="4:4" hidden="1" x14ac:dyDescent="0.35">
      <c r="D47505" s="157">
        <f t="shared" si="753"/>
        <v>0</v>
      </c>
    </row>
    <row r="47506" spans="4:4" hidden="1" x14ac:dyDescent="0.35">
      <c r="D47506" s="157">
        <f t="shared" si="753"/>
        <v>0</v>
      </c>
    </row>
    <row r="47507" spans="4:4" hidden="1" x14ac:dyDescent="0.35">
      <c r="D47507" s="157">
        <f t="shared" si="753"/>
        <v>0</v>
      </c>
    </row>
    <row r="47508" spans="4:4" hidden="1" x14ac:dyDescent="0.35">
      <c r="D47508" s="157">
        <f t="shared" si="753"/>
        <v>0</v>
      </c>
    </row>
    <row r="47509" spans="4:4" hidden="1" x14ac:dyDescent="0.35">
      <c r="D47509" s="157">
        <f t="shared" si="753"/>
        <v>0</v>
      </c>
    </row>
    <row r="47510" spans="4:4" hidden="1" x14ac:dyDescent="0.35">
      <c r="D47510" s="157">
        <f t="shared" si="753"/>
        <v>0</v>
      </c>
    </row>
    <row r="47511" spans="4:4" hidden="1" x14ac:dyDescent="0.35">
      <c r="D47511" s="157">
        <f t="shared" si="753"/>
        <v>0</v>
      </c>
    </row>
    <row r="47512" spans="4:4" hidden="1" x14ac:dyDescent="0.35">
      <c r="D47512" s="157">
        <f t="shared" si="753"/>
        <v>0</v>
      </c>
    </row>
    <row r="47513" spans="4:4" hidden="1" x14ac:dyDescent="0.35">
      <c r="D47513" s="157">
        <f t="shared" si="753"/>
        <v>0</v>
      </c>
    </row>
    <row r="47514" spans="4:4" hidden="1" x14ac:dyDescent="0.35">
      <c r="D47514" s="157">
        <f t="shared" si="753"/>
        <v>0</v>
      </c>
    </row>
    <row r="47515" spans="4:4" hidden="1" x14ac:dyDescent="0.35">
      <c r="D47515" s="157">
        <f t="shared" si="753"/>
        <v>0</v>
      </c>
    </row>
    <row r="47516" spans="4:4" hidden="1" x14ac:dyDescent="0.35">
      <c r="D47516" s="157">
        <f t="shared" si="753"/>
        <v>0</v>
      </c>
    </row>
    <row r="47517" spans="4:4" hidden="1" x14ac:dyDescent="0.35">
      <c r="D47517" s="157">
        <f t="shared" si="753"/>
        <v>0</v>
      </c>
    </row>
    <row r="47518" spans="4:4" hidden="1" x14ac:dyDescent="0.35">
      <c r="D47518" s="157">
        <f t="shared" si="753"/>
        <v>0</v>
      </c>
    </row>
    <row r="47519" spans="4:4" hidden="1" x14ac:dyDescent="0.35">
      <c r="D47519" s="157">
        <f t="shared" si="753"/>
        <v>0</v>
      </c>
    </row>
    <row r="47520" spans="4:4" hidden="1" x14ac:dyDescent="0.35">
      <c r="D47520" s="157">
        <f t="shared" si="753"/>
        <v>0</v>
      </c>
    </row>
    <row r="47521" spans="4:4" hidden="1" x14ac:dyDescent="0.35">
      <c r="D47521" s="157">
        <f t="shared" si="753"/>
        <v>0</v>
      </c>
    </row>
    <row r="47522" spans="4:4" hidden="1" x14ac:dyDescent="0.35">
      <c r="D47522" s="157">
        <f t="shared" si="753"/>
        <v>0</v>
      </c>
    </row>
    <row r="47523" spans="4:4" hidden="1" x14ac:dyDescent="0.35">
      <c r="D47523" s="157">
        <f t="shared" si="753"/>
        <v>0</v>
      </c>
    </row>
    <row r="47524" spans="4:4" hidden="1" x14ac:dyDescent="0.35">
      <c r="D47524" s="157">
        <f t="shared" si="753"/>
        <v>0</v>
      </c>
    </row>
    <row r="47525" spans="4:4" hidden="1" x14ac:dyDescent="0.35">
      <c r="D47525" s="157">
        <f t="shared" si="753"/>
        <v>0</v>
      </c>
    </row>
    <row r="47526" spans="4:4" hidden="1" x14ac:dyDescent="0.35">
      <c r="D47526" s="157">
        <f t="shared" si="753"/>
        <v>0</v>
      </c>
    </row>
    <row r="47527" spans="4:4" hidden="1" x14ac:dyDescent="0.35">
      <c r="D47527" s="157">
        <f t="shared" si="753"/>
        <v>0</v>
      </c>
    </row>
    <row r="47528" spans="4:4" hidden="1" x14ac:dyDescent="0.35">
      <c r="D47528" s="157">
        <f t="shared" si="753"/>
        <v>0</v>
      </c>
    </row>
    <row r="47529" spans="4:4" hidden="1" x14ac:dyDescent="0.35">
      <c r="D47529" s="157">
        <f t="shared" si="753"/>
        <v>0</v>
      </c>
    </row>
    <row r="47530" spans="4:4" hidden="1" x14ac:dyDescent="0.35">
      <c r="D47530" s="157">
        <f t="shared" si="753"/>
        <v>0</v>
      </c>
    </row>
    <row r="47531" spans="4:4" hidden="1" x14ac:dyDescent="0.35">
      <c r="D47531" s="157">
        <f t="shared" si="753"/>
        <v>0</v>
      </c>
    </row>
    <row r="47532" spans="4:4" hidden="1" x14ac:dyDescent="0.35">
      <c r="D47532" s="157">
        <f t="shared" si="753"/>
        <v>0</v>
      </c>
    </row>
    <row r="47533" spans="4:4" hidden="1" x14ac:dyDescent="0.35">
      <c r="D47533" s="157">
        <f t="shared" si="753"/>
        <v>0</v>
      </c>
    </row>
    <row r="47534" spans="4:4" hidden="1" x14ac:dyDescent="0.35">
      <c r="D47534" s="157">
        <f t="shared" si="753"/>
        <v>0</v>
      </c>
    </row>
    <row r="47535" spans="4:4" hidden="1" x14ac:dyDescent="0.35">
      <c r="D47535" s="157">
        <f t="shared" si="753"/>
        <v>0</v>
      </c>
    </row>
    <row r="47536" spans="4:4" hidden="1" x14ac:dyDescent="0.35">
      <c r="D47536" s="157">
        <f t="shared" si="753"/>
        <v>0</v>
      </c>
    </row>
    <row r="47537" spans="4:4" hidden="1" x14ac:dyDescent="0.35">
      <c r="D47537" s="157">
        <f t="shared" si="753"/>
        <v>0</v>
      </c>
    </row>
    <row r="47538" spans="4:4" hidden="1" x14ac:dyDescent="0.35">
      <c r="D47538" s="157">
        <f t="shared" si="753"/>
        <v>0</v>
      </c>
    </row>
    <row r="47539" spans="4:4" hidden="1" x14ac:dyDescent="0.35">
      <c r="D47539" s="157">
        <f t="shared" si="753"/>
        <v>0</v>
      </c>
    </row>
    <row r="47540" spans="4:4" hidden="1" x14ac:dyDescent="0.35">
      <c r="D47540" s="157">
        <f t="shared" si="753"/>
        <v>0</v>
      </c>
    </row>
    <row r="47541" spans="4:4" hidden="1" x14ac:dyDescent="0.35">
      <c r="D47541" s="157">
        <f t="shared" si="753"/>
        <v>0</v>
      </c>
    </row>
    <row r="47542" spans="4:4" hidden="1" x14ac:dyDescent="0.35">
      <c r="D47542" s="157">
        <f t="shared" si="753"/>
        <v>0</v>
      </c>
    </row>
    <row r="47543" spans="4:4" hidden="1" x14ac:dyDescent="0.35">
      <c r="D47543" s="157">
        <f t="shared" si="753"/>
        <v>0</v>
      </c>
    </row>
    <row r="47544" spans="4:4" hidden="1" x14ac:dyDescent="0.35">
      <c r="D47544" s="157">
        <f t="shared" si="753"/>
        <v>0</v>
      </c>
    </row>
    <row r="47545" spans="4:4" hidden="1" x14ac:dyDescent="0.35">
      <c r="D47545" s="157">
        <f t="shared" si="753"/>
        <v>0</v>
      </c>
    </row>
    <row r="47546" spans="4:4" hidden="1" x14ac:dyDescent="0.35">
      <c r="D47546" s="157">
        <f t="shared" si="753"/>
        <v>0</v>
      </c>
    </row>
    <row r="47547" spans="4:4" hidden="1" x14ac:dyDescent="0.35">
      <c r="D47547" s="157">
        <f t="shared" si="753"/>
        <v>0</v>
      </c>
    </row>
    <row r="47548" spans="4:4" hidden="1" x14ac:dyDescent="0.35">
      <c r="D47548" s="157">
        <f t="shared" si="753"/>
        <v>0</v>
      </c>
    </row>
    <row r="47549" spans="4:4" hidden="1" x14ac:dyDescent="0.35">
      <c r="D47549" s="157">
        <f t="shared" si="753"/>
        <v>0</v>
      </c>
    </row>
    <row r="47550" spans="4:4" hidden="1" x14ac:dyDescent="0.35">
      <c r="D47550" s="157">
        <f t="shared" si="753"/>
        <v>0</v>
      </c>
    </row>
    <row r="47551" spans="4:4" hidden="1" x14ac:dyDescent="0.35">
      <c r="D47551" s="157">
        <f t="shared" si="753"/>
        <v>0</v>
      </c>
    </row>
    <row r="47552" spans="4:4" hidden="1" x14ac:dyDescent="0.35">
      <c r="D47552" s="157">
        <f t="shared" si="753"/>
        <v>0</v>
      </c>
    </row>
    <row r="47553" spans="4:4" hidden="1" x14ac:dyDescent="0.35">
      <c r="D47553" s="157">
        <f t="shared" si="753"/>
        <v>0</v>
      </c>
    </row>
    <row r="47554" spans="4:4" hidden="1" x14ac:dyDescent="0.35">
      <c r="D47554" s="157">
        <f t="shared" si="753"/>
        <v>0</v>
      </c>
    </row>
    <row r="47555" spans="4:4" hidden="1" x14ac:dyDescent="0.35">
      <c r="D47555" s="157">
        <f t="shared" si="753"/>
        <v>0</v>
      </c>
    </row>
    <row r="47556" spans="4:4" hidden="1" x14ac:dyDescent="0.35">
      <c r="D47556" s="157">
        <f t="shared" ref="D47556:D47619" si="754">SUBTOTAL(109,D47523:D47555)</f>
        <v>0</v>
      </c>
    </row>
    <row r="47557" spans="4:4" hidden="1" x14ac:dyDescent="0.35">
      <c r="D47557" s="157">
        <f t="shared" si="754"/>
        <v>0</v>
      </c>
    </row>
    <row r="47558" spans="4:4" hidden="1" x14ac:dyDescent="0.35">
      <c r="D47558" s="157">
        <f t="shared" si="754"/>
        <v>0</v>
      </c>
    </row>
    <row r="47559" spans="4:4" hidden="1" x14ac:dyDescent="0.35">
      <c r="D47559" s="157">
        <f t="shared" si="754"/>
        <v>0</v>
      </c>
    </row>
    <row r="47560" spans="4:4" hidden="1" x14ac:dyDescent="0.35">
      <c r="D47560" s="157">
        <f t="shared" si="754"/>
        <v>0</v>
      </c>
    </row>
    <row r="47561" spans="4:4" hidden="1" x14ac:dyDescent="0.35">
      <c r="D47561" s="157">
        <f t="shared" si="754"/>
        <v>0</v>
      </c>
    </row>
    <row r="47562" spans="4:4" hidden="1" x14ac:dyDescent="0.35">
      <c r="D47562" s="157">
        <f t="shared" si="754"/>
        <v>0</v>
      </c>
    </row>
    <row r="47563" spans="4:4" hidden="1" x14ac:dyDescent="0.35">
      <c r="D47563" s="157">
        <f t="shared" si="754"/>
        <v>0</v>
      </c>
    </row>
    <row r="47564" spans="4:4" hidden="1" x14ac:dyDescent="0.35">
      <c r="D47564" s="157">
        <f t="shared" si="754"/>
        <v>0</v>
      </c>
    </row>
    <row r="47565" spans="4:4" hidden="1" x14ac:dyDescent="0.35">
      <c r="D47565" s="157">
        <f t="shared" si="754"/>
        <v>0</v>
      </c>
    </row>
    <row r="47566" spans="4:4" hidden="1" x14ac:dyDescent="0.35">
      <c r="D47566" s="157">
        <f t="shared" si="754"/>
        <v>0</v>
      </c>
    </row>
    <row r="47567" spans="4:4" hidden="1" x14ac:dyDescent="0.35">
      <c r="D47567" s="157">
        <f t="shared" si="754"/>
        <v>0</v>
      </c>
    </row>
    <row r="47568" spans="4:4" hidden="1" x14ac:dyDescent="0.35">
      <c r="D47568" s="157">
        <f t="shared" si="754"/>
        <v>0</v>
      </c>
    </row>
    <row r="47569" spans="4:4" hidden="1" x14ac:dyDescent="0.35">
      <c r="D47569" s="157">
        <f t="shared" si="754"/>
        <v>0</v>
      </c>
    </row>
    <row r="47570" spans="4:4" hidden="1" x14ac:dyDescent="0.35">
      <c r="D47570" s="157">
        <f t="shared" si="754"/>
        <v>0</v>
      </c>
    </row>
    <row r="47571" spans="4:4" hidden="1" x14ac:dyDescent="0.35">
      <c r="D47571" s="157">
        <f t="shared" si="754"/>
        <v>0</v>
      </c>
    </row>
    <row r="47572" spans="4:4" hidden="1" x14ac:dyDescent="0.35">
      <c r="D47572" s="157">
        <f t="shared" si="754"/>
        <v>0</v>
      </c>
    </row>
    <row r="47573" spans="4:4" hidden="1" x14ac:dyDescent="0.35">
      <c r="D47573" s="157">
        <f t="shared" si="754"/>
        <v>0</v>
      </c>
    </row>
    <row r="47574" spans="4:4" hidden="1" x14ac:dyDescent="0.35">
      <c r="D47574" s="157">
        <f t="shared" si="754"/>
        <v>0</v>
      </c>
    </row>
    <row r="47575" spans="4:4" hidden="1" x14ac:dyDescent="0.35">
      <c r="D47575" s="157">
        <f t="shared" si="754"/>
        <v>0</v>
      </c>
    </row>
    <row r="47576" spans="4:4" hidden="1" x14ac:dyDescent="0.35">
      <c r="D47576" s="157">
        <f t="shared" si="754"/>
        <v>0</v>
      </c>
    </row>
    <row r="47577" spans="4:4" hidden="1" x14ac:dyDescent="0.35">
      <c r="D47577" s="157">
        <f t="shared" si="754"/>
        <v>0</v>
      </c>
    </row>
    <row r="47578" spans="4:4" hidden="1" x14ac:dyDescent="0.35">
      <c r="D47578" s="157">
        <f t="shared" si="754"/>
        <v>0</v>
      </c>
    </row>
    <row r="47579" spans="4:4" hidden="1" x14ac:dyDescent="0.35">
      <c r="D47579" s="157">
        <f t="shared" si="754"/>
        <v>0</v>
      </c>
    </row>
    <row r="47580" spans="4:4" hidden="1" x14ac:dyDescent="0.35">
      <c r="D47580" s="157">
        <f t="shared" si="754"/>
        <v>0</v>
      </c>
    </row>
    <row r="47581" spans="4:4" hidden="1" x14ac:dyDescent="0.35">
      <c r="D47581" s="157">
        <f t="shared" si="754"/>
        <v>0</v>
      </c>
    </row>
    <row r="47582" spans="4:4" hidden="1" x14ac:dyDescent="0.35">
      <c r="D47582" s="157">
        <f t="shared" si="754"/>
        <v>0</v>
      </c>
    </row>
    <row r="47583" spans="4:4" hidden="1" x14ac:dyDescent="0.35">
      <c r="D47583" s="157">
        <f t="shared" si="754"/>
        <v>0</v>
      </c>
    </row>
    <row r="47584" spans="4:4" hidden="1" x14ac:dyDescent="0.35">
      <c r="D47584" s="157">
        <f t="shared" si="754"/>
        <v>0</v>
      </c>
    </row>
    <row r="47585" spans="4:4" hidden="1" x14ac:dyDescent="0.35">
      <c r="D47585" s="157">
        <f t="shared" si="754"/>
        <v>0</v>
      </c>
    </row>
    <row r="47586" spans="4:4" hidden="1" x14ac:dyDescent="0.35">
      <c r="D47586" s="157">
        <f t="shared" si="754"/>
        <v>0</v>
      </c>
    </row>
    <row r="47587" spans="4:4" hidden="1" x14ac:dyDescent="0.35">
      <c r="D47587" s="157">
        <f t="shared" si="754"/>
        <v>0</v>
      </c>
    </row>
    <row r="47588" spans="4:4" hidden="1" x14ac:dyDescent="0.35">
      <c r="D47588" s="157">
        <f t="shared" si="754"/>
        <v>0</v>
      </c>
    </row>
    <row r="47589" spans="4:4" hidden="1" x14ac:dyDescent="0.35">
      <c r="D47589" s="157">
        <f t="shared" si="754"/>
        <v>0</v>
      </c>
    </row>
    <row r="47590" spans="4:4" hidden="1" x14ac:dyDescent="0.35">
      <c r="D47590" s="157">
        <f t="shared" si="754"/>
        <v>0</v>
      </c>
    </row>
    <row r="47591" spans="4:4" hidden="1" x14ac:dyDescent="0.35">
      <c r="D47591" s="157">
        <f t="shared" si="754"/>
        <v>0</v>
      </c>
    </row>
    <row r="47592" spans="4:4" hidden="1" x14ac:dyDescent="0.35">
      <c r="D47592" s="157">
        <f t="shared" si="754"/>
        <v>0</v>
      </c>
    </row>
    <row r="47593" spans="4:4" hidden="1" x14ac:dyDescent="0.35">
      <c r="D47593" s="157">
        <f t="shared" si="754"/>
        <v>0</v>
      </c>
    </row>
    <row r="47594" spans="4:4" hidden="1" x14ac:dyDescent="0.35">
      <c r="D47594" s="157">
        <f t="shared" si="754"/>
        <v>0</v>
      </c>
    </row>
    <row r="47595" spans="4:4" hidden="1" x14ac:dyDescent="0.35">
      <c r="D47595" s="157">
        <f t="shared" si="754"/>
        <v>0</v>
      </c>
    </row>
    <row r="47596" spans="4:4" hidden="1" x14ac:dyDescent="0.35">
      <c r="D47596" s="157">
        <f t="shared" si="754"/>
        <v>0</v>
      </c>
    </row>
    <row r="47597" spans="4:4" hidden="1" x14ac:dyDescent="0.35">
      <c r="D47597" s="157">
        <f t="shared" si="754"/>
        <v>0</v>
      </c>
    </row>
    <row r="47598" spans="4:4" hidden="1" x14ac:dyDescent="0.35">
      <c r="D47598" s="157">
        <f t="shared" si="754"/>
        <v>0</v>
      </c>
    </row>
    <row r="47599" spans="4:4" hidden="1" x14ac:dyDescent="0.35">
      <c r="D47599" s="157">
        <f t="shared" si="754"/>
        <v>0</v>
      </c>
    </row>
    <row r="47600" spans="4:4" hidden="1" x14ac:dyDescent="0.35">
      <c r="D47600" s="157">
        <f t="shared" si="754"/>
        <v>0</v>
      </c>
    </row>
    <row r="47601" spans="4:4" hidden="1" x14ac:dyDescent="0.35">
      <c r="D47601" s="157">
        <f t="shared" si="754"/>
        <v>0</v>
      </c>
    </row>
    <row r="47602" spans="4:4" hidden="1" x14ac:dyDescent="0.35">
      <c r="D47602" s="157">
        <f t="shared" si="754"/>
        <v>0</v>
      </c>
    </row>
    <row r="47603" spans="4:4" hidden="1" x14ac:dyDescent="0.35">
      <c r="D47603" s="157">
        <f t="shared" si="754"/>
        <v>0</v>
      </c>
    </row>
    <row r="47604" spans="4:4" hidden="1" x14ac:dyDescent="0.35">
      <c r="D47604" s="157">
        <f t="shared" si="754"/>
        <v>0</v>
      </c>
    </row>
    <row r="47605" spans="4:4" hidden="1" x14ac:dyDescent="0.35">
      <c r="D47605" s="157">
        <f t="shared" si="754"/>
        <v>0</v>
      </c>
    </row>
    <row r="47606" spans="4:4" hidden="1" x14ac:dyDescent="0.35">
      <c r="D47606" s="157">
        <f t="shared" si="754"/>
        <v>0</v>
      </c>
    </row>
    <row r="47607" spans="4:4" hidden="1" x14ac:dyDescent="0.35">
      <c r="D47607" s="157">
        <f t="shared" si="754"/>
        <v>0</v>
      </c>
    </row>
    <row r="47608" spans="4:4" hidden="1" x14ac:dyDescent="0.35">
      <c r="D47608" s="157">
        <f t="shared" si="754"/>
        <v>0</v>
      </c>
    </row>
    <row r="47609" spans="4:4" hidden="1" x14ac:dyDescent="0.35">
      <c r="D47609" s="157">
        <f t="shared" si="754"/>
        <v>0</v>
      </c>
    </row>
    <row r="47610" spans="4:4" hidden="1" x14ac:dyDescent="0.35">
      <c r="D47610" s="157">
        <f t="shared" si="754"/>
        <v>0</v>
      </c>
    </row>
    <row r="47611" spans="4:4" hidden="1" x14ac:dyDescent="0.35">
      <c r="D47611" s="157">
        <f t="shared" si="754"/>
        <v>0</v>
      </c>
    </row>
    <row r="47612" spans="4:4" hidden="1" x14ac:dyDescent="0.35">
      <c r="D47612" s="157">
        <f t="shared" si="754"/>
        <v>0</v>
      </c>
    </row>
    <row r="47613" spans="4:4" hidden="1" x14ac:dyDescent="0.35">
      <c r="D47613" s="157">
        <f t="shared" si="754"/>
        <v>0</v>
      </c>
    </row>
    <row r="47614" spans="4:4" hidden="1" x14ac:dyDescent="0.35">
      <c r="D47614" s="157">
        <f t="shared" si="754"/>
        <v>0</v>
      </c>
    </row>
    <row r="47615" spans="4:4" hidden="1" x14ac:dyDescent="0.35">
      <c r="D47615" s="157">
        <f t="shared" si="754"/>
        <v>0</v>
      </c>
    </row>
    <row r="47616" spans="4:4" hidden="1" x14ac:dyDescent="0.35">
      <c r="D47616" s="157">
        <f t="shared" si="754"/>
        <v>0</v>
      </c>
    </row>
    <row r="47617" spans="4:4" hidden="1" x14ac:dyDescent="0.35">
      <c r="D47617" s="157">
        <f t="shared" si="754"/>
        <v>0</v>
      </c>
    </row>
    <row r="47618" spans="4:4" hidden="1" x14ac:dyDescent="0.35">
      <c r="D47618" s="157">
        <f t="shared" si="754"/>
        <v>0</v>
      </c>
    </row>
    <row r="47619" spans="4:4" hidden="1" x14ac:dyDescent="0.35">
      <c r="D47619" s="157">
        <f t="shared" si="754"/>
        <v>0</v>
      </c>
    </row>
    <row r="47620" spans="4:4" hidden="1" x14ac:dyDescent="0.35">
      <c r="D47620" s="157">
        <f t="shared" ref="D47620:D47683" si="755">SUBTOTAL(109,D47587:D47619)</f>
        <v>0</v>
      </c>
    </row>
    <row r="47621" spans="4:4" hidden="1" x14ac:dyDescent="0.35">
      <c r="D47621" s="157">
        <f t="shared" si="755"/>
        <v>0</v>
      </c>
    </row>
    <row r="47622" spans="4:4" hidden="1" x14ac:dyDescent="0.35">
      <c r="D47622" s="157">
        <f t="shared" si="755"/>
        <v>0</v>
      </c>
    </row>
    <row r="47623" spans="4:4" hidden="1" x14ac:dyDescent="0.35">
      <c r="D47623" s="157">
        <f t="shared" si="755"/>
        <v>0</v>
      </c>
    </row>
    <row r="47624" spans="4:4" hidden="1" x14ac:dyDescent="0.35">
      <c r="D47624" s="157">
        <f t="shared" si="755"/>
        <v>0</v>
      </c>
    </row>
    <row r="47625" spans="4:4" hidden="1" x14ac:dyDescent="0.35">
      <c r="D47625" s="157">
        <f t="shared" si="755"/>
        <v>0</v>
      </c>
    </row>
    <row r="47626" spans="4:4" hidden="1" x14ac:dyDescent="0.35">
      <c r="D47626" s="157">
        <f t="shared" si="755"/>
        <v>0</v>
      </c>
    </row>
    <row r="47627" spans="4:4" hidden="1" x14ac:dyDescent="0.35">
      <c r="D47627" s="157">
        <f t="shared" si="755"/>
        <v>0</v>
      </c>
    </row>
    <row r="47628" spans="4:4" hidden="1" x14ac:dyDescent="0.35">
      <c r="D47628" s="157">
        <f t="shared" si="755"/>
        <v>0</v>
      </c>
    </row>
    <row r="47629" spans="4:4" hidden="1" x14ac:dyDescent="0.35">
      <c r="D47629" s="157">
        <f t="shared" si="755"/>
        <v>0</v>
      </c>
    </row>
    <row r="47630" spans="4:4" hidden="1" x14ac:dyDescent="0.35">
      <c r="D47630" s="157">
        <f t="shared" si="755"/>
        <v>0</v>
      </c>
    </row>
    <row r="47631" spans="4:4" hidden="1" x14ac:dyDescent="0.35">
      <c r="D47631" s="157">
        <f t="shared" si="755"/>
        <v>0</v>
      </c>
    </row>
    <row r="47632" spans="4:4" hidden="1" x14ac:dyDescent="0.35">
      <c r="D47632" s="157">
        <f t="shared" si="755"/>
        <v>0</v>
      </c>
    </row>
    <row r="47633" spans="4:4" hidden="1" x14ac:dyDescent="0.35">
      <c r="D47633" s="157">
        <f t="shared" si="755"/>
        <v>0</v>
      </c>
    </row>
    <row r="47634" spans="4:4" hidden="1" x14ac:dyDescent="0.35">
      <c r="D47634" s="157">
        <f t="shared" si="755"/>
        <v>0</v>
      </c>
    </row>
    <row r="47635" spans="4:4" hidden="1" x14ac:dyDescent="0.35">
      <c r="D47635" s="157">
        <f t="shared" si="755"/>
        <v>0</v>
      </c>
    </row>
    <row r="47636" spans="4:4" hidden="1" x14ac:dyDescent="0.35">
      <c r="D47636" s="157">
        <f t="shared" si="755"/>
        <v>0</v>
      </c>
    </row>
    <row r="47637" spans="4:4" hidden="1" x14ac:dyDescent="0.35">
      <c r="D47637" s="157">
        <f t="shared" si="755"/>
        <v>0</v>
      </c>
    </row>
    <row r="47638" spans="4:4" hidden="1" x14ac:dyDescent="0.35">
      <c r="D47638" s="157">
        <f t="shared" si="755"/>
        <v>0</v>
      </c>
    </row>
    <row r="47639" spans="4:4" hidden="1" x14ac:dyDescent="0.35">
      <c r="D47639" s="157">
        <f t="shared" si="755"/>
        <v>0</v>
      </c>
    </row>
    <row r="47640" spans="4:4" hidden="1" x14ac:dyDescent="0.35">
      <c r="D47640" s="157">
        <f t="shared" si="755"/>
        <v>0</v>
      </c>
    </row>
    <row r="47641" spans="4:4" hidden="1" x14ac:dyDescent="0.35">
      <c r="D47641" s="157">
        <f t="shared" si="755"/>
        <v>0</v>
      </c>
    </row>
    <row r="47642" spans="4:4" hidden="1" x14ac:dyDescent="0.35">
      <c r="D47642" s="157">
        <f t="shared" si="755"/>
        <v>0</v>
      </c>
    </row>
    <row r="47643" spans="4:4" hidden="1" x14ac:dyDescent="0.35">
      <c r="D47643" s="157">
        <f t="shared" si="755"/>
        <v>0</v>
      </c>
    </row>
    <row r="47644" spans="4:4" hidden="1" x14ac:dyDescent="0.35">
      <c r="D47644" s="157">
        <f t="shared" si="755"/>
        <v>0</v>
      </c>
    </row>
    <row r="47645" spans="4:4" hidden="1" x14ac:dyDescent="0.35">
      <c r="D47645" s="157">
        <f t="shared" si="755"/>
        <v>0</v>
      </c>
    </row>
    <row r="47646" spans="4:4" hidden="1" x14ac:dyDescent="0.35">
      <c r="D47646" s="157">
        <f t="shared" si="755"/>
        <v>0</v>
      </c>
    </row>
    <row r="47647" spans="4:4" hidden="1" x14ac:dyDescent="0.35">
      <c r="D47647" s="157">
        <f t="shared" si="755"/>
        <v>0</v>
      </c>
    </row>
    <row r="47648" spans="4:4" hidden="1" x14ac:dyDescent="0.35">
      <c r="D47648" s="157">
        <f t="shared" si="755"/>
        <v>0</v>
      </c>
    </row>
    <row r="47649" spans="4:4" hidden="1" x14ac:dyDescent="0.35">
      <c r="D47649" s="157">
        <f t="shared" si="755"/>
        <v>0</v>
      </c>
    </row>
    <row r="47650" spans="4:4" hidden="1" x14ac:dyDescent="0.35">
      <c r="D47650" s="157">
        <f t="shared" si="755"/>
        <v>0</v>
      </c>
    </row>
    <row r="47651" spans="4:4" hidden="1" x14ac:dyDescent="0.35">
      <c r="D47651" s="157">
        <f t="shared" si="755"/>
        <v>0</v>
      </c>
    </row>
    <row r="47652" spans="4:4" hidden="1" x14ac:dyDescent="0.35">
      <c r="D47652" s="157">
        <f t="shared" si="755"/>
        <v>0</v>
      </c>
    </row>
    <row r="47653" spans="4:4" hidden="1" x14ac:dyDescent="0.35">
      <c r="D47653" s="157">
        <f t="shared" si="755"/>
        <v>0</v>
      </c>
    </row>
    <row r="47654" spans="4:4" hidden="1" x14ac:dyDescent="0.35">
      <c r="D47654" s="157">
        <f t="shared" si="755"/>
        <v>0</v>
      </c>
    </row>
    <row r="47655" spans="4:4" hidden="1" x14ac:dyDescent="0.35">
      <c r="D47655" s="157">
        <f t="shared" si="755"/>
        <v>0</v>
      </c>
    </row>
    <row r="47656" spans="4:4" hidden="1" x14ac:dyDescent="0.35">
      <c r="D47656" s="157">
        <f t="shared" si="755"/>
        <v>0</v>
      </c>
    </row>
    <row r="47657" spans="4:4" hidden="1" x14ac:dyDescent="0.35">
      <c r="D47657" s="157">
        <f t="shared" si="755"/>
        <v>0</v>
      </c>
    </row>
    <row r="47658" spans="4:4" hidden="1" x14ac:dyDescent="0.35">
      <c r="D47658" s="157">
        <f t="shared" si="755"/>
        <v>0</v>
      </c>
    </row>
    <row r="47659" spans="4:4" hidden="1" x14ac:dyDescent="0.35">
      <c r="D47659" s="157">
        <f t="shared" si="755"/>
        <v>0</v>
      </c>
    </row>
    <row r="47660" spans="4:4" hidden="1" x14ac:dyDescent="0.35">
      <c r="D47660" s="157">
        <f t="shared" si="755"/>
        <v>0</v>
      </c>
    </row>
    <row r="47661" spans="4:4" hidden="1" x14ac:dyDescent="0.35">
      <c r="D47661" s="157">
        <f t="shared" si="755"/>
        <v>0</v>
      </c>
    </row>
    <row r="47662" spans="4:4" hidden="1" x14ac:dyDescent="0.35">
      <c r="D47662" s="157">
        <f t="shared" si="755"/>
        <v>0</v>
      </c>
    </row>
    <row r="47663" spans="4:4" hidden="1" x14ac:dyDescent="0.35">
      <c r="D47663" s="157">
        <f t="shared" si="755"/>
        <v>0</v>
      </c>
    </row>
    <row r="47664" spans="4:4" hidden="1" x14ac:dyDescent="0.35">
      <c r="D47664" s="157">
        <f t="shared" si="755"/>
        <v>0</v>
      </c>
    </row>
    <row r="47665" spans="4:4" hidden="1" x14ac:dyDescent="0.35">
      <c r="D47665" s="157">
        <f t="shared" si="755"/>
        <v>0</v>
      </c>
    </row>
    <row r="47666" spans="4:4" hidden="1" x14ac:dyDescent="0.35">
      <c r="D47666" s="157">
        <f t="shared" si="755"/>
        <v>0</v>
      </c>
    </row>
    <row r="47667" spans="4:4" hidden="1" x14ac:dyDescent="0.35">
      <c r="D47667" s="157">
        <f t="shared" si="755"/>
        <v>0</v>
      </c>
    </row>
    <row r="47668" spans="4:4" hidden="1" x14ac:dyDescent="0.35">
      <c r="D47668" s="157">
        <f t="shared" si="755"/>
        <v>0</v>
      </c>
    </row>
    <row r="47669" spans="4:4" hidden="1" x14ac:dyDescent="0.35">
      <c r="D47669" s="157">
        <f t="shared" si="755"/>
        <v>0</v>
      </c>
    </row>
    <row r="47670" spans="4:4" hidden="1" x14ac:dyDescent="0.35">
      <c r="D47670" s="157">
        <f t="shared" si="755"/>
        <v>0</v>
      </c>
    </row>
    <row r="47671" spans="4:4" hidden="1" x14ac:dyDescent="0.35">
      <c r="D47671" s="157">
        <f t="shared" si="755"/>
        <v>0</v>
      </c>
    </row>
    <row r="47672" spans="4:4" hidden="1" x14ac:dyDescent="0.35">
      <c r="D47672" s="157">
        <f t="shared" si="755"/>
        <v>0</v>
      </c>
    </row>
    <row r="47673" spans="4:4" hidden="1" x14ac:dyDescent="0.35">
      <c r="D47673" s="157">
        <f t="shared" si="755"/>
        <v>0</v>
      </c>
    </row>
    <row r="47674" spans="4:4" hidden="1" x14ac:dyDescent="0.35">
      <c r="D47674" s="157">
        <f t="shared" si="755"/>
        <v>0</v>
      </c>
    </row>
    <row r="47675" spans="4:4" hidden="1" x14ac:dyDescent="0.35">
      <c r="D47675" s="157">
        <f t="shared" si="755"/>
        <v>0</v>
      </c>
    </row>
    <row r="47676" spans="4:4" hidden="1" x14ac:dyDescent="0.35">
      <c r="D47676" s="157">
        <f t="shared" si="755"/>
        <v>0</v>
      </c>
    </row>
    <row r="47677" spans="4:4" hidden="1" x14ac:dyDescent="0.35">
      <c r="D47677" s="157">
        <f t="shared" si="755"/>
        <v>0</v>
      </c>
    </row>
    <row r="47678" spans="4:4" hidden="1" x14ac:dyDescent="0.35">
      <c r="D47678" s="157">
        <f t="shared" si="755"/>
        <v>0</v>
      </c>
    </row>
    <row r="47679" spans="4:4" hidden="1" x14ac:dyDescent="0.35">
      <c r="D47679" s="157">
        <f t="shared" si="755"/>
        <v>0</v>
      </c>
    </row>
    <row r="47680" spans="4:4" hidden="1" x14ac:dyDescent="0.35">
      <c r="D47680" s="157">
        <f t="shared" si="755"/>
        <v>0</v>
      </c>
    </row>
    <row r="47681" spans="4:4" hidden="1" x14ac:dyDescent="0.35">
      <c r="D47681" s="157">
        <f t="shared" si="755"/>
        <v>0</v>
      </c>
    </row>
    <row r="47682" spans="4:4" hidden="1" x14ac:dyDescent="0.35">
      <c r="D47682" s="157">
        <f t="shared" si="755"/>
        <v>0</v>
      </c>
    </row>
    <row r="47683" spans="4:4" hidden="1" x14ac:dyDescent="0.35">
      <c r="D47683" s="157">
        <f t="shared" si="755"/>
        <v>0</v>
      </c>
    </row>
    <row r="47684" spans="4:4" hidden="1" x14ac:dyDescent="0.35">
      <c r="D47684" s="157">
        <f t="shared" ref="D47684:D47747" si="756">SUBTOTAL(109,D47651:D47683)</f>
        <v>0</v>
      </c>
    </row>
    <row r="47685" spans="4:4" hidden="1" x14ac:dyDescent="0.35">
      <c r="D47685" s="157">
        <f t="shared" si="756"/>
        <v>0</v>
      </c>
    </row>
    <row r="47686" spans="4:4" hidden="1" x14ac:dyDescent="0.35">
      <c r="D47686" s="157">
        <f t="shared" si="756"/>
        <v>0</v>
      </c>
    </row>
    <row r="47687" spans="4:4" hidden="1" x14ac:dyDescent="0.35">
      <c r="D47687" s="157">
        <f t="shared" si="756"/>
        <v>0</v>
      </c>
    </row>
    <row r="47688" spans="4:4" hidden="1" x14ac:dyDescent="0.35">
      <c r="D47688" s="157">
        <f t="shared" si="756"/>
        <v>0</v>
      </c>
    </row>
    <row r="47689" spans="4:4" hidden="1" x14ac:dyDescent="0.35">
      <c r="D47689" s="157">
        <f t="shared" si="756"/>
        <v>0</v>
      </c>
    </row>
    <row r="47690" spans="4:4" hidden="1" x14ac:dyDescent="0.35">
      <c r="D47690" s="157">
        <f t="shared" si="756"/>
        <v>0</v>
      </c>
    </row>
    <row r="47691" spans="4:4" hidden="1" x14ac:dyDescent="0.35">
      <c r="D47691" s="157">
        <f t="shared" si="756"/>
        <v>0</v>
      </c>
    </row>
    <row r="47692" spans="4:4" hidden="1" x14ac:dyDescent="0.35">
      <c r="D47692" s="157">
        <f t="shared" si="756"/>
        <v>0</v>
      </c>
    </row>
    <row r="47693" spans="4:4" hidden="1" x14ac:dyDescent="0.35">
      <c r="D47693" s="157">
        <f t="shared" si="756"/>
        <v>0</v>
      </c>
    </row>
    <row r="47694" spans="4:4" hidden="1" x14ac:dyDescent="0.35">
      <c r="D47694" s="157">
        <f t="shared" si="756"/>
        <v>0</v>
      </c>
    </row>
    <row r="47695" spans="4:4" hidden="1" x14ac:dyDescent="0.35">
      <c r="D47695" s="157">
        <f t="shared" si="756"/>
        <v>0</v>
      </c>
    </row>
    <row r="47696" spans="4:4" hidden="1" x14ac:dyDescent="0.35">
      <c r="D47696" s="157">
        <f t="shared" si="756"/>
        <v>0</v>
      </c>
    </row>
    <row r="47697" spans="4:4" hidden="1" x14ac:dyDescent="0.35">
      <c r="D47697" s="157">
        <f t="shared" si="756"/>
        <v>0</v>
      </c>
    </row>
    <row r="47698" spans="4:4" hidden="1" x14ac:dyDescent="0.35">
      <c r="D47698" s="157">
        <f t="shared" si="756"/>
        <v>0</v>
      </c>
    </row>
    <row r="47699" spans="4:4" hidden="1" x14ac:dyDescent="0.35">
      <c r="D47699" s="157">
        <f t="shared" si="756"/>
        <v>0</v>
      </c>
    </row>
    <row r="47700" spans="4:4" hidden="1" x14ac:dyDescent="0.35">
      <c r="D47700" s="157">
        <f t="shared" si="756"/>
        <v>0</v>
      </c>
    </row>
    <row r="47701" spans="4:4" hidden="1" x14ac:dyDescent="0.35">
      <c r="D47701" s="157">
        <f t="shared" si="756"/>
        <v>0</v>
      </c>
    </row>
    <row r="47702" spans="4:4" hidden="1" x14ac:dyDescent="0.35">
      <c r="D47702" s="157">
        <f t="shared" si="756"/>
        <v>0</v>
      </c>
    </row>
    <row r="47703" spans="4:4" hidden="1" x14ac:dyDescent="0.35">
      <c r="D47703" s="157">
        <f t="shared" si="756"/>
        <v>0</v>
      </c>
    </row>
    <row r="47704" spans="4:4" hidden="1" x14ac:dyDescent="0.35">
      <c r="D47704" s="157">
        <f t="shared" si="756"/>
        <v>0</v>
      </c>
    </row>
    <row r="47705" spans="4:4" hidden="1" x14ac:dyDescent="0.35">
      <c r="D47705" s="157">
        <f t="shared" si="756"/>
        <v>0</v>
      </c>
    </row>
    <row r="47706" spans="4:4" hidden="1" x14ac:dyDescent="0.35">
      <c r="D47706" s="157">
        <f t="shared" si="756"/>
        <v>0</v>
      </c>
    </row>
    <row r="47707" spans="4:4" hidden="1" x14ac:dyDescent="0.35">
      <c r="D47707" s="157">
        <f t="shared" si="756"/>
        <v>0</v>
      </c>
    </row>
    <row r="47708" spans="4:4" hidden="1" x14ac:dyDescent="0.35">
      <c r="D47708" s="157">
        <f t="shared" si="756"/>
        <v>0</v>
      </c>
    </row>
    <row r="47709" spans="4:4" hidden="1" x14ac:dyDescent="0.35">
      <c r="D47709" s="157">
        <f t="shared" si="756"/>
        <v>0</v>
      </c>
    </row>
    <row r="47710" spans="4:4" hidden="1" x14ac:dyDescent="0.35">
      <c r="D47710" s="157">
        <f t="shared" si="756"/>
        <v>0</v>
      </c>
    </row>
    <row r="47711" spans="4:4" hidden="1" x14ac:dyDescent="0.35">
      <c r="D47711" s="157">
        <f t="shared" si="756"/>
        <v>0</v>
      </c>
    </row>
    <row r="47712" spans="4:4" hidden="1" x14ac:dyDescent="0.35">
      <c r="D47712" s="157">
        <f t="shared" si="756"/>
        <v>0</v>
      </c>
    </row>
    <row r="47713" spans="4:4" hidden="1" x14ac:dyDescent="0.35">
      <c r="D47713" s="157">
        <f t="shared" si="756"/>
        <v>0</v>
      </c>
    </row>
    <row r="47714" spans="4:4" hidden="1" x14ac:dyDescent="0.35">
      <c r="D47714" s="157">
        <f t="shared" si="756"/>
        <v>0</v>
      </c>
    </row>
    <row r="47715" spans="4:4" hidden="1" x14ac:dyDescent="0.35">
      <c r="D47715" s="157">
        <f t="shared" si="756"/>
        <v>0</v>
      </c>
    </row>
    <row r="47716" spans="4:4" hidden="1" x14ac:dyDescent="0.35">
      <c r="D47716" s="157">
        <f t="shared" si="756"/>
        <v>0</v>
      </c>
    </row>
    <row r="47717" spans="4:4" hidden="1" x14ac:dyDescent="0.35">
      <c r="D47717" s="157">
        <f t="shared" si="756"/>
        <v>0</v>
      </c>
    </row>
    <row r="47718" spans="4:4" hidden="1" x14ac:dyDescent="0.35">
      <c r="D47718" s="157">
        <f t="shared" si="756"/>
        <v>0</v>
      </c>
    </row>
    <row r="47719" spans="4:4" hidden="1" x14ac:dyDescent="0.35">
      <c r="D47719" s="157">
        <f t="shared" si="756"/>
        <v>0</v>
      </c>
    </row>
    <row r="47720" spans="4:4" hidden="1" x14ac:dyDescent="0.35">
      <c r="D47720" s="157">
        <f t="shared" si="756"/>
        <v>0</v>
      </c>
    </row>
    <row r="47721" spans="4:4" hidden="1" x14ac:dyDescent="0.35">
      <c r="D47721" s="157">
        <f t="shared" si="756"/>
        <v>0</v>
      </c>
    </row>
    <row r="47722" spans="4:4" hidden="1" x14ac:dyDescent="0.35">
      <c r="D47722" s="157">
        <f t="shared" si="756"/>
        <v>0</v>
      </c>
    </row>
    <row r="47723" spans="4:4" hidden="1" x14ac:dyDescent="0.35">
      <c r="D47723" s="157">
        <f t="shared" si="756"/>
        <v>0</v>
      </c>
    </row>
    <row r="47724" spans="4:4" hidden="1" x14ac:dyDescent="0.35">
      <c r="D47724" s="157">
        <f t="shared" si="756"/>
        <v>0</v>
      </c>
    </row>
    <row r="47725" spans="4:4" hidden="1" x14ac:dyDescent="0.35">
      <c r="D47725" s="157">
        <f t="shared" si="756"/>
        <v>0</v>
      </c>
    </row>
    <row r="47726" spans="4:4" hidden="1" x14ac:dyDescent="0.35">
      <c r="D47726" s="157">
        <f t="shared" si="756"/>
        <v>0</v>
      </c>
    </row>
    <row r="47727" spans="4:4" hidden="1" x14ac:dyDescent="0.35">
      <c r="D47727" s="157">
        <f t="shared" si="756"/>
        <v>0</v>
      </c>
    </row>
    <row r="47728" spans="4:4" hidden="1" x14ac:dyDescent="0.35">
      <c r="D47728" s="157">
        <f t="shared" si="756"/>
        <v>0</v>
      </c>
    </row>
    <row r="47729" spans="4:4" hidden="1" x14ac:dyDescent="0.35">
      <c r="D47729" s="157">
        <f t="shared" si="756"/>
        <v>0</v>
      </c>
    </row>
    <row r="47730" spans="4:4" hidden="1" x14ac:dyDescent="0.35">
      <c r="D47730" s="157">
        <f t="shared" si="756"/>
        <v>0</v>
      </c>
    </row>
    <row r="47731" spans="4:4" hidden="1" x14ac:dyDescent="0.35">
      <c r="D47731" s="157">
        <f t="shared" si="756"/>
        <v>0</v>
      </c>
    </row>
    <row r="47732" spans="4:4" hidden="1" x14ac:dyDescent="0.35">
      <c r="D47732" s="157">
        <f t="shared" si="756"/>
        <v>0</v>
      </c>
    </row>
    <row r="47733" spans="4:4" hidden="1" x14ac:dyDescent="0.35">
      <c r="D47733" s="157">
        <f t="shared" si="756"/>
        <v>0</v>
      </c>
    </row>
    <row r="47734" spans="4:4" hidden="1" x14ac:dyDescent="0.35">
      <c r="D47734" s="157">
        <f t="shared" si="756"/>
        <v>0</v>
      </c>
    </row>
    <row r="47735" spans="4:4" hidden="1" x14ac:dyDescent="0.35">
      <c r="D47735" s="157">
        <f t="shared" si="756"/>
        <v>0</v>
      </c>
    </row>
    <row r="47736" spans="4:4" hidden="1" x14ac:dyDescent="0.35">
      <c r="D47736" s="157">
        <f t="shared" si="756"/>
        <v>0</v>
      </c>
    </row>
    <row r="47737" spans="4:4" hidden="1" x14ac:dyDescent="0.35">
      <c r="D47737" s="157">
        <f t="shared" si="756"/>
        <v>0</v>
      </c>
    </row>
    <row r="47738" spans="4:4" hidden="1" x14ac:dyDescent="0.35">
      <c r="D47738" s="157">
        <f t="shared" si="756"/>
        <v>0</v>
      </c>
    </row>
    <row r="47739" spans="4:4" hidden="1" x14ac:dyDescent="0.35">
      <c r="D47739" s="157">
        <f t="shared" si="756"/>
        <v>0</v>
      </c>
    </row>
    <row r="47740" spans="4:4" hidden="1" x14ac:dyDescent="0.35">
      <c r="D47740" s="157">
        <f t="shared" si="756"/>
        <v>0</v>
      </c>
    </row>
    <row r="47741" spans="4:4" hidden="1" x14ac:dyDescent="0.35">
      <c r="D47741" s="157">
        <f t="shared" si="756"/>
        <v>0</v>
      </c>
    </row>
    <row r="47742" spans="4:4" hidden="1" x14ac:dyDescent="0.35">
      <c r="D47742" s="157">
        <f t="shared" si="756"/>
        <v>0</v>
      </c>
    </row>
    <row r="47743" spans="4:4" hidden="1" x14ac:dyDescent="0.35">
      <c r="D47743" s="157">
        <f t="shared" si="756"/>
        <v>0</v>
      </c>
    </row>
    <row r="47744" spans="4:4" hidden="1" x14ac:dyDescent="0.35">
      <c r="D47744" s="157">
        <f t="shared" si="756"/>
        <v>0</v>
      </c>
    </row>
    <row r="47745" spans="4:4" hidden="1" x14ac:dyDescent="0.35">
      <c r="D47745" s="157">
        <f t="shared" si="756"/>
        <v>0</v>
      </c>
    </row>
    <row r="47746" spans="4:4" hidden="1" x14ac:dyDescent="0.35">
      <c r="D47746" s="157">
        <f t="shared" si="756"/>
        <v>0</v>
      </c>
    </row>
    <row r="47747" spans="4:4" hidden="1" x14ac:dyDescent="0.35">
      <c r="D47747" s="157">
        <f t="shared" si="756"/>
        <v>0</v>
      </c>
    </row>
    <row r="47748" spans="4:4" hidden="1" x14ac:dyDescent="0.35">
      <c r="D47748" s="157">
        <f t="shared" ref="D47748:D47811" si="757">SUBTOTAL(109,D47715:D47747)</f>
        <v>0</v>
      </c>
    </row>
    <row r="47749" spans="4:4" hidden="1" x14ac:dyDescent="0.35">
      <c r="D47749" s="157">
        <f t="shared" si="757"/>
        <v>0</v>
      </c>
    </row>
    <row r="47750" spans="4:4" hidden="1" x14ac:dyDescent="0.35">
      <c r="D47750" s="157">
        <f t="shared" si="757"/>
        <v>0</v>
      </c>
    </row>
    <row r="47751" spans="4:4" hidden="1" x14ac:dyDescent="0.35">
      <c r="D47751" s="157">
        <f t="shared" si="757"/>
        <v>0</v>
      </c>
    </row>
    <row r="47752" spans="4:4" hidden="1" x14ac:dyDescent="0.35">
      <c r="D47752" s="157">
        <f t="shared" si="757"/>
        <v>0</v>
      </c>
    </row>
    <row r="47753" spans="4:4" hidden="1" x14ac:dyDescent="0.35">
      <c r="D47753" s="157">
        <f t="shared" si="757"/>
        <v>0</v>
      </c>
    </row>
    <row r="47754" spans="4:4" hidden="1" x14ac:dyDescent="0.35">
      <c r="D47754" s="157">
        <f t="shared" si="757"/>
        <v>0</v>
      </c>
    </row>
    <row r="47755" spans="4:4" hidden="1" x14ac:dyDescent="0.35">
      <c r="D47755" s="157">
        <f t="shared" si="757"/>
        <v>0</v>
      </c>
    </row>
    <row r="47756" spans="4:4" hidden="1" x14ac:dyDescent="0.35">
      <c r="D47756" s="157">
        <f t="shared" si="757"/>
        <v>0</v>
      </c>
    </row>
    <row r="47757" spans="4:4" hidden="1" x14ac:dyDescent="0.35">
      <c r="D47757" s="157">
        <f t="shared" si="757"/>
        <v>0</v>
      </c>
    </row>
    <row r="47758" spans="4:4" hidden="1" x14ac:dyDescent="0.35">
      <c r="D47758" s="157">
        <f t="shared" si="757"/>
        <v>0</v>
      </c>
    </row>
    <row r="47759" spans="4:4" hidden="1" x14ac:dyDescent="0.35">
      <c r="D47759" s="157">
        <f t="shared" si="757"/>
        <v>0</v>
      </c>
    </row>
    <row r="47760" spans="4:4" hidden="1" x14ac:dyDescent="0.35">
      <c r="D47760" s="157">
        <f t="shared" si="757"/>
        <v>0</v>
      </c>
    </row>
    <row r="47761" spans="4:4" hidden="1" x14ac:dyDescent="0.35">
      <c r="D47761" s="157">
        <f t="shared" si="757"/>
        <v>0</v>
      </c>
    </row>
    <row r="47762" spans="4:4" hidden="1" x14ac:dyDescent="0.35">
      <c r="D47762" s="157">
        <f t="shared" si="757"/>
        <v>0</v>
      </c>
    </row>
    <row r="47763" spans="4:4" hidden="1" x14ac:dyDescent="0.35">
      <c r="D47763" s="157">
        <f t="shared" si="757"/>
        <v>0</v>
      </c>
    </row>
    <row r="47764" spans="4:4" hidden="1" x14ac:dyDescent="0.35">
      <c r="D47764" s="157">
        <f t="shared" si="757"/>
        <v>0</v>
      </c>
    </row>
    <row r="47765" spans="4:4" hidden="1" x14ac:dyDescent="0.35">
      <c r="D47765" s="157">
        <f t="shared" si="757"/>
        <v>0</v>
      </c>
    </row>
    <row r="47766" spans="4:4" hidden="1" x14ac:dyDescent="0.35">
      <c r="D47766" s="157">
        <f t="shared" si="757"/>
        <v>0</v>
      </c>
    </row>
    <row r="47767" spans="4:4" hidden="1" x14ac:dyDescent="0.35">
      <c r="D47767" s="157">
        <f t="shared" si="757"/>
        <v>0</v>
      </c>
    </row>
    <row r="47768" spans="4:4" hidden="1" x14ac:dyDescent="0.35">
      <c r="D47768" s="157">
        <f t="shared" si="757"/>
        <v>0</v>
      </c>
    </row>
    <row r="47769" spans="4:4" hidden="1" x14ac:dyDescent="0.35">
      <c r="D47769" s="157">
        <f t="shared" si="757"/>
        <v>0</v>
      </c>
    </row>
    <row r="47770" spans="4:4" hidden="1" x14ac:dyDescent="0.35">
      <c r="D47770" s="157">
        <f t="shared" si="757"/>
        <v>0</v>
      </c>
    </row>
    <row r="47771" spans="4:4" hidden="1" x14ac:dyDescent="0.35">
      <c r="D47771" s="157">
        <f t="shared" si="757"/>
        <v>0</v>
      </c>
    </row>
    <row r="47772" spans="4:4" hidden="1" x14ac:dyDescent="0.35">
      <c r="D47772" s="157">
        <f t="shared" si="757"/>
        <v>0</v>
      </c>
    </row>
    <row r="47773" spans="4:4" hidden="1" x14ac:dyDescent="0.35">
      <c r="D47773" s="157">
        <f t="shared" si="757"/>
        <v>0</v>
      </c>
    </row>
    <row r="47774" spans="4:4" hidden="1" x14ac:dyDescent="0.35">
      <c r="D47774" s="157">
        <f t="shared" si="757"/>
        <v>0</v>
      </c>
    </row>
    <row r="47775" spans="4:4" hidden="1" x14ac:dyDescent="0.35">
      <c r="D47775" s="157">
        <f t="shared" si="757"/>
        <v>0</v>
      </c>
    </row>
    <row r="47776" spans="4:4" hidden="1" x14ac:dyDescent="0.35">
      <c r="D47776" s="157">
        <f t="shared" si="757"/>
        <v>0</v>
      </c>
    </row>
    <row r="47777" spans="4:4" hidden="1" x14ac:dyDescent="0.35">
      <c r="D47777" s="157">
        <f t="shared" si="757"/>
        <v>0</v>
      </c>
    </row>
    <row r="47778" spans="4:4" hidden="1" x14ac:dyDescent="0.35">
      <c r="D47778" s="157">
        <f t="shared" si="757"/>
        <v>0</v>
      </c>
    </row>
    <row r="47779" spans="4:4" hidden="1" x14ac:dyDescent="0.35">
      <c r="D47779" s="157">
        <f t="shared" si="757"/>
        <v>0</v>
      </c>
    </row>
    <row r="47780" spans="4:4" hidden="1" x14ac:dyDescent="0.35">
      <c r="D47780" s="157">
        <f t="shared" si="757"/>
        <v>0</v>
      </c>
    </row>
    <row r="47781" spans="4:4" hidden="1" x14ac:dyDescent="0.35">
      <c r="D47781" s="157">
        <f t="shared" si="757"/>
        <v>0</v>
      </c>
    </row>
    <row r="47782" spans="4:4" hidden="1" x14ac:dyDescent="0.35">
      <c r="D47782" s="157">
        <f t="shared" si="757"/>
        <v>0</v>
      </c>
    </row>
    <row r="47783" spans="4:4" hidden="1" x14ac:dyDescent="0.35">
      <c r="D47783" s="157">
        <f t="shared" si="757"/>
        <v>0</v>
      </c>
    </row>
    <row r="47784" spans="4:4" hidden="1" x14ac:dyDescent="0.35">
      <c r="D47784" s="157">
        <f t="shared" si="757"/>
        <v>0</v>
      </c>
    </row>
    <row r="47785" spans="4:4" hidden="1" x14ac:dyDescent="0.35">
      <c r="D47785" s="157">
        <f t="shared" si="757"/>
        <v>0</v>
      </c>
    </row>
    <row r="47786" spans="4:4" hidden="1" x14ac:dyDescent="0.35">
      <c r="D47786" s="157">
        <f t="shared" si="757"/>
        <v>0</v>
      </c>
    </row>
    <row r="47787" spans="4:4" hidden="1" x14ac:dyDescent="0.35">
      <c r="D47787" s="157">
        <f t="shared" si="757"/>
        <v>0</v>
      </c>
    </row>
    <row r="47788" spans="4:4" hidden="1" x14ac:dyDescent="0.35">
      <c r="D47788" s="157">
        <f t="shared" si="757"/>
        <v>0</v>
      </c>
    </row>
    <row r="47789" spans="4:4" hidden="1" x14ac:dyDescent="0.35">
      <c r="D47789" s="157">
        <f t="shared" si="757"/>
        <v>0</v>
      </c>
    </row>
    <row r="47790" spans="4:4" hidden="1" x14ac:dyDescent="0.35">
      <c r="D47790" s="157">
        <f t="shared" si="757"/>
        <v>0</v>
      </c>
    </row>
    <row r="47791" spans="4:4" hidden="1" x14ac:dyDescent="0.35">
      <c r="D47791" s="157">
        <f t="shared" si="757"/>
        <v>0</v>
      </c>
    </row>
    <row r="47792" spans="4:4" hidden="1" x14ac:dyDescent="0.35">
      <c r="D47792" s="157">
        <f t="shared" si="757"/>
        <v>0</v>
      </c>
    </row>
    <row r="47793" spans="4:4" hidden="1" x14ac:dyDescent="0.35">
      <c r="D47793" s="157">
        <f t="shared" si="757"/>
        <v>0</v>
      </c>
    </row>
    <row r="47794" spans="4:4" hidden="1" x14ac:dyDescent="0.35">
      <c r="D47794" s="157">
        <f t="shared" si="757"/>
        <v>0</v>
      </c>
    </row>
    <row r="47795" spans="4:4" hidden="1" x14ac:dyDescent="0.35">
      <c r="D47795" s="157">
        <f t="shared" si="757"/>
        <v>0</v>
      </c>
    </row>
    <row r="47796" spans="4:4" hidden="1" x14ac:dyDescent="0.35">
      <c r="D47796" s="157">
        <f t="shared" si="757"/>
        <v>0</v>
      </c>
    </row>
    <row r="47797" spans="4:4" hidden="1" x14ac:dyDescent="0.35">
      <c r="D47797" s="157">
        <f t="shared" si="757"/>
        <v>0</v>
      </c>
    </row>
    <row r="47798" spans="4:4" hidden="1" x14ac:dyDescent="0.35">
      <c r="D47798" s="157">
        <f t="shared" si="757"/>
        <v>0</v>
      </c>
    </row>
    <row r="47799" spans="4:4" hidden="1" x14ac:dyDescent="0.35">
      <c r="D47799" s="157">
        <f t="shared" si="757"/>
        <v>0</v>
      </c>
    </row>
    <row r="47800" spans="4:4" hidden="1" x14ac:dyDescent="0.35">
      <c r="D47800" s="157">
        <f t="shared" si="757"/>
        <v>0</v>
      </c>
    </row>
    <row r="47801" spans="4:4" hidden="1" x14ac:dyDescent="0.35">
      <c r="D47801" s="157">
        <f t="shared" si="757"/>
        <v>0</v>
      </c>
    </row>
    <row r="47802" spans="4:4" hidden="1" x14ac:dyDescent="0.35">
      <c r="D47802" s="157">
        <f t="shared" si="757"/>
        <v>0</v>
      </c>
    </row>
    <row r="47803" spans="4:4" hidden="1" x14ac:dyDescent="0.35">
      <c r="D47803" s="157">
        <f t="shared" si="757"/>
        <v>0</v>
      </c>
    </row>
    <row r="47804" spans="4:4" hidden="1" x14ac:dyDescent="0.35">
      <c r="D47804" s="157">
        <f t="shared" si="757"/>
        <v>0</v>
      </c>
    </row>
    <row r="47805" spans="4:4" hidden="1" x14ac:dyDescent="0.35">
      <c r="D47805" s="157">
        <f t="shared" si="757"/>
        <v>0</v>
      </c>
    </row>
    <row r="47806" spans="4:4" hidden="1" x14ac:dyDescent="0.35">
      <c r="D47806" s="157">
        <f t="shared" si="757"/>
        <v>0</v>
      </c>
    </row>
    <row r="47807" spans="4:4" hidden="1" x14ac:dyDescent="0.35">
      <c r="D47807" s="157">
        <f t="shared" si="757"/>
        <v>0</v>
      </c>
    </row>
    <row r="47808" spans="4:4" hidden="1" x14ac:dyDescent="0.35">
      <c r="D47808" s="157">
        <f t="shared" si="757"/>
        <v>0</v>
      </c>
    </row>
    <row r="47809" spans="4:4" hidden="1" x14ac:dyDescent="0.35">
      <c r="D47809" s="157">
        <f t="shared" si="757"/>
        <v>0</v>
      </c>
    </row>
    <row r="47810" spans="4:4" hidden="1" x14ac:dyDescent="0.35">
      <c r="D47810" s="157">
        <f t="shared" si="757"/>
        <v>0</v>
      </c>
    </row>
    <row r="47811" spans="4:4" hidden="1" x14ac:dyDescent="0.35">
      <c r="D47811" s="157">
        <f t="shared" si="757"/>
        <v>0</v>
      </c>
    </row>
    <row r="47812" spans="4:4" hidden="1" x14ac:dyDescent="0.35">
      <c r="D47812" s="157">
        <f t="shared" ref="D47812:D47875" si="758">SUBTOTAL(109,D47779:D47811)</f>
        <v>0</v>
      </c>
    </row>
    <row r="47813" spans="4:4" hidden="1" x14ac:dyDescent="0.35">
      <c r="D47813" s="157">
        <f t="shared" si="758"/>
        <v>0</v>
      </c>
    </row>
    <row r="47814" spans="4:4" hidden="1" x14ac:dyDescent="0.35">
      <c r="D47814" s="157">
        <f t="shared" si="758"/>
        <v>0</v>
      </c>
    </row>
    <row r="47815" spans="4:4" hidden="1" x14ac:dyDescent="0.35">
      <c r="D47815" s="157">
        <f t="shared" si="758"/>
        <v>0</v>
      </c>
    </row>
    <row r="47816" spans="4:4" hidden="1" x14ac:dyDescent="0.35">
      <c r="D47816" s="157">
        <f t="shared" si="758"/>
        <v>0</v>
      </c>
    </row>
    <row r="47817" spans="4:4" hidden="1" x14ac:dyDescent="0.35">
      <c r="D47817" s="157">
        <f t="shared" si="758"/>
        <v>0</v>
      </c>
    </row>
    <row r="47818" spans="4:4" hidden="1" x14ac:dyDescent="0.35">
      <c r="D47818" s="157">
        <f t="shared" si="758"/>
        <v>0</v>
      </c>
    </row>
    <row r="47819" spans="4:4" hidden="1" x14ac:dyDescent="0.35">
      <c r="D47819" s="157">
        <f t="shared" si="758"/>
        <v>0</v>
      </c>
    </row>
    <row r="47820" spans="4:4" hidden="1" x14ac:dyDescent="0.35">
      <c r="D47820" s="157">
        <f t="shared" si="758"/>
        <v>0</v>
      </c>
    </row>
    <row r="47821" spans="4:4" hidden="1" x14ac:dyDescent="0.35">
      <c r="D47821" s="157">
        <f t="shared" si="758"/>
        <v>0</v>
      </c>
    </row>
    <row r="47822" spans="4:4" hidden="1" x14ac:dyDescent="0.35">
      <c r="D47822" s="157">
        <f t="shared" si="758"/>
        <v>0</v>
      </c>
    </row>
    <row r="47823" spans="4:4" hidden="1" x14ac:dyDescent="0.35">
      <c r="D47823" s="157">
        <f t="shared" si="758"/>
        <v>0</v>
      </c>
    </row>
    <row r="47824" spans="4:4" hidden="1" x14ac:dyDescent="0.35">
      <c r="D47824" s="157">
        <f t="shared" si="758"/>
        <v>0</v>
      </c>
    </row>
    <row r="47825" spans="4:4" hidden="1" x14ac:dyDescent="0.35">
      <c r="D47825" s="157">
        <f t="shared" si="758"/>
        <v>0</v>
      </c>
    </row>
    <row r="47826" spans="4:4" hidden="1" x14ac:dyDescent="0.35">
      <c r="D47826" s="157">
        <f t="shared" si="758"/>
        <v>0</v>
      </c>
    </row>
    <row r="47827" spans="4:4" hidden="1" x14ac:dyDescent="0.35">
      <c r="D47827" s="157">
        <f t="shared" si="758"/>
        <v>0</v>
      </c>
    </row>
    <row r="47828" spans="4:4" hidden="1" x14ac:dyDescent="0.35">
      <c r="D47828" s="157">
        <f t="shared" si="758"/>
        <v>0</v>
      </c>
    </row>
    <row r="47829" spans="4:4" hidden="1" x14ac:dyDescent="0.35">
      <c r="D47829" s="157">
        <f t="shared" si="758"/>
        <v>0</v>
      </c>
    </row>
    <row r="47830" spans="4:4" hidden="1" x14ac:dyDescent="0.35">
      <c r="D47830" s="157">
        <f t="shared" si="758"/>
        <v>0</v>
      </c>
    </row>
    <row r="47831" spans="4:4" hidden="1" x14ac:dyDescent="0.35">
      <c r="D47831" s="157">
        <f t="shared" si="758"/>
        <v>0</v>
      </c>
    </row>
    <row r="47832" spans="4:4" hidden="1" x14ac:dyDescent="0.35">
      <c r="D47832" s="157">
        <f t="shared" si="758"/>
        <v>0</v>
      </c>
    </row>
    <row r="47833" spans="4:4" hidden="1" x14ac:dyDescent="0.35">
      <c r="D47833" s="157">
        <f t="shared" si="758"/>
        <v>0</v>
      </c>
    </row>
    <row r="47834" spans="4:4" hidden="1" x14ac:dyDescent="0.35">
      <c r="D47834" s="157">
        <f t="shared" si="758"/>
        <v>0</v>
      </c>
    </row>
    <row r="47835" spans="4:4" hidden="1" x14ac:dyDescent="0.35">
      <c r="D47835" s="157">
        <f t="shared" si="758"/>
        <v>0</v>
      </c>
    </row>
    <row r="47836" spans="4:4" hidden="1" x14ac:dyDescent="0.35">
      <c r="D47836" s="157">
        <f t="shared" si="758"/>
        <v>0</v>
      </c>
    </row>
    <row r="47837" spans="4:4" hidden="1" x14ac:dyDescent="0.35">
      <c r="D47837" s="157">
        <f t="shared" si="758"/>
        <v>0</v>
      </c>
    </row>
    <row r="47838" spans="4:4" hidden="1" x14ac:dyDescent="0.35">
      <c r="D47838" s="157">
        <f t="shared" si="758"/>
        <v>0</v>
      </c>
    </row>
    <row r="47839" spans="4:4" hidden="1" x14ac:dyDescent="0.35">
      <c r="D47839" s="157">
        <f t="shared" si="758"/>
        <v>0</v>
      </c>
    </row>
    <row r="47840" spans="4:4" hidden="1" x14ac:dyDescent="0.35">
      <c r="D47840" s="157">
        <f t="shared" si="758"/>
        <v>0</v>
      </c>
    </row>
    <row r="47841" spans="4:4" hidden="1" x14ac:dyDescent="0.35">
      <c r="D47841" s="157">
        <f t="shared" si="758"/>
        <v>0</v>
      </c>
    </row>
    <row r="47842" spans="4:4" hidden="1" x14ac:dyDescent="0.35">
      <c r="D47842" s="157">
        <f t="shared" si="758"/>
        <v>0</v>
      </c>
    </row>
    <row r="47843" spans="4:4" hidden="1" x14ac:dyDescent="0.35">
      <c r="D47843" s="157">
        <f t="shared" si="758"/>
        <v>0</v>
      </c>
    </row>
    <row r="47844" spans="4:4" hidden="1" x14ac:dyDescent="0.35">
      <c r="D47844" s="157">
        <f t="shared" si="758"/>
        <v>0</v>
      </c>
    </row>
    <row r="47845" spans="4:4" hidden="1" x14ac:dyDescent="0.35">
      <c r="D47845" s="157">
        <f t="shared" si="758"/>
        <v>0</v>
      </c>
    </row>
    <row r="47846" spans="4:4" hidden="1" x14ac:dyDescent="0.35">
      <c r="D47846" s="157">
        <f t="shared" si="758"/>
        <v>0</v>
      </c>
    </row>
    <row r="47847" spans="4:4" hidden="1" x14ac:dyDescent="0.35">
      <c r="D47847" s="157">
        <f t="shared" si="758"/>
        <v>0</v>
      </c>
    </row>
    <row r="47848" spans="4:4" hidden="1" x14ac:dyDescent="0.35">
      <c r="D47848" s="157">
        <f t="shared" si="758"/>
        <v>0</v>
      </c>
    </row>
    <row r="47849" spans="4:4" hidden="1" x14ac:dyDescent="0.35">
      <c r="D47849" s="157">
        <f t="shared" si="758"/>
        <v>0</v>
      </c>
    </row>
    <row r="47850" spans="4:4" hidden="1" x14ac:dyDescent="0.35">
      <c r="D47850" s="157">
        <f t="shared" si="758"/>
        <v>0</v>
      </c>
    </row>
    <row r="47851" spans="4:4" hidden="1" x14ac:dyDescent="0.35">
      <c r="D47851" s="157">
        <f t="shared" si="758"/>
        <v>0</v>
      </c>
    </row>
    <row r="47852" spans="4:4" hidden="1" x14ac:dyDescent="0.35">
      <c r="D47852" s="157">
        <f t="shared" si="758"/>
        <v>0</v>
      </c>
    </row>
    <row r="47853" spans="4:4" hidden="1" x14ac:dyDescent="0.35">
      <c r="D47853" s="157">
        <f t="shared" si="758"/>
        <v>0</v>
      </c>
    </row>
    <row r="47854" spans="4:4" hidden="1" x14ac:dyDescent="0.35">
      <c r="D47854" s="157">
        <f t="shared" si="758"/>
        <v>0</v>
      </c>
    </row>
    <row r="47855" spans="4:4" hidden="1" x14ac:dyDescent="0.35">
      <c r="D47855" s="157">
        <f t="shared" si="758"/>
        <v>0</v>
      </c>
    </row>
    <row r="47856" spans="4:4" hidden="1" x14ac:dyDescent="0.35">
      <c r="D47856" s="157">
        <f t="shared" si="758"/>
        <v>0</v>
      </c>
    </row>
    <row r="47857" spans="4:4" hidden="1" x14ac:dyDescent="0.35">
      <c r="D47857" s="157">
        <f t="shared" si="758"/>
        <v>0</v>
      </c>
    </row>
    <row r="47858" spans="4:4" hidden="1" x14ac:dyDescent="0.35">
      <c r="D47858" s="157">
        <f t="shared" si="758"/>
        <v>0</v>
      </c>
    </row>
    <row r="47859" spans="4:4" hidden="1" x14ac:dyDescent="0.35">
      <c r="D47859" s="157">
        <f t="shared" si="758"/>
        <v>0</v>
      </c>
    </row>
    <row r="47860" spans="4:4" hidden="1" x14ac:dyDescent="0.35">
      <c r="D47860" s="157">
        <f t="shared" si="758"/>
        <v>0</v>
      </c>
    </row>
    <row r="47861" spans="4:4" hidden="1" x14ac:dyDescent="0.35">
      <c r="D47861" s="157">
        <f t="shared" si="758"/>
        <v>0</v>
      </c>
    </row>
    <row r="47862" spans="4:4" hidden="1" x14ac:dyDescent="0.35">
      <c r="D47862" s="157">
        <f t="shared" si="758"/>
        <v>0</v>
      </c>
    </row>
    <row r="47863" spans="4:4" hidden="1" x14ac:dyDescent="0.35">
      <c r="D47863" s="157">
        <f t="shared" si="758"/>
        <v>0</v>
      </c>
    </row>
    <row r="47864" spans="4:4" hidden="1" x14ac:dyDescent="0.35">
      <c r="D47864" s="157">
        <f t="shared" si="758"/>
        <v>0</v>
      </c>
    </row>
    <row r="47865" spans="4:4" hidden="1" x14ac:dyDescent="0.35">
      <c r="D47865" s="157">
        <f t="shared" si="758"/>
        <v>0</v>
      </c>
    </row>
    <row r="47866" spans="4:4" hidden="1" x14ac:dyDescent="0.35">
      <c r="D47866" s="157">
        <f t="shared" si="758"/>
        <v>0</v>
      </c>
    </row>
    <row r="47867" spans="4:4" hidden="1" x14ac:dyDescent="0.35">
      <c r="D47867" s="157">
        <f t="shared" si="758"/>
        <v>0</v>
      </c>
    </row>
    <row r="47868" spans="4:4" hidden="1" x14ac:dyDescent="0.35">
      <c r="D47868" s="157">
        <f t="shared" si="758"/>
        <v>0</v>
      </c>
    </row>
    <row r="47869" spans="4:4" hidden="1" x14ac:dyDescent="0.35">
      <c r="D47869" s="157">
        <f t="shared" si="758"/>
        <v>0</v>
      </c>
    </row>
    <row r="47870" spans="4:4" hidden="1" x14ac:dyDescent="0.35">
      <c r="D47870" s="157">
        <f t="shared" si="758"/>
        <v>0</v>
      </c>
    </row>
    <row r="47871" spans="4:4" hidden="1" x14ac:dyDescent="0.35">
      <c r="D47871" s="157">
        <f t="shared" si="758"/>
        <v>0</v>
      </c>
    </row>
    <row r="47872" spans="4:4" hidden="1" x14ac:dyDescent="0.35">
      <c r="D47872" s="157">
        <f t="shared" si="758"/>
        <v>0</v>
      </c>
    </row>
    <row r="47873" spans="4:4" hidden="1" x14ac:dyDescent="0.35">
      <c r="D47873" s="157">
        <f t="shared" si="758"/>
        <v>0</v>
      </c>
    </row>
    <row r="47874" spans="4:4" hidden="1" x14ac:dyDescent="0.35">
      <c r="D47874" s="157">
        <f t="shared" si="758"/>
        <v>0</v>
      </c>
    </row>
    <row r="47875" spans="4:4" hidden="1" x14ac:dyDescent="0.35">
      <c r="D47875" s="157">
        <f t="shared" si="758"/>
        <v>0</v>
      </c>
    </row>
    <row r="47876" spans="4:4" hidden="1" x14ac:dyDescent="0.35">
      <c r="D47876" s="157">
        <f t="shared" ref="D47876:D47939" si="759">SUBTOTAL(109,D47843:D47875)</f>
        <v>0</v>
      </c>
    </row>
    <row r="47877" spans="4:4" hidden="1" x14ac:dyDescent="0.35">
      <c r="D47877" s="157">
        <f t="shared" si="759"/>
        <v>0</v>
      </c>
    </row>
    <row r="47878" spans="4:4" hidden="1" x14ac:dyDescent="0.35">
      <c r="D47878" s="157">
        <f t="shared" si="759"/>
        <v>0</v>
      </c>
    </row>
    <row r="47879" spans="4:4" hidden="1" x14ac:dyDescent="0.35">
      <c r="D47879" s="157">
        <f t="shared" si="759"/>
        <v>0</v>
      </c>
    </row>
    <row r="47880" spans="4:4" hidden="1" x14ac:dyDescent="0.35">
      <c r="D47880" s="157">
        <f t="shared" si="759"/>
        <v>0</v>
      </c>
    </row>
    <row r="47881" spans="4:4" hidden="1" x14ac:dyDescent="0.35">
      <c r="D47881" s="157">
        <f t="shared" si="759"/>
        <v>0</v>
      </c>
    </row>
    <row r="47882" spans="4:4" hidden="1" x14ac:dyDescent="0.35">
      <c r="D47882" s="157">
        <f t="shared" si="759"/>
        <v>0</v>
      </c>
    </row>
    <row r="47883" spans="4:4" hidden="1" x14ac:dyDescent="0.35">
      <c r="D47883" s="157">
        <f t="shared" si="759"/>
        <v>0</v>
      </c>
    </row>
    <row r="47884" spans="4:4" hidden="1" x14ac:dyDescent="0.35">
      <c r="D47884" s="157">
        <f t="shared" si="759"/>
        <v>0</v>
      </c>
    </row>
    <row r="47885" spans="4:4" hidden="1" x14ac:dyDescent="0.35">
      <c r="D47885" s="157">
        <f t="shared" si="759"/>
        <v>0</v>
      </c>
    </row>
    <row r="47886" spans="4:4" hidden="1" x14ac:dyDescent="0.35">
      <c r="D47886" s="157">
        <f t="shared" si="759"/>
        <v>0</v>
      </c>
    </row>
    <row r="47887" spans="4:4" hidden="1" x14ac:dyDescent="0.35">
      <c r="D47887" s="157">
        <f t="shared" si="759"/>
        <v>0</v>
      </c>
    </row>
    <row r="47888" spans="4:4" hidden="1" x14ac:dyDescent="0.35">
      <c r="D47888" s="157">
        <f t="shared" si="759"/>
        <v>0</v>
      </c>
    </row>
    <row r="47889" spans="4:4" hidden="1" x14ac:dyDescent="0.35">
      <c r="D47889" s="157">
        <f t="shared" si="759"/>
        <v>0</v>
      </c>
    </row>
    <row r="47890" spans="4:4" hidden="1" x14ac:dyDescent="0.35">
      <c r="D47890" s="157">
        <f t="shared" si="759"/>
        <v>0</v>
      </c>
    </row>
    <row r="47891" spans="4:4" hidden="1" x14ac:dyDescent="0.35">
      <c r="D47891" s="157">
        <f t="shared" si="759"/>
        <v>0</v>
      </c>
    </row>
    <row r="47892" spans="4:4" hidden="1" x14ac:dyDescent="0.35">
      <c r="D47892" s="157">
        <f t="shared" si="759"/>
        <v>0</v>
      </c>
    </row>
    <row r="47893" spans="4:4" hidden="1" x14ac:dyDescent="0.35">
      <c r="D47893" s="157">
        <f t="shared" si="759"/>
        <v>0</v>
      </c>
    </row>
    <row r="47894" spans="4:4" hidden="1" x14ac:dyDescent="0.35">
      <c r="D47894" s="157">
        <f t="shared" si="759"/>
        <v>0</v>
      </c>
    </row>
    <row r="47895" spans="4:4" hidden="1" x14ac:dyDescent="0.35">
      <c r="D47895" s="157">
        <f t="shared" si="759"/>
        <v>0</v>
      </c>
    </row>
    <row r="47896" spans="4:4" hidden="1" x14ac:dyDescent="0.35">
      <c r="D47896" s="157">
        <f t="shared" si="759"/>
        <v>0</v>
      </c>
    </row>
    <row r="47897" spans="4:4" hidden="1" x14ac:dyDescent="0.35">
      <c r="D47897" s="157">
        <f t="shared" si="759"/>
        <v>0</v>
      </c>
    </row>
    <row r="47898" spans="4:4" hidden="1" x14ac:dyDescent="0.35">
      <c r="D47898" s="157">
        <f t="shared" si="759"/>
        <v>0</v>
      </c>
    </row>
    <row r="47899" spans="4:4" hidden="1" x14ac:dyDescent="0.35">
      <c r="D47899" s="157">
        <f t="shared" si="759"/>
        <v>0</v>
      </c>
    </row>
    <row r="47900" spans="4:4" hidden="1" x14ac:dyDescent="0.35">
      <c r="D47900" s="157">
        <f t="shared" si="759"/>
        <v>0</v>
      </c>
    </row>
    <row r="47901" spans="4:4" hidden="1" x14ac:dyDescent="0.35">
      <c r="D47901" s="157">
        <f t="shared" si="759"/>
        <v>0</v>
      </c>
    </row>
    <row r="47902" spans="4:4" hidden="1" x14ac:dyDescent="0.35">
      <c r="D47902" s="157">
        <f t="shared" si="759"/>
        <v>0</v>
      </c>
    </row>
    <row r="47903" spans="4:4" hidden="1" x14ac:dyDescent="0.35">
      <c r="D47903" s="157">
        <f t="shared" si="759"/>
        <v>0</v>
      </c>
    </row>
    <row r="47904" spans="4:4" hidden="1" x14ac:dyDescent="0.35">
      <c r="D47904" s="157">
        <f t="shared" si="759"/>
        <v>0</v>
      </c>
    </row>
    <row r="47905" spans="4:4" hidden="1" x14ac:dyDescent="0.35">
      <c r="D47905" s="157">
        <f t="shared" si="759"/>
        <v>0</v>
      </c>
    </row>
    <row r="47906" spans="4:4" hidden="1" x14ac:dyDescent="0.35">
      <c r="D47906" s="157">
        <f t="shared" si="759"/>
        <v>0</v>
      </c>
    </row>
    <row r="47907" spans="4:4" hidden="1" x14ac:dyDescent="0.35">
      <c r="D47907" s="157">
        <f t="shared" si="759"/>
        <v>0</v>
      </c>
    </row>
    <row r="47908" spans="4:4" hidden="1" x14ac:dyDescent="0.35">
      <c r="D47908" s="157">
        <f t="shared" si="759"/>
        <v>0</v>
      </c>
    </row>
    <row r="47909" spans="4:4" hidden="1" x14ac:dyDescent="0.35">
      <c r="D47909" s="157">
        <f t="shared" si="759"/>
        <v>0</v>
      </c>
    </row>
    <row r="47910" spans="4:4" hidden="1" x14ac:dyDescent="0.35">
      <c r="D47910" s="157">
        <f t="shared" si="759"/>
        <v>0</v>
      </c>
    </row>
    <row r="47911" spans="4:4" hidden="1" x14ac:dyDescent="0.35">
      <c r="D47911" s="157">
        <f t="shared" si="759"/>
        <v>0</v>
      </c>
    </row>
    <row r="47912" spans="4:4" hidden="1" x14ac:dyDescent="0.35">
      <c r="D47912" s="157">
        <f t="shared" si="759"/>
        <v>0</v>
      </c>
    </row>
    <row r="47913" spans="4:4" hidden="1" x14ac:dyDescent="0.35">
      <c r="D47913" s="157">
        <f t="shared" si="759"/>
        <v>0</v>
      </c>
    </row>
    <row r="47914" spans="4:4" hidden="1" x14ac:dyDescent="0.35">
      <c r="D47914" s="157">
        <f t="shared" si="759"/>
        <v>0</v>
      </c>
    </row>
    <row r="47915" spans="4:4" hidden="1" x14ac:dyDescent="0.35">
      <c r="D47915" s="157">
        <f t="shared" si="759"/>
        <v>0</v>
      </c>
    </row>
    <row r="47916" spans="4:4" hidden="1" x14ac:dyDescent="0.35">
      <c r="D47916" s="157">
        <f t="shared" si="759"/>
        <v>0</v>
      </c>
    </row>
    <row r="47917" spans="4:4" hidden="1" x14ac:dyDescent="0.35">
      <c r="D47917" s="157">
        <f t="shared" si="759"/>
        <v>0</v>
      </c>
    </row>
    <row r="47918" spans="4:4" hidden="1" x14ac:dyDescent="0.35">
      <c r="D47918" s="157">
        <f t="shared" si="759"/>
        <v>0</v>
      </c>
    </row>
    <row r="47919" spans="4:4" hidden="1" x14ac:dyDescent="0.35">
      <c r="D47919" s="157">
        <f t="shared" si="759"/>
        <v>0</v>
      </c>
    </row>
    <row r="47920" spans="4:4" hidden="1" x14ac:dyDescent="0.35">
      <c r="D47920" s="157">
        <f t="shared" si="759"/>
        <v>0</v>
      </c>
    </row>
    <row r="47921" spans="4:4" hidden="1" x14ac:dyDescent="0.35">
      <c r="D47921" s="157">
        <f t="shared" si="759"/>
        <v>0</v>
      </c>
    </row>
    <row r="47922" spans="4:4" hidden="1" x14ac:dyDescent="0.35">
      <c r="D47922" s="157">
        <f t="shared" si="759"/>
        <v>0</v>
      </c>
    </row>
    <row r="47923" spans="4:4" hidden="1" x14ac:dyDescent="0.35">
      <c r="D47923" s="157">
        <f t="shared" si="759"/>
        <v>0</v>
      </c>
    </row>
    <row r="47924" spans="4:4" hidden="1" x14ac:dyDescent="0.35">
      <c r="D47924" s="157">
        <f t="shared" si="759"/>
        <v>0</v>
      </c>
    </row>
    <row r="47925" spans="4:4" hidden="1" x14ac:dyDescent="0.35">
      <c r="D47925" s="157">
        <f t="shared" si="759"/>
        <v>0</v>
      </c>
    </row>
    <row r="47926" spans="4:4" hidden="1" x14ac:dyDescent="0.35">
      <c r="D47926" s="157">
        <f t="shared" si="759"/>
        <v>0</v>
      </c>
    </row>
    <row r="47927" spans="4:4" hidden="1" x14ac:dyDescent="0.35">
      <c r="D47927" s="157">
        <f t="shared" si="759"/>
        <v>0</v>
      </c>
    </row>
    <row r="47928" spans="4:4" hidden="1" x14ac:dyDescent="0.35">
      <c r="D47928" s="157">
        <f t="shared" si="759"/>
        <v>0</v>
      </c>
    </row>
    <row r="47929" spans="4:4" hidden="1" x14ac:dyDescent="0.35">
      <c r="D47929" s="157">
        <f t="shared" si="759"/>
        <v>0</v>
      </c>
    </row>
    <row r="47930" spans="4:4" hidden="1" x14ac:dyDescent="0.35">
      <c r="D47930" s="157">
        <f t="shared" si="759"/>
        <v>0</v>
      </c>
    </row>
    <row r="47931" spans="4:4" hidden="1" x14ac:dyDescent="0.35">
      <c r="D47931" s="157">
        <f t="shared" si="759"/>
        <v>0</v>
      </c>
    </row>
    <row r="47932" spans="4:4" hidden="1" x14ac:dyDescent="0.35">
      <c r="D47932" s="157">
        <f t="shared" si="759"/>
        <v>0</v>
      </c>
    </row>
    <row r="47933" spans="4:4" hidden="1" x14ac:dyDescent="0.35">
      <c r="D47933" s="157">
        <f t="shared" si="759"/>
        <v>0</v>
      </c>
    </row>
    <row r="47934" spans="4:4" hidden="1" x14ac:dyDescent="0.35">
      <c r="D47934" s="157">
        <f t="shared" si="759"/>
        <v>0</v>
      </c>
    </row>
    <row r="47935" spans="4:4" hidden="1" x14ac:dyDescent="0.35">
      <c r="D47935" s="157">
        <f t="shared" si="759"/>
        <v>0</v>
      </c>
    </row>
    <row r="47936" spans="4:4" hidden="1" x14ac:dyDescent="0.35">
      <c r="D47936" s="157">
        <f t="shared" si="759"/>
        <v>0</v>
      </c>
    </row>
    <row r="47937" spans="4:4" hidden="1" x14ac:dyDescent="0.35">
      <c r="D47937" s="157">
        <f t="shared" si="759"/>
        <v>0</v>
      </c>
    </row>
    <row r="47938" spans="4:4" hidden="1" x14ac:dyDescent="0.35">
      <c r="D47938" s="157">
        <f t="shared" si="759"/>
        <v>0</v>
      </c>
    </row>
    <row r="47939" spans="4:4" hidden="1" x14ac:dyDescent="0.35">
      <c r="D47939" s="157">
        <f t="shared" si="759"/>
        <v>0</v>
      </c>
    </row>
    <row r="47940" spans="4:4" hidden="1" x14ac:dyDescent="0.35">
      <c r="D47940" s="157">
        <f t="shared" ref="D47940:D48003" si="760">SUBTOTAL(109,D47907:D47939)</f>
        <v>0</v>
      </c>
    </row>
    <row r="47941" spans="4:4" hidden="1" x14ac:dyDescent="0.35">
      <c r="D47941" s="157">
        <f t="shared" si="760"/>
        <v>0</v>
      </c>
    </row>
    <row r="47942" spans="4:4" hidden="1" x14ac:dyDescent="0.35">
      <c r="D47942" s="157">
        <f t="shared" si="760"/>
        <v>0</v>
      </c>
    </row>
    <row r="47943" spans="4:4" hidden="1" x14ac:dyDescent="0.35">
      <c r="D47943" s="157">
        <f t="shared" si="760"/>
        <v>0</v>
      </c>
    </row>
    <row r="47944" spans="4:4" hidden="1" x14ac:dyDescent="0.35">
      <c r="D47944" s="157">
        <f t="shared" si="760"/>
        <v>0</v>
      </c>
    </row>
    <row r="47945" spans="4:4" hidden="1" x14ac:dyDescent="0.35">
      <c r="D47945" s="157">
        <f t="shared" si="760"/>
        <v>0</v>
      </c>
    </row>
    <row r="47946" spans="4:4" hidden="1" x14ac:dyDescent="0.35">
      <c r="D47946" s="157">
        <f t="shared" si="760"/>
        <v>0</v>
      </c>
    </row>
    <row r="47947" spans="4:4" hidden="1" x14ac:dyDescent="0.35">
      <c r="D47947" s="157">
        <f t="shared" si="760"/>
        <v>0</v>
      </c>
    </row>
    <row r="47948" spans="4:4" hidden="1" x14ac:dyDescent="0.35">
      <c r="D47948" s="157">
        <f t="shared" si="760"/>
        <v>0</v>
      </c>
    </row>
    <row r="47949" spans="4:4" hidden="1" x14ac:dyDescent="0.35">
      <c r="D47949" s="157">
        <f t="shared" si="760"/>
        <v>0</v>
      </c>
    </row>
    <row r="47950" spans="4:4" hidden="1" x14ac:dyDescent="0.35">
      <c r="D47950" s="157">
        <f t="shared" si="760"/>
        <v>0</v>
      </c>
    </row>
    <row r="47951" spans="4:4" hidden="1" x14ac:dyDescent="0.35">
      <c r="D47951" s="157">
        <f t="shared" si="760"/>
        <v>0</v>
      </c>
    </row>
    <row r="47952" spans="4:4" hidden="1" x14ac:dyDescent="0.35">
      <c r="D47952" s="157">
        <f t="shared" si="760"/>
        <v>0</v>
      </c>
    </row>
    <row r="47953" spans="4:4" hidden="1" x14ac:dyDescent="0.35">
      <c r="D47953" s="157">
        <f t="shared" si="760"/>
        <v>0</v>
      </c>
    </row>
    <row r="47954" spans="4:4" hidden="1" x14ac:dyDescent="0.35">
      <c r="D47954" s="157">
        <f t="shared" si="760"/>
        <v>0</v>
      </c>
    </row>
    <row r="47955" spans="4:4" hidden="1" x14ac:dyDescent="0.35">
      <c r="D47955" s="157">
        <f t="shared" si="760"/>
        <v>0</v>
      </c>
    </row>
    <row r="47956" spans="4:4" hidden="1" x14ac:dyDescent="0.35">
      <c r="D47956" s="157">
        <f t="shared" si="760"/>
        <v>0</v>
      </c>
    </row>
    <row r="47957" spans="4:4" hidden="1" x14ac:dyDescent="0.35">
      <c r="D47957" s="157">
        <f t="shared" si="760"/>
        <v>0</v>
      </c>
    </row>
    <row r="47958" spans="4:4" hidden="1" x14ac:dyDescent="0.35">
      <c r="D47958" s="157">
        <f t="shared" si="760"/>
        <v>0</v>
      </c>
    </row>
    <row r="47959" spans="4:4" hidden="1" x14ac:dyDescent="0.35">
      <c r="D47959" s="157">
        <f t="shared" si="760"/>
        <v>0</v>
      </c>
    </row>
    <row r="47960" spans="4:4" hidden="1" x14ac:dyDescent="0.35">
      <c r="D47960" s="157">
        <f t="shared" si="760"/>
        <v>0</v>
      </c>
    </row>
    <row r="47961" spans="4:4" hidden="1" x14ac:dyDescent="0.35">
      <c r="D47961" s="157">
        <f t="shared" si="760"/>
        <v>0</v>
      </c>
    </row>
    <row r="47962" spans="4:4" hidden="1" x14ac:dyDescent="0.35">
      <c r="D47962" s="157">
        <f t="shared" si="760"/>
        <v>0</v>
      </c>
    </row>
    <row r="47963" spans="4:4" hidden="1" x14ac:dyDescent="0.35">
      <c r="D47963" s="157">
        <f t="shared" si="760"/>
        <v>0</v>
      </c>
    </row>
    <row r="47964" spans="4:4" hidden="1" x14ac:dyDescent="0.35">
      <c r="D47964" s="157">
        <f t="shared" si="760"/>
        <v>0</v>
      </c>
    </row>
    <row r="47965" spans="4:4" hidden="1" x14ac:dyDescent="0.35">
      <c r="D47965" s="157">
        <f t="shared" si="760"/>
        <v>0</v>
      </c>
    </row>
    <row r="47966" spans="4:4" hidden="1" x14ac:dyDescent="0.35">
      <c r="D47966" s="157">
        <f t="shared" si="760"/>
        <v>0</v>
      </c>
    </row>
    <row r="47967" spans="4:4" hidden="1" x14ac:dyDescent="0.35">
      <c r="D47967" s="157">
        <f t="shared" si="760"/>
        <v>0</v>
      </c>
    </row>
    <row r="47968" spans="4:4" hidden="1" x14ac:dyDescent="0.35">
      <c r="D47968" s="157">
        <f t="shared" si="760"/>
        <v>0</v>
      </c>
    </row>
    <row r="47969" spans="4:4" hidden="1" x14ac:dyDescent="0.35">
      <c r="D47969" s="157">
        <f t="shared" si="760"/>
        <v>0</v>
      </c>
    </row>
    <row r="47970" spans="4:4" hidden="1" x14ac:dyDescent="0.35">
      <c r="D47970" s="157">
        <f t="shared" si="760"/>
        <v>0</v>
      </c>
    </row>
    <row r="47971" spans="4:4" hidden="1" x14ac:dyDescent="0.35">
      <c r="D47971" s="157">
        <f t="shared" si="760"/>
        <v>0</v>
      </c>
    </row>
    <row r="47972" spans="4:4" hidden="1" x14ac:dyDescent="0.35">
      <c r="D47972" s="157">
        <f t="shared" si="760"/>
        <v>0</v>
      </c>
    </row>
    <row r="47973" spans="4:4" hidden="1" x14ac:dyDescent="0.35">
      <c r="D47973" s="157">
        <f t="shared" si="760"/>
        <v>0</v>
      </c>
    </row>
    <row r="47974" spans="4:4" hidden="1" x14ac:dyDescent="0.35">
      <c r="D47974" s="157">
        <f t="shared" si="760"/>
        <v>0</v>
      </c>
    </row>
    <row r="47975" spans="4:4" hidden="1" x14ac:dyDescent="0.35">
      <c r="D47975" s="157">
        <f t="shared" si="760"/>
        <v>0</v>
      </c>
    </row>
    <row r="47976" spans="4:4" hidden="1" x14ac:dyDescent="0.35">
      <c r="D47976" s="157">
        <f t="shared" si="760"/>
        <v>0</v>
      </c>
    </row>
    <row r="47977" spans="4:4" hidden="1" x14ac:dyDescent="0.35">
      <c r="D47977" s="157">
        <f t="shared" si="760"/>
        <v>0</v>
      </c>
    </row>
    <row r="47978" spans="4:4" hidden="1" x14ac:dyDescent="0.35">
      <c r="D47978" s="157">
        <f t="shared" si="760"/>
        <v>0</v>
      </c>
    </row>
    <row r="47979" spans="4:4" hidden="1" x14ac:dyDescent="0.35">
      <c r="D47979" s="157">
        <f t="shared" si="760"/>
        <v>0</v>
      </c>
    </row>
    <row r="47980" spans="4:4" hidden="1" x14ac:dyDescent="0.35">
      <c r="D47980" s="157">
        <f t="shared" si="760"/>
        <v>0</v>
      </c>
    </row>
    <row r="47981" spans="4:4" hidden="1" x14ac:dyDescent="0.35">
      <c r="D47981" s="157">
        <f t="shared" si="760"/>
        <v>0</v>
      </c>
    </row>
    <row r="47982" spans="4:4" hidden="1" x14ac:dyDescent="0.35">
      <c r="D47982" s="157">
        <f t="shared" si="760"/>
        <v>0</v>
      </c>
    </row>
    <row r="47983" spans="4:4" hidden="1" x14ac:dyDescent="0.35">
      <c r="D47983" s="157">
        <f t="shared" si="760"/>
        <v>0</v>
      </c>
    </row>
    <row r="47984" spans="4:4" hidden="1" x14ac:dyDescent="0.35">
      <c r="D47984" s="157">
        <f t="shared" si="760"/>
        <v>0</v>
      </c>
    </row>
    <row r="47985" spans="4:4" hidden="1" x14ac:dyDescent="0.35">
      <c r="D47985" s="157">
        <f t="shared" si="760"/>
        <v>0</v>
      </c>
    </row>
    <row r="47986" spans="4:4" hidden="1" x14ac:dyDescent="0.35">
      <c r="D47986" s="157">
        <f t="shared" si="760"/>
        <v>0</v>
      </c>
    </row>
    <row r="47987" spans="4:4" hidden="1" x14ac:dyDescent="0.35">
      <c r="D47987" s="157">
        <f t="shared" si="760"/>
        <v>0</v>
      </c>
    </row>
    <row r="47988" spans="4:4" hidden="1" x14ac:dyDescent="0.35">
      <c r="D47988" s="157">
        <f t="shared" si="760"/>
        <v>0</v>
      </c>
    </row>
    <row r="47989" spans="4:4" hidden="1" x14ac:dyDescent="0.35">
      <c r="D47989" s="157">
        <f t="shared" si="760"/>
        <v>0</v>
      </c>
    </row>
    <row r="47990" spans="4:4" hidden="1" x14ac:dyDescent="0.35">
      <c r="D47990" s="157">
        <f t="shared" si="760"/>
        <v>0</v>
      </c>
    </row>
    <row r="47991" spans="4:4" hidden="1" x14ac:dyDescent="0.35">
      <c r="D47991" s="157">
        <f t="shared" si="760"/>
        <v>0</v>
      </c>
    </row>
    <row r="47992" spans="4:4" hidden="1" x14ac:dyDescent="0.35">
      <c r="D47992" s="157">
        <f t="shared" si="760"/>
        <v>0</v>
      </c>
    </row>
    <row r="47993" spans="4:4" hidden="1" x14ac:dyDescent="0.35">
      <c r="D47993" s="157">
        <f t="shared" si="760"/>
        <v>0</v>
      </c>
    </row>
    <row r="47994" spans="4:4" hidden="1" x14ac:dyDescent="0.35">
      <c r="D47994" s="157">
        <f t="shared" si="760"/>
        <v>0</v>
      </c>
    </row>
    <row r="47995" spans="4:4" hidden="1" x14ac:dyDescent="0.35">
      <c r="D47995" s="157">
        <f t="shared" si="760"/>
        <v>0</v>
      </c>
    </row>
    <row r="47996" spans="4:4" hidden="1" x14ac:dyDescent="0.35">
      <c r="D47996" s="157">
        <f t="shared" si="760"/>
        <v>0</v>
      </c>
    </row>
    <row r="47997" spans="4:4" hidden="1" x14ac:dyDescent="0.35">
      <c r="D47997" s="157">
        <f t="shared" si="760"/>
        <v>0</v>
      </c>
    </row>
    <row r="47998" spans="4:4" hidden="1" x14ac:dyDescent="0.35">
      <c r="D47998" s="157">
        <f t="shared" si="760"/>
        <v>0</v>
      </c>
    </row>
    <row r="47999" spans="4:4" hidden="1" x14ac:dyDescent="0.35">
      <c r="D47999" s="157">
        <f t="shared" si="760"/>
        <v>0</v>
      </c>
    </row>
    <row r="48000" spans="4:4" hidden="1" x14ac:dyDescent="0.35">
      <c r="D48000" s="157">
        <f t="shared" si="760"/>
        <v>0</v>
      </c>
    </row>
    <row r="48001" spans="4:4" hidden="1" x14ac:dyDescent="0.35">
      <c r="D48001" s="157">
        <f t="shared" si="760"/>
        <v>0</v>
      </c>
    </row>
    <row r="48002" spans="4:4" hidden="1" x14ac:dyDescent="0.35">
      <c r="D48002" s="157">
        <f t="shared" si="760"/>
        <v>0</v>
      </c>
    </row>
    <row r="48003" spans="4:4" hidden="1" x14ac:dyDescent="0.35">
      <c r="D48003" s="157">
        <f t="shared" si="760"/>
        <v>0</v>
      </c>
    </row>
    <row r="48004" spans="4:4" hidden="1" x14ac:dyDescent="0.35">
      <c r="D48004" s="157">
        <f t="shared" ref="D48004:D48067" si="761">SUBTOTAL(109,D47971:D48003)</f>
        <v>0</v>
      </c>
    </row>
    <row r="48005" spans="4:4" hidden="1" x14ac:dyDescent="0.35">
      <c r="D48005" s="157">
        <f t="shared" si="761"/>
        <v>0</v>
      </c>
    </row>
    <row r="48006" spans="4:4" hidden="1" x14ac:dyDescent="0.35">
      <c r="D48006" s="157">
        <f t="shared" si="761"/>
        <v>0</v>
      </c>
    </row>
    <row r="48007" spans="4:4" hidden="1" x14ac:dyDescent="0.35">
      <c r="D48007" s="157">
        <f t="shared" si="761"/>
        <v>0</v>
      </c>
    </row>
    <row r="48008" spans="4:4" hidden="1" x14ac:dyDescent="0.35">
      <c r="D48008" s="157">
        <f t="shared" si="761"/>
        <v>0</v>
      </c>
    </row>
    <row r="48009" spans="4:4" hidden="1" x14ac:dyDescent="0.35">
      <c r="D48009" s="157">
        <f t="shared" si="761"/>
        <v>0</v>
      </c>
    </row>
    <row r="48010" spans="4:4" hidden="1" x14ac:dyDescent="0.35">
      <c r="D48010" s="157">
        <f t="shared" si="761"/>
        <v>0</v>
      </c>
    </row>
    <row r="48011" spans="4:4" hidden="1" x14ac:dyDescent="0.35">
      <c r="D48011" s="157">
        <f t="shared" si="761"/>
        <v>0</v>
      </c>
    </row>
    <row r="48012" spans="4:4" hidden="1" x14ac:dyDescent="0.35">
      <c r="D48012" s="157">
        <f t="shared" si="761"/>
        <v>0</v>
      </c>
    </row>
    <row r="48013" spans="4:4" hidden="1" x14ac:dyDescent="0.35">
      <c r="D48013" s="157">
        <f t="shared" si="761"/>
        <v>0</v>
      </c>
    </row>
    <row r="48014" spans="4:4" hidden="1" x14ac:dyDescent="0.35">
      <c r="D48014" s="157">
        <f t="shared" si="761"/>
        <v>0</v>
      </c>
    </row>
    <row r="48015" spans="4:4" hidden="1" x14ac:dyDescent="0.35">
      <c r="D48015" s="157">
        <f t="shared" si="761"/>
        <v>0</v>
      </c>
    </row>
    <row r="48016" spans="4:4" hidden="1" x14ac:dyDescent="0.35">
      <c r="D48016" s="157">
        <f t="shared" si="761"/>
        <v>0</v>
      </c>
    </row>
    <row r="48017" spans="4:4" hidden="1" x14ac:dyDescent="0.35">
      <c r="D48017" s="157">
        <f t="shared" si="761"/>
        <v>0</v>
      </c>
    </row>
    <row r="48018" spans="4:4" hidden="1" x14ac:dyDescent="0.35">
      <c r="D48018" s="157">
        <f t="shared" si="761"/>
        <v>0</v>
      </c>
    </row>
    <row r="48019" spans="4:4" hidden="1" x14ac:dyDescent="0.35">
      <c r="D48019" s="157">
        <f t="shared" si="761"/>
        <v>0</v>
      </c>
    </row>
    <row r="48020" spans="4:4" hidden="1" x14ac:dyDescent="0.35">
      <c r="D48020" s="157">
        <f t="shared" si="761"/>
        <v>0</v>
      </c>
    </row>
    <row r="48021" spans="4:4" hidden="1" x14ac:dyDescent="0.35">
      <c r="D48021" s="157">
        <f t="shared" si="761"/>
        <v>0</v>
      </c>
    </row>
    <row r="48022" spans="4:4" hidden="1" x14ac:dyDescent="0.35">
      <c r="D48022" s="157">
        <f t="shared" si="761"/>
        <v>0</v>
      </c>
    </row>
    <row r="48023" spans="4:4" hidden="1" x14ac:dyDescent="0.35">
      <c r="D48023" s="157">
        <f t="shared" si="761"/>
        <v>0</v>
      </c>
    </row>
    <row r="48024" spans="4:4" hidden="1" x14ac:dyDescent="0.35">
      <c r="D48024" s="157">
        <f t="shared" si="761"/>
        <v>0</v>
      </c>
    </row>
    <row r="48025" spans="4:4" hidden="1" x14ac:dyDescent="0.35">
      <c r="D48025" s="157">
        <f t="shared" si="761"/>
        <v>0</v>
      </c>
    </row>
    <row r="48026" spans="4:4" hidden="1" x14ac:dyDescent="0.35">
      <c r="D48026" s="157">
        <f t="shared" si="761"/>
        <v>0</v>
      </c>
    </row>
    <row r="48027" spans="4:4" hidden="1" x14ac:dyDescent="0.35">
      <c r="D48027" s="157">
        <f t="shared" si="761"/>
        <v>0</v>
      </c>
    </row>
    <row r="48028" spans="4:4" hidden="1" x14ac:dyDescent="0.35">
      <c r="D48028" s="157">
        <f t="shared" si="761"/>
        <v>0</v>
      </c>
    </row>
    <row r="48029" spans="4:4" hidden="1" x14ac:dyDescent="0.35">
      <c r="D48029" s="157">
        <f t="shared" si="761"/>
        <v>0</v>
      </c>
    </row>
    <row r="48030" spans="4:4" hidden="1" x14ac:dyDescent="0.35">
      <c r="D48030" s="157">
        <f t="shared" si="761"/>
        <v>0</v>
      </c>
    </row>
    <row r="48031" spans="4:4" hidden="1" x14ac:dyDescent="0.35">
      <c r="D48031" s="157">
        <f t="shared" si="761"/>
        <v>0</v>
      </c>
    </row>
    <row r="48032" spans="4:4" hidden="1" x14ac:dyDescent="0.35">
      <c r="D48032" s="157">
        <f t="shared" si="761"/>
        <v>0</v>
      </c>
    </row>
    <row r="48033" spans="4:4" hidden="1" x14ac:dyDescent="0.35">
      <c r="D48033" s="157">
        <f t="shared" si="761"/>
        <v>0</v>
      </c>
    </row>
    <row r="48034" spans="4:4" hidden="1" x14ac:dyDescent="0.35">
      <c r="D48034" s="157">
        <f t="shared" si="761"/>
        <v>0</v>
      </c>
    </row>
    <row r="48035" spans="4:4" hidden="1" x14ac:dyDescent="0.35">
      <c r="D48035" s="157">
        <f t="shared" si="761"/>
        <v>0</v>
      </c>
    </row>
    <row r="48036" spans="4:4" hidden="1" x14ac:dyDescent="0.35">
      <c r="D48036" s="157">
        <f t="shared" si="761"/>
        <v>0</v>
      </c>
    </row>
    <row r="48037" spans="4:4" hidden="1" x14ac:dyDescent="0.35">
      <c r="D48037" s="157">
        <f t="shared" si="761"/>
        <v>0</v>
      </c>
    </row>
    <row r="48038" spans="4:4" hidden="1" x14ac:dyDescent="0.35">
      <c r="D48038" s="157">
        <f t="shared" si="761"/>
        <v>0</v>
      </c>
    </row>
    <row r="48039" spans="4:4" hidden="1" x14ac:dyDescent="0.35">
      <c r="D48039" s="157">
        <f t="shared" si="761"/>
        <v>0</v>
      </c>
    </row>
    <row r="48040" spans="4:4" hidden="1" x14ac:dyDescent="0.35">
      <c r="D48040" s="157">
        <f t="shared" si="761"/>
        <v>0</v>
      </c>
    </row>
    <row r="48041" spans="4:4" hidden="1" x14ac:dyDescent="0.35">
      <c r="D48041" s="157">
        <f t="shared" si="761"/>
        <v>0</v>
      </c>
    </row>
    <row r="48042" spans="4:4" hidden="1" x14ac:dyDescent="0.35">
      <c r="D48042" s="157">
        <f t="shared" si="761"/>
        <v>0</v>
      </c>
    </row>
    <row r="48043" spans="4:4" hidden="1" x14ac:dyDescent="0.35">
      <c r="D48043" s="157">
        <f t="shared" si="761"/>
        <v>0</v>
      </c>
    </row>
    <row r="48044" spans="4:4" hidden="1" x14ac:dyDescent="0.35">
      <c r="D48044" s="157">
        <f t="shared" si="761"/>
        <v>0</v>
      </c>
    </row>
    <row r="48045" spans="4:4" hidden="1" x14ac:dyDescent="0.35">
      <c r="D48045" s="157">
        <f t="shared" si="761"/>
        <v>0</v>
      </c>
    </row>
    <row r="48046" spans="4:4" hidden="1" x14ac:dyDescent="0.35">
      <c r="D48046" s="157">
        <f t="shared" si="761"/>
        <v>0</v>
      </c>
    </row>
    <row r="48047" spans="4:4" hidden="1" x14ac:dyDescent="0.35">
      <c r="D48047" s="157">
        <f t="shared" si="761"/>
        <v>0</v>
      </c>
    </row>
    <row r="48048" spans="4:4" hidden="1" x14ac:dyDescent="0.35">
      <c r="D48048" s="157">
        <f t="shared" si="761"/>
        <v>0</v>
      </c>
    </row>
    <row r="48049" spans="4:4" hidden="1" x14ac:dyDescent="0.35">
      <c r="D48049" s="157">
        <f t="shared" si="761"/>
        <v>0</v>
      </c>
    </row>
    <row r="48050" spans="4:4" hidden="1" x14ac:dyDescent="0.35">
      <c r="D48050" s="157">
        <f t="shared" si="761"/>
        <v>0</v>
      </c>
    </row>
    <row r="48051" spans="4:4" hidden="1" x14ac:dyDescent="0.35">
      <c r="D48051" s="157">
        <f t="shared" si="761"/>
        <v>0</v>
      </c>
    </row>
    <row r="48052" spans="4:4" hidden="1" x14ac:dyDescent="0.35">
      <c r="D48052" s="157">
        <f t="shared" si="761"/>
        <v>0</v>
      </c>
    </row>
    <row r="48053" spans="4:4" hidden="1" x14ac:dyDescent="0.35">
      <c r="D48053" s="157">
        <f t="shared" si="761"/>
        <v>0</v>
      </c>
    </row>
    <row r="48054" spans="4:4" hidden="1" x14ac:dyDescent="0.35">
      <c r="D48054" s="157">
        <f t="shared" si="761"/>
        <v>0</v>
      </c>
    </row>
    <row r="48055" spans="4:4" hidden="1" x14ac:dyDescent="0.35">
      <c r="D48055" s="157">
        <f t="shared" si="761"/>
        <v>0</v>
      </c>
    </row>
    <row r="48056" spans="4:4" hidden="1" x14ac:dyDescent="0.35">
      <c r="D48056" s="157">
        <f t="shared" si="761"/>
        <v>0</v>
      </c>
    </row>
    <row r="48057" spans="4:4" hidden="1" x14ac:dyDescent="0.35">
      <c r="D48057" s="157">
        <f t="shared" si="761"/>
        <v>0</v>
      </c>
    </row>
    <row r="48058" spans="4:4" hidden="1" x14ac:dyDescent="0.35">
      <c r="D48058" s="157">
        <f t="shared" si="761"/>
        <v>0</v>
      </c>
    </row>
    <row r="48059" spans="4:4" hidden="1" x14ac:dyDescent="0.35">
      <c r="D48059" s="157">
        <f t="shared" si="761"/>
        <v>0</v>
      </c>
    </row>
    <row r="48060" spans="4:4" hidden="1" x14ac:dyDescent="0.35">
      <c r="D48060" s="157">
        <f t="shared" si="761"/>
        <v>0</v>
      </c>
    </row>
    <row r="48061" spans="4:4" hidden="1" x14ac:dyDescent="0.35">
      <c r="D48061" s="157">
        <f t="shared" si="761"/>
        <v>0</v>
      </c>
    </row>
    <row r="48062" spans="4:4" hidden="1" x14ac:dyDescent="0.35">
      <c r="D48062" s="157">
        <f t="shared" si="761"/>
        <v>0</v>
      </c>
    </row>
    <row r="48063" spans="4:4" hidden="1" x14ac:dyDescent="0.35">
      <c r="D48063" s="157">
        <f t="shared" si="761"/>
        <v>0</v>
      </c>
    </row>
    <row r="48064" spans="4:4" hidden="1" x14ac:dyDescent="0.35">
      <c r="D48064" s="157">
        <f t="shared" si="761"/>
        <v>0</v>
      </c>
    </row>
    <row r="48065" spans="4:4" hidden="1" x14ac:dyDescent="0.35">
      <c r="D48065" s="157">
        <f t="shared" si="761"/>
        <v>0</v>
      </c>
    </row>
    <row r="48066" spans="4:4" hidden="1" x14ac:dyDescent="0.35">
      <c r="D48066" s="157">
        <f t="shared" si="761"/>
        <v>0</v>
      </c>
    </row>
    <row r="48067" spans="4:4" hidden="1" x14ac:dyDescent="0.35">
      <c r="D48067" s="157">
        <f t="shared" si="761"/>
        <v>0</v>
      </c>
    </row>
    <row r="48068" spans="4:4" hidden="1" x14ac:dyDescent="0.35">
      <c r="D48068" s="157">
        <f t="shared" ref="D48068:D48131" si="762">SUBTOTAL(109,D48035:D48067)</f>
        <v>0</v>
      </c>
    </row>
    <row r="48069" spans="4:4" hidden="1" x14ac:dyDescent="0.35">
      <c r="D48069" s="157">
        <f t="shared" si="762"/>
        <v>0</v>
      </c>
    </row>
    <row r="48070" spans="4:4" hidden="1" x14ac:dyDescent="0.35">
      <c r="D48070" s="157">
        <f t="shared" si="762"/>
        <v>0</v>
      </c>
    </row>
    <row r="48071" spans="4:4" hidden="1" x14ac:dyDescent="0.35">
      <c r="D48071" s="157">
        <f t="shared" si="762"/>
        <v>0</v>
      </c>
    </row>
    <row r="48072" spans="4:4" hidden="1" x14ac:dyDescent="0.35">
      <c r="D48072" s="157">
        <f t="shared" si="762"/>
        <v>0</v>
      </c>
    </row>
    <row r="48073" spans="4:4" hidden="1" x14ac:dyDescent="0.35">
      <c r="D48073" s="157">
        <f t="shared" si="762"/>
        <v>0</v>
      </c>
    </row>
    <row r="48074" spans="4:4" hidden="1" x14ac:dyDescent="0.35">
      <c r="D48074" s="157">
        <f t="shared" si="762"/>
        <v>0</v>
      </c>
    </row>
    <row r="48075" spans="4:4" hidden="1" x14ac:dyDescent="0.35">
      <c r="D48075" s="157">
        <f t="shared" si="762"/>
        <v>0</v>
      </c>
    </row>
    <row r="48076" spans="4:4" hidden="1" x14ac:dyDescent="0.35">
      <c r="D48076" s="157">
        <f t="shared" si="762"/>
        <v>0</v>
      </c>
    </row>
    <row r="48077" spans="4:4" hidden="1" x14ac:dyDescent="0.35">
      <c r="D48077" s="157">
        <f t="shared" si="762"/>
        <v>0</v>
      </c>
    </row>
    <row r="48078" spans="4:4" hidden="1" x14ac:dyDescent="0.35">
      <c r="D48078" s="157">
        <f t="shared" si="762"/>
        <v>0</v>
      </c>
    </row>
    <row r="48079" spans="4:4" hidden="1" x14ac:dyDescent="0.35">
      <c r="D48079" s="157">
        <f t="shared" si="762"/>
        <v>0</v>
      </c>
    </row>
    <row r="48080" spans="4:4" hidden="1" x14ac:dyDescent="0.35">
      <c r="D48080" s="157">
        <f t="shared" si="762"/>
        <v>0</v>
      </c>
    </row>
    <row r="48081" spans="4:4" hidden="1" x14ac:dyDescent="0.35">
      <c r="D48081" s="157">
        <f t="shared" si="762"/>
        <v>0</v>
      </c>
    </row>
    <row r="48082" spans="4:4" hidden="1" x14ac:dyDescent="0.35">
      <c r="D48082" s="157">
        <f t="shared" si="762"/>
        <v>0</v>
      </c>
    </row>
    <row r="48083" spans="4:4" hidden="1" x14ac:dyDescent="0.35">
      <c r="D48083" s="157">
        <f t="shared" si="762"/>
        <v>0</v>
      </c>
    </row>
    <row r="48084" spans="4:4" hidden="1" x14ac:dyDescent="0.35">
      <c r="D48084" s="157">
        <f t="shared" si="762"/>
        <v>0</v>
      </c>
    </row>
    <row r="48085" spans="4:4" hidden="1" x14ac:dyDescent="0.35">
      <c r="D48085" s="157">
        <f t="shared" si="762"/>
        <v>0</v>
      </c>
    </row>
    <row r="48086" spans="4:4" hidden="1" x14ac:dyDescent="0.35">
      <c r="D48086" s="157">
        <f t="shared" si="762"/>
        <v>0</v>
      </c>
    </row>
    <row r="48087" spans="4:4" hidden="1" x14ac:dyDescent="0.35">
      <c r="D48087" s="157">
        <f t="shared" si="762"/>
        <v>0</v>
      </c>
    </row>
    <row r="48088" spans="4:4" hidden="1" x14ac:dyDescent="0.35">
      <c r="D48088" s="157">
        <f t="shared" si="762"/>
        <v>0</v>
      </c>
    </row>
    <row r="48089" spans="4:4" hidden="1" x14ac:dyDescent="0.35">
      <c r="D48089" s="157">
        <f t="shared" si="762"/>
        <v>0</v>
      </c>
    </row>
    <row r="48090" spans="4:4" hidden="1" x14ac:dyDescent="0.35">
      <c r="D48090" s="157">
        <f t="shared" si="762"/>
        <v>0</v>
      </c>
    </row>
    <row r="48091" spans="4:4" hidden="1" x14ac:dyDescent="0.35">
      <c r="D48091" s="157">
        <f t="shared" si="762"/>
        <v>0</v>
      </c>
    </row>
    <row r="48092" spans="4:4" hidden="1" x14ac:dyDescent="0.35">
      <c r="D48092" s="157">
        <f t="shared" si="762"/>
        <v>0</v>
      </c>
    </row>
    <row r="48093" spans="4:4" hidden="1" x14ac:dyDescent="0.35">
      <c r="D48093" s="157">
        <f t="shared" si="762"/>
        <v>0</v>
      </c>
    </row>
    <row r="48094" spans="4:4" hidden="1" x14ac:dyDescent="0.35">
      <c r="D48094" s="157">
        <f t="shared" si="762"/>
        <v>0</v>
      </c>
    </row>
    <row r="48095" spans="4:4" hidden="1" x14ac:dyDescent="0.35">
      <c r="D48095" s="157">
        <f t="shared" si="762"/>
        <v>0</v>
      </c>
    </row>
    <row r="48096" spans="4:4" hidden="1" x14ac:dyDescent="0.35">
      <c r="D48096" s="157">
        <f t="shared" si="762"/>
        <v>0</v>
      </c>
    </row>
    <row r="48097" spans="4:4" hidden="1" x14ac:dyDescent="0.35">
      <c r="D48097" s="157">
        <f t="shared" si="762"/>
        <v>0</v>
      </c>
    </row>
    <row r="48098" spans="4:4" hidden="1" x14ac:dyDescent="0.35">
      <c r="D48098" s="157">
        <f t="shared" si="762"/>
        <v>0</v>
      </c>
    </row>
    <row r="48099" spans="4:4" hidden="1" x14ac:dyDescent="0.35">
      <c r="D48099" s="157">
        <f t="shared" si="762"/>
        <v>0</v>
      </c>
    </row>
    <row r="48100" spans="4:4" hidden="1" x14ac:dyDescent="0.35">
      <c r="D48100" s="157">
        <f t="shared" si="762"/>
        <v>0</v>
      </c>
    </row>
    <row r="48101" spans="4:4" hidden="1" x14ac:dyDescent="0.35">
      <c r="D48101" s="157">
        <f t="shared" si="762"/>
        <v>0</v>
      </c>
    </row>
    <row r="48102" spans="4:4" hidden="1" x14ac:dyDescent="0.35">
      <c r="D48102" s="157">
        <f t="shared" si="762"/>
        <v>0</v>
      </c>
    </row>
    <row r="48103" spans="4:4" hidden="1" x14ac:dyDescent="0.35">
      <c r="D48103" s="157">
        <f t="shared" si="762"/>
        <v>0</v>
      </c>
    </row>
    <row r="48104" spans="4:4" hidden="1" x14ac:dyDescent="0.35">
      <c r="D48104" s="157">
        <f t="shared" si="762"/>
        <v>0</v>
      </c>
    </row>
    <row r="48105" spans="4:4" hidden="1" x14ac:dyDescent="0.35">
      <c r="D48105" s="157">
        <f t="shared" si="762"/>
        <v>0</v>
      </c>
    </row>
    <row r="48106" spans="4:4" hidden="1" x14ac:dyDescent="0.35">
      <c r="D48106" s="157">
        <f t="shared" si="762"/>
        <v>0</v>
      </c>
    </row>
    <row r="48107" spans="4:4" hidden="1" x14ac:dyDescent="0.35">
      <c r="D48107" s="157">
        <f t="shared" si="762"/>
        <v>0</v>
      </c>
    </row>
    <row r="48108" spans="4:4" hidden="1" x14ac:dyDescent="0.35">
      <c r="D48108" s="157">
        <f t="shared" si="762"/>
        <v>0</v>
      </c>
    </row>
    <row r="48109" spans="4:4" hidden="1" x14ac:dyDescent="0.35">
      <c r="D48109" s="157">
        <f t="shared" si="762"/>
        <v>0</v>
      </c>
    </row>
    <row r="48110" spans="4:4" hidden="1" x14ac:dyDescent="0.35">
      <c r="D48110" s="157">
        <f t="shared" si="762"/>
        <v>0</v>
      </c>
    </row>
    <row r="48111" spans="4:4" hidden="1" x14ac:dyDescent="0.35">
      <c r="D48111" s="157">
        <f t="shared" si="762"/>
        <v>0</v>
      </c>
    </row>
    <row r="48112" spans="4:4" hidden="1" x14ac:dyDescent="0.35">
      <c r="D48112" s="157">
        <f t="shared" si="762"/>
        <v>0</v>
      </c>
    </row>
    <row r="48113" spans="4:4" hidden="1" x14ac:dyDescent="0.35">
      <c r="D48113" s="157">
        <f t="shared" si="762"/>
        <v>0</v>
      </c>
    </row>
    <row r="48114" spans="4:4" hidden="1" x14ac:dyDescent="0.35">
      <c r="D48114" s="157">
        <f t="shared" si="762"/>
        <v>0</v>
      </c>
    </row>
    <row r="48115" spans="4:4" hidden="1" x14ac:dyDescent="0.35">
      <c r="D48115" s="157">
        <f t="shared" si="762"/>
        <v>0</v>
      </c>
    </row>
    <row r="48116" spans="4:4" hidden="1" x14ac:dyDescent="0.35">
      <c r="D48116" s="157">
        <f t="shared" si="762"/>
        <v>0</v>
      </c>
    </row>
    <row r="48117" spans="4:4" hidden="1" x14ac:dyDescent="0.35">
      <c r="D48117" s="157">
        <f t="shared" si="762"/>
        <v>0</v>
      </c>
    </row>
    <row r="48118" spans="4:4" hidden="1" x14ac:dyDescent="0.35">
      <c r="D48118" s="157">
        <f t="shared" si="762"/>
        <v>0</v>
      </c>
    </row>
    <row r="48119" spans="4:4" hidden="1" x14ac:dyDescent="0.35">
      <c r="D48119" s="157">
        <f t="shared" si="762"/>
        <v>0</v>
      </c>
    </row>
    <row r="48120" spans="4:4" hidden="1" x14ac:dyDescent="0.35">
      <c r="D48120" s="157">
        <f t="shared" si="762"/>
        <v>0</v>
      </c>
    </row>
    <row r="48121" spans="4:4" hidden="1" x14ac:dyDescent="0.35">
      <c r="D48121" s="157">
        <f t="shared" si="762"/>
        <v>0</v>
      </c>
    </row>
    <row r="48122" spans="4:4" hidden="1" x14ac:dyDescent="0.35">
      <c r="D48122" s="157">
        <f t="shared" si="762"/>
        <v>0</v>
      </c>
    </row>
    <row r="48123" spans="4:4" hidden="1" x14ac:dyDescent="0.35">
      <c r="D48123" s="157">
        <f t="shared" si="762"/>
        <v>0</v>
      </c>
    </row>
    <row r="48124" spans="4:4" hidden="1" x14ac:dyDescent="0.35">
      <c r="D48124" s="157">
        <f t="shared" si="762"/>
        <v>0</v>
      </c>
    </row>
    <row r="48125" spans="4:4" hidden="1" x14ac:dyDescent="0.35">
      <c r="D48125" s="157">
        <f t="shared" si="762"/>
        <v>0</v>
      </c>
    </row>
    <row r="48126" spans="4:4" hidden="1" x14ac:dyDescent="0.35">
      <c r="D48126" s="157">
        <f t="shared" si="762"/>
        <v>0</v>
      </c>
    </row>
    <row r="48127" spans="4:4" hidden="1" x14ac:dyDescent="0.35">
      <c r="D48127" s="157">
        <f t="shared" si="762"/>
        <v>0</v>
      </c>
    </row>
    <row r="48128" spans="4:4" hidden="1" x14ac:dyDescent="0.35">
      <c r="D48128" s="157">
        <f t="shared" si="762"/>
        <v>0</v>
      </c>
    </row>
    <row r="48129" spans="4:4" hidden="1" x14ac:dyDescent="0.35">
      <c r="D48129" s="157">
        <f t="shared" si="762"/>
        <v>0</v>
      </c>
    </row>
    <row r="48130" spans="4:4" hidden="1" x14ac:dyDescent="0.35">
      <c r="D48130" s="157">
        <f t="shared" si="762"/>
        <v>0</v>
      </c>
    </row>
    <row r="48131" spans="4:4" hidden="1" x14ac:dyDescent="0.35">
      <c r="D48131" s="157">
        <f t="shared" si="762"/>
        <v>0</v>
      </c>
    </row>
    <row r="48132" spans="4:4" hidden="1" x14ac:dyDescent="0.35">
      <c r="D48132" s="157">
        <f t="shared" ref="D48132:D48195" si="763">SUBTOTAL(109,D48099:D48131)</f>
        <v>0</v>
      </c>
    </row>
    <row r="48133" spans="4:4" hidden="1" x14ac:dyDescent="0.35">
      <c r="D48133" s="157">
        <f t="shared" si="763"/>
        <v>0</v>
      </c>
    </row>
    <row r="48134" spans="4:4" hidden="1" x14ac:dyDescent="0.35">
      <c r="D48134" s="157">
        <f t="shared" si="763"/>
        <v>0</v>
      </c>
    </row>
    <row r="48135" spans="4:4" hidden="1" x14ac:dyDescent="0.35">
      <c r="D48135" s="157">
        <f t="shared" si="763"/>
        <v>0</v>
      </c>
    </row>
    <row r="48136" spans="4:4" hidden="1" x14ac:dyDescent="0.35">
      <c r="D48136" s="157">
        <f t="shared" si="763"/>
        <v>0</v>
      </c>
    </row>
    <row r="48137" spans="4:4" hidden="1" x14ac:dyDescent="0.35">
      <c r="D48137" s="157">
        <f t="shared" si="763"/>
        <v>0</v>
      </c>
    </row>
    <row r="48138" spans="4:4" hidden="1" x14ac:dyDescent="0.35">
      <c r="D48138" s="157">
        <f t="shared" si="763"/>
        <v>0</v>
      </c>
    </row>
    <row r="48139" spans="4:4" hidden="1" x14ac:dyDescent="0.35">
      <c r="D48139" s="157">
        <f t="shared" si="763"/>
        <v>0</v>
      </c>
    </row>
    <row r="48140" spans="4:4" hidden="1" x14ac:dyDescent="0.35">
      <c r="D48140" s="157">
        <f t="shared" si="763"/>
        <v>0</v>
      </c>
    </row>
    <row r="48141" spans="4:4" hidden="1" x14ac:dyDescent="0.35">
      <c r="D48141" s="157">
        <f t="shared" si="763"/>
        <v>0</v>
      </c>
    </row>
    <row r="48142" spans="4:4" hidden="1" x14ac:dyDescent="0.35">
      <c r="D48142" s="157">
        <f t="shared" si="763"/>
        <v>0</v>
      </c>
    </row>
    <row r="48143" spans="4:4" hidden="1" x14ac:dyDescent="0.35">
      <c r="D48143" s="157">
        <f t="shared" si="763"/>
        <v>0</v>
      </c>
    </row>
    <row r="48144" spans="4:4" hidden="1" x14ac:dyDescent="0.35">
      <c r="D48144" s="157">
        <f t="shared" si="763"/>
        <v>0</v>
      </c>
    </row>
    <row r="48145" spans="4:4" hidden="1" x14ac:dyDescent="0.35">
      <c r="D48145" s="157">
        <f t="shared" si="763"/>
        <v>0</v>
      </c>
    </row>
    <row r="48146" spans="4:4" hidden="1" x14ac:dyDescent="0.35">
      <c r="D48146" s="157">
        <f t="shared" si="763"/>
        <v>0</v>
      </c>
    </row>
    <row r="48147" spans="4:4" hidden="1" x14ac:dyDescent="0.35">
      <c r="D48147" s="157">
        <f t="shared" si="763"/>
        <v>0</v>
      </c>
    </row>
    <row r="48148" spans="4:4" hidden="1" x14ac:dyDescent="0.35">
      <c r="D48148" s="157">
        <f t="shared" si="763"/>
        <v>0</v>
      </c>
    </row>
    <row r="48149" spans="4:4" hidden="1" x14ac:dyDescent="0.35">
      <c r="D48149" s="157">
        <f t="shared" si="763"/>
        <v>0</v>
      </c>
    </row>
    <row r="48150" spans="4:4" hidden="1" x14ac:dyDescent="0.35">
      <c r="D48150" s="157">
        <f t="shared" si="763"/>
        <v>0</v>
      </c>
    </row>
    <row r="48151" spans="4:4" hidden="1" x14ac:dyDescent="0.35">
      <c r="D48151" s="157">
        <f t="shared" si="763"/>
        <v>0</v>
      </c>
    </row>
    <row r="48152" spans="4:4" hidden="1" x14ac:dyDescent="0.35">
      <c r="D48152" s="157">
        <f t="shared" si="763"/>
        <v>0</v>
      </c>
    </row>
    <row r="48153" spans="4:4" hidden="1" x14ac:dyDescent="0.35">
      <c r="D48153" s="157">
        <f t="shared" si="763"/>
        <v>0</v>
      </c>
    </row>
    <row r="48154" spans="4:4" hidden="1" x14ac:dyDescent="0.35">
      <c r="D48154" s="157">
        <f t="shared" si="763"/>
        <v>0</v>
      </c>
    </row>
    <row r="48155" spans="4:4" hidden="1" x14ac:dyDescent="0.35">
      <c r="D48155" s="157">
        <f t="shared" si="763"/>
        <v>0</v>
      </c>
    </row>
    <row r="48156" spans="4:4" hidden="1" x14ac:dyDescent="0.35">
      <c r="D48156" s="157">
        <f t="shared" si="763"/>
        <v>0</v>
      </c>
    </row>
    <row r="48157" spans="4:4" hidden="1" x14ac:dyDescent="0.35">
      <c r="D48157" s="157">
        <f t="shared" si="763"/>
        <v>0</v>
      </c>
    </row>
    <row r="48158" spans="4:4" hidden="1" x14ac:dyDescent="0.35">
      <c r="D48158" s="157">
        <f t="shared" si="763"/>
        <v>0</v>
      </c>
    </row>
    <row r="48159" spans="4:4" hidden="1" x14ac:dyDescent="0.35">
      <c r="D48159" s="157">
        <f t="shared" si="763"/>
        <v>0</v>
      </c>
    </row>
    <row r="48160" spans="4:4" hidden="1" x14ac:dyDescent="0.35">
      <c r="D48160" s="157">
        <f t="shared" si="763"/>
        <v>0</v>
      </c>
    </row>
    <row r="48161" spans="4:4" hidden="1" x14ac:dyDescent="0.35">
      <c r="D48161" s="157">
        <f t="shared" si="763"/>
        <v>0</v>
      </c>
    </row>
    <row r="48162" spans="4:4" hidden="1" x14ac:dyDescent="0.35">
      <c r="D48162" s="157">
        <f t="shared" si="763"/>
        <v>0</v>
      </c>
    </row>
    <row r="48163" spans="4:4" hidden="1" x14ac:dyDescent="0.35">
      <c r="D48163" s="157">
        <f t="shared" si="763"/>
        <v>0</v>
      </c>
    </row>
    <row r="48164" spans="4:4" hidden="1" x14ac:dyDescent="0.35">
      <c r="D48164" s="157">
        <f t="shared" si="763"/>
        <v>0</v>
      </c>
    </row>
    <row r="48165" spans="4:4" hidden="1" x14ac:dyDescent="0.35">
      <c r="D48165" s="157">
        <f t="shared" si="763"/>
        <v>0</v>
      </c>
    </row>
    <row r="48166" spans="4:4" hidden="1" x14ac:dyDescent="0.35">
      <c r="D48166" s="157">
        <f t="shared" si="763"/>
        <v>0</v>
      </c>
    </row>
    <row r="48167" spans="4:4" hidden="1" x14ac:dyDescent="0.35">
      <c r="D48167" s="157">
        <f t="shared" si="763"/>
        <v>0</v>
      </c>
    </row>
    <row r="48168" spans="4:4" hidden="1" x14ac:dyDescent="0.35">
      <c r="D48168" s="157">
        <f t="shared" si="763"/>
        <v>0</v>
      </c>
    </row>
    <row r="48169" spans="4:4" hidden="1" x14ac:dyDescent="0.35">
      <c r="D48169" s="157">
        <f t="shared" si="763"/>
        <v>0</v>
      </c>
    </row>
    <row r="48170" spans="4:4" hidden="1" x14ac:dyDescent="0.35">
      <c r="D48170" s="157">
        <f t="shared" si="763"/>
        <v>0</v>
      </c>
    </row>
    <row r="48171" spans="4:4" hidden="1" x14ac:dyDescent="0.35">
      <c r="D48171" s="157">
        <f t="shared" si="763"/>
        <v>0</v>
      </c>
    </row>
    <row r="48172" spans="4:4" hidden="1" x14ac:dyDescent="0.35">
      <c r="D48172" s="157">
        <f t="shared" si="763"/>
        <v>0</v>
      </c>
    </row>
    <row r="48173" spans="4:4" hidden="1" x14ac:dyDescent="0.35">
      <c r="D48173" s="157">
        <f t="shared" si="763"/>
        <v>0</v>
      </c>
    </row>
    <row r="48174" spans="4:4" hidden="1" x14ac:dyDescent="0.35">
      <c r="D48174" s="157">
        <f t="shared" si="763"/>
        <v>0</v>
      </c>
    </row>
    <row r="48175" spans="4:4" hidden="1" x14ac:dyDescent="0.35">
      <c r="D48175" s="157">
        <f t="shared" si="763"/>
        <v>0</v>
      </c>
    </row>
    <row r="48176" spans="4:4" hidden="1" x14ac:dyDescent="0.35">
      <c r="D48176" s="157">
        <f t="shared" si="763"/>
        <v>0</v>
      </c>
    </row>
    <row r="48177" spans="4:4" hidden="1" x14ac:dyDescent="0.35">
      <c r="D48177" s="157">
        <f t="shared" si="763"/>
        <v>0</v>
      </c>
    </row>
    <row r="48178" spans="4:4" hidden="1" x14ac:dyDescent="0.35">
      <c r="D48178" s="157">
        <f t="shared" si="763"/>
        <v>0</v>
      </c>
    </row>
    <row r="48179" spans="4:4" hidden="1" x14ac:dyDescent="0.35">
      <c r="D48179" s="157">
        <f t="shared" si="763"/>
        <v>0</v>
      </c>
    </row>
    <row r="48180" spans="4:4" hidden="1" x14ac:dyDescent="0.35">
      <c r="D48180" s="157">
        <f t="shared" si="763"/>
        <v>0</v>
      </c>
    </row>
    <row r="48181" spans="4:4" hidden="1" x14ac:dyDescent="0.35">
      <c r="D48181" s="157">
        <f t="shared" si="763"/>
        <v>0</v>
      </c>
    </row>
    <row r="48182" spans="4:4" hidden="1" x14ac:dyDescent="0.35">
      <c r="D48182" s="157">
        <f t="shared" si="763"/>
        <v>0</v>
      </c>
    </row>
    <row r="48183" spans="4:4" hidden="1" x14ac:dyDescent="0.35">
      <c r="D48183" s="157">
        <f t="shared" si="763"/>
        <v>0</v>
      </c>
    </row>
    <row r="48184" spans="4:4" hidden="1" x14ac:dyDescent="0.35">
      <c r="D48184" s="157">
        <f t="shared" si="763"/>
        <v>0</v>
      </c>
    </row>
    <row r="48185" spans="4:4" hidden="1" x14ac:dyDescent="0.35">
      <c r="D48185" s="157">
        <f t="shared" si="763"/>
        <v>0</v>
      </c>
    </row>
    <row r="48186" spans="4:4" hidden="1" x14ac:dyDescent="0.35">
      <c r="D48186" s="157">
        <f t="shared" si="763"/>
        <v>0</v>
      </c>
    </row>
    <row r="48187" spans="4:4" hidden="1" x14ac:dyDescent="0.35">
      <c r="D48187" s="157">
        <f t="shared" si="763"/>
        <v>0</v>
      </c>
    </row>
    <row r="48188" spans="4:4" hidden="1" x14ac:dyDescent="0.35">
      <c r="D48188" s="157">
        <f t="shared" si="763"/>
        <v>0</v>
      </c>
    </row>
    <row r="48189" spans="4:4" hidden="1" x14ac:dyDescent="0.35">
      <c r="D48189" s="157">
        <f t="shared" si="763"/>
        <v>0</v>
      </c>
    </row>
    <row r="48190" spans="4:4" hidden="1" x14ac:dyDescent="0.35">
      <c r="D48190" s="157">
        <f t="shared" si="763"/>
        <v>0</v>
      </c>
    </row>
    <row r="48191" spans="4:4" hidden="1" x14ac:dyDescent="0.35">
      <c r="D48191" s="157">
        <f t="shared" si="763"/>
        <v>0</v>
      </c>
    </row>
    <row r="48192" spans="4:4" hidden="1" x14ac:dyDescent="0.35">
      <c r="D48192" s="157">
        <f t="shared" si="763"/>
        <v>0</v>
      </c>
    </row>
    <row r="48193" spans="4:4" hidden="1" x14ac:dyDescent="0.35">
      <c r="D48193" s="157">
        <f t="shared" si="763"/>
        <v>0</v>
      </c>
    </row>
    <row r="48194" spans="4:4" hidden="1" x14ac:dyDescent="0.35">
      <c r="D48194" s="157">
        <f t="shared" si="763"/>
        <v>0</v>
      </c>
    </row>
    <row r="48195" spans="4:4" hidden="1" x14ac:dyDescent="0.35">
      <c r="D48195" s="157">
        <f t="shared" si="763"/>
        <v>0</v>
      </c>
    </row>
    <row r="48196" spans="4:4" hidden="1" x14ac:dyDescent="0.35">
      <c r="D48196" s="157">
        <f t="shared" ref="D48196:D48259" si="764">SUBTOTAL(109,D48163:D48195)</f>
        <v>0</v>
      </c>
    </row>
    <row r="48197" spans="4:4" hidden="1" x14ac:dyDescent="0.35">
      <c r="D48197" s="157">
        <f t="shared" si="764"/>
        <v>0</v>
      </c>
    </row>
    <row r="48198" spans="4:4" hidden="1" x14ac:dyDescent="0.35">
      <c r="D48198" s="157">
        <f t="shared" si="764"/>
        <v>0</v>
      </c>
    </row>
    <row r="48199" spans="4:4" hidden="1" x14ac:dyDescent="0.35">
      <c r="D48199" s="157">
        <f t="shared" si="764"/>
        <v>0</v>
      </c>
    </row>
    <row r="48200" spans="4:4" hidden="1" x14ac:dyDescent="0.35">
      <c r="D48200" s="157">
        <f t="shared" si="764"/>
        <v>0</v>
      </c>
    </row>
    <row r="48201" spans="4:4" hidden="1" x14ac:dyDescent="0.35">
      <c r="D48201" s="157">
        <f t="shared" si="764"/>
        <v>0</v>
      </c>
    </row>
    <row r="48202" spans="4:4" hidden="1" x14ac:dyDescent="0.35">
      <c r="D48202" s="157">
        <f t="shared" si="764"/>
        <v>0</v>
      </c>
    </row>
    <row r="48203" spans="4:4" hidden="1" x14ac:dyDescent="0.35">
      <c r="D48203" s="157">
        <f t="shared" si="764"/>
        <v>0</v>
      </c>
    </row>
    <row r="48204" spans="4:4" hidden="1" x14ac:dyDescent="0.35">
      <c r="D48204" s="157">
        <f t="shared" si="764"/>
        <v>0</v>
      </c>
    </row>
    <row r="48205" spans="4:4" hidden="1" x14ac:dyDescent="0.35">
      <c r="D48205" s="157">
        <f t="shared" si="764"/>
        <v>0</v>
      </c>
    </row>
    <row r="48206" spans="4:4" hidden="1" x14ac:dyDescent="0.35">
      <c r="D48206" s="157">
        <f t="shared" si="764"/>
        <v>0</v>
      </c>
    </row>
    <row r="48207" spans="4:4" hidden="1" x14ac:dyDescent="0.35">
      <c r="D48207" s="157">
        <f t="shared" si="764"/>
        <v>0</v>
      </c>
    </row>
    <row r="48208" spans="4:4" hidden="1" x14ac:dyDescent="0.35">
      <c r="D48208" s="157">
        <f t="shared" si="764"/>
        <v>0</v>
      </c>
    </row>
    <row r="48209" spans="4:4" hidden="1" x14ac:dyDescent="0.35">
      <c r="D48209" s="157">
        <f t="shared" si="764"/>
        <v>0</v>
      </c>
    </row>
    <row r="48210" spans="4:4" hidden="1" x14ac:dyDescent="0.35">
      <c r="D48210" s="157">
        <f t="shared" si="764"/>
        <v>0</v>
      </c>
    </row>
    <row r="48211" spans="4:4" hidden="1" x14ac:dyDescent="0.35">
      <c r="D48211" s="157">
        <f t="shared" si="764"/>
        <v>0</v>
      </c>
    </row>
    <row r="48212" spans="4:4" hidden="1" x14ac:dyDescent="0.35">
      <c r="D48212" s="157">
        <f t="shared" si="764"/>
        <v>0</v>
      </c>
    </row>
    <row r="48213" spans="4:4" hidden="1" x14ac:dyDescent="0.35">
      <c r="D48213" s="157">
        <f t="shared" si="764"/>
        <v>0</v>
      </c>
    </row>
    <row r="48214" spans="4:4" hidden="1" x14ac:dyDescent="0.35">
      <c r="D48214" s="157">
        <f t="shared" si="764"/>
        <v>0</v>
      </c>
    </row>
    <row r="48215" spans="4:4" hidden="1" x14ac:dyDescent="0.35">
      <c r="D48215" s="157">
        <f t="shared" si="764"/>
        <v>0</v>
      </c>
    </row>
    <row r="48216" spans="4:4" hidden="1" x14ac:dyDescent="0.35">
      <c r="D48216" s="157">
        <f t="shared" si="764"/>
        <v>0</v>
      </c>
    </row>
    <row r="48217" spans="4:4" hidden="1" x14ac:dyDescent="0.35">
      <c r="D48217" s="157">
        <f t="shared" si="764"/>
        <v>0</v>
      </c>
    </row>
    <row r="48218" spans="4:4" hidden="1" x14ac:dyDescent="0.35">
      <c r="D48218" s="157">
        <f t="shared" si="764"/>
        <v>0</v>
      </c>
    </row>
    <row r="48219" spans="4:4" hidden="1" x14ac:dyDescent="0.35">
      <c r="D48219" s="157">
        <f t="shared" si="764"/>
        <v>0</v>
      </c>
    </row>
    <row r="48220" spans="4:4" hidden="1" x14ac:dyDescent="0.35">
      <c r="D48220" s="157">
        <f t="shared" si="764"/>
        <v>0</v>
      </c>
    </row>
    <row r="48221" spans="4:4" hidden="1" x14ac:dyDescent="0.35">
      <c r="D48221" s="157">
        <f t="shared" si="764"/>
        <v>0</v>
      </c>
    </row>
    <row r="48222" spans="4:4" hidden="1" x14ac:dyDescent="0.35">
      <c r="D48222" s="157">
        <f t="shared" si="764"/>
        <v>0</v>
      </c>
    </row>
    <row r="48223" spans="4:4" hidden="1" x14ac:dyDescent="0.35">
      <c r="D48223" s="157">
        <f t="shared" si="764"/>
        <v>0</v>
      </c>
    </row>
    <row r="48224" spans="4:4" hidden="1" x14ac:dyDescent="0.35">
      <c r="D48224" s="157">
        <f t="shared" si="764"/>
        <v>0</v>
      </c>
    </row>
    <row r="48225" spans="4:4" hidden="1" x14ac:dyDescent="0.35">
      <c r="D48225" s="157">
        <f t="shared" si="764"/>
        <v>0</v>
      </c>
    </row>
    <row r="48226" spans="4:4" hidden="1" x14ac:dyDescent="0.35">
      <c r="D48226" s="157">
        <f t="shared" si="764"/>
        <v>0</v>
      </c>
    </row>
    <row r="48227" spans="4:4" hidden="1" x14ac:dyDescent="0.35">
      <c r="D48227" s="157">
        <f t="shared" si="764"/>
        <v>0</v>
      </c>
    </row>
    <row r="48228" spans="4:4" hidden="1" x14ac:dyDescent="0.35">
      <c r="D48228" s="157">
        <f t="shared" si="764"/>
        <v>0</v>
      </c>
    </row>
    <row r="48229" spans="4:4" hidden="1" x14ac:dyDescent="0.35">
      <c r="D48229" s="157">
        <f t="shared" si="764"/>
        <v>0</v>
      </c>
    </row>
    <row r="48230" spans="4:4" hidden="1" x14ac:dyDescent="0.35">
      <c r="D48230" s="157">
        <f t="shared" si="764"/>
        <v>0</v>
      </c>
    </row>
    <row r="48231" spans="4:4" hidden="1" x14ac:dyDescent="0.35">
      <c r="D48231" s="157">
        <f t="shared" si="764"/>
        <v>0</v>
      </c>
    </row>
    <row r="48232" spans="4:4" hidden="1" x14ac:dyDescent="0.35">
      <c r="D48232" s="157">
        <f t="shared" si="764"/>
        <v>0</v>
      </c>
    </row>
    <row r="48233" spans="4:4" hidden="1" x14ac:dyDescent="0.35">
      <c r="D48233" s="157">
        <f t="shared" si="764"/>
        <v>0</v>
      </c>
    </row>
    <row r="48234" spans="4:4" hidden="1" x14ac:dyDescent="0.35">
      <c r="D48234" s="157">
        <f t="shared" si="764"/>
        <v>0</v>
      </c>
    </row>
    <row r="48235" spans="4:4" hidden="1" x14ac:dyDescent="0.35">
      <c r="D48235" s="157">
        <f t="shared" si="764"/>
        <v>0</v>
      </c>
    </row>
    <row r="48236" spans="4:4" hidden="1" x14ac:dyDescent="0.35">
      <c r="D48236" s="157">
        <f t="shared" si="764"/>
        <v>0</v>
      </c>
    </row>
    <row r="48237" spans="4:4" hidden="1" x14ac:dyDescent="0.35">
      <c r="D48237" s="157">
        <f t="shared" si="764"/>
        <v>0</v>
      </c>
    </row>
    <row r="48238" spans="4:4" hidden="1" x14ac:dyDescent="0.35">
      <c r="D48238" s="157">
        <f t="shared" si="764"/>
        <v>0</v>
      </c>
    </row>
    <row r="48239" spans="4:4" hidden="1" x14ac:dyDescent="0.35">
      <c r="D48239" s="157">
        <f t="shared" si="764"/>
        <v>0</v>
      </c>
    </row>
    <row r="48240" spans="4:4" hidden="1" x14ac:dyDescent="0.35">
      <c r="D48240" s="157">
        <f t="shared" si="764"/>
        <v>0</v>
      </c>
    </row>
    <row r="48241" spans="4:4" hidden="1" x14ac:dyDescent="0.35">
      <c r="D48241" s="157">
        <f t="shared" si="764"/>
        <v>0</v>
      </c>
    </row>
    <row r="48242" spans="4:4" hidden="1" x14ac:dyDescent="0.35">
      <c r="D48242" s="157">
        <f t="shared" si="764"/>
        <v>0</v>
      </c>
    </row>
    <row r="48243" spans="4:4" hidden="1" x14ac:dyDescent="0.35">
      <c r="D48243" s="157">
        <f t="shared" si="764"/>
        <v>0</v>
      </c>
    </row>
    <row r="48244" spans="4:4" hidden="1" x14ac:dyDescent="0.35">
      <c r="D48244" s="157">
        <f t="shared" si="764"/>
        <v>0</v>
      </c>
    </row>
    <row r="48245" spans="4:4" hidden="1" x14ac:dyDescent="0.35">
      <c r="D48245" s="157">
        <f t="shared" si="764"/>
        <v>0</v>
      </c>
    </row>
    <row r="48246" spans="4:4" hidden="1" x14ac:dyDescent="0.35">
      <c r="D48246" s="157">
        <f t="shared" si="764"/>
        <v>0</v>
      </c>
    </row>
    <row r="48247" spans="4:4" hidden="1" x14ac:dyDescent="0.35">
      <c r="D48247" s="157">
        <f t="shared" si="764"/>
        <v>0</v>
      </c>
    </row>
    <row r="48248" spans="4:4" hidden="1" x14ac:dyDescent="0.35">
      <c r="D48248" s="157">
        <f t="shared" si="764"/>
        <v>0</v>
      </c>
    </row>
    <row r="48249" spans="4:4" hidden="1" x14ac:dyDescent="0.35">
      <c r="D48249" s="157">
        <f t="shared" si="764"/>
        <v>0</v>
      </c>
    </row>
    <row r="48250" spans="4:4" hidden="1" x14ac:dyDescent="0.35">
      <c r="D48250" s="157">
        <f t="shared" si="764"/>
        <v>0</v>
      </c>
    </row>
    <row r="48251" spans="4:4" hidden="1" x14ac:dyDescent="0.35">
      <c r="D48251" s="157">
        <f t="shared" si="764"/>
        <v>0</v>
      </c>
    </row>
    <row r="48252" spans="4:4" hidden="1" x14ac:dyDescent="0.35">
      <c r="D48252" s="157">
        <f t="shared" si="764"/>
        <v>0</v>
      </c>
    </row>
    <row r="48253" spans="4:4" hidden="1" x14ac:dyDescent="0.35">
      <c r="D48253" s="157">
        <f t="shared" si="764"/>
        <v>0</v>
      </c>
    </row>
    <row r="48254" spans="4:4" hidden="1" x14ac:dyDescent="0.35">
      <c r="D48254" s="157">
        <f t="shared" si="764"/>
        <v>0</v>
      </c>
    </row>
    <row r="48255" spans="4:4" hidden="1" x14ac:dyDescent="0.35">
      <c r="D48255" s="157">
        <f t="shared" si="764"/>
        <v>0</v>
      </c>
    </row>
    <row r="48256" spans="4:4" hidden="1" x14ac:dyDescent="0.35">
      <c r="D48256" s="157">
        <f t="shared" si="764"/>
        <v>0</v>
      </c>
    </row>
    <row r="48257" spans="4:4" hidden="1" x14ac:dyDescent="0.35">
      <c r="D48257" s="157">
        <f t="shared" si="764"/>
        <v>0</v>
      </c>
    </row>
    <row r="48258" spans="4:4" hidden="1" x14ac:dyDescent="0.35">
      <c r="D48258" s="157">
        <f t="shared" si="764"/>
        <v>0</v>
      </c>
    </row>
    <row r="48259" spans="4:4" hidden="1" x14ac:dyDescent="0.35">
      <c r="D48259" s="157">
        <f t="shared" si="764"/>
        <v>0</v>
      </c>
    </row>
    <row r="48260" spans="4:4" hidden="1" x14ac:dyDescent="0.35">
      <c r="D48260" s="157">
        <f t="shared" ref="D48260:D48323" si="765">SUBTOTAL(109,D48227:D48259)</f>
        <v>0</v>
      </c>
    </row>
    <row r="48261" spans="4:4" hidden="1" x14ac:dyDescent="0.35">
      <c r="D48261" s="157">
        <f t="shared" si="765"/>
        <v>0</v>
      </c>
    </row>
    <row r="48262" spans="4:4" hidden="1" x14ac:dyDescent="0.35">
      <c r="D48262" s="157">
        <f t="shared" si="765"/>
        <v>0</v>
      </c>
    </row>
    <row r="48263" spans="4:4" hidden="1" x14ac:dyDescent="0.35">
      <c r="D48263" s="157">
        <f t="shared" si="765"/>
        <v>0</v>
      </c>
    </row>
    <row r="48264" spans="4:4" hidden="1" x14ac:dyDescent="0.35">
      <c r="D48264" s="157">
        <f t="shared" si="765"/>
        <v>0</v>
      </c>
    </row>
    <row r="48265" spans="4:4" hidden="1" x14ac:dyDescent="0.35">
      <c r="D48265" s="157">
        <f t="shared" si="765"/>
        <v>0</v>
      </c>
    </row>
    <row r="48266" spans="4:4" hidden="1" x14ac:dyDescent="0.35">
      <c r="D48266" s="157">
        <f t="shared" si="765"/>
        <v>0</v>
      </c>
    </row>
    <row r="48267" spans="4:4" hidden="1" x14ac:dyDescent="0.35">
      <c r="D48267" s="157">
        <f t="shared" si="765"/>
        <v>0</v>
      </c>
    </row>
    <row r="48268" spans="4:4" hidden="1" x14ac:dyDescent="0.35">
      <c r="D48268" s="157">
        <f t="shared" si="765"/>
        <v>0</v>
      </c>
    </row>
    <row r="48269" spans="4:4" hidden="1" x14ac:dyDescent="0.35">
      <c r="D48269" s="157">
        <f t="shared" si="765"/>
        <v>0</v>
      </c>
    </row>
    <row r="48270" spans="4:4" hidden="1" x14ac:dyDescent="0.35">
      <c r="D48270" s="157">
        <f t="shared" si="765"/>
        <v>0</v>
      </c>
    </row>
    <row r="48271" spans="4:4" hidden="1" x14ac:dyDescent="0.35">
      <c r="D48271" s="157">
        <f t="shared" si="765"/>
        <v>0</v>
      </c>
    </row>
    <row r="48272" spans="4:4" hidden="1" x14ac:dyDescent="0.35">
      <c r="D48272" s="157">
        <f t="shared" si="765"/>
        <v>0</v>
      </c>
    </row>
    <row r="48273" spans="4:4" hidden="1" x14ac:dyDescent="0.35">
      <c r="D48273" s="157">
        <f t="shared" si="765"/>
        <v>0</v>
      </c>
    </row>
    <row r="48274" spans="4:4" hidden="1" x14ac:dyDescent="0.35">
      <c r="D48274" s="157">
        <f t="shared" si="765"/>
        <v>0</v>
      </c>
    </row>
    <row r="48275" spans="4:4" hidden="1" x14ac:dyDescent="0.35">
      <c r="D48275" s="157">
        <f t="shared" si="765"/>
        <v>0</v>
      </c>
    </row>
    <row r="48276" spans="4:4" hidden="1" x14ac:dyDescent="0.35">
      <c r="D48276" s="157">
        <f t="shared" si="765"/>
        <v>0</v>
      </c>
    </row>
    <row r="48277" spans="4:4" hidden="1" x14ac:dyDescent="0.35">
      <c r="D48277" s="157">
        <f t="shared" si="765"/>
        <v>0</v>
      </c>
    </row>
    <row r="48278" spans="4:4" hidden="1" x14ac:dyDescent="0.35">
      <c r="D48278" s="157">
        <f t="shared" si="765"/>
        <v>0</v>
      </c>
    </row>
    <row r="48279" spans="4:4" hidden="1" x14ac:dyDescent="0.35">
      <c r="D48279" s="157">
        <f t="shared" si="765"/>
        <v>0</v>
      </c>
    </row>
    <row r="48280" spans="4:4" hidden="1" x14ac:dyDescent="0.35">
      <c r="D48280" s="157">
        <f t="shared" si="765"/>
        <v>0</v>
      </c>
    </row>
    <row r="48281" spans="4:4" hidden="1" x14ac:dyDescent="0.35">
      <c r="D48281" s="157">
        <f t="shared" si="765"/>
        <v>0</v>
      </c>
    </row>
    <row r="48282" spans="4:4" hidden="1" x14ac:dyDescent="0.35">
      <c r="D48282" s="157">
        <f t="shared" si="765"/>
        <v>0</v>
      </c>
    </row>
    <row r="48283" spans="4:4" hidden="1" x14ac:dyDescent="0.35">
      <c r="D48283" s="157">
        <f t="shared" si="765"/>
        <v>0</v>
      </c>
    </row>
    <row r="48284" spans="4:4" hidden="1" x14ac:dyDescent="0.35">
      <c r="D48284" s="157">
        <f t="shared" si="765"/>
        <v>0</v>
      </c>
    </row>
    <row r="48285" spans="4:4" hidden="1" x14ac:dyDescent="0.35">
      <c r="D48285" s="157">
        <f t="shared" si="765"/>
        <v>0</v>
      </c>
    </row>
    <row r="48286" spans="4:4" hidden="1" x14ac:dyDescent="0.35">
      <c r="D48286" s="157">
        <f t="shared" si="765"/>
        <v>0</v>
      </c>
    </row>
    <row r="48287" spans="4:4" hidden="1" x14ac:dyDescent="0.35">
      <c r="D48287" s="157">
        <f t="shared" si="765"/>
        <v>0</v>
      </c>
    </row>
    <row r="48288" spans="4:4" hidden="1" x14ac:dyDescent="0.35">
      <c r="D48288" s="157">
        <f t="shared" si="765"/>
        <v>0</v>
      </c>
    </row>
    <row r="48289" spans="4:4" hidden="1" x14ac:dyDescent="0.35">
      <c r="D48289" s="157">
        <f t="shared" si="765"/>
        <v>0</v>
      </c>
    </row>
    <row r="48290" spans="4:4" hidden="1" x14ac:dyDescent="0.35">
      <c r="D48290" s="157">
        <f t="shared" si="765"/>
        <v>0</v>
      </c>
    </row>
    <row r="48291" spans="4:4" hidden="1" x14ac:dyDescent="0.35">
      <c r="D48291" s="157">
        <f t="shared" si="765"/>
        <v>0</v>
      </c>
    </row>
    <row r="48292" spans="4:4" hidden="1" x14ac:dyDescent="0.35">
      <c r="D48292" s="157">
        <f t="shared" si="765"/>
        <v>0</v>
      </c>
    </row>
    <row r="48293" spans="4:4" hidden="1" x14ac:dyDescent="0.35">
      <c r="D48293" s="157">
        <f t="shared" si="765"/>
        <v>0</v>
      </c>
    </row>
    <row r="48294" spans="4:4" hidden="1" x14ac:dyDescent="0.35">
      <c r="D48294" s="157">
        <f t="shared" si="765"/>
        <v>0</v>
      </c>
    </row>
    <row r="48295" spans="4:4" hidden="1" x14ac:dyDescent="0.35">
      <c r="D48295" s="157">
        <f t="shared" si="765"/>
        <v>0</v>
      </c>
    </row>
    <row r="48296" spans="4:4" hidden="1" x14ac:dyDescent="0.35">
      <c r="D48296" s="157">
        <f t="shared" si="765"/>
        <v>0</v>
      </c>
    </row>
    <row r="48297" spans="4:4" hidden="1" x14ac:dyDescent="0.35">
      <c r="D48297" s="157">
        <f t="shared" si="765"/>
        <v>0</v>
      </c>
    </row>
    <row r="48298" spans="4:4" hidden="1" x14ac:dyDescent="0.35">
      <c r="D48298" s="157">
        <f t="shared" si="765"/>
        <v>0</v>
      </c>
    </row>
    <row r="48299" spans="4:4" hidden="1" x14ac:dyDescent="0.35">
      <c r="D48299" s="157">
        <f t="shared" si="765"/>
        <v>0</v>
      </c>
    </row>
    <row r="48300" spans="4:4" hidden="1" x14ac:dyDescent="0.35">
      <c r="D48300" s="157">
        <f t="shared" si="765"/>
        <v>0</v>
      </c>
    </row>
    <row r="48301" spans="4:4" hidden="1" x14ac:dyDescent="0.35">
      <c r="D48301" s="157">
        <f t="shared" si="765"/>
        <v>0</v>
      </c>
    </row>
    <row r="48302" spans="4:4" hidden="1" x14ac:dyDescent="0.35">
      <c r="D48302" s="157">
        <f t="shared" si="765"/>
        <v>0</v>
      </c>
    </row>
    <row r="48303" spans="4:4" hidden="1" x14ac:dyDescent="0.35">
      <c r="D48303" s="157">
        <f t="shared" si="765"/>
        <v>0</v>
      </c>
    </row>
    <row r="48304" spans="4:4" hidden="1" x14ac:dyDescent="0.35">
      <c r="D48304" s="157">
        <f t="shared" si="765"/>
        <v>0</v>
      </c>
    </row>
    <row r="48305" spans="4:4" hidden="1" x14ac:dyDescent="0.35">
      <c r="D48305" s="157">
        <f t="shared" si="765"/>
        <v>0</v>
      </c>
    </row>
    <row r="48306" spans="4:4" hidden="1" x14ac:dyDescent="0.35">
      <c r="D48306" s="157">
        <f t="shared" si="765"/>
        <v>0</v>
      </c>
    </row>
    <row r="48307" spans="4:4" hidden="1" x14ac:dyDescent="0.35">
      <c r="D48307" s="157">
        <f t="shared" si="765"/>
        <v>0</v>
      </c>
    </row>
    <row r="48308" spans="4:4" hidden="1" x14ac:dyDescent="0.35">
      <c r="D48308" s="157">
        <f t="shared" si="765"/>
        <v>0</v>
      </c>
    </row>
    <row r="48309" spans="4:4" hidden="1" x14ac:dyDescent="0.35">
      <c r="D48309" s="157">
        <f t="shared" si="765"/>
        <v>0</v>
      </c>
    </row>
    <row r="48310" spans="4:4" hidden="1" x14ac:dyDescent="0.35">
      <c r="D48310" s="157">
        <f t="shared" si="765"/>
        <v>0</v>
      </c>
    </row>
    <row r="48311" spans="4:4" hidden="1" x14ac:dyDescent="0.35">
      <c r="D48311" s="157">
        <f t="shared" si="765"/>
        <v>0</v>
      </c>
    </row>
    <row r="48312" spans="4:4" hidden="1" x14ac:dyDescent="0.35">
      <c r="D48312" s="157">
        <f t="shared" si="765"/>
        <v>0</v>
      </c>
    </row>
    <row r="48313" spans="4:4" hidden="1" x14ac:dyDescent="0.35">
      <c r="D48313" s="157">
        <f t="shared" si="765"/>
        <v>0</v>
      </c>
    </row>
    <row r="48314" spans="4:4" hidden="1" x14ac:dyDescent="0.35">
      <c r="D48314" s="157">
        <f t="shared" si="765"/>
        <v>0</v>
      </c>
    </row>
    <row r="48315" spans="4:4" hidden="1" x14ac:dyDescent="0.35">
      <c r="D48315" s="157">
        <f t="shared" si="765"/>
        <v>0</v>
      </c>
    </row>
    <row r="48316" spans="4:4" hidden="1" x14ac:dyDescent="0.35">
      <c r="D48316" s="157">
        <f t="shared" si="765"/>
        <v>0</v>
      </c>
    </row>
    <row r="48317" spans="4:4" hidden="1" x14ac:dyDescent="0.35">
      <c r="D48317" s="157">
        <f t="shared" si="765"/>
        <v>0</v>
      </c>
    </row>
    <row r="48318" spans="4:4" hidden="1" x14ac:dyDescent="0.35">
      <c r="D48318" s="157">
        <f t="shared" si="765"/>
        <v>0</v>
      </c>
    </row>
    <row r="48319" spans="4:4" hidden="1" x14ac:dyDescent="0.35">
      <c r="D48319" s="157">
        <f t="shared" si="765"/>
        <v>0</v>
      </c>
    </row>
    <row r="48320" spans="4:4" hidden="1" x14ac:dyDescent="0.35">
      <c r="D48320" s="157">
        <f t="shared" si="765"/>
        <v>0</v>
      </c>
    </row>
    <row r="48321" spans="4:4" hidden="1" x14ac:dyDescent="0.35">
      <c r="D48321" s="157">
        <f t="shared" si="765"/>
        <v>0</v>
      </c>
    </row>
    <row r="48322" spans="4:4" hidden="1" x14ac:dyDescent="0.35">
      <c r="D48322" s="157">
        <f t="shared" si="765"/>
        <v>0</v>
      </c>
    </row>
    <row r="48323" spans="4:4" hidden="1" x14ac:dyDescent="0.35">
      <c r="D48323" s="157">
        <f t="shared" si="765"/>
        <v>0</v>
      </c>
    </row>
    <row r="48324" spans="4:4" hidden="1" x14ac:dyDescent="0.35">
      <c r="D48324" s="157">
        <f t="shared" ref="D48324:D48387" si="766">SUBTOTAL(109,D48291:D48323)</f>
        <v>0</v>
      </c>
    </row>
    <row r="48325" spans="4:4" hidden="1" x14ac:dyDescent="0.35">
      <c r="D48325" s="157">
        <f t="shared" si="766"/>
        <v>0</v>
      </c>
    </row>
    <row r="48326" spans="4:4" hidden="1" x14ac:dyDescent="0.35">
      <c r="D48326" s="157">
        <f t="shared" si="766"/>
        <v>0</v>
      </c>
    </row>
    <row r="48327" spans="4:4" hidden="1" x14ac:dyDescent="0.35">
      <c r="D48327" s="157">
        <f t="shared" si="766"/>
        <v>0</v>
      </c>
    </row>
    <row r="48328" spans="4:4" hidden="1" x14ac:dyDescent="0.35">
      <c r="D48328" s="157">
        <f t="shared" si="766"/>
        <v>0</v>
      </c>
    </row>
    <row r="48329" spans="4:4" hidden="1" x14ac:dyDescent="0.35">
      <c r="D48329" s="157">
        <f t="shared" si="766"/>
        <v>0</v>
      </c>
    </row>
    <row r="48330" spans="4:4" hidden="1" x14ac:dyDescent="0.35">
      <c r="D48330" s="157">
        <f t="shared" si="766"/>
        <v>0</v>
      </c>
    </row>
    <row r="48331" spans="4:4" hidden="1" x14ac:dyDescent="0.35">
      <c r="D48331" s="157">
        <f t="shared" si="766"/>
        <v>0</v>
      </c>
    </row>
    <row r="48332" spans="4:4" hidden="1" x14ac:dyDescent="0.35">
      <c r="D48332" s="157">
        <f t="shared" si="766"/>
        <v>0</v>
      </c>
    </row>
    <row r="48333" spans="4:4" hidden="1" x14ac:dyDescent="0.35">
      <c r="D48333" s="157">
        <f t="shared" si="766"/>
        <v>0</v>
      </c>
    </row>
    <row r="48334" spans="4:4" hidden="1" x14ac:dyDescent="0.35">
      <c r="D48334" s="157">
        <f t="shared" si="766"/>
        <v>0</v>
      </c>
    </row>
    <row r="48335" spans="4:4" hidden="1" x14ac:dyDescent="0.35">
      <c r="D48335" s="157">
        <f t="shared" si="766"/>
        <v>0</v>
      </c>
    </row>
    <row r="48336" spans="4:4" hidden="1" x14ac:dyDescent="0.35">
      <c r="D48336" s="157">
        <f t="shared" si="766"/>
        <v>0</v>
      </c>
    </row>
    <row r="48337" spans="4:4" hidden="1" x14ac:dyDescent="0.35">
      <c r="D48337" s="157">
        <f t="shared" si="766"/>
        <v>0</v>
      </c>
    </row>
    <row r="48338" spans="4:4" hidden="1" x14ac:dyDescent="0.35">
      <c r="D48338" s="157">
        <f t="shared" si="766"/>
        <v>0</v>
      </c>
    </row>
    <row r="48339" spans="4:4" hidden="1" x14ac:dyDescent="0.35">
      <c r="D48339" s="157">
        <f t="shared" si="766"/>
        <v>0</v>
      </c>
    </row>
    <row r="48340" spans="4:4" hidden="1" x14ac:dyDescent="0.35">
      <c r="D48340" s="157">
        <f t="shared" si="766"/>
        <v>0</v>
      </c>
    </row>
    <row r="48341" spans="4:4" hidden="1" x14ac:dyDescent="0.35">
      <c r="D48341" s="157">
        <f t="shared" si="766"/>
        <v>0</v>
      </c>
    </row>
    <row r="48342" spans="4:4" hidden="1" x14ac:dyDescent="0.35">
      <c r="D48342" s="157">
        <f t="shared" si="766"/>
        <v>0</v>
      </c>
    </row>
    <row r="48343" spans="4:4" hidden="1" x14ac:dyDescent="0.35">
      <c r="D48343" s="157">
        <f t="shared" si="766"/>
        <v>0</v>
      </c>
    </row>
    <row r="48344" spans="4:4" hidden="1" x14ac:dyDescent="0.35">
      <c r="D48344" s="157">
        <f t="shared" si="766"/>
        <v>0</v>
      </c>
    </row>
    <row r="48345" spans="4:4" hidden="1" x14ac:dyDescent="0.35">
      <c r="D48345" s="157">
        <f t="shared" si="766"/>
        <v>0</v>
      </c>
    </row>
    <row r="48346" spans="4:4" hidden="1" x14ac:dyDescent="0.35">
      <c r="D48346" s="157">
        <f t="shared" si="766"/>
        <v>0</v>
      </c>
    </row>
    <row r="48347" spans="4:4" hidden="1" x14ac:dyDescent="0.35">
      <c r="D48347" s="157">
        <f t="shared" si="766"/>
        <v>0</v>
      </c>
    </row>
    <row r="48348" spans="4:4" hidden="1" x14ac:dyDescent="0.35">
      <c r="D48348" s="157">
        <f t="shared" si="766"/>
        <v>0</v>
      </c>
    </row>
    <row r="48349" spans="4:4" hidden="1" x14ac:dyDescent="0.35">
      <c r="D48349" s="157">
        <f t="shared" si="766"/>
        <v>0</v>
      </c>
    </row>
    <row r="48350" spans="4:4" hidden="1" x14ac:dyDescent="0.35">
      <c r="D48350" s="157">
        <f t="shared" si="766"/>
        <v>0</v>
      </c>
    </row>
    <row r="48351" spans="4:4" hidden="1" x14ac:dyDescent="0.35">
      <c r="D48351" s="157">
        <f t="shared" si="766"/>
        <v>0</v>
      </c>
    </row>
    <row r="48352" spans="4:4" hidden="1" x14ac:dyDescent="0.35">
      <c r="D48352" s="157">
        <f t="shared" si="766"/>
        <v>0</v>
      </c>
    </row>
    <row r="48353" spans="4:4" hidden="1" x14ac:dyDescent="0.35">
      <c r="D48353" s="157">
        <f t="shared" si="766"/>
        <v>0</v>
      </c>
    </row>
    <row r="48354" spans="4:4" hidden="1" x14ac:dyDescent="0.35">
      <c r="D48354" s="157">
        <f t="shared" si="766"/>
        <v>0</v>
      </c>
    </row>
    <row r="48355" spans="4:4" hidden="1" x14ac:dyDescent="0.35">
      <c r="D48355" s="157">
        <f t="shared" si="766"/>
        <v>0</v>
      </c>
    </row>
    <row r="48356" spans="4:4" hidden="1" x14ac:dyDescent="0.35">
      <c r="D48356" s="157">
        <f t="shared" si="766"/>
        <v>0</v>
      </c>
    </row>
    <row r="48357" spans="4:4" hidden="1" x14ac:dyDescent="0.35">
      <c r="D48357" s="157">
        <f t="shared" si="766"/>
        <v>0</v>
      </c>
    </row>
    <row r="48358" spans="4:4" hidden="1" x14ac:dyDescent="0.35">
      <c r="D48358" s="157">
        <f t="shared" si="766"/>
        <v>0</v>
      </c>
    </row>
    <row r="48359" spans="4:4" hidden="1" x14ac:dyDescent="0.35">
      <c r="D48359" s="157">
        <f t="shared" si="766"/>
        <v>0</v>
      </c>
    </row>
    <row r="48360" spans="4:4" hidden="1" x14ac:dyDescent="0.35">
      <c r="D48360" s="157">
        <f t="shared" si="766"/>
        <v>0</v>
      </c>
    </row>
    <row r="48361" spans="4:4" hidden="1" x14ac:dyDescent="0.35">
      <c r="D48361" s="157">
        <f t="shared" si="766"/>
        <v>0</v>
      </c>
    </row>
    <row r="48362" spans="4:4" hidden="1" x14ac:dyDescent="0.35">
      <c r="D48362" s="157">
        <f t="shared" si="766"/>
        <v>0</v>
      </c>
    </row>
    <row r="48363" spans="4:4" hidden="1" x14ac:dyDescent="0.35">
      <c r="D48363" s="157">
        <f t="shared" si="766"/>
        <v>0</v>
      </c>
    </row>
    <row r="48364" spans="4:4" hidden="1" x14ac:dyDescent="0.35">
      <c r="D48364" s="157">
        <f t="shared" si="766"/>
        <v>0</v>
      </c>
    </row>
    <row r="48365" spans="4:4" hidden="1" x14ac:dyDescent="0.35">
      <c r="D48365" s="157">
        <f t="shared" si="766"/>
        <v>0</v>
      </c>
    </row>
    <row r="48366" spans="4:4" hidden="1" x14ac:dyDescent="0.35">
      <c r="D48366" s="157">
        <f t="shared" si="766"/>
        <v>0</v>
      </c>
    </row>
    <row r="48367" spans="4:4" hidden="1" x14ac:dyDescent="0.35">
      <c r="D48367" s="157">
        <f t="shared" si="766"/>
        <v>0</v>
      </c>
    </row>
    <row r="48368" spans="4:4" hidden="1" x14ac:dyDescent="0.35">
      <c r="D48368" s="157">
        <f t="shared" si="766"/>
        <v>0</v>
      </c>
    </row>
    <row r="48369" spans="4:4" hidden="1" x14ac:dyDescent="0.35">
      <c r="D48369" s="157">
        <f t="shared" si="766"/>
        <v>0</v>
      </c>
    </row>
    <row r="48370" spans="4:4" hidden="1" x14ac:dyDescent="0.35">
      <c r="D48370" s="157">
        <f t="shared" si="766"/>
        <v>0</v>
      </c>
    </row>
    <row r="48371" spans="4:4" hidden="1" x14ac:dyDescent="0.35">
      <c r="D48371" s="157">
        <f t="shared" si="766"/>
        <v>0</v>
      </c>
    </row>
    <row r="48372" spans="4:4" hidden="1" x14ac:dyDescent="0.35">
      <c r="D48372" s="157">
        <f t="shared" si="766"/>
        <v>0</v>
      </c>
    </row>
    <row r="48373" spans="4:4" hidden="1" x14ac:dyDescent="0.35">
      <c r="D48373" s="157">
        <f t="shared" si="766"/>
        <v>0</v>
      </c>
    </row>
    <row r="48374" spans="4:4" hidden="1" x14ac:dyDescent="0.35">
      <c r="D48374" s="157">
        <f t="shared" si="766"/>
        <v>0</v>
      </c>
    </row>
    <row r="48375" spans="4:4" hidden="1" x14ac:dyDescent="0.35">
      <c r="D48375" s="157">
        <f t="shared" si="766"/>
        <v>0</v>
      </c>
    </row>
    <row r="48376" spans="4:4" hidden="1" x14ac:dyDescent="0.35">
      <c r="D48376" s="157">
        <f t="shared" si="766"/>
        <v>0</v>
      </c>
    </row>
    <row r="48377" spans="4:4" hidden="1" x14ac:dyDescent="0.35">
      <c r="D48377" s="157">
        <f t="shared" si="766"/>
        <v>0</v>
      </c>
    </row>
    <row r="48378" spans="4:4" hidden="1" x14ac:dyDescent="0.35">
      <c r="D48378" s="157">
        <f t="shared" si="766"/>
        <v>0</v>
      </c>
    </row>
    <row r="48379" spans="4:4" hidden="1" x14ac:dyDescent="0.35">
      <c r="D48379" s="157">
        <f t="shared" si="766"/>
        <v>0</v>
      </c>
    </row>
    <row r="48380" spans="4:4" hidden="1" x14ac:dyDescent="0.35">
      <c r="D48380" s="157">
        <f t="shared" si="766"/>
        <v>0</v>
      </c>
    </row>
    <row r="48381" spans="4:4" hidden="1" x14ac:dyDescent="0.35">
      <c r="D48381" s="157">
        <f t="shared" si="766"/>
        <v>0</v>
      </c>
    </row>
    <row r="48382" spans="4:4" hidden="1" x14ac:dyDescent="0.35">
      <c r="D48382" s="157">
        <f t="shared" si="766"/>
        <v>0</v>
      </c>
    </row>
    <row r="48383" spans="4:4" hidden="1" x14ac:dyDescent="0.35">
      <c r="D48383" s="157">
        <f t="shared" si="766"/>
        <v>0</v>
      </c>
    </row>
    <row r="48384" spans="4:4" hidden="1" x14ac:dyDescent="0.35">
      <c r="D48384" s="157">
        <f t="shared" si="766"/>
        <v>0</v>
      </c>
    </row>
    <row r="48385" spans="4:4" hidden="1" x14ac:dyDescent="0.35">
      <c r="D48385" s="157">
        <f t="shared" si="766"/>
        <v>0</v>
      </c>
    </row>
    <row r="48386" spans="4:4" hidden="1" x14ac:dyDescent="0.35">
      <c r="D48386" s="157">
        <f t="shared" si="766"/>
        <v>0</v>
      </c>
    </row>
    <row r="48387" spans="4:4" hidden="1" x14ac:dyDescent="0.35">
      <c r="D48387" s="157">
        <f t="shared" si="766"/>
        <v>0</v>
      </c>
    </row>
    <row r="48388" spans="4:4" hidden="1" x14ac:dyDescent="0.35">
      <c r="D48388" s="157">
        <f t="shared" ref="D48388:D48451" si="767">SUBTOTAL(109,D48355:D48387)</f>
        <v>0</v>
      </c>
    </row>
    <row r="48389" spans="4:4" hidden="1" x14ac:dyDescent="0.35">
      <c r="D48389" s="157">
        <f t="shared" si="767"/>
        <v>0</v>
      </c>
    </row>
    <row r="48390" spans="4:4" hidden="1" x14ac:dyDescent="0.35">
      <c r="D48390" s="157">
        <f t="shared" si="767"/>
        <v>0</v>
      </c>
    </row>
    <row r="48391" spans="4:4" hidden="1" x14ac:dyDescent="0.35">
      <c r="D48391" s="157">
        <f t="shared" si="767"/>
        <v>0</v>
      </c>
    </row>
    <row r="48392" spans="4:4" hidden="1" x14ac:dyDescent="0.35">
      <c r="D48392" s="157">
        <f t="shared" si="767"/>
        <v>0</v>
      </c>
    </row>
    <row r="48393" spans="4:4" hidden="1" x14ac:dyDescent="0.35">
      <c r="D48393" s="157">
        <f t="shared" si="767"/>
        <v>0</v>
      </c>
    </row>
    <row r="48394" spans="4:4" hidden="1" x14ac:dyDescent="0.35">
      <c r="D48394" s="157">
        <f t="shared" si="767"/>
        <v>0</v>
      </c>
    </row>
    <row r="48395" spans="4:4" hidden="1" x14ac:dyDescent="0.35">
      <c r="D48395" s="157">
        <f t="shared" si="767"/>
        <v>0</v>
      </c>
    </row>
    <row r="48396" spans="4:4" hidden="1" x14ac:dyDescent="0.35">
      <c r="D48396" s="157">
        <f t="shared" si="767"/>
        <v>0</v>
      </c>
    </row>
    <row r="48397" spans="4:4" hidden="1" x14ac:dyDescent="0.35">
      <c r="D48397" s="157">
        <f t="shared" si="767"/>
        <v>0</v>
      </c>
    </row>
    <row r="48398" spans="4:4" hidden="1" x14ac:dyDescent="0.35">
      <c r="D48398" s="157">
        <f t="shared" si="767"/>
        <v>0</v>
      </c>
    </row>
    <row r="48399" spans="4:4" hidden="1" x14ac:dyDescent="0.35">
      <c r="D48399" s="157">
        <f t="shared" si="767"/>
        <v>0</v>
      </c>
    </row>
    <row r="48400" spans="4:4" hidden="1" x14ac:dyDescent="0.35">
      <c r="D48400" s="157">
        <f t="shared" si="767"/>
        <v>0</v>
      </c>
    </row>
    <row r="48401" spans="4:4" hidden="1" x14ac:dyDescent="0.35">
      <c r="D48401" s="157">
        <f t="shared" si="767"/>
        <v>0</v>
      </c>
    </row>
    <row r="48402" spans="4:4" hidden="1" x14ac:dyDescent="0.35">
      <c r="D48402" s="157">
        <f t="shared" si="767"/>
        <v>0</v>
      </c>
    </row>
    <row r="48403" spans="4:4" hidden="1" x14ac:dyDescent="0.35">
      <c r="D48403" s="157">
        <f t="shared" si="767"/>
        <v>0</v>
      </c>
    </row>
    <row r="48404" spans="4:4" hidden="1" x14ac:dyDescent="0.35">
      <c r="D48404" s="157">
        <f t="shared" si="767"/>
        <v>0</v>
      </c>
    </row>
    <row r="48405" spans="4:4" hidden="1" x14ac:dyDescent="0.35">
      <c r="D48405" s="157">
        <f t="shared" si="767"/>
        <v>0</v>
      </c>
    </row>
    <row r="48406" spans="4:4" hidden="1" x14ac:dyDescent="0.35">
      <c r="D48406" s="157">
        <f t="shared" si="767"/>
        <v>0</v>
      </c>
    </row>
    <row r="48407" spans="4:4" hidden="1" x14ac:dyDescent="0.35">
      <c r="D48407" s="157">
        <f t="shared" si="767"/>
        <v>0</v>
      </c>
    </row>
    <row r="48408" spans="4:4" hidden="1" x14ac:dyDescent="0.35">
      <c r="D48408" s="157">
        <f t="shared" si="767"/>
        <v>0</v>
      </c>
    </row>
    <row r="48409" spans="4:4" hidden="1" x14ac:dyDescent="0.35">
      <c r="D48409" s="157">
        <f t="shared" si="767"/>
        <v>0</v>
      </c>
    </row>
    <row r="48410" spans="4:4" hidden="1" x14ac:dyDescent="0.35">
      <c r="D48410" s="157">
        <f t="shared" si="767"/>
        <v>0</v>
      </c>
    </row>
    <row r="48411" spans="4:4" hidden="1" x14ac:dyDescent="0.35">
      <c r="D48411" s="157">
        <f t="shared" si="767"/>
        <v>0</v>
      </c>
    </row>
    <row r="48412" spans="4:4" hidden="1" x14ac:dyDescent="0.35">
      <c r="D48412" s="157">
        <f t="shared" si="767"/>
        <v>0</v>
      </c>
    </row>
    <row r="48413" spans="4:4" hidden="1" x14ac:dyDescent="0.35">
      <c r="D48413" s="157">
        <f t="shared" si="767"/>
        <v>0</v>
      </c>
    </row>
    <row r="48414" spans="4:4" hidden="1" x14ac:dyDescent="0.35">
      <c r="D48414" s="157">
        <f t="shared" si="767"/>
        <v>0</v>
      </c>
    </row>
    <row r="48415" spans="4:4" hidden="1" x14ac:dyDescent="0.35">
      <c r="D48415" s="157">
        <f t="shared" si="767"/>
        <v>0</v>
      </c>
    </row>
    <row r="48416" spans="4:4" hidden="1" x14ac:dyDescent="0.35">
      <c r="D48416" s="157">
        <f t="shared" si="767"/>
        <v>0</v>
      </c>
    </row>
    <row r="48417" spans="4:4" hidden="1" x14ac:dyDescent="0.35">
      <c r="D48417" s="157">
        <f t="shared" si="767"/>
        <v>0</v>
      </c>
    </row>
    <row r="48418" spans="4:4" hidden="1" x14ac:dyDescent="0.35">
      <c r="D48418" s="157">
        <f t="shared" si="767"/>
        <v>0</v>
      </c>
    </row>
    <row r="48419" spans="4:4" hidden="1" x14ac:dyDescent="0.35">
      <c r="D48419" s="157">
        <f t="shared" si="767"/>
        <v>0</v>
      </c>
    </row>
    <row r="48420" spans="4:4" hidden="1" x14ac:dyDescent="0.35">
      <c r="D48420" s="157">
        <f t="shared" si="767"/>
        <v>0</v>
      </c>
    </row>
    <row r="48421" spans="4:4" hidden="1" x14ac:dyDescent="0.35">
      <c r="D48421" s="157">
        <f t="shared" si="767"/>
        <v>0</v>
      </c>
    </row>
    <row r="48422" spans="4:4" hidden="1" x14ac:dyDescent="0.35">
      <c r="D48422" s="157">
        <f t="shared" si="767"/>
        <v>0</v>
      </c>
    </row>
    <row r="48423" spans="4:4" hidden="1" x14ac:dyDescent="0.35">
      <c r="D48423" s="157">
        <f t="shared" si="767"/>
        <v>0</v>
      </c>
    </row>
    <row r="48424" spans="4:4" hidden="1" x14ac:dyDescent="0.35">
      <c r="D48424" s="157">
        <f t="shared" si="767"/>
        <v>0</v>
      </c>
    </row>
    <row r="48425" spans="4:4" hidden="1" x14ac:dyDescent="0.35">
      <c r="D48425" s="157">
        <f t="shared" si="767"/>
        <v>0</v>
      </c>
    </row>
    <row r="48426" spans="4:4" hidden="1" x14ac:dyDescent="0.35">
      <c r="D48426" s="157">
        <f t="shared" si="767"/>
        <v>0</v>
      </c>
    </row>
    <row r="48427" spans="4:4" hidden="1" x14ac:dyDescent="0.35">
      <c r="D48427" s="157">
        <f t="shared" si="767"/>
        <v>0</v>
      </c>
    </row>
    <row r="48428" spans="4:4" hidden="1" x14ac:dyDescent="0.35">
      <c r="D48428" s="157">
        <f t="shared" si="767"/>
        <v>0</v>
      </c>
    </row>
    <row r="48429" spans="4:4" hidden="1" x14ac:dyDescent="0.35">
      <c r="D48429" s="157">
        <f t="shared" si="767"/>
        <v>0</v>
      </c>
    </row>
    <row r="48430" spans="4:4" hidden="1" x14ac:dyDescent="0.35">
      <c r="D48430" s="157">
        <f t="shared" si="767"/>
        <v>0</v>
      </c>
    </row>
    <row r="48431" spans="4:4" hidden="1" x14ac:dyDescent="0.35">
      <c r="D48431" s="157">
        <f t="shared" si="767"/>
        <v>0</v>
      </c>
    </row>
    <row r="48432" spans="4:4" hidden="1" x14ac:dyDescent="0.35">
      <c r="D48432" s="157">
        <f t="shared" si="767"/>
        <v>0</v>
      </c>
    </row>
    <row r="48433" spans="4:4" hidden="1" x14ac:dyDescent="0.35">
      <c r="D48433" s="157">
        <f t="shared" si="767"/>
        <v>0</v>
      </c>
    </row>
    <row r="48434" spans="4:4" hidden="1" x14ac:dyDescent="0.35">
      <c r="D48434" s="157">
        <f t="shared" si="767"/>
        <v>0</v>
      </c>
    </row>
    <row r="48435" spans="4:4" hidden="1" x14ac:dyDescent="0.35">
      <c r="D48435" s="157">
        <f t="shared" si="767"/>
        <v>0</v>
      </c>
    </row>
    <row r="48436" spans="4:4" hidden="1" x14ac:dyDescent="0.35">
      <c r="D48436" s="157">
        <f t="shared" si="767"/>
        <v>0</v>
      </c>
    </row>
    <row r="48437" spans="4:4" hidden="1" x14ac:dyDescent="0.35">
      <c r="D48437" s="157">
        <f t="shared" si="767"/>
        <v>0</v>
      </c>
    </row>
    <row r="48438" spans="4:4" hidden="1" x14ac:dyDescent="0.35">
      <c r="D48438" s="157">
        <f t="shared" si="767"/>
        <v>0</v>
      </c>
    </row>
    <row r="48439" spans="4:4" hidden="1" x14ac:dyDescent="0.35">
      <c r="D48439" s="157">
        <f t="shared" si="767"/>
        <v>0</v>
      </c>
    </row>
    <row r="48440" spans="4:4" hidden="1" x14ac:dyDescent="0.35">
      <c r="D48440" s="157">
        <f t="shared" si="767"/>
        <v>0</v>
      </c>
    </row>
    <row r="48441" spans="4:4" hidden="1" x14ac:dyDescent="0.35">
      <c r="D48441" s="157">
        <f t="shared" si="767"/>
        <v>0</v>
      </c>
    </row>
    <row r="48442" spans="4:4" hidden="1" x14ac:dyDescent="0.35">
      <c r="D48442" s="157">
        <f t="shared" si="767"/>
        <v>0</v>
      </c>
    </row>
    <row r="48443" spans="4:4" hidden="1" x14ac:dyDescent="0.35">
      <c r="D48443" s="157">
        <f t="shared" si="767"/>
        <v>0</v>
      </c>
    </row>
    <row r="48444" spans="4:4" hidden="1" x14ac:dyDescent="0.35">
      <c r="D48444" s="157">
        <f t="shared" si="767"/>
        <v>0</v>
      </c>
    </row>
    <row r="48445" spans="4:4" hidden="1" x14ac:dyDescent="0.35">
      <c r="D48445" s="157">
        <f t="shared" si="767"/>
        <v>0</v>
      </c>
    </row>
    <row r="48446" spans="4:4" hidden="1" x14ac:dyDescent="0.35">
      <c r="D48446" s="157">
        <f t="shared" si="767"/>
        <v>0</v>
      </c>
    </row>
    <row r="48447" spans="4:4" hidden="1" x14ac:dyDescent="0.35">
      <c r="D48447" s="157">
        <f t="shared" si="767"/>
        <v>0</v>
      </c>
    </row>
    <row r="48448" spans="4:4" hidden="1" x14ac:dyDescent="0.35">
      <c r="D48448" s="157">
        <f t="shared" si="767"/>
        <v>0</v>
      </c>
    </row>
    <row r="48449" spans="4:4" hidden="1" x14ac:dyDescent="0.35">
      <c r="D48449" s="157">
        <f t="shared" si="767"/>
        <v>0</v>
      </c>
    </row>
    <row r="48450" spans="4:4" hidden="1" x14ac:dyDescent="0.35">
      <c r="D48450" s="157">
        <f t="shared" si="767"/>
        <v>0</v>
      </c>
    </row>
    <row r="48451" spans="4:4" hidden="1" x14ac:dyDescent="0.35">
      <c r="D48451" s="157">
        <f t="shared" si="767"/>
        <v>0</v>
      </c>
    </row>
    <row r="48452" spans="4:4" hidden="1" x14ac:dyDescent="0.35">
      <c r="D48452" s="157">
        <f t="shared" ref="D48452:D48515" si="768">SUBTOTAL(109,D48419:D48451)</f>
        <v>0</v>
      </c>
    </row>
    <row r="48453" spans="4:4" hidden="1" x14ac:dyDescent="0.35">
      <c r="D48453" s="157">
        <f t="shared" si="768"/>
        <v>0</v>
      </c>
    </row>
    <row r="48454" spans="4:4" hidden="1" x14ac:dyDescent="0.35">
      <c r="D48454" s="157">
        <f t="shared" si="768"/>
        <v>0</v>
      </c>
    </row>
    <row r="48455" spans="4:4" hidden="1" x14ac:dyDescent="0.35">
      <c r="D48455" s="157">
        <f t="shared" si="768"/>
        <v>0</v>
      </c>
    </row>
    <row r="48456" spans="4:4" hidden="1" x14ac:dyDescent="0.35">
      <c r="D48456" s="157">
        <f t="shared" si="768"/>
        <v>0</v>
      </c>
    </row>
    <row r="48457" spans="4:4" hidden="1" x14ac:dyDescent="0.35">
      <c r="D48457" s="157">
        <f t="shared" si="768"/>
        <v>0</v>
      </c>
    </row>
    <row r="48458" spans="4:4" hidden="1" x14ac:dyDescent="0.35">
      <c r="D48458" s="157">
        <f t="shared" si="768"/>
        <v>0</v>
      </c>
    </row>
    <row r="48459" spans="4:4" hidden="1" x14ac:dyDescent="0.35">
      <c r="D48459" s="157">
        <f t="shared" si="768"/>
        <v>0</v>
      </c>
    </row>
    <row r="48460" spans="4:4" hidden="1" x14ac:dyDescent="0.35">
      <c r="D48460" s="157">
        <f t="shared" si="768"/>
        <v>0</v>
      </c>
    </row>
    <row r="48461" spans="4:4" hidden="1" x14ac:dyDescent="0.35">
      <c r="D48461" s="157">
        <f t="shared" si="768"/>
        <v>0</v>
      </c>
    </row>
    <row r="48462" spans="4:4" hidden="1" x14ac:dyDescent="0.35">
      <c r="D48462" s="157">
        <f t="shared" si="768"/>
        <v>0</v>
      </c>
    </row>
    <row r="48463" spans="4:4" hidden="1" x14ac:dyDescent="0.35">
      <c r="D48463" s="157">
        <f t="shared" si="768"/>
        <v>0</v>
      </c>
    </row>
    <row r="48464" spans="4:4" hidden="1" x14ac:dyDescent="0.35">
      <c r="D48464" s="157">
        <f t="shared" si="768"/>
        <v>0</v>
      </c>
    </row>
    <row r="48465" spans="4:4" hidden="1" x14ac:dyDescent="0.35">
      <c r="D48465" s="157">
        <f t="shared" si="768"/>
        <v>0</v>
      </c>
    </row>
    <row r="48466" spans="4:4" hidden="1" x14ac:dyDescent="0.35">
      <c r="D48466" s="157">
        <f t="shared" si="768"/>
        <v>0</v>
      </c>
    </row>
    <row r="48467" spans="4:4" hidden="1" x14ac:dyDescent="0.35">
      <c r="D48467" s="157">
        <f t="shared" si="768"/>
        <v>0</v>
      </c>
    </row>
    <row r="48468" spans="4:4" hidden="1" x14ac:dyDescent="0.35">
      <c r="D48468" s="157">
        <f t="shared" si="768"/>
        <v>0</v>
      </c>
    </row>
    <row r="48469" spans="4:4" hidden="1" x14ac:dyDescent="0.35">
      <c r="D48469" s="157">
        <f t="shared" si="768"/>
        <v>0</v>
      </c>
    </row>
    <row r="48470" spans="4:4" hidden="1" x14ac:dyDescent="0.35">
      <c r="D48470" s="157">
        <f t="shared" si="768"/>
        <v>0</v>
      </c>
    </row>
    <row r="48471" spans="4:4" hidden="1" x14ac:dyDescent="0.35">
      <c r="D48471" s="157">
        <f t="shared" si="768"/>
        <v>0</v>
      </c>
    </row>
    <row r="48472" spans="4:4" hidden="1" x14ac:dyDescent="0.35">
      <c r="D48472" s="157">
        <f t="shared" si="768"/>
        <v>0</v>
      </c>
    </row>
    <row r="48473" spans="4:4" hidden="1" x14ac:dyDescent="0.35">
      <c r="D48473" s="157">
        <f t="shared" si="768"/>
        <v>0</v>
      </c>
    </row>
    <row r="48474" spans="4:4" hidden="1" x14ac:dyDescent="0.35">
      <c r="D48474" s="157">
        <f t="shared" si="768"/>
        <v>0</v>
      </c>
    </row>
    <row r="48475" spans="4:4" hidden="1" x14ac:dyDescent="0.35">
      <c r="D48475" s="157">
        <f t="shared" si="768"/>
        <v>0</v>
      </c>
    </row>
    <row r="48476" spans="4:4" hidden="1" x14ac:dyDescent="0.35">
      <c r="D48476" s="157">
        <f t="shared" si="768"/>
        <v>0</v>
      </c>
    </row>
    <row r="48477" spans="4:4" hidden="1" x14ac:dyDescent="0.35">
      <c r="D48477" s="157">
        <f t="shared" si="768"/>
        <v>0</v>
      </c>
    </row>
    <row r="48478" spans="4:4" hidden="1" x14ac:dyDescent="0.35">
      <c r="D48478" s="157">
        <f t="shared" si="768"/>
        <v>0</v>
      </c>
    </row>
    <row r="48479" spans="4:4" hidden="1" x14ac:dyDescent="0.35">
      <c r="D48479" s="157">
        <f t="shared" si="768"/>
        <v>0</v>
      </c>
    </row>
    <row r="48480" spans="4:4" hidden="1" x14ac:dyDescent="0.35">
      <c r="D48480" s="157">
        <f t="shared" si="768"/>
        <v>0</v>
      </c>
    </row>
    <row r="48481" spans="4:4" hidden="1" x14ac:dyDescent="0.35">
      <c r="D48481" s="157">
        <f t="shared" si="768"/>
        <v>0</v>
      </c>
    </row>
    <row r="48482" spans="4:4" hidden="1" x14ac:dyDescent="0.35">
      <c r="D48482" s="157">
        <f t="shared" si="768"/>
        <v>0</v>
      </c>
    </row>
    <row r="48483" spans="4:4" hidden="1" x14ac:dyDescent="0.35">
      <c r="D48483" s="157">
        <f t="shared" si="768"/>
        <v>0</v>
      </c>
    </row>
    <row r="48484" spans="4:4" hidden="1" x14ac:dyDescent="0.35">
      <c r="D48484" s="157">
        <f t="shared" si="768"/>
        <v>0</v>
      </c>
    </row>
    <row r="48485" spans="4:4" hidden="1" x14ac:dyDescent="0.35">
      <c r="D48485" s="157">
        <f t="shared" si="768"/>
        <v>0</v>
      </c>
    </row>
    <row r="48486" spans="4:4" hidden="1" x14ac:dyDescent="0.35">
      <c r="D48486" s="157">
        <f t="shared" si="768"/>
        <v>0</v>
      </c>
    </row>
    <row r="48487" spans="4:4" hidden="1" x14ac:dyDescent="0.35">
      <c r="D48487" s="157">
        <f t="shared" si="768"/>
        <v>0</v>
      </c>
    </row>
    <row r="48488" spans="4:4" hidden="1" x14ac:dyDescent="0.35">
      <c r="D48488" s="157">
        <f t="shared" si="768"/>
        <v>0</v>
      </c>
    </row>
    <row r="48489" spans="4:4" hidden="1" x14ac:dyDescent="0.35">
      <c r="D48489" s="157">
        <f t="shared" si="768"/>
        <v>0</v>
      </c>
    </row>
    <row r="48490" spans="4:4" hidden="1" x14ac:dyDescent="0.35">
      <c r="D48490" s="157">
        <f t="shared" si="768"/>
        <v>0</v>
      </c>
    </row>
    <row r="48491" spans="4:4" hidden="1" x14ac:dyDescent="0.35">
      <c r="D48491" s="157">
        <f t="shared" si="768"/>
        <v>0</v>
      </c>
    </row>
    <row r="48492" spans="4:4" hidden="1" x14ac:dyDescent="0.35">
      <c r="D48492" s="157">
        <f t="shared" si="768"/>
        <v>0</v>
      </c>
    </row>
    <row r="48493" spans="4:4" hidden="1" x14ac:dyDescent="0.35">
      <c r="D48493" s="157">
        <f t="shared" si="768"/>
        <v>0</v>
      </c>
    </row>
    <row r="48494" spans="4:4" hidden="1" x14ac:dyDescent="0.35">
      <c r="D48494" s="157">
        <f t="shared" si="768"/>
        <v>0</v>
      </c>
    </row>
    <row r="48495" spans="4:4" hidden="1" x14ac:dyDescent="0.35">
      <c r="D48495" s="157">
        <f t="shared" si="768"/>
        <v>0</v>
      </c>
    </row>
    <row r="48496" spans="4:4" hidden="1" x14ac:dyDescent="0.35">
      <c r="D48496" s="157">
        <f t="shared" si="768"/>
        <v>0</v>
      </c>
    </row>
    <row r="48497" spans="4:4" hidden="1" x14ac:dyDescent="0.35">
      <c r="D48497" s="157">
        <f t="shared" si="768"/>
        <v>0</v>
      </c>
    </row>
    <row r="48498" spans="4:4" hidden="1" x14ac:dyDescent="0.35">
      <c r="D48498" s="157">
        <f t="shared" si="768"/>
        <v>0</v>
      </c>
    </row>
    <row r="48499" spans="4:4" hidden="1" x14ac:dyDescent="0.35">
      <c r="D48499" s="157">
        <f t="shared" si="768"/>
        <v>0</v>
      </c>
    </row>
    <row r="48500" spans="4:4" hidden="1" x14ac:dyDescent="0.35">
      <c r="D48500" s="157">
        <f t="shared" si="768"/>
        <v>0</v>
      </c>
    </row>
    <row r="48501" spans="4:4" hidden="1" x14ac:dyDescent="0.35">
      <c r="D48501" s="157">
        <f t="shared" si="768"/>
        <v>0</v>
      </c>
    </row>
    <row r="48502" spans="4:4" hidden="1" x14ac:dyDescent="0.35">
      <c r="D48502" s="157">
        <f t="shared" si="768"/>
        <v>0</v>
      </c>
    </row>
    <row r="48503" spans="4:4" hidden="1" x14ac:dyDescent="0.35">
      <c r="D48503" s="157">
        <f t="shared" si="768"/>
        <v>0</v>
      </c>
    </row>
    <row r="48504" spans="4:4" hidden="1" x14ac:dyDescent="0.35">
      <c r="D48504" s="157">
        <f t="shared" si="768"/>
        <v>0</v>
      </c>
    </row>
    <row r="48505" spans="4:4" hidden="1" x14ac:dyDescent="0.35">
      <c r="D48505" s="157">
        <f t="shared" si="768"/>
        <v>0</v>
      </c>
    </row>
    <row r="48506" spans="4:4" hidden="1" x14ac:dyDescent="0.35">
      <c r="D48506" s="157">
        <f t="shared" si="768"/>
        <v>0</v>
      </c>
    </row>
    <row r="48507" spans="4:4" hidden="1" x14ac:dyDescent="0.35">
      <c r="D48507" s="157">
        <f t="shared" si="768"/>
        <v>0</v>
      </c>
    </row>
    <row r="48508" spans="4:4" hidden="1" x14ac:dyDescent="0.35">
      <c r="D48508" s="157">
        <f t="shared" si="768"/>
        <v>0</v>
      </c>
    </row>
    <row r="48509" spans="4:4" hidden="1" x14ac:dyDescent="0.35">
      <c r="D48509" s="157">
        <f t="shared" si="768"/>
        <v>0</v>
      </c>
    </row>
    <row r="48510" spans="4:4" hidden="1" x14ac:dyDescent="0.35">
      <c r="D48510" s="157">
        <f t="shared" si="768"/>
        <v>0</v>
      </c>
    </row>
    <row r="48511" spans="4:4" hidden="1" x14ac:dyDescent="0.35">
      <c r="D48511" s="157">
        <f t="shared" si="768"/>
        <v>0</v>
      </c>
    </row>
    <row r="48512" spans="4:4" hidden="1" x14ac:dyDescent="0.35">
      <c r="D48512" s="157">
        <f t="shared" si="768"/>
        <v>0</v>
      </c>
    </row>
    <row r="48513" spans="4:4" hidden="1" x14ac:dyDescent="0.35">
      <c r="D48513" s="157">
        <f t="shared" si="768"/>
        <v>0</v>
      </c>
    </row>
    <row r="48514" spans="4:4" hidden="1" x14ac:dyDescent="0.35">
      <c r="D48514" s="157">
        <f t="shared" si="768"/>
        <v>0</v>
      </c>
    </row>
    <row r="48515" spans="4:4" hidden="1" x14ac:dyDescent="0.35">
      <c r="D48515" s="157">
        <f t="shared" si="768"/>
        <v>0</v>
      </c>
    </row>
    <row r="48516" spans="4:4" hidden="1" x14ac:dyDescent="0.35">
      <c r="D48516" s="157">
        <f t="shared" ref="D48516:D48579" si="769">SUBTOTAL(109,D48483:D48515)</f>
        <v>0</v>
      </c>
    </row>
    <row r="48517" spans="4:4" hidden="1" x14ac:dyDescent="0.35">
      <c r="D48517" s="157">
        <f t="shared" si="769"/>
        <v>0</v>
      </c>
    </row>
    <row r="48518" spans="4:4" hidden="1" x14ac:dyDescent="0.35">
      <c r="D48518" s="157">
        <f t="shared" si="769"/>
        <v>0</v>
      </c>
    </row>
    <row r="48519" spans="4:4" hidden="1" x14ac:dyDescent="0.35">
      <c r="D48519" s="157">
        <f t="shared" si="769"/>
        <v>0</v>
      </c>
    </row>
    <row r="48520" spans="4:4" hidden="1" x14ac:dyDescent="0.35">
      <c r="D48520" s="157">
        <f t="shared" si="769"/>
        <v>0</v>
      </c>
    </row>
    <row r="48521" spans="4:4" hidden="1" x14ac:dyDescent="0.35">
      <c r="D48521" s="157">
        <f t="shared" si="769"/>
        <v>0</v>
      </c>
    </row>
    <row r="48522" spans="4:4" hidden="1" x14ac:dyDescent="0.35">
      <c r="D48522" s="157">
        <f t="shared" si="769"/>
        <v>0</v>
      </c>
    </row>
    <row r="48523" spans="4:4" hidden="1" x14ac:dyDescent="0.35">
      <c r="D48523" s="157">
        <f t="shared" si="769"/>
        <v>0</v>
      </c>
    </row>
    <row r="48524" spans="4:4" hidden="1" x14ac:dyDescent="0.35">
      <c r="D48524" s="157">
        <f t="shared" si="769"/>
        <v>0</v>
      </c>
    </row>
    <row r="48525" spans="4:4" hidden="1" x14ac:dyDescent="0.35">
      <c r="D48525" s="157">
        <f t="shared" si="769"/>
        <v>0</v>
      </c>
    </row>
    <row r="48526" spans="4:4" hidden="1" x14ac:dyDescent="0.35">
      <c r="D48526" s="157">
        <f t="shared" si="769"/>
        <v>0</v>
      </c>
    </row>
    <row r="48527" spans="4:4" hidden="1" x14ac:dyDescent="0.35">
      <c r="D48527" s="157">
        <f t="shared" si="769"/>
        <v>0</v>
      </c>
    </row>
    <row r="48528" spans="4:4" hidden="1" x14ac:dyDescent="0.35">
      <c r="D48528" s="157">
        <f t="shared" si="769"/>
        <v>0</v>
      </c>
    </row>
    <row r="48529" spans="4:4" hidden="1" x14ac:dyDescent="0.35">
      <c r="D48529" s="157">
        <f t="shared" si="769"/>
        <v>0</v>
      </c>
    </row>
    <row r="48530" spans="4:4" hidden="1" x14ac:dyDescent="0.35">
      <c r="D48530" s="157">
        <f t="shared" si="769"/>
        <v>0</v>
      </c>
    </row>
    <row r="48531" spans="4:4" hidden="1" x14ac:dyDescent="0.35">
      <c r="D48531" s="157">
        <f t="shared" si="769"/>
        <v>0</v>
      </c>
    </row>
    <row r="48532" spans="4:4" hidden="1" x14ac:dyDescent="0.35">
      <c r="D48532" s="157">
        <f t="shared" si="769"/>
        <v>0</v>
      </c>
    </row>
    <row r="48533" spans="4:4" hidden="1" x14ac:dyDescent="0.35">
      <c r="D48533" s="157">
        <f t="shared" si="769"/>
        <v>0</v>
      </c>
    </row>
    <row r="48534" spans="4:4" hidden="1" x14ac:dyDescent="0.35">
      <c r="D48534" s="157">
        <f t="shared" si="769"/>
        <v>0</v>
      </c>
    </row>
    <row r="48535" spans="4:4" hidden="1" x14ac:dyDescent="0.35">
      <c r="D48535" s="157">
        <f t="shared" si="769"/>
        <v>0</v>
      </c>
    </row>
    <row r="48536" spans="4:4" hidden="1" x14ac:dyDescent="0.35">
      <c r="D48536" s="157">
        <f t="shared" si="769"/>
        <v>0</v>
      </c>
    </row>
    <row r="48537" spans="4:4" hidden="1" x14ac:dyDescent="0.35">
      <c r="D48537" s="157">
        <f t="shared" si="769"/>
        <v>0</v>
      </c>
    </row>
    <row r="48538" spans="4:4" hidden="1" x14ac:dyDescent="0.35">
      <c r="D48538" s="157">
        <f t="shared" si="769"/>
        <v>0</v>
      </c>
    </row>
    <row r="48539" spans="4:4" hidden="1" x14ac:dyDescent="0.35">
      <c r="D48539" s="157">
        <f t="shared" si="769"/>
        <v>0</v>
      </c>
    </row>
    <row r="48540" spans="4:4" hidden="1" x14ac:dyDescent="0.35">
      <c r="D48540" s="157">
        <f t="shared" si="769"/>
        <v>0</v>
      </c>
    </row>
    <row r="48541" spans="4:4" hidden="1" x14ac:dyDescent="0.35">
      <c r="D48541" s="157">
        <f t="shared" si="769"/>
        <v>0</v>
      </c>
    </row>
    <row r="48542" spans="4:4" hidden="1" x14ac:dyDescent="0.35">
      <c r="D48542" s="157">
        <f t="shared" si="769"/>
        <v>0</v>
      </c>
    </row>
    <row r="48543" spans="4:4" hidden="1" x14ac:dyDescent="0.35">
      <c r="D48543" s="157">
        <f t="shared" si="769"/>
        <v>0</v>
      </c>
    </row>
    <row r="48544" spans="4:4" hidden="1" x14ac:dyDescent="0.35">
      <c r="D48544" s="157">
        <f t="shared" si="769"/>
        <v>0</v>
      </c>
    </row>
    <row r="48545" spans="4:4" hidden="1" x14ac:dyDescent="0.35">
      <c r="D48545" s="157">
        <f t="shared" si="769"/>
        <v>0</v>
      </c>
    </row>
    <row r="48546" spans="4:4" hidden="1" x14ac:dyDescent="0.35">
      <c r="D48546" s="157">
        <f t="shared" si="769"/>
        <v>0</v>
      </c>
    </row>
    <row r="48547" spans="4:4" hidden="1" x14ac:dyDescent="0.35">
      <c r="D48547" s="157">
        <f t="shared" si="769"/>
        <v>0</v>
      </c>
    </row>
    <row r="48548" spans="4:4" hidden="1" x14ac:dyDescent="0.35">
      <c r="D48548" s="157">
        <f t="shared" si="769"/>
        <v>0</v>
      </c>
    </row>
    <row r="48549" spans="4:4" hidden="1" x14ac:dyDescent="0.35">
      <c r="D48549" s="157">
        <f t="shared" si="769"/>
        <v>0</v>
      </c>
    </row>
    <row r="48550" spans="4:4" hidden="1" x14ac:dyDescent="0.35">
      <c r="D48550" s="157">
        <f t="shared" si="769"/>
        <v>0</v>
      </c>
    </row>
    <row r="48551" spans="4:4" hidden="1" x14ac:dyDescent="0.35">
      <c r="D48551" s="157">
        <f t="shared" si="769"/>
        <v>0</v>
      </c>
    </row>
    <row r="48552" spans="4:4" hidden="1" x14ac:dyDescent="0.35">
      <c r="D48552" s="157">
        <f t="shared" si="769"/>
        <v>0</v>
      </c>
    </row>
    <row r="48553" spans="4:4" hidden="1" x14ac:dyDescent="0.35">
      <c r="D48553" s="157">
        <f t="shared" si="769"/>
        <v>0</v>
      </c>
    </row>
    <row r="48554" spans="4:4" hidden="1" x14ac:dyDescent="0.35">
      <c r="D48554" s="157">
        <f t="shared" si="769"/>
        <v>0</v>
      </c>
    </row>
    <row r="48555" spans="4:4" hidden="1" x14ac:dyDescent="0.35">
      <c r="D48555" s="157">
        <f t="shared" si="769"/>
        <v>0</v>
      </c>
    </row>
    <row r="48556" spans="4:4" hidden="1" x14ac:dyDescent="0.35">
      <c r="D48556" s="157">
        <f t="shared" si="769"/>
        <v>0</v>
      </c>
    </row>
    <row r="48557" spans="4:4" hidden="1" x14ac:dyDescent="0.35">
      <c r="D48557" s="157">
        <f t="shared" si="769"/>
        <v>0</v>
      </c>
    </row>
    <row r="48558" spans="4:4" hidden="1" x14ac:dyDescent="0.35">
      <c r="D48558" s="157">
        <f t="shared" si="769"/>
        <v>0</v>
      </c>
    </row>
    <row r="48559" spans="4:4" hidden="1" x14ac:dyDescent="0.35">
      <c r="D48559" s="157">
        <f t="shared" si="769"/>
        <v>0</v>
      </c>
    </row>
    <row r="48560" spans="4:4" hidden="1" x14ac:dyDescent="0.35">
      <c r="D48560" s="157">
        <f t="shared" si="769"/>
        <v>0</v>
      </c>
    </row>
    <row r="48561" spans="4:4" hidden="1" x14ac:dyDescent="0.35">
      <c r="D48561" s="157">
        <f t="shared" si="769"/>
        <v>0</v>
      </c>
    </row>
    <row r="48562" spans="4:4" hidden="1" x14ac:dyDescent="0.35">
      <c r="D48562" s="157">
        <f t="shared" si="769"/>
        <v>0</v>
      </c>
    </row>
    <row r="48563" spans="4:4" hidden="1" x14ac:dyDescent="0.35">
      <c r="D48563" s="157">
        <f t="shared" si="769"/>
        <v>0</v>
      </c>
    </row>
    <row r="48564" spans="4:4" hidden="1" x14ac:dyDescent="0.35">
      <c r="D48564" s="157">
        <f t="shared" si="769"/>
        <v>0</v>
      </c>
    </row>
    <row r="48565" spans="4:4" hidden="1" x14ac:dyDescent="0.35">
      <c r="D48565" s="157">
        <f t="shared" si="769"/>
        <v>0</v>
      </c>
    </row>
    <row r="48566" spans="4:4" hidden="1" x14ac:dyDescent="0.35">
      <c r="D48566" s="157">
        <f t="shared" si="769"/>
        <v>0</v>
      </c>
    </row>
    <row r="48567" spans="4:4" hidden="1" x14ac:dyDescent="0.35">
      <c r="D48567" s="157">
        <f t="shared" si="769"/>
        <v>0</v>
      </c>
    </row>
    <row r="48568" spans="4:4" hidden="1" x14ac:dyDescent="0.35">
      <c r="D48568" s="157">
        <f t="shared" si="769"/>
        <v>0</v>
      </c>
    </row>
    <row r="48569" spans="4:4" hidden="1" x14ac:dyDescent="0.35">
      <c r="D48569" s="157">
        <f t="shared" si="769"/>
        <v>0</v>
      </c>
    </row>
    <row r="48570" spans="4:4" hidden="1" x14ac:dyDescent="0.35">
      <c r="D48570" s="157">
        <f t="shared" si="769"/>
        <v>0</v>
      </c>
    </row>
    <row r="48571" spans="4:4" hidden="1" x14ac:dyDescent="0.35">
      <c r="D48571" s="157">
        <f t="shared" si="769"/>
        <v>0</v>
      </c>
    </row>
    <row r="48572" spans="4:4" hidden="1" x14ac:dyDescent="0.35">
      <c r="D48572" s="157">
        <f t="shared" si="769"/>
        <v>0</v>
      </c>
    </row>
    <row r="48573" spans="4:4" hidden="1" x14ac:dyDescent="0.35">
      <c r="D48573" s="157">
        <f t="shared" si="769"/>
        <v>0</v>
      </c>
    </row>
    <row r="48574" spans="4:4" hidden="1" x14ac:dyDescent="0.35">
      <c r="D48574" s="157">
        <f t="shared" si="769"/>
        <v>0</v>
      </c>
    </row>
    <row r="48575" spans="4:4" hidden="1" x14ac:dyDescent="0.35">
      <c r="D48575" s="157">
        <f t="shared" si="769"/>
        <v>0</v>
      </c>
    </row>
    <row r="48576" spans="4:4" hidden="1" x14ac:dyDescent="0.35">
      <c r="D48576" s="157">
        <f t="shared" si="769"/>
        <v>0</v>
      </c>
    </row>
    <row r="48577" spans="4:4" hidden="1" x14ac:dyDescent="0.35">
      <c r="D48577" s="157">
        <f t="shared" si="769"/>
        <v>0</v>
      </c>
    </row>
    <row r="48578" spans="4:4" hidden="1" x14ac:dyDescent="0.35">
      <c r="D48578" s="157">
        <f t="shared" si="769"/>
        <v>0</v>
      </c>
    </row>
    <row r="48579" spans="4:4" hidden="1" x14ac:dyDescent="0.35">
      <c r="D48579" s="157">
        <f t="shared" si="769"/>
        <v>0</v>
      </c>
    </row>
    <row r="48580" spans="4:4" hidden="1" x14ac:dyDescent="0.35">
      <c r="D48580" s="157">
        <f t="shared" ref="D48580:D48643" si="770">SUBTOTAL(109,D48547:D48579)</f>
        <v>0</v>
      </c>
    </row>
    <row r="48581" spans="4:4" hidden="1" x14ac:dyDescent="0.35">
      <c r="D48581" s="157">
        <f t="shared" si="770"/>
        <v>0</v>
      </c>
    </row>
    <row r="48582" spans="4:4" hidden="1" x14ac:dyDescent="0.35">
      <c r="D48582" s="157">
        <f t="shared" si="770"/>
        <v>0</v>
      </c>
    </row>
    <row r="48583" spans="4:4" hidden="1" x14ac:dyDescent="0.35">
      <c r="D48583" s="157">
        <f t="shared" si="770"/>
        <v>0</v>
      </c>
    </row>
    <row r="48584" spans="4:4" hidden="1" x14ac:dyDescent="0.35">
      <c r="D48584" s="157">
        <f t="shared" si="770"/>
        <v>0</v>
      </c>
    </row>
    <row r="48585" spans="4:4" hidden="1" x14ac:dyDescent="0.35">
      <c r="D48585" s="157">
        <f t="shared" si="770"/>
        <v>0</v>
      </c>
    </row>
    <row r="48586" spans="4:4" hidden="1" x14ac:dyDescent="0.35">
      <c r="D48586" s="157">
        <f t="shared" si="770"/>
        <v>0</v>
      </c>
    </row>
    <row r="48587" spans="4:4" hidden="1" x14ac:dyDescent="0.35">
      <c r="D48587" s="157">
        <f t="shared" si="770"/>
        <v>0</v>
      </c>
    </row>
    <row r="48588" spans="4:4" hidden="1" x14ac:dyDescent="0.35">
      <c r="D48588" s="157">
        <f t="shared" si="770"/>
        <v>0</v>
      </c>
    </row>
    <row r="48589" spans="4:4" hidden="1" x14ac:dyDescent="0.35">
      <c r="D48589" s="157">
        <f t="shared" si="770"/>
        <v>0</v>
      </c>
    </row>
    <row r="48590" spans="4:4" hidden="1" x14ac:dyDescent="0.35">
      <c r="D48590" s="157">
        <f t="shared" si="770"/>
        <v>0</v>
      </c>
    </row>
    <row r="48591" spans="4:4" hidden="1" x14ac:dyDescent="0.35">
      <c r="D48591" s="157">
        <f t="shared" si="770"/>
        <v>0</v>
      </c>
    </row>
    <row r="48592" spans="4:4" hidden="1" x14ac:dyDescent="0.35">
      <c r="D48592" s="157">
        <f t="shared" si="770"/>
        <v>0</v>
      </c>
    </row>
    <row r="48593" spans="4:4" hidden="1" x14ac:dyDescent="0.35">
      <c r="D48593" s="157">
        <f t="shared" si="770"/>
        <v>0</v>
      </c>
    </row>
    <row r="48594" spans="4:4" hidden="1" x14ac:dyDescent="0.35">
      <c r="D48594" s="157">
        <f t="shared" si="770"/>
        <v>0</v>
      </c>
    </row>
    <row r="48595" spans="4:4" hidden="1" x14ac:dyDescent="0.35">
      <c r="D48595" s="157">
        <f t="shared" si="770"/>
        <v>0</v>
      </c>
    </row>
    <row r="48596" spans="4:4" hidden="1" x14ac:dyDescent="0.35">
      <c r="D48596" s="157">
        <f t="shared" si="770"/>
        <v>0</v>
      </c>
    </row>
    <row r="48597" spans="4:4" hidden="1" x14ac:dyDescent="0.35">
      <c r="D48597" s="157">
        <f t="shared" si="770"/>
        <v>0</v>
      </c>
    </row>
    <row r="48598" spans="4:4" hidden="1" x14ac:dyDescent="0.35">
      <c r="D48598" s="157">
        <f t="shared" si="770"/>
        <v>0</v>
      </c>
    </row>
    <row r="48599" spans="4:4" hidden="1" x14ac:dyDescent="0.35">
      <c r="D48599" s="157">
        <f t="shared" si="770"/>
        <v>0</v>
      </c>
    </row>
    <row r="48600" spans="4:4" hidden="1" x14ac:dyDescent="0.35">
      <c r="D48600" s="157">
        <f t="shared" si="770"/>
        <v>0</v>
      </c>
    </row>
    <row r="48601" spans="4:4" hidden="1" x14ac:dyDescent="0.35">
      <c r="D48601" s="157">
        <f t="shared" si="770"/>
        <v>0</v>
      </c>
    </row>
    <row r="48602" spans="4:4" hidden="1" x14ac:dyDescent="0.35">
      <c r="D48602" s="157">
        <f t="shared" si="770"/>
        <v>0</v>
      </c>
    </row>
    <row r="48603" spans="4:4" hidden="1" x14ac:dyDescent="0.35">
      <c r="D48603" s="157">
        <f t="shared" si="770"/>
        <v>0</v>
      </c>
    </row>
    <row r="48604" spans="4:4" hidden="1" x14ac:dyDescent="0.35">
      <c r="D48604" s="157">
        <f t="shared" si="770"/>
        <v>0</v>
      </c>
    </row>
    <row r="48605" spans="4:4" hidden="1" x14ac:dyDescent="0.35">
      <c r="D48605" s="157">
        <f t="shared" si="770"/>
        <v>0</v>
      </c>
    </row>
    <row r="48606" spans="4:4" hidden="1" x14ac:dyDescent="0.35">
      <c r="D48606" s="157">
        <f t="shared" si="770"/>
        <v>0</v>
      </c>
    </row>
    <row r="48607" spans="4:4" hidden="1" x14ac:dyDescent="0.35">
      <c r="D48607" s="157">
        <f t="shared" si="770"/>
        <v>0</v>
      </c>
    </row>
    <row r="48608" spans="4:4" hidden="1" x14ac:dyDescent="0.35">
      <c r="D48608" s="157">
        <f t="shared" si="770"/>
        <v>0</v>
      </c>
    </row>
    <row r="48609" spans="4:4" hidden="1" x14ac:dyDescent="0.35">
      <c r="D48609" s="157">
        <f t="shared" si="770"/>
        <v>0</v>
      </c>
    </row>
    <row r="48610" spans="4:4" hidden="1" x14ac:dyDescent="0.35">
      <c r="D48610" s="157">
        <f t="shared" si="770"/>
        <v>0</v>
      </c>
    </row>
    <row r="48611" spans="4:4" hidden="1" x14ac:dyDescent="0.35">
      <c r="D48611" s="157">
        <f t="shared" si="770"/>
        <v>0</v>
      </c>
    </row>
    <row r="48612" spans="4:4" hidden="1" x14ac:dyDescent="0.35">
      <c r="D48612" s="157">
        <f t="shared" si="770"/>
        <v>0</v>
      </c>
    </row>
    <row r="48613" spans="4:4" hidden="1" x14ac:dyDescent="0.35">
      <c r="D48613" s="157">
        <f t="shared" si="770"/>
        <v>0</v>
      </c>
    </row>
    <row r="48614" spans="4:4" hidden="1" x14ac:dyDescent="0.35">
      <c r="D48614" s="157">
        <f t="shared" si="770"/>
        <v>0</v>
      </c>
    </row>
    <row r="48615" spans="4:4" hidden="1" x14ac:dyDescent="0.35">
      <c r="D48615" s="157">
        <f t="shared" si="770"/>
        <v>0</v>
      </c>
    </row>
    <row r="48616" spans="4:4" hidden="1" x14ac:dyDescent="0.35">
      <c r="D48616" s="157">
        <f t="shared" si="770"/>
        <v>0</v>
      </c>
    </row>
    <row r="48617" spans="4:4" hidden="1" x14ac:dyDescent="0.35">
      <c r="D48617" s="157">
        <f t="shared" si="770"/>
        <v>0</v>
      </c>
    </row>
    <row r="48618" spans="4:4" hidden="1" x14ac:dyDescent="0.35">
      <c r="D48618" s="157">
        <f t="shared" si="770"/>
        <v>0</v>
      </c>
    </row>
    <row r="48619" spans="4:4" hidden="1" x14ac:dyDescent="0.35">
      <c r="D48619" s="157">
        <f t="shared" si="770"/>
        <v>0</v>
      </c>
    </row>
    <row r="48620" spans="4:4" hidden="1" x14ac:dyDescent="0.35">
      <c r="D48620" s="157">
        <f t="shared" si="770"/>
        <v>0</v>
      </c>
    </row>
    <row r="48621" spans="4:4" hidden="1" x14ac:dyDescent="0.35">
      <c r="D48621" s="157">
        <f t="shared" si="770"/>
        <v>0</v>
      </c>
    </row>
    <row r="48622" spans="4:4" hidden="1" x14ac:dyDescent="0.35">
      <c r="D48622" s="157">
        <f t="shared" si="770"/>
        <v>0</v>
      </c>
    </row>
    <row r="48623" spans="4:4" hidden="1" x14ac:dyDescent="0.35">
      <c r="D48623" s="157">
        <f t="shared" si="770"/>
        <v>0</v>
      </c>
    </row>
    <row r="48624" spans="4:4" hidden="1" x14ac:dyDescent="0.35">
      <c r="D48624" s="157">
        <f t="shared" si="770"/>
        <v>0</v>
      </c>
    </row>
    <row r="48625" spans="4:4" hidden="1" x14ac:dyDescent="0.35">
      <c r="D48625" s="157">
        <f t="shared" si="770"/>
        <v>0</v>
      </c>
    </row>
    <row r="48626" spans="4:4" hidden="1" x14ac:dyDescent="0.35">
      <c r="D48626" s="157">
        <f t="shared" si="770"/>
        <v>0</v>
      </c>
    </row>
    <row r="48627" spans="4:4" hidden="1" x14ac:dyDescent="0.35">
      <c r="D48627" s="157">
        <f t="shared" si="770"/>
        <v>0</v>
      </c>
    </row>
    <row r="48628" spans="4:4" hidden="1" x14ac:dyDescent="0.35">
      <c r="D48628" s="157">
        <f t="shared" si="770"/>
        <v>0</v>
      </c>
    </row>
    <row r="48629" spans="4:4" hidden="1" x14ac:dyDescent="0.35">
      <c r="D48629" s="157">
        <f t="shared" si="770"/>
        <v>0</v>
      </c>
    </row>
    <row r="48630" spans="4:4" hidden="1" x14ac:dyDescent="0.35">
      <c r="D48630" s="157">
        <f t="shared" si="770"/>
        <v>0</v>
      </c>
    </row>
    <row r="48631" spans="4:4" hidden="1" x14ac:dyDescent="0.35">
      <c r="D48631" s="157">
        <f t="shared" si="770"/>
        <v>0</v>
      </c>
    </row>
    <row r="48632" spans="4:4" hidden="1" x14ac:dyDescent="0.35">
      <c r="D48632" s="157">
        <f t="shared" si="770"/>
        <v>0</v>
      </c>
    </row>
    <row r="48633" spans="4:4" hidden="1" x14ac:dyDescent="0.35">
      <c r="D48633" s="157">
        <f t="shared" si="770"/>
        <v>0</v>
      </c>
    </row>
    <row r="48634" spans="4:4" hidden="1" x14ac:dyDescent="0.35">
      <c r="D48634" s="157">
        <f t="shared" si="770"/>
        <v>0</v>
      </c>
    </row>
    <row r="48635" spans="4:4" hidden="1" x14ac:dyDescent="0.35">
      <c r="D48635" s="157">
        <f t="shared" si="770"/>
        <v>0</v>
      </c>
    </row>
    <row r="48636" spans="4:4" hidden="1" x14ac:dyDescent="0.35">
      <c r="D48636" s="157">
        <f t="shared" si="770"/>
        <v>0</v>
      </c>
    </row>
    <row r="48637" spans="4:4" hidden="1" x14ac:dyDescent="0.35">
      <c r="D48637" s="157">
        <f t="shared" si="770"/>
        <v>0</v>
      </c>
    </row>
    <row r="48638" spans="4:4" hidden="1" x14ac:dyDescent="0.35">
      <c r="D48638" s="157">
        <f t="shared" si="770"/>
        <v>0</v>
      </c>
    </row>
    <row r="48639" spans="4:4" hidden="1" x14ac:dyDescent="0.35">
      <c r="D48639" s="157">
        <f t="shared" si="770"/>
        <v>0</v>
      </c>
    </row>
    <row r="48640" spans="4:4" hidden="1" x14ac:dyDescent="0.35">
      <c r="D48640" s="157">
        <f t="shared" si="770"/>
        <v>0</v>
      </c>
    </row>
    <row r="48641" spans="4:4" hidden="1" x14ac:dyDescent="0.35">
      <c r="D48641" s="157">
        <f t="shared" si="770"/>
        <v>0</v>
      </c>
    </row>
    <row r="48642" spans="4:4" hidden="1" x14ac:dyDescent="0.35">
      <c r="D48642" s="157">
        <f t="shared" si="770"/>
        <v>0</v>
      </c>
    </row>
    <row r="48643" spans="4:4" hidden="1" x14ac:dyDescent="0.35">
      <c r="D48643" s="157">
        <f t="shared" si="770"/>
        <v>0</v>
      </c>
    </row>
    <row r="48644" spans="4:4" hidden="1" x14ac:dyDescent="0.35">
      <c r="D48644" s="157">
        <f t="shared" ref="D48644:D48707" si="771">SUBTOTAL(109,D48611:D48643)</f>
        <v>0</v>
      </c>
    </row>
    <row r="48645" spans="4:4" hidden="1" x14ac:dyDescent="0.35">
      <c r="D48645" s="157">
        <f t="shared" si="771"/>
        <v>0</v>
      </c>
    </row>
    <row r="48646" spans="4:4" hidden="1" x14ac:dyDescent="0.35">
      <c r="D48646" s="157">
        <f t="shared" si="771"/>
        <v>0</v>
      </c>
    </row>
    <row r="48647" spans="4:4" hidden="1" x14ac:dyDescent="0.35">
      <c r="D48647" s="157">
        <f t="shared" si="771"/>
        <v>0</v>
      </c>
    </row>
    <row r="48648" spans="4:4" hidden="1" x14ac:dyDescent="0.35">
      <c r="D48648" s="157">
        <f t="shared" si="771"/>
        <v>0</v>
      </c>
    </row>
    <row r="48649" spans="4:4" hidden="1" x14ac:dyDescent="0.35">
      <c r="D48649" s="157">
        <f t="shared" si="771"/>
        <v>0</v>
      </c>
    </row>
    <row r="48650" spans="4:4" hidden="1" x14ac:dyDescent="0.35">
      <c r="D48650" s="157">
        <f t="shared" si="771"/>
        <v>0</v>
      </c>
    </row>
    <row r="48651" spans="4:4" hidden="1" x14ac:dyDescent="0.35">
      <c r="D48651" s="157">
        <f t="shared" si="771"/>
        <v>0</v>
      </c>
    </row>
    <row r="48652" spans="4:4" hidden="1" x14ac:dyDescent="0.35">
      <c r="D48652" s="157">
        <f t="shared" si="771"/>
        <v>0</v>
      </c>
    </row>
    <row r="48653" spans="4:4" hidden="1" x14ac:dyDescent="0.35">
      <c r="D48653" s="157">
        <f t="shared" si="771"/>
        <v>0</v>
      </c>
    </row>
    <row r="48654" spans="4:4" hidden="1" x14ac:dyDescent="0.35">
      <c r="D48654" s="157">
        <f t="shared" si="771"/>
        <v>0</v>
      </c>
    </row>
    <row r="48655" spans="4:4" hidden="1" x14ac:dyDescent="0.35">
      <c r="D48655" s="157">
        <f t="shared" si="771"/>
        <v>0</v>
      </c>
    </row>
    <row r="48656" spans="4:4" hidden="1" x14ac:dyDescent="0.35">
      <c r="D48656" s="157">
        <f t="shared" si="771"/>
        <v>0</v>
      </c>
    </row>
    <row r="48657" spans="4:4" hidden="1" x14ac:dyDescent="0.35">
      <c r="D48657" s="157">
        <f t="shared" si="771"/>
        <v>0</v>
      </c>
    </row>
    <row r="48658" spans="4:4" hidden="1" x14ac:dyDescent="0.35">
      <c r="D48658" s="157">
        <f t="shared" si="771"/>
        <v>0</v>
      </c>
    </row>
    <row r="48659" spans="4:4" hidden="1" x14ac:dyDescent="0.35">
      <c r="D48659" s="157">
        <f t="shared" si="771"/>
        <v>0</v>
      </c>
    </row>
    <row r="48660" spans="4:4" hidden="1" x14ac:dyDescent="0.35">
      <c r="D48660" s="157">
        <f t="shared" si="771"/>
        <v>0</v>
      </c>
    </row>
    <row r="48661" spans="4:4" hidden="1" x14ac:dyDescent="0.35">
      <c r="D48661" s="157">
        <f t="shared" si="771"/>
        <v>0</v>
      </c>
    </row>
    <row r="48662" spans="4:4" hidden="1" x14ac:dyDescent="0.35">
      <c r="D48662" s="157">
        <f t="shared" si="771"/>
        <v>0</v>
      </c>
    </row>
    <row r="48663" spans="4:4" hidden="1" x14ac:dyDescent="0.35">
      <c r="D48663" s="157">
        <f t="shared" si="771"/>
        <v>0</v>
      </c>
    </row>
    <row r="48664" spans="4:4" hidden="1" x14ac:dyDescent="0.35">
      <c r="D48664" s="157">
        <f t="shared" si="771"/>
        <v>0</v>
      </c>
    </row>
    <row r="48665" spans="4:4" hidden="1" x14ac:dyDescent="0.35">
      <c r="D48665" s="157">
        <f t="shared" si="771"/>
        <v>0</v>
      </c>
    </row>
    <row r="48666" spans="4:4" hidden="1" x14ac:dyDescent="0.35">
      <c r="D48666" s="157">
        <f t="shared" si="771"/>
        <v>0</v>
      </c>
    </row>
    <row r="48667" spans="4:4" hidden="1" x14ac:dyDescent="0.35">
      <c r="D48667" s="157">
        <f t="shared" si="771"/>
        <v>0</v>
      </c>
    </row>
    <row r="48668" spans="4:4" hidden="1" x14ac:dyDescent="0.35">
      <c r="D48668" s="157">
        <f t="shared" si="771"/>
        <v>0</v>
      </c>
    </row>
    <row r="48669" spans="4:4" hidden="1" x14ac:dyDescent="0.35">
      <c r="D48669" s="157">
        <f t="shared" si="771"/>
        <v>0</v>
      </c>
    </row>
    <row r="48670" spans="4:4" hidden="1" x14ac:dyDescent="0.35">
      <c r="D48670" s="157">
        <f t="shared" si="771"/>
        <v>0</v>
      </c>
    </row>
    <row r="48671" spans="4:4" hidden="1" x14ac:dyDescent="0.35">
      <c r="D48671" s="157">
        <f t="shared" si="771"/>
        <v>0</v>
      </c>
    </row>
    <row r="48672" spans="4:4" hidden="1" x14ac:dyDescent="0.35">
      <c r="D48672" s="157">
        <f t="shared" si="771"/>
        <v>0</v>
      </c>
    </row>
    <row r="48673" spans="4:4" hidden="1" x14ac:dyDescent="0.35">
      <c r="D48673" s="157">
        <f t="shared" si="771"/>
        <v>0</v>
      </c>
    </row>
    <row r="48674" spans="4:4" hidden="1" x14ac:dyDescent="0.35">
      <c r="D48674" s="157">
        <f t="shared" si="771"/>
        <v>0</v>
      </c>
    </row>
    <row r="48675" spans="4:4" hidden="1" x14ac:dyDescent="0.35">
      <c r="D48675" s="157">
        <f t="shared" si="771"/>
        <v>0</v>
      </c>
    </row>
    <row r="48676" spans="4:4" hidden="1" x14ac:dyDescent="0.35">
      <c r="D48676" s="157">
        <f t="shared" si="771"/>
        <v>0</v>
      </c>
    </row>
    <row r="48677" spans="4:4" hidden="1" x14ac:dyDescent="0.35">
      <c r="D48677" s="157">
        <f t="shared" si="771"/>
        <v>0</v>
      </c>
    </row>
    <row r="48678" spans="4:4" hidden="1" x14ac:dyDescent="0.35">
      <c r="D48678" s="157">
        <f t="shared" si="771"/>
        <v>0</v>
      </c>
    </row>
    <row r="48679" spans="4:4" hidden="1" x14ac:dyDescent="0.35">
      <c r="D48679" s="157">
        <f t="shared" si="771"/>
        <v>0</v>
      </c>
    </row>
    <row r="48680" spans="4:4" hidden="1" x14ac:dyDescent="0.35">
      <c r="D48680" s="157">
        <f t="shared" si="771"/>
        <v>0</v>
      </c>
    </row>
    <row r="48681" spans="4:4" hidden="1" x14ac:dyDescent="0.35">
      <c r="D48681" s="157">
        <f t="shared" si="771"/>
        <v>0</v>
      </c>
    </row>
    <row r="48682" spans="4:4" hidden="1" x14ac:dyDescent="0.35">
      <c r="D48682" s="157">
        <f t="shared" si="771"/>
        <v>0</v>
      </c>
    </row>
    <row r="48683" spans="4:4" hidden="1" x14ac:dyDescent="0.35">
      <c r="D48683" s="157">
        <f t="shared" si="771"/>
        <v>0</v>
      </c>
    </row>
    <row r="48684" spans="4:4" hidden="1" x14ac:dyDescent="0.35">
      <c r="D48684" s="157">
        <f t="shared" si="771"/>
        <v>0</v>
      </c>
    </row>
    <row r="48685" spans="4:4" hidden="1" x14ac:dyDescent="0.35">
      <c r="D48685" s="157">
        <f t="shared" si="771"/>
        <v>0</v>
      </c>
    </row>
    <row r="48686" spans="4:4" hidden="1" x14ac:dyDescent="0.35">
      <c r="D48686" s="157">
        <f t="shared" si="771"/>
        <v>0</v>
      </c>
    </row>
    <row r="48687" spans="4:4" hidden="1" x14ac:dyDescent="0.35">
      <c r="D48687" s="157">
        <f t="shared" si="771"/>
        <v>0</v>
      </c>
    </row>
    <row r="48688" spans="4:4" hidden="1" x14ac:dyDescent="0.35">
      <c r="D48688" s="157">
        <f t="shared" si="771"/>
        <v>0</v>
      </c>
    </row>
    <row r="48689" spans="4:4" hidden="1" x14ac:dyDescent="0.35">
      <c r="D48689" s="157">
        <f t="shared" si="771"/>
        <v>0</v>
      </c>
    </row>
    <row r="48690" spans="4:4" hidden="1" x14ac:dyDescent="0.35">
      <c r="D48690" s="157">
        <f t="shared" si="771"/>
        <v>0</v>
      </c>
    </row>
    <row r="48691" spans="4:4" hidden="1" x14ac:dyDescent="0.35">
      <c r="D48691" s="157">
        <f t="shared" si="771"/>
        <v>0</v>
      </c>
    </row>
    <row r="48692" spans="4:4" hidden="1" x14ac:dyDescent="0.35">
      <c r="D48692" s="157">
        <f t="shared" si="771"/>
        <v>0</v>
      </c>
    </row>
    <row r="48693" spans="4:4" hidden="1" x14ac:dyDescent="0.35">
      <c r="D48693" s="157">
        <f t="shared" si="771"/>
        <v>0</v>
      </c>
    </row>
    <row r="48694" spans="4:4" hidden="1" x14ac:dyDescent="0.35">
      <c r="D48694" s="157">
        <f t="shared" si="771"/>
        <v>0</v>
      </c>
    </row>
    <row r="48695" spans="4:4" hidden="1" x14ac:dyDescent="0.35">
      <c r="D48695" s="157">
        <f t="shared" si="771"/>
        <v>0</v>
      </c>
    </row>
    <row r="48696" spans="4:4" hidden="1" x14ac:dyDescent="0.35">
      <c r="D48696" s="157">
        <f t="shared" si="771"/>
        <v>0</v>
      </c>
    </row>
    <row r="48697" spans="4:4" hidden="1" x14ac:dyDescent="0.35">
      <c r="D48697" s="157">
        <f t="shared" si="771"/>
        <v>0</v>
      </c>
    </row>
    <row r="48698" spans="4:4" hidden="1" x14ac:dyDescent="0.35">
      <c r="D48698" s="157">
        <f t="shared" si="771"/>
        <v>0</v>
      </c>
    </row>
    <row r="48699" spans="4:4" hidden="1" x14ac:dyDescent="0.35">
      <c r="D48699" s="157">
        <f t="shared" si="771"/>
        <v>0</v>
      </c>
    </row>
    <row r="48700" spans="4:4" hidden="1" x14ac:dyDescent="0.35">
      <c r="D48700" s="157">
        <f t="shared" si="771"/>
        <v>0</v>
      </c>
    </row>
    <row r="48701" spans="4:4" hidden="1" x14ac:dyDescent="0.35">
      <c r="D48701" s="157">
        <f t="shared" si="771"/>
        <v>0</v>
      </c>
    </row>
    <row r="48702" spans="4:4" hidden="1" x14ac:dyDescent="0.35">
      <c r="D48702" s="157">
        <f t="shared" si="771"/>
        <v>0</v>
      </c>
    </row>
    <row r="48703" spans="4:4" hidden="1" x14ac:dyDescent="0.35">
      <c r="D48703" s="157">
        <f t="shared" si="771"/>
        <v>0</v>
      </c>
    </row>
    <row r="48704" spans="4:4" hidden="1" x14ac:dyDescent="0.35">
      <c r="D48704" s="157">
        <f t="shared" si="771"/>
        <v>0</v>
      </c>
    </row>
    <row r="48705" spans="4:4" hidden="1" x14ac:dyDescent="0.35">
      <c r="D48705" s="157">
        <f t="shared" si="771"/>
        <v>0</v>
      </c>
    </row>
    <row r="48706" spans="4:4" hidden="1" x14ac:dyDescent="0.35">
      <c r="D48706" s="157">
        <f t="shared" si="771"/>
        <v>0</v>
      </c>
    </row>
    <row r="48707" spans="4:4" hidden="1" x14ac:dyDescent="0.35">
      <c r="D48707" s="157">
        <f t="shared" si="771"/>
        <v>0</v>
      </c>
    </row>
    <row r="48708" spans="4:4" hidden="1" x14ac:dyDescent="0.35">
      <c r="D48708" s="157">
        <f t="shared" ref="D48708:D48771" si="772">SUBTOTAL(109,D48675:D48707)</f>
        <v>0</v>
      </c>
    </row>
    <row r="48709" spans="4:4" hidden="1" x14ac:dyDescent="0.35">
      <c r="D48709" s="157">
        <f t="shared" si="772"/>
        <v>0</v>
      </c>
    </row>
    <row r="48710" spans="4:4" hidden="1" x14ac:dyDescent="0.35">
      <c r="D48710" s="157">
        <f t="shared" si="772"/>
        <v>0</v>
      </c>
    </row>
    <row r="48711" spans="4:4" hidden="1" x14ac:dyDescent="0.35">
      <c r="D48711" s="157">
        <f t="shared" si="772"/>
        <v>0</v>
      </c>
    </row>
    <row r="48712" spans="4:4" hidden="1" x14ac:dyDescent="0.35">
      <c r="D48712" s="157">
        <f t="shared" si="772"/>
        <v>0</v>
      </c>
    </row>
    <row r="48713" spans="4:4" hidden="1" x14ac:dyDescent="0.35">
      <c r="D48713" s="157">
        <f t="shared" si="772"/>
        <v>0</v>
      </c>
    </row>
    <row r="48714" spans="4:4" hidden="1" x14ac:dyDescent="0.35">
      <c r="D48714" s="157">
        <f t="shared" si="772"/>
        <v>0</v>
      </c>
    </row>
    <row r="48715" spans="4:4" hidden="1" x14ac:dyDescent="0.35">
      <c r="D48715" s="157">
        <f t="shared" si="772"/>
        <v>0</v>
      </c>
    </row>
    <row r="48716" spans="4:4" hidden="1" x14ac:dyDescent="0.35">
      <c r="D48716" s="157">
        <f t="shared" si="772"/>
        <v>0</v>
      </c>
    </row>
    <row r="48717" spans="4:4" hidden="1" x14ac:dyDescent="0.35">
      <c r="D48717" s="157">
        <f t="shared" si="772"/>
        <v>0</v>
      </c>
    </row>
    <row r="48718" spans="4:4" hidden="1" x14ac:dyDescent="0.35">
      <c r="D48718" s="157">
        <f t="shared" si="772"/>
        <v>0</v>
      </c>
    </row>
    <row r="48719" spans="4:4" hidden="1" x14ac:dyDescent="0.35">
      <c r="D48719" s="157">
        <f t="shared" si="772"/>
        <v>0</v>
      </c>
    </row>
    <row r="48720" spans="4:4" hidden="1" x14ac:dyDescent="0.35">
      <c r="D48720" s="157">
        <f t="shared" si="772"/>
        <v>0</v>
      </c>
    </row>
    <row r="48721" spans="4:4" hidden="1" x14ac:dyDescent="0.35">
      <c r="D48721" s="157">
        <f t="shared" si="772"/>
        <v>0</v>
      </c>
    </row>
    <row r="48722" spans="4:4" hidden="1" x14ac:dyDescent="0.35">
      <c r="D48722" s="157">
        <f t="shared" si="772"/>
        <v>0</v>
      </c>
    </row>
    <row r="48723" spans="4:4" hidden="1" x14ac:dyDescent="0.35">
      <c r="D48723" s="157">
        <f t="shared" si="772"/>
        <v>0</v>
      </c>
    </row>
    <row r="48724" spans="4:4" hidden="1" x14ac:dyDescent="0.35">
      <c r="D48724" s="157">
        <f t="shared" si="772"/>
        <v>0</v>
      </c>
    </row>
    <row r="48725" spans="4:4" hidden="1" x14ac:dyDescent="0.35">
      <c r="D48725" s="157">
        <f t="shared" si="772"/>
        <v>0</v>
      </c>
    </row>
    <row r="48726" spans="4:4" hidden="1" x14ac:dyDescent="0.35">
      <c r="D48726" s="157">
        <f t="shared" si="772"/>
        <v>0</v>
      </c>
    </row>
    <row r="48727" spans="4:4" hidden="1" x14ac:dyDescent="0.35">
      <c r="D48727" s="157">
        <f t="shared" si="772"/>
        <v>0</v>
      </c>
    </row>
    <row r="48728" spans="4:4" hidden="1" x14ac:dyDescent="0.35">
      <c r="D48728" s="157">
        <f t="shared" si="772"/>
        <v>0</v>
      </c>
    </row>
    <row r="48729" spans="4:4" hidden="1" x14ac:dyDescent="0.35">
      <c r="D48729" s="157">
        <f t="shared" si="772"/>
        <v>0</v>
      </c>
    </row>
    <row r="48730" spans="4:4" hidden="1" x14ac:dyDescent="0.35">
      <c r="D48730" s="157">
        <f t="shared" si="772"/>
        <v>0</v>
      </c>
    </row>
    <row r="48731" spans="4:4" hidden="1" x14ac:dyDescent="0.35">
      <c r="D48731" s="157">
        <f t="shared" si="772"/>
        <v>0</v>
      </c>
    </row>
    <row r="48732" spans="4:4" hidden="1" x14ac:dyDescent="0.35">
      <c r="D48732" s="157">
        <f t="shared" si="772"/>
        <v>0</v>
      </c>
    </row>
    <row r="48733" spans="4:4" hidden="1" x14ac:dyDescent="0.35">
      <c r="D48733" s="157">
        <f t="shared" si="772"/>
        <v>0</v>
      </c>
    </row>
    <row r="48734" spans="4:4" hidden="1" x14ac:dyDescent="0.35">
      <c r="D48734" s="157">
        <f t="shared" si="772"/>
        <v>0</v>
      </c>
    </row>
    <row r="48735" spans="4:4" hidden="1" x14ac:dyDescent="0.35">
      <c r="D48735" s="157">
        <f t="shared" si="772"/>
        <v>0</v>
      </c>
    </row>
    <row r="48736" spans="4:4" hidden="1" x14ac:dyDescent="0.35">
      <c r="D48736" s="157">
        <f t="shared" si="772"/>
        <v>0</v>
      </c>
    </row>
    <row r="48737" spans="4:4" hidden="1" x14ac:dyDescent="0.35">
      <c r="D48737" s="157">
        <f t="shared" si="772"/>
        <v>0</v>
      </c>
    </row>
    <row r="48738" spans="4:4" hidden="1" x14ac:dyDescent="0.35">
      <c r="D48738" s="157">
        <f t="shared" si="772"/>
        <v>0</v>
      </c>
    </row>
    <row r="48739" spans="4:4" hidden="1" x14ac:dyDescent="0.35">
      <c r="D48739" s="157">
        <f t="shared" si="772"/>
        <v>0</v>
      </c>
    </row>
    <row r="48740" spans="4:4" hidden="1" x14ac:dyDescent="0.35">
      <c r="D48740" s="157">
        <f t="shared" si="772"/>
        <v>0</v>
      </c>
    </row>
    <row r="48741" spans="4:4" hidden="1" x14ac:dyDescent="0.35">
      <c r="D48741" s="157">
        <f t="shared" si="772"/>
        <v>0</v>
      </c>
    </row>
    <row r="48742" spans="4:4" hidden="1" x14ac:dyDescent="0.35">
      <c r="D48742" s="157">
        <f t="shared" si="772"/>
        <v>0</v>
      </c>
    </row>
    <row r="48743" spans="4:4" hidden="1" x14ac:dyDescent="0.35">
      <c r="D48743" s="157">
        <f t="shared" si="772"/>
        <v>0</v>
      </c>
    </row>
    <row r="48744" spans="4:4" hidden="1" x14ac:dyDescent="0.35">
      <c r="D48744" s="157">
        <f t="shared" si="772"/>
        <v>0</v>
      </c>
    </row>
    <row r="48745" spans="4:4" hidden="1" x14ac:dyDescent="0.35">
      <c r="D48745" s="157">
        <f t="shared" si="772"/>
        <v>0</v>
      </c>
    </row>
    <row r="48746" spans="4:4" hidden="1" x14ac:dyDescent="0.35">
      <c r="D48746" s="157">
        <f t="shared" si="772"/>
        <v>0</v>
      </c>
    </row>
    <row r="48747" spans="4:4" hidden="1" x14ac:dyDescent="0.35">
      <c r="D48747" s="157">
        <f t="shared" si="772"/>
        <v>0</v>
      </c>
    </row>
    <row r="48748" spans="4:4" hidden="1" x14ac:dyDescent="0.35">
      <c r="D48748" s="157">
        <f t="shared" si="772"/>
        <v>0</v>
      </c>
    </row>
    <row r="48749" spans="4:4" hidden="1" x14ac:dyDescent="0.35">
      <c r="D48749" s="157">
        <f t="shared" si="772"/>
        <v>0</v>
      </c>
    </row>
    <row r="48750" spans="4:4" hidden="1" x14ac:dyDescent="0.35">
      <c r="D48750" s="157">
        <f t="shared" si="772"/>
        <v>0</v>
      </c>
    </row>
    <row r="48751" spans="4:4" hidden="1" x14ac:dyDescent="0.35">
      <c r="D48751" s="157">
        <f t="shared" si="772"/>
        <v>0</v>
      </c>
    </row>
    <row r="48752" spans="4:4" hidden="1" x14ac:dyDescent="0.35">
      <c r="D48752" s="157">
        <f t="shared" si="772"/>
        <v>0</v>
      </c>
    </row>
    <row r="48753" spans="4:4" hidden="1" x14ac:dyDescent="0.35">
      <c r="D48753" s="157">
        <f t="shared" si="772"/>
        <v>0</v>
      </c>
    </row>
    <row r="48754" spans="4:4" hidden="1" x14ac:dyDescent="0.35">
      <c r="D48754" s="157">
        <f t="shared" si="772"/>
        <v>0</v>
      </c>
    </row>
    <row r="48755" spans="4:4" hidden="1" x14ac:dyDescent="0.35">
      <c r="D48755" s="157">
        <f t="shared" si="772"/>
        <v>0</v>
      </c>
    </row>
    <row r="48756" spans="4:4" hidden="1" x14ac:dyDescent="0.35">
      <c r="D48756" s="157">
        <f t="shared" si="772"/>
        <v>0</v>
      </c>
    </row>
    <row r="48757" spans="4:4" hidden="1" x14ac:dyDescent="0.35">
      <c r="D48757" s="157">
        <f t="shared" si="772"/>
        <v>0</v>
      </c>
    </row>
    <row r="48758" spans="4:4" hidden="1" x14ac:dyDescent="0.35">
      <c r="D48758" s="157">
        <f t="shared" si="772"/>
        <v>0</v>
      </c>
    </row>
    <row r="48759" spans="4:4" hidden="1" x14ac:dyDescent="0.35">
      <c r="D48759" s="157">
        <f t="shared" si="772"/>
        <v>0</v>
      </c>
    </row>
    <row r="48760" spans="4:4" hidden="1" x14ac:dyDescent="0.35">
      <c r="D48760" s="157">
        <f t="shared" si="772"/>
        <v>0</v>
      </c>
    </row>
    <row r="48761" spans="4:4" hidden="1" x14ac:dyDescent="0.35">
      <c r="D48761" s="157">
        <f t="shared" si="772"/>
        <v>0</v>
      </c>
    </row>
    <row r="48762" spans="4:4" hidden="1" x14ac:dyDescent="0.35">
      <c r="D48762" s="157">
        <f t="shared" si="772"/>
        <v>0</v>
      </c>
    </row>
    <row r="48763" spans="4:4" hidden="1" x14ac:dyDescent="0.35">
      <c r="D48763" s="157">
        <f t="shared" si="772"/>
        <v>0</v>
      </c>
    </row>
    <row r="48764" spans="4:4" hidden="1" x14ac:dyDescent="0.35">
      <c r="D48764" s="157">
        <f t="shared" si="772"/>
        <v>0</v>
      </c>
    </row>
    <row r="48765" spans="4:4" hidden="1" x14ac:dyDescent="0.35">
      <c r="D48765" s="157">
        <f t="shared" si="772"/>
        <v>0</v>
      </c>
    </row>
    <row r="48766" spans="4:4" hidden="1" x14ac:dyDescent="0.35">
      <c r="D48766" s="157">
        <f t="shared" si="772"/>
        <v>0</v>
      </c>
    </row>
    <row r="48767" spans="4:4" hidden="1" x14ac:dyDescent="0.35">
      <c r="D48767" s="157">
        <f t="shared" si="772"/>
        <v>0</v>
      </c>
    </row>
    <row r="48768" spans="4:4" hidden="1" x14ac:dyDescent="0.35">
      <c r="D48768" s="157">
        <f t="shared" si="772"/>
        <v>0</v>
      </c>
    </row>
    <row r="48769" spans="4:4" hidden="1" x14ac:dyDescent="0.35">
      <c r="D48769" s="157">
        <f t="shared" si="772"/>
        <v>0</v>
      </c>
    </row>
    <row r="48770" spans="4:4" hidden="1" x14ac:dyDescent="0.35">
      <c r="D48770" s="157">
        <f t="shared" si="772"/>
        <v>0</v>
      </c>
    </row>
    <row r="48771" spans="4:4" hidden="1" x14ac:dyDescent="0.35">
      <c r="D48771" s="157">
        <f t="shared" si="772"/>
        <v>0</v>
      </c>
    </row>
    <row r="48772" spans="4:4" hidden="1" x14ac:dyDescent="0.35">
      <c r="D48772" s="157">
        <f t="shared" ref="D48772:D48835" si="773">SUBTOTAL(109,D48739:D48771)</f>
        <v>0</v>
      </c>
    </row>
    <row r="48773" spans="4:4" hidden="1" x14ac:dyDescent="0.35">
      <c r="D48773" s="157">
        <f t="shared" si="773"/>
        <v>0</v>
      </c>
    </row>
    <row r="48774" spans="4:4" hidden="1" x14ac:dyDescent="0.35">
      <c r="D48774" s="157">
        <f t="shared" si="773"/>
        <v>0</v>
      </c>
    </row>
    <row r="48775" spans="4:4" hidden="1" x14ac:dyDescent="0.35">
      <c r="D48775" s="157">
        <f t="shared" si="773"/>
        <v>0</v>
      </c>
    </row>
    <row r="48776" spans="4:4" hidden="1" x14ac:dyDescent="0.35">
      <c r="D48776" s="157">
        <f t="shared" si="773"/>
        <v>0</v>
      </c>
    </row>
    <row r="48777" spans="4:4" hidden="1" x14ac:dyDescent="0.35">
      <c r="D48777" s="157">
        <f t="shared" si="773"/>
        <v>0</v>
      </c>
    </row>
    <row r="48778" spans="4:4" hidden="1" x14ac:dyDescent="0.35">
      <c r="D48778" s="157">
        <f t="shared" si="773"/>
        <v>0</v>
      </c>
    </row>
    <row r="48779" spans="4:4" hidden="1" x14ac:dyDescent="0.35">
      <c r="D48779" s="157">
        <f t="shared" si="773"/>
        <v>0</v>
      </c>
    </row>
    <row r="48780" spans="4:4" hidden="1" x14ac:dyDescent="0.35">
      <c r="D48780" s="157">
        <f t="shared" si="773"/>
        <v>0</v>
      </c>
    </row>
    <row r="48781" spans="4:4" hidden="1" x14ac:dyDescent="0.35">
      <c r="D48781" s="157">
        <f t="shared" si="773"/>
        <v>0</v>
      </c>
    </row>
    <row r="48782" spans="4:4" hidden="1" x14ac:dyDescent="0.35">
      <c r="D48782" s="157">
        <f t="shared" si="773"/>
        <v>0</v>
      </c>
    </row>
    <row r="48783" spans="4:4" hidden="1" x14ac:dyDescent="0.35">
      <c r="D48783" s="157">
        <f t="shared" si="773"/>
        <v>0</v>
      </c>
    </row>
    <row r="48784" spans="4:4" hidden="1" x14ac:dyDescent="0.35">
      <c r="D48784" s="157">
        <f t="shared" si="773"/>
        <v>0</v>
      </c>
    </row>
    <row r="48785" spans="4:4" hidden="1" x14ac:dyDescent="0.35">
      <c r="D48785" s="157">
        <f t="shared" si="773"/>
        <v>0</v>
      </c>
    </row>
    <row r="48786" spans="4:4" hidden="1" x14ac:dyDescent="0.35">
      <c r="D48786" s="157">
        <f t="shared" si="773"/>
        <v>0</v>
      </c>
    </row>
    <row r="48787" spans="4:4" hidden="1" x14ac:dyDescent="0.35">
      <c r="D48787" s="157">
        <f t="shared" si="773"/>
        <v>0</v>
      </c>
    </row>
    <row r="48788" spans="4:4" hidden="1" x14ac:dyDescent="0.35">
      <c r="D48788" s="157">
        <f t="shared" si="773"/>
        <v>0</v>
      </c>
    </row>
    <row r="48789" spans="4:4" hidden="1" x14ac:dyDescent="0.35">
      <c r="D48789" s="157">
        <f t="shared" si="773"/>
        <v>0</v>
      </c>
    </row>
    <row r="48790" spans="4:4" hidden="1" x14ac:dyDescent="0.35">
      <c r="D48790" s="157">
        <f t="shared" si="773"/>
        <v>0</v>
      </c>
    </row>
    <row r="48791" spans="4:4" hidden="1" x14ac:dyDescent="0.35">
      <c r="D48791" s="157">
        <f t="shared" si="773"/>
        <v>0</v>
      </c>
    </row>
    <row r="48792" spans="4:4" hidden="1" x14ac:dyDescent="0.35">
      <c r="D48792" s="157">
        <f t="shared" si="773"/>
        <v>0</v>
      </c>
    </row>
    <row r="48793" spans="4:4" hidden="1" x14ac:dyDescent="0.35">
      <c r="D48793" s="157">
        <f t="shared" si="773"/>
        <v>0</v>
      </c>
    </row>
    <row r="48794" spans="4:4" hidden="1" x14ac:dyDescent="0.35">
      <c r="D48794" s="157">
        <f t="shared" si="773"/>
        <v>0</v>
      </c>
    </row>
    <row r="48795" spans="4:4" hidden="1" x14ac:dyDescent="0.35">
      <c r="D48795" s="157">
        <f t="shared" si="773"/>
        <v>0</v>
      </c>
    </row>
    <row r="48796" spans="4:4" hidden="1" x14ac:dyDescent="0.35">
      <c r="D48796" s="157">
        <f t="shared" si="773"/>
        <v>0</v>
      </c>
    </row>
    <row r="48797" spans="4:4" hidden="1" x14ac:dyDescent="0.35">
      <c r="D48797" s="157">
        <f t="shared" si="773"/>
        <v>0</v>
      </c>
    </row>
    <row r="48798" spans="4:4" hidden="1" x14ac:dyDescent="0.35">
      <c r="D48798" s="157">
        <f t="shared" si="773"/>
        <v>0</v>
      </c>
    </row>
    <row r="48799" spans="4:4" hidden="1" x14ac:dyDescent="0.35">
      <c r="D48799" s="157">
        <f t="shared" si="773"/>
        <v>0</v>
      </c>
    </row>
    <row r="48800" spans="4:4" hidden="1" x14ac:dyDescent="0.35">
      <c r="D48800" s="157">
        <f t="shared" si="773"/>
        <v>0</v>
      </c>
    </row>
    <row r="48801" spans="4:4" hidden="1" x14ac:dyDescent="0.35">
      <c r="D48801" s="157">
        <f t="shared" si="773"/>
        <v>0</v>
      </c>
    </row>
    <row r="48802" spans="4:4" hidden="1" x14ac:dyDescent="0.35">
      <c r="D48802" s="157">
        <f t="shared" si="773"/>
        <v>0</v>
      </c>
    </row>
    <row r="48803" spans="4:4" hidden="1" x14ac:dyDescent="0.35">
      <c r="D48803" s="157">
        <f t="shared" si="773"/>
        <v>0</v>
      </c>
    </row>
    <row r="48804" spans="4:4" hidden="1" x14ac:dyDescent="0.35">
      <c r="D48804" s="157">
        <f t="shared" si="773"/>
        <v>0</v>
      </c>
    </row>
    <row r="48805" spans="4:4" hidden="1" x14ac:dyDescent="0.35">
      <c r="D48805" s="157">
        <f t="shared" si="773"/>
        <v>0</v>
      </c>
    </row>
    <row r="48806" spans="4:4" hidden="1" x14ac:dyDescent="0.35">
      <c r="D48806" s="157">
        <f t="shared" si="773"/>
        <v>0</v>
      </c>
    </row>
    <row r="48807" spans="4:4" hidden="1" x14ac:dyDescent="0.35">
      <c r="D48807" s="157">
        <f t="shared" si="773"/>
        <v>0</v>
      </c>
    </row>
    <row r="48808" spans="4:4" hidden="1" x14ac:dyDescent="0.35">
      <c r="D48808" s="157">
        <f t="shared" si="773"/>
        <v>0</v>
      </c>
    </row>
    <row r="48809" spans="4:4" hidden="1" x14ac:dyDescent="0.35">
      <c r="D48809" s="157">
        <f t="shared" si="773"/>
        <v>0</v>
      </c>
    </row>
    <row r="48810" spans="4:4" hidden="1" x14ac:dyDescent="0.35">
      <c r="D48810" s="157">
        <f t="shared" si="773"/>
        <v>0</v>
      </c>
    </row>
    <row r="48811" spans="4:4" hidden="1" x14ac:dyDescent="0.35">
      <c r="D48811" s="157">
        <f t="shared" si="773"/>
        <v>0</v>
      </c>
    </row>
    <row r="48812" spans="4:4" hidden="1" x14ac:dyDescent="0.35">
      <c r="D48812" s="157">
        <f t="shared" si="773"/>
        <v>0</v>
      </c>
    </row>
    <row r="48813" spans="4:4" hidden="1" x14ac:dyDescent="0.35">
      <c r="D48813" s="157">
        <f t="shared" si="773"/>
        <v>0</v>
      </c>
    </row>
    <row r="48814" spans="4:4" hidden="1" x14ac:dyDescent="0.35">
      <c r="D48814" s="157">
        <f t="shared" si="773"/>
        <v>0</v>
      </c>
    </row>
    <row r="48815" spans="4:4" hidden="1" x14ac:dyDescent="0.35">
      <c r="D48815" s="157">
        <f t="shared" si="773"/>
        <v>0</v>
      </c>
    </row>
    <row r="48816" spans="4:4" hidden="1" x14ac:dyDescent="0.35">
      <c r="D48816" s="157">
        <f t="shared" si="773"/>
        <v>0</v>
      </c>
    </row>
    <row r="48817" spans="4:4" hidden="1" x14ac:dyDescent="0.35">
      <c r="D48817" s="157">
        <f t="shared" si="773"/>
        <v>0</v>
      </c>
    </row>
    <row r="48818" spans="4:4" hidden="1" x14ac:dyDescent="0.35">
      <c r="D48818" s="157">
        <f t="shared" si="773"/>
        <v>0</v>
      </c>
    </row>
    <row r="48819" spans="4:4" hidden="1" x14ac:dyDescent="0.35">
      <c r="D48819" s="157">
        <f t="shared" si="773"/>
        <v>0</v>
      </c>
    </row>
    <row r="48820" spans="4:4" hidden="1" x14ac:dyDescent="0.35">
      <c r="D48820" s="157">
        <f t="shared" si="773"/>
        <v>0</v>
      </c>
    </row>
    <row r="48821" spans="4:4" hidden="1" x14ac:dyDescent="0.35">
      <c r="D48821" s="157">
        <f t="shared" si="773"/>
        <v>0</v>
      </c>
    </row>
    <row r="48822" spans="4:4" hidden="1" x14ac:dyDescent="0.35">
      <c r="D48822" s="157">
        <f t="shared" si="773"/>
        <v>0</v>
      </c>
    </row>
    <row r="48823" spans="4:4" hidden="1" x14ac:dyDescent="0.35">
      <c r="D48823" s="157">
        <f t="shared" si="773"/>
        <v>0</v>
      </c>
    </row>
    <row r="48824" spans="4:4" hidden="1" x14ac:dyDescent="0.35">
      <c r="D48824" s="157">
        <f t="shared" si="773"/>
        <v>0</v>
      </c>
    </row>
    <row r="48825" spans="4:4" hidden="1" x14ac:dyDescent="0.35">
      <c r="D48825" s="157">
        <f t="shared" si="773"/>
        <v>0</v>
      </c>
    </row>
    <row r="48826" spans="4:4" hidden="1" x14ac:dyDescent="0.35">
      <c r="D48826" s="157">
        <f t="shared" si="773"/>
        <v>0</v>
      </c>
    </row>
    <row r="48827" spans="4:4" hidden="1" x14ac:dyDescent="0.35">
      <c r="D48827" s="157">
        <f t="shared" si="773"/>
        <v>0</v>
      </c>
    </row>
    <row r="48828" spans="4:4" hidden="1" x14ac:dyDescent="0.35">
      <c r="D48828" s="157">
        <f t="shared" si="773"/>
        <v>0</v>
      </c>
    </row>
    <row r="48829" spans="4:4" hidden="1" x14ac:dyDescent="0.35">
      <c r="D48829" s="157">
        <f t="shared" si="773"/>
        <v>0</v>
      </c>
    </row>
    <row r="48830" spans="4:4" hidden="1" x14ac:dyDescent="0.35">
      <c r="D48830" s="157">
        <f t="shared" si="773"/>
        <v>0</v>
      </c>
    </row>
    <row r="48831" spans="4:4" hidden="1" x14ac:dyDescent="0.35">
      <c r="D48831" s="157">
        <f t="shared" si="773"/>
        <v>0</v>
      </c>
    </row>
    <row r="48832" spans="4:4" hidden="1" x14ac:dyDescent="0.35">
      <c r="D48832" s="157">
        <f t="shared" si="773"/>
        <v>0</v>
      </c>
    </row>
    <row r="48833" spans="4:4" hidden="1" x14ac:dyDescent="0.35">
      <c r="D48833" s="157">
        <f t="shared" si="773"/>
        <v>0</v>
      </c>
    </row>
    <row r="48834" spans="4:4" hidden="1" x14ac:dyDescent="0.35">
      <c r="D48834" s="157">
        <f t="shared" si="773"/>
        <v>0</v>
      </c>
    </row>
    <row r="48835" spans="4:4" hidden="1" x14ac:dyDescent="0.35">
      <c r="D48835" s="157">
        <f t="shared" si="773"/>
        <v>0</v>
      </c>
    </row>
    <row r="48836" spans="4:4" hidden="1" x14ac:dyDescent="0.35">
      <c r="D48836" s="157">
        <f t="shared" ref="D48836:D48899" si="774">SUBTOTAL(109,D48803:D48835)</f>
        <v>0</v>
      </c>
    </row>
    <row r="48837" spans="4:4" hidden="1" x14ac:dyDescent="0.35">
      <c r="D48837" s="157">
        <f t="shared" si="774"/>
        <v>0</v>
      </c>
    </row>
    <row r="48838" spans="4:4" hidden="1" x14ac:dyDescent="0.35">
      <c r="D48838" s="157">
        <f t="shared" si="774"/>
        <v>0</v>
      </c>
    </row>
    <row r="48839" spans="4:4" hidden="1" x14ac:dyDescent="0.35">
      <c r="D48839" s="157">
        <f t="shared" si="774"/>
        <v>0</v>
      </c>
    </row>
    <row r="48840" spans="4:4" hidden="1" x14ac:dyDescent="0.35">
      <c r="D48840" s="157">
        <f t="shared" si="774"/>
        <v>0</v>
      </c>
    </row>
    <row r="48841" spans="4:4" hidden="1" x14ac:dyDescent="0.35">
      <c r="D48841" s="157">
        <f t="shared" si="774"/>
        <v>0</v>
      </c>
    </row>
    <row r="48842" spans="4:4" hidden="1" x14ac:dyDescent="0.35">
      <c r="D48842" s="157">
        <f t="shared" si="774"/>
        <v>0</v>
      </c>
    </row>
    <row r="48843" spans="4:4" hidden="1" x14ac:dyDescent="0.35">
      <c r="D48843" s="157">
        <f t="shared" si="774"/>
        <v>0</v>
      </c>
    </row>
    <row r="48844" spans="4:4" hidden="1" x14ac:dyDescent="0.35">
      <c r="D48844" s="157">
        <f t="shared" si="774"/>
        <v>0</v>
      </c>
    </row>
    <row r="48845" spans="4:4" hidden="1" x14ac:dyDescent="0.35">
      <c r="D48845" s="157">
        <f t="shared" si="774"/>
        <v>0</v>
      </c>
    </row>
    <row r="48846" spans="4:4" hidden="1" x14ac:dyDescent="0.35">
      <c r="D48846" s="157">
        <f t="shared" si="774"/>
        <v>0</v>
      </c>
    </row>
    <row r="48847" spans="4:4" hidden="1" x14ac:dyDescent="0.35">
      <c r="D48847" s="157">
        <f t="shared" si="774"/>
        <v>0</v>
      </c>
    </row>
    <row r="48848" spans="4:4" hidden="1" x14ac:dyDescent="0.35">
      <c r="D48848" s="157">
        <f t="shared" si="774"/>
        <v>0</v>
      </c>
    </row>
    <row r="48849" spans="4:4" hidden="1" x14ac:dyDescent="0.35">
      <c r="D48849" s="157">
        <f t="shared" si="774"/>
        <v>0</v>
      </c>
    </row>
    <row r="48850" spans="4:4" hidden="1" x14ac:dyDescent="0.35">
      <c r="D48850" s="157">
        <f t="shared" si="774"/>
        <v>0</v>
      </c>
    </row>
    <row r="48851" spans="4:4" hidden="1" x14ac:dyDescent="0.35">
      <c r="D48851" s="157">
        <f t="shared" si="774"/>
        <v>0</v>
      </c>
    </row>
    <row r="48852" spans="4:4" hidden="1" x14ac:dyDescent="0.35">
      <c r="D48852" s="157">
        <f t="shared" si="774"/>
        <v>0</v>
      </c>
    </row>
    <row r="48853" spans="4:4" hidden="1" x14ac:dyDescent="0.35">
      <c r="D48853" s="157">
        <f t="shared" si="774"/>
        <v>0</v>
      </c>
    </row>
    <row r="48854" spans="4:4" hidden="1" x14ac:dyDescent="0.35">
      <c r="D48854" s="157">
        <f t="shared" si="774"/>
        <v>0</v>
      </c>
    </row>
    <row r="48855" spans="4:4" hidden="1" x14ac:dyDescent="0.35">
      <c r="D48855" s="157">
        <f t="shared" si="774"/>
        <v>0</v>
      </c>
    </row>
    <row r="48856" spans="4:4" hidden="1" x14ac:dyDescent="0.35">
      <c r="D48856" s="157">
        <f t="shared" si="774"/>
        <v>0</v>
      </c>
    </row>
    <row r="48857" spans="4:4" hidden="1" x14ac:dyDescent="0.35">
      <c r="D48857" s="157">
        <f t="shared" si="774"/>
        <v>0</v>
      </c>
    </row>
    <row r="48858" spans="4:4" hidden="1" x14ac:dyDescent="0.35">
      <c r="D48858" s="157">
        <f t="shared" si="774"/>
        <v>0</v>
      </c>
    </row>
    <row r="48859" spans="4:4" hidden="1" x14ac:dyDescent="0.35">
      <c r="D48859" s="157">
        <f t="shared" si="774"/>
        <v>0</v>
      </c>
    </row>
    <row r="48860" spans="4:4" hidden="1" x14ac:dyDescent="0.35">
      <c r="D48860" s="157">
        <f t="shared" si="774"/>
        <v>0</v>
      </c>
    </row>
    <row r="48861" spans="4:4" hidden="1" x14ac:dyDescent="0.35">
      <c r="D48861" s="157">
        <f t="shared" si="774"/>
        <v>0</v>
      </c>
    </row>
    <row r="48862" spans="4:4" hidden="1" x14ac:dyDescent="0.35">
      <c r="D48862" s="157">
        <f t="shared" si="774"/>
        <v>0</v>
      </c>
    </row>
    <row r="48863" spans="4:4" hidden="1" x14ac:dyDescent="0.35">
      <c r="D48863" s="157">
        <f t="shared" si="774"/>
        <v>0</v>
      </c>
    </row>
    <row r="48864" spans="4:4" hidden="1" x14ac:dyDescent="0.35">
      <c r="D48864" s="157">
        <f t="shared" si="774"/>
        <v>0</v>
      </c>
    </row>
    <row r="48865" spans="4:4" hidden="1" x14ac:dyDescent="0.35">
      <c r="D48865" s="157">
        <f t="shared" si="774"/>
        <v>0</v>
      </c>
    </row>
    <row r="48866" spans="4:4" hidden="1" x14ac:dyDescent="0.35">
      <c r="D48866" s="157">
        <f t="shared" si="774"/>
        <v>0</v>
      </c>
    </row>
    <row r="48867" spans="4:4" hidden="1" x14ac:dyDescent="0.35">
      <c r="D48867" s="157">
        <f t="shared" si="774"/>
        <v>0</v>
      </c>
    </row>
    <row r="48868" spans="4:4" hidden="1" x14ac:dyDescent="0.35">
      <c r="D48868" s="157">
        <f t="shared" si="774"/>
        <v>0</v>
      </c>
    </row>
    <row r="48869" spans="4:4" hidden="1" x14ac:dyDescent="0.35">
      <c r="D48869" s="157">
        <f t="shared" si="774"/>
        <v>0</v>
      </c>
    </row>
    <row r="48870" spans="4:4" hidden="1" x14ac:dyDescent="0.35">
      <c r="D48870" s="157">
        <f t="shared" si="774"/>
        <v>0</v>
      </c>
    </row>
    <row r="48871" spans="4:4" hidden="1" x14ac:dyDescent="0.35">
      <c r="D48871" s="157">
        <f t="shared" si="774"/>
        <v>0</v>
      </c>
    </row>
    <row r="48872" spans="4:4" hidden="1" x14ac:dyDescent="0.35">
      <c r="D48872" s="157">
        <f t="shared" si="774"/>
        <v>0</v>
      </c>
    </row>
    <row r="48873" spans="4:4" hidden="1" x14ac:dyDescent="0.35">
      <c r="D48873" s="157">
        <f t="shared" si="774"/>
        <v>0</v>
      </c>
    </row>
    <row r="48874" spans="4:4" hidden="1" x14ac:dyDescent="0.35">
      <c r="D48874" s="157">
        <f t="shared" si="774"/>
        <v>0</v>
      </c>
    </row>
    <row r="48875" spans="4:4" hidden="1" x14ac:dyDescent="0.35">
      <c r="D48875" s="157">
        <f t="shared" si="774"/>
        <v>0</v>
      </c>
    </row>
    <row r="48876" spans="4:4" hidden="1" x14ac:dyDescent="0.35">
      <c r="D48876" s="157">
        <f t="shared" si="774"/>
        <v>0</v>
      </c>
    </row>
    <row r="48877" spans="4:4" hidden="1" x14ac:dyDescent="0.35">
      <c r="D48877" s="157">
        <f t="shared" si="774"/>
        <v>0</v>
      </c>
    </row>
    <row r="48878" spans="4:4" hidden="1" x14ac:dyDescent="0.35">
      <c r="D48878" s="157">
        <f t="shared" si="774"/>
        <v>0</v>
      </c>
    </row>
    <row r="48879" spans="4:4" hidden="1" x14ac:dyDescent="0.35">
      <c r="D48879" s="157">
        <f t="shared" si="774"/>
        <v>0</v>
      </c>
    </row>
    <row r="48880" spans="4:4" hidden="1" x14ac:dyDescent="0.35">
      <c r="D48880" s="157">
        <f t="shared" si="774"/>
        <v>0</v>
      </c>
    </row>
    <row r="48881" spans="4:4" hidden="1" x14ac:dyDescent="0.35">
      <c r="D48881" s="157">
        <f t="shared" si="774"/>
        <v>0</v>
      </c>
    </row>
    <row r="48882" spans="4:4" hidden="1" x14ac:dyDescent="0.35">
      <c r="D48882" s="157">
        <f t="shared" si="774"/>
        <v>0</v>
      </c>
    </row>
    <row r="48883" spans="4:4" hidden="1" x14ac:dyDescent="0.35">
      <c r="D48883" s="157">
        <f t="shared" si="774"/>
        <v>0</v>
      </c>
    </row>
    <row r="48884" spans="4:4" hidden="1" x14ac:dyDescent="0.35">
      <c r="D48884" s="157">
        <f t="shared" si="774"/>
        <v>0</v>
      </c>
    </row>
    <row r="48885" spans="4:4" hidden="1" x14ac:dyDescent="0.35">
      <c r="D48885" s="157">
        <f t="shared" si="774"/>
        <v>0</v>
      </c>
    </row>
    <row r="48886" spans="4:4" hidden="1" x14ac:dyDescent="0.35">
      <c r="D48886" s="157">
        <f t="shared" si="774"/>
        <v>0</v>
      </c>
    </row>
    <row r="48887" spans="4:4" hidden="1" x14ac:dyDescent="0.35">
      <c r="D48887" s="157">
        <f t="shared" si="774"/>
        <v>0</v>
      </c>
    </row>
    <row r="48888" spans="4:4" hidden="1" x14ac:dyDescent="0.35">
      <c r="D48888" s="157">
        <f t="shared" si="774"/>
        <v>0</v>
      </c>
    </row>
    <row r="48889" spans="4:4" hidden="1" x14ac:dyDescent="0.35">
      <c r="D48889" s="157">
        <f t="shared" si="774"/>
        <v>0</v>
      </c>
    </row>
    <row r="48890" spans="4:4" hidden="1" x14ac:dyDescent="0.35">
      <c r="D48890" s="157">
        <f t="shared" si="774"/>
        <v>0</v>
      </c>
    </row>
    <row r="48891" spans="4:4" hidden="1" x14ac:dyDescent="0.35">
      <c r="D48891" s="157">
        <f t="shared" si="774"/>
        <v>0</v>
      </c>
    </row>
    <row r="48892" spans="4:4" hidden="1" x14ac:dyDescent="0.35">
      <c r="D48892" s="157">
        <f t="shared" si="774"/>
        <v>0</v>
      </c>
    </row>
    <row r="48893" spans="4:4" hidden="1" x14ac:dyDescent="0.35">
      <c r="D48893" s="157">
        <f t="shared" si="774"/>
        <v>0</v>
      </c>
    </row>
    <row r="48894" spans="4:4" hidden="1" x14ac:dyDescent="0.35">
      <c r="D48894" s="157">
        <f t="shared" si="774"/>
        <v>0</v>
      </c>
    </row>
    <row r="48895" spans="4:4" hidden="1" x14ac:dyDescent="0.35">
      <c r="D48895" s="157">
        <f t="shared" si="774"/>
        <v>0</v>
      </c>
    </row>
    <row r="48896" spans="4:4" hidden="1" x14ac:dyDescent="0.35">
      <c r="D48896" s="157">
        <f t="shared" si="774"/>
        <v>0</v>
      </c>
    </row>
    <row r="48897" spans="4:4" hidden="1" x14ac:dyDescent="0.35">
      <c r="D48897" s="157">
        <f t="shared" si="774"/>
        <v>0</v>
      </c>
    </row>
    <row r="48898" spans="4:4" hidden="1" x14ac:dyDescent="0.35">
      <c r="D48898" s="157">
        <f t="shared" si="774"/>
        <v>0</v>
      </c>
    </row>
    <row r="48899" spans="4:4" hidden="1" x14ac:dyDescent="0.35">
      <c r="D48899" s="157">
        <f t="shared" si="774"/>
        <v>0</v>
      </c>
    </row>
    <row r="48900" spans="4:4" hidden="1" x14ac:dyDescent="0.35">
      <c r="D48900" s="157">
        <f t="shared" ref="D48900:D48963" si="775">SUBTOTAL(109,D48867:D48899)</f>
        <v>0</v>
      </c>
    </row>
    <row r="48901" spans="4:4" hidden="1" x14ac:dyDescent="0.35">
      <c r="D48901" s="157">
        <f t="shared" si="775"/>
        <v>0</v>
      </c>
    </row>
    <row r="48902" spans="4:4" hidden="1" x14ac:dyDescent="0.35">
      <c r="D48902" s="157">
        <f t="shared" si="775"/>
        <v>0</v>
      </c>
    </row>
    <row r="48903" spans="4:4" hidden="1" x14ac:dyDescent="0.35">
      <c r="D48903" s="157">
        <f t="shared" si="775"/>
        <v>0</v>
      </c>
    </row>
    <row r="48904" spans="4:4" hidden="1" x14ac:dyDescent="0.35">
      <c r="D48904" s="157">
        <f t="shared" si="775"/>
        <v>0</v>
      </c>
    </row>
    <row r="48905" spans="4:4" hidden="1" x14ac:dyDescent="0.35">
      <c r="D48905" s="157">
        <f t="shared" si="775"/>
        <v>0</v>
      </c>
    </row>
    <row r="48906" spans="4:4" hidden="1" x14ac:dyDescent="0.35">
      <c r="D48906" s="157">
        <f t="shared" si="775"/>
        <v>0</v>
      </c>
    </row>
    <row r="48907" spans="4:4" hidden="1" x14ac:dyDescent="0.35">
      <c r="D48907" s="157">
        <f t="shared" si="775"/>
        <v>0</v>
      </c>
    </row>
    <row r="48908" spans="4:4" hidden="1" x14ac:dyDescent="0.35">
      <c r="D48908" s="157">
        <f t="shared" si="775"/>
        <v>0</v>
      </c>
    </row>
    <row r="48909" spans="4:4" hidden="1" x14ac:dyDescent="0.35">
      <c r="D48909" s="157">
        <f t="shared" si="775"/>
        <v>0</v>
      </c>
    </row>
    <row r="48910" spans="4:4" hidden="1" x14ac:dyDescent="0.35">
      <c r="D48910" s="157">
        <f t="shared" si="775"/>
        <v>0</v>
      </c>
    </row>
    <row r="48911" spans="4:4" hidden="1" x14ac:dyDescent="0.35">
      <c r="D48911" s="157">
        <f t="shared" si="775"/>
        <v>0</v>
      </c>
    </row>
    <row r="48912" spans="4:4" hidden="1" x14ac:dyDescent="0.35">
      <c r="D48912" s="157">
        <f t="shared" si="775"/>
        <v>0</v>
      </c>
    </row>
    <row r="48913" spans="4:4" hidden="1" x14ac:dyDescent="0.35">
      <c r="D48913" s="157">
        <f t="shared" si="775"/>
        <v>0</v>
      </c>
    </row>
    <row r="48914" spans="4:4" hidden="1" x14ac:dyDescent="0.35">
      <c r="D48914" s="157">
        <f t="shared" si="775"/>
        <v>0</v>
      </c>
    </row>
    <row r="48915" spans="4:4" hidden="1" x14ac:dyDescent="0.35">
      <c r="D48915" s="157">
        <f t="shared" si="775"/>
        <v>0</v>
      </c>
    </row>
    <row r="48916" spans="4:4" hidden="1" x14ac:dyDescent="0.35">
      <c r="D48916" s="157">
        <f t="shared" si="775"/>
        <v>0</v>
      </c>
    </row>
    <row r="48917" spans="4:4" hidden="1" x14ac:dyDescent="0.35">
      <c r="D48917" s="157">
        <f t="shared" si="775"/>
        <v>0</v>
      </c>
    </row>
    <row r="48918" spans="4:4" hidden="1" x14ac:dyDescent="0.35">
      <c r="D48918" s="157">
        <f t="shared" si="775"/>
        <v>0</v>
      </c>
    </row>
    <row r="48919" spans="4:4" hidden="1" x14ac:dyDescent="0.35">
      <c r="D48919" s="157">
        <f t="shared" si="775"/>
        <v>0</v>
      </c>
    </row>
    <row r="48920" spans="4:4" hidden="1" x14ac:dyDescent="0.35">
      <c r="D48920" s="157">
        <f t="shared" si="775"/>
        <v>0</v>
      </c>
    </row>
    <row r="48921" spans="4:4" hidden="1" x14ac:dyDescent="0.35">
      <c r="D48921" s="157">
        <f t="shared" si="775"/>
        <v>0</v>
      </c>
    </row>
    <row r="48922" spans="4:4" hidden="1" x14ac:dyDescent="0.35">
      <c r="D48922" s="157">
        <f t="shared" si="775"/>
        <v>0</v>
      </c>
    </row>
    <row r="48923" spans="4:4" hidden="1" x14ac:dyDescent="0.35">
      <c r="D48923" s="157">
        <f t="shared" si="775"/>
        <v>0</v>
      </c>
    </row>
    <row r="48924" spans="4:4" hidden="1" x14ac:dyDescent="0.35">
      <c r="D48924" s="157">
        <f t="shared" si="775"/>
        <v>0</v>
      </c>
    </row>
    <row r="48925" spans="4:4" hidden="1" x14ac:dyDescent="0.35">
      <c r="D48925" s="157">
        <f t="shared" si="775"/>
        <v>0</v>
      </c>
    </row>
    <row r="48926" spans="4:4" hidden="1" x14ac:dyDescent="0.35">
      <c r="D48926" s="157">
        <f t="shared" si="775"/>
        <v>0</v>
      </c>
    </row>
    <row r="48927" spans="4:4" hidden="1" x14ac:dyDescent="0.35">
      <c r="D48927" s="157">
        <f t="shared" si="775"/>
        <v>0</v>
      </c>
    </row>
    <row r="48928" spans="4:4" hidden="1" x14ac:dyDescent="0.35">
      <c r="D48928" s="157">
        <f t="shared" si="775"/>
        <v>0</v>
      </c>
    </row>
    <row r="48929" spans="4:4" hidden="1" x14ac:dyDescent="0.35">
      <c r="D48929" s="157">
        <f t="shared" si="775"/>
        <v>0</v>
      </c>
    </row>
    <row r="48930" spans="4:4" hidden="1" x14ac:dyDescent="0.35">
      <c r="D48930" s="157">
        <f t="shared" si="775"/>
        <v>0</v>
      </c>
    </row>
    <row r="48931" spans="4:4" hidden="1" x14ac:dyDescent="0.35">
      <c r="D48931" s="157">
        <f t="shared" si="775"/>
        <v>0</v>
      </c>
    </row>
    <row r="48932" spans="4:4" hidden="1" x14ac:dyDescent="0.35">
      <c r="D48932" s="157">
        <f t="shared" si="775"/>
        <v>0</v>
      </c>
    </row>
    <row r="48933" spans="4:4" hidden="1" x14ac:dyDescent="0.35">
      <c r="D48933" s="157">
        <f t="shared" si="775"/>
        <v>0</v>
      </c>
    </row>
    <row r="48934" spans="4:4" hidden="1" x14ac:dyDescent="0.35">
      <c r="D48934" s="157">
        <f t="shared" si="775"/>
        <v>0</v>
      </c>
    </row>
    <row r="48935" spans="4:4" hidden="1" x14ac:dyDescent="0.35">
      <c r="D48935" s="157">
        <f t="shared" si="775"/>
        <v>0</v>
      </c>
    </row>
    <row r="48936" spans="4:4" hidden="1" x14ac:dyDescent="0.35">
      <c r="D48936" s="157">
        <f t="shared" si="775"/>
        <v>0</v>
      </c>
    </row>
    <row r="48937" spans="4:4" hidden="1" x14ac:dyDescent="0.35">
      <c r="D48937" s="157">
        <f t="shared" si="775"/>
        <v>0</v>
      </c>
    </row>
    <row r="48938" spans="4:4" hidden="1" x14ac:dyDescent="0.35">
      <c r="D48938" s="157">
        <f t="shared" si="775"/>
        <v>0</v>
      </c>
    </row>
    <row r="48939" spans="4:4" hidden="1" x14ac:dyDescent="0.35">
      <c r="D48939" s="157">
        <f t="shared" si="775"/>
        <v>0</v>
      </c>
    </row>
    <row r="48940" spans="4:4" hidden="1" x14ac:dyDescent="0.35">
      <c r="D48940" s="157">
        <f t="shared" si="775"/>
        <v>0</v>
      </c>
    </row>
    <row r="48941" spans="4:4" hidden="1" x14ac:dyDescent="0.35">
      <c r="D48941" s="157">
        <f t="shared" si="775"/>
        <v>0</v>
      </c>
    </row>
    <row r="48942" spans="4:4" hidden="1" x14ac:dyDescent="0.35">
      <c r="D48942" s="157">
        <f t="shared" si="775"/>
        <v>0</v>
      </c>
    </row>
    <row r="48943" spans="4:4" hidden="1" x14ac:dyDescent="0.35">
      <c r="D48943" s="157">
        <f t="shared" si="775"/>
        <v>0</v>
      </c>
    </row>
    <row r="48944" spans="4:4" hidden="1" x14ac:dyDescent="0.35">
      <c r="D48944" s="157">
        <f t="shared" si="775"/>
        <v>0</v>
      </c>
    </row>
    <row r="48945" spans="4:4" hidden="1" x14ac:dyDescent="0.35">
      <c r="D48945" s="157">
        <f t="shared" si="775"/>
        <v>0</v>
      </c>
    </row>
    <row r="48946" spans="4:4" hidden="1" x14ac:dyDescent="0.35">
      <c r="D48946" s="157">
        <f t="shared" si="775"/>
        <v>0</v>
      </c>
    </row>
    <row r="48947" spans="4:4" hidden="1" x14ac:dyDescent="0.35">
      <c r="D48947" s="157">
        <f t="shared" si="775"/>
        <v>0</v>
      </c>
    </row>
    <row r="48948" spans="4:4" hidden="1" x14ac:dyDescent="0.35">
      <c r="D48948" s="157">
        <f t="shared" si="775"/>
        <v>0</v>
      </c>
    </row>
    <row r="48949" spans="4:4" hidden="1" x14ac:dyDescent="0.35">
      <c r="D48949" s="157">
        <f t="shared" si="775"/>
        <v>0</v>
      </c>
    </row>
    <row r="48950" spans="4:4" hidden="1" x14ac:dyDescent="0.35">
      <c r="D48950" s="157">
        <f t="shared" si="775"/>
        <v>0</v>
      </c>
    </row>
    <row r="48951" spans="4:4" hidden="1" x14ac:dyDescent="0.35">
      <c r="D48951" s="157">
        <f t="shared" si="775"/>
        <v>0</v>
      </c>
    </row>
    <row r="48952" spans="4:4" hidden="1" x14ac:dyDescent="0.35">
      <c r="D48952" s="157">
        <f t="shared" si="775"/>
        <v>0</v>
      </c>
    </row>
    <row r="48953" spans="4:4" hidden="1" x14ac:dyDescent="0.35">
      <c r="D48953" s="157">
        <f t="shared" si="775"/>
        <v>0</v>
      </c>
    </row>
    <row r="48954" spans="4:4" hidden="1" x14ac:dyDescent="0.35">
      <c r="D48954" s="157">
        <f t="shared" si="775"/>
        <v>0</v>
      </c>
    </row>
    <row r="48955" spans="4:4" hidden="1" x14ac:dyDescent="0.35">
      <c r="D48955" s="157">
        <f t="shared" si="775"/>
        <v>0</v>
      </c>
    </row>
    <row r="48956" spans="4:4" hidden="1" x14ac:dyDescent="0.35">
      <c r="D48956" s="157">
        <f t="shared" si="775"/>
        <v>0</v>
      </c>
    </row>
    <row r="48957" spans="4:4" hidden="1" x14ac:dyDescent="0.35">
      <c r="D48957" s="157">
        <f t="shared" si="775"/>
        <v>0</v>
      </c>
    </row>
    <row r="48958" spans="4:4" hidden="1" x14ac:dyDescent="0.35">
      <c r="D48958" s="157">
        <f t="shared" si="775"/>
        <v>0</v>
      </c>
    </row>
    <row r="48959" spans="4:4" hidden="1" x14ac:dyDescent="0.35">
      <c r="D48959" s="157">
        <f t="shared" si="775"/>
        <v>0</v>
      </c>
    </row>
    <row r="48960" spans="4:4" hidden="1" x14ac:dyDescent="0.35">
      <c r="D48960" s="157">
        <f t="shared" si="775"/>
        <v>0</v>
      </c>
    </row>
    <row r="48961" spans="4:4" hidden="1" x14ac:dyDescent="0.35">
      <c r="D48961" s="157">
        <f t="shared" si="775"/>
        <v>0</v>
      </c>
    </row>
    <row r="48962" spans="4:4" hidden="1" x14ac:dyDescent="0.35">
      <c r="D48962" s="157">
        <f t="shared" si="775"/>
        <v>0</v>
      </c>
    </row>
    <row r="48963" spans="4:4" hidden="1" x14ac:dyDescent="0.35">
      <c r="D48963" s="157">
        <f t="shared" si="775"/>
        <v>0</v>
      </c>
    </row>
    <row r="48964" spans="4:4" hidden="1" x14ac:dyDescent="0.35">
      <c r="D48964" s="157">
        <f t="shared" ref="D48964:D49027" si="776">SUBTOTAL(109,D48931:D48963)</f>
        <v>0</v>
      </c>
    </row>
    <row r="48965" spans="4:4" hidden="1" x14ac:dyDescent="0.35">
      <c r="D48965" s="157">
        <f t="shared" si="776"/>
        <v>0</v>
      </c>
    </row>
    <row r="48966" spans="4:4" hidden="1" x14ac:dyDescent="0.35">
      <c r="D48966" s="157">
        <f t="shared" si="776"/>
        <v>0</v>
      </c>
    </row>
    <row r="48967" spans="4:4" hidden="1" x14ac:dyDescent="0.35">
      <c r="D48967" s="157">
        <f t="shared" si="776"/>
        <v>0</v>
      </c>
    </row>
    <row r="48968" spans="4:4" hidden="1" x14ac:dyDescent="0.35">
      <c r="D48968" s="157">
        <f t="shared" si="776"/>
        <v>0</v>
      </c>
    </row>
    <row r="48969" spans="4:4" hidden="1" x14ac:dyDescent="0.35">
      <c r="D48969" s="157">
        <f t="shared" si="776"/>
        <v>0</v>
      </c>
    </row>
    <row r="48970" spans="4:4" hidden="1" x14ac:dyDescent="0.35">
      <c r="D48970" s="157">
        <f t="shared" si="776"/>
        <v>0</v>
      </c>
    </row>
    <row r="48971" spans="4:4" hidden="1" x14ac:dyDescent="0.35">
      <c r="D48971" s="157">
        <f t="shared" si="776"/>
        <v>0</v>
      </c>
    </row>
    <row r="48972" spans="4:4" hidden="1" x14ac:dyDescent="0.35">
      <c r="D48972" s="157">
        <f t="shared" si="776"/>
        <v>0</v>
      </c>
    </row>
    <row r="48973" spans="4:4" hidden="1" x14ac:dyDescent="0.35">
      <c r="D48973" s="157">
        <f t="shared" si="776"/>
        <v>0</v>
      </c>
    </row>
    <row r="48974" spans="4:4" hidden="1" x14ac:dyDescent="0.35">
      <c r="D48974" s="157">
        <f t="shared" si="776"/>
        <v>0</v>
      </c>
    </row>
    <row r="48975" spans="4:4" hidden="1" x14ac:dyDescent="0.35">
      <c r="D48975" s="157">
        <f t="shared" si="776"/>
        <v>0</v>
      </c>
    </row>
    <row r="48976" spans="4:4" hidden="1" x14ac:dyDescent="0.35">
      <c r="D48976" s="157">
        <f t="shared" si="776"/>
        <v>0</v>
      </c>
    </row>
    <row r="48977" spans="4:4" hidden="1" x14ac:dyDescent="0.35">
      <c r="D48977" s="157">
        <f t="shared" si="776"/>
        <v>0</v>
      </c>
    </row>
    <row r="48978" spans="4:4" hidden="1" x14ac:dyDescent="0.35">
      <c r="D48978" s="157">
        <f t="shared" si="776"/>
        <v>0</v>
      </c>
    </row>
    <row r="48979" spans="4:4" hidden="1" x14ac:dyDescent="0.35">
      <c r="D48979" s="157">
        <f t="shared" si="776"/>
        <v>0</v>
      </c>
    </row>
    <row r="48980" spans="4:4" hidden="1" x14ac:dyDescent="0.35">
      <c r="D48980" s="157">
        <f t="shared" si="776"/>
        <v>0</v>
      </c>
    </row>
    <row r="48981" spans="4:4" hidden="1" x14ac:dyDescent="0.35">
      <c r="D48981" s="157">
        <f t="shared" si="776"/>
        <v>0</v>
      </c>
    </row>
    <row r="48982" spans="4:4" hidden="1" x14ac:dyDescent="0.35">
      <c r="D48982" s="157">
        <f t="shared" si="776"/>
        <v>0</v>
      </c>
    </row>
    <row r="48983" spans="4:4" hidden="1" x14ac:dyDescent="0.35">
      <c r="D48983" s="157">
        <f t="shared" si="776"/>
        <v>0</v>
      </c>
    </row>
    <row r="48984" spans="4:4" hidden="1" x14ac:dyDescent="0.35">
      <c r="D48984" s="157">
        <f t="shared" si="776"/>
        <v>0</v>
      </c>
    </row>
    <row r="48985" spans="4:4" hidden="1" x14ac:dyDescent="0.35">
      <c r="D48985" s="157">
        <f t="shared" si="776"/>
        <v>0</v>
      </c>
    </row>
    <row r="48986" spans="4:4" hidden="1" x14ac:dyDescent="0.35">
      <c r="D48986" s="157">
        <f t="shared" si="776"/>
        <v>0</v>
      </c>
    </row>
    <row r="48987" spans="4:4" hidden="1" x14ac:dyDescent="0.35">
      <c r="D48987" s="157">
        <f t="shared" si="776"/>
        <v>0</v>
      </c>
    </row>
    <row r="48988" spans="4:4" hidden="1" x14ac:dyDescent="0.35">
      <c r="D48988" s="157">
        <f t="shared" si="776"/>
        <v>0</v>
      </c>
    </row>
    <row r="48989" spans="4:4" hidden="1" x14ac:dyDescent="0.35">
      <c r="D48989" s="157">
        <f t="shared" si="776"/>
        <v>0</v>
      </c>
    </row>
    <row r="48990" spans="4:4" hidden="1" x14ac:dyDescent="0.35">
      <c r="D48990" s="157">
        <f t="shared" si="776"/>
        <v>0</v>
      </c>
    </row>
    <row r="48991" spans="4:4" hidden="1" x14ac:dyDescent="0.35">
      <c r="D48991" s="157">
        <f t="shared" si="776"/>
        <v>0</v>
      </c>
    </row>
    <row r="48992" spans="4:4" hidden="1" x14ac:dyDescent="0.35">
      <c r="D48992" s="157">
        <f t="shared" si="776"/>
        <v>0</v>
      </c>
    </row>
    <row r="48993" spans="4:4" hidden="1" x14ac:dyDescent="0.35">
      <c r="D48993" s="157">
        <f t="shared" si="776"/>
        <v>0</v>
      </c>
    </row>
    <row r="48994" spans="4:4" hidden="1" x14ac:dyDescent="0.35">
      <c r="D48994" s="157">
        <f t="shared" si="776"/>
        <v>0</v>
      </c>
    </row>
    <row r="48995" spans="4:4" hidden="1" x14ac:dyDescent="0.35">
      <c r="D48995" s="157">
        <f t="shared" si="776"/>
        <v>0</v>
      </c>
    </row>
    <row r="48996" spans="4:4" hidden="1" x14ac:dyDescent="0.35">
      <c r="D48996" s="157">
        <f t="shared" si="776"/>
        <v>0</v>
      </c>
    </row>
    <row r="48997" spans="4:4" hidden="1" x14ac:dyDescent="0.35">
      <c r="D48997" s="157">
        <f t="shared" si="776"/>
        <v>0</v>
      </c>
    </row>
    <row r="48998" spans="4:4" hidden="1" x14ac:dyDescent="0.35">
      <c r="D48998" s="157">
        <f t="shared" si="776"/>
        <v>0</v>
      </c>
    </row>
    <row r="48999" spans="4:4" hidden="1" x14ac:dyDescent="0.35">
      <c r="D48999" s="157">
        <f t="shared" si="776"/>
        <v>0</v>
      </c>
    </row>
    <row r="49000" spans="4:4" hidden="1" x14ac:dyDescent="0.35">
      <c r="D49000" s="157">
        <f t="shared" si="776"/>
        <v>0</v>
      </c>
    </row>
    <row r="49001" spans="4:4" hidden="1" x14ac:dyDescent="0.35">
      <c r="D49001" s="157">
        <f t="shared" si="776"/>
        <v>0</v>
      </c>
    </row>
    <row r="49002" spans="4:4" hidden="1" x14ac:dyDescent="0.35">
      <c r="D49002" s="157">
        <f t="shared" si="776"/>
        <v>0</v>
      </c>
    </row>
    <row r="49003" spans="4:4" hidden="1" x14ac:dyDescent="0.35">
      <c r="D49003" s="157">
        <f t="shared" si="776"/>
        <v>0</v>
      </c>
    </row>
    <row r="49004" spans="4:4" hidden="1" x14ac:dyDescent="0.35">
      <c r="D49004" s="157">
        <f t="shared" si="776"/>
        <v>0</v>
      </c>
    </row>
    <row r="49005" spans="4:4" hidden="1" x14ac:dyDescent="0.35">
      <c r="D49005" s="157">
        <f t="shared" si="776"/>
        <v>0</v>
      </c>
    </row>
    <row r="49006" spans="4:4" hidden="1" x14ac:dyDescent="0.35">
      <c r="D49006" s="157">
        <f t="shared" si="776"/>
        <v>0</v>
      </c>
    </row>
    <row r="49007" spans="4:4" hidden="1" x14ac:dyDescent="0.35">
      <c r="D49007" s="157">
        <f t="shared" si="776"/>
        <v>0</v>
      </c>
    </row>
    <row r="49008" spans="4:4" hidden="1" x14ac:dyDescent="0.35">
      <c r="D49008" s="157">
        <f t="shared" si="776"/>
        <v>0</v>
      </c>
    </row>
    <row r="49009" spans="4:4" hidden="1" x14ac:dyDescent="0.35">
      <c r="D49009" s="157">
        <f t="shared" si="776"/>
        <v>0</v>
      </c>
    </row>
    <row r="49010" spans="4:4" hidden="1" x14ac:dyDescent="0.35">
      <c r="D49010" s="157">
        <f t="shared" si="776"/>
        <v>0</v>
      </c>
    </row>
    <row r="49011" spans="4:4" hidden="1" x14ac:dyDescent="0.35">
      <c r="D49011" s="157">
        <f t="shared" si="776"/>
        <v>0</v>
      </c>
    </row>
    <row r="49012" spans="4:4" hidden="1" x14ac:dyDescent="0.35">
      <c r="D49012" s="157">
        <f t="shared" si="776"/>
        <v>0</v>
      </c>
    </row>
    <row r="49013" spans="4:4" hidden="1" x14ac:dyDescent="0.35">
      <c r="D49013" s="157">
        <f t="shared" si="776"/>
        <v>0</v>
      </c>
    </row>
    <row r="49014" spans="4:4" hidden="1" x14ac:dyDescent="0.35">
      <c r="D49014" s="157">
        <f t="shared" si="776"/>
        <v>0</v>
      </c>
    </row>
    <row r="49015" spans="4:4" hidden="1" x14ac:dyDescent="0.35">
      <c r="D49015" s="157">
        <f t="shared" si="776"/>
        <v>0</v>
      </c>
    </row>
    <row r="49016" spans="4:4" hidden="1" x14ac:dyDescent="0.35">
      <c r="D49016" s="157">
        <f t="shared" si="776"/>
        <v>0</v>
      </c>
    </row>
    <row r="49017" spans="4:4" hidden="1" x14ac:dyDescent="0.35">
      <c r="D49017" s="157">
        <f t="shared" si="776"/>
        <v>0</v>
      </c>
    </row>
    <row r="49018" spans="4:4" hidden="1" x14ac:dyDescent="0.35">
      <c r="D49018" s="157">
        <f t="shared" si="776"/>
        <v>0</v>
      </c>
    </row>
    <row r="49019" spans="4:4" hidden="1" x14ac:dyDescent="0.35">
      <c r="D49019" s="157">
        <f t="shared" si="776"/>
        <v>0</v>
      </c>
    </row>
    <row r="49020" spans="4:4" hidden="1" x14ac:dyDescent="0.35">
      <c r="D49020" s="157">
        <f t="shared" si="776"/>
        <v>0</v>
      </c>
    </row>
    <row r="49021" spans="4:4" hidden="1" x14ac:dyDescent="0.35">
      <c r="D49021" s="157">
        <f t="shared" si="776"/>
        <v>0</v>
      </c>
    </row>
    <row r="49022" spans="4:4" hidden="1" x14ac:dyDescent="0.35">
      <c r="D49022" s="157">
        <f t="shared" si="776"/>
        <v>0</v>
      </c>
    </row>
    <row r="49023" spans="4:4" hidden="1" x14ac:dyDescent="0.35">
      <c r="D49023" s="157">
        <f t="shared" si="776"/>
        <v>0</v>
      </c>
    </row>
    <row r="49024" spans="4:4" hidden="1" x14ac:dyDescent="0.35">
      <c r="D49024" s="157">
        <f t="shared" si="776"/>
        <v>0</v>
      </c>
    </row>
    <row r="49025" spans="4:4" hidden="1" x14ac:dyDescent="0.35">
      <c r="D49025" s="157">
        <f t="shared" si="776"/>
        <v>0</v>
      </c>
    </row>
    <row r="49026" spans="4:4" hidden="1" x14ac:dyDescent="0.35">
      <c r="D49026" s="157">
        <f t="shared" si="776"/>
        <v>0</v>
      </c>
    </row>
    <row r="49027" spans="4:4" hidden="1" x14ac:dyDescent="0.35">
      <c r="D49027" s="157">
        <f t="shared" si="776"/>
        <v>0</v>
      </c>
    </row>
    <row r="49028" spans="4:4" hidden="1" x14ac:dyDescent="0.35">
      <c r="D49028" s="157">
        <f t="shared" ref="D49028:D49091" si="777">SUBTOTAL(109,D48995:D49027)</f>
        <v>0</v>
      </c>
    </row>
    <row r="49029" spans="4:4" hidden="1" x14ac:dyDescent="0.35">
      <c r="D49029" s="157">
        <f t="shared" si="777"/>
        <v>0</v>
      </c>
    </row>
    <row r="49030" spans="4:4" hidden="1" x14ac:dyDescent="0.35">
      <c r="D49030" s="157">
        <f t="shared" si="777"/>
        <v>0</v>
      </c>
    </row>
    <row r="49031" spans="4:4" hidden="1" x14ac:dyDescent="0.35">
      <c r="D49031" s="157">
        <f t="shared" si="777"/>
        <v>0</v>
      </c>
    </row>
    <row r="49032" spans="4:4" hidden="1" x14ac:dyDescent="0.35">
      <c r="D49032" s="157">
        <f t="shared" si="777"/>
        <v>0</v>
      </c>
    </row>
    <row r="49033" spans="4:4" hidden="1" x14ac:dyDescent="0.35">
      <c r="D49033" s="157">
        <f t="shared" si="777"/>
        <v>0</v>
      </c>
    </row>
    <row r="49034" spans="4:4" hidden="1" x14ac:dyDescent="0.35">
      <c r="D49034" s="157">
        <f t="shared" si="777"/>
        <v>0</v>
      </c>
    </row>
    <row r="49035" spans="4:4" hidden="1" x14ac:dyDescent="0.35">
      <c r="D49035" s="157">
        <f t="shared" si="777"/>
        <v>0</v>
      </c>
    </row>
    <row r="49036" spans="4:4" hidden="1" x14ac:dyDescent="0.35">
      <c r="D49036" s="157">
        <f t="shared" si="777"/>
        <v>0</v>
      </c>
    </row>
    <row r="49037" spans="4:4" hidden="1" x14ac:dyDescent="0.35">
      <c r="D49037" s="157">
        <f t="shared" si="777"/>
        <v>0</v>
      </c>
    </row>
    <row r="49038" spans="4:4" hidden="1" x14ac:dyDescent="0.35">
      <c r="D49038" s="157">
        <f t="shared" si="777"/>
        <v>0</v>
      </c>
    </row>
    <row r="49039" spans="4:4" hidden="1" x14ac:dyDescent="0.35">
      <c r="D49039" s="157">
        <f t="shared" si="777"/>
        <v>0</v>
      </c>
    </row>
    <row r="49040" spans="4:4" hidden="1" x14ac:dyDescent="0.35">
      <c r="D49040" s="157">
        <f t="shared" si="777"/>
        <v>0</v>
      </c>
    </row>
    <row r="49041" spans="4:4" hidden="1" x14ac:dyDescent="0.35">
      <c r="D49041" s="157">
        <f t="shared" si="777"/>
        <v>0</v>
      </c>
    </row>
    <row r="49042" spans="4:4" hidden="1" x14ac:dyDescent="0.35">
      <c r="D49042" s="157">
        <f t="shared" si="777"/>
        <v>0</v>
      </c>
    </row>
    <row r="49043" spans="4:4" hidden="1" x14ac:dyDescent="0.35">
      <c r="D49043" s="157">
        <f t="shared" si="777"/>
        <v>0</v>
      </c>
    </row>
    <row r="49044" spans="4:4" hidden="1" x14ac:dyDescent="0.35">
      <c r="D49044" s="157">
        <f t="shared" si="777"/>
        <v>0</v>
      </c>
    </row>
    <row r="49045" spans="4:4" hidden="1" x14ac:dyDescent="0.35">
      <c r="D49045" s="157">
        <f t="shared" si="777"/>
        <v>0</v>
      </c>
    </row>
    <row r="49046" spans="4:4" hidden="1" x14ac:dyDescent="0.35">
      <c r="D49046" s="157">
        <f t="shared" si="777"/>
        <v>0</v>
      </c>
    </row>
    <row r="49047" spans="4:4" hidden="1" x14ac:dyDescent="0.35">
      <c r="D49047" s="157">
        <f t="shared" si="777"/>
        <v>0</v>
      </c>
    </row>
    <row r="49048" spans="4:4" hidden="1" x14ac:dyDescent="0.35">
      <c r="D49048" s="157">
        <f t="shared" si="777"/>
        <v>0</v>
      </c>
    </row>
    <row r="49049" spans="4:4" hidden="1" x14ac:dyDescent="0.35">
      <c r="D49049" s="157">
        <f t="shared" si="777"/>
        <v>0</v>
      </c>
    </row>
    <row r="49050" spans="4:4" hidden="1" x14ac:dyDescent="0.35">
      <c r="D49050" s="157">
        <f t="shared" si="777"/>
        <v>0</v>
      </c>
    </row>
    <row r="49051" spans="4:4" hidden="1" x14ac:dyDescent="0.35">
      <c r="D49051" s="157">
        <f t="shared" si="777"/>
        <v>0</v>
      </c>
    </row>
    <row r="49052" spans="4:4" hidden="1" x14ac:dyDescent="0.35">
      <c r="D49052" s="157">
        <f t="shared" si="777"/>
        <v>0</v>
      </c>
    </row>
    <row r="49053" spans="4:4" hidden="1" x14ac:dyDescent="0.35">
      <c r="D49053" s="157">
        <f t="shared" si="777"/>
        <v>0</v>
      </c>
    </row>
    <row r="49054" spans="4:4" hidden="1" x14ac:dyDescent="0.35">
      <c r="D49054" s="157">
        <f t="shared" si="777"/>
        <v>0</v>
      </c>
    </row>
    <row r="49055" spans="4:4" hidden="1" x14ac:dyDescent="0.35">
      <c r="D49055" s="157">
        <f t="shared" si="777"/>
        <v>0</v>
      </c>
    </row>
    <row r="49056" spans="4:4" hidden="1" x14ac:dyDescent="0.35">
      <c r="D49056" s="157">
        <f t="shared" si="777"/>
        <v>0</v>
      </c>
    </row>
    <row r="49057" spans="4:4" hidden="1" x14ac:dyDescent="0.35">
      <c r="D49057" s="157">
        <f t="shared" si="777"/>
        <v>0</v>
      </c>
    </row>
    <row r="49058" spans="4:4" hidden="1" x14ac:dyDescent="0.35">
      <c r="D49058" s="157">
        <f t="shared" si="777"/>
        <v>0</v>
      </c>
    </row>
    <row r="49059" spans="4:4" hidden="1" x14ac:dyDescent="0.35">
      <c r="D49059" s="157">
        <f t="shared" si="777"/>
        <v>0</v>
      </c>
    </row>
    <row r="49060" spans="4:4" hidden="1" x14ac:dyDescent="0.35">
      <c r="D49060" s="157">
        <f t="shared" si="777"/>
        <v>0</v>
      </c>
    </row>
    <row r="49061" spans="4:4" hidden="1" x14ac:dyDescent="0.35">
      <c r="D49061" s="157">
        <f t="shared" si="777"/>
        <v>0</v>
      </c>
    </row>
    <row r="49062" spans="4:4" hidden="1" x14ac:dyDescent="0.35">
      <c r="D49062" s="157">
        <f t="shared" si="777"/>
        <v>0</v>
      </c>
    </row>
    <row r="49063" spans="4:4" hidden="1" x14ac:dyDescent="0.35">
      <c r="D49063" s="157">
        <f t="shared" si="777"/>
        <v>0</v>
      </c>
    </row>
    <row r="49064" spans="4:4" hidden="1" x14ac:dyDescent="0.35">
      <c r="D49064" s="157">
        <f t="shared" si="777"/>
        <v>0</v>
      </c>
    </row>
    <row r="49065" spans="4:4" hidden="1" x14ac:dyDescent="0.35">
      <c r="D49065" s="157">
        <f t="shared" si="777"/>
        <v>0</v>
      </c>
    </row>
    <row r="49066" spans="4:4" hidden="1" x14ac:dyDescent="0.35">
      <c r="D49066" s="157">
        <f t="shared" si="777"/>
        <v>0</v>
      </c>
    </row>
    <row r="49067" spans="4:4" hidden="1" x14ac:dyDescent="0.35">
      <c r="D49067" s="157">
        <f t="shared" si="777"/>
        <v>0</v>
      </c>
    </row>
    <row r="49068" spans="4:4" hidden="1" x14ac:dyDescent="0.35">
      <c r="D49068" s="157">
        <f t="shared" si="777"/>
        <v>0</v>
      </c>
    </row>
    <row r="49069" spans="4:4" hidden="1" x14ac:dyDescent="0.35">
      <c r="D49069" s="157">
        <f t="shared" si="777"/>
        <v>0</v>
      </c>
    </row>
    <row r="49070" spans="4:4" hidden="1" x14ac:dyDescent="0.35">
      <c r="D49070" s="157">
        <f t="shared" si="777"/>
        <v>0</v>
      </c>
    </row>
    <row r="49071" spans="4:4" hidden="1" x14ac:dyDescent="0.35">
      <c r="D49071" s="157">
        <f t="shared" si="777"/>
        <v>0</v>
      </c>
    </row>
    <row r="49072" spans="4:4" hidden="1" x14ac:dyDescent="0.35">
      <c r="D49072" s="157">
        <f t="shared" si="777"/>
        <v>0</v>
      </c>
    </row>
    <row r="49073" spans="4:4" hidden="1" x14ac:dyDescent="0.35">
      <c r="D49073" s="157">
        <f t="shared" si="777"/>
        <v>0</v>
      </c>
    </row>
    <row r="49074" spans="4:4" hidden="1" x14ac:dyDescent="0.35">
      <c r="D49074" s="157">
        <f t="shared" si="777"/>
        <v>0</v>
      </c>
    </row>
    <row r="49075" spans="4:4" hidden="1" x14ac:dyDescent="0.35">
      <c r="D49075" s="157">
        <f t="shared" si="777"/>
        <v>0</v>
      </c>
    </row>
    <row r="49076" spans="4:4" hidden="1" x14ac:dyDescent="0.35">
      <c r="D49076" s="157">
        <f t="shared" si="777"/>
        <v>0</v>
      </c>
    </row>
    <row r="49077" spans="4:4" hidden="1" x14ac:dyDescent="0.35">
      <c r="D49077" s="157">
        <f t="shared" si="777"/>
        <v>0</v>
      </c>
    </row>
    <row r="49078" spans="4:4" hidden="1" x14ac:dyDescent="0.35">
      <c r="D49078" s="157">
        <f t="shared" si="777"/>
        <v>0</v>
      </c>
    </row>
    <row r="49079" spans="4:4" hidden="1" x14ac:dyDescent="0.35">
      <c r="D49079" s="157">
        <f t="shared" si="777"/>
        <v>0</v>
      </c>
    </row>
    <row r="49080" spans="4:4" hidden="1" x14ac:dyDescent="0.35">
      <c r="D49080" s="157">
        <f t="shared" si="777"/>
        <v>0</v>
      </c>
    </row>
    <row r="49081" spans="4:4" hidden="1" x14ac:dyDescent="0.35">
      <c r="D49081" s="157">
        <f t="shared" si="777"/>
        <v>0</v>
      </c>
    </row>
    <row r="49082" spans="4:4" hidden="1" x14ac:dyDescent="0.35">
      <c r="D49082" s="157">
        <f t="shared" si="777"/>
        <v>0</v>
      </c>
    </row>
    <row r="49083" spans="4:4" hidden="1" x14ac:dyDescent="0.35">
      <c r="D49083" s="157">
        <f t="shared" si="777"/>
        <v>0</v>
      </c>
    </row>
    <row r="49084" spans="4:4" hidden="1" x14ac:dyDescent="0.35">
      <c r="D49084" s="157">
        <f t="shared" si="777"/>
        <v>0</v>
      </c>
    </row>
    <row r="49085" spans="4:4" hidden="1" x14ac:dyDescent="0.35">
      <c r="D49085" s="157">
        <f t="shared" si="777"/>
        <v>0</v>
      </c>
    </row>
    <row r="49086" spans="4:4" hidden="1" x14ac:dyDescent="0.35">
      <c r="D49086" s="157">
        <f t="shared" si="777"/>
        <v>0</v>
      </c>
    </row>
    <row r="49087" spans="4:4" hidden="1" x14ac:dyDescent="0.35">
      <c r="D49087" s="157">
        <f t="shared" si="777"/>
        <v>0</v>
      </c>
    </row>
    <row r="49088" spans="4:4" hidden="1" x14ac:dyDescent="0.35">
      <c r="D49088" s="157">
        <f t="shared" si="777"/>
        <v>0</v>
      </c>
    </row>
    <row r="49089" spans="4:4" hidden="1" x14ac:dyDescent="0.35">
      <c r="D49089" s="157">
        <f t="shared" si="777"/>
        <v>0</v>
      </c>
    </row>
    <row r="49090" spans="4:4" hidden="1" x14ac:dyDescent="0.35">
      <c r="D49090" s="157">
        <f t="shared" si="777"/>
        <v>0</v>
      </c>
    </row>
    <row r="49091" spans="4:4" hidden="1" x14ac:dyDescent="0.35">
      <c r="D49091" s="157">
        <f t="shared" si="777"/>
        <v>0</v>
      </c>
    </row>
    <row r="49092" spans="4:4" hidden="1" x14ac:dyDescent="0.35">
      <c r="D49092" s="157">
        <f t="shared" ref="D49092:D49155" si="778">SUBTOTAL(109,D49059:D49091)</f>
        <v>0</v>
      </c>
    </row>
    <row r="49093" spans="4:4" hidden="1" x14ac:dyDescent="0.35">
      <c r="D49093" s="157">
        <f t="shared" si="778"/>
        <v>0</v>
      </c>
    </row>
    <row r="49094" spans="4:4" hidden="1" x14ac:dyDescent="0.35">
      <c r="D49094" s="157">
        <f t="shared" si="778"/>
        <v>0</v>
      </c>
    </row>
    <row r="49095" spans="4:4" hidden="1" x14ac:dyDescent="0.35">
      <c r="D49095" s="157">
        <f t="shared" si="778"/>
        <v>0</v>
      </c>
    </row>
    <row r="49096" spans="4:4" hidden="1" x14ac:dyDescent="0.35">
      <c r="D49096" s="157">
        <f t="shared" si="778"/>
        <v>0</v>
      </c>
    </row>
    <row r="49097" spans="4:4" hidden="1" x14ac:dyDescent="0.35">
      <c r="D49097" s="157">
        <f t="shared" si="778"/>
        <v>0</v>
      </c>
    </row>
    <row r="49098" spans="4:4" hidden="1" x14ac:dyDescent="0.35">
      <c r="D49098" s="157">
        <f t="shared" si="778"/>
        <v>0</v>
      </c>
    </row>
    <row r="49099" spans="4:4" hidden="1" x14ac:dyDescent="0.35">
      <c r="D49099" s="157">
        <f t="shared" si="778"/>
        <v>0</v>
      </c>
    </row>
    <row r="49100" spans="4:4" hidden="1" x14ac:dyDescent="0.35">
      <c r="D49100" s="157">
        <f t="shared" si="778"/>
        <v>0</v>
      </c>
    </row>
    <row r="49101" spans="4:4" hidden="1" x14ac:dyDescent="0.35">
      <c r="D49101" s="157">
        <f t="shared" si="778"/>
        <v>0</v>
      </c>
    </row>
    <row r="49102" spans="4:4" hidden="1" x14ac:dyDescent="0.35">
      <c r="D49102" s="157">
        <f t="shared" si="778"/>
        <v>0</v>
      </c>
    </row>
    <row r="49103" spans="4:4" hidden="1" x14ac:dyDescent="0.35">
      <c r="D49103" s="157">
        <f t="shared" si="778"/>
        <v>0</v>
      </c>
    </row>
    <row r="49104" spans="4:4" hidden="1" x14ac:dyDescent="0.35">
      <c r="D49104" s="157">
        <f t="shared" si="778"/>
        <v>0</v>
      </c>
    </row>
    <row r="49105" spans="4:4" hidden="1" x14ac:dyDescent="0.35">
      <c r="D49105" s="157">
        <f t="shared" si="778"/>
        <v>0</v>
      </c>
    </row>
    <row r="49106" spans="4:4" hidden="1" x14ac:dyDescent="0.35">
      <c r="D49106" s="157">
        <f t="shared" si="778"/>
        <v>0</v>
      </c>
    </row>
    <row r="49107" spans="4:4" hidden="1" x14ac:dyDescent="0.35">
      <c r="D49107" s="157">
        <f t="shared" si="778"/>
        <v>0</v>
      </c>
    </row>
    <row r="49108" spans="4:4" hidden="1" x14ac:dyDescent="0.35">
      <c r="D49108" s="157">
        <f t="shared" si="778"/>
        <v>0</v>
      </c>
    </row>
    <row r="49109" spans="4:4" hidden="1" x14ac:dyDescent="0.35">
      <c r="D49109" s="157">
        <f t="shared" si="778"/>
        <v>0</v>
      </c>
    </row>
    <row r="49110" spans="4:4" hidden="1" x14ac:dyDescent="0.35">
      <c r="D49110" s="157">
        <f t="shared" si="778"/>
        <v>0</v>
      </c>
    </row>
    <row r="49111" spans="4:4" hidden="1" x14ac:dyDescent="0.35">
      <c r="D49111" s="157">
        <f t="shared" si="778"/>
        <v>0</v>
      </c>
    </row>
    <row r="49112" spans="4:4" hidden="1" x14ac:dyDescent="0.35">
      <c r="D49112" s="157">
        <f t="shared" si="778"/>
        <v>0</v>
      </c>
    </row>
    <row r="49113" spans="4:4" hidden="1" x14ac:dyDescent="0.35">
      <c r="D49113" s="157">
        <f t="shared" si="778"/>
        <v>0</v>
      </c>
    </row>
    <row r="49114" spans="4:4" hidden="1" x14ac:dyDescent="0.35">
      <c r="D49114" s="157">
        <f t="shared" si="778"/>
        <v>0</v>
      </c>
    </row>
    <row r="49115" spans="4:4" hidden="1" x14ac:dyDescent="0.35">
      <c r="D49115" s="157">
        <f t="shared" si="778"/>
        <v>0</v>
      </c>
    </row>
    <row r="49116" spans="4:4" hidden="1" x14ac:dyDescent="0.35">
      <c r="D49116" s="157">
        <f t="shared" si="778"/>
        <v>0</v>
      </c>
    </row>
    <row r="49117" spans="4:4" hidden="1" x14ac:dyDescent="0.35">
      <c r="D49117" s="157">
        <f t="shared" si="778"/>
        <v>0</v>
      </c>
    </row>
    <row r="49118" spans="4:4" hidden="1" x14ac:dyDescent="0.35">
      <c r="D49118" s="157">
        <f t="shared" si="778"/>
        <v>0</v>
      </c>
    </row>
    <row r="49119" spans="4:4" hidden="1" x14ac:dyDescent="0.35">
      <c r="D49119" s="157">
        <f t="shared" si="778"/>
        <v>0</v>
      </c>
    </row>
    <row r="49120" spans="4:4" hidden="1" x14ac:dyDescent="0.35">
      <c r="D49120" s="157">
        <f t="shared" si="778"/>
        <v>0</v>
      </c>
    </row>
    <row r="49121" spans="4:4" hidden="1" x14ac:dyDescent="0.35">
      <c r="D49121" s="157">
        <f t="shared" si="778"/>
        <v>0</v>
      </c>
    </row>
    <row r="49122" spans="4:4" hidden="1" x14ac:dyDescent="0.35">
      <c r="D49122" s="157">
        <f t="shared" si="778"/>
        <v>0</v>
      </c>
    </row>
    <row r="49123" spans="4:4" hidden="1" x14ac:dyDescent="0.35">
      <c r="D49123" s="157">
        <f t="shared" si="778"/>
        <v>0</v>
      </c>
    </row>
    <row r="49124" spans="4:4" hidden="1" x14ac:dyDescent="0.35">
      <c r="D49124" s="157">
        <f t="shared" si="778"/>
        <v>0</v>
      </c>
    </row>
    <row r="49125" spans="4:4" hidden="1" x14ac:dyDescent="0.35">
      <c r="D49125" s="157">
        <f t="shared" si="778"/>
        <v>0</v>
      </c>
    </row>
    <row r="49126" spans="4:4" hidden="1" x14ac:dyDescent="0.35">
      <c r="D49126" s="157">
        <f t="shared" si="778"/>
        <v>0</v>
      </c>
    </row>
    <row r="49127" spans="4:4" hidden="1" x14ac:dyDescent="0.35">
      <c r="D49127" s="157">
        <f t="shared" si="778"/>
        <v>0</v>
      </c>
    </row>
    <row r="49128" spans="4:4" hidden="1" x14ac:dyDescent="0.35">
      <c r="D49128" s="157">
        <f t="shared" si="778"/>
        <v>0</v>
      </c>
    </row>
    <row r="49129" spans="4:4" hidden="1" x14ac:dyDescent="0.35">
      <c r="D49129" s="157">
        <f t="shared" si="778"/>
        <v>0</v>
      </c>
    </row>
    <row r="49130" spans="4:4" hidden="1" x14ac:dyDescent="0.35">
      <c r="D49130" s="157">
        <f t="shared" si="778"/>
        <v>0</v>
      </c>
    </row>
    <row r="49131" spans="4:4" hidden="1" x14ac:dyDescent="0.35">
      <c r="D49131" s="157">
        <f t="shared" si="778"/>
        <v>0</v>
      </c>
    </row>
    <row r="49132" spans="4:4" hidden="1" x14ac:dyDescent="0.35">
      <c r="D49132" s="157">
        <f t="shared" si="778"/>
        <v>0</v>
      </c>
    </row>
    <row r="49133" spans="4:4" hidden="1" x14ac:dyDescent="0.35">
      <c r="D49133" s="157">
        <f t="shared" si="778"/>
        <v>0</v>
      </c>
    </row>
    <row r="49134" spans="4:4" hidden="1" x14ac:dyDescent="0.35">
      <c r="D49134" s="157">
        <f t="shared" si="778"/>
        <v>0</v>
      </c>
    </row>
    <row r="49135" spans="4:4" hidden="1" x14ac:dyDescent="0.35">
      <c r="D49135" s="157">
        <f t="shared" si="778"/>
        <v>0</v>
      </c>
    </row>
    <row r="49136" spans="4:4" hidden="1" x14ac:dyDescent="0.35">
      <c r="D49136" s="157">
        <f t="shared" si="778"/>
        <v>0</v>
      </c>
    </row>
    <row r="49137" spans="4:4" hidden="1" x14ac:dyDescent="0.35">
      <c r="D49137" s="157">
        <f t="shared" si="778"/>
        <v>0</v>
      </c>
    </row>
    <row r="49138" spans="4:4" hidden="1" x14ac:dyDescent="0.35">
      <c r="D49138" s="157">
        <f t="shared" si="778"/>
        <v>0</v>
      </c>
    </row>
    <row r="49139" spans="4:4" hidden="1" x14ac:dyDescent="0.35">
      <c r="D49139" s="157">
        <f t="shared" si="778"/>
        <v>0</v>
      </c>
    </row>
    <row r="49140" spans="4:4" hidden="1" x14ac:dyDescent="0.35">
      <c r="D49140" s="157">
        <f t="shared" si="778"/>
        <v>0</v>
      </c>
    </row>
    <row r="49141" spans="4:4" hidden="1" x14ac:dyDescent="0.35">
      <c r="D49141" s="157">
        <f t="shared" si="778"/>
        <v>0</v>
      </c>
    </row>
    <row r="49142" spans="4:4" hidden="1" x14ac:dyDescent="0.35">
      <c r="D49142" s="157">
        <f t="shared" si="778"/>
        <v>0</v>
      </c>
    </row>
    <row r="49143" spans="4:4" hidden="1" x14ac:dyDescent="0.35">
      <c r="D49143" s="157">
        <f t="shared" si="778"/>
        <v>0</v>
      </c>
    </row>
    <row r="49144" spans="4:4" hidden="1" x14ac:dyDescent="0.35">
      <c r="D49144" s="157">
        <f t="shared" si="778"/>
        <v>0</v>
      </c>
    </row>
    <row r="49145" spans="4:4" hidden="1" x14ac:dyDescent="0.35">
      <c r="D49145" s="157">
        <f t="shared" si="778"/>
        <v>0</v>
      </c>
    </row>
    <row r="49146" spans="4:4" hidden="1" x14ac:dyDescent="0.35">
      <c r="D49146" s="157">
        <f t="shared" si="778"/>
        <v>0</v>
      </c>
    </row>
    <row r="49147" spans="4:4" hidden="1" x14ac:dyDescent="0.35">
      <c r="D49147" s="157">
        <f t="shared" si="778"/>
        <v>0</v>
      </c>
    </row>
    <row r="49148" spans="4:4" hidden="1" x14ac:dyDescent="0.35">
      <c r="D49148" s="157">
        <f t="shared" si="778"/>
        <v>0</v>
      </c>
    </row>
    <row r="49149" spans="4:4" hidden="1" x14ac:dyDescent="0.35">
      <c r="D49149" s="157">
        <f t="shared" si="778"/>
        <v>0</v>
      </c>
    </row>
    <row r="49150" spans="4:4" hidden="1" x14ac:dyDescent="0.35">
      <c r="D49150" s="157">
        <f t="shared" si="778"/>
        <v>0</v>
      </c>
    </row>
    <row r="49151" spans="4:4" hidden="1" x14ac:dyDescent="0.35">
      <c r="D49151" s="157">
        <f t="shared" si="778"/>
        <v>0</v>
      </c>
    </row>
    <row r="49152" spans="4:4" hidden="1" x14ac:dyDescent="0.35">
      <c r="D49152" s="157">
        <f t="shared" si="778"/>
        <v>0</v>
      </c>
    </row>
    <row r="49153" spans="4:4" hidden="1" x14ac:dyDescent="0.35">
      <c r="D49153" s="157">
        <f t="shared" si="778"/>
        <v>0</v>
      </c>
    </row>
    <row r="49154" spans="4:4" hidden="1" x14ac:dyDescent="0.35">
      <c r="D49154" s="157">
        <f t="shared" si="778"/>
        <v>0</v>
      </c>
    </row>
    <row r="49155" spans="4:4" hidden="1" x14ac:dyDescent="0.35">
      <c r="D49155" s="157">
        <f t="shared" si="778"/>
        <v>0</v>
      </c>
    </row>
    <row r="49156" spans="4:4" hidden="1" x14ac:dyDescent="0.35">
      <c r="D49156" s="157">
        <f t="shared" ref="D49156:D49219" si="779">SUBTOTAL(109,D49123:D49155)</f>
        <v>0</v>
      </c>
    </row>
    <row r="49157" spans="4:4" hidden="1" x14ac:dyDescent="0.35">
      <c r="D49157" s="157">
        <f t="shared" si="779"/>
        <v>0</v>
      </c>
    </row>
    <row r="49158" spans="4:4" hidden="1" x14ac:dyDescent="0.35">
      <c r="D49158" s="157">
        <f t="shared" si="779"/>
        <v>0</v>
      </c>
    </row>
    <row r="49159" spans="4:4" hidden="1" x14ac:dyDescent="0.35">
      <c r="D49159" s="157">
        <f t="shared" si="779"/>
        <v>0</v>
      </c>
    </row>
    <row r="49160" spans="4:4" hidden="1" x14ac:dyDescent="0.35">
      <c r="D49160" s="157">
        <f t="shared" si="779"/>
        <v>0</v>
      </c>
    </row>
    <row r="49161" spans="4:4" hidden="1" x14ac:dyDescent="0.35">
      <c r="D49161" s="157">
        <f t="shared" si="779"/>
        <v>0</v>
      </c>
    </row>
    <row r="49162" spans="4:4" hidden="1" x14ac:dyDescent="0.35">
      <c r="D49162" s="157">
        <f t="shared" si="779"/>
        <v>0</v>
      </c>
    </row>
    <row r="49163" spans="4:4" hidden="1" x14ac:dyDescent="0.35">
      <c r="D49163" s="157">
        <f t="shared" si="779"/>
        <v>0</v>
      </c>
    </row>
    <row r="49164" spans="4:4" hidden="1" x14ac:dyDescent="0.35">
      <c r="D49164" s="157">
        <f t="shared" si="779"/>
        <v>0</v>
      </c>
    </row>
    <row r="49165" spans="4:4" hidden="1" x14ac:dyDescent="0.35">
      <c r="D49165" s="157">
        <f t="shared" si="779"/>
        <v>0</v>
      </c>
    </row>
    <row r="49166" spans="4:4" hidden="1" x14ac:dyDescent="0.35">
      <c r="D49166" s="157">
        <f t="shared" si="779"/>
        <v>0</v>
      </c>
    </row>
    <row r="49167" spans="4:4" hidden="1" x14ac:dyDescent="0.35">
      <c r="D49167" s="157">
        <f t="shared" si="779"/>
        <v>0</v>
      </c>
    </row>
    <row r="49168" spans="4:4" hidden="1" x14ac:dyDescent="0.35">
      <c r="D49168" s="157">
        <f t="shared" si="779"/>
        <v>0</v>
      </c>
    </row>
    <row r="49169" spans="4:4" hidden="1" x14ac:dyDescent="0.35">
      <c r="D49169" s="157">
        <f t="shared" si="779"/>
        <v>0</v>
      </c>
    </row>
    <row r="49170" spans="4:4" hidden="1" x14ac:dyDescent="0.35">
      <c r="D49170" s="157">
        <f t="shared" si="779"/>
        <v>0</v>
      </c>
    </row>
    <row r="49171" spans="4:4" hidden="1" x14ac:dyDescent="0.35">
      <c r="D49171" s="157">
        <f t="shared" si="779"/>
        <v>0</v>
      </c>
    </row>
    <row r="49172" spans="4:4" hidden="1" x14ac:dyDescent="0.35">
      <c r="D49172" s="157">
        <f t="shared" si="779"/>
        <v>0</v>
      </c>
    </row>
    <row r="49173" spans="4:4" hidden="1" x14ac:dyDescent="0.35">
      <c r="D49173" s="157">
        <f t="shared" si="779"/>
        <v>0</v>
      </c>
    </row>
    <row r="49174" spans="4:4" hidden="1" x14ac:dyDescent="0.35">
      <c r="D49174" s="157">
        <f t="shared" si="779"/>
        <v>0</v>
      </c>
    </row>
    <row r="49175" spans="4:4" hidden="1" x14ac:dyDescent="0.35">
      <c r="D49175" s="157">
        <f t="shared" si="779"/>
        <v>0</v>
      </c>
    </row>
    <row r="49176" spans="4:4" hidden="1" x14ac:dyDescent="0.35">
      <c r="D49176" s="157">
        <f t="shared" si="779"/>
        <v>0</v>
      </c>
    </row>
    <row r="49177" spans="4:4" hidden="1" x14ac:dyDescent="0.35">
      <c r="D49177" s="157">
        <f t="shared" si="779"/>
        <v>0</v>
      </c>
    </row>
    <row r="49178" spans="4:4" hidden="1" x14ac:dyDescent="0.35">
      <c r="D49178" s="157">
        <f t="shared" si="779"/>
        <v>0</v>
      </c>
    </row>
    <row r="49179" spans="4:4" hidden="1" x14ac:dyDescent="0.35">
      <c r="D49179" s="157">
        <f t="shared" si="779"/>
        <v>0</v>
      </c>
    </row>
    <row r="49180" spans="4:4" hidden="1" x14ac:dyDescent="0.35">
      <c r="D49180" s="157">
        <f t="shared" si="779"/>
        <v>0</v>
      </c>
    </row>
    <row r="49181" spans="4:4" hidden="1" x14ac:dyDescent="0.35">
      <c r="D49181" s="157">
        <f t="shared" si="779"/>
        <v>0</v>
      </c>
    </row>
    <row r="49182" spans="4:4" hidden="1" x14ac:dyDescent="0.35">
      <c r="D49182" s="157">
        <f t="shared" si="779"/>
        <v>0</v>
      </c>
    </row>
    <row r="49183" spans="4:4" hidden="1" x14ac:dyDescent="0.35">
      <c r="D49183" s="157">
        <f t="shared" si="779"/>
        <v>0</v>
      </c>
    </row>
    <row r="49184" spans="4:4" hidden="1" x14ac:dyDescent="0.35">
      <c r="D49184" s="157">
        <f t="shared" si="779"/>
        <v>0</v>
      </c>
    </row>
    <row r="49185" spans="4:4" hidden="1" x14ac:dyDescent="0.35">
      <c r="D49185" s="157">
        <f t="shared" si="779"/>
        <v>0</v>
      </c>
    </row>
    <row r="49186" spans="4:4" hidden="1" x14ac:dyDescent="0.35">
      <c r="D49186" s="157">
        <f t="shared" si="779"/>
        <v>0</v>
      </c>
    </row>
    <row r="49187" spans="4:4" hidden="1" x14ac:dyDescent="0.35">
      <c r="D49187" s="157">
        <f t="shared" si="779"/>
        <v>0</v>
      </c>
    </row>
    <row r="49188" spans="4:4" hidden="1" x14ac:dyDescent="0.35">
      <c r="D49188" s="157">
        <f t="shared" si="779"/>
        <v>0</v>
      </c>
    </row>
    <row r="49189" spans="4:4" hidden="1" x14ac:dyDescent="0.35">
      <c r="D49189" s="157">
        <f t="shared" si="779"/>
        <v>0</v>
      </c>
    </row>
    <row r="49190" spans="4:4" hidden="1" x14ac:dyDescent="0.35">
      <c r="D49190" s="157">
        <f t="shared" si="779"/>
        <v>0</v>
      </c>
    </row>
    <row r="49191" spans="4:4" hidden="1" x14ac:dyDescent="0.35">
      <c r="D49191" s="157">
        <f t="shared" si="779"/>
        <v>0</v>
      </c>
    </row>
    <row r="49192" spans="4:4" hidden="1" x14ac:dyDescent="0.35">
      <c r="D49192" s="157">
        <f t="shared" si="779"/>
        <v>0</v>
      </c>
    </row>
    <row r="49193" spans="4:4" hidden="1" x14ac:dyDescent="0.35">
      <c r="D49193" s="157">
        <f t="shared" si="779"/>
        <v>0</v>
      </c>
    </row>
    <row r="49194" spans="4:4" hidden="1" x14ac:dyDescent="0.35">
      <c r="D49194" s="157">
        <f t="shared" si="779"/>
        <v>0</v>
      </c>
    </row>
    <row r="49195" spans="4:4" hidden="1" x14ac:dyDescent="0.35">
      <c r="D49195" s="157">
        <f t="shared" si="779"/>
        <v>0</v>
      </c>
    </row>
    <row r="49196" spans="4:4" hidden="1" x14ac:dyDescent="0.35">
      <c r="D49196" s="157">
        <f t="shared" si="779"/>
        <v>0</v>
      </c>
    </row>
    <row r="49197" spans="4:4" hidden="1" x14ac:dyDescent="0.35">
      <c r="D49197" s="157">
        <f t="shared" si="779"/>
        <v>0</v>
      </c>
    </row>
    <row r="49198" spans="4:4" hidden="1" x14ac:dyDescent="0.35">
      <c r="D49198" s="157">
        <f t="shared" si="779"/>
        <v>0</v>
      </c>
    </row>
    <row r="49199" spans="4:4" hidden="1" x14ac:dyDescent="0.35">
      <c r="D49199" s="157">
        <f t="shared" si="779"/>
        <v>0</v>
      </c>
    </row>
    <row r="49200" spans="4:4" hidden="1" x14ac:dyDescent="0.35">
      <c r="D49200" s="157">
        <f t="shared" si="779"/>
        <v>0</v>
      </c>
    </row>
    <row r="49201" spans="4:4" hidden="1" x14ac:dyDescent="0.35">
      <c r="D49201" s="157">
        <f t="shared" si="779"/>
        <v>0</v>
      </c>
    </row>
    <row r="49202" spans="4:4" hidden="1" x14ac:dyDescent="0.35">
      <c r="D49202" s="157">
        <f t="shared" si="779"/>
        <v>0</v>
      </c>
    </row>
    <row r="49203" spans="4:4" hidden="1" x14ac:dyDescent="0.35">
      <c r="D49203" s="157">
        <f t="shared" si="779"/>
        <v>0</v>
      </c>
    </row>
    <row r="49204" spans="4:4" hidden="1" x14ac:dyDescent="0.35">
      <c r="D49204" s="157">
        <f t="shared" si="779"/>
        <v>0</v>
      </c>
    </row>
    <row r="49205" spans="4:4" hidden="1" x14ac:dyDescent="0.35">
      <c r="D49205" s="157">
        <f t="shared" si="779"/>
        <v>0</v>
      </c>
    </row>
    <row r="49206" spans="4:4" hidden="1" x14ac:dyDescent="0.35">
      <c r="D49206" s="157">
        <f t="shared" si="779"/>
        <v>0</v>
      </c>
    </row>
    <row r="49207" spans="4:4" hidden="1" x14ac:dyDescent="0.35">
      <c r="D49207" s="157">
        <f t="shared" si="779"/>
        <v>0</v>
      </c>
    </row>
    <row r="49208" spans="4:4" hidden="1" x14ac:dyDescent="0.35">
      <c r="D49208" s="157">
        <f t="shared" si="779"/>
        <v>0</v>
      </c>
    </row>
    <row r="49209" spans="4:4" hidden="1" x14ac:dyDescent="0.35">
      <c r="D49209" s="157">
        <f t="shared" si="779"/>
        <v>0</v>
      </c>
    </row>
    <row r="49210" spans="4:4" hidden="1" x14ac:dyDescent="0.35">
      <c r="D49210" s="157">
        <f t="shared" si="779"/>
        <v>0</v>
      </c>
    </row>
    <row r="49211" spans="4:4" hidden="1" x14ac:dyDescent="0.35">
      <c r="D49211" s="157">
        <f t="shared" si="779"/>
        <v>0</v>
      </c>
    </row>
    <row r="49212" spans="4:4" hidden="1" x14ac:dyDescent="0.35">
      <c r="D49212" s="157">
        <f t="shared" si="779"/>
        <v>0</v>
      </c>
    </row>
    <row r="49213" spans="4:4" hidden="1" x14ac:dyDescent="0.35">
      <c r="D49213" s="157">
        <f t="shared" si="779"/>
        <v>0</v>
      </c>
    </row>
    <row r="49214" spans="4:4" hidden="1" x14ac:dyDescent="0.35">
      <c r="D49214" s="157">
        <f t="shared" si="779"/>
        <v>0</v>
      </c>
    </row>
    <row r="49215" spans="4:4" hidden="1" x14ac:dyDescent="0.35">
      <c r="D49215" s="157">
        <f t="shared" si="779"/>
        <v>0</v>
      </c>
    </row>
    <row r="49216" spans="4:4" hidden="1" x14ac:dyDescent="0.35">
      <c r="D49216" s="157">
        <f t="shared" si="779"/>
        <v>0</v>
      </c>
    </row>
    <row r="49217" spans="4:4" hidden="1" x14ac:dyDescent="0.35">
      <c r="D49217" s="157">
        <f t="shared" si="779"/>
        <v>0</v>
      </c>
    </row>
    <row r="49218" spans="4:4" hidden="1" x14ac:dyDescent="0.35">
      <c r="D49218" s="157">
        <f t="shared" si="779"/>
        <v>0</v>
      </c>
    </row>
    <row r="49219" spans="4:4" hidden="1" x14ac:dyDescent="0.35">
      <c r="D49219" s="157">
        <f t="shared" si="779"/>
        <v>0</v>
      </c>
    </row>
    <row r="49220" spans="4:4" hidden="1" x14ac:dyDescent="0.35">
      <c r="D49220" s="157">
        <f t="shared" ref="D49220:D49283" si="780">SUBTOTAL(109,D49187:D49219)</f>
        <v>0</v>
      </c>
    </row>
    <row r="49221" spans="4:4" hidden="1" x14ac:dyDescent="0.35">
      <c r="D49221" s="157">
        <f t="shared" si="780"/>
        <v>0</v>
      </c>
    </row>
    <row r="49222" spans="4:4" hidden="1" x14ac:dyDescent="0.35">
      <c r="D49222" s="157">
        <f t="shared" si="780"/>
        <v>0</v>
      </c>
    </row>
    <row r="49223" spans="4:4" hidden="1" x14ac:dyDescent="0.35">
      <c r="D49223" s="157">
        <f t="shared" si="780"/>
        <v>0</v>
      </c>
    </row>
    <row r="49224" spans="4:4" hidden="1" x14ac:dyDescent="0.35">
      <c r="D49224" s="157">
        <f t="shared" si="780"/>
        <v>0</v>
      </c>
    </row>
    <row r="49225" spans="4:4" hidden="1" x14ac:dyDescent="0.35">
      <c r="D49225" s="157">
        <f t="shared" si="780"/>
        <v>0</v>
      </c>
    </row>
    <row r="49226" spans="4:4" hidden="1" x14ac:dyDescent="0.35">
      <c r="D49226" s="157">
        <f t="shared" si="780"/>
        <v>0</v>
      </c>
    </row>
    <row r="49227" spans="4:4" hidden="1" x14ac:dyDescent="0.35">
      <c r="D49227" s="157">
        <f t="shared" si="780"/>
        <v>0</v>
      </c>
    </row>
    <row r="49228" spans="4:4" hidden="1" x14ac:dyDescent="0.35">
      <c r="D49228" s="157">
        <f t="shared" si="780"/>
        <v>0</v>
      </c>
    </row>
    <row r="49229" spans="4:4" hidden="1" x14ac:dyDescent="0.35">
      <c r="D49229" s="157">
        <f t="shared" si="780"/>
        <v>0</v>
      </c>
    </row>
    <row r="49230" spans="4:4" hidden="1" x14ac:dyDescent="0.35">
      <c r="D49230" s="157">
        <f t="shared" si="780"/>
        <v>0</v>
      </c>
    </row>
    <row r="49231" spans="4:4" hidden="1" x14ac:dyDescent="0.35">
      <c r="D49231" s="157">
        <f t="shared" si="780"/>
        <v>0</v>
      </c>
    </row>
    <row r="49232" spans="4:4" hidden="1" x14ac:dyDescent="0.35">
      <c r="D49232" s="157">
        <f t="shared" si="780"/>
        <v>0</v>
      </c>
    </row>
    <row r="49233" spans="4:4" hidden="1" x14ac:dyDescent="0.35">
      <c r="D49233" s="157">
        <f t="shared" si="780"/>
        <v>0</v>
      </c>
    </row>
    <row r="49234" spans="4:4" hidden="1" x14ac:dyDescent="0.35">
      <c r="D49234" s="157">
        <f t="shared" si="780"/>
        <v>0</v>
      </c>
    </row>
    <row r="49235" spans="4:4" hidden="1" x14ac:dyDescent="0.35">
      <c r="D49235" s="157">
        <f t="shared" si="780"/>
        <v>0</v>
      </c>
    </row>
    <row r="49236" spans="4:4" hidden="1" x14ac:dyDescent="0.35">
      <c r="D49236" s="157">
        <f t="shared" si="780"/>
        <v>0</v>
      </c>
    </row>
    <row r="49237" spans="4:4" hidden="1" x14ac:dyDescent="0.35">
      <c r="D49237" s="157">
        <f t="shared" si="780"/>
        <v>0</v>
      </c>
    </row>
    <row r="49238" spans="4:4" hidden="1" x14ac:dyDescent="0.35">
      <c r="D49238" s="157">
        <f t="shared" si="780"/>
        <v>0</v>
      </c>
    </row>
    <row r="49239" spans="4:4" hidden="1" x14ac:dyDescent="0.35">
      <c r="D49239" s="157">
        <f t="shared" si="780"/>
        <v>0</v>
      </c>
    </row>
    <row r="49240" spans="4:4" hidden="1" x14ac:dyDescent="0.35">
      <c r="D49240" s="157">
        <f t="shared" si="780"/>
        <v>0</v>
      </c>
    </row>
    <row r="49241" spans="4:4" hidden="1" x14ac:dyDescent="0.35">
      <c r="D49241" s="157">
        <f t="shared" si="780"/>
        <v>0</v>
      </c>
    </row>
    <row r="49242" spans="4:4" hidden="1" x14ac:dyDescent="0.35">
      <c r="D49242" s="157">
        <f t="shared" si="780"/>
        <v>0</v>
      </c>
    </row>
    <row r="49243" spans="4:4" hidden="1" x14ac:dyDescent="0.35">
      <c r="D49243" s="157">
        <f t="shared" si="780"/>
        <v>0</v>
      </c>
    </row>
    <row r="49244" spans="4:4" hidden="1" x14ac:dyDescent="0.35">
      <c r="D49244" s="157">
        <f t="shared" si="780"/>
        <v>0</v>
      </c>
    </row>
    <row r="49245" spans="4:4" hidden="1" x14ac:dyDescent="0.35">
      <c r="D49245" s="157">
        <f t="shared" si="780"/>
        <v>0</v>
      </c>
    </row>
    <row r="49246" spans="4:4" hidden="1" x14ac:dyDescent="0.35">
      <c r="D49246" s="157">
        <f t="shared" si="780"/>
        <v>0</v>
      </c>
    </row>
    <row r="49247" spans="4:4" hidden="1" x14ac:dyDescent="0.35">
      <c r="D49247" s="157">
        <f t="shared" si="780"/>
        <v>0</v>
      </c>
    </row>
    <row r="49248" spans="4:4" hidden="1" x14ac:dyDescent="0.35">
      <c r="D49248" s="157">
        <f t="shared" si="780"/>
        <v>0</v>
      </c>
    </row>
    <row r="49249" spans="4:4" hidden="1" x14ac:dyDescent="0.35">
      <c r="D49249" s="157">
        <f t="shared" si="780"/>
        <v>0</v>
      </c>
    </row>
    <row r="49250" spans="4:4" hidden="1" x14ac:dyDescent="0.35">
      <c r="D49250" s="157">
        <f t="shared" si="780"/>
        <v>0</v>
      </c>
    </row>
    <row r="49251" spans="4:4" hidden="1" x14ac:dyDescent="0.35">
      <c r="D49251" s="157">
        <f t="shared" si="780"/>
        <v>0</v>
      </c>
    </row>
    <row r="49252" spans="4:4" hidden="1" x14ac:dyDescent="0.35">
      <c r="D49252" s="157">
        <f t="shared" si="780"/>
        <v>0</v>
      </c>
    </row>
    <row r="49253" spans="4:4" hidden="1" x14ac:dyDescent="0.35">
      <c r="D49253" s="157">
        <f t="shared" si="780"/>
        <v>0</v>
      </c>
    </row>
    <row r="49254" spans="4:4" hidden="1" x14ac:dyDescent="0.35">
      <c r="D49254" s="157">
        <f t="shared" si="780"/>
        <v>0</v>
      </c>
    </row>
    <row r="49255" spans="4:4" hidden="1" x14ac:dyDescent="0.35">
      <c r="D49255" s="157">
        <f t="shared" si="780"/>
        <v>0</v>
      </c>
    </row>
    <row r="49256" spans="4:4" hidden="1" x14ac:dyDescent="0.35">
      <c r="D49256" s="157">
        <f t="shared" si="780"/>
        <v>0</v>
      </c>
    </row>
    <row r="49257" spans="4:4" hidden="1" x14ac:dyDescent="0.35">
      <c r="D49257" s="157">
        <f t="shared" si="780"/>
        <v>0</v>
      </c>
    </row>
    <row r="49258" spans="4:4" hidden="1" x14ac:dyDescent="0.35">
      <c r="D49258" s="157">
        <f t="shared" si="780"/>
        <v>0</v>
      </c>
    </row>
    <row r="49259" spans="4:4" hidden="1" x14ac:dyDescent="0.35">
      <c r="D49259" s="157">
        <f t="shared" si="780"/>
        <v>0</v>
      </c>
    </row>
    <row r="49260" spans="4:4" hidden="1" x14ac:dyDescent="0.35">
      <c r="D49260" s="157">
        <f t="shared" si="780"/>
        <v>0</v>
      </c>
    </row>
    <row r="49261" spans="4:4" hidden="1" x14ac:dyDescent="0.35">
      <c r="D49261" s="157">
        <f t="shared" si="780"/>
        <v>0</v>
      </c>
    </row>
    <row r="49262" spans="4:4" hidden="1" x14ac:dyDescent="0.35">
      <c r="D49262" s="157">
        <f t="shared" si="780"/>
        <v>0</v>
      </c>
    </row>
    <row r="49263" spans="4:4" hidden="1" x14ac:dyDescent="0.35">
      <c r="D49263" s="157">
        <f t="shared" si="780"/>
        <v>0</v>
      </c>
    </row>
    <row r="49264" spans="4:4" hidden="1" x14ac:dyDescent="0.35">
      <c r="D49264" s="157">
        <f t="shared" si="780"/>
        <v>0</v>
      </c>
    </row>
    <row r="49265" spans="4:4" hidden="1" x14ac:dyDescent="0.35">
      <c r="D49265" s="157">
        <f t="shared" si="780"/>
        <v>0</v>
      </c>
    </row>
    <row r="49266" spans="4:4" hidden="1" x14ac:dyDescent="0.35">
      <c r="D49266" s="157">
        <f t="shared" si="780"/>
        <v>0</v>
      </c>
    </row>
    <row r="49267" spans="4:4" hidden="1" x14ac:dyDescent="0.35">
      <c r="D49267" s="157">
        <f t="shared" si="780"/>
        <v>0</v>
      </c>
    </row>
    <row r="49268" spans="4:4" hidden="1" x14ac:dyDescent="0.35">
      <c r="D49268" s="157">
        <f t="shared" si="780"/>
        <v>0</v>
      </c>
    </row>
    <row r="49269" spans="4:4" hidden="1" x14ac:dyDescent="0.35">
      <c r="D49269" s="157">
        <f t="shared" si="780"/>
        <v>0</v>
      </c>
    </row>
    <row r="49270" spans="4:4" hidden="1" x14ac:dyDescent="0.35">
      <c r="D49270" s="157">
        <f t="shared" si="780"/>
        <v>0</v>
      </c>
    </row>
    <row r="49271" spans="4:4" hidden="1" x14ac:dyDescent="0.35">
      <c r="D49271" s="157">
        <f t="shared" si="780"/>
        <v>0</v>
      </c>
    </row>
    <row r="49272" spans="4:4" hidden="1" x14ac:dyDescent="0.35">
      <c r="D49272" s="157">
        <f t="shared" si="780"/>
        <v>0</v>
      </c>
    </row>
    <row r="49273" spans="4:4" hidden="1" x14ac:dyDescent="0.35">
      <c r="D49273" s="157">
        <f t="shared" si="780"/>
        <v>0</v>
      </c>
    </row>
    <row r="49274" spans="4:4" hidden="1" x14ac:dyDescent="0.35">
      <c r="D49274" s="157">
        <f t="shared" si="780"/>
        <v>0</v>
      </c>
    </row>
    <row r="49275" spans="4:4" hidden="1" x14ac:dyDescent="0.35">
      <c r="D49275" s="157">
        <f t="shared" si="780"/>
        <v>0</v>
      </c>
    </row>
    <row r="49276" spans="4:4" hidden="1" x14ac:dyDescent="0.35">
      <c r="D49276" s="157">
        <f t="shared" si="780"/>
        <v>0</v>
      </c>
    </row>
    <row r="49277" spans="4:4" hidden="1" x14ac:dyDescent="0.35">
      <c r="D49277" s="157">
        <f t="shared" si="780"/>
        <v>0</v>
      </c>
    </row>
    <row r="49278" spans="4:4" hidden="1" x14ac:dyDescent="0.35">
      <c r="D49278" s="157">
        <f t="shared" si="780"/>
        <v>0</v>
      </c>
    </row>
    <row r="49279" spans="4:4" hidden="1" x14ac:dyDescent="0.35">
      <c r="D49279" s="157">
        <f t="shared" si="780"/>
        <v>0</v>
      </c>
    </row>
    <row r="49280" spans="4:4" hidden="1" x14ac:dyDescent="0.35">
      <c r="D49280" s="157">
        <f t="shared" si="780"/>
        <v>0</v>
      </c>
    </row>
    <row r="49281" spans="4:4" hidden="1" x14ac:dyDescent="0.35">
      <c r="D49281" s="157">
        <f t="shared" si="780"/>
        <v>0</v>
      </c>
    </row>
    <row r="49282" spans="4:4" hidden="1" x14ac:dyDescent="0.35">
      <c r="D49282" s="157">
        <f t="shared" si="780"/>
        <v>0</v>
      </c>
    </row>
    <row r="49283" spans="4:4" hidden="1" x14ac:dyDescent="0.35">
      <c r="D49283" s="157">
        <f t="shared" si="780"/>
        <v>0</v>
      </c>
    </row>
    <row r="49284" spans="4:4" hidden="1" x14ac:dyDescent="0.35">
      <c r="D49284" s="157">
        <f t="shared" ref="D49284:D49347" si="781">SUBTOTAL(109,D49251:D49283)</f>
        <v>0</v>
      </c>
    </row>
    <row r="49285" spans="4:4" hidden="1" x14ac:dyDescent="0.35">
      <c r="D49285" s="157">
        <f t="shared" si="781"/>
        <v>0</v>
      </c>
    </row>
    <row r="49286" spans="4:4" hidden="1" x14ac:dyDescent="0.35">
      <c r="D49286" s="157">
        <f t="shared" si="781"/>
        <v>0</v>
      </c>
    </row>
    <row r="49287" spans="4:4" hidden="1" x14ac:dyDescent="0.35">
      <c r="D49287" s="157">
        <f t="shared" si="781"/>
        <v>0</v>
      </c>
    </row>
    <row r="49288" spans="4:4" hidden="1" x14ac:dyDescent="0.35">
      <c r="D49288" s="157">
        <f t="shared" si="781"/>
        <v>0</v>
      </c>
    </row>
    <row r="49289" spans="4:4" hidden="1" x14ac:dyDescent="0.35">
      <c r="D49289" s="157">
        <f t="shared" si="781"/>
        <v>0</v>
      </c>
    </row>
    <row r="49290" spans="4:4" hidden="1" x14ac:dyDescent="0.35">
      <c r="D49290" s="157">
        <f t="shared" si="781"/>
        <v>0</v>
      </c>
    </row>
    <row r="49291" spans="4:4" hidden="1" x14ac:dyDescent="0.35">
      <c r="D49291" s="157">
        <f t="shared" si="781"/>
        <v>0</v>
      </c>
    </row>
    <row r="49292" spans="4:4" hidden="1" x14ac:dyDescent="0.35">
      <c r="D49292" s="157">
        <f t="shared" si="781"/>
        <v>0</v>
      </c>
    </row>
    <row r="49293" spans="4:4" hidden="1" x14ac:dyDescent="0.35">
      <c r="D49293" s="157">
        <f t="shared" si="781"/>
        <v>0</v>
      </c>
    </row>
    <row r="49294" spans="4:4" hidden="1" x14ac:dyDescent="0.35">
      <c r="D49294" s="157">
        <f t="shared" si="781"/>
        <v>0</v>
      </c>
    </row>
    <row r="49295" spans="4:4" hidden="1" x14ac:dyDescent="0.35">
      <c r="D49295" s="157">
        <f t="shared" si="781"/>
        <v>0</v>
      </c>
    </row>
    <row r="49296" spans="4:4" hidden="1" x14ac:dyDescent="0.35">
      <c r="D49296" s="157">
        <f t="shared" si="781"/>
        <v>0</v>
      </c>
    </row>
    <row r="49297" spans="4:4" hidden="1" x14ac:dyDescent="0.35">
      <c r="D49297" s="157">
        <f t="shared" si="781"/>
        <v>0</v>
      </c>
    </row>
    <row r="49298" spans="4:4" hidden="1" x14ac:dyDescent="0.35">
      <c r="D49298" s="157">
        <f t="shared" si="781"/>
        <v>0</v>
      </c>
    </row>
    <row r="49299" spans="4:4" hidden="1" x14ac:dyDescent="0.35">
      <c r="D49299" s="157">
        <f t="shared" si="781"/>
        <v>0</v>
      </c>
    </row>
    <row r="49300" spans="4:4" hidden="1" x14ac:dyDescent="0.35">
      <c r="D49300" s="157">
        <f t="shared" si="781"/>
        <v>0</v>
      </c>
    </row>
    <row r="49301" spans="4:4" hidden="1" x14ac:dyDescent="0.35">
      <c r="D49301" s="157">
        <f t="shared" si="781"/>
        <v>0</v>
      </c>
    </row>
    <row r="49302" spans="4:4" hidden="1" x14ac:dyDescent="0.35">
      <c r="D49302" s="157">
        <f t="shared" si="781"/>
        <v>0</v>
      </c>
    </row>
    <row r="49303" spans="4:4" hidden="1" x14ac:dyDescent="0.35">
      <c r="D49303" s="157">
        <f t="shared" si="781"/>
        <v>0</v>
      </c>
    </row>
    <row r="49304" spans="4:4" hidden="1" x14ac:dyDescent="0.35">
      <c r="D49304" s="157">
        <f t="shared" si="781"/>
        <v>0</v>
      </c>
    </row>
    <row r="49305" spans="4:4" hidden="1" x14ac:dyDescent="0.35">
      <c r="D49305" s="157">
        <f t="shared" si="781"/>
        <v>0</v>
      </c>
    </row>
    <row r="49306" spans="4:4" hidden="1" x14ac:dyDescent="0.35">
      <c r="D49306" s="157">
        <f t="shared" si="781"/>
        <v>0</v>
      </c>
    </row>
    <row r="49307" spans="4:4" hidden="1" x14ac:dyDescent="0.35">
      <c r="D49307" s="157">
        <f t="shared" si="781"/>
        <v>0</v>
      </c>
    </row>
    <row r="49308" spans="4:4" hidden="1" x14ac:dyDescent="0.35">
      <c r="D49308" s="157">
        <f t="shared" si="781"/>
        <v>0</v>
      </c>
    </row>
    <row r="49309" spans="4:4" hidden="1" x14ac:dyDescent="0.35">
      <c r="D49309" s="157">
        <f t="shared" si="781"/>
        <v>0</v>
      </c>
    </row>
    <row r="49310" spans="4:4" hidden="1" x14ac:dyDescent="0.35">
      <c r="D49310" s="157">
        <f t="shared" si="781"/>
        <v>0</v>
      </c>
    </row>
    <row r="49311" spans="4:4" hidden="1" x14ac:dyDescent="0.35">
      <c r="D49311" s="157">
        <f t="shared" si="781"/>
        <v>0</v>
      </c>
    </row>
    <row r="49312" spans="4:4" hidden="1" x14ac:dyDescent="0.35">
      <c r="D49312" s="157">
        <f t="shared" si="781"/>
        <v>0</v>
      </c>
    </row>
    <row r="49313" spans="4:4" hidden="1" x14ac:dyDescent="0.35">
      <c r="D49313" s="157">
        <f t="shared" si="781"/>
        <v>0</v>
      </c>
    </row>
    <row r="49314" spans="4:4" hidden="1" x14ac:dyDescent="0.35">
      <c r="D49314" s="157">
        <f t="shared" si="781"/>
        <v>0</v>
      </c>
    </row>
    <row r="49315" spans="4:4" hidden="1" x14ac:dyDescent="0.35">
      <c r="D49315" s="157">
        <f t="shared" si="781"/>
        <v>0</v>
      </c>
    </row>
    <row r="49316" spans="4:4" hidden="1" x14ac:dyDescent="0.35">
      <c r="D49316" s="157">
        <f t="shared" si="781"/>
        <v>0</v>
      </c>
    </row>
    <row r="49317" spans="4:4" hidden="1" x14ac:dyDescent="0.35">
      <c r="D49317" s="157">
        <f t="shared" si="781"/>
        <v>0</v>
      </c>
    </row>
    <row r="49318" spans="4:4" hidden="1" x14ac:dyDescent="0.35">
      <c r="D49318" s="157">
        <f t="shared" si="781"/>
        <v>0</v>
      </c>
    </row>
    <row r="49319" spans="4:4" hidden="1" x14ac:dyDescent="0.35">
      <c r="D49319" s="157">
        <f t="shared" si="781"/>
        <v>0</v>
      </c>
    </row>
    <row r="49320" spans="4:4" hidden="1" x14ac:dyDescent="0.35">
      <c r="D49320" s="157">
        <f t="shared" si="781"/>
        <v>0</v>
      </c>
    </row>
    <row r="49321" spans="4:4" hidden="1" x14ac:dyDescent="0.35">
      <c r="D49321" s="157">
        <f t="shared" si="781"/>
        <v>0</v>
      </c>
    </row>
    <row r="49322" spans="4:4" hidden="1" x14ac:dyDescent="0.35">
      <c r="D49322" s="157">
        <f t="shared" si="781"/>
        <v>0</v>
      </c>
    </row>
    <row r="49323" spans="4:4" hidden="1" x14ac:dyDescent="0.35">
      <c r="D49323" s="157">
        <f t="shared" si="781"/>
        <v>0</v>
      </c>
    </row>
    <row r="49324" spans="4:4" hidden="1" x14ac:dyDescent="0.35">
      <c r="D49324" s="157">
        <f t="shared" si="781"/>
        <v>0</v>
      </c>
    </row>
    <row r="49325" spans="4:4" hidden="1" x14ac:dyDescent="0.35">
      <c r="D49325" s="157">
        <f t="shared" si="781"/>
        <v>0</v>
      </c>
    </row>
    <row r="49326" spans="4:4" hidden="1" x14ac:dyDescent="0.35">
      <c r="D49326" s="157">
        <f t="shared" si="781"/>
        <v>0</v>
      </c>
    </row>
    <row r="49327" spans="4:4" hidden="1" x14ac:dyDescent="0.35">
      <c r="D49327" s="157">
        <f t="shared" si="781"/>
        <v>0</v>
      </c>
    </row>
    <row r="49328" spans="4:4" hidden="1" x14ac:dyDescent="0.35">
      <c r="D49328" s="157">
        <f t="shared" si="781"/>
        <v>0</v>
      </c>
    </row>
    <row r="49329" spans="4:4" hidden="1" x14ac:dyDescent="0.35">
      <c r="D49329" s="157">
        <f t="shared" si="781"/>
        <v>0</v>
      </c>
    </row>
    <row r="49330" spans="4:4" hidden="1" x14ac:dyDescent="0.35">
      <c r="D49330" s="157">
        <f t="shared" si="781"/>
        <v>0</v>
      </c>
    </row>
    <row r="49331" spans="4:4" hidden="1" x14ac:dyDescent="0.35">
      <c r="D49331" s="157">
        <f t="shared" si="781"/>
        <v>0</v>
      </c>
    </row>
    <row r="49332" spans="4:4" hidden="1" x14ac:dyDescent="0.35">
      <c r="D49332" s="157">
        <f t="shared" si="781"/>
        <v>0</v>
      </c>
    </row>
    <row r="49333" spans="4:4" hidden="1" x14ac:dyDescent="0.35">
      <c r="D49333" s="157">
        <f t="shared" si="781"/>
        <v>0</v>
      </c>
    </row>
    <row r="49334" spans="4:4" hidden="1" x14ac:dyDescent="0.35">
      <c r="D49334" s="157">
        <f t="shared" si="781"/>
        <v>0</v>
      </c>
    </row>
    <row r="49335" spans="4:4" hidden="1" x14ac:dyDescent="0.35">
      <c r="D49335" s="157">
        <f t="shared" si="781"/>
        <v>0</v>
      </c>
    </row>
    <row r="49336" spans="4:4" hidden="1" x14ac:dyDescent="0.35">
      <c r="D49336" s="157">
        <f t="shared" si="781"/>
        <v>0</v>
      </c>
    </row>
    <row r="49337" spans="4:4" hidden="1" x14ac:dyDescent="0.35">
      <c r="D49337" s="157">
        <f t="shared" si="781"/>
        <v>0</v>
      </c>
    </row>
    <row r="49338" spans="4:4" hidden="1" x14ac:dyDescent="0.35">
      <c r="D49338" s="157">
        <f t="shared" si="781"/>
        <v>0</v>
      </c>
    </row>
    <row r="49339" spans="4:4" hidden="1" x14ac:dyDescent="0.35">
      <c r="D49339" s="157">
        <f t="shared" si="781"/>
        <v>0</v>
      </c>
    </row>
    <row r="49340" spans="4:4" hidden="1" x14ac:dyDescent="0.35">
      <c r="D49340" s="157">
        <f t="shared" si="781"/>
        <v>0</v>
      </c>
    </row>
    <row r="49341" spans="4:4" hidden="1" x14ac:dyDescent="0.35">
      <c r="D49341" s="157">
        <f t="shared" si="781"/>
        <v>0</v>
      </c>
    </row>
    <row r="49342" spans="4:4" hidden="1" x14ac:dyDescent="0.35">
      <c r="D49342" s="157">
        <f t="shared" si="781"/>
        <v>0</v>
      </c>
    </row>
    <row r="49343" spans="4:4" hidden="1" x14ac:dyDescent="0.35">
      <c r="D49343" s="157">
        <f t="shared" si="781"/>
        <v>0</v>
      </c>
    </row>
    <row r="49344" spans="4:4" hidden="1" x14ac:dyDescent="0.35">
      <c r="D49344" s="157">
        <f t="shared" si="781"/>
        <v>0</v>
      </c>
    </row>
    <row r="49345" spans="4:4" hidden="1" x14ac:dyDescent="0.35">
      <c r="D49345" s="157">
        <f t="shared" si="781"/>
        <v>0</v>
      </c>
    </row>
    <row r="49346" spans="4:4" hidden="1" x14ac:dyDescent="0.35">
      <c r="D49346" s="157">
        <f t="shared" si="781"/>
        <v>0</v>
      </c>
    </row>
    <row r="49347" spans="4:4" hidden="1" x14ac:dyDescent="0.35">
      <c r="D49347" s="157">
        <f t="shared" si="781"/>
        <v>0</v>
      </c>
    </row>
    <row r="49348" spans="4:4" hidden="1" x14ac:dyDescent="0.35">
      <c r="D49348" s="157">
        <f t="shared" ref="D49348:D49411" si="782">SUBTOTAL(109,D49315:D49347)</f>
        <v>0</v>
      </c>
    </row>
    <row r="49349" spans="4:4" hidden="1" x14ac:dyDescent="0.35">
      <c r="D49349" s="157">
        <f t="shared" si="782"/>
        <v>0</v>
      </c>
    </row>
    <row r="49350" spans="4:4" hidden="1" x14ac:dyDescent="0.35">
      <c r="D49350" s="157">
        <f t="shared" si="782"/>
        <v>0</v>
      </c>
    </row>
    <row r="49351" spans="4:4" hidden="1" x14ac:dyDescent="0.35">
      <c r="D49351" s="157">
        <f t="shared" si="782"/>
        <v>0</v>
      </c>
    </row>
    <row r="49352" spans="4:4" hidden="1" x14ac:dyDescent="0.35">
      <c r="D49352" s="157">
        <f t="shared" si="782"/>
        <v>0</v>
      </c>
    </row>
    <row r="49353" spans="4:4" hidden="1" x14ac:dyDescent="0.35">
      <c r="D49353" s="157">
        <f t="shared" si="782"/>
        <v>0</v>
      </c>
    </row>
    <row r="49354" spans="4:4" hidden="1" x14ac:dyDescent="0.35">
      <c r="D49354" s="157">
        <f t="shared" si="782"/>
        <v>0</v>
      </c>
    </row>
    <row r="49355" spans="4:4" hidden="1" x14ac:dyDescent="0.35">
      <c r="D49355" s="157">
        <f t="shared" si="782"/>
        <v>0</v>
      </c>
    </row>
    <row r="49356" spans="4:4" hidden="1" x14ac:dyDescent="0.35">
      <c r="D49356" s="157">
        <f t="shared" si="782"/>
        <v>0</v>
      </c>
    </row>
    <row r="49357" spans="4:4" hidden="1" x14ac:dyDescent="0.35">
      <c r="D49357" s="157">
        <f t="shared" si="782"/>
        <v>0</v>
      </c>
    </row>
    <row r="49358" spans="4:4" hidden="1" x14ac:dyDescent="0.35">
      <c r="D49358" s="157">
        <f t="shared" si="782"/>
        <v>0</v>
      </c>
    </row>
    <row r="49359" spans="4:4" hidden="1" x14ac:dyDescent="0.35">
      <c r="D49359" s="157">
        <f t="shared" si="782"/>
        <v>0</v>
      </c>
    </row>
    <row r="49360" spans="4:4" hidden="1" x14ac:dyDescent="0.35">
      <c r="D49360" s="157">
        <f t="shared" si="782"/>
        <v>0</v>
      </c>
    </row>
    <row r="49361" spans="4:4" hidden="1" x14ac:dyDescent="0.35">
      <c r="D49361" s="157">
        <f t="shared" si="782"/>
        <v>0</v>
      </c>
    </row>
    <row r="49362" spans="4:4" hidden="1" x14ac:dyDescent="0.35">
      <c r="D49362" s="157">
        <f t="shared" si="782"/>
        <v>0</v>
      </c>
    </row>
    <row r="49363" spans="4:4" hidden="1" x14ac:dyDescent="0.35">
      <c r="D49363" s="157">
        <f t="shared" si="782"/>
        <v>0</v>
      </c>
    </row>
    <row r="49364" spans="4:4" hidden="1" x14ac:dyDescent="0.35">
      <c r="D49364" s="157">
        <f t="shared" si="782"/>
        <v>0</v>
      </c>
    </row>
    <row r="49365" spans="4:4" hidden="1" x14ac:dyDescent="0.35">
      <c r="D49365" s="157">
        <f t="shared" si="782"/>
        <v>0</v>
      </c>
    </row>
    <row r="49366" spans="4:4" hidden="1" x14ac:dyDescent="0.35">
      <c r="D49366" s="157">
        <f t="shared" si="782"/>
        <v>0</v>
      </c>
    </row>
    <row r="49367" spans="4:4" hidden="1" x14ac:dyDescent="0.35">
      <c r="D49367" s="157">
        <f t="shared" si="782"/>
        <v>0</v>
      </c>
    </row>
    <row r="49368" spans="4:4" hidden="1" x14ac:dyDescent="0.35">
      <c r="D49368" s="157">
        <f t="shared" si="782"/>
        <v>0</v>
      </c>
    </row>
    <row r="49369" spans="4:4" hidden="1" x14ac:dyDescent="0.35">
      <c r="D49369" s="157">
        <f t="shared" si="782"/>
        <v>0</v>
      </c>
    </row>
    <row r="49370" spans="4:4" hidden="1" x14ac:dyDescent="0.35">
      <c r="D49370" s="157">
        <f t="shared" si="782"/>
        <v>0</v>
      </c>
    </row>
    <row r="49371" spans="4:4" hidden="1" x14ac:dyDescent="0.35">
      <c r="D49371" s="157">
        <f t="shared" si="782"/>
        <v>0</v>
      </c>
    </row>
    <row r="49372" spans="4:4" hidden="1" x14ac:dyDescent="0.35">
      <c r="D49372" s="157">
        <f t="shared" si="782"/>
        <v>0</v>
      </c>
    </row>
    <row r="49373" spans="4:4" hidden="1" x14ac:dyDescent="0.35">
      <c r="D49373" s="157">
        <f t="shared" si="782"/>
        <v>0</v>
      </c>
    </row>
    <row r="49374" spans="4:4" hidden="1" x14ac:dyDescent="0.35">
      <c r="D49374" s="157">
        <f t="shared" si="782"/>
        <v>0</v>
      </c>
    </row>
    <row r="49375" spans="4:4" hidden="1" x14ac:dyDescent="0.35">
      <c r="D49375" s="157">
        <f t="shared" si="782"/>
        <v>0</v>
      </c>
    </row>
    <row r="49376" spans="4:4" hidden="1" x14ac:dyDescent="0.35">
      <c r="D49376" s="157">
        <f t="shared" si="782"/>
        <v>0</v>
      </c>
    </row>
    <row r="49377" spans="4:4" hidden="1" x14ac:dyDescent="0.35">
      <c r="D49377" s="157">
        <f t="shared" si="782"/>
        <v>0</v>
      </c>
    </row>
    <row r="49378" spans="4:4" hidden="1" x14ac:dyDescent="0.35">
      <c r="D49378" s="157">
        <f t="shared" si="782"/>
        <v>0</v>
      </c>
    </row>
    <row r="49379" spans="4:4" hidden="1" x14ac:dyDescent="0.35">
      <c r="D49379" s="157">
        <f t="shared" si="782"/>
        <v>0</v>
      </c>
    </row>
    <row r="49380" spans="4:4" hidden="1" x14ac:dyDescent="0.35">
      <c r="D49380" s="157">
        <f t="shared" si="782"/>
        <v>0</v>
      </c>
    </row>
    <row r="49381" spans="4:4" hidden="1" x14ac:dyDescent="0.35">
      <c r="D49381" s="157">
        <f t="shared" si="782"/>
        <v>0</v>
      </c>
    </row>
    <row r="49382" spans="4:4" hidden="1" x14ac:dyDescent="0.35">
      <c r="D49382" s="157">
        <f t="shared" si="782"/>
        <v>0</v>
      </c>
    </row>
    <row r="49383" spans="4:4" hidden="1" x14ac:dyDescent="0.35">
      <c r="D49383" s="157">
        <f t="shared" si="782"/>
        <v>0</v>
      </c>
    </row>
    <row r="49384" spans="4:4" hidden="1" x14ac:dyDescent="0.35">
      <c r="D49384" s="157">
        <f t="shared" si="782"/>
        <v>0</v>
      </c>
    </row>
    <row r="49385" spans="4:4" hidden="1" x14ac:dyDescent="0.35">
      <c r="D49385" s="157">
        <f t="shared" si="782"/>
        <v>0</v>
      </c>
    </row>
    <row r="49386" spans="4:4" hidden="1" x14ac:dyDescent="0.35">
      <c r="D49386" s="157">
        <f t="shared" si="782"/>
        <v>0</v>
      </c>
    </row>
    <row r="49387" spans="4:4" hidden="1" x14ac:dyDescent="0.35">
      <c r="D49387" s="157">
        <f t="shared" si="782"/>
        <v>0</v>
      </c>
    </row>
    <row r="49388" spans="4:4" hidden="1" x14ac:dyDescent="0.35">
      <c r="D49388" s="157">
        <f t="shared" si="782"/>
        <v>0</v>
      </c>
    </row>
    <row r="49389" spans="4:4" hidden="1" x14ac:dyDescent="0.35">
      <c r="D49389" s="157">
        <f t="shared" si="782"/>
        <v>0</v>
      </c>
    </row>
    <row r="49390" spans="4:4" hidden="1" x14ac:dyDescent="0.35">
      <c r="D49390" s="157">
        <f t="shared" si="782"/>
        <v>0</v>
      </c>
    </row>
    <row r="49391" spans="4:4" hidden="1" x14ac:dyDescent="0.35">
      <c r="D49391" s="157">
        <f t="shared" si="782"/>
        <v>0</v>
      </c>
    </row>
    <row r="49392" spans="4:4" hidden="1" x14ac:dyDescent="0.35">
      <c r="D49392" s="157">
        <f t="shared" si="782"/>
        <v>0</v>
      </c>
    </row>
    <row r="49393" spans="4:4" hidden="1" x14ac:dyDescent="0.35">
      <c r="D49393" s="157">
        <f t="shared" si="782"/>
        <v>0</v>
      </c>
    </row>
    <row r="49394" spans="4:4" hidden="1" x14ac:dyDescent="0.35">
      <c r="D49394" s="157">
        <f t="shared" si="782"/>
        <v>0</v>
      </c>
    </row>
    <row r="49395" spans="4:4" hidden="1" x14ac:dyDescent="0.35">
      <c r="D49395" s="157">
        <f t="shared" si="782"/>
        <v>0</v>
      </c>
    </row>
    <row r="49396" spans="4:4" hidden="1" x14ac:dyDescent="0.35">
      <c r="D49396" s="157">
        <f t="shared" si="782"/>
        <v>0</v>
      </c>
    </row>
    <row r="49397" spans="4:4" hidden="1" x14ac:dyDescent="0.35">
      <c r="D49397" s="157">
        <f t="shared" si="782"/>
        <v>0</v>
      </c>
    </row>
    <row r="49398" spans="4:4" hidden="1" x14ac:dyDescent="0.35">
      <c r="D49398" s="157">
        <f t="shared" si="782"/>
        <v>0</v>
      </c>
    </row>
    <row r="49399" spans="4:4" hidden="1" x14ac:dyDescent="0.35">
      <c r="D49399" s="157">
        <f t="shared" si="782"/>
        <v>0</v>
      </c>
    </row>
    <row r="49400" spans="4:4" hidden="1" x14ac:dyDescent="0.35">
      <c r="D49400" s="157">
        <f t="shared" si="782"/>
        <v>0</v>
      </c>
    </row>
    <row r="49401" spans="4:4" hidden="1" x14ac:dyDescent="0.35">
      <c r="D49401" s="157">
        <f t="shared" si="782"/>
        <v>0</v>
      </c>
    </row>
    <row r="49402" spans="4:4" hidden="1" x14ac:dyDescent="0.35">
      <c r="D49402" s="157">
        <f t="shared" si="782"/>
        <v>0</v>
      </c>
    </row>
    <row r="49403" spans="4:4" hidden="1" x14ac:dyDescent="0.35">
      <c r="D49403" s="157">
        <f t="shared" si="782"/>
        <v>0</v>
      </c>
    </row>
    <row r="49404" spans="4:4" hidden="1" x14ac:dyDescent="0.35">
      <c r="D49404" s="157">
        <f t="shared" si="782"/>
        <v>0</v>
      </c>
    </row>
    <row r="49405" spans="4:4" hidden="1" x14ac:dyDescent="0.35">
      <c r="D49405" s="157">
        <f t="shared" si="782"/>
        <v>0</v>
      </c>
    </row>
    <row r="49406" spans="4:4" hidden="1" x14ac:dyDescent="0.35">
      <c r="D49406" s="157">
        <f t="shared" si="782"/>
        <v>0</v>
      </c>
    </row>
    <row r="49407" spans="4:4" hidden="1" x14ac:dyDescent="0.35">
      <c r="D49407" s="157">
        <f t="shared" si="782"/>
        <v>0</v>
      </c>
    </row>
    <row r="49408" spans="4:4" hidden="1" x14ac:dyDescent="0.35">
      <c r="D49408" s="157">
        <f t="shared" si="782"/>
        <v>0</v>
      </c>
    </row>
    <row r="49409" spans="4:4" hidden="1" x14ac:dyDescent="0.35">
      <c r="D49409" s="157">
        <f t="shared" si="782"/>
        <v>0</v>
      </c>
    </row>
    <row r="49410" spans="4:4" hidden="1" x14ac:dyDescent="0.35">
      <c r="D49410" s="157">
        <f t="shared" si="782"/>
        <v>0</v>
      </c>
    </row>
    <row r="49411" spans="4:4" hidden="1" x14ac:dyDescent="0.35">
      <c r="D49411" s="157">
        <f t="shared" si="782"/>
        <v>0</v>
      </c>
    </row>
    <row r="49412" spans="4:4" hidden="1" x14ac:dyDescent="0.35">
      <c r="D49412" s="157">
        <f t="shared" ref="D49412:D49475" si="783">SUBTOTAL(109,D49379:D49411)</f>
        <v>0</v>
      </c>
    </row>
    <row r="49413" spans="4:4" hidden="1" x14ac:dyDescent="0.35">
      <c r="D49413" s="157">
        <f t="shared" si="783"/>
        <v>0</v>
      </c>
    </row>
    <row r="49414" spans="4:4" hidden="1" x14ac:dyDescent="0.35">
      <c r="D49414" s="157">
        <f t="shared" si="783"/>
        <v>0</v>
      </c>
    </row>
    <row r="49415" spans="4:4" hidden="1" x14ac:dyDescent="0.35">
      <c r="D49415" s="157">
        <f t="shared" si="783"/>
        <v>0</v>
      </c>
    </row>
    <row r="49416" spans="4:4" hidden="1" x14ac:dyDescent="0.35">
      <c r="D49416" s="157">
        <f t="shared" si="783"/>
        <v>0</v>
      </c>
    </row>
    <row r="49417" spans="4:4" hidden="1" x14ac:dyDescent="0.35">
      <c r="D49417" s="157">
        <f t="shared" si="783"/>
        <v>0</v>
      </c>
    </row>
    <row r="49418" spans="4:4" hidden="1" x14ac:dyDescent="0.35">
      <c r="D49418" s="157">
        <f t="shared" si="783"/>
        <v>0</v>
      </c>
    </row>
    <row r="49419" spans="4:4" hidden="1" x14ac:dyDescent="0.35">
      <c r="D49419" s="157">
        <f t="shared" si="783"/>
        <v>0</v>
      </c>
    </row>
    <row r="49420" spans="4:4" hidden="1" x14ac:dyDescent="0.35">
      <c r="D49420" s="157">
        <f t="shared" si="783"/>
        <v>0</v>
      </c>
    </row>
    <row r="49421" spans="4:4" hidden="1" x14ac:dyDescent="0.35">
      <c r="D49421" s="157">
        <f t="shared" si="783"/>
        <v>0</v>
      </c>
    </row>
    <row r="49422" spans="4:4" hidden="1" x14ac:dyDescent="0.35">
      <c r="D49422" s="157">
        <f t="shared" si="783"/>
        <v>0</v>
      </c>
    </row>
    <row r="49423" spans="4:4" hidden="1" x14ac:dyDescent="0.35">
      <c r="D49423" s="157">
        <f t="shared" si="783"/>
        <v>0</v>
      </c>
    </row>
    <row r="49424" spans="4:4" hidden="1" x14ac:dyDescent="0.35">
      <c r="D49424" s="157">
        <f t="shared" si="783"/>
        <v>0</v>
      </c>
    </row>
    <row r="49425" spans="4:4" hidden="1" x14ac:dyDescent="0.35">
      <c r="D49425" s="157">
        <f t="shared" si="783"/>
        <v>0</v>
      </c>
    </row>
    <row r="49426" spans="4:4" hidden="1" x14ac:dyDescent="0.35">
      <c r="D49426" s="157">
        <f t="shared" si="783"/>
        <v>0</v>
      </c>
    </row>
    <row r="49427" spans="4:4" hidden="1" x14ac:dyDescent="0.35">
      <c r="D49427" s="157">
        <f t="shared" si="783"/>
        <v>0</v>
      </c>
    </row>
    <row r="49428" spans="4:4" hidden="1" x14ac:dyDescent="0.35">
      <c r="D49428" s="157">
        <f t="shared" si="783"/>
        <v>0</v>
      </c>
    </row>
    <row r="49429" spans="4:4" hidden="1" x14ac:dyDescent="0.35">
      <c r="D49429" s="157">
        <f t="shared" si="783"/>
        <v>0</v>
      </c>
    </row>
    <row r="49430" spans="4:4" hidden="1" x14ac:dyDescent="0.35">
      <c r="D49430" s="157">
        <f t="shared" si="783"/>
        <v>0</v>
      </c>
    </row>
    <row r="49431" spans="4:4" hidden="1" x14ac:dyDescent="0.35">
      <c r="D49431" s="157">
        <f t="shared" si="783"/>
        <v>0</v>
      </c>
    </row>
    <row r="49432" spans="4:4" hidden="1" x14ac:dyDescent="0.35">
      <c r="D49432" s="157">
        <f t="shared" si="783"/>
        <v>0</v>
      </c>
    </row>
    <row r="49433" spans="4:4" hidden="1" x14ac:dyDescent="0.35">
      <c r="D49433" s="157">
        <f t="shared" si="783"/>
        <v>0</v>
      </c>
    </row>
    <row r="49434" spans="4:4" hidden="1" x14ac:dyDescent="0.35">
      <c r="D49434" s="157">
        <f t="shared" si="783"/>
        <v>0</v>
      </c>
    </row>
    <row r="49435" spans="4:4" hidden="1" x14ac:dyDescent="0.35">
      <c r="D49435" s="157">
        <f t="shared" si="783"/>
        <v>0</v>
      </c>
    </row>
    <row r="49436" spans="4:4" hidden="1" x14ac:dyDescent="0.35">
      <c r="D49436" s="157">
        <f t="shared" si="783"/>
        <v>0</v>
      </c>
    </row>
    <row r="49437" spans="4:4" hidden="1" x14ac:dyDescent="0.35">
      <c r="D49437" s="157">
        <f t="shared" si="783"/>
        <v>0</v>
      </c>
    </row>
    <row r="49438" spans="4:4" hidden="1" x14ac:dyDescent="0.35">
      <c r="D49438" s="157">
        <f t="shared" si="783"/>
        <v>0</v>
      </c>
    </row>
    <row r="49439" spans="4:4" hidden="1" x14ac:dyDescent="0.35">
      <c r="D49439" s="157">
        <f t="shared" si="783"/>
        <v>0</v>
      </c>
    </row>
    <row r="49440" spans="4:4" hidden="1" x14ac:dyDescent="0.35">
      <c r="D49440" s="157">
        <f t="shared" si="783"/>
        <v>0</v>
      </c>
    </row>
    <row r="49441" spans="4:4" hidden="1" x14ac:dyDescent="0.35">
      <c r="D49441" s="157">
        <f t="shared" si="783"/>
        <v>0</v>
      </c>
    </row>
    <row r="49442" spans="4:4" hidden="1" x14ac:dyDescent="0.35">
      <c r="D49442" s="157">
        <f t="shared" si="783"/>
        <v>0</v>
      </c>
    </row>
    <row r="49443" spans="4:4" hidden="1" x14ac:dyDescent="0.35">
      <c r="D49443" s="157">
        <f t="shared" si="783"/>
        <v>0</v>
      </c>
    </row>
    <row r="49444" spans="4:4" hidden="1" x14ac:dyDescent="0.35">
      <c r="D49444" s="157">
        <f t="shared" si="783"/>
        <v>0</v>
      </c>
    </row>
    <row r="49445" spans="4:4" hidden="1" x14ac:dyDescent="0.35">
      <c r="D49445" s="157">
        <f t="shared" si="783"/>
        <v>0</v>
      </c>
    </row>
    <row r="49446" spans="4:4" hidden="1" x14ac:dyDescent="0.35">
      <c r="D49446" s="157">
        <f t="shared" si="783"/>
        <v>0</v>
      </c>
    </row>
    <row r="49447" spans="4:4" hidden="1" x14ac:dyDescent="0.35">
      <c r="D49447" s="157">
        <f t="shared" si="783"/>
        <v>0</v>
      </c>
    </row>
    <row r="49448" spans="4:4" hidden="1" x14ac:dyDescent="0.35">
      <c r="D49448" s="157">
        <f t="shared" si="783"/>
        <v>0</v>
      </c>
    </row>
    <row r="49449" spans="4:4" hidden="1" x14ac:dyDescent="0.35">
      <c r="D49449" s="157">
        <f t="shared" si="783"/>
        <v>0</v>
      </c>
    </row>
    <row r="49450" spans="4:4" hidden="1" x14ac:dyDescent="0.35">
      <c r="D49450" s="157">
        <f t="shared" si="783"/>
        <v>0</v>
      </c>
    </row>
    <row r="49451" spans="4:4" hidden="1" x14ac:dyDescent="0.35">
      <c r="D49451" s="157">
        <f t="shared" si="783"/>
        <v>0</v>
      </c>
    </row>
    <row r="49452" spans="4:4" hidden="1" x14ac:dyDescent="0.35">
      <c r="D49452" s="157">
        <f t="shared" si="783"/>
        <v>0</v>
      </c>
    </row>
    <row r="49453" spans="4:4" hidden="1" x14ac:dyDescent="0.35">
      <c r="D49453" s="157">
        <f t="shared" si="783"/>
        <v>0</v>
      </c>
    </row>
    <row r="49454" spans="4:4" hidden="1" x14ac:dyDescent="0.35">
      <c r="D49454" s="157">
        <f t="shared" si="783"/>
        <v>0</v>
      </c>
    </row>
    <row r="49455" spans="4:4" hidden="1" x14ac:dyDescent="0.35">
      <c r="D49455" s="157">
        <f t="shared" si="783"/>
        <v>0</v>
      </c>
    </row>
    <row r="49456" spans="4:4" hidden="1" x14ac:dyDescent="0.35">
      <c r="D49456" s="157">
        <f t="shared" si="783"/>
        <v>0</v>
      </c>
    </row>
    <row r="49457" spans="4:4" hidden="1" x14ac:dyDescent="0.35">
      <c r="D49457" s="157">
        <f t="shared" si="783"/>
        <v>0</v>
      </c>
    </row>
    <row r="49458" spans="4:4" hidden="1" x14ac:dyDescent="0.35">
      <c r="D49458" s="157">
        <f t="shared" si="783"/>
        <v>0</v>
      </c>
    </row>
    <row r="49459" spans="4:4" hidden="1" x14ac:dyDescent="0.35">
      <c r="D49459" s="157">
        <f t="shared" si="783"/>
        <v>0</v>
      </c>
    </row>
    <row r="49460" spans="4:4" hidden="1" x14ac:dyDescent="0.35">
      <c r="D49460" s="157">
        <f t="shared" si="783"/>
        <v>0</v>
      </c>
    </row>
    <row r="49461" spans="4:4" hidden="1" x14ac:dyDescent="0.35">
      <c r="D49461" s="157">
        <f t="shared" si="783"/>
        <v>0</v>
      </c>
    </row>
    <row r="49462" spans="4:4" hidden="1" x14ac:dyDescent="0.35">
      <c r="D49462" s="157">
        <f t="shared" si="783"/>
        <v>0</v>
      </c>
    </row>
    <row r="49463" spans="4:4" hidden="1" x14ac:dyDescent="0.35">
      <c r="D49463" s="157">
        <f t="shared" si="783"/>
        <v>0</v>
      </c>
    </row>
    <row r="49464" spans="4:4" hidden="1" x14ac:dyDescent="0.35">
      <c r="D49464" s="157">
        <f t="shared" si="783"/>
        <v>0</v>
      </c>
    </row>
    <row r="49465" spans="4:4" hidden="1" x14ac:dyDescent="0.35">
      <c r="D49465" s="157">
        <f t="shared" si="783"/>
        <v>0</v>
      </c>
    </row>
    <row r="49466" spans="4:4" hidden="1" x14ac:dyDescent="0.35">
      <c r="D49466" s="157">
        <f t="shared" si="783"/>
        <v>0</v>
      </c>
    </row>
    <row r="49467" spans="4:4" hidden="1" x14ac:dyDescent="0.35">
      <c r="D49467" s="157">
        <f t="shared" si="783"/>
        <v>0</v>
      </c>
    </row>
    <row r="49468" spans="4:4" hidden="1" x14ac:dyDescent="0.35">
      <c r="D49468" s="157">
        <f t="shared" si="783"/>
        <v>0</v>
      </c>
    </row>
    <row r="49469" spans="4:4" hidden="1" x14ac:dyDescent="0.35">
      <c r="D49469" s="157">
        <f t="shared" si="783"/>
        <v>0</v>
      </c>
    </row>
    <row r="49470" spans="4:4" hidden="1" x14ac:dyDescent="0.35">
      <c r="D49470" s="157">
        <f t="shared" si="783"/>
        <v>0</v>
      </c>
    </row>
    <row r="49471" spans="4:4" hidden="1" x14ac:dyDescent="0.35">
      <c r="D49471" s="157">
        <f t="shared" si="783"/>
        <v>0</v>
      </c>
    </row>
    <row r="49472" spans="4:4" hidden="1" x14ac:dyDescent="0.35">
      <c r="D49472" s="157">
        <f t="shared" si="783"/>
        <v>0</v>
      </c>
    </row>
    <row r="49473" spans="4:4" hidden="1" x14ac:dyDescent="0.35">
      <c r="D49473" s="157">
        <f t="shared" si="783"/>
        <v>0</v>
      </c>
    </row>
    <row r="49474" spans="4:4" hidden="1" x14ac:dyDescent="0.35">
      <c r="D49474" s="157">
        <f t="shared" si="783"/>
        <v>0</v>
      </c>
    </row>
    <row r="49475" spans="4:4" hidden="1" x14ac:dyDescent="0.35">
      <c r="D49475" s="157">
        <f t="shared" si="783"/>
        <v>0</v>
      </c>
    </row>
    <row r="49476" spans="4:4" hidden="1" x14ac:dyDescent="0.35">
      <c r="D49476" s="157">
        <f t="shared" ref="D49476:D49539" si="784">SUBTOTAL(109,D49443:D49475)</f>
        <v>0</v>
      </c>
    </row>
    <row r="49477" spans="4:4" hidden="1" x14ac:dyDescent="0.35">
      <c r="D49477" s="157">
        <f t="shared" si="784"/>
        <v>0</v>
      </c>
    </row>
    <row r="49478" spans="4:4" hidden="1" x14ac:dyDescent="0.35">
      <c r="D49478" s="157">
        <f t="shared" si="784"/>
        <v>0</v>
      </c>
    </row>
    <row r="49479" spans="4:4" hidden="1" x14ac:dyDescent="0.35">
      <c r="D49479" s="157">
        <f t="shared" si="784"/>
        <v>0</v>
      </c>
    </row>
    <row r="49480" spans="4:4" hidden="1" x14ac:dyDescent="0.35">
      <c r="D49480" s="157">
        <f t="shared" si="784"/>
        <v>0</v>
      </c>
    </row>
    <row r="49481" spans="4:4" hidden="1" x14ac:dyDescent="0.35">
      <c r="D49481" s="157">
        <f t="shared" si="784"/>
        <v>0</v>
      </c>
    </row>
    <row r="49482" spans="4:4" hidden="1" x14ac:dyDescent="0.35">
      <c r="D49482" s="157">
        <f t="shared" si="784"/>
        <v>0</v>
      </c>
    </row>
    <row r="49483" spans="4:4" hidden="1" x14ac:dyDescent="0.35">
      <c r="D49483" s="157">
        <f t="shared" si="784"/>
        <v>0</v>
      </c>
    </row>
    <row r="49484" spans="4:4" hidden="1" x14ac:dyDescent="0.35">
      <c r="D49484" s="157">
        <f t="shared" si="784"/>
        <v>0</v>
      </c>
    </row>
    <row r="49485" spans="4:4" hidden="1" x14ac:dyDescent="0.35">
      <c r="D49485" s="157">
        <f t="shared" si="784"/>
        <v>0</v>
      </c>
    </row>
    <row r="49486" spans="4:4" hidden="1" x14ac:dyDescent="0.35">
      <c r="D49486" s="157">
        <f t="shared" si="784"/>
        <v>0</v>
      </c>
    </row>
    <row r="49487" spans="4:4" hidden="1" x14ac:dyDescent="0.35">
      <c r="D49487" s="157">
        <f t="shared" si="784"/>
        <v>0</v>
      </c>
    </row>
    <row r="49488" spans="4:4" hidden="1" x14ac:dyDescent="0.35">
      <c r="D49488" s="157">
        <f t="shared" si="784"/>
        <v>0</v>
      </c>
    </row>
    <row r="49489" spans="4:4" hidden="1" x14ac:dyDescent="0.35">
      <c r="D49489" s="157">
        <f t="shared" si="784"/>
        <v>0</v>
      </c>
    </row>
    <row r="49490" spans="4:4" hidden="1" x14ac:dyDescent="0.35">
      <c r="D49490" s="157">
        <f t="shared" si="784"/>
        <v>0</v>
      </c>
    </row>
    <row r="49491" spans="4:4" hidden="1" x14ac:dyDescent="0.35">
      <c r="D49491" s="157">
        <f t="shared" si="784"/>
        <v>0</v>
      </c>
    </row>
    <row r="49492" spans="4:4" hidden="1" x14ac:dyDescent="0.35">
      <c r="D49492" s="157">
        <f t="shared" si="784"/>
        <v>0</v>
      </c>
    </row>
    <row r="49493" spans="4:4" hidden="1" x14ac:dyDescent="0.35">
      <c r="D49493" s="157">
        <f t="shared" si="784"/>
        <v>0</v>
      </c>
    </row>
    <row r="49494" spans="4:4" hidden="1" x14ac:dyDescent="0.35">
      <c r="D49494" s="157">
        <f t="shared" si="784"/>
        <v>0</v>
      </c>
    </row>
    <row r="49495" spans="4:4" hidden="1" x14ac:dyDescent="0.35">
      <c r="D49495" s="157">
        <f t="shared" si="784"/>
        <v>0</v>
      </c>
    </row>
    <row r="49496" spans="4:4" hidden="1" x14ac:dyDescent="0.35">
      <c r="D49496" s="157">
        <f t="shared" si="784"/>
        <v>0</v>
      </c>
    </row>
    <row r="49497" spans="4:4" hidden="1" x14ac:dyDescent="0.35">
      <c r="D49497" s="157">
        <f t="shared" si="784"/>
        <v>0</v>
      </c>
    </row>
    <row r="49498" spans="4:4" hidden="1" x14ac:dyDescent="0.35">
      <c r="D49498" s="157">
        <f t="shared" si="784"/>
        <v>0</v>
      </c>
    </row>
    <row r="49499" spans="4:4" hidden="1" x14ac:dyDescent="0.35">
      <c r="D49499" s="157">
        <f t="shared" si="784"/>
        <v>0</v>
      </c>
    </row>
    <row r="49500" spans="4:4" hidden="1" x14ac:dyDescent="0.35">
      <c r="D49500" s="157">
        <f t="shared" si="784"/>
        <v>0</v>
      </c>
    </row>
    <row r="49501" spans="4:4" hidden="1" x14ac:dyDescent="0.35">
      <c r="D49501" s="157">
        <f t="shared" si="784"/>
        <v>0</v>
      </c>
    </row>
    <row r="49502" spans="4:4" hidden="1" x14ac:dyDescent="0.35">
      <c r="D49502" s="157">
        <f t="shared" si="784"/>
        <v>0</v>
      </c>
    </row>
    <row r="49503" spans="4:4" hidden="1" x14ac:dyDescent="0.35">
      <c r="D49503" s="157">
        <f t="shared" si="784"/>
        <v>0</v>
      </c>
    </row>
    <row r="49504" spans="4:4" hidden="1" x14ac:dyDescent="0.35">
      <c r="D49504" s="157">
        <f t="shared" si="784"/>
        <v>0</v>
      </c>
    </row>
    <row r="49505" spans="4:4" hidden="1" x14ac:dyDescent="0.35">
      <c r="D49505" s="157">
        <f t="shared" si="784"/>
        <v>0</v>
      </c>
    </row>
    <row r="49506" spans="4:4" hidden="1" x14ac:dyDescent="0.35">
      <c r="D49506" s="157">
        <f t="shared" si="784"/>
        <v>0</v>
      </c>
    </row>
    <row r="49507" spans="4:4" hidden="1" x14ac:dyDescent="0.35">
      <c r="D49507" s="157">
        <f t="shared" si="784"/>
        <v>0</v>
      </c>
    </row>
    <row r="49508" spans="4:4" hidden="1" x14ac:dyDescent="0.35">
      <c r="D49508" s="157">
        <f t="shared" si="784"/>
        <v>0</v>
      </c>
    </row>
    <row r="49509" spans="4:4" hidden="1" x14ac:dyDescent="0.35">
      <c r="D49509" s="157">
        <f t="shared" si="784"/>
        <v>0</v>
      </c>
    </row>
    <row r="49510" spans="4:4" hidden="1" x14ac:dyDescent="0.35">
      <c r="D49510" s="157">
        <f t="shared" si="784"/>
        <v>0</v>
      </c>
    </row>
    <row r="49511" spans="4:4" hidden="1" x14ac:dyDescent="0.35">
      <c r="D49511" s="157">
        <f t="shared" si="784"/>
        <v>0</v>
      </c>
    </row>
    <row r="49512" spans="4:4" hidden="1" x14ac:dyDescent="0.35">
      <c r="D49512" s="157">
        <f t="shared" si="784"/>
        <v>0</v>
      </c>
    </row>
    <row r="49513" spans="4:4" hidden="1" x14ac:dyDescent="0.35">
      <c r="D49513" s="157">
        <f t="shared" si="784"/>
        <v>0</v>
      </c>
    </row>
    <row r="49514" spans="4:4" hidden="1" x14ac:dyDescent="0.35">
      <c r="D49514" s="157">
        <f t="shared" si="784"/>
        <v>0</v>
      </c>
    </row>
    <row r="49515" spans="4:4" hidden="1" x14ac:dyDescent="0.35">
      <c r="D49515" s="157">
        <f t="shared" si="784"/>
        <v>0</v>
      </c>
    </row>
    <row r="49516" spans="4:4" hidden="1" x14ac:dyDescent="0.35">
      <c r="D49516" s="157">
        <f t="shared" si="784"/>
        <v>0</v>
      </c>
    </row>
    <row r="49517" spans="4:4" hidden="1" x14ac:dyDescent="0.35">
      <c r="D49517" s="157">
        <f t="shared" si="784"/>
        <v>0</v>
      </c>
    </row>
    <row r="49518" spans="4:4" hidden="1" x14ac:dyDescent="0.35">
      <c r="D49518" s="157">
        <f t="shared" si="784"/>
        <v>0</v>
      </c>
    </row>
    <row r="49519" spans="4:4" hidden="1" x14ac:dyDescent="0.35">
      <c r="D49519" s="157">
        <f t="shared" si="784"/>
        <v>0</v>
      </c>
    </row>
    <row r="49520" spans="4:4" hidden="1" x14ac:dyDescent="0.35">
      <c r="D49520" s="157">
        <f t="shared" si="784"/>
        <v>0</v>
      </c>
    </row>
    <row r="49521" spans="4:4" hidden="1" x14ac:dyDescent="0.35">
      <c r="D49521" s="157">
        <f t="shared" si="784"/>
        <v>0</v>
      </c>
    </row>
    <row r="49522" spans="4:4" hidden="1" x14ac:dyDescent="0.35">
      <c r="D49522" s="157">
        <f t="shared" si="784"/>
        <v>0</v>
      </c>
    </row>
    <row r="49523" spans="4:4" hidden="1" x14ac:dyDescent="0.35">
      <c r="D49523" s="157">
        <f t="shared" si="784"/>
        <v>0</v>
      </c>
    </row>
    <row r="49524" spans="4:4" hidden="1" x14ac:dyDescent="0.35">
      <c r="D49524" s="157">
        <f t="shared" si="784"/>
        <v>0</v>
      </c>
    </row>
    <row r="49525" spans="4:4" hidden="1" x14ac:dyDescent="0.35">
      <c r="D49525" s="157">
        <f t="shared" si="784"/>
        <v>0</v>
      </c>
    </row>
    <row r="49526" spans="4:4" hidden="1" x14ac:dyDescent="0.35">
      <c r="D49526" s="157">
        <f t="shared" si="784"/>
        <v>0</v>
      </c>
    </row>
    <row r="49527" spans="4:4" hidden="1" x14ac:dyDescent="0.35">
      <c r="D49527" s="157">
        <f t="shared" si="784"/>
        <v>0</v>
      </c>
    </row>
    <row r="49528" spans="4:4" hidden="1" x14ac:dyDescent="0.35">
      <c r="D49528" s="157">
        <f t="shared" si="784"/>
        <v>0</v>
      </c>
    </row>
    <row r="49529" spans="4:4" hidden="1" x14ac:dyDescent="0.35">
      <c r="D49529" s="157">
        <f t="shared" si="784"/>
        <v>0</v>
      </c>
    </row>
    <row r="49530" spans="4:4" hidden="1" x14ac:dyDescent="0.35">
      <c r="D49530" s="157">
        <f t="shared" si="784"/>
        <v>0</v>
      </c>
    </row>
    <row r="49531" spans="4:4" hidden="1" x14ac:dyDescent="0.35">
      <c r="D49531" s="157">
        <f t="shared" si="784"/>
        <v>0</v>
      </c>
    </row>
    <row r="49532" spans="4:4" hidden="1" x14ac:dyDescent="0.35">
      <c r="D49532" s="157">
        <f t="shared" si="784"/>
        <v>0</v>
      </c>
    </row>
    <row r="49533" spans="4:4" hidden="1" x14ac:dyDescent="0.35">
      <c r="D49533" s="157">
        <f t="shared" si="784"/>
        <v>0</v>
      </c>
    </row>
    <row r="49534" spans="4:4" hidden="1" x14ac:dyDescent="0.35">
      <c r="D49534" s="157">
        <f t="shared" si="784"/>
        <v>0</v>
      </c>
    </row>
    <row r="49535" spans="4:4" hidden="1" x14ac:dyDescent="0.35">
      <c r="D49535" s="157">
        <f t="shared" si="784"/>
        <v>0</v>
      </c>
    </row>
    <row r="49536" spans="4:4" hidden="1" x14ac:dyDescent="0.35">
      <c r="D49536" s="157">
        <f t="shared" si="784"/>
        <v>0</v>
      </c>
    </row>
    <row r="49537" spans="4:4" hidden="1" x14ac:dyDescent="0.35">
      <c r="D49537" s="157">
        <f t="shared" si="784"/>
        <v>0</v>
      </c>
    </row>
    <row r="49538" spans="4:4" hidden="1" x14ac:dyDescent="0.35">
      <c r="D49538" s="157">
        <f t="shared" si="784"/>
        <v>0</v>
      </c>
    </row>
    <row r="49539" spans="4:4" hidden="1" x14ac:dyDescent="0.35">
      <c r="D49539" s="157">
        <f t="shared" si="784"/>
        <v>0</v>
      </c>
    </row>
    <row r="49540" spans="4:4" hidden="1" x14ac:dyDescent="0.35">
      <c r="D49540" s="157">
        <f t="shared" ref="D49540:D49603" si="785">SUBTOTAL(109,D49507:D49539)</f>
        <v>0</v>
      </c>
    </row>
    <row r="49541" spans="4:4" hidden="1" x14ac:dyDescent="0.35">
      <c r="D49541" s="157">
        <f t="shared" si="785"/>
        <v>0</v>
      </c>
    </row>
    <row r="49542" spans="4:4" hidden="1" x14ac:dyDescent="0.35">
      <c r="D49542" s="157">
        <f t="shared" si="785"/>
        <v>0</v>
      </c>
    </row>
    <row r="49543" spans="4:4" hidden="1" x14ac:dyDescent="0.35">
      <c r="D49543" s="157">
        <f t="shared" si="785"/>
        <v>0</v>
      </c>
    </row>
    <row r="49544" spans="4:4" hidden="1" x14ac:dyDescent="0.35">
      <c r="D49544" s="157">
        <f t="shared" si="785"/>
        <v>0</v>
      </c>
    </row>
    <row r="49545" spans="4:4" hidden="1" x14ac:dyDescent="0.35">
      <c r="D49545" s="157">
        <f t="shared" si="785"/>
        <v>0</v>
      </c>
    </row>
    <row r="49546" spans="4:4" hidden="1" x14ac:dyDescent="0.35">
      <c r="D49546" s="157">
        <f t="shared" si="785"/>
        <v>0</v>
      </c>
    </row>
    <row r="49547" spans="4:4" hidden="1" x14ac:dyDescent="0.35">
      <c r="D49547" s="157">
        <f t="shared" si="785"/>
        <v>0</v>
      </c>
    </row>
    <row r="49548" spans="4:4" hidden="1" x14ac:dyDescent="0.35">
      <c r="D49548" s="157">
        <f t="shared" si="785"/>
        <v>0</v>
      </c>
    </row>
    <row r="49549" spans="4:4" hidden="1" x14ac:dyDescent="0.35">
      <c r="D49549" s="157">
        <f t="shared" si="785"/>
        <v>0</v>
      </c>
    </row>
    <row r="49550" spans="4:4" hidden="1" x14ac:dyDescent="0.35">
      <c r="D49550" s="157">
        <f t="shared" si="785"/>
        <v>0</v>
      </c>
    </row>
    <row r="49551" spans="4:4" hidden="1" x14ac:dyDescent="0.35">
      <c r="D49551" s="157">
        <f t="shared" si="785"/>
        <v>0</v>
      </c>
    </row>
    <row r="49552" spans="4:4" hidden="1" x14ac:dyDescent="0.35">
      <c r="D49552" s="157">
        <f t="shared" si="785"/>
        <v>0</v>
      </c>
    </row>
    <row r="49553" spans="4:4" hidden="1" x14ac:dyDescent="0.35">
      <c r="D49553" s="157">
        <f t="shared" si="785"/>
        <v>0</v>
      </c>
    </row>
    <row r="49554" spans="4:4" hidden="1" x14ac:dyDescent="0.35">
      <c r="D49554" s="157">
        <f t="shared" si="785"/>
        <v>0</v>
      </c>
    </row>
    <row r="49555" spans="4:4" hidden="1" x14ac:dyDescent="0.35">
      <c r="D49555" s="157">
        <f t="shared" si="785"/>
        <v>0</v>
      </c>
    </row>
    <row r="49556" spans="4:4" hidden="1" x14ac:dyDescent="0.35">
      <c r="D49556" s="157">
        <f t="shared" si="785"/>
        <v>0</v>
      </c>
    </row>
    <row r="49557" spans="4:4" hidden="1" x14ac:dyDescent="0.35">
      <c r="D49557" s="157">
        <f t="shared" si="785"/>
        <v>0</v>
      </c>
    </row>
    <row r="49558" spans="4:4" hidden="1" x14ac:dyDescent="0.35">
      <c r="D49558" s="157">
        <f t="shared" si="785"/>
        <v>0</v>
      </c>
    </row>
    <row r="49559" spans="4:4" hidden="1" x14ac:dyDescent="0.35">
      <c r="D49559" s="157">
        <f t="shared" si="785"/>
        <v>0</v>
      </c>
    </row>
    <row r="49560" spans="4:4" hidden="1" x14ac:dyDescent="0.35">
      <c r="D49560" s="157">
        <f t="shared" si="785"/>
        <v>0</v>
      </c>
    </row>
    <row r="49561" spans="4:4" hidden="1" x14ac:dyDescent="0.35">
      <c r="D49561" s="157">
        <f t="shared" si="785"/>
        <v>0</v>
      </c>
    </row>
    <row r="49562" spans="4:4" hidden="1" x14ac:dyDescent="0.35">
      <c r="D49562" s="157">
        <f t="shared" si="785"/>
        <v>0</v>
      </c>
    </row>
    <row r="49563" spans="4:4" hidden="1" x14ac:dyDescent="0.35">
      <c r="D49563" s="157">
        <f t="shared" si="785"/>
        <v>0</v>
      </c>
    </row>
    <row r="49564" spans="4:4" hidden="1" x14ac:dyDescent="0.35">
      <c r="D49564" s="157">
        <f t="shared" si="785"/>
        <v>0</v>
      </c>
    </row>
    <row r="49565" spans="4:4" hidden="1" x14ac:dyDescent="0.35">
      <c r="D49565" s="157">
        <f t="shared" si="785"/>
        <v>0</v>
      </c>
    </row>
    <row r="49566" spans="4:4" hidden="1" x14ac:dyDescent="0.35">
      <c r="D49566" s="157">
        <f t="shared" si="785"/>
        <v>0</v>
      </c>
    </row>
    <row r="49567" spans="4:4" hidden="1" x14ac:dyDescent="0.35">
      <c r="D49567" s="157">
        <f t="shared" si="785"/>
        <v>0</v>
      </c>
    </row>
    <row r="49568" spans="4:4" hidden="1" x14ac:dyDescent="0.35">
      <c r="D49568" s="157">
        <f t="shared" si="785"/>
        <v>0</v>
      </c>
    </row>
    <row r="49569" spans="4:4" hidden="1" x14ac:dyDescent="0.35">
      <c r="D49569" s="157">
        <f t="shared" si="785"/>
        <v>0</v>
      </c>
    </row>
    <row r="49570" spans="4:4" hidden="1" x14ac:dyDescent="0.35">
      <c r="D49570" s="157">
        <f t="shared" si="785"/>
        <v>0</v>
      </c>
    </row>
    <row r="49571" spans="4:4" hidden="1" x14ac:dyDescent="0.35">
      <c r="D49571" s="157">
        <f t="shared" si="785"/>
        <v>0</v>
      </c>
    </row>
    <row r="49572" spans="4:4" hidden="1" x14ac:dyDescent="0.35">
      <c r="D49572" s="157">
        <f t="shared" si="785"/>
        <v>0</v>
      </c>
    </row>
    <row r="49573" spans="4:4" hidden="1" x14ac:dyDescent="0.35">
      <c r="D49573" s="157">
        <f t="shared" si="785"/>
        <v>0</v>
      </c>
    </row>
    <row r="49574" spans="4:4" hidden="1" x14ac:dyDescent="0.35">
      <c r="D49574" s="157">
        <f t="shared" si="785"/>
        <v>0</v>
      </c>
    </row>
    <row r="49575" spans="4:4" hidden="1" x14ac:dyDescent="0.35">
      <c r="D49575" s="157">
        <f t="shared" si="785"/>
        <v>0</v>
      </c>
    </row>
    <row r="49576" spans="4:4" hidden="1" x14ac:dyDescent="0.35">
      <c r="D49576" s="157">
        <f t="shared" si="785"/>
        <v>0</v>
      </c>
    </row>
    <row r="49577" spans="4:4" hidden="1" x14ac:dyDescent="0.35">
      <c r="D49577" s="157">
        <f t="shared" si="785"/>
        <v>0</v>
      </c>
    </row>
    <row r="49578" spans="4:4" hidden="1" x14ac:dyDescent="0.35">
      <c r="D49578" s="157">
        <f t="shared" si="785"/>
        <v>0</v>
      </c>
    </row>
    <row r="49579" spans="4:4" hidden="1" x14ac:dyDescent="0.35">
      <c r="D49579" s="157">
        <f t="shared" si="785"/>
        <v>0</v>
      </c>
    </row>
    <row r="49580" spans="4:4" hidden="1" x14ac:dyDescent="0.35">
      <c r="D49580" s="157">
        <f t="shared" si="785"/>
        <v>0</v>
      </c>
    </row>
    <row r="49581" spans="4:4" hidden="1" x14ac:dyDescent="0.35">
      <c r="D49581" s="157">
        <f t="shared" si="785"/>
        <v>0</v>
      </c>
    </row>
    <row r="49582" spans="4:4" hidden="1" x14ac:dyDescent="0.35">
      <c r="D49582" s="157">
        <f t="shared" si="785"/>
        <v>0</v>
      </c>
    </row>
    <row r="49583" spans="4:4" hidden="1" x14ac:dyDescent="0.35">
      <c r="D49583" s="157">
        <f t="shared" si="785"/>
        <v>0</v>
      </c>
    </row>
    <row r="49584" spans="4:4" hidden="1" x14ac:dyDescent="0.35">
      <c r="D49584" s="157">
        <f t="shared" si="785"/>
        <v>0</v>
      </c>
    </row>
    <row r="49585" spans="4:4" hidden="1" x14ac:dyDescent="0.35">
      <c r="D49585" s="157">
        <f t="shared" si="785"/>
        <v>0</v>
      </c>
    </row>
    <row r="49586" spans="4:4" hidden="1" x14ac:dyDescent="0.35">
      <c r="D49586" s="157">
        <f t="shared" si="785"/>
        <v>0</v>
      </c>
    </row>
    <row r="49587" spans="4:4" hidden="1" x14ac:dyDescent="0.35">
      <c r="D49587" s="157">
        <f t="shared" si="785"/>
        <v>0</v>
      </c>
    </row>
    <row r="49588" spans="4:4" hidden="1" x14ac:dyDescent="0.35">
      <c r="D49588" s="157">
        <f t="shared" si="785"/>
        <v>0</v>
      </c>
    </row>
    <row r="49589" spans="4:4" hidden="1" x14ac:dyDescent="0.35">
      <c r="D49589" s="157">
        <f t="shared" si="785"/>
        <v>0</v>
      </c>
    </row>
    <row r="49590" spans="4:4" hidden="1" x14ac:dyDescent="0.35">
      <c r="D49590" s="157">
        <f t="shared" si="785"/>
        <v>0</v>
      </c>
    </row>
    <row r="49591" spans="4:4" hidden="1" x14ac:dyDescent="0.35">
      <c r="D49591" s="157">
        <f t="shared" si="785"/>
        <v>0</v>
      </c>
    </row>
    <row r="49592" spans="4:4" hidden="1" x14ac:dyDescent="0.35">
      <c r="D49592" s="157">
        <f t="shared" si="785"/>
        <v>0</v>
      </c>
    </row>
    <row r="49593" spans="4:4" hidden="1" x14ac:dyDescent="0.35">
      <c r="D49593" s="157">
        <f t="shared" si="785"/>
        <v>0</v>
      </c>
    </row>
    <row r="49594" spans="4:4" hidden="1" x14ac:dyDescent="0.35">
      <c r="D49594" s="157">
        <f t="shared" si="785"/>
        <v>0</v>
      </c>
    </row>
    <row r="49595" spans="4:4" hidden="1" x14ac:dyDescent="0.35">
      <c r="D49595" s="157">
        <f t="shared" si="785"/>
        <v>0</v>
      </c>
    </row>
    <row r="49596" spans="4:4" hidden="1" x14ac:dyDescent="0.35">
      <c r="D49596" s="157">
        <f t="shared" si="785"/>
        <v>0</v>
      </c>
    </row>
    <row r="49597" spans="4:4" hidden="1" x14ac:dyDescent="0.35">
      <c r="D49597" s="157">
        <f t="shared" si="785"/>
        <v>0</v>
      </c>
    </row>
    <row r="49598" spans="4:4" hidden="1" x14ac:dyDescent="0.35">
      <c r="D49598" s="157">
        <f t="shared" si="785"/>
        <v>0</v>
      </c>
    </row>
    <row r="49599" spans="4:4" hidden="1" x14ac:dyDescent="0.35">
      <c r="D49599" s="157">
        <f t="shared" si="785"/>
        <v>0</v>
      </c>
    </row>
    <row r="49600" spans="4:4" hidden="1" x14ac:dyDescent="0.35">
      <c r="D49600" s="157">
        <f t="shared" si="785"/>
        <v>0</v>
      </c>
    </row>
    <row r="49601" spans="4:4" hidden="1" x14ac:dyDescent="0.35">
      <c r="D49601" s="157">
        <f t="shared" si="785"/>
        <v>0</v>
      </c>
    </row>
    <row r="49602" spans="4:4" hidden="1" x14ac:dyDescent="0.35">
      <c r="D49602" s="157">
        <f t="shared" si="785"/>
        <v>0</v>
      </c>
    </row>
    <row r="49603" spans="4:4" hidden="1" x14ac:dyDescent="0.35">
      <c r="D49603" s="157">
        <f t="shared" si="785"/>
        <v>0</v>
      </c>
    </row>
    <row r="49604" spans="4:4" hidden="1" x14ac:dyDescent="0.35">
      <c r="D49604" s="157">
        <f t="shared" ref="D49604:D49667" si="786">SUBTOTAL(109,D49571:D49603)</f>
        <v>0</v>
      </c>
    </row>
    <row r="49605" spans="4:4" hidden="1" x14ac:dyDescent="0.35">
      <c r="D49605" s="157">
        <f t="shared" si="786"/>
        <v>0</v>
      </c>
    </row>
    <row r="49606" spans="4:4" hidden="1" x14ac:dyDescent="0.35">
      <c r="D49606" s="157">
        <f t="shared" si="786"/>
        <v>0</v>
      </c>
    </row>
    <row r="49607" spans="4:4" hidden="1" x14ac:dyDescent="0.35">
      <c r="D49607" s="157">
        <f t="shared" si="786"/>
        <v>0</v>
      </c>
    </row>
    <row r="49608" spans="4:4" hidden="1" x14ac:dyDescent="0.35">
      <c r="D49608" s="157">
        <f t="shared" si="786"/>
        <v>0</v>
      </c>
    </row>
    <row r="49609" spans="4:4" hidden="1" x14ac:dyDescent="0.35">
      <c r="D49609" s="157">
        <f t="shared" si="786"/>
        <v>0</v>
      </c>
    </row>
    <row r="49610" spans="4:4" hidden="1" x14ac:dyDescent="0.35">
      <c r="D49610" s="157">
        <f t="shared" si="786"/>
        <v>0</v>
      </c>
    </row>
    <row r="49611" spans="4:4" hidden="1" x14ac:dyDescent="0.35">
      <c r="D49611" s="157">
        <f t="shared" si="786"/>
        <v>0</v>
      </c>
    </row>
    <row r="49612" spans="4:4" hidden="1" x14ac:dyDescent="0.35">
      <c r="D49612" s="157">
        <f t="shared" si="786"/>
        <v>0</v>
      </c>
    </row>
    <row r="49613" spans="4:4" hidden="1" x14ac:dyDescent="0.35">
      <c r="D49613" s="157">
        <f t="shared" si="786"/>
        <v>0</v>
      </c>
    </row>
    <row r="49614" spans="4:4" hidden="1" x14ac:dyDescent="0.35">
      <c r="D49614" s="157">
        <f t="shared" si="786"/>
        <v>0</v>
      </c>
    </row>
    <row r="49615" spans="4:4" hidden="1" x14ac:dyDescent="0.35">
      <c r="D49615" s="157">
        <f t="shared" si="786"/>
        <v>0</v>
      </c>
    </row>
    <row r="49616" spans="4:4" hidden="1" x14ac:dyDescent="0.35">
      <c r="D49616" s="157">
        <f t="shared" si="786"/>
        <v>0</v>
      </c>
    </row>
    <row r="49617" spans="4:4" hidden="1" x14ac:dyDescent="0.35">
      <c r="D49617" s="157">
        <f t="shared" si="786"/>
        <v>0</v>
      </c>
    </row>
    <row r="49618" spans="4:4" hidden="1" x14ac:dyDescent="0.35">
      <c r="D49618" s="157">
        <f t="shared" si="786"/>
        <v>0</v>
      </c>
    </row>
    <row r="49619" spans="4:4" hidden="1" x14ac:dyDescent="0.35">
      <c r="D49619" s="157">
        <f t="shared" si="786"/>
        <v>0</v>
      </c>
    </row>
    <row r="49620" spans="4:4" hidden="1" x14ac:dyDescent="0.35">
      <c r="D49620" s="157">
        <f t="shared" si="786"/>
        <v>0</v>
      </c>
    </row>
    <row r="49621" spans="4:4" hidden="1" x14ac:dyDescent="0.35">
      <c r="D49621" s="157">
        <f t="shared" si="786"/>
        <v>0</v>
      </c>
    </row>
    <row r="49622" spans="4:4" hidden="1" x14ac:dyDescent="0.35">
      <c r="D49622" s="157">
        <f t="shared" si="786"/>
        <v>0</v>
      </c>
    </row>
    <row r="49623" spans="4:4" hidden="1" x14ac:dyDescent="0.35">
      <c r="D49623" s="157">
        <f t="shared" si="786"/>
        <v>0</v>
      </c>
    </row>
    <row r="49624" spans="4:4" hidden="1" x14ac:dyDescent="0.35">
      <c r="D49624" s="157">
        <f t="shared" si="786"/>
        <v>0</v>
      </c>
    </row>
    <row r="49625" spans="4:4" hidden="1" x14ac:dyDescent="0.35">
      <c r="D49625" s="157">
        <f t="shared" si="786"/>
        <v>0</v>
      </c>
    </row>
    <row r="49626" spans="4:4" hidden="1" x14ac:dyDescent="0.35">
      <c r="D49626" s="157">
        <f t="shared" si="786"/>
        <v>0</v>
      </c>
    </row>
    <row r="49627" spans="4:4" hidden="1" x14ac:dyDescent="0.35">
      <c r="D49627" s="157">
        <f t="shared" si="786"/>
        <v>0</v>
      </c>
    </row>
    <row r="49628" spans="4:4" hidden="1" x14ac:dyDescent="0.35">
      <c r="D49628" s="157">
        <f t="shared" si="786"/>
        <v>0</v>
      </c>
    </row>
    <row r="49629" spans="4:4" hidden="1" x14ac:dyDescent="0.35">
      <c r="D49629" s="157">
        <f t="shared" si="786"/>
        <v>0</v>
      </c>
    </row>
    <row r="49630" spans="4:4" hidden="1" x14ac:dyDescent="0.35">
      <c r="D49630" s="157">
        <f t="shared" si="786"/>
        <v>0</v>
      </c>
    </row>
    <row r="49631" spans="4:4" hidden="1" x14ac:dyDescent="0.35">
      <c r="D49631" s="157">
        <f t="shared" si="786"/>
        <v>0</v>
      </c>
    </row>
    <row r="49632" spans="4:4" hidden="1" x14ac:dyDescent="0.35">
      <c r="D49632" s="157">
        <f t="shared" si="786"/>
        <v>0</v>
      </c>
    </row>
    <row r="49633" spans="4:4" hidden="1" x14ac:dyDescent="0.35">
      <c r="D49633" s="157">
        <f t="shared" si="786"/>
        <v>0</v>
      </c>
    </row>
    <row r="49634" spans="4:4" hidden="1" x14ac:dyDescent="0.35">
      <c r="D49634" s="157">
        <f t="shared" si="786"/>
        <v>0</v>
      </c>
    </row>
    <row r="49635" spans="4:4" hidden="1" x14ac:dyDescent="0.35">
      <c r="D49635" s="157">
        <f t="shared" si="786"/>
        <v>0</v>
      </c>
    </row>
    <row r="49636" spans="4:4" hidden="1" x14ac:dyDescent="0.35">
      <c r="D49636" s="157">
        <f t="shared" si="786"/>
        <v>0</v>
      </c>
    </row>
    <row r="49637" spans="4:4" hidden="1" x14ac:dyDescent="0.35">
      <c r="D49637" s="157">
        <f t="shared" si="786"/>
        <v>0</v>
      </c>
    </row>
    <row r="49638" spans="4:4" hidden="1" x14ac:dyDescent="0.35">
      <c r="D49638" s="157">
        <f t="shared" si="786"/>
        <v>0</v>
      </c>
    </row>
    <row r="49639" spans="4:4" hidden="1" x14ac:dyDescent="0.35">
      <c r="D49639" s="157">
        <f t="shared" si="786"/>
        <v>0</v>
      </c>
    </row>
    <row r="49640" spans="4:4" hidden="1" x14ac:dyDescent="0.35">
      <c r="D49640" s="157">
        <f t="shared" si="786"/>
        <v>0</v>
      </c>
    </row>
    <row r="49641" spans="4:4" hidden="1" x14ac:dyDescent="0.35">
      <c r="D49641" s="157">
        <f t="shared" si="786"/>
        <v>0</v>
      </c>
    </row>
    <row r="49642" spans="4:4" hidden="1" x14ac:dyDescent="0.35">
      <c r="D49642" s="157">
        <f t="shared" si="786"/>
        <v>0</v>
      </c>
    </row>
    <row r="49643" spans="4:4" hidden="1" x14ac:dyDescent="0.35">
      <c r="D49643" s="157">
        <f t="shared" si="786"/>
        <v>0</v>
      </c>
    </row>
    <row r="49644" spans="4:4" hidden="1" x14ac:dyDescent="0.35">
      <c r="D49644" s="157">
        <f t="shared" si="786"/>
        <v>0</v>
      </c>
    </row>
    <row r="49645" spans="4:4" hidden="1" x14ac:dyDescent="0.35">
      <c r="D49645" s="157">
        <f t="shared" si="786"/>
        <v>0</v>
      </c>
    </row>
    <row r="49646" spans="4:4" hidden="1" x14ac:dyDescent="0.35">
      <c r="D49646" s="157">
        <f t="shared" si="786"/>
        <v>0</v>
      </c>
    </row>
    <row r="49647" spans="4:4" hidden="1" x14ac:dyDescent="0.35">
      <c r="D49647" s="157">
        <f t="shared" si="786"/>
        <v>0</v>
      </c>
    </row>
    <row r="49648" spans="4:4" hidden="1" x14ac:dyDescent="0.35">
      <c r="D49648" s="157">
        <f t="shared" si="786"/>
        <v>0</v>
      </c>
    </row>
    <row r="49649" spans="4:4" hidden="1" x14ac:dyDescent="0.35">
      <c r="D49649" s="157">
        <f t="shared" si="786"/>
        <v>0</v>
      </c>
    </row>
    <row r="49650" spans="4:4" hidden="1" x14ac:dyDescent="0.35">
      <c r="D49650" s="157">
        <f t="shared" si="786"/>
        <v>0</v>
      </c>
    </row>
    <row r="49651" spans="4:4" hidden="1" x14ac:dyDescent="0.35">
      <c r="D49651" s="157">
        <f t="shared" si="786"/>
        <v>0</v>
      </c>
    </row>
    <row r="49652" spans="4:4" hidden="1" x14ac:dyDescent="0.35">
      <c r="D49652" s="157">
        <f t="shared" si="786"/>
        <v>0</v>
      </c>
    </row>
    <row r="49653" spans="4:4" hidden="1" x14ac:dyDescent="0.35">
      <c r="D49653" s="157">
        <f t="shared" si="786"/>
        <v>0</v>
      </c>
    </row>
    <row r="49654" spans="4:4" hidden="1" x14ac:dyDescent="0.35">
      <c r="D49654" s="157">
        <f t="shared" si="786"/>
        <v>0</v>
      </c>
    </row>
    <row r="49655" spans="4:4" hidden="1" x14ac:dyDescent="0.35">
      <c r="D49655" s="157">
        <f t="shared" si="786"/>
        <v>0</v>
      </c>
    </row>
    <row r="49656" spans="4:4" hidden="1" x14ac:dyDescent="0.35">
      <c r="D49656" s="157">
        <f t="shared" si="786"/>
        <v>0</v>
      </c>
    </row>
    <row r="49657" spans="4:4" hidden="1" x14ac:dyDescent="0.35">
      <c r="D49657" s="157">
        <f t="shared" si="786"/>
        <v>0</v>
      </c>
    </row>
    <row r="49658" spans="4:4" hidden="1" x14ac:dyDescent="0.35">
      <c r="D49658" s="157">
        <f t="shared" si="786"/>
        <v>0</v>
      </c>
    </row>
    <row r="49659" spans="4:4" hidden="1" x14ac:dyDescent="0.35">
      <c r="D49659" s="157">
        <f t="shared" si="786"/>
        <v>0</v>
      </c>
    </row>
    <row r="49660" spans="4:4" hidden="1" x14ac:dyDescent="0.35">
      <c r="D49660" s="157">
        <f t="shared" si="786"/>
        <v>0</v>
      </c>
    </row>
    <row r="49661" spans="4:4" hidden="1" x14ac:dyDescent="0.35">
      <c r="D49661" s="157">
        <f t="shared" si="786"/>
        <v>0</v>
      </c>
    </row>
    <row r="49662" spans="4:4" hidden="1" x14ac:dyDescent="0.35">
      <c r="D49662" s="157">
        <f t="shared" si="786"/>
        <v>0</v>
      </c>
    </row>
    <row r="49663" spans="4:4" hidden="1" x14ac:dyDescent="0.35">
      <c r="D49663" s="157">
        <f t="shared" si="786"/>
        <v>0</v>
      </c>
    </row>
    <row r="49664" spans="4:4" hidden="1" x14ac:dyDescent="0.35">
      <c r="D49664" s="157">
        <f t="shared" si="786"/>
        <v>0</v>
      </c>
    </row>
    <row r="49665" spans="4:4" hidden="1" x14ac:dyDescent="0.35">
      <c r="D49665" s="157">
        <f t="shared" si="786"/>
        <v>0</v>
      </c>
    </row>
    <row r="49666" spans="4:4" hidden="1" x14ac:dyDescent="0.35">
      <c r="D49666" s="157">
        <f t="shared" si="786"/>
        <v>0</v>
      </c>
    </row>
    <row r="49667" spans="4:4" hidden="1" x14ac:dyDescent="0.35">
      <c r="D49667" s="157">
        <f t="shared" si="786"/>
        <v>0</v>
      </c>
    </row>
    <row r="49668" spans="4:4" hidden="1" x14ac:dyDescent="0.35">
      <c r="D49668" s="157">
        <f t="shared" ref="D49668:D49731" si="787">SUBTOTAL(109,D49635:D49667)</f>
        <v>0</v>
      </c>
    </row>
    <row r="49669" spans="4:4" hidden="1" x14ac:dyDescent="0.35">
      <c r="D49669" s="157">
        <f t="shared" si="787"/>
        <v>0</v>
      </c>
    </row>
    <row r="49670" spans="4:4" hidden="1" x14ac:dyDescent="0.35">
      <c r="D49670" s="157">
        <f t="shared" si="787"/>
        <v>0</v>
      </c>
    </row>
    <row r="49671" spans="4:4" hidden="1" x14ac:dyDescent="0.35">
      <c r="D49671" s="157">
        <f t="shared" si="787"/>
        <v>0</v>
      </c>
    </row>
    <row r="49672" spans="4:4" hidden="1" x14ac:dyDescent="0.35">
      <c r="D49672" s="157">
        <f t="shared" si="787"/>
        <v>0</v>
      </c>
    </row>
    <row r="49673" spans="4:4" hidden="1" x14ac:dyDescent="0.35">
      <c r="D49673" s="157">
        <f t="shared" si="787"/>
        <v>0</v>
      </c>
    </row>
    <row r="49674" spans="4:4" hidden="1" x14ac:dyDescent="0.35">
      <c r="D49674" s="157">
        <f t="shared" si="787"/>
        <v>0</v>
      </c>
    </row>
    <row r="49675" spans="4:4" hidden="1" x14ac:dyDescent="0.35">
      <c r="D49675" s="157">
        <f t="shared" si="787"/>
        <v>0</v>
      </c>
    </row>
    <row r="49676" spans="4:4" hidden="1" x14ac:dyDescent="0.35">
      <c r="D49676" s="157">
        <f t="shared" si="787"/>
        <v>0</v>
      </c>
    </row>
    <row r="49677" spans="4:4" hidden="1" x14ac:dyDescent="0.35">
      <c r="D49677" s="157">
        <f t="shared" si="787"/>
        <v>0</v>
      </c>
    </row>
    <row r="49678" spans="4:4" hidden="1" x14ac:dyDescent="0.35">
      <c r="D49678" s="157">
        <f t="shared" si="787"/>
        <v>0</v>
      </c>
    </row>
    <row r="49679" spans="4:4" hidden="1" x14ac:dyDescent="0.35">
      <c r="D49679" s="157">
        <f t="shared" si="787"/>
        <v>0</v>
      </c>
    </row>
    <row r="49680" spans="4:4" hidden="1" x14ac:dyDescent="0.35">
      <c r="D49680" s="157">
        <f t="shared" si="787"/>
        <v>0</v>
      </c>
    </row>
    <row r="49681" spans="4:4" hidden="1" x14ac:dyDescent="0.35">
      <c r="D49681" s="157">
        <f t="shared" si="787"/>
        <v>0</v>
      </c>
    </row>
    <row r="49682" spans="4:4" hidden="1" x14ac:dyDescent="0.35">
      <c r="D49682" s="157">
        <f t="shared" si="787"/>
        <v>0</v>
      </c>
    </row>
    <row r="49683" spans="4:4" hidden="1" x14ac:dyDescent="0.35">
      <c r="D49683" s="157">
        <f t="shared" si="787"/>
        <v>0</v>
      </c>
    </row>
    <row r="49684" spans="4:4" hidden="1" x14ac:dyDescent="0.35">
      <c r="D49684" s="157">
        <f t="shared" si="787"/>
        <v>0</v>
      </c>
    </row>
    <row r="49685" spans="4:4" hidden="1" x14ac:dyDescent="0.35">
      <c r="D49685" s="157">
        <f t="shared" si="787"/>
        <v>0</v>
      </c>
    </row>
    <row r="49686" spans="4:4" hidden="1" x14ac:dyDescent="0.35">
      <c r="D49686" s="157">
        <f t="shared" si="787"/>
        <v>0</v>
      </c>
    </row>
    <row r="49687" spans="4:4" hidden="1" x14ac:dyDescent="0.35">
      <c r="D49687" s="157">
        <f t="shared" si="787"/>
        <v>0</v>
      </c>
    </row>
    <row r="49688" spans="4:4" hidden="1" x14ac:dyDescent="0.35">
      <c r="D49688" s="157">
        <f t="shared" si="787"/>
        <v>0</v>
      </c>
    </row>
    <row r="49689" spans="4:4" hidden="1" x14ac:dyDescent="0.35">
      <c r="D49689" s="157">
        <f t="shared" si="787"/>
        <v>0</v>
      </c>
    </row>
    <row r="49690" spans="4:4" hidden="1" x14ac:dyDescent="0.35">
      <c r="D49690" s="157">
        <f t="shared" si="787"/>
        <v>0</v>
      </c>
    </row>
    <row r="49691" spans="4:4" hidden="1" x14ac:dyDescent="0.35">
      <c r="D49691" s="157">
        <f t="shared" si="787"/>
        <v>0</v>
      </c>
    </row>
    <row r="49692" spans="4:4" hidden="1" x14ac:dyDescent="0.35">
      <c r="D49692" s="157">
        <f t="shared" si="787"/>
        <v>0</v>
      </c>
    </row>
    <row r="49693" spans="4:4" hidden="1" x14ac:dyDescent="0.35">
      <c r="D49693" s="157">
        <f t="shared" si="787"/>
        <v>0</v>
      </c>
    </row>
    <row r="49694" spans="4:4" hidden="1" x14ac:dyDescent="0.35">
      <c r="D49694" s="157">
        <f t="shared" si="787"/>
        <v>0</v>
      </c>
    </row>
    <row r="49695" spans="4:4" hidden="1" x14ac:dyDescent="0.35">
      <c r="D49695" s="157">
        <f t="shared" si="787"/>
        <v>0</v>
      </c>
    </row>
    <row r="49696" spans="4:4" hidden="1" x14ac:dyDescent="0.35">
      <c r="D49696" s="157">
        <f t="shared" si="787"/>
        <v>0</v>
      </c>
    </row>
    <row r="49697" spans="4:4" hidden="1" x14ac:dyDescent="0.35">
      <c r="D49697" s="157">
        <f t="shared" si="787"/>
        <v>0</v>
      </c>
    </row>
    <row r="49698" spans="4:4" hidden="1" x14ac:dyDescent="0.35">
      <c r="D49698" s="157">
        <f t="shared" si="787"/>
        <v>0</v>
      </c>
    </row>
    <row r="49699" spans="4:4" hidden="1" x14ac:dyDescent="0.35">
      <c r="D49699" s="157">
        <f t="shared" si="787"/>
        <v>0</v>
      </c>
    </row>
    <row r="49700" spans="4:4" hidden="1" x14ac:dyDescent="0.35">
      <c r="D49700" s="157">
        <f t="shared" si="787"/>
        <v>0</v>
      </c>
    </row>
    <row r="49701" spans="4:4" hidden="1" x14ac:dyDescent="0.35">
      <c r="D49701" s="157">
        <f t="shared" si="787"/>
        <v>0</v>
      </c>
    </row>
    <row r="49702" spans="4:4" hidden="1" x14ac:dyDescent="0.35">
      <c r="D49702" s="157">
        <f t="shared" si="787"/>
        <v>0</v>
      </c>
    </row>
    <row r="49703" spans="4:4" hidden="1" x14ac:dyDescent="0.35">
      <c r="D49703" s="157">
        <f t="shared" si="787"/>
        <v>0</v>
      </c>
    </row>
    <row r="49704" spans="4:4" hidden="1" x14ac:dyDescent="0.35">
      <c r="D49704" s="157">
        <f t="shared" si="787"/>
        <v>0</v>
      </c>
    </row>
    <row r="49705" spans="4:4" hidden="1" x14ac:dyDescent="0.35">
      <c r="D49705" s="157">
        <f t="shared" si="787"/>
        <v>0</v>
      </c>
    </row>
    <row r="49706" spans="4:4" hidden="1" x14ac:dyDescent="0.35">
      <c r="D49706" s="157">
        <f t="shared" si="787"/>
        <v>0</v>
      </c>
    </row>
    <row r="49707" spans="4:4" hidden="1" x14ac:dyDescent="0.35">
      <c r="D49707" s="157">
        <f t="shared" si="787"/>
        <v>0</v>
      </c>
    </row>
    <row r="49708" spans="4:4" hidden="1" x14ac:dyDescent="0.35">
      <c r="D49708" s="157">
        <f t="shared" si="787"/>
        <v>0</v>
      </c>
    </row>
    <row r="49709" spans="4:4" hidden="1" x14ac:dyDescent="0.35">
      <c r="D49709" s="157">
        <f t="shared" si="787"/>
        <v>0</v>
      </c>
    </row>
    <row r="49710" spans="4:4" hidden="1" x14ac:dyDescent="0.35">
      <c r="D49710" s="157">
        <f t="shared" si="787"/>
        <v>0</v>
      </c>
    </row>
    <row r="49711" spans="4:4" hidden="1" x14ac:dyDescent="0.35">
      <c r="D49711" s="157">
        <f t="shared" si="787"/>
        <v>0</v>
      </c>
    </row>
    <row r="49712" spans="4:4" hidden="1" x14ac:dyDescent="0.35">
      <c r="D49712" s="157">
        <f t="shared" si="787"/>
        <v>0</v>
      </c>
    </row>
    <row r="49713" spans="4:4" hidden="1" x14ac:dyDescent="0.35">
      <c r="D49713" s="157">
        <f t="shared" si="787"/>
        <v>0</v>
      </c>
    </row>
    <row r="49714" spans="4:4" hidden="1" x14ac:dyDescent="0.35">
      <c r="D49714" s="157">
        <f t="shared" si="787"/>
        <v>0</v>
      </c>
    </row>
    <row r="49715" spans="4:4" hidden="1" x14ac:dyDescent="0.35">
      <c r="D49715" s="157">
        <f t="shared" si="787"/>
        <v>0</v>
      </c>
    </row>
    <row r="49716" spans="4:4" hidden="1" x14ac:dyDescent="0.35">
      <c r="D49716" s="157">
        <f t="shared" si="787"/>
        <v>0</v>
      </c>
    </row>
    <row r="49717" spans="4:4" hidden="1" x14ac:dyDescent="0.35">
      <c r="D49717" s="157">
        <f t="shared" si="787"/>
        <v>0</v>
      </c>
    </row>
    <row r="49718" spans="4:4" hidden="1" x14ac:dyDescent="0.35">
      <c r="D49718" s="157">
        <f t="shared" si="787"/>
        <v>0</v>
      </c>
    </row>
    <row r="49719" spans="4:4" hidden="1" x14ac:dyDescent="0.35">
      <c r="D49719" s="157">
        <f t="shared" si="787"/>
        <v>0</v>
      </c>
    </row>
    <row r="49720" spans="4:4" hidden="1" x14ac:dyDescent="0.35">
      <c r="D49720" s="157">
        <f t="shared" si="787"/>
        <v>0</v>
      </c>
    </row>
    <row r="49721" spans="4:4" hidden="1" x14ac:dyDescent="0.35">
      <c r="D49721" s="157">
        <f t="shared" si="787"/>
        <v>0</v>
      </c>
    </row>
    <row r="49722" spans="4:4" hidden="1" x14ac:dyDescent="0.35">
      <c r="D49722" s="157">
        <f t="shared" si="787"/>
        <v>0</v>
      </c>
    </row>
    <row r="49723" spans="4:4" hidden="1" x14ac:dyDescent="0.35">
      <c r="D49723" s="157">
        <f t="shared" si="787"/>
        <v>0</v>
      </c>
    </row>
    <row r="49724" spans="4:4" hidden="1" x14ac:dyDescent="0.35">
      <c r="D49724" s="157">
        <f t="shared" si="787"/>
        <v>0</v>
      </c>
    </row>
    <row r="49725" spans="4:4" hidden="1" x14ac:dyDescent="0.35">
      <c r="D49725" s="157">
        <f t="shared" si="787"/>
        <v>0</v>
      </c>
    </row>
    <row r="49726" spans="4:4" hidden="1" x14ac:dyDescent="0.35">
      <c r="D49726" s="157">
        <f t="shared" si="787"/>
        <v>0</v>
      </c>
    </row>
    <row r="49727" spans="4:4" hidden="1" x14ac:dyDescent="0.35">
      <c r="D49727" s="157">
        <f t="shared" si="787"/>
        <v>0</v>
      </c>
    </row>
    <row r="49728" spans="4:4" hidden="1" x14ac:dyDescent="0.35">
      <c r="D49728" s="157">
        <f t="shared" si="787"/>
        <v>0</v>
      </c>
    </row>
    <row r="49729" spans="4:4" hidden="1" x14ac:dyDescent="0.35">
      <c r="D49729" s="157">
        <f t="shared" si="787"/>
        <v>0</v>
      </c>
    </row>
    <row r="49730" spans="4:4" hidden="1" x14ac:dyDescent="0.35">
      <c r="D49730" s="157">
        <f t="shared" si="787"/>
        <v>0</v>
      </c>
    </row>
    <row r="49731" spans="4:4" hidden="1" x14ac:dyDescent="0.35">
      <c r="D49731" s="157">
        <f t="shared" si="787"/>
        <v>0</v>
      </c>
    </row>
    <row r="49732" spans="4:4" hidden="1" x14ac:dyDescent="0.35">
      <c r="D49732" s="157">
        <f t="shared" ref="D49732:D49795" si="788">SUBTOTAL(109,D49699:D49731)</f>
        <v>0</v>
      </c>
    </row>
    <row r="49733" spans="4:4" hidden="1" x14ac:dyDescent="0.35">
      <c r="D49733" s="157">
        <f t="shared" si="788"/>
        <v>0</v>
      </c>
    </row>
    <row r="49734" spans="4:4" hidden="1" x14ac:dyDescent="0.35">
      <c r="D49734" s="157">
        <f t="shared" si="788"/>
        <v>0</v>
      </c>
    </row>
    <row r="49735" spans="4:4" hidden="1" x14ac:dyDescent="0.35">
      <c r="D49735" s="157">
        <f t="shared" si="788"/>
        <v>0</v>
      </c>
    </row>
    <row r="49736" spans="4:4" hidden="1" x14ac:dyDescent="0.35">
      <c r="D49736" s="157">
        <f t="shared" si="788"/>
        <v>0</v>
      </c>
    </row>
    <row r="49737" spans="4:4" hidden="1" x14ac:dyDescent="0.35">
      <c r="D49737" s="157">
        <f t="shared" si="788"/>
        <v>0</v>
      </c>
    </row>
    <row r="49738" spans="4:4" hidden="1" x14ac:dyDescent="0.35">
      <c r="D49738" s="157">
        <f t="shared" si="788"/>
        <v>0</v>
      </c>
    </row>
    <row r="49739" spans="4:4" hidden="1" x14ac:dyDescent="0.35">
      <c r="D49739" s="157">
        <f t="shared" si="788"/>
        <v>0</v>
      </c>
    </row>
    <row r="49740" spans="4:4" hidden="1" x14ac:dyDescent="0.35">
      <c r="D49740" s="157">
        <f t="shared" si="788"/>
        <v>0</v>
      </c>
    </row>
    <row r="49741" spans="4:4" hidden="1" x14ac:dyDescent="0.35">
      <c r="D49741" s="157">
        <f t="shared" si="788"/>
        <v>0</v>
      </c>
    </row>
    <row r="49742" spans="4:4" hidden="1" x14ac:dyDescent="0.35">
      <c r="D49742" s="157">
        <f t="shared" si="788"/>
        <v>0</v>
      </c>
    </row>
    <row r="49743" spans="4:4" hidden="1" x14ac:dyDescent="0.35">
      <c r="D49743" s="157">
        <f t="shared" si="788"/>
        <v>0</v>
      </c>
    </row>
    <row r="49744" spans="4:4" hidden="1" x14ac:dyDescent="0.35">
      <c r="D49744" s="157">
        <f t="shared" si="788"/>
        <v>0</v>
      </c>
    </row>
    <row r="49745" spans="4:4" hidden="1" x14ac:dyDescent="0.35">
      <c r="D49745" s="157">
        <f t="shared" si="788"/>
        <v>0</v>
      </c>
    </row>
    <row r="49746" spans="4:4" hidden="1" x14ac:dyDescent="0.35">
      <c r="D49746" s="157">
        <f t="shared" si="788"/>
        <v>0</v>
      </c>
    </row>
    <row r="49747" spans="4:4" hidden="1" x14ac:dyDescent="0.35">
      <c r="D49747" s="157">
        <f t="shared" si="788"/>
        <v>0</v>
      </c>
    </row>
    <row r="49748" spans="4:4" hidden="1" x14ac:dyDescent="0.35">
      <c r="D49748" s="157">
        <f t="shared" si="788"/>
        <v>0</v>
      </c>
    </row>
    <row r="49749" spans="4:4" hidden="1" x14ac:dyDescent="0.35">
      <c r="D49749" s="157">
        <f t="shared" si="788"/>
        <v>0</v>
      </c>
    </row>
    <row r="49750" spans="4:4" hidden="1" x14ac:dyDescent="0.35">
      <c r="D49750" s="157">
        <f t="shared" si="788"/>
        <v>0</v>
      </c>
    </row>
    <row r="49751" spans="4:4" hidden="1" x14ac:dyDescent="0.35">
      <c r="D49751" s="157">
        <f t="shared" si="788"/>
        <v>0</v>
      </c>
    </row>
    <row r="49752" spans="4:4" hidden="1" x14ac:dyDescent="0.35">
      <c r="D49752" s="157">
        <f t="shared" si="788"/>
        <v>0</v>
      </c>
    </row>
    <row r="49753" spans="4:4" hidden="1" x14ac:dyDescent="0.35">
      <c r="D49753" s="157">
        <f t="shared" si="788"/>
        <v>0</v>
      </c>
    </row>
    <row r="49754" spans="4:4" hidden="1" x14ac:dyDescent="0.35">
      <c r="D49754" s="157">
        <f t="shared" si="788"/>
        <v>0</v>
      </c>
    </row>
    <row r="49755" spans="4:4" hidden="1" x14ac:dyDescent="0.35">
      <c r="D49755" s="157">
        <f t="shared" si="788"/>
        <v>0</v>
      </c>
    </row>
    <row r="49756" spans="4:4" hidden="1" x14ac:dyDescent="0.35">
      <c r="D49756" s="157">
        <f t="shared" si="788"/>
        <v>0</v>
      </c>
    </row>
    <row r="49757" spans="4:4" hidden="1" x14ac:dyDescent="0.35">
      <c r="D49757" s="157">
        <f t="shared" si="788"/>
        <v>0</v>
      </c>
    </row>
    <row r="49758" spans="4:4" hidden="1" x14ac:dyDescent="0.35">
      <c r="D49758" s="157">
        <f t="shared" si="788"/>
        <v>0</v>
      </c>
    </row>
    <row r="49759" spans="4:4" hidden="1" x14ac:dyDescent="0.35">
      <c r="D49759" s="157">
        <f t="shared" si="788"/>
        <v>0</v>
      </c>
    </row>
    <row r="49760" spans="4:4" hidden="1" x14ac:dyDescent="0.35">
      <c r="D49760" s="157">
        <f t="shared" si="788"/>
        <v>0</v>
      </c>
    </row>
    <row r="49761" spans="4:4" hidden="1" x14ac:dyDescent="0.35">
      <c r="D49761" s="157">
        <f t="shared" si="788"/>
        <v>0</v>
      </c>
    </row>
    <row r="49762" spans="4:4" hidden="1" x14ac:dyDescent="0.35">
      <c r="D49762" s="157">
        <f t="shared" si="788"/>
        <v>0</v>
      </c>
    </row>
    <row r="49763" spans="4:4" hidden="1" x14ac:dyDescent="0.35">
      <c r="D49763" s="157">
        <f t="shared" si="788"/>
        <v>0</v>
      </c>
    </row>
    <row r="49764" spans="4:4" hidden="1" x14ac:dyDescent="0.35">
      <c r="D49764" s="157">
        <f t="shared" si="788"/>
        <v>0</v>
      </c>
    </row>
    <row r="49765" spans="4:4" hidden="1" x14ac:dyDescent="0.35">
      <c r="D49765" s="157">
        <f t="shared" si="788"/>
        <v>0</v>
      </c>
    </row>
    <row r="49766" spans="4:4" hidden="1" x14ac:dyDescent="0.35">
      <c r="D49766" s="157">
        <f t="shared" si="788"/>
        <v>0</v>
      </c>
    </row>
    <row r="49767" spans="4:4" hidden="1" x14ac:dyDescent="0.35">
      <c r="D49767" s="157">
        <f t="shared" si="788"/>
        <v>0</v>
      </c>
    </row>
    <row r="49768" spans="4:4" hidden="1" x14ac:dyDescent="0.35">
      <c r="D49768" s="157">
        <f t="shared" si="788"/>
        <v>0</v>
      </c>
    </row>
    <row r="49769" spans="4:4" hidden="1" x14ac:dyDescent="0.35">
      <c r="D49769" s="157">
        <f t="shared" si="788"/>
        <v>0</v>
      </c>
    </row>
    <row r="49770" spans="4:4" hidden="1" x14ac:dyDescent="0.35">
      <c r="D49770" s="157">
        <f t="shared" si="788"/>
        <v>0</v>
      </c>
    </row>
    <row r="49771" spans="4:4" hidden="1" x14ac:dyDescent="0.35">
      <c r="D49771" s="157">
        <f t="shared" si="788"/>
        <v>0</v>
      </c>
    </row>
    <row r="49772" spans="4:4" hidden="1" x14ac:dyDescent="0.35">
      <c r="D49772" s="157">
        <f t="shared" si="788"/>
        <v>0</v>
      </c>
    </row>
    <row r="49773" spans="4:4" hidden="1" x14ac:dyDescent="0.35">
      <c r="D49773" s="157">
        <f t="shared" si="788"/>
        <v>0</v>
      </c>
    </row>
    <row r="49774" spans="4:4" hidden="1" x14ac:dyDescent="0.35">
      <c r="D49774" s="157">
        <f t="shared" si="788"/>
        <v>0</v>
      </c>
    </row>
    <row r="49775" spans="4:4" hidden="1" x14ac:dyDescent="0.35">
      <c r="D49775" s="157">
        <f t="shared" si="788"/>
        <v>0</v>
      </c>
    </row>
    <row r="49776" spans="4:4" hidden="1" x14ac:dyDescent="0.35">
      <c r="D49776" s="157">
        <f t="shared" si="788"/>
        <v>0</v>
      </c>
    </row>
    <row r="49777" spans="4:4" hidden="1" x14ac:dyDescent="0.35">
      <c r="D49777" s="157">
        <f t="shared" si="788"/>
        <v>0</v>
      </c>
    </row>
    <row r="49778" spans="4:4" hidden="1" x14ac:dyDescent="0.35">
      <c r="D49778" s="157">
        <f t="shared" si="788"/>
        <v>0</v>
      </c>
    </row>
    <row r="49779" spans="4:4" hidden="1" x14ac:dyDescent="0.35">
      <c r="D49779" s="157">
        <f t="shared" si="788"/>
        <v>0</v>
      </c>
    </row>
    <row r="49780" spans="4:4" hidden="1" x14ac:dyDescent="0.35">
      <c r="D49780" s="157">
        <f t="shared" si="788"/>
        <v>0</v>
      </c>
    </row>
    <row r="49781" spans="4:4" hidden="1" x14ac:dyDescent="0.35">
      <c r="D49781" s="157">
        <f t="shared" si="788"/>
        <v>0</v>
      </c>
    </row>
    <row r="49782" spans="4:4" hidden="1" x14ac:dyDescent="0.35">
      <c r="D49782" s="157">
        <f t="shared" si="788"/>
        <v>0</v>
      </c>
    </row>
    <row r="49783" spans="4:4" hidden="1" x14ac:dyDescent="0.35">
      <c r="D49783" s="157">
        <f t="shared" si="788"/>
        <v>0</v>
      </c>
    </row>
    <row r="49784" spans="4:4" hidden="1" x14ac:dyDescent="0.35">
      <c r="D49784" s="157">
        <f t="shared" si="788"/>
        <v>0</v>
      </c>
    </row>
    <row r="49785" spans="4:4" hidden="1" x14ac:dyDescent="0.35">
      <c r="D49785" s="157">
        <f t="shared" si="788"/>
        <v>0</v>
      </c>
    </row>
    <row r="49786" spans="4:4" hidden="1" x14ac:dyDescent="0.35">
      <c r="D49786" s="157">
        <f t="shared" si="788"/>
        <v>0</v>
      </c>
    </row>
    <row r="49787" spans="4:4" hidden="1" x14ac:dyDescent="0.35">
      <c r="D49787" s="157">
        <f t="shared" si="788"/>
        <v>0</v>
      </c>
    </row>
    <row r="49788" spans="4:4" hidden="1" x14ac:dyDescent="0.35">
      <c r="D49788" s="157">
        <f t="shared" si="788"/>
        <v>0</v>
      </c>
    </row>
    <row r="49789" spans="4:4" hidden="1" x14ac:dyDescent="0.35">
      <c r="D49789" s="157">
        <f t="shared" si="788"/>
        <v>0</v>
      </c>
    </row>
    <row r="49790" spans="4:4" hidden="1" x14ac:dyDescent="0.35">
      <c r="D49790" s="157">
        <f t="shared" si="788"/>
        <v>0</v>
      </c>
    </row>
    <row r="49791" spans="4:4" hidden="1" x14ac:dyDescent="0.35">
      <c r="D49791" s="157">
        <f t="shared" si="788"/>
        <v>0</v>
      </c>
    </row>
    <row r="49792" spans="4:4" hidden="1" x14ac:dyDescent="0.35">
      <c r="D49792" s="157">
        <f t="shared" si="788"/>
        <v>0</v>
      </c>
    </row>
    <row r="49793" spans="4:4" hidden="1" x14ac:dyDescent="0.35">
      <c r="D49793" s="157">
        <f t="shared" si="788"/>
        <v>0</v>
      </c>
    </row>
    <row r="49794" spans="4:4" hidden="1" x14ac:dyDescent="0.35">
      <c r="D49794" s="157">
        <f t="shared" si="788"/>
        <v>0</v>
      </c>
    </row>
    <row r="49795" spans="4:4" hidden="1" x14ac:dyDescent="0.35">
      <c r="D49795" s="157">
        <f t="shared" si="788"/>
        <v>0</v>
      </c>
    </row>
    <row r="49796" spans="4:4" hidden="1" x14ac:dyDescent="0.35">
      <c r="D49796" s="157">
        <f t="shared" ref="D49796:D49859" si="789">SUBTOTAL(109,D49763:D49795)</f>
        <v>0</v>
      </c>
    </row>
    <row r="49797" spans="4:4" hidden="1" x14ac:dyDescent="0.35">
      <c r="D49797" s="157">
        <f t="shared" si="789"/>
        <v>0</v>
      </c>
    </row>
    <row r="49798" spans="4:4" hidden="1" x14ac:dyDescent="0.35">
      <c r="D49798" s="157">
        <f t="shared" si="789"/>
        <v>0</v>
      </c>
    </row>
    <row r="49799" spans="4:4" hidden="1" x14ac:dyDescent="0.35">
      <c r="D49799" s="157">
        <f t="shared" si="789"/>
        <v>0</v>
      </c>
    </row>
    <row r="49800" spans="4:4" hidden="1" x14ac:dyDescent="0.35">
      <c r="D49800" s="157">
        <f t="shared" si="789"/>
        <v>0</v>
      </c>
    </row>
    <row r="49801" spans="4:4" hidden="1" x14ac:dyDescent="0.35">
      <c r="D49801" s="157">
        <f t="shared" si="789"/>
        <v>0</v>
      </c>
    </row>
    <row r="49802" spans="4:4" hidden="1" x14ac:dyDescent="0.35">
      <c r="D49802" s="157">
        <f t="shared" si="789"/>
        <v>0</v>
      </c>
    </row>
    <row r="49803" spans="4:4" hidden="1" x14ac:dyDescent="0.35">
      <c r="D49803" s="157">
        <f t="shared" si="789"/>
        <v>0</v>
      </c>
    </row>
    <row r="49804" spans="4:4" hidden="1" x14ac:dyDescent="0.35">
      <c r="D49804" s="157">
        <f t="shared" si="789"/>
        <v>0</v>
      </c>
    </row>
    <row r="49805" spans="4:4" hidden="1" x14ac:dyDescent="0.35">
      <c r="D49805" s="157">
        <f t="shared" si="789"/>
        <v>0</v>
      </c>
    </row>
    <row r="49806" spans="4:4" hidden="1" x14ac:dyDescent="0.35">
      <c r="D49806" s="157">
        <f t="shared" si="789"/>
        <v>0</v>
      </c>
    </row>
    <row r="49807" spans="4:4" hidden="1" x14ac:dyDescent="0.35">
      <c r="D49807" s="157">
        <f t="shared" si="789"/>
        <v>0</v>
      </c>
    </row>
    <row r="49808" spans="4:4" hidden="1" x14ac:dyDescent="0.35">
      <c r="D49808" s="157">
        <f t="shared" si="789"/>
        <v>0</v>
      </c>
    </row>
    <row r="49809" spans="4:4" hidden="1" x14ac:dyDescent="0.35">
      <c r="D49809" s="157">
        <f t="shared" si="789"/>
        <v>0</v>
      </c>
    </row>
    <row r="49810" spans="4:4" hidden="1" x14ac:dyDescent="0.35">
      <c r="D49810" s="157">
        <f t="shared" si="789"/>
        <v>0</v>
      </c>
    </row>
    <row r="49811" spans="4:4" hidden="1" x14ac:dyDescent="0.35">
      <c r="D49811" s="157">
        <f t="shared" si="789"/>
        <v>0</v>
      </c>
    </row>
    <row r="49812" spans="4:4" hidden="1" x14ac:dyDescent="0.35">
      <c r="D49812" s="157">
        <f t="shared" si="789"/>
        <v>0</v>
      </c>
    </row>
    <row r="49813" spans="4:4" hidden="1" x14ac:dyDescent="0.35">
      <c r="D49813" s="157">
        <f t="shared" si="789"/>
        <v>0</v>
      </c>
    </row>
    <row r="49814" spans="4:4" hidden="1" x14ac:dyDescent="0.35">
      <c r="D49814" s="157">
        <f t="shared" si="789"/>
        <v>0</v>
      </c>
    </row>
    <row r="49815" spans="4:4" hidden="1" x14ac:dyDescent="0.35">
      <c r="D49815" s="157">
        <f t="shared" si="789"/>
        <v>0</v>
      </c>
    </row>
    <row r="49816" spans="4:4" hidden="1" x14ac:dyDescent="0.35">
      <c r="D49816" s="157">
        <f t="shared" si="789"/>
        <v>0</v>
      </c>
    </row>
    <row r="49817" spans="4:4" hidden="1" x14ac:dyDescent="0.35">
      <c r="D49817" s="157">
        <f t="shared" si="789"/>
        <v>0</v>
      </c>
    </row>
    <row r="49818" spans="4:4" hidden="1" x14ac:dyDescent="0.35">
      <c r="D49818" s="157">
        <f t="shared" si="789"/>
        <v>0</v>
      </c>
    </row>
    <row r="49819" spans="4:4" hidden="1" x14ac:dyDescent="0.35">
      <c r="D49819" s="157">
        <f t="shared" si="789"/>
        <v>0</v>
      </c>
    </row>
    <row r="49820" spans="4:4" hidden="1" x14ac:dyDescent="0.35">
      <c r="D49820" s="157">
        <f t="shared" si="789"/>
        <v>0</v>
      </c>
    </row>
    <row r="49821" spans="4:4" hidden="1" x14ac:dyDescent="0.35">
      <c r="D49821" s="157">
        <f t="shared" si="789"/>
        <v>0</v>
      </c>
    </row>
    <row r="49822" spans="4:4" hidden="1" x14ac:dyDescent="0.35">
      <c r="D49822" s="157">
        <f t="shared" si="789"/>
        <v>0</v>
      </c>
    </row>
    <row r="49823" spans="4:4" hidden="1" x14ac:dyDescent="0.35">
      <c r="D49823" s="157">
        <f t="shared" si="789"/>
        <v>0</v>
      </c>
    </row>
    <row r="49824" spans="4:4" hidden="1" x14ac:dyDescent="0.35">
      <c r="D49824" s="157">
        <f t="shared" si="789"/>
        <v>0</v>
      </c>
    </row>
    <row r="49825" spans="4:4" hidden="1" x14ac:dyDescent="0.35">
      <c r="D49825" s="157">
        <f t="shared" si="789"/>
        <v>0</v>
      </c>
    </row>
    <row r="49826" spans="4:4" hidden="1" x14ac:dyDescent="0.35">
      <c r="D49826" s="157">
        <f t="shared" si="789"/>
        <v>0</v>
      </c>
    </row>
    <row r="49827" spans="4:4" hidden="1" x14ac:dyDescent="0.35">
      <c r="D49827" s="157">
        <f t="shared" si="789"/>
        <v>0</v>
      </c>
    </row>
    <row r="49828" spans="4:4" hidden="1" x14ac:dyDescent="0.35">
      <c r="D49828" s="157">
        <f t="shared" si="789"/>
        <v>0</v>
      </c>
    </row>
    <row r="49829" spans="4:4" hidden="1" x14ac:dyDescent="0.35">
      <c r="D49829" s="157">
        <f t="shared" si="789"/>
        <v>0</v>
      </c>
    </row>
    <row r="49830" spans="4:4" hidden="1" x14ac:dyDescent="0.35">
      <c r="D49830" s="157">
        <f t="shared" si="789"/>
        <v>0</v>
      </c>
    </row>
    <row r="49831" spans="4:4" hidden="1" x14ac:dyDescent="0.35">
      <c r="D49831" s="157">
        <f t="shared" si="789"/>
        <v>0</v>
      </c>
    </row>
    <row r="49832" spans="4:4" hidden="1" x14ac:dyDescent="0.35">
      <c r="D49832" s="157">
        <f t="shared" si="789"/>
        <v>0</v>
      </c>
    </row>
    <row r="49833" spans="4:4" hidden="1" x14ac:dyDescent="0.35">
      <c r="D49833" s="157">
        <f t="shared" si="789"/>
        <v>0</v>
      </c>
    </row>
    <row r="49834" spans="4:4" hidden="1" x14ac:dyDescent="0.35">
      <c r="D49834" s="157">
        <f t="shared" si="789"/>
        <v>0</v>
      </c>
    </row>
    <row r="49835" spans="4:4" hidden="1" x14ac:dyDescent="0.35">
      <c r="D49835" s="157">
        <f t="shared" si="789"/>
        <v>0</v>
      </c>
    </row>
    <row r="49836" spans="4:4" hidden="1" x14ac:dyDescent="0.35">
      <c r="D49836" s="157">
        <f t="shared" si="789"/>
        <v>0</v>
      </c>
    </row>
    <row r="49837" spans="4:4" hidden="1" x14ac:dyDescent="0.35">
      <c r="D49837" s="157">
        <f t="shared" si="789"/>
        <v>0</v>
      </c>
    </row>
    <row r="49838" spans="4:4" hidden="1" x14ac:dyDescent="0.35">
      <c r="D49838" s="157">
        <f t="shared" si="789"/>
        <v>0</v>
      </c>
    </row>
    <row r="49839" spans="4:4" hidden="1" x14ac:dyDescent="0.35">
      <c r="D49839" s="157">
        <f t="shared" si="789"/>
        <v>0</v>
      </c>
    </row>
    <row r="49840" spans="4:4" hidden="1" x14ac:dyDescent="0.35">
      <c r="D49840" s="157">
        <f t="shared" si="789"/>
        <v>0</v>
      </c>
    </row>
    <row r="49841" spans="4:4" hidden="1" x14ac:dyDescent="0.35">
      <c r="D49841" s="157">
        <f t="shared" si="789"/>
        <v>0</v>
      </c>
    </row>
    <row r="49842" spans="4:4" hidden="1" x14ac:dyDescent="0.35">
      <c r="D49842" s="157">
        <f t="shared" si="789"/>
        <v>0</v>
      </c>
    </row>
    <row r="49843" spans="4:4" hidden="1" x14ac:dyDescent="0.35">
      <c r="D49843" s="157">
        <f t="shared" si="789"/>
        <v>0</v>
      </c>
    </row>
    <row r="49844" spans="4:4" hidden="1" x14ac:dyDescent="0.35">
      <c r="D49844" s="157">
        <f t="shared" si="789"/>
        <v>0</v>
      </c>
    </row>
    <row r="49845" spans="4:4" hidden="1" x14ac:dyDescent="0.35">
      <c r="D49845" s="157">
        <f t="shared" si="789"/>
        <v>0</v>
      </c>
    </row>
    <row r="49846" spans="4:4" hidden="1" x14ac:dyDescent="0.35">
      <c r="D49846" s="157">
        <f t="shared" si="789"/>
        <v>0</v>
      </c>
    </row>
    <row r="49847" spans="4:4" hidden="1" x14ac:dyDescent="0.35">
      <c r="D49847" s="157">
        <f t="shared" si="789"/>
        <v>0</v>
      </c>
    </row>
    <row r="49848" spans="4:4" hidden="1" x14ac:dyDescent="0.35">
      <c r="D49848" s="157">
        <f t="shared" si="789"/>
        <v>0</v>
      </c>
    </row>
    <row r="49849" spans="4:4" hidden="1" x14ac:dyDescent="0.35">
      <c r="D49849" s="157">
        <f t="shared" si="789"/>
        <v>0</v>
      </c>
    </row>
    <row r="49850" spans="4:4" hidden="1" x14ac:dyDescent="0.35">
      <c r="D49850" s="157">
        <f t="shared" si="789"/>
        <v>0</v>
      </c>
    </row>
    <row r="49851" spans="4:4" hidden="1" x14ac:dyDescent="0.35">
      <c r="D49851" s="157">
        <f t="shared" si="789"/>
        <v>0</v>
      </c>
    </row>
    <row r="49852" spans="4:4" hidden="1" x14ac:dyDescent="0.35">
      <c r="D49852" s="157">
        <f t="shared" si="789"/>
        <v>0</v>
      </c>
    </row>
    <row r="49853" spans="4:4" hidden="1" x14ac:dyDescent="0.35">
      <c r="D49853" s="157">
        <f t="shared" si="789"/>
        <v>0</v>
      </c>
    </row>
    <row r="49854" spans="4:4" hidden="1" x14ac:dyDescent="0.35">
      <c r="D49854" s="157">
        <f t="shared" si="789"/>
        <v>0</v>
      </c>
    </row>
    <row r="49855" spans="4:4" hidden="1" x14ac:dyDescent="0.35">
      <c r="D49855" s="157">
        <f t="shared" si="789"/>
        <v>0</v>
      </c>
    </row>
    <row r="49856" spans="4:4" hidden="1" x14ac:dyDescent="0.35">
      <c r="D49856" s="157">
        <f t="shared" si="789"/>
        <v>0</v>
      </c>
    </row>
    <row r="49857" spans="4:4" hidden="1" x14ac:dyDescent="0.35">
      <c r="D49857" s="157">
        <f t="shared" si="789"/>
        <v>0</v>
      </c>
    </row>
    <row r="49858" spans="4:4" hidden="1" x14ac:dyDescent="0.35">
      <c r="D49858" s="157">
        <f t="shared" si="789"/>
        <v>0</v>
      </c>
    </row>
    <row r="49859" spans="4:4" hidden="1" x14ac:dyDescent="0.35">
      <c r="D49859" s="157">
        <f t="shared" si="789"/>
        <v>0</v>
      </c>
    </row>
    <row r="49860" spans="4:4" hidden="1" x14ac:dyDescent="0.35">
      <c r="D49860" s="157">
        <f t="shared" ref="D49860:D49923" si="790">SUBTOTAL(109,D49827:D49859)</f>
        <v>0</v>
      </c>
    </row>
    <row r="49861" spans="4:4" hidden="1" x14ac:dyDescent="0.35">
      <c r="D49861" s="157">
        <f t="shared" si="790"/>
        <v>0</v>
      </c>
    </row>
    <row r="49862" spans="4:4" hidden="1" x14ac:dyDescent="0.35">
      <c r="D49862" s="157">
        <f t="shared" si="790"/>
        <v>0</v>
      </c>
    </row>
    <row r="49863" spans="4:4" hidden="1" x14ac:dyDescent="0.35">
      <c r="D49863" s="157">
        <f t="shared" si="790"/>
        <v>0</v>
      </c>
    </row>
    <row r="49864" spans="4:4" hidden="1" x14ac:dyDescent="0.35">
      <c r="D49864" s="157">
        <f t="shared" si="790"/>
        <v>0</v>
      </c>
    </row>
    <row r="49865" spans="4:4" hidden="1" x14ac:dyDescent="0.35">
      <c r="D49865" s="157">
        <f t="shared" si="790"/>
        <v>0</v>
      </c>
    </row>
    <row r="49866" spans="4:4" hidden="1" x14ac:dyDescent="0.35">
      <c r="D49866" s="157">
        <f t="shared" si="790"/>
        <v>0</v>
      </c>
    </row>
    <row r="49867" spans="4:4" hidden="1" x14ac:dyDescent="0.35">
      <c r="D49867" s="157">
        <f t="shared" si="790"/>
        <v>0</v>
      </c>
    </row>
    <row r="49868" spans="4:4" hidden="1" x14ac:dyDescent="0.35">
      <c r="D49868" s="157">
        <f t="shared" si="790"/>
        <v>0</v>
      </c>
    </row>
    <row r="49869" spans="4:4" hidden="1" x14ac:dyDescent="0.35">
      <c r="D49869" s="157">
        <f t="shared" si="790"/>
        <v>0</v>
      </c>
    </row>
    <row r="49870" spans="4:4" hidden="1" x14ac:dyDescent="0.35">
      <c r="D49870" s="157">
        <f t="shared" si="790"/>
        <v>0</v>
      </c>
    </row>
    <row r="49871" spans="4:4" hidden="1" x14ac:dyDescent="0.35">
      <c r="D49871" s="157">
        <f t="shared" si="790"/>
        <v>0</v>
      </c>
    </row>
    <row r="49872" spans="4:4" hidden="1" x14ac:dyDescent="0.35">
      <c r="D49872" s="157">
        <f t="shared" si="790"/>
        <v>0</v>
      </c>
    </row>
    <row r="49873" spans="4:4" hidden="1" x14ac:dyDescent="0.35">
      <c r="D49873" s="157">
        <f t="shared" si="790"/>
        <v>0</v>
      </c>
    </row>
    <row r="49874" spans="4:4" hidden="1" x14ac:dyDescent="0.35">
      <c r="D49874" s="157">
        <f t="shared" si="790"/>
        <v>0</v>
      </c>
    </row>
    <row r="49875" spans="4:4" hidden="1" x14ac:dyDescent="0.35">
      <c r="D49875" s="157">
        <f t="shared" si="790"/>
        <v>0</v>
      </c>
    </row>
    <row r="49876" spans="4:4" hidden="1" x14ac:dyDescent="0.35">
      <c r="D49876" s="157">
        <f t="shared" si="790"/>
        <v>0</v>
      </c>
    </row>
    <row r="49877" spans="4:4" hidden="1" x14ac:dyDescent="0.35">
      <c r="D49877" s="157">
        <f t="shared" si="790"/>
        <v>0</v>
      </c>
    </row>
    <row r="49878" spans="4:4" hidden="1" x14ac:dyDescent="0.35">
      <c r="D49878" s="157">
        <f t="shared" si="790"/>
        <v>0</v>
      </c>
    </row>
    <row r="49879" spans="4:4" hidden="1" x14ac:dyDescent="0.35">
      <c r="D49879" s="157">
        <f t="shared" si="790"/>
        <v>0</v>
      </c>
    </row>
    <row r="49880" spans="4:4" hidden="1" x14ac:dyDescent="0.35">
      <c r="D49880" s="157">
        <f t="shared" si="790"/>
        <v>0</v>
      </c>
    </row>
    <row r="49881" spans="4:4" hidden="1" x14ac:dyDescent="0.35">
      <c r="D49881" s="157">
        <f t="shared" si="790"/>
        <v>0</v>
      </c>
    </row>
    <row r="49882" spans="4:4" hidden="1" x14ac:dyDescent="0.35">
      <c r="D49882" s="157">
        <f t="shared" si="790"/>
        <v>0</v>
      </c>
    </row>
    <row r="49883" spans="4:4" hidden="1" x14ac:dyDescent="0.35">
      <c r="D49883" s="157">
        <f t="shared" si="790"/>
        <v>0</v>
      </c>
    </row>
    <row r="49884" spans="4:4" hidden="1" x14ac:dyDescent="0.35">
      <c r="D49884" s="157">
        <f t="shared" si="790"/>
        <v>0</v>
      </c>
    </row>
    <row r="49885" spans="4:4" hidden="1" x14ac:dyDescent="0.35">
      <c r="D49885" s="157">
        <f t="shared" si="790"/>
        <v>0</v>
      </c>
    </row>
    <row r="49886" spans="4:4" hidden="1" x14ac:dyDescent="0.35">
      <c r="D49886" s="157">
        <f t="shared" si="790"/>
        <v>0</v>
      </c>
    </row>
    <row r="49887" spans="4:4" hidden="1" x14ac:dyDescent="0.35">
      <c r="D49887" s="157">
        <f t="shared" si="790"/>
        <v>0</v>
      </c>
    </row>
    <row r="49888" spans="4:4" hidden="1" x14ac:dyDescent="0.35">
      <c r="D49888" s="157">
        <f t="shared" si="790"/>
        <v>0</v>
      </c>
    </row>
    <row r="49889" spans="4:4" hidden="1" x14ac:dyDescent="0.35">
      <c r="D49889" s="157">
        <f t="shared" si="790"/>
        <v>0</v>
      </c>
    </row>
    <row r="49890" spans="4:4" hidden="1" x14ac:dyDescent="0.35">
      <c r="D49890" s="157">
        <f t="shared" si="790"/>
        <v>0</v>
      </c>
    </row>
    <row r="49891" spans="4:4" hidden="1" x14ac:dyDescent="0.35">
      <c r="D49891" s="157">
        <f t="shared" si="790"/>
        <v>0</v>
      </c>
    </row>
    <row r="49892" spans="4:4" hidden="1" x14ac:dyDescent="0.35">
      <c r="D49892" s="157">
        <f t="shared" si="790"/>
        <v>0</v>
      </c>
    </row>
    <row r="49893" spans="4:4" hidden="1" x14ac:dyDescent="0.35">
      <c r="D49893" s="157">
        <f t="shared" si="790"/>
        <v>0</v>
      </c>
    </row>
    <row r="49894" spans="4:4" hidden="1" x14ac:dyDescent="0.35">
      <c r="D49894" s="157">
        <f t="shared" si="790"/>
        <v>0</v>
      </c>
    </row>
    <row r="49895" spans="4:4" hidden="1" x14ac:dyDescent="0.35">
      <c r="D49895" s="157">
        <f t="shared" si="790"/>
        <v>0</v>
      </c>
    </row>
    <row r="49896" spans="4:4" hidden="1" x14ac:dyDescent="0.35">
      <c r="D49896" s="157">
        <f t="shared" si="790"/>
        <v>0</v>
      </c>
    </row>
    <row r="49897" spans="4:4" hidden="1" x14ac:dyDescent="0.35">
      <c r="D49897" s="157">
        <f t="shared" si="790"/>
        <v>0</v>
      </c>
    </row>
    <row r="49898" spans="4:4" hidden="1" x14ac:dyDescent="0.35">
      <c r="D49898" s="157">
        <f t="shared" si="790"/>
        <v>0</v>
      </c>
    </row>
    <row r="49899" spans="4:4" hidden="1" x14ac:dyDescent="0.35">
      <c r="D49899" s="157">
        <f t="shared" si="790"/>
        <v>0</v>
      </c>
    </row>
    <row r="49900" spans="4:4" hidden="1" x14ac:dyDescent="0.35">
      <c r="D49900" s="157">
        <f t="shared" si="790"/>
        <v>0</v>
      </c>
    </row>
    <row r="49901" spans="4:4" hidden="1" x14ac:dyDescent="0.35">
      <c r="D49901" s="157">
        <f t="shared" si="790"/>
        <v>0</v>
      </c>
    </row>
    <row r="49902" spans="4:4" hidden="1" x14ac:dyDescent="0.35">
      <c r="D49902" s="157">
        <f t="shared" si="790"/>
        <v>0</v>
      </c>
    </row>
    <row r="49903" spans="4:4" hidden="1" x14ac:dyDescent="0.35">
      <c r="D49903" s="157">
        <f t="shared" si="790"/>
        <v>0</v>
      </c>
    </row>
    <row r="49904" spans="4:4" hidden="1" x14ac:dyDescent="0.35">
      <c r="D49904" s="157">
        <f t="shared" si="790"/>
        <v>0</v>
      </c>
    </row>
    <row r="49905" spans="4:4" hidden="1" x14ac:dyDescent="0.35">
      <c r="D49905" s="157">
        <f t="shared" si="790"/>
        <v>0</v>
      </c>
    </row>
    <row r="49906" spans="4:4" hidden="1" x14ac:dyDescent="0.35">
      <c r="D49906" s="157">
        <f t="shared" si="790"/>
        <v>0</v>
      </c>
    </row>
    <row r="49907" spans="4:4" hidden="1" x14ac:dyDescent="0.35">
      <c r="D49907" s="157">
        <f t="shared" si="790"/>
        <v>0</v>
      </c>
    </row>
    <row r="49908" spans="4:4" hidden="1" x14ac:dyDescent="0.35">
      <c r="D49908" s="157">
        <f t="shared" si="790"/>
        <v>0</v>
      </c>
    </row>
    <row r="49909" spans="4:4" hidden="1" x14ac:dyDescent="0.35">
      <c r="D49909" s="157">
        <f t="shared" si="790"/>
        <v>0</v>
      </c>
    </row>
    <row r="49910" spans="4:4" hidden="1" x14ac:dyDescent="0.35">
      <c r="D49910" s="157">
        <f t="shared" si="790"/>
        <v>0</v>
      </c>
    </row>
    <row r="49911" spans="4:4" hidden="1" x14ac:dyDescent="0.35">
      <c r="D49911" s="157">
        <f t="shared" si="790"/>
        <v>0</v>
      </c>
    </row>
    <row r="49912" spans="4:4" hidden="1" x14ac:dyDescent="0.35">
      <c r="D49912" s="157">
        <f t="shared" si="790"/>
        <v>0</v>
      </c>
    </row>
    <row r="49913" spans="4:4" hidden="1" x14ac:dyDescent="0.35">
      <c r="D49913" s="157">
        <f t="shared" si="790"/>
        <v>0</v>
      </c>
    </row>
    <row r="49914" spans="4:4" hidden="1" x14ac:dyDescent="0.35">
      <c r="D49914" s="157">
        <f t="shared" si="790"/>
        <v>0</v>
      </c>
    </row>
    <row r="49915" spans="4:4" hidden="1" x14ac:dyDescent="0.35">
      <c r="D49915" s="157">
        <f t="shared" si="790"/>
        <v>0</v>
      </c>
    </row>
    <row r="49916" spans="4:4" hidden="1" x14ac:dyDescent="0.35">
      <c r="D49916" s="157">
        <f t="shared" si="790"/>
        <v>0</v>
      </c>
    </row>
    <row r="49917" spans="4:4" hidden="1" x14ac:dyDescent="0.35">
      <c r="D49917" s="157">
        <f t="shared" si="790"/>
        <v>0</v>
      </c>
    </row>
    <row r="49918" spans="4:4" hidden="1" x14ac:dyDescent="0.35">
      <c r="D49918" s="157">
        <f t="shared" si="790"/>
        <v>0</v>
      </c>
    </row>
    <row r="49919" spans="4:4" hidden="1" x14ac:dyDescent="0.35">
      <c r="D49919" s="157">
        <f t="shared" si="790"/>
        <v>0</v>
      </c>
    </row>
    <row r="49920" spans="4:4" hidden="1" x14ac:dyDescent="0.35">
      <c r="D49920" s="157">
        <f t="shared" si="790"/>
        <v>0</v>
      </c>
    </row>
    <row r="49921" spans="4:4" hidden="1" x14ac:dyDescent="0.35">
      <c r="D49921" s="157">
        <f t="shared" si="790"/>
        <v>0</v>
      </c>
    </row>
    <row r="49922" spans="4:4" hidden="1" x14ac:dyDescent="0.35">
      <c r="D49922" s="157">
        <f t="shared" si="790"/>
        <v>0</v>
      </c>
    </row>
    <row r="49923" spans="4:4" hidden="1" x14ac:dyDescent="0.35">
      <c r="D49923" s="157">
        <f t="shared" si="790"/>
        <v>0</v>
      </c>
    </row>
    <row r="49924" spans="4:4" hidden="1" x14ac:dyDescent="0.35">
      <c r="D49924" s="157">
        <f t="shared" ref="D49924:D49987" si="791">SUBTOTAL(109,D49891:D49923)</f>
        <v>0</v>
      </c>
    </row>
    <row r="49925" spans="4:4" hidden="1" x14ac:dyDescent="0.35">
      <c r="D49925" s="157">
        <f t="shared" si="791"/>
        <v>0</v>
      </c>
    </row>
    <row r="49926" spans="4:4" hidden="1" x14ac:dyDescent="0.35">
      <c r="D49926" s="157">
        <f t="shared" si="791"/>
        <v>0</v>
      </c>
    </row>
    <row r="49927" spans="4:4" hidden="1" x14ac:dyDescent="0.35">
      <c r="D49927" s="157">
        <f t="shared" si="791"/>
        <v>0</v>
      </c>
    </row>
    <row r="49928" spans="4:4" hidden="1" x14ac:dyDescent="0.35">
      <c r="D49928" s="157">
        <f t="shared" si="791"/>
        <v>0</v>
      </c>
    </row>
    <row r="49929" spans="4:4" hidden="1" x14ac:dyDescent="0.35">
      <c r="D49929" s="157">
        <f t="shared" si="791"/>
        <v>0</v>
      </c>
    </row>
    <row r="49930" spans="4:4" hidden="1" x14ac:dyDescent="0.35">
      <c r="D49930" s="157">
        <f t="shared" si="791"/>
        <v>0</v>
      </c>
    </row>
    <row r="49931" spans="4:4" hidden="1" x14ac:dyDescent="0.35">
      <c r="D49931" s="157">
        <f t="shared" si="791"/>
        <v>0</v>
      </c>
    </row>
    <row r="49932" spans="4:4" hidden="1" x14ac:dyDescent="0.35">
      <c r="D49932" s="157">
        <f t="shared" si="791"/>
        <v>0</v>
      </c>
    </row>
    <row r="49933" spans="4:4" hidden="1" x14ac:dyDescent="0.35">
      <c r="D49933" s="157">
        <f t="shared" si="791"/>
        <v>0</v>
      </c>
    </row>
    <row r="49934" spans="4:4" hidden="1" x14ac:dyDescent="0.35">
      <c r="D49934" s="157">
        <f t="shared" si="791"/>
        <v>0</v>
      </c>
    </row>
    <row r="49935" spans="4:4" hidden="1" x14ac:dyDescent="0.35">
      <c r="D49935" s="157">
        <f t="shared" si="791"/>
        <v>0</v>
      </c>
    </row>
    <row r="49936" spans="4:4" hidden="1" x14ac:dyDescent="0.35">
      <c r="D49936" s="157">
        <f t="shared" si="791"/>
        <v>0</v>
      </c>
    </row>
    <row r="49937" spans="4:4" hidden="1" x14ac:dyDescent="0.35">
      <c r="D49937" s="157">
        <f t="shared" si="791"/>
        <v>0</v>
      </c>
    </row>
    <row r="49938" spans="4:4" hidden="1" x14ac:dyDescent="0.35">
      <c r="D49938" s="157">
        <f t="shared" si="791"/>
        <v>0</v>
      </c>
    </row>
    <row r="49939" spans="4:4" hidden="1" x14ac:dyDescent="0.35">
      <c r="D49939" s="157">
        <f t="shared" si="791"/>
        <v>0</v>
      </c>
    </row>
    <row r="49940" spans="4:4" hidden="1" x14ac:dyDescent="0.35">
      <c r="D49940" s="157">
        <f t="shared" si="791"/>
        <v>0</v>
      </c>
    </row>
    <row r="49941" spans="4:4" hidden="1" x14ac:dyDescent="0.35">
      <c r="D49941" s="157">
        <f t="shared" si="791"/>
        <v>0</v>
      </c>
    </row>
    <row r="49942" spans="4:4" hidden="1" x14ac:dyDescent="0.35">
      <c r="D49942" s="157">
        <f t="shared" si="791"/>
        <v>0</v>
      </c>
    </row>
    <row r="49943" spans="4:4" hidden="1" x14ac:dyDescent="0.35">
      <c r="D49943" s="157">
        <f t="shared" si="791"/>
        <v>0</v>
      </c>
    </row>
    <row r="49944" spans="4:4" hidden="1" x14ac:dyDescent="0.35">
      <c r="D49944" s="157">
        <f t="shared" si="791"/>
        <v>0</v>
      </c>
    </row>
    <row r="49945" spans="4:4" hidden="1" x14ac:dyDescent="0.35">
      <c r="D49945" s="157">
        <f t="shared" si="791"/>
        <v>0</v>
      </c>
    </row>
    <row r="49946" spans="4:4" hidden="1" x14ac:dyDescent="0.35">
      <c r="D49946" s="157">
        <f t="shared" si="791"/>
        <v>0</v>
      </c>
    </row>
    <row r="49947" spans="4:4" hidden="1" x14ac:dyDescent="0.35">
      <c r="D49947" s="157">
        <f t="shared" si="791"/>
        <v>0</v>
      </c>
    </row>
    <row r="49948" spans="4:4" hidden="1" x14ac:dyDescent="0.35">
      <c r="D49948" s="157">
        <f t="shared" si="791"/>
        <v>0</v>
      </c>
    </row>
    <row r="49949" spans="4:4" hidden="1" x14ac:dyDescent="0.35">
      <c r="D49949" s="157">
        <f t="shared" si="791"/>
        <v>0</v>
      </c>
    </row>
    <row r="49950" spans="4:4" hidden="1" x14ac:dyDescent="0.35">
      <c r="D49950" s="157">
        <f t="shared" si="791"/>
        <v>0</v>
      </c>
    </row>
    <row r="49951" spans="4:4" hidden="1" x14ac:dyDescent="0.35">
      <c r="D49951" s="157">
        <f t="shared" si="791"/>
        <v>0</v>
      </c>
    </row>
    <row r="49952" spans="4:4" hidden="1" x14ac:dyDescent="0.35">
      <c r="D49952" s="157">
        <f t="shared" si="791"/>
        <v>0</v>
      </c>
    </row>
    <row r="49953" spans="4:4" hidden="1" x14ac:dyDescent="0.35">
      <c r="D49953" s="157">
        <f t="shared" si="791"/>
        <v>0</v>
      </c>
    </row>
    <row r="49954" spans="4:4" hidden="1" x14ac:dyDescent="0.35">
      <c r="D49954" s="157">
        <f t="shared" si="791"/>
        <v>0</v>
      </c>
    </row>
    <row r="49955" spans="4:4" hidden="1" x14ac:dyDescent="0.35">
      <c r="D49955" s="157">
        <f t="shared" si="791"/>
        <v>0</v>
      </c>
    </row>
    <row r="49956" spans="4:4" hidden="1" x14ac:dyDescent="0.35">
      <c r="D49956" s="157">
        <f t="shared" si="791"/>
        <v>0</v>
      </c>
    </row>
    <row r="49957" spans="4:4" hidden="1" x14ac:dyDescent="0.35">
      <c r="D49957" s="157">
        <f t="shared" si="791"/>
        <v>0</v>
      </c>
    </row>
    <row r="49958" spans="4:4" hidden="1" x14ac:dyDescent="0.35">
      <c r="D49958" s="157">
        <f t="shared" si="791"/>
        <v>0</v>
      </c>
    </row>
    <row r="49959" spans="4:4" hidden="1" x14ac:dyDescent="0.35">
      <c r="D49959" s="157">
        <f t="shared" si="791"/>
        <v>0</v>
      </c>
    </row>
    <row r="49960" spans="4:4" hidden="1" x14ac:dyDescent="0.35">
      <c r="D49960" s="157">
        <f t="shared" si="791"/>
        <v>0</v>
      </c>
    </row>
    <row r="49961" spans="4:4" hidden="1" x14ac:dyDescent="0.35">
      <c r="D49961" s="157">
        <f t="shared" si="791"/>
        <v>0</v>
      </c>
    </row>
    <row r="49962" spans="4:4" hidden="1" x14ac:dyDescent="0.35">
      <c r="D49962" s="157">
        <f t="shared" si="791"/>
        <v>0</v>
      </c>
    </row>
    <row r="49963" spans="4:4" hidden="1" x14ac:dyDescent="0.35">
      <c r="D49963" s="157">
        <f t="shared" si="791"/>
        <v>0</v>
      </c>
    </row>
    <row r="49964" spans="4:4" hidden="1" x14ac:dyDescent="0.35">
      <c r="D49964" s="157">
        <f t="shared" si="791"/>
        <v>0</v>
      </c>
    </row>
    <row r="49965" spans="4:4" hidden="1" x14ac:dyDescent="0.35">
      <c r="D49965" s="157">
        <f t="shared" si="791"/>
        <v>0</v>
      </c>
    </row>
    <row r="49966" spans="4:4" hidden="1" x14ac:dyDescent="0.35">
      <c r="D49966" s="157">
        <f t="shared" si="791"/>
        <v>0</v>
      </c>
    </row>
    <row r="49967" spans="4:4" hidden="1" x14ac:dyDescent="0.35">
      <c r="D49967" s="157">
        <f t="shared" si="791"/>
        <v>0</v>
      </c>
    </row>
    <row r="49968" spans="4:4" hidden="1" x14ac:dyDescent="0.35">
      <c r="D49968" s="157">
        <f t="shared" si="791"/>
        <v>0</v>
      </c>
    </row>
    <row r="49969" spans="4:4" hidden="1" x14ac:dyDescent="0.35">
      <c r="D49969" s="157">
        <f t="shared" si="791"/>
        <v>0</v>
      </c>
    </row>
    <row r="49970" spans="4:4" hidden="1" x14ac:dyDescent="0.35">
      <c r="D49970" s="157">
        <f t="shared" si="791"/>
        <v>0</v>
      </c>
    </row>
    <row r="49971" spans="4:4" hidden="1" x14ac:dyDescent="0.35">
      <c r="D49971" s="157">
        <f t="shared" si="791"/>
        <v>0</v>
      </c>
    </row>
    <row r="49972" spans="4:4" hidden="1" x14ac:dyDescent="0.35">
      <c r="D49972" s="157">
        <f t="shared" si="791"/>
        <v>0</v>
      </c>
    </row>
    <row r="49973" spans="4:4" hidden="1" x14ac:dyDescent="0.35">
      <c r="D49973" s="157">
        <f t="shared" si="791"/>
        <v>0</v>
      </c>
    </row>
    <row r="49974" spans="4:4" hidden="1" x14ac:dyDescent="0.35">
      <c r="D49974" s="157">
        <f t="shared" si="791"/>
        <v>0</v>
      </c>
    </row>
    <row r="49975" spans="4:4" hidden="1" x14ac:dyDescent="0.35">
      <c r="D49975" s="157">
        <f t="shared" si="791"/>
        <v>0</v>
      </c>
    </row>
    <row r="49976" spans="4:4" hidden="1" x14ac:dyDescent="0.35">
      <c r="D49976" s="157">
        <f t="shared" si="791"/>
        <v>0</v>
      </c>
    </row>
    <row r="49977" spans="4:4" hidden="1" x14ac:dyDescent="0.35">
      <c r="D49977" s="157">
        <f t="shared" si="791"/>
        <v>0</v>
      </c>
    </row>
    <row r="49978" spans="4:4" hidden="1" x14ac:dyDescent="0.35">
      <c r="D49978" s="157">
        <f t="shared" si="791"/>
        <v>0</v>
      </c>
    </row>
    <row r="49979" spans="4:4" hidden="1" x14ac:dyDescent="0.35">
      <c r="D49979" s="157">
        <f t="shared" si="791"/>
        <v>0</v>
      </c>
    </row>
    <row r="49980" spans="4:4" hidden="1" x14ac:dyDescent="0.35">
      <c r="D49980" s="157">
        <f t="shared" si="791"/>
        <v>0</v>
      </c>
    </row>
    <row r="49981" spans="4:4" hidden="1" x14ac:dyDescent="0.35">
      <c r="D49981" s="157">
        <f t="shared" si="791"/>
        <v>0</v>
      </c>
    </row>
    <row r="49982" spans="4:4" hidden="1" x14ac:dyDescent="0.35">
      <c r="D49982" s="157">
        <f t="shared" si="791"/>
        <v>0</v>
      </c>
    </row>
    <row r="49983" spans="4:4" hidden="1" x14ac:dyDescent="0.35">
      <c r="D49983" s="157">
        <f t="shared" si="791"/>
        <v>0</v>
      </c>
    </row>
    <row r="49984" spans="4:4" hidden="1" x14ac:dyDescent="0.35">
      <c r="D49984" s="157">
        <f t="shared" si="791"/>
        <v>0</v>
      </c>
    </row>
    <row r="49985" spans="4:4" hidden="1" x14ac:dyDescent="0.35">
      <c r="D49985" s="157">
        <f t="shared" si="791"/>
        <v>0</v>
      </c>
    </row>
    <row r="49986" spans="4:4" hidden="1" x14ac:dyDescent="0.35">
      <c r="D49986" s="157">
        <f t="shared" si="791"/>
        <v>0</v>
      </c>
    </row>
    <row r="49987" spans="4:4" hidden="1" x14ac:dyDescent="0.35">
      <c r="D49987" s="157">
        <f t="shared" si="791"/>
        <v>0</v>
      </c>
    </row>
    <row r="49988" spans="4:4" hidden="1" x14ac:dyDescent="0.35">
      <c r="D49988" s="157">
        <f t="shared" ref="D49988:D50051" si="792">SUBTOTAL(109,D49955:D49987)</f>
        <v>0</v>
      </c>
    </row>
    <row r="49989" spans="4:4" hidden="1" x14ac:dyDescent="0.35">
      <c r="D49989" s="157">
        <f t="shared" si="792"/>
        <v>0</v>
      </c>
    </row>
    <row r="49990" spans="4:4" hidden="1" x14ac:dyDescent="0.35">
      <c r="D49990" s="157">
        <f t="shared" si="792"/>
        <v>0</v>
      </c>
    </row>
    <row r="49991" spans="4:4" hidden="1" x14ac:dyDescent="0.35">
      <c r="D49991" s="157">
        <f t="shared" si="792"/>
        <v>0</v>
      </c>
    </row>
    <row r="49992" spans="4:4" hidden="1" x14ac:dyDescent="0.35">
      <c r="D49992" s="157">
        <f t="shared" si="792"/>
        <v>0</v>
      </c>
    </row>
    <row r="49993" spans="4:4" hidden="1" x14ac:dyDescent="0.35">
      <c r="D49993" s="157">
        <f t="shared" si="792"/>
        <v>0</v>
      </c>
    </row>
    <row r="49994" spans="4:4" hidden="1" x14ac:dyDescent="0.35">
      <c r="D49994" s="157">
        <f t="shared" si="792"/>
        <v>0</v>
      </c>
    </row>
    <row r="49995" spans="4:4" hidden="1" x14ac:dyDescent="0.35">
      <c r="D49995" s="157">
        <f t="shared" si="792"/>
        <v>0</v>
      </c>
    </row>
    <row r="49996" spans="4:4" hidden="1" x14ac:dyDescent="0.35">
      <c r="D49996" s="157">
        <f t="shared" si="792"/>
        <v>0</v>
      </c>
    </row>
    <row r="49997" spans="4:4" hidden="1" x14ac:dyDescent="0.35">
      <c r="D49997" s="157">
        <f t="shared" si="792"/>
        <v>0</v>
      </c>
    </row>
    <row r="49998" spans="4:4" hidden="1" x14ac:dyDescent="0.35">
      <c r="D49998" s="157">
        <f t="shared" si="792"/>
        <v>0</v>
      </c>
    </row>
    <row r="49999" spans="4:4" hidden="1" x14ac:dyDescent="0.35">
      <c r="D49999" s="157">
        <f t="shared" si="792"/>
        <v>0</v>
      </c>
    </row>
    <row r="50000" spans="4:4" hidden="1" x14ac:dyDescent="0.35">
      <c r="D50000" s="157">
        <f t="shared" si="792"/>
        <v>0</v>
      </c>
    </row>
    <row r="50001" spans="4:4" hidden="1" x14ac:dyDescent="0.35">
      <c r="D50001" s="157">
        <f t="shared" si="792"/>
        <v>0</v>
      </c>
    </row>
    <row r="50002" spans="4:4" hidden="1" x14ac:dyDescent="0.35">
      <c r="D50002" s="157">
        <f t="shared" si="792"/>
        <v>0</v>
      </c>
    </row>
    <row r="50003" spans="4:4" hidden="1" x14ac:dyDescent="0.35">
      <c r="D50003" s="157">
        <f t="shared" si="792"/>
        <v>0</v>
      </c>
    </row>
    <row r="50004" spans="4:4" hidden="1" x14ac:dyDescent="0.35">
      <c r="D50004" s="157">
        <f t="shared" si="792"/>
        <v>0</v>
      </c>
    </row>
    <row r="50005" spans="4:4" hidden="1" x14ac:dyDescent="0.35">
      <c r="D50005" s="157">
        <f t="shared" si="792"/>
        <v>0</v>
      </c>
    </row>
    <row r="50006" spans="4:4" hidden="1" x14ac:dyDescent="0.35">
      <c r="D50006" s="157">
        <f t="shared" si="792"/>
        <v>0</v>
      </c>
    </row>
    <row r="50007" spans="4:4" hidden="1" x14ac:dyDescent="0.35">
      <c r="D50007" s="157">
        <f t="shared" si="792"/>
        <v>0</v>
      </c>
    </row>
    <row r="50008" spans="4:4" hidden="1" x14ac:dyDescent="0.35">
      <c r="D50008" s="157">
        <f t="shared" si="792"/>
        <v>0</v>
      </c>
    </row>
    <row r="50009" spans="4:4" hidden="1" x14ac:dyDescent="0.35">
      <c r="D50009" s="157">
        <f t="shared" si="792"/>
        <v>0</v>
      </c>
    </row>
    <row r="50010" spans="4:4" hidden="1" x14ac:dyDescent="0.35">
      <c r="D50010" s="157">
        <f t="shared" si="792"/>
        <v>0</v>
      </c>
    </row>
    <row r="50011" spans="4:4" hidden="1" x14ac:dyDescent="0.35">
      <c r="D50011" s="157">
        <f t="shared" si="792"/>
        <v>0</v>
      </c>
    </row>
    <row r="50012" spans="4:4" hidden="1" x14ac:dyDescent="0.35">
      <c r="D50012" s="157">
        <f t="shared" si="792"/>
        <v>0</v>
      </c>
    </row>
    <row r="50013" spans="4:4" hidden="1" x14ac:dyDescent="0.35">
      <c r="D50013" s="157">
        <f t="shared" si="792"/>
        <v>0</v>
      </c>
    </row>
    <row r="50014" spans="4:4" hidden="1" x14ac:dyDescent="0.35">
      <c r="D50014" s="157">
        <f t="shared" si="792"/>
        <v>0</v>
      </c>
    </row>
    <row r="50015" spans="4:4" hidden="1" x14ac:dyDescent="0.35">
      <c r="D50015" s="157">
        <f t="shared" si="792"/>
        <v>0</v>
      </c>
    </row>
    <row r="50016" spans="4:4" hidden="1" x14ac:dyDescent="0.35">
      <c r="D50016" s="157">
        <f t="shared" si="792"/>
        <v>0</v>
      </c>
    </row>
    <row r="50017" spans="4:4" hidden="1" x14ac:dyDescent="0.35">
      <c r="D50017" s="157">
        <f t="shared" si="792"/>
        <v>0</v>
      </c>
    </row>
    <row r="50018" spans="4:4" hidden="1" x14ac:dyDescent="0.35">
      <c r="D50018" s="157">
        <f t="shared" si="792"/>
        <v>0</v>
      </c>
    </row>
    <row r="50019" spans="4:4" hidden="1" x14ac:dyDescent="0.35">
      <c r="D50019" s="157">
        <f t="shared" si="792"/>
        <v>0</v>
      </c>
    </row>
    <row r="50020" spans="4:4" hidden="1" x14ac:dyDescent="0.35">
      <c r="D50020" s="157">
        <f t="shared" si="792"/>
        <v>0</v>
      </c>
    </row>
    <row r="50021" spans="4:4" hidden="1" x14ac:dyDescent="0.35">
      <c r="D50021" s="157">
        <f t="shared" si="792"/>
        <v>0</v>
      </c>
    </row>
    <row r="50022" spans="4:4" hidden="1" x14ac:dyDescent="0.35">
      <c r="D50022" s="157">
        <f t="shared" si="792"/>
        <v>0</v>
      </c>
    </row>
    <row r="50023" spans="4:4" hidden="1" x14ac:dyDescent="0.35">
      <c r="D50023" s="157">
        <f t="shared" si="792"/>
        <v>0</v>
      </c>
    </row>
    <row r="50024" spans="4:4" hidden="1" x14ac:dyDescent="0.35">
      <c r="D50024" s="157">
        <f t="shared" si="792"/>
        <v>0</v>
      </c>
    </row>
    <row r="50025" spans="4:4" hidden="1" x14ac:dyDescent="0.35">
      <c r="D50025" s="157">
        <f t="shared" si="792"/>
        <v>0</v>
      </c>
    </row>
    <row r="50026" spans="4:4" hidden="1" x14ac:dyDescent="0.35">
      <c r="D50026" s="157">
        <f t="shared" si="792"/>
        <v>0</v>
      </c>
    </row>
    <row r="50027" spans="4:4" hidden="1" x14ac:dyDescent="0.35">
      <c r="D50027" s="157">
        <f t="shared" si="792"/>
        <v>0</v>
      </c>
    </row>
    <row r="50028" spans="4:4" hidden="1" x14ac:dyDescent="0.35">
      <c r="D50028" s="157">
        <f t="shared" si="792"/>
        <v>0</v>
      </c>
    </row>
    <row r="50029" spans="4:4" hidden="1" x14ac:dyDescent="0.35">
      <c r="D50029" s="157">
        <f t="shared" si="792"/>
        <v>0</v>
      </c>
    </row>
    <row r="50030" spans="4:4" hidden="1" x14ac:dyDescent="0.35">
      <c r="D50030" s="157">
        <f t="shared" si="792"/>
        <v>0</v>
      </c>
    </row>
    <row r="50031" spans="4:4" hidden="1" x14ac:dyDescent="0.35">
      <c r="D50031" s="157">
        <f t="shared" si="792"/>
        <v>0</v>
      </c>
    </row>
    <row r="50032" spans="4:4" hidden="1" x14ac:dyDescent="0.35">
      <c r="D50032" s="157">
        <f t="shared" si="792"/>
        <v>0</v>
      </c>
    </row>
    <row r="50033" spans="4:4" hidden="1" x14ac:dyDescent="0.35">
      <c r="D50033" s="157">
        <f t="shared" si="792"/>
        <v>0</v>
      </c>
    </row>
    <row r="50034" spans="4:4" hidden="1" x14ac:dyDescent="0.35">
      <c r="D50034" s="157">
        <f t="shared" si="792"/>
        <v>0</v>
      </c>
    </row>
    <row r="50035" spans="4:4" hidden="1" x14ac:dyDescent="0.35">
      <c r="D50035" s="157">
        <f t="shared" si="792"/>
        <v>0</v>
      </c>
    </row>
    <row r="50036" spans="4:4" hidden="1" x14ac:dyDescent="0.35">
      <c r="D50036" s="157">
        <f t="shared" si="792"/>
        <v>0</v>
      </c>
    </row>
    <row r="50037" spans="4:4" hidden="1" x14ac:dyDescent="0.35">
      <c r="D50037" s="157">
        <f t="shared" si="792"/>
        <v>0</v>
      </c>
    </row>
    <row r="50038" spans="4:4" hidden="1" x14ac:dyDescent="0.35">
      <c r="D50038" s="157">
        <f t="shared" si="792"/>
        <v>0</v>
      </c>
    </row>
    <row r="50039" spans="4:4" hidden="1" x14ac:dyDescent="0.35">
      <c r="D50039" s="157">
        <f t="shared" si="792"/>
        <v>0</v>
      </c>
    </row>
    <row r="50040" spans="4:4" hidden="1" x14ac:dyDescent="0.35">
      <c r="D50040" s="157">
        <f t="shared" si="792"/>
        <v>0</v>
      </c>
    </row>
    <row r="50041" spans="4:4" hidden="1" x14ac:dyDescent="0.35">
      <c r="D50041" s="157">
        <f t="shared" si="792"/>
        <v>0</v>
      </c>
    </row>
    <row r="50042" spans="4:4" hidden="1" x14ac:dyDescent="0.35">
      <c r="D50042" s="157">
        <f t="shared" si="792"/>
        <v>0</v>
      </c>
    </row>
    <row r="50043" spans="4:4" hidden="1" x14ac:dyDescent="0.35">
      <c r="D50043" s="157">
        <f t="shared" si="792"/>
        <v>0</v>
      </c>
    </row>
    <row r="50044" spans="4:4" hidden="1" x14ac:dyDescent="0.35">
      <c r="D50044" s="157">
        <f t="shared" si="792"/>
        <v>0</v>
      </c>
    </row>
    <row r="50045" spans="4:4" hidden="1" x14ac:dyDescent="0.35">
      <c r="D50045" s="157">
        <f t="shared" si="792"/>
        <v>0</v>
      </c>
    </row>
    <row r="50046" spans="4:4" hidden="1" x14ac:dyDescent="0.35">
      <c r="D50046" s="157">
        <f t="shared" si="792"/>
        <v>0</v>
      </c>
    </row>
    <row r="50047" spans="4:4" hidden="1" x14ac:dyDescent="0.35">
      <c r="D50047" s="157">
        <f t="shared" si="792"/>
        <v>0</v>
      </c>
    </row>
    <row r="50048" spans="4:4" hidden="1" x14ac:dyDescent="0.35">
      <c r="D50048" s="157">
        <f t="shared" si="792"/>
        <v>0</v>
      </c>
    </row>
    <row r="50049" spans="4:4" hidden="1" x14ac:dyDescent="0.35">
      <c r="D50049" s="157">
        <f t="shared" si="792"/>
        <v>0</v>
      </c>
    </row>
    <row r="50050" spans="4:4" hidden="1" x14ac:dyDescent="0.35">
      <c r="D50050" s="157">
        <f t="shared" si="792"/>
        <v>0</v>
      </c>
    </row>
    <row r="50051" spans="4:4" hidden="1" x14ac:dyDescent="0.35">
      <c r="D50051" s="157">
        <f t="shared" si="792"/>
        <v>0</v>
      </c>
    </row>
    <row r="50052" spans="4:4" hidden="1" x14ac:dyDescent="0.35">
      <c r="D50052" s="157">
        <f t="shared" ref="D50052:D50115" si="793">SUBTOTAL(109,D50019:D50051)</f>
        <v>0</v>
      </c>
    </row>
    <row r="50053" spans="4:4" hidden="1" x14ac:dyDescent="0.35">
      <c r="D50053" s="157">
        <f t="shared" si="793"/>
        <v>0</v>
      </c>
    </row>
    <row r="50054" spans="4:4" hidden="1" x14ac:dyDescent="0.35">
      <c r="D50054" s="157">
        <f t="shared" si="793"/>
        <v>0</v>
      </c>
    </row>
    <row r="50055" spans="4:4" hidden="1" x14ac:dyDescent="0.35">
      <c r="D50055" s="157">
        <f t="shared" si="793"/>
        <v>0</v>
      </c>
    </row>
    <row r="50056" spans="4:4" hidden="1" x14ac:dyDescent="0.35">
      <c r="D50056" s="157">
        <f t="shared" si="793"/>
        <v>0</v>
      </c>
    </row>
    <row r="50057" spans="4:4" hidden="1" x14ac:dyDescent="0.35">
      <c r="D50057" s="157">
        <f t="shared" si="793"/>
        <v>0</v>
      </c>
    </row>
    <row r="50058" spans="4:4" hidden="1" x14ac:dyDescent="0.35">
      <c r="D50058" s="157">
        <f t="shared" si="793"/>
        <v>0</v>
      </c>
    </row>
    <row r="50059" spans="4:4" hidden="1" x14ac:dyDescent="0.35">
      <c r="D50059" s="157">
        <f t="shared" si="793"/>
        <v>0</v>
      </c>
    </row>
    <row r="50060" spans="4:4" hidden="1" x14ac:dyDescent="0.35">
      <c r="D50060" s="157">
        <f t="shared" si="793"/>
        <v>0</v>
      </c>
    </row>
    <row r="50061" spans="4:4" hidden="1" x14ac:dyDescent="0.35">
      <c r="D50061" s="157">
        <f t="shared" si="793"/>
        <v>0</v>
      </c>
    </row>
    <row r="50062" spans="4:4" hidden="1" x14ac:dyDescent="0.35">
      <c r="D50062" s="157">
        <f t="shared" si="793"/>
        <v>0</v>
      </c>
    </row>
    <row r="50063" spans="4:4" hidden="1" x14ac:dyDescent="0.35">
      <c r="D50063" s="157">
        <f t="shared" si="793"/>
        <v>0</v>
      </c>
    </row>
    <row r="50064" spans="4:4" hidden="1" x14ac:dyDescent="0.35">
      <c r="D50064" s="157">
        <f t="shared" si="793"/>
        <v>0</v>
      </c>
    </row>
    <row r="50065" spans="4:4" hidden="1" x14ac:dyDescent="0.35">
      <c r="D50065" s="157">
        <f t="shared" si="793"/>
        <v>0</v>
      </c>
    </row>
    <row r="50066" spans="4:4" hidden="1" x14ac:dyDescent="0.35">
      <c r="D50066" s="157">
        <f t="shared" si="793"/>
        <v>0</v>
      </c>
    </row>
    <row r="50067" spans="4:4" hidden="1" x14ac:dyDescent="0.35">
      <c r="D50067" s="157">
        <f t="shared" si="793"/>
        <v>0</v>
      </c>
    </row>
    <row r="50068" spans="4:4" hidden="1" x14ac:dyDescent="0.35">
      <c r="D50068" s="157">
        <f t="shared" si="793"/>
        <v>0</v>
      </c>
    </row>
    <row r="50069" spans="4:4" hidden="1" x14ac:dyDescent="0.35">
      <c r="D50069" s="157">
        <f t="shared" si="793"/>
        <v>0</v>
      </c>
    </row>
    <row r="50070" spans="4:4" hidden="1" x14ac:dyDescent="0.35">
      <c r="D50070" s="157">
        <f t="shared" si="793"/>
        <v>0</v>
      </c>
    </row>
    <row r="50071" spans="4:4" hidden="1" x14ac:dyDescent="0.35">
      <c r="D50071" s="157">
        <f t="shared" si="793"/>
        <v>0</v>
      </c>
    </row>
    <row r="50072" spans="4:4" hidden="1" x14ac:dyDescent="0.35">
      <c r="D50072" s="157">
        <f t="shared" si="793"/>
        <v>0</v>
      </c>
    </row>
    <row r="50073" spans="4:4" hidden="1" x14ac:dyDescent="0.35">
      <c r="D50073" s="157">
        <f t="shared" si="793"/>
        <v>0</v>
      </c>
    </row>
    <row r="50074" spans="4:4" hidden="1" x14ac:dyDescent="0.35">
      <c r="D50074" s="157">
        <f t="shared" si="793"/>
        <v>0</v>
      </c>
    </row>
    <row r="50075" spans="4:4" hidden="1" x14ac:dyDescent="0.35">
      <c r="D50075" s="157">
        <f t="shared" si="793"/>
        <v>0</v>
      </c>
    </row>
    <row r="50076" spans="4:4" hidden="1" x14ac:dyDescent="0.35">
      <c r="D50076" s="157">
        <f t="shared" si="793"/>
        <v>0</v>
      </c>
    </row>
    <row r="50077" spans="4:4" hidden="1" x14ac:dyDescent="0.35">
      <c r="D50077" s="157">
        <f t="shared" si="793"/>
        <v>0</v>
      </c>
    </row>
    <row r="50078" spans="4:4" hidden="1" x14ac:dyDescent="0.35">
      <c r="D50078" s="157">
        <f t="shared" si="793"/>
        <v>0</v>
      </c>
    </row>
    <row r="50079" spans="4:4" hidden="1" x14ac:dyDescent="0.35">
      <c r="D50079" s="157">
        <f t="shared" si="793"/>
        <v>0</v>
      </c>
    </row>
    <row r="50080" spans="4:4" hidden="1" x14ac:dyDescent="0.35">
      <c r="D50080" s="157">
        <f t="shared" si="793"/>
        <v>0</v>
      </c>
    </row>
    <row r="50081" spans="4:4" hidden="1" x14ac:dyDescent="0.35">
      <c r="D50081" s="157">
        <f t="shared" si="793"/>
        <v>0</v>
      </c>
    </row>
    <row r="50082" spans="4:4" hidden="1" x14ac:dyDescent="0.35">
      <c r="D50082" s="157">
        <f t="shared" si="793"/>
        <v>0</v>
      </c>
    </row>
    <row r="50083" spans="4:4" hidden="1" x14ac:dyDescent="0.35">
      <c r="D50083" s="157">
        <f t="shared" si="793"/>
        <v>0</v>
      </c>
    </row>
    <row r="50084" spans="4:4" hidden="1" x14ac:dyDescent="0.35">
      <c r="D50084" s="157">
        <f t="shared" si="793"/>
        <v>0</v>
      </c>
    </row>
    <row r="50085" spans="4:4" hidden="1" x14ac:dyDescent="0.35">
      <c r="D50085" s="157">
        <f t="shared" si="793"/>
        <v>0</v>
      </c>
    </row>
    <row r="50086" spans="4:4" hidden="1" x14ac:dyDescent="0.35">
      <c r="D50086" s="157">
        <f t="shared" si="793"/>
        <v>0</v>
      </c>
    </row>
    <row r="50087" spans="4:4" hidden="1" x14ac:dyDescent="0.35">
      <c r="D50087" s="157">
        <f t="shared" si="793"/>
        <v>0</v>
      </c>
    </row>
    <row r="50088" spans="4:4" hidden="1" x14ac:dyDescent="0.35">
      <c r="D50088" s="157">
        <f t="shared" si="793"/>
        <v>0</v>
      </c>
    </row>
    <row r="50089" spans="4:4" hidden="1" x14ac:dyDescent="0.35">
      <c r="D50089" s="157">
        <f t="shared" si="793"/>
        <v>0</v>
      </c>
    </row>
    <row r="50090" spans="4:4" hidden="1" x14ac:dyDescent="0.35">
      <c r="D50090" s="157">
        <f t="shared" si="793"/>
        <v>0</v>
      </c>
    </row>
    <row r="50091" spans="4:4" hidden="1" x14ac:dyDescent="0.35">
      <c r="D50091" s="157">
        <f t="shared" si="793"/>
        <v>0</v>
      </c>
    </row>
    <row r="50092" spans="4:4" hidden="1" x14ac:dyDescent="0.35">
      <c r="D50092" s="157">
        <f t="shared" si="793"/>
        <v>0</v>
      </c>
    </row>
    <row r="50093" spans="4:4" hidden="1" x14ac:dyDescent="0.35">
      <c r="D50093" s="157">
        <f t="shared" si="793"/>
        <v>0</v>
      </c>
    </row>
    <row r="50094" spans="4:4" hidden="1" x14ac:dyDescent="0.35">
      <c r="D50094" s="157">
        <f t="shared" si="793"/>
        <v>0</v>
      </c>
    </row>
    <row r="50095" spans="4:4" hidden="1" x14ac:dyDescent="0.35">
      <c r="D50095" s="157">
        <f t="shared" si="793"/>
        <v>0</v>
      </c>
    </row>
    <row r="50096" spans="4:4" hidden="1" x14ac:dyDescent="0.35">
      <c r="D50096" s="157">
        <f t="shared" si="793"/>
        <v>0</v>
      </c>
    </row>
    <row r="50097" spans="4:4" hidden="1" x14ac:dyDescent="0.35">
      <c r="D50097" s="157">
        <f t="shared" si="793"/>
        <v>0</v>
      </c>
    </row>
    <row r="50098" spans="4:4" hidden="1" x14ac:dyDescent="0.35">
      <c r="D50098" s="157">
        <f t="shared" si="793"/>
        <v>0</v>
      </c>
    </row>
    <row r="50099" spans="4:4" hidden="1" x14ac:dyDescent="0.35">
      <c r="D50099" s="157">
        <f t="shared" si="793"/>
        <v>0</v>
      </c>
    </row>
    <row r="50100" spans="4:4" hidden="1" x14ac:dyDescent="0.35">
      <c r="D50100" s="157">
        <f t="shared" si="793"/>
        <v>0</v>
      </c>
    </row>
    <row r="50101" spans="4:4" hidden="1" x14ac:dyDescent="0.35">
      <c r="D50101" s="157">
        <f t="shared" si="793"/>
        <v>0</v>
      </c>
    </row>
    <row r="50102" spans="4:4" hidden="1" x14ac:dyDescent="0.35">
      <c r="D50102" s="157">
        <f t="shared" si="793"/>
        <v>0</v>
      </c>
    </row>
    <row r="50103" spans="4:4" hidden="1" x14ac:dyDescent="0.35">
      <c r="D50103" s="157">
        <f t="shared" si="793"/>
        <v>0</v>
      </c>
    </row>
    <row r="50104" spans="4:4" hidden="1" x14ac:dyDescent="0.35">
      <c r="D50104" s="157">
        <f t="shared" si="793"/>
        <v>0</v>
      </c>
    </row>
    <row r="50105" spans="4:4" hidden="1" x14ac:dyDescent="0.35">
      <c r="D50105" s="157">
        <f t="shared" si="793"/>
        <v>0</v>
      </c>
    </row>
    <row r="50106" spans="4:4" hidden="1" x14ac:dyDescent="0.35">
      <c r="D50106" s="157">
        <f t="shared" si="793"/>
        <v>0</v>
      </c>
    </row>
    <row r="50107" spans="4:4" hidden="1" x14ac:dyDescent="0.35">
      <c r="D50107" s="157">
        <f t="shared" si="793"/>
        <v>0</v>
      </c>
    </row>
    <row r="50108" spans="4:4" hidden="1" x14ac:dyDescent="0.35">
      <c r="D50108" s="157">
        <f t="shared" si="793"/>
        <v>0</v>
      </c>
    </row>
    <row r="50109" spans="4:4" hidden="1" x14ac:dyDescent="0.35">
      <c r="D50109" s="157">
        <f t="shared" si="793"/>
        <v>0</v>
      </c>
    </row>
    <row r="50110" spans="4:4" hidden="1" x14ac:dyDescent="0.35">
      <c r="D50110" s="157">
        <f t="shared" si="793"/>
        <v>0</v>
      </c>
    </row>
    <row r="50111" spans="4:4" hidden="1" x14ac:dyDescent="0.35">
      <c r="D50111" s="157">
        <f t="shared" si="793"/>
        <v>0</v>
      </c>
    </row>
    <row r="50112" spans="4:4" hidden="1" x14ac:dyDescent="0.35">
      <c r="D50112" s="157">
        <f t="shared" si="793"/>
        <v>0</v>
      </c>
    </row>
    <row r="50113" spans="4:4" hidden="1" x14ac:dyDescent="0.35">
      <c r="D50113" s="157">
        <f t="shared" si="793"/>
        <v>0</v>
      </c>
    </row>
    <row r="50114" spans="4:4" hidden="1" x14ac:dyDescent="0.35">
      <c r="D50114" s="157">
        <f t="shared" si="793"/>
        <v>0</v>
      </c>
    </row>
    <row r="50115" spans="4:4" hidden="1" x14ac:dyDescent="0.35">
      <c r="D50115" s="157">
        <f t="shared" si="793"/>
        <v>0</v>
      </c>
    </row>
    <row r="50116" spans="4:4" hidden="1" x14ac:dyDescent="0.35">
      <c r="D50116" s="157">
        <f t="shared" ref="D50116:D50179" si="794">SUBTOTAL(109,D50083:D50115)</f>
        <v>0</v>
      </c>
    </row>
    <row r="50117" spans="4:4" hidden="1" x14ac:dyDescent="0.35">
      <c r="D50117" s="157">
        <f t="shared" si="794"/>
        <v>0</v>
      </c>
    </row>
    <row r="50118" spans="4:4" hidden="1" x14ac:dyDescent="0.35">
      <c r="D50118" s="157">
        <f t="shared" si="794"/>
        <v>0</v>
      </c>
    </row>
    <row r="50119" spans="4:4" hidden="1" x14ac:dyDescent="0.35">
      <c r="D50119" s="157">
        <f t="shared" si="794"/>
        <v>0</v>
      </c>
    </row>
    <row r="50120" spans="4:4" hidden="1" x14ac:dyDescent="0.35">
      <c r="D50120" s="157">
        <f t="shared" si="794"/>
        <v>0</v>
      </c>
    </row>
    <row r="50121" spans="4:4" hidden="1" x14ac:dyDescent="0.35">
      <c r="D50121" s="157">
        <f t="shared" si="794"/>
        <v>0</v>
      </c>
    </row>
    <row r="50122" spans="4:4" hidden="1" x14ac:dyDescent="0.35">
      <c r="D50122" s="157">
        <f t="shared" si="794"/>
        <v>0</v>
      </c>
    </row>
    <row r="50123" spans="4:4" hidden="1" x14ac:dyDescent="0.35">
      <c r="D50123" s="157">
        <f t="shared" si="794"/>
        <v>0</v>
      </c>
    </row>
    <row r="50124" spans="4:4" hidden="1" x14ac:dyDescent="0.35">
      <c r="D50124" s="157">
        <f t="shared" si="794"/>
        <v>0</v>
      </c>
    </row>
    <row r="50125" spans="4:4" hidden="1" x14ac:dyDescent="0.35">
      <c r="D50125" s="157">
        <f t="shared" si="794"/>
        <v>0</v>
      </c>
    </row>
    <row r="50126" spans="4:4" hidden="1" x14ac:dyDescent="0.35">
      <c r="D50126" s="157">
        <f t="shared" si="794"/>
        <v>0</v>
      </c>
    </row>
    <row r="50127" spans="4:4" hidden="1" x14ac:dyDescent="0.35">
      <c r="D50127" s="157">
        <f t="shared" si="794"/>
        <v>0</v>
      </c>
    </row>
    <row r="50128" spans="4:4" hidden="1" x14ac:dyDescent="0.35">
      <c r="D50128" s="157">
        <f t="shared" si="794"/>
        <v>0</v>
      </c>
    </row>
    <row r="50129" spans="4:4" hidden="1" x14ac:dyDescent="0.35">
      <c r="D50129" s="157">
        <f t="shared" si="794"/>
        <v>0</v>
      </c>
    </row>
    <row r="50130" spans="4:4" hidden="1" x14ac:dyDescent="0.35">
      <c r="D50130" s="157">
        <f t="shared" si="794"/>
        <v>0</v>
      </c>
    </row>
    <row r="50131" spans="4:4" hidden="1" x14ac:dyDescent="0.35">
      <c r="D50131" s="157">
        <f t="shared" si="794"/>
        <v>0</v>
      </c>
    </row>
    <row r="50132" spans="4:4" hidden="1" x14ac:dyDescent="0.35">
      <c r="D50132" s="157">
        <f t="shared" si="794"/>
        <v>0</v>
      </c>
    </row>
    <row r="50133" spans="4:4" hidden="1" x14ac:dyDescent="0.35">
      <c r="D50133" s="157">
        <f t="shared" si="794"/>
        <v>0</v>
      </c>
    </row>
    <row r="50134" spans="4:4" hidden="1" x14ac:dyDescent="0.35">
      <c r="D50134" s="157">
        <f t="shared" si="794"/>
        <v>0</v>
      </c>
    </row>
    <row r="50135" spans="4:4" hidden="1" x14ac:dyDescent="0.35">
      <c r="D50135" s="157">
        <f t="shared" si="794"/>
        <v>0</v>
      </c>
    </row>
    <row r="50136" spans="4:4" hidden="1" x14ac:dyDescent="0.35">
      <c r="D50136" s="157">
        <f t="shared" si="794"/>
        <v>0</v>
      </c>
    </row>
    <row r="50137" spans="4:4" hidden="1" x14ac:dyDescent="0.35">
      <c r="D50137" s="157">
        <f t="shared" si="794"/>
        <v>0</v>
      </c>
    </row>
    <row r="50138" spans="4:4" hidden="1" x14ac:dyDescent="0.35">
      <c r="D50138" s="157">
        <f t="shared" si="794"/>
        <v>0</v>
      </c>
    </row>
    <row r="50139" spans="4:4" hidden="1" x14ac:dyDescent="0.35">
      <c r="D50139" s="157">
        <f t="shared" si="794"/>
        <v>0</v>
      </c>
    </row>
    <row r="50140" spans="4:4" hidden="1" x14ac:dyDescent="0.35">
      <c r="D50140" s="157">
        <f t="shared" si="794"/>
        <v>0</v>
      </c>
    </row>
    <row r="50141" spans="4:4" hidden="1" x14ac:dyDescent="0.35">
      <c r="D50141" s="157">
        <f t="shared" si="794"/>
        <v>0</v>
      </c>
    </row>
    <row r="50142" spans="4:4" hidden="1" x14ac:dyDescent="0.35">
      <c r="D50142" s="157">
        <f t="shared" si="794"/>
        <v>0</v>
      </c>
    </row>
    <row r="50143" spans="4:4" hidden="1" x14ac:dyDescent="0.35">
      <c r="D50143" s="157">
        <f t="shared" si="794"/>
        <v>0</v>
      </c>
    </row>
    <row r="50144" spans="4:4" hidden="1" x14ac:dyDescent="0.35">
      <c r="D50144" s="157">
        <f t="shared" si="794"/>
        <v>0</v>
      </c>
    </row>
    <row r="50145" spans="4:4" hidden="1" x14ac:dyDescent="0.35">
      <c r="D50145" s="157">
        <f t="shared" si="794"/>
        <v>0</v>
      </c>
    </row>
    <row r="50146" spans="4:4" hidden="1" x14ac:dyDescent="0.35">
      <c r="D50146" s="157">
        <f t="shared" si="794"/>
        <v>0</v>
      </c>
    </row>
    <row r="50147" spans="4:4" hidden="1" x14ac:dyDescent="0.35">
      <c r="D50147" s="157">
        <f t="shared" si="794"/>
        <v>0</v>
      </c>
    </row>
    <row r="50148" spans="4:4" hidden="1" x14ac:dyDescent="0.35">
      <c r="D50148" s="157">
        <f t="shared" si="794"/>
        <v>0</v>
      </c>
    </row>
    <row r="50149" spans="4:4" hidden="1" x14ac:dyDescent="0.35">
      <c r="D50149" s="157">
        <f t="shared" si="794"/>
        <v>0</v>
      </c>
    </row>
    <row r="50150" spans="4:4" hidden="1" x14ac:dyDescent="0.35">
      <c r="D50150" s="157">
        <f t="shared" si="794"/>
        <v>0</v>
      </c>
    </row>
    <row r="50151" spans="4:4" hidden="1" x14ac:dyDescent="0.35">
      <c r="D50151" s="157">
        <f t="shared" si="794"/>
        <v>0</v>
      </c>
    </row>
    <row r="50152" spans="4:4" hidden="1" x14ac:dyDescent="0.35">
      <c r="D50152" s="157">
        <f t="shared" si="794"/>
        <v>0</v>
      </c>
    </row>
    <row r="50153" spans="4:4" hidden="1" x14ac:dyDescent="0.35">
      <c r="D50153" s="157">
        <f t="shared" si="794"/>
        <v>0</v>
      </c>
    </row>
    <row r="50154" spans="4:4" hidden="1" x14ac:dyDescent="0.35">
      <c r="D50154" s="157">
        <f t="shared" si="794"/>
        <v>0</v>
      </c>
    </row>
    <row r="50155" spans="4:4" hidden="1" x14ac:dyDescent="0.35">
      <c r="D50155" s="157">
        <f t="shared" si="794"/>
        <v>0</v>
      </c>
    </row>
    <row r="50156" spans="4:4" hidden="1" x14ac:dyDescent="0.35">
      <c r="D50156" s="157">
        <f t="shared" si="794"/>
        <v>0</v>
      </c>
    </row>
    <row r="50157" spans="4:4" hidden="1" x14ac:dyDescent="0.35">
      <c r="D50157" s="157">
        <f t="shared" si="794"/>
        <v>0</v>
      </c>
    </row>
    <row r="50158" spans="4:4" hidden="1" x14ac:dyDescent="0.35">
      <c r="D50158" s="157">
        <f t="shared" si="794"/>
        <v>0</v>
      </c>
    </row>
    <row r="50159" spans="4:4" hidden="1" x14ac:dyDescent="0.35">
      <c r="D50159" s="157">
        <f t="shared" si="794"/>
        <v>0</v>
      </c>
    </row>
    <row r="50160" spans="4:4" hidden="1" x14ac:dyDescent="0.35">
      <c r="D50160" s="157">
        <f t="shared" si="794"/>
        <v>0</v>
      </c>
    </row>
    <row r="50161" spans="4:4" hidden="1" x14ac:dyDescent="0.35">
      <c r="D50161" s="157">
        <f t="shared" si="794"/>
        <v>0</v>
      </c>
    </row>
    <row r="50162" spans="4:4" hidden="1" x14ac:dyDescent="0.35">
      <c r="D50162" s="157">
        <f t="shared" si="794"/>
        <v>0</v>
      </c>
    </row>
    <row r="50163" spans="4:4" hidden="1" x14ac:dyDescent="0.35">
      <c r="D50163" s="157">
        <f t="shared" si="794"/>
        <v>0</v>
      </c>
    </row>
    <row r="50164" spans="4:4" hidden="1" x14ac:dyDescent="0.35">
      <c r="D50164" s="157">
        <f t="shared" si="794"/>
        <v>0</v>
      </c>
    </row>
    <row r="50165" spans="4:4" hidden="1" x14ac:dyDescent="0.35">
      <c r="D50165" s="157">
        <f t="shared" si="794"/>
        <v>0</v>
      </c>
    </row>
    <row r="50166" spans="4:4" hidden="1" x14ac:dyDescent="0.35">
      <c r="D50166" s="157">
        <f t="shared" si="794"/>
        <v>0</v>
      </c>
    </row>
    <row r="50167" spans="4:4" hidden="1" x14ac:dyDescent="0.35">
      <c r="D50167" s="157">
        <f t="shared" si="794"/>
        <v>0</v>
      </c>
    </row>
    <row r="50168" spans="4:4" hidden="1" x14ac:dyDescent="0.35">
      <c r="D50168" s="157">
        <f t="shared" si="794"/>
        <v>0</v>
      </c>
    </row>
    <row r="50169" spans="4:4" hidden="1" x14ac:dyDescent="0.35">
      <c r="D50169" s="157">
        <f t="shared" si="794"/>
        <v>0</v>
      </c>
    </row>
    <row r="50170" spans="4:4" hidden="1" x14ac:dyDescent="0.35">
      <c r="D50170" s="157">
        <f t="shared" si="794"/>
        <v>0</v>
      </c>
    </row>
    <row r="50171" spans="4:4" hidden="1" x14ac:dyDescent="0.35">
      <c r="D50171" s="157">
        <f t="shared" si="794"/>
        <v>0</v>
      </c>
    </row>
    <row r="50172" spans="4:4" hidden="1" x14ac:dyDescent="0.35">
      <c r="D50172" s="157">
        <f t="shared" si="794"/>
        <v>0</v>
      </c>
    </row>
    <row r="50173" spans="4:4" hidden="1" x14ac:dyDescent="0.35">
      <c r="D50173" s="157">
        <f t="shared" si="794"/>
        <v>0</v>
      </c>
    </row>
    <row r="50174" spans="4:4" hidden="1" x14ac:dyDescent="0.35">
      <c r="D50174" s="157">
        <f t="shared" si="794"/>
        <v>0</v>
      </c>
    </row>
    <row r="50175" spans="4:4" hidden="1" x14ac:dyDescent="0.35">
      <c r="D50175" s="157">
        <f t="shared" si="794"/>
        <v>0</v>
      </c>
    </row>
    <row r="50176" spans="4:4" hidden="1" x14ac:dyDescent="0.35">
      <c r="D50176" s="157">
        <f t="shared" si="794"/>
        <v>0</v>
      </c>
    </row>
    <row r="50177" spans="4:4" hidden="1" x14ac:dyDescent="0.35">
      <c r="D50177" s="157">
        <f t="shared" si="794"/>
        <v>0</v>
      </c>
    </row>
    <row r="50178" spans="4:4" hidden="1" x14ac:dyDescent="0.35">
      <c r="D50178" s="157">
        <f t="shared" si="794"/>
        <v>0</v>
      </c>
    </row>
    <row r="50179" spans="4:4" hidden="1" x14ac:dyDescent="0.35">
      <c r="D50179" s="157">
        <f t="shared" si="794"/>
        <v>0</v>
      </c>
    </row>
    <row r="50180" spans="4:4" hidden="1" x14ac:dyDescent="0.35">
      <c r="D50180" s="157">
        <f t="shared" ref="D50180:D50243" si="795">SUBTOTAL(109,D50147:D50179)</f>
        <v>0</v>
      </c>
    </row>
    <row r="50181" spans="4:4" hidden="1" x14ac:dyDescent="0.35">
      <c r="D50181" s="157">
        <f t="shared" si="795"/>
        <v>0</v>
      </c>
    </row>
    <row r="50182" spans="4:4" hidden="1" x14ac:dyDescent="0.35">
      <c r="D50182" s="157">
        <f t="shared" si="795"/>
        <v>0</v>
      </c>
    </row>
    <row r="50183" spans="4:4" hidden="1" x14ac:dyDescent="0.35">
      <c r="D50183" s="157">
        <f t="shared" si="795"/>
        <v>0</v>
      </c>
    </row>
    <row r="50184" spans="4:4" hidden="1" x14ac:dyDescent="0.35">
      <c r="D50184" s="157">
        <f t="shared" si="795"/>
        <v>0</v>
      </c>
    </row>
    <row r="50185" spans="4:4" hidden="1" x14ac:dyDescent="0.35">
      <c r="D50185" s="157">
        <f t="shared" si="795"/>
        <v>0</v>
      </c>
    </row>
    <row r="50186" spans="4:4" hidden="1" x14ac:dyDescent="0.35">
      <c r="D50186" s="157">
        <f t="shared" si="795"/>
        <v>0</v>
      </c>
    </row>
    <row r="50187" spans="4:4" hidden="1" x14ac:dyDescent="0.35">
      <c r="D50187" s="157">
        <f t="shared" si="795"/>
        <v>0</v>
      </c>
    </row>
    <row r="50188" spans="4:4" hidden="1" x14ac:dyDescent="0.35">
      <c r="D50188" s="157">
        <f t="shared" si="795"/>
        <v>0</v>
      </c>
    </row>
    <row r="50189" spans="4:4" hidden="1" x14ac:dyDescent="0.35">
      <c r="D50189" s="157">
        <f t="shared" si="795"/>
        <v>0</v>
      </c>
    </row>
    <row r="50190" spans="4:4" hidden="1" x14ac:dyDescent="0.35">
      <c r="D50190" s="157">
        <f t="shared" si="795"/>
        <v>0</v>
      </c>
    </row>
    <row r="50191" spans="4:4" hidden="1" x14ac:dyDescent="0.35">
      <c r="D50191" s="157">
        <f t="shared" si="795"/>
        <v>0</v>
      </c>
    </row>
    <row r="50192" spans="4:4" hidden="1" x14ac:dyDescent="0.35">
      <c r="D50192" s="157">
        <f t="shared" si="795"/>
        <v>0</v>
      </c>
    </row>
    <row r="50193" spans="4:4" hidden="1" x14ac:dyDescent="0.35">
      <c r="D50193" s="157">
        <f t="shared" si="795"/>
        <v>0</v>
      </c>
    </row>
    <row r="50194" spans="4:4" hidden="1" x14ac:dyDescent="0.35">
      <c r="D50194" s="157">
        <f t="shared" si="795"/>
        <v>0</v>
      </c>
    </row>
    <row r="50195" spans="4:4" hidden="1" x14ac:dyDescent="0.35">
      <c r="D50195" s="157">
        <f t="shared" si="795"/>
        <v>0</v>
      </c>
    </row>
    <row r="50196" spans="4:4" hidden="1" x14ac:dyDescent="0.35">
      <c r="D50196" s="157">
        <f t="shared" si="795"/>
        <v>0</v>
      </c>
    </row>
    <row r="50197" spans="4:4" hidden="1" x14ac:dyDescent="0.35">
      <c r="D50197" s="157">
        <f t="shared" si="795"/>
        <v>0</v>
      </c>
    </row>
    <row r="50198" spans="4:4" hidden="1" x14ac:dyDescent="0.35">
      <c r="D50198" s="157">
        <f t="shared" si="795"/>
        <v>0</v>
      </c>
    </row>
    <row r="50199" spans="4:4" hidden="1" x14ac:dyDescent="0.35">
      <c r="D50199" s="157">
        <f t="shared" si="795"/>
        <v>0</v>
      </c>
    </row>
    <row r="50200" spans="4:4" hidden="1" x14ac:dyDescent="0.35">
      <c r="D50200" s="157">
        <f t="shared" si="795"/>
        <v>0</v>
      </c>
    </row>
    <row r="50201" spans="4:4" hidden="1" x14ac:dyDescent="0.35">
      <c r="D50201" s="157">
        <f t="shared" si="795"/>
        <v>0</v>
      </c>
    </row>
    <row r="50202" spans="4:4" hidden="1" x14ac:dyDescent="0.35">
      <c r="D50202" s="157">
        <f t="shared" si="795"/>
        <v>0</v>
      </c>
    </row>
    <row r="50203" spans="4:4" hidden="1" x14ac:dyDescent="0.35">
      <c r="D50203" s="157">
        <f t="shared" si="795"/>
        <v>0</v>
      </c>
    </row>
    <row r="50204" spans="4:4" hidden="1" x14ac:dyDescent="0.35">
      <c r="D50204" s="157">
        <f t="shared" si="795"/>
        <v>0</v>
      </c>
    </row>
    <row r="50205" spans="4:4" hidden="1" x14ac:dyDescent="0.35">
      <c r="D50205" s="157">
        <f t="shared" si="795"/>
        <v>0</v>
      </c>
    </row>
    <row r="50206" spans="4:4" hidden="1" x14ac:dyDescent="0.35">
      <c r="D50206" s="157">
        <f t="shared" si="795"/>
        <v>0</v>
      </c>
    </row>
    <row r="50207" spans="4:4" hidden="1" x14ac:dyDescent="0.35">
      <c r="D50207" s="157">
        <f t="shared" si="795"/>
        <v>0</v>
      </c>
    </row>
    <row r="50208" spans="4:4" hidden="1" x14ac:dyDescent="0.35">
      <c r="D50208" s="157">
        <f t="shared" si="795"/>
        <v>0</v>
      </c>
    </row>
    <row r="50209" spans="4:4" hidden="1" x14ac:dyDescent="0.35">
      <c r="D50209" s="157">
        <f t="shared" si="795"/>
        <v>0</v>
      </c>
    </row>
    <row r="50210" spans="4:4" hidden="1" x14ac:dyDescent="0.35">
      <c r="D50210" s="157">
        <f t="shared" si="795"/>
        <v>0</v>
      </c>
    </row>
    <row r="50211" spans="4:4" hidden="1" x14ac:dyDescent="0.35">
      <c r="D50211" s="157">
        <f t="shared" si="795"/>
        <v>0</v>
      </c>
    </row>
    <row r="50212" spans="4:4" hidden="1" x14ac:dyDescent="0.35">
      <c r="D50212" s="157">
        <f t="shared" si="795"/>
        <v>0</v>
      </c>
    </row>
    <row r="50213" spans="4:4" hidden="1" x14ac:dyDescent="0.35">
      <c r="D50213" s="157">
        <f t="shared" si="795"/>
        <v>0</v>
      </c>
    </row>
    <row r="50214" spans="4:4" hidden="1" x14ac:dyDescent="0.35">
      <c r="D50214" s="157">
        <f t="shared" si="795"/>
        <v>0</v>
      </c>
    </row>
    <row r="50215" spans="4:4" hidden="1" x14ac:dyDescent="0.35">
      <c r="D50215" s="157">
        <f t="shared" si="795"/>
        <v>0</v>
      </c>
    </row>
    <row r="50216" spans="4:4" hidden="1" x14ac:dyDescent="0.35">
      <c r="D50216" s="157">
        <f t="shared" si="795"/>
        <v>0</v>
      </c>
    </row>
    <row r="50217" spans="4:4" hidden="1" x14ac:dyDescent="0.35">
      <c r="D50217" s="157">
        <f t="shared" si="795"/>
        <v>0</v>
      </c>
    </row>
    <row r="50218" spans="4:4" hidden="1" x14ac:dyDescent="0.35">
      <c r="D50218" s="157">
        <f t="shared" si="795"/>
        <v>0</v>
      </c>
    </row>
    <row r="50219" spans="4:4" hidden="1" x14ac:dyDescent="0.35">
      <c r="D50219" s="157">
        <f t="shared" si="795"/>
        <v>0</v>
      </c>
    </row>
    <row r="50220" spans="4:4" hidden="1" x14ac:dyDescent="0.35">
      <c r="D50220" s="157">
        <f t="shared" si="795"/>
        <v>0</v>
      </c>
    </row>
    <row r="50221" spans="4:4" hidden="1" x14ac:dyDescent="0.35">
      <c r="D50221" s="157">
        <f t="shared" si="795"/>
        <v>0</v>
      </c>
    </row>
    <row r="50222" spans="4:4" hidden="1" x14ac:dyDescent="0.35">
      <c r="D50222" s="157">
        <f t="shared" si="795"/>
        <v>0</v>
      </c>
    </row>
    <row r="50223" spans="4:4" hidden="1" x14ac:dyDescent="0.35">
      <c r="D50223" s="157">
        <f t="shared" si="795"/>
        <v>0</v>
      </c>
    </row>
    <row r="50224" spans="4:4" hidden="1" x14ac:dyDescent="0.35">
      <c r="D50224" s="157">
        <f t="shared" si="795"/>
        <v>0</v>
      </c>
    </row>
    <row r="50225" spans="4:4" hidden="1" x14ac:dyDescent="0.35">
      <c r="D50225" s="157">
        <f t="shared" si="795"/>
        <v>0</v>
      </c>
    </row>
    <row r="50226" spans="4:4" hidden="1" x14ac:dyDescent="0.35">
      <c r="D50226" s="157">
        <f t="shared" si="795"/>
        <v>0</v>
      </c>
    </row>
    <row r="50227" spans="4:4" hidden="1" x14ac:dyDescent="0.35">
      <c r="D50227" s="157">
        <f t="shared" si="795"/>
        <v>0</v>
      </c>
    </row>
    <row r="50228" spans="4:4" hidden="1" x14ac:dyDescent="0.35">
      <c r="D50228" s="157">
        <f t="shared" si="795"/>
        <v>0</v>
      </c>
    </row>
    <row r="50229" spans="4:4" hidden="1" x14ac:dyDescent="0.35">
      <c r="D50229" s="157">
        <f t="shared" si="795"/>
        <v>0</v>
      </c>
    </row>
    <row r="50230" spans="4:4" hidden="1" x14ac:dyDescent="0.35">
      <c r="D50230" s="157">
        <f t="shared" si="795"/>
        <v>0</v>
      </c>
    </row>
    <row r="50231" spans="4:4" hidden="1" x14ac:dyDescent="0.35">
      <c r="D50231" s="157">
        <f t="shared" si="795"/>
        <v>0</v>
      </c>
    </row>
    <row r="50232" spans="4:4" hidden="1" x14ac:dyDescent="0.35">
      <c r="D50232" s="157">
        <f t="shared" si="795"/>
        <v>0</v>
      </c>
    </row>
    <row r="50233" spans="4:4" hidden="1" x14ac:dyDescent="0.35">
      <c r="D50233" s="157">
        <f t="shared" si="795"/>
        <v>0</v>
      </c>
    </row>
    <row r="50234" spans="4:4" hidden="1" x14ac:dyDescent="0.35">
      <c r="D50234" s="157">
        <f t="shared" si="795"/>
        <v>0</v>
      </c>
    </row>
    <row r="50235" spans="4:4" hidden="1" x14ac:dyDescent="0.35">
      <c r="D50235" s="157">
        <f t="shared" si="795"/>
        <v>0</v>
      </c>
    </row>
    <row r="50236" spans="4:4" hidden="1" x14ac:dyDescent="0.35">
      <c r="D50236" s="157">
        <f t="shared" si="795"/>
        <v>0</v>
      </c>
    </row>
    <row r="50237" spans="4:4" hidden="1" x14ac:dyDescent="0.35">
      <c r="D50237" s="157">
        <f t="shared" si="795"/>
        <v>0</v>
      </c>
    </row>
    <row r="50238" spans="4:4" hidden="1" x14ac:dyDescent="0.35">
      <c r="D50238" s="157">
        <f t="shared" si="795"/>
        <v>0</v>
      </c>
    </row>
    <row r="50239" spans="4:4" hidden="1" x14ac:dyDescent="0.35">
      <c r="D50239" s="157">
        <f t="shared" si="795"/>
        <v>0</v>
      </c>
    </row>
    <row r="50240" spans="4:4" hidden="1" x14ac:dyDescent="0.35">
      <c r="D50240" s="157">
        <f t="shared" si="795"/>
        <v>0</v>
      </c>
    </row>
    <row r="50241" spans="4:4" hidden="1" x14ac:dyDescent="0.35">
      <c r="D50241" s="157">
        <f t="shared" si="795"/>
        <v>0</v>
      </c>
    </row>
    <row r="50242" spans="4:4" hidden="1" x14ac:dyDescent="0.35">
      <c r="D50242" s="157">
        <f t="shared" si="795"/>
        <v>0</v>
      </c>
    </row>
    <row r="50243" spans="4:4" hidden="1" x14ac:dyDescent="0.35">
      <c r="D50243" s="157">
        <f t="shared" si="795"/>
        <v>0</v>
      </c>
    </row>
    <row r="50244" spans="4:4" hidden="1" x14ac:dyDescent="0.35">
      <c r="D50244" s="157">
        <f t="shared" ref="D50244:D50307" si="796">SUBTOTAL(109,D50211:D50243)</f>
        <v>0</v>
      </c>
    </row>
    <row r="50245" spans="4:4" hidden="1" x14ac:dyDescent="0.35">
      <c r="D50245" s="157">
        <f t="shared" si="796"/>
        <v>0</v>
      </c>
    </row>
    <row r="50246" spans="4:4" hidden="1" x14ac:dyDescent="0.35">
      <c r="D50246" s="157">
        <f t="shared" si="796"/>
        <v>0</v>
      </c>
    </row>
    <row r="50247" spans="4:4" hidden="1" x14ac:dyDescent="0.35">
      <c r="D50247" s="157">
        <f t="shared" si="796"/>
        <v>0</v>
      </c>
    </row>
    <row r="50248" spans="4:4" hidden="1" x14ac:dyDescent="0.35">
      <c r="D50248" s="157">
        <f t="shared" si="796"/>
        <v>0</v>
      </c>
    </row>
    <row r="50249" spans="4:4" hidden="1" x14ac:dyDescent="0.35">
      <c r="D50249" s="157">
        <f t="shared" si="796"/>
        <v>0</v>
      </c>
    </row>
    <row r="50250" spans="4:4" hidden="1" x14ac:dyDescent="0.35">
      <c r="D50250" s="157">
        <f t="shared" si="796"/>
        <v>0</v>
      </c>
    </row>
    <row r="50251" spans="4:4" hidden="1" x14ac:dyDescent="0.35">
      <c r="D50251" s="157">
        <f t="shared" si="796"/>
        <v>0</v>
      </c>
    </row>
    <row r="50252" spans="4:4" hidden="1" x14ac:dyDescent="0.35">
      <c r="D50252" s="157">
        <f t="shared" si="796"/>
        <v>0</v>
      </c>
    </row>
    <row r="50253" spans="4:4" hidden="1" x14ac:dyDescent="0.35">
      <c r="D50253" s="157">
        <f t="shared" si="796"/>
        <v>0</v>
      </c>
    </row>
    <row r="50254" spans="4:4" hidden="1" x14ac:dyDescent="0.35">
      <c r="D50254" s="157">
        <f t="shared" si="796"/>
        <v>0</v>
      </c>
    </row>
    <row r="50255" spans="4:4" hidden="1" x14ac:dyDescent="0.35">
      <c r="D50255" s="157">
        <f t="shared" si="796"/>
        <v>0</v>
      </c>
    </row>
    <row r="50256" spans="4:4" hidden="1" x14ac:dyDescent="0.35">
      <c r="D50256" s="157">
        <f t="shared" si="796"/>
        <v>0</v>
      </c>
    </row>
    <row r="50257" spans="4:4" hidden="1" x14ac:dyDescent="0.35">
      <c r="D50257" s="157">
        <f t="shared" si="796"/>
        <v>0</v>
      </c>
    </row>
    <row r="50258" spans="4:4" hidden="1" x14ac:dyDescent="0.35">
      <c r="D50258" s="157">
        <f t="shared" si="796"/>
        <v>0</v>
      </c>
    </row>
    <row r="50259" spans="4:4" hidden="1" x14ac:dyDescent="0.35">
      <c r="D50259" s="157">
        <f t="shared" si="796"/>
        <v>0</v>
      </c>
    </row>
    <row r="50260" spans="4:4" hidden="1" x14ac:dyDescent="0.35">
      <c r="D50260" s="157">
        <f t="shared" si="796"/>
        <v>0</v>
      </c>
    </row>
    <row r="50261" spans="4:4" hidden="1" x14ac:dyDescent="0.35">
      <c r="D50261" s="157">
        <f t="shared" si="796"/>
        <v>0</v>
      </c>
    </row>
    <row r="50262" spans="4:4" hidden="1" x14ac:dyDescent="0.35">
      <c r="D50262" s="157">
        <f t="shared" si="796"/>
        <v>0</v>
      </c>
    </row>
    <row r="50263" spans="4:4" hidden="1" x14ac:dyDescent="0.35">
      <c r="D50263" s="157">
        <f t="shared" si="796"/>
        <v>0</v>
      </c>
    </row>
    <row r="50264" spans="4:4" hidden="1" x14ac:dyDescent="0.35">
      <c r="D50264" s="157">
        <f t="shared" si="796"/>
        <v>0</v>
      </c>
    </row>
    <row r="50265" spans="4:4" hidden="1" x14ac:dyDescent="0.35">
      <c r="D50265" s="157">
        <f t="shared" si="796"/>
        <v>0</v>
      </c>
    </row>
    <row r="50266" spans="4:4" hidden="1" x14ac:dyDescent="0.35">
      <c r="D50266" s="157">
        <f t="shared" si="796"/>
        <v>0</v>
      </c>
    </row>
    <row r="50267" spans="4:4" hidden="1" x14ac:dyDescent="0.35">
      <c r="D50267" s="157">
        <f t="shared" si="796"/>
        <v>0</v>
      </c>
    </row>
    <row r="50268" spans="4:4" hidden="1" x14ac:dyDescent="0.35">
      <c r="D50268" s="157">
        <f t="shared" si="796"/>
        <v>0</v>
      </c>
    </row>
    <row r="50269" spans="4:4" hidden="1" x14ac:dyDescent="0.35">
      <c r="D50269" s="157">
        <f t="shared" si="796"/>
        <v>0</v>
      </c>
    </row>
    <row r="50270" spans="4:4" hidden="1" x14ac:dyDescent="0.35">
      <c r="D50270" s="157">
        <f t="shared" si="796"/>
        <v>0</v>
      </c>
    </row>
    <row r="50271" spans="4:4" hidden="1" x14ac:dyDescent="0.35">
      <c r="D50271" s="157">
        <f t="shared" si="796"/>
        <v>0</v>
      </c>
    </row>
    <row r="50272" spans="4:4" hidden="1" x14ac:dyDescent="0.35">
      <c r="D50272" s="157">
        <f t="shared" si="796"/>
        <v>0</v>
      </c>
    </row>
    <row r="50273" spans="4:4" hidden="1" x14ac:dyDescent="0.35">
      <c r="D50273" s="157">
        <f t="shared" si="796"/>
        <v>0</v>
      </c>
    </row>
    <row r="50274" spans="4:4" hidden="1" x14ac:dyDescent="0.35">
      <c r="D50274" s="157">
        <f t="shared" si="796"/>
        <v>0</v>
      </c>
    </row>
    <row r="50275" spans="4:4" hidden="1" x14ac:dyDescent="0.35">
      <c r="D50275" s="157">
        <f t="shared" si="796"/>
        <v>0</v>
      </c>
    </row>
    <row r="50276" spans="4:4" hidden="1" x14ac:dyDescent="0.35">
      <c r="D50276" s="157">
        <f t="shared" si="796"/>
        <v>0</v>
      </c>
    </row>
    <row r="50277" spans="4:4" hidden="1" x14ac:dyDescent="0.35">
      <c r="D50277" s="157">
        <f t="shared" si="796"/>
        <v>0</v>
      </c>
    </row>
    <row r="50278" spans="4:4" hidden="1" x14ac:dyDescent="0.35">
      <c r="D50278" s="157">
        <f t="shared" si="796"/>
        <v>0</v>
      </c>
    </row>
    <row r="50279" spans="4:4" hidden="1" x14ac:dyDescent="0.35">
      <c r="D50279" s="157">
        <f t="shared" si="796"/>
        <v>0</v>
      </c>
    </row>
    <row r="50280" spans="4:4" hidden="1" x14ac:dyDescent="0.35">
      <c r="D50280" s="157">
        <f t="shared" si="796"/>
        <v>0</v>
      </c>
    </row>
    <row r="50281" spans="4:4" hidden="1" x14ac:dyDescent="0.35">
      <c r="D50281" s="157">
        <f t="shared" si="796"/>
        <v>0</v>
      </c>
    </row>
    <row r="50282" spans="4:4" hidden="1" x14ac:dyDescent="0.35">
      <c r="D50282" s="157">
        <f t="shared" si="796"/>
        <v>0</v>
      </c>
    </row>
    <row r="50283" spans="4:4" hidden="1" x14ac:dyDescent="0.35">
      <c r="D50283" s="157">
        <f t="shared" si="796"/>
        <v>0</v>
      </c>
    </row>
    <row r="50284" spans="4:4" hidden="1" x14ac:dyDescent="0.35">
      <c r="D50284" s="157">
        <f t="shared" si="796"/>
        <v>0</v>
      </c>
    </row>
    <row r="50285" spans="4:4" hidden="1" x14ac:dyDescent="0.35">
      <c r="D50285" s="157">
        <f t="shared" si="796"/>
        <v>0</v>
      </c>
    </row>
    <row r="50286" spans="4:4" hidden="1" x14ac:dyDescent="0.35">
      <c r="D50286" s="157">
        <f t="shared" si="796"/>
        <v>0</v>
      </c>
    </row>
    <row r="50287" spans="4:4" hidden="1" x14ac:dyDescent="0.35">
      <c r="D50287" s="157">
        <f t="shared" si="796"/>
        <v>0</v>
      </c>
    </row>
    <row r="50288" spans="4:4" hidden="1" x14ac:dyDescent="0.35">
      <c r="D50288" s="157">
        <f t="shared" si="796"/>
        <v>0</v>
      </c>
    </row>
    <row r="50289" spans="4:4" hidden="1" x14ac:dyDescent="0.35">
      <c r="D50289" s="157">
        <f t="shared" si="796"/>
        <v>0</v>
      </c>
    </row>
    <row r="50290" spans="4:4" hidden="1" x14ac:dyDescent="0.35">
      <c r="D50290" s="157">
        <f t="shared" si="796"/>
        <v>0</v>
      </c>
    </row>
    <row r="50291" spans="4:4" hidden="1" x14ac:dyDescent="0.35">
      <c r="D50291" s="157">
        <f t="shared" si="796"/>
        <v>0</v>
      </c>
    </row>
    <row r="50292" spans="4:4" hidden="1" x14ac:dyDescent="0.35">
      <c r="D50292" s="157">
        <f t="shared" si="796"/>
        <v>0</v>
      </c>
    </row>
    <row r="50293" spans="4:4" hidden="1" x14ac:dyDescent="0.35">
      <c r="D50293" s="157">
        <f t="shared" si="796"/>
        <v>0</v>
      </c>
    </row>
    <row r="50294" spans="4:4" hidden="1" x14ac:dyDescent="0.35">
      <c r="D50294" s="157">
        <f t="shared" si="796"/>
        <v>0</v>
      </c>
    </row>
    <row r="50295" spans="4:4" hidden="1" x14ac:dyDescent="0.35">
      <c r="D50295" s="157">
        <f t="shared" si="796"/>
        <v>0</v>
      </c>
    </row>
    <row r="50296" spans="4:4" hidden="1" x14ac:dyDescent="0.35">
      <c r="D50296" s="157">
        <f t="shared" si="796"/>
        <v>0</v>
      </c>
    </row>
    <row r="50297" spans="4:4" hidden="1" x14ac:dyDescent="0.35">
      <c r="D50297" s="157">
        <f t="shared" si="796"/>
        <v>0</v>
      </c>
    </row>
    <row r="50298" spans="4:4" hidden="1" x14ac:dyDescent="0.35">
      <c r="D50298" s="157">
        <f t="shared" si="796"/>
        <v>0</v>
      </c>
    </row>
    <row r="50299" spans="4:4" hidden="1" x14ac:dyDescent="0.35">
      <c r="D50299" s="157">
        <f t="shared" si="796"/>
        <v>0</v>
      </c>
    </row>
    <row r="50300" spans="4:4" hidden="1" x14ac:dyDescent="0.35">
      <c r="D50300" s="157">
        <f t="shared" si="796"/>
        <v>0</v>
      </c>
    </row>
    <row r="50301" spans="4:4" hidden="1" x14ac:dyDescent="0.35">
      <c r="D50301" s="157">
        <f t="shared" si="796"/>
        <v>0</v>
      </c>
    </row>
    <row r="50302" spans="4:4" hidden="1" x14ac:dyDescent="0.35">
      <c r="D50302" s="157">
        <f t="shared" si="796"/>
        <v>0</v>
      </c>
    </row>
    <row r="50303" spans="4:4" hidden="1" x14ac:dyDescent="0.35">
      <c r="D50303" s="157">
        <f t="shared" si="796"/>
        <v>0</v>
      </c>
    </row>
    <row r="50304" spans="4:4" hidden="1" x14ac:dyDescent="0.35">
      <c r="D50304" s="157">
        <f t="shared" si="796"/>
        <v>0</v>
      </c>
    </row>
    <row r="50305" spans="4:4" hidden="1" x14ac:dyDescent="0.35">
      <c r="D50305" s="157">
        <f t="shared" si="796"/>
        <v>0</v>
      </c>
    </row>
    <row r="50306" spans="4:4" hidden="1" x14ac:dyDescent="0.35">
      <c r="D50306" s="157">
        <f t="shared" si="796"/>
        <v>0</v>
      </c>
    </row>
    <row r="50307" spans="4:4" hidden="1" x14ac:dyDescent="0.35">
      <c r="D50307" s="157">
        <f t="shared" si="796"/>
        <v>0</v>
      </c>
    </row>
    <row r="50308" spans="4:4" hidden="1" x14ac:dyDescent="0.35">
      <c r="D50308" s="157">
        <f t="shared" ref="D50308:D50371" si="797">SUBTOTAL(109,D50275:D50307)</f>
        <v>0</v>
      </c>
    </row>
    <row r="50309" spans="4:4" hidden="1" x14ac:dyDescent="0.35">
      <c r="D50309" s="157">
        <f t="shared" si="797"/>
        <v>0</v>
      </c>
    </row>
    <row r="50310" spans="4:4" hidden="1" x14ac:dyDescent="0.35">
      <c r="D50310" s="157">
        <f t="shared" si="797"/>
        <v>0</v>
      </c>
    </row>
    <row r="50311" spans="4:4" hidden="1" x14ac:dyDescent="0.35">
      <c r="D50311" s="157">
        <f t="shared" si="797"/>
        <v>0</v>
      </c>
    </row>
    <row r="50312" spans="4:4" hidden="1" x14ac:dyDescent="0.35">
      <c r="D50312" s="157">
        <f t="shared" si="797"/>
        <v>0</v>
      </c>
    </row>
    <row r="50313" spans="4:4" hidden="1" x14ac:dyDescent="0.35">
      <c r="D50313" s="157">
        <f t="shared" si="797"/>
        <v>0</v>
      </c>
    </row>
    <row r="50314" spans="4:4" hidden="1" x14ac:dyDescent="0.35">
      <c r="D50314" s="157">
        <f t="shared" si="797"/>
        <v>0</v>
      </c>
    </row>
    <row r="50315" spans="4:4" hidden="1" x14ac:dyDescent="0.35">
      <c r="D50315" s="157">
        <f t="shared" si="797"/>
        <v>0</v>
      </c>
    </row>
    <row r="50316" spans="4:4" hidden="1" x14ac:dyDescent="0.35">
      <c r="D50316" s="157">
        <f t="shared" si="797"/>
        <v>0</v>
      </c>
    </row>
    <row r="50317" spans="4:4" hidden="1" x14ac:dyDescent="0.35">
      <c r="D50317" s="157">
        <f t="shared" si="797"/>
        <v>0</v>
      </c>
    </row>
    <row r="50318" spans="4:4" hidden="1" x14ac:dyDescent="0.35">
      <c r="D50318" s="157">
        <f t="shared" si="797"/>
        <v>0</v>
      </c>
    </row>
    <row r="50319" spans="4:4" hidden="1" x14ac:dyDescent="0.35">
      <c r="D50319" s="157">
        <f t="shared" si="797"/>
        <v>0</v>
      </c>
    </row>
    <row r="50320" spans="4:4" hidden="1" x14ac:dyDescent="0.35">
      <c r="D50320" s="157">
        <f t="shared" si="797"/>
        <v>0</v>
      </c>
    </row>
    <row r="50321" spans="4:4" hidden="1" x14ac:dyDescent="0.35">
      <c r="D50321" s="157">
        <f t="shared" si="797"/>
        <v>0</v>
      </c>
    </row>
    <row r="50322" spans="4:4" hidden="1" x14ac:dyDescent="0.35">
      <c r="D50322" s="157">
        <f t="shared" si="797"/>
        <v>0</v>
      </c>
    </row>
    <row r="50323" spans="4:4" hidden="1" x14ac:dyDescent="0.35">
      <c r="D50323" s="157">
        <f t="shared" si="797"/>
        <v>0</v>
      </c>
    </row>
    <row r="50324" spans="4:4" hidden="1" x14ac:dyDescent="0.35">
      <c r="D50324" s="157">
        <f t="shared" si="797"/>
        <v>0</v>
      </c>
    </row>
    <row r="50325" spans="4:4" hidden="1" x14ac:dyDescent="0.35">
      <c r="D50325" s="157">
        <f t="shared" si="797"/>
        <v>0</v>
      </c>
    </row>
    <row r="50326" spans="4:4" hidden="1" x14ac:dyDescent="0.35">
      <c r="D50326" s="157">
        <f t="shared" si="797"/>
        <v>0</v>
      </c>
    </row>
    <row r="50327" spans="4:4" hidden="1" x14ac:dyDescent="0.35">
      <c r="D50327" s="157">
        <f t="shared" si="797"/>
        <v>0</v>
      </c>
    </row>
    <row r="50328" spans="4:4" hidden="1" x14ac:dyDescent="0.35">
      <c r="D50328" s="157">
        <f t="shared" si="797"/>
        <v>0</v>
      </c>
    </row>
    <row r="50329" spans="4:4" hidden="1" x14ac:dyDescent="0.35">
      <c r="D50329" s="157">
        <f t="shared" si="797"/>
        <v>0</v>
      </c>
    </row>
    <row r="50330" spans="4:4" hidden="1" x14ac:dyDescent="0.35">
      <c r="D50330" s="157">
        <f t="shared" si="797"/>
        <v>0</v>
      </c>
    </row>
    <row r="50331" spans="4:4" hidden="1" x14ac:dyDescent="0.35">
      <c r="D50331" s="157">
        <f t="shared" si="797"/>
        <v>0</v>
      </c>
    </row>
    <row r="50332" spans="4:4" hidden="1" x14ac:dyDescent="0.35">
      <c r="D50332" s="157">
        <f t="shared" si="797"/>
        <v>0</v>
      </c>
    </row>
    <row r="50333" spans="4:4" hidden="1" x14ac:dyDescent="0.35">
      <c r="D50333" s="157">
        <f t="shared" si="797"/>
        <v>0</v>
      </c>
    </row>
    <row r="50334" spans="4:4" hidden="1" x14ac:dyDescent="0.35">
      <c r="D50334" s="157">
        <f t="shared" si="797"/>
        <v>0</v>
      </c>
    </row>
    <row r="50335" spans="4:4" hidden="1" x14ac:dyDescent="0.35">
      <c r="D50335" s="157">
        <f t="shared" si="797"/>
        <v>0</v>
      </c>
    </row>
    <row r="50336" spans="4:4" hidden="1" x14ac:dyDescent="0.35">
      <c r="D50336" s="157">
        <f t="shared" si="797"/>
        <v>0</v>
      </c>
    </row>
    <row r="50337" spans="4:4" hidden="1" x14ac:dyDescent="0.35">
      <c r="D50337" s="157">
        <f t="shared" si="797"/>
        <v>0</v>
      </c>
    </row>
    <row r="50338" spans="4:4" hidden="1" x14ac:dyDescent="0.35">
      <c r="D50338" s="157">
        <f t="shared" si="797"/>
        <v>0</v>
      </c>
    </row>
    <row r="50339" spans="4:4" hidden="1" x14ac:dyDescent="0.35">
      <c r="D50339" s="157">
        <f t="shared" si="797"/>
        <v>0</v>
      </c>
    </row>
    <row r="50340" spans="4:4" hidden="1" x14ac:dyDescent="0.35">
      <c r="D50340" s="157">
        <f t="shared" si="797"/>
        <v>0</v>
      </c>
    </row>
    <row r="50341" spans="4:4" hidden="1" x14ac:dyDescent="0.35">
      <c r="D50341" s="157">
        <f t="shared" si="797"/>
        <v>0</v>
      </c>
    </row>
    <row r="50342" spans="4:4" hidden="1" x14ac:dyDescent="0.35">
      <c r="D50342" s="157">
        <f t="shared" si="797"/>
        <v>0</v>
      </c>
    </row>
    <row r="50343" spans="4:4" hidden="1" x14ac:dyDescent="0.35">
      <c r="D50343" s="157">
        <f t="shared" si="797"/>
        <v>0</v>
      </c>
    </row>
    <row r="50344" spans="4:4" hidden="1" x14ac:dyDescent="0.35">
      <c r="D50344" s="157">
        <f t="shared" si="797"/>
        <v>0</v>
      </c>
    </row>
    <row r="50345" spans="4:4" hidden="1" x14ac:dyDescent="0.35">
      <c r="D50345" s="157">
        <f t="shared" si="797"/>
        <v>0</v>
      </c>
    </row>
    <row r="50346" spans="4:4" hidden="1" x14ac:dyDescent="0.35">
      <c r="D50346" s="157">
        <f t="shared" si="797"/>
        <v>0</v>
      </c>
    </row>
    <row r="50347" spans="4:4" hidden="1" x14ac:dyDescent="0.35">
      <c r="D50347" s="157">
        <f t="shared" si="797"/>
        <v>0</v>
      </c>
    </row>
    <row r="50348" spans="4:4" hidden="1" x14ac:dyDescent="0.35">
      <c r="D50348" s="157">
        <f t="shared" si="797"/>
        <v>0</v>
      </c>
    </row>
    <row r="50349" spans="4:4" hidden="1" x14ac:dyDescent="0.35">
      <c r="D50349" s="157">
        <f t="shared" si="797"/>
        <v>0</v>
      </c>
    </row>
    <row r="50350" spans="4:4" hidden="1" x14ac:dyDescent="0.35">
      <c r="D50350" s="157">
        <f t="shared" si="797"/>
        <v>0</v>
      </c>
    </row>
    <row r="50351" spans="4:4" hidden="1" x14ac:dyDescent="0.35">
      <c r="D50351" s="157">
        <f t="shared" si="797"/>
        <v>0</v>
      </c>
    </row>
    <row r="50352" spans="4:4" hidden="1" x14ac:dyDescent="0.35">
      <c r="D50352" s="157">
        <f t="shared" si="797"/>
        <v>0</v>
      </c>
    </row>
    <row r="50353" spans="4:4" hidden="1" x14ac:dyDescent="0.35">
      <c r="D50353" s="157">
        <f t="shared" si="797"/>
        <v>0</v>
      </c>
    </row>
    <row r="50354" spans="4:4" hidden="1" x14ac:dyDescent="0.35">
      <c r="D50354" s="157">
        <f t="shared" si="797"/>
        <v>0</v>
      </c>
    </row>
    <row r="50355" spans="4:4" hidden="1" x14ac:dyDescent="0.35">
      <c r="D50355" s="157">
        <f t="shared" si="797"/>
        <v>0</v>
      </c>
    </row>
    <row r="50356" spans="4:4" hidden="1" x14ac:dyDescent="0.35">
      <c r="D50356" s="157">
        <f t="shared" si="797"/>
        <v>0</v>
      </c>
    </row>
    <row r="50357" spans="4:4" hidden="1" x14ac:dyDescent="0.35">
      <c r="D50357" s="157">
        <f t="shared" si="797"/>
        <v>0</v>
      </c>
    </row>
    <row r="50358" spans="4:4" hidden="1" x14ac:dyDescent="0.35">
      <c r="D50358" s="157">
        <f t="shared" si="797"/>
        <v>0</v>
      </c>
    </row>
    <row r="50359" spans="4:4" hidden="1" x14ac:dyDescent="0.35">
      <c r="D50359" s="157">
        <f t="shared" si="797"/>
        <v>0</v>
      </c>
    </row>
    <row r="50360" spans="4:4" hidden="1" x14ac:dyDescent="0.35">
      <c r="D50360" s="157">
        <f t="shared" si="797"/>
        <v>0</v>
      </c>
    </row>
    <row r="50361" spans="4:4" hidden="1" x14ac:dyDescent="0.35">
      <c r="D50361" s="157">
        <f t="shared" si="797"/>
        <v>0</v>
      </c>
    </row>
    <row r="50362" spans="4:4" hidden="1" x14ac:dyDescent="0.35">
      <c r="D50362" s="157">
        <f t="shared" si="797"/>
        <v>0</v>
      </c>
    </row>
    <row r="50363" spans="4:4" hidden="1" x14ac:dyDescent="0.35">
      <c r="D50363" s="157">
        <f t="shared" si="797"/>
        <v>0</v>
      </c>
    </row>
    <row r="50364" spans="4:4" hidden="1" x14ac:dyDescent="0.35">
      <c r="D50364" s="157">
        <f t="shared" si="797"/>
        <v>0</v>
      </c>
    </row>
    <row r="50365" spans="4:4" hidden="1" x14ac:dyDescent="0.35">
      <c r="D50365" s="157">
        <f t="shared" si="797"/>
        <v>0</v>
      </c>
    </row>
    <row r="50366" spans="4:4" hidden="1" x14ac:dyDescent="0.35">
      <c r="D50366" s="157">
        <f t="shared" si="797"/>
        <v>0</v>
      </c>
    </row>
    <row r="50367" spans="4:4" hidden="1" x14ac:dyDescent="0.35">
      <c r="D50367" s="157">
        <f t="shared" si="797"/>
        <v>0</v>
      </c>
    </row>
    <row r="50368" spans="4:4" hidden="1" x14ac:dyDescent="0.35">
      <c r="D50368" s="157">
        <f t="shared" si="797"/>
        <v>0</v>
      </c>
    </row>
    <row r="50369" spans="4:4" hidden="1" x14ac:dyDescent="0.35">
      <c r="D50369" s="157">
        <f t="shared" si="797"/>
        <v>0</v>
      </c>
    </row>
    <row r="50370" spans="4:4" hidden="1" x14ac:dyDescent="0.35">
      <c r="D50370" s="157">
        <f t="shared" si="797"/>
        <v>0</v>
      </c>
    </row>
    <row r="50371" spans="4:4" hidden="1" x14ac:dyDescent="0.35">
      <c r="D50371" s="157">
        <f t="shared" si="797"/>
        <v>0</v>
      </c>
    </row>
    <row r="50372" spans="4:4" hidden="1" x14ac:dyDescent="0.35">
      <c r="D50372" s="157">
        <f t="shared" ref="D50372:D50435" si="798">SUBTOTAL(109,D50339:D50371)</f>
        <v>0</v>
      </c>
    </row>
    <row r="50373" spans="4:4" hidden="1" x14ac:dyDescent="0.35">
      <c r="D50373" s="157">
        <f t="shared" si="798"/>
        <v>0</v>
      </c>
    </row>
    <row r="50374" spans="4:4" hidden="1" x14ac:dyDescent="0.35">
      <c r="D50374" s="157">
        <f t="shared" si="798"/>
        <v>0</v>
      </c>
    </row>
    <row r="50375" spans="4:4" hidden="1" x14ac:dyDescent="0.35">
      <c r="D50375" s="157">
        <f t="shared" si="798"/>
        <v>0</v>
      </c>
    </row>
    <row r="50376" spans="4:4" hidden="1" x14ac:dyDescent="0.35">
      <c r="D50376" s="157">
        <f t="shared" si="798"/>
        <v>0</v>
      </c>
    </row>
    <row r="50377" spans="4:4" hidden="1" x14ac:dyDescent="0.35">
      <c r="D50377" s="157">
        <f t="shared" si="798"/>
        <v>0</v>
      </c>
    </row>
    <row r="50378" spans="4:4" hidden="1" x14ac:dyDescent="0.35">
      <c r="D50378" s="157">
        <f t="shared" si="798"/>
        <v>0</v>
      </c>
    </row>
    <row r="50379" spans="4:4" hidden="1" x14ac:dyDescent="0.35">
      <c r="D50379" s="157">
        <f t="shared" si="798"/>
        <v>0</v>
      </c>
    </row>
    <row r="50380" spans="4:4" hidden="1" x14ac:dyDescent="0.35">
      <c r="D50380" s="157">
        <f t="shared" si="798"/>
        <v>0</v>
      </c>
    </row>
    <row r="50381" spans="4:4" hidden="1" x14ac:dyDescent="0.35">
      <c r="D50381" s="157">
        <f t="shared" si="798"/>
        <v>0</v>
      </c>
    </row>
    <row r="50382" spans="4:4" hidden="1" x14ac:dyDescent="0.35">
      <c r="D50382" s="157">
        <f t="shared" si="798"/>
        <v>0</v>
      </c>
    </row>
    <row r="50383" spans="4:4" hidden="1" x14ac:dyDescent="0.35">
      <c r="D50383" s="157">
        <f t="shared" si="798"/>
        <v>0</v>
      </c>
    </row>
    <row r="50384" spans="4:4" hidden="1" x14ac:dyDescent="0.35">
      <c r="D50384" s="157">
        <f t="shared" si="798"/>
        <v>0</v>
      </c>
    </row>
    <row r="50385" spans="4:4" hidden="1" x14ac:dyDescent="0.35">
      <c r="D50385" s="157">
        <f t="shared" si="798"/>
        <v>0</v>
      </c>
    </row>
    <row r="50386" spans="4:4" hidden="1" x14ac:dyDescent="0.35">
      <c r="D50386" s="157">
        <f t="shared" si="798"/>
        <v>0</v>
      </c>
    </row>
    <row r="50387" spans="4:4" hidden="1" x14ac:dyDescent="0.35">
      <c r="D50387" s="157">
        <f t="shared" si="798"/>
        <v>0</v>
      </c>
    </row>
    <row r="50388" spans="4:4" hidden="1" x14ac:dyDescent="0.35">
      <c r="D50388" s="157">
        <f t="shared" si="798"/>
        <v>0</v>
      </c>
    </row>
    <row r="50389" spans="4:4" hidden="1" x14ac:dyDescent="0.35">
      <c r="D50389" s="157">
        <f t="shared" si="798"/>
        <v>0</v>
      </c>
    </row>
    <row r="50390" spans="4:4" hidden="1" x14ac:dyDescent="0.35">
      <c r="D50390" s="157">
        <f t="shared" si="798"/>
        <v>0</v>
      </c>
    </row>
    <row r="50391" spans="4:4" hidden="1" x14ac:dyDescent="0.35">
      <c r="D50391" s="157">
        <f t="shared" si="798"/>
        <v>0</v>
      </c>
    </row>
    <row r="50392" spans="4:4" hidden="1" x14ac:dyDescent="0.35">
      <c r="D50392" s="157">
        <f t="shared" si="798"/>
        <v>0</v>
      </c>
    </row>
    <row r="50393" spans="4:4" hidden="1" x14ac:dyDescent="0.35">
      <c r="D50393" s="157">
        <f t="shared" si="798"/>
        <v>0</v>
      </c>
    </row>
    <row r="50394" spans="4:4" hidden="1" x14ac:dyDescent="0.35">
      <c r="D50394" s="157">
        <f t="shared" si="798"/>
        <v>0</v>
      </c>
    </row>
    <row r="50395" spans="4:4" hidden="1" x14ac:dyDescent="0.35">
      <c r="D50395" s="157">
        <f t="shared" si="798"/>
        <v>0</v>
      </c>
    </row>
    <row r="50396" spans="4:4" hidden="1" x14ac:dyDescent="0.35">
      <c r="D50396" s="157">
        <f t="shared" si="798"/>
        <v>0</v>
      </c>
    </row>
    <row r="50397" spans="4:4" hidden="1" x14ac:dyDescent="0.35">
      <c r="D50397" s="157">
        <f t="shared" si="798"/>
        <v>0</v>
      </c>
    </row>
    <row r="50398" spans="4:4" hidden="1" x14ac:dyDescent="0.35">
      <c r="D50398" s="157">
        <f t="shared" si="798"/>
        <v>0</v>
      </c>
    </row>
    <row r="50399" spans="4:4" hidden="1" x14ac:dyDescent="0.35">
      <c r="D50399" s="157">
        <f t="shared" si="798"/>
        <v>0</v>
      </c>
    </row>
    <row r="50400" spans="4:4" hidden="1" x14ac:dyDescent="0.35">
      <c r="D50400" s="157">
        <f t="shared" si="798"/>
        <v>0</v>
      </c>
    </row>
    <row r="50401" spans="4:4" hidden="1" x14ac:dyDescent="0.35">
      <c r="D50401" s="157">
        <f t="shared" si="798"/>
        <v>0</v>
      </c>
    </row>
    <row r="50402" spans="4:4" hidden="1" x14ac:dyDescent="0.35">
      <c r="D50402" s="157">
        <f t="shared" si="798"/>
        <v>0</v>
      </c>
    </row>
    <row r="50403" spans="4:4" hidden="1" x14ac:dyDescent="0.35">
      <c r="D50403" s="157">
        <f t="shared" si="798"/>
        <v>0</v>
      </c>
    </row>
    <row r="50404" spans="4:4" hidden="1" x14ac:dyDescent="0.35">
      <c r="D50404" s="157">
        <f t="shared" si="798"/>
        <v>0</v>
      </c>
    </row>
    <row r="50405" spans="4:4" hidden="1" x14ac:dyDescent="0.35">
      <c r="D50405" s="157">
        <f t="shared" si="798"/>
        <v>0</v>
      </c>
    </row>
    <row r="50406" spans="4:4" hidden="1" x14ac:dyDescent="0.35">
      <c r="D50406" s="157">
        <f t="shared" si="798"/>
        <v>0</v>
      </c>
    </row>
    <row r="50407" spans="4:4" hidden="1" x14ac:dyDescent="0.35">
      <c r="D50407" s="157">
        <f t="shared" si="798"/>
        <v>0</v>
      </c>
    </row>
    <row r="50408" spans="4:4" hidden="1" x14ac:dyDescent="0.35">
      <c r="D50408" s="157">
        <f t="shared" si="798"/>
        <v>0</v>
      </c>
    </row>
    <row r="50409" spans="4:4" hidden="1" x14ac:dyDescent="0.35">
      <c r="D50409" s="157">
        <f t="shared" si="798"/>
        <v>0</v>
      </c>
    </row>
    <row r="50410" spans="4:4" hidden="1" x14ac:dyDescent="0.35">
      <c r="D50410" s="157">
        <f t="shared" si="798"/>
        <v>0</v>
      </c>
    </row>
    <row r="50411" spans="4:4" hidden="1" x14ac:dyDescent="0.35">
      <c r="D50411" s="157">
        <f t="shared" si="798"/>
        <v>0</v>
      </c>
    </row>
    <row r="50412" spans="4:4" hidden="1" x14ac:dyDescent="0.35">
      <c r="D50412" s="157">
        <f t="shared" si="798"/>
        <v>0</v>
      </c>
    </row>
    <row r="50413" spans="4:4" hidden="1" x14ac:dyDescent="0.35">
      <c r="D50413" s="157">
        <f t="shared" si="798"/>
        <v>0</v>
      </c>
    </row>
    <row r="50414" spans="4:4" hidden="1" x14ac:dyDescent="0.35">
      <c r="D50414" s="157">
        <f t="shared" si="798"/>
        <v>0</v>
      </c>
    </row>
    <row r="50415" spans="4:4" hidden="1" x14ac:dyDescent="0.35">
      <c r="D50415" s="157">
        <f t="shared" si="798"/>
        <v>0</v>
      </c>
    </row>
    <row r="50416" spans="4:4" hidden="1" x14ac:dyDescent="0.35">
      <c r="D50416" s="157">
        <f t="shared" si="798"/>
        <v>0</v>
      </c>
    </row>
    <row r="50417" spans="4:4" hidden="1" x14ac:dyDescent="0.35">
      <c r="D50417" s="157">
        <f t="shared" si="798"/>
        <v>0</v>
      </c>
    </row>
    <row r="50418" spans="4:4" hidden="1" x14ac:dyDescent="0.35">
      <c r="D50418" s="157">
        <f t="shared" si="798"/>
        <v>0</v>
      </c>
    </row>
    <row r="50419" spans="4:4" hidden="1" x14ac:dyDescent="0.35">
      <c r="D50419" s="157">
        <f t="shared" si="798"/>
        <v>0</v>
      </c>
    </row>
    <row r="50420" spans="4:4" hidden="1" x14ac:dyDescent="0.35">
      <c r="D50420" s="157">
        <f t="shared" si="798"/>
        <v>0</v>
      </c>
    </row>
    <row r="50421" spans="4:4" hidden="1" x14ac:dyDescent="0.35">
      <c r="D50421" s="157">
        <f t="shared" si="798"/>
        <v>0</v>
      </c>
    </row>
    <row r="50422" spans="4:4" hidden="1" x14ac:dyDescent="0.35">
      <c r="D50422" s="157">
        <f t="shared" si="798"/>
        <v>0</v>
      </c>
    </row>
    <row r="50423" spans="4:4" hidden="1" x14ac:dyDescent="0.35">
      <c r="D50423" s="157">
        <f t="shared" si="798"/>
        <v>0</v>
      </c>
    </row>
    <row r="50424" spans="4:4" hidden="1" x14ac:dyDescent="0.35">
      <c r="D50424" s="157">
        <f t="shared" si="798"/>
        <v>0</v>
      </c>
    </row>
    <row r="50425" spans="4:4" hidden="1" x14ac:dyDescent="0.35">
      <c r="D50425" s="157">
        <f t="shared" si="798"/>
        <v>0</v>
      </c>
    </row>
    <row r="50426" spans="4:4" hidden="1" x14ac:dyDescent="0.35">
      <c r="D50426" s="157">
        <f t="shared" si="798"/>
        <v>0</v>
      </c>
    </row>
    <row r="50427" spans="4:4" hidden="1" x14ac:dyDescent="0.35">
      <c r="D50427" s="157">
        <f t="shared" si="798"/>
        <v>0</v>
      </c>
    </row>
    <row r="50428" spans="4:4" hidden="1" x14ac:dyDescent="0.35">
      <c r="D50428" s="157">
        <f t="shared" si="798"/>
        <v>0</v>
      </c>
    </row>
    <row r="50429" spans="4:4" hidden="1" x14ac:dyDescent="0.35">
      <c r="D50429" s="157">
        <f t="shared" si="798"/>
        <v>0</v>
      </c>
    </row>
    <row r="50430" spans="4:4" hidden="1" x14ac:dyDescent="0.35">
      <c r="D50430" s="157">
        <f t="shared" si="798"/>
        <v>0</v>
      </c>
    </row>
    <row r="50431" spans="4:4" hidden="1" x14ac:dyDescent="0.35">
      <c r="D50431" s="157">
        <f t="shared" si="798"/>
        <v>0</v>
      </c>
    </row>
    <row r="50432" spans="4:4" hidden="1" x14ac:dyDescent="0.35">
      <c r="D50432" s="157">
        <f t="shared" si="798"/>
        <v>0</v>
      </c>
    </row>
    <row r="50433" spans="4:4" hidden="1" x14ac:dyDescent="0.35">
      <c r="D50433" s="157">
        <f t="shared" si="798"/>
        <v>0</v>
      </c>
    </row>
    <row r="50434" spans="4:4" hidden="1" x14ac:dyDescent="0.35">
      <c r="D50434" s="157">
        <f t="shared" si="798"/>
        <v>0</v>
      </c>
    </row>
    <row r="50435" spans="4:4" hidden="1" x14ac:dyDescent="0.35">
      <c r="D50435" s="157">
        <f t="shared" si="798"/>
        <v>0</v>
      </c>
    </row>
    <row r="50436" spans="4:4" hidden="1" x14ac:dyDescent="0.35">
      <c r="D50436" s="157">
        <f t="shared" ref="D50436:D50499" si="799">SUBTOTAL(109,D50403:D50435)</f>
        <v>0</v>
      </c>
    </row>
    <row r="50437" spans="4:4" hidden="1" x14ac:dyDescent="0.35">
      <c r="D50437" s="157">
        <f t="shared" si="799"/>
        <v>0</v>
      </c>
    </row>
    <row r="50438" spans="4:4" hidden="1" x14ac:dyDescent="0.35">
      <c r="D50438" s="157">
        <f t="shared" si="799"/>
        <v>0</v>
      </c>
    </row>
    <row r="50439" spans="4:4" hidden="1" x14ac:dyDescent="0.35">
      <c r="D50439" s="157">
        <f t="shared" si="799"/>
        <v>0</v>
      </c>
    </row>
    <row r="50440" spans="4:4" hidden="1" x14ac:dyDescent="0.35">
      <c r="D50440" s="157">
        <f t="shared" si="799"/>
        <v>0</v>
      </c>
    </row>
    <row r="50441" spans="4:4" hidden="1" x14ac:dyDescent="0.35">
      <c r="D50441" s="157">
        <f t="shared" si="799"/>
        <v>0</v>
      </c>
    </row>
    <row r="50442" spans="4:4" hidden="1" x14ac:dyDescent="0.35">
      <c r="D50442" s="157">
        <f t="shared" si="799"/>
        <v>0</v>
      </c>
    </row>
    <row r="50443" spans="4:4" hidden="1" x14ac:dyDescent="0.35">
      <c r="D50443" s="157">
        <f t="shared" si="799"/>
        <v>0</v>
      </c>
    </row>
    <row r="50444" spans="4:4" hidden="1" x14ac:dyDescent="0.35">
      <c r="D50444" s="157">
        <f t="shared" si="799"/>
        <v>0</v>
      </c>
    </row>
    <row r="50445" spans="4:4" hidden="1" x14ac:dyDescent="0.35">
      <c r="D50445" s="157">
        <f t="shared" si="799"/>
        <v>0</v>
      </c>
    </row>
    <row r="50446" spans="4:4" hidden="1" x14ac:dyDescent="0.35">
      <c r="D50446" s="157">
        <f t="shared" si="799"/>
        <v>0</v>
      </c>
    </row>
    <row r="50447" spans="4:4" hidden="1" x14ac:dyDescent="0.35">
      <c r="D50447" s="157">
        <f t="shared" si="799"/>
        <v>0</v>
      </c>
    </row>
    <row r="50448" spans="4:4" hidden="1" x14ac:dyDescent="0.35">
      <c r="D50448" s="157">
        <f t="shared" si="799"/>
        <v>0</v>
      </c>
    </row>
    <row r="50449" spans="4:4" hidden="1" x14ac:dyDescent="0.35">
      <c r="D50449" s="157">
        <f t="shared" si="799"/>
        <v>0</v>
      </c>
    </row>
    <row r="50450" spans="4:4" hidden="1" x14ac:dyDescent="0.35">
      <c r="D50450" s="157">
        <f t="shared" si="799"/>
        <v>0</v>
      </c>
    </row>
    <row r="50451" spans="4:4" hidden="1" x14ac:dyDescent="0.35">
      <c r="D50451" s="157">
        <f t="shared" si="799"/>
        <v>0</v>
      </c>
    </row>
    <row r="50452" spans="4:4" hidden="1" x14ac:dyDescent="0.35">
      <c r="D50452" s="157">
        <f t="shared" si="799"/>
        <v>0</v>
      </c>
    </row>
    <row r="50453" spans="4:4" hidden="1" x14ac:dyDescent="0.35">
      <c r="D50453" s="157">
        <f t="shared" si="799"/>
        <v>0</v>
      </c>
    </row>
    <row r="50454" spans="4:4" hidden="1" x14ac:dyDescent="0.35">
      <c r="D50454" s="157">
        <f t="shared" si="799"/>
        <v>0</v>
      </c>
    </row>
    <row r="50455" spans="4:4" hidden="1" x14ac:dyDescent="0.35">
      <c r="D50455" s="157">
        <f t="shared" si="799"/>
        <v>0</v>
      </c>
    </row>
    <row r="50456" spans="4:4" hidden="1" x14ac:dyDescent="0.35">
      <c r="D50456" s="157">
        <f t="shared" si="799"/>
        <v>0</v>
      </c>
    </row>
    <row r="50457" spans="4:4" hidden="1" x14ac:dyDescent="0.35">
      <c r="D50457" s="157">
        <f t="shared" si="799"/>
        <v>0</v>
      </c>
    </row>
    <row r="50458" spans="4:4" hidden="1" x14ac:dyDescent="0.35">
      <c r="D50458" s="157">
        <f t="shared" si="799"/>
        <v>0</v>
      </c>
    </row>
    <row r="50459" spans="4:4" hidden="1" x14ac:dyDescent="0.35">
      <c r="D50459" s="157">
        <f t="shared" si="799"/>
        <v>0</v>
      </c>
    </row>
    <row r="50460" spans="4:4" hidden="1" x14ac:dyDescent="0.35">
      <c r="D50460" s="157">
        <f t="shared" si="799"/>
        <v>0</v>
      </c>
    </row>
    <row r="50461" spans="4:4" hidden="1" x14ac:dyDescent="0.35">
      <c r="D50461" s="157">
        <f t="shared" si="799"/>
        <v>0</v>
      </c>
    </row>
    <row r="50462" spans="4:4" hidden="1" x14ac:dyDescent="0.35">
      <c r="D50462" s="157">
        <f t="shared" si="799"/>
        <v>0</v>
      </c>
    </row>
    <row r="50463" spans="4:4" hidden="1" x14ac:dyDescent="0.35">
      <c r="D50463" s="157">
        <f t="shared" si="799"/>
        <v>0</v>
      </c>
    </row>
    <row r="50464" spans="4:4" hidden="1" x14ac:dyDescent="0.35">
      <c r="D50464" s="157">
        <f t="shared" si="799"/>
        <v>0</v>
      </c>
    </row>
    <row r="50465" spans="4:4" hidden="1" x14ac:dyDescent="0.35">
      <c r="D50465" s="157">
        <f t="shared" si="799"/>
        <v>0</v>
      </c>
    </row>
    <row r="50466" spans="4:4" hidden="1" x14ac:dyDescent="0.35">
      <c r="D50466" s="157">
        <f t="shared" si="799"/>
        <v>0</v>
      </c>
    </row>
    <row r="50467" spans="4:4" hidden="1" x14ac:dyDescent="0.35">
      <c r="D50467" s="157">
        <f t="shared" si="799"/>
        <v>0</v>
      </c>
    </row>
    <row r="50468" spans="4:4" hidden="1" x14ac:dyDescent="0.35">
      <c r="D50468" s="157">
        <f t="shared" si="799"/>
        <v>0</v>
      </c>
    </row>
    <row r="50469" spans="4:4" hidden="1" x14ac:dyDescent="0.35">
      <c r="D50469" s="157">
        <f t="shared" si="799"/>
        <v>0</v>
      </c>
    </row>
    <row r="50470" spans="4:4" hidden="1" x14ac:dyDescent="0.35">
      <c r="D50470" s="157">
        <f t="shared" si="799"/>
        <v>0</v>
      </c>
    </row>
    <row r="50471" spans="4:4" hidden="1" x14ac:dyDescent="0.35">
      <c r="D50471" s="157">
        <f t="shared" si="799"/>
        <v>0</v>
      </c>
    </row>
    <row r="50472" spans="4:4" hidden="1" x14ac:dyDescent="0.35">
      <c r="D50472" s="157">
        <f t="shared" si="799"/>
        <v>0</v>
      </c>
    </row>
    <row r="50473" spans="4:4" hidden="1" x14ac:dyDescent="0.35">
      <c r="D50473" s="157">
        <f t="shared" si="799"/>
        <v>0</v>
      </c>
    </row>
    <row r="50474" spans="4:4" hidden="1" x14ac:dyDescent="0.35">
      <c r="D50474" s="157">
        <f t="shared" si="799"/>
        <v>0</v>
      </c>
    </row>
    <row r="50475" spans="4:4" hidden="1" x14ac:dyDescent="0.35">
      <c r="D50475" s="157">
        <f t="shared" si="799"/>
        <v>0</v>
      </c>
    </row>
    <row r="50476" spans="4:4" hidden="1" x14ac:dyDescent="0.35">
      <c r="D50476" s="157">
        <f t="shared" si="799"/>
        <v>0</v>
      </c>
    </row>
    <row r="50477" spans="4:4" hidden="1" x14ac:dyDescent="0.35">
      <c r="D50477" s="157">
        <f t="shared" si="799"/>
        <v>0</v>
      </c>
    </row>
    <row r="50478" spans="4:4" hidden="1" x14ac:dyDescent="0.35">
      <c r="D50478" s="157">
        <f t="shared" si="799"/>
        <v>0</v>
      </c>
    </row>
    <row r="50479" spans="4:4" hidden="1" x14ac:dyDescent="0.35">
      <c r="D50479" s="157">
        <f t="shared" si="799"/>
        <v>0</v>
      </c>
    </row>
    <row r="50480" spans="4:4" hidden="1" x14ac:dyDescent="0.35">
      <c r="D50480" s="157">
        <f t="shared" si="799"/>
        <v>0</v>
      </c>
    </row>
    <row r="50481" spans="4:4" hidden="1" x14ac:dyDescent="0.35">
      <c r="D50481" s="157">
        <f t="shared" si="799"/>
        <v>0</v>
      </c>
    </row>
    <row r="50482" spans="4:4" hidden="1" x14ac:dyDescent="0.35">
      <c r="D50482" s="157">
        <f t="shared" si="799"/>
        <v>0</v>
      </c>
    </row>
    <row r="50483" spans="4:4" hidden="1" x14ac:dyDescent="0.35">
      <c r="D50483" s="157">
        <f t="shared" si="799"/>
        <v>0</v>
      </c>
    </row>
    <row r="50484" spans="4:4" hidden="1" x14ac:dyDescent="0.35">
      <c r="D50484" s="157">
        <f t="shared" si="799"/>
        <v>0</v>
      </c>
    </row>
    <row r="50485" spans="4:4" hidden="1" x14ac:dyDescent="0.35">
      <c r="D50485" s="157">
        <f t="shared" si="799"/>
        <v>0</v>
      </c>
    </row>
    <row r="50486" spans="4:4" hidden="1" x14ac:dyDescent="0.35">
      <c r="D50486" s="157">
        <f t="shared" si="799"/>
        <v>0</v>
      </c>
    </row>
    <row r="50487" spans="4:4" hidden="1" x14ac:dyDescent="0.35">
      <c r="D50487" s="157">
        <f t="shared" si="799"/>
        <v>0</v>
      </c>
    </row>
    <row r="50488" spans="4:4" hidden="1" x14ac:dyDescent="0.35">
      <c r="D50488" s="157">
        <f t="shared" si="799"/>
        <v>0</v>
      </c>
    </row>
    <row r="50489" spans="4:4" hidden="1" x14ac:dyDescent="0.35">
      <c r="D50489" s="157">
        <f t="shared" si="799"/>
        <v>0</v>
      </c>
    </row>
    <row r="50490" spans="4:4" hidden="1" x14ac:dyDescent="0.35">
      <c r="D50490" s="157">
        <f t="shared" si="799"/>
        <v>0</v>
      </c>
    </row>
    <row r="50491" spans="4:4" hidden="1" x14ac:dyDescent="0.35">
      <c r="D50491" s="157">
        <f t="shared" si="799"/>
        <v>0</v>
      </c>
    </row>
    <row r="50492" spans="4:4" hidden="1" x14ac:dyDescent="0.35">
      <c r="D50492" s="157">
        <f t="shared" si="799"/>
        <v>0</v>
      </c>
    </row>
    <row r="50493" spans="4:4" hidden="1" x14ac:dyDescent="0.35">
      <c r="D50493" s="157">
        <f t="shared" si="799"/>
        <v>0</v>
      </c>
    </row>
    <row r="50494" spans="4:4" hidden="1" x14ac:dyDescent="0.35">
      <c r="D50494" s="157">
        <f t="shared" si="799"/>
        <v>0</v>
      </c>
    </row>
    <row r="50495" spans="4:4" hidden="1" x14ac:dyDescent="0.35">
      <c r="D50495" s="157">
        <f t="shared" si="799"/>
        <v>0</v>
      </c>
    </row>
    <row r="50496" spans="4:4" hidden="1" x14ac:dyDescent="0.35">
      <c r="D50496" s="157">
        <f t="shared" si="799"/>
        <v>0</v>
      </c>
    </row>
    <row r="50497" spans="4:4" hidden="1" x14ac:dyDescent="0.35">
      <c r="D50497" s="157">
        <f t="shared" si="799"/>
        <v>0</v>
      </c>
    </row>
    <row r="50498" spans="4:4" hidden="1" x14ac:dyDescent="0.35">
      <c r="D50498" s="157">
        <f t="shared" si="799"/>
        <v>0</v>
      </c>
    </row>
    <row r="50499" spans="4:4" hidden="1" x14ac:dyDescent="0.35">
      <c r="D50499" s="157">
        <f t="shared" si="799"/>
        <v>0</v>
      </c>
    </row>
    <row r="50500" spans="4:4" hidden="1" x14ac:dyDescent="0.35">
      <c r="D50500" s="157">
        <f t="shared" ref="D50500:D50563" si="800">SUBTOTAL(109,D50467:D50499)</f>
        <v>0</v>
      </c>
    </row>
    <row r="50501" spans="4:4" hidden="1" x14ac:dyDescent="0.35">
      <c r="D50501" s="157">
        <f t="shared" si="800"/>
        <v>0</v>
      </c>
    </row>
    <row r="50502" spans="4:4" hidden="1" x14ac:dyDescent="0.35">
      <c r="D50502" s="157">
        <f t="shared" si="800"/>
        <v>0</v>
      </c>
    </row>
    <row r="50503" spans="4:4" hidden="1" x14ac:dyDescent="0.35">
      <c r="D50503" s="157">
        <f t="shared" si="800"/>
        <v>0</v>
      </c>
    </row>
    <row r="50504" spans="4:4" hidden="1" x14ac:dyDescent="0.35">
      <c r="D50504" s="157">
        <f t="shared" si="800"/>
        <v>0</v>
      </c>
    </row>
    <row r="50505" spans="4:4" hidden="1" x14ac:dyDescent="0.35">
      <c r="D50505" s="157">
        <f t="shared" si="800"/>
        <v>0</v>
      </c>
    </row>
    <row r="50506" spans="4:4" hidden="1" x14ac:dyDescent="0.35">
      <c r="D50506" s="157">
        <f t="shared" si="800"/>
        <v>0</v>
      </c>
    </row>
    <row r="50507" spans="4:4" hidden="1" x14ac:dyDescent="0.35">
      <c r="D50507" s="157">
        <f t="shared" si="800"/>
        <v>0</v>
      </c>
    </row>
    <row r="50508" spans="4:4" hidden="1" x14ac:dyDescent="0.35">
      <c r="D50508" s="157">
        <f t="shared" si="800"/>
        <v>0</v>
      </c>
    </row>
    <row r="50509" spans="4:4" hidden="1" x14ac:dyDescent="0.35">
      <c r="D50509" s="157">
        <f t="shared" si="800"/>
        <v>0</v>
      </c>
    </row>
    <row r="50510" spans="4:4" hidden="1" x14ac:dyDescent="0.35">
      <c r="D50510" s="157">
        <f t="shared" si="800"/>
        <v>0</v>
      </c>
    </row>
    <row r="50511" spans="4:4" hidden="1" x14ac:dyDescent="0.35">
      <c r="D50511" s="157">
        <f t="shared" si="800"/>
        <v>0</v>
      </c>
    </row>
    <row r="50512" spans="4:4" hidden="1" x14ac:dyDescent="0.35">
      <c r="D50512" s="157">
        <f t="shared" si="800"/>
        <v>0</v>
      </c>
    </row>
    <row r="50513" spans="4:4" hidden="1" x14ac:dyDescent="0.35">
      <c r="D50513" s="157">
        <f t="shared" si="800"/>
        <v>0</v>
      </c>
    </row>
    <row r="50514" spans="4:4" hidden="1" x14ac:dyDescent="0.35">
      <c r="D50514" s="157">
        <f t="shared" si="800"/>
        <v>0</v>
      </c>
    </row>
    <row r="50515" spans="4:4" hidden="1" x14ac:dyDescent="0.35">
      <c r="D50515" s="157">
        <f t="shared" si="800"/>
        <v>0</v>
      </c>
    </row>
    <row r="50516" spans="4:4" hidden="1" x14ac:dyDescent="0.35">
      <c r="D50516" s="157">
        <f t="shared" si="800"/>
        <v>0</v>
      </c>
    </row>
    <row r="50517" spans="4:4" hidden="1" x14ac:dyDescent="0.35">
      <c r="D50517" s="157">
        <f t="shared" si="800"/>
        <v>0</v>
      </c>
    </row>
    <row r="50518" spans="4:4" hidden="1" x14ac:dyDescent="0.35">
      <c r="D50518" s="157">
        <f t="shared" si="800"/>
        <v>0</v>
      </c>
    </row>
    <row r="50519" spans="4:4" hidden="1" x14ac:dyDescent="0.35">
      <c r="D50519" s="157">
        <f t="shared" si="800"/>
        <v>0</v>
      </c>
    </row>
    <row r="50520" spans="4:4" hidden="1" x14ac:dyDescent="0.35">
      <c r="D50520" s="157">
        <f t="shared" si="800"/>
        <v>0</v>
      </c>
    </row>
    <row r="50521" spans="4:4" hidden="1" x14ac:dyDescent="0.35">
      <c r="D50521" s="157">
        <f t="shared" si="800"/>
        <v>0</v>
      </c>
    </row>
    <row r="50522" spans="4:4" hidden="1" x14ac:dyDescent="0.35">
      <c r="D50522" s="157">
        <f t="shared" si="800"/>
        <v>0</v>
      </c>
    </row>
    <row r="50523" spans="4:4" hidden="1" x14ac:dyDescent="0.35">
      <c r="D50523" s="157">
        <f t="shared" si="800"/>
        <v>0</v>
      </c>
    </row>
    <row r="50524" spans="4:4" hidden="1" x14ac:dyDescent="0.35">
      <c r="D50524" s="157">
        <f t="shared" si="800"/>
        <v>0</v>
      </c>
    </row>
    <row r="50525" spans="4:4" hidden="1" x14ac:dyDescent="0.35">
      <c r="D50525" s="157">
        <f t="shared" si="800"/>
        <v>0</v>
      </c>
    </row>
    <row r="50526" spans="4:4" hidden="1" x14ac:dyDescent="0.35">
      <c r="D50526" s="157">
        <f t="shared" si="800"/>
        <v>0</v>
      </c>
    </row>
    <row r="50527" spans="4:4" hidden="1" x14ac:dyDescent="0.35">
      <c r="D50527" s="157">
        <f t="shared" si="800"/>
        <v>0</v>
      </c>
    </row>
    <row r="50528" spans="4:4" hidden="1" x14ac:dyDescent="0.35">
      <c r="D50528" s="157">
        <f t="shared" si="800"/>
        <v>0</v>
      </c>
    </row>
    <row r="50529" spans="4:4" hidden="1" x14ac:dyDescent="0.35">
      <c r="D50529" s="157">
        <f t="shared" si="800"/>
        <v>0</v>
      </c>
    </row>
    <row r="50530" spans="4:4" hidden="1" x14ac:dyDescent="0.35">
      <c r="D50530" s="157">
        <f t="shared" si="800"/>
        <v>0</v>
      </c>
    </row>
    <row r="50531" spans="4:4" hidden="1" x14ac:dyDescent="0.35">
      <c r="D50531" s="157">
        <f t="shared" si="800"/>
        <v>0</v>
      </c>
    </row>
    <row r="50532" spans="4:4" hidden="1" x14ac:dyDescent="0.35">
      <c r="D50532" s="157">
        <f t="shared" si="800"/>
        <v>0</v>
      </c>
    </row>
    <row r="50533" spans="4:4" hidden="1" x14ac:dyDescent="0.35">
      <c r="D50533" s="157">
        <f t="shared" si="800"/>
        <v>0</v>
      </c>
    </row>
    <row r="50534" spans="4:4" hidden="1" x14ac:dyDescent="0.35">
      <c r="D50534" s="157">
        <f t="shared" si="800"/>
        <v>0</v>
      </c>
    </row>
    <row r="50535" spans="4:4" hidden="1" x14ac:dyDescent="0.35">
      <c r="D50535" s="157">
        <f t="shared" si="800"/>
        <v>0</v>
      </c>
    </row>
    <row r="50536" spans="4:4" hidden="1" x14ac:dyDescent="0.35">
      <c r="D50536" s="157">
        <f t="shared" si="800"/>
        <v>0</v>
      </c>
    </row>
    <row r="50537" spans="4:4" hidden="1" x14ac:dyDescent="0.35">
      <c r="D50537" s="157">
        <f t="shared" si="800"/>
        <v>0</v>
      </c>
    </row>
    <row r="50538" spans="4:4" hidden="1" x14ac:dyDescent="0.35">
      <c r="D50538" s="157">
        <f t="shared" si="800"/>
        <v>0</v>
      </c>
    </row>
    <row r="50539" spans="4:4" hidden="1" x14ac:dyDescent="0.35">
      <c r="D50539" s="157">
        <f t="shared" si="800"/>
        <v>0</v>
      </c>
    </row>
    <row r="50540" spans="4:4" hidden="1" x14ac:dyDescent="0.35">
      <c r="D50540" s="157">
        <f t="shared" si="800"/>
        <v>0</v>
      </c>
    </row>
    <row r="50541" spans="4:4" hidden="1" x14ac:dyDescent="0.35">
      <c r="D50541" s="157">
        <f t="shared" si="800"/>
        <v>0</v>
      </c>
    </row>
    <row r="50542" spans="4:4" hidden="1" x14ac:dyDescent="0.35">
      <c r="D50542" s="157">
        <f t="shared" si="800"/>
        <v>0</v>
      </c>
    </row>
    <row r="50543" spans="4:4" hidden="1" x14ac:dyDescent="0.35">
      <c r="D50543" s="157">
        <f t="shared" si="800"/>
        <v>0</v>
      </c>
    </row>
    <row r="50544" spans="4:4" hidden="1" x14ac:dyDescent="0.35">
      <c r="D50544" s="157">
        <f t="shared" si="800"/>
        <v>0</v>
      </c>
    </row>
    <row r="50545" spans="4:4" hidden="1" x14ac:dyDescent="0.35">
      <c r="D50545" s="157">
        <f t="shared" si="800"/>
        <v>0</v>
      </c>
    </row>
    <row r="50546" spans="4:4" hidden="1" x14ac:dyDescent="0.35">
      <c r="D50546" s="157">
        <f t="shared" si="800"/>
        <v>0</v>
      </c>
    </row>
    <row r="50547" spans="4:4" hidden="1" x14ac:dyDescent="0.35">
      <c r="D50547" s="157">
        <f t="shared" si="800"/>
        <v>0</v>
      </c>
    </row>
    <row r="50548" spans="4:4" hidden="1" x14ac:dyDescent="0.35">
      <c r="D50548" s="157">
        <f t="shared" si="800"/>
        <v>0</v>
      </c>
    </row>
    <row r="50549" spans="4:4" hidden="1" x14ac:dyDescent="0.35">
      <c r="D50549" s="157">
        <f t="shared" si="800"/>
        <v>0</v>
      </c>
    </row>
    <row r="50550" spans="4:4" hidden="1" x14ac:dyDescent="0.35">
      <c r="D50550" s="157">
        <f t="shared" si="800"/>
        <v>0</v>
      </c>
    </row>
    <row r="50551" spans="4:4" hidden="1" x14ac:dyDescent="0.35">
      <c r="D50551" s="157">
        <f t="shared" si="800"/>
        <v>0</v>
      </c>
    </row>
    <row r="50552" spans="4:4" hidden="1" x14ac:dyDescent="0.35">
      <c r="D50552" s="157">
        <f t="shared" si="800"/>
        <v>0</v>
      </c>
    </row>
    <row r="50553" spans="4:4" hidden="1" x14ac:dyDescent="0.35">
      <c r="D50553" s="157">
        <f t="shared" si="800"/>
        <v>0</v>
      </c>
    </row>
    <row r="50554" spans="4:4" hidden="1" x14ac:dyDescent="0.35">
      <c r="D50554" s="157">
        <f t="shared" si="800"/>
        <v>0</v>
      </c>
    </row>
    <row r="50555" spans="4:4" hidden="1" x14ac:dyDescent="0.35">
      <c r="D50555" s="157">
        <f t="shared" si="800"/>
        <v>0</v>
      </c>
    </row>
    <row r="50556" spans="4:4" hidden="1" x14ac:dyDescent="0.35">
      <c r="D50556" s="157">
        <f t="shared" si="800"/>
        <v>0</v>
      </c>
    </row>
    <row r="50557" spans="4:4" hidden="1" x14ac:dyDescent="0.35">
      <c r="D50557" s="157">
        <f t="shared" si="800"/>
        <v>0</v>
      </c>
    </row>
    <row r="50558" spans="4:4" hidden="1" x14ac:dyDescent="0.35">
      <c r="D50558" s="157">
        <f t="shared" si="800"/>
        <v>0</v>
      </c>
    </row>
    <row r="50559" spans="4:4" hidden="1" x14ac:dyDescent="0.35">
      <c r="D50559" s="157">
        <f t="shared" si="800"/>
        <v>0</v>
      </c>
    </row>
    <row r="50560" spans="4:4" hidden="1" x14ac:dyDescent="0.35">
      <c r="D50560" s="157">
        <f t="shared" si="800"/>
        <v>0</v>
      </c>
    </row>
    <row r="50561" spans="4:4" hidden="1" x14ac:dyDescent="0.35">
      <c r="D50561" s="157">
        <f t="shared" si="800"/>
        <v>0</v>
      </c>
    </row>
    <row r="50562" spans="4:4" hidden="1" x14ac:dyDescent="0.35">
      <c r="D50562" s="157">
        <f t="shared" si="800"/>
        <v>0</v>
      </c>
    </row>
    <row r="50563" spans="4:4" hidden="1" x14ac:dyDescent="0.35">
      <c r="D50563" s="157">
        <f t="shared" si="800"/>
        <v>0</v>
      </c>
    </row>
    <row r="50564" spans="4:4" hidden="1" x14ac:dyDescent="0.35">
      <c r="D50564" s="157">
        <f t="shared" ref="D50564:D50627" si="801">SUBTOTAL(109,D50531:D50563)</f>
        <v>0</v>
      </c>
    </row>
    <row r="50565" spans="4:4" hidden="1" x14ac:dyDescent="0.35">
      <c r="D50565" s="157">
        <f t="shared" si="801"/>
        <v>0</v>
      </c>
    </row>
    <row r="50566" spans="4:4" hidden="1" x14ac:dyDescent="0.35">
      <c r="D50566" s="157">
        <f t="shared" si="801"/>
        <v>0</v>
      </c>
    </row>
    <row r="50567" spans="4:4" hidden="1" x14ac:dyDescent="0.35">
      <c r="D50567" s="157">
        <f t="shared" si="801"/>
        <v>0</v>
      </c>
    </row>
    <row r="50568" spans="4:4" hidden="1" x14ac:dyDescent="0.35">
      <c r="D50568" s="157">
        <f t="shared" si="801"/>
        <v>0</v>
      </c>
    </row>
    <row r="50569" spans="4:4" hidden="1" x14ac:dyDescent="0.35">
      <c r="D50569" s="157">
        <f t="shared" si="801"/>
        <v>0</v>
      </c>
    </row>
    <row r="50570" spans="4:4" hidden="1" x14ac:dyDescent="0.35">
      <c r="D50570" s="157">
        <f t="shared" si="801"/>
        <v>0</v>
      </c>
    </row>
    <row r="50571" spans="4:4" hidden="1" x14ac:dyDescent="0.35">
      <c r="D50571" s="157">
        <f t="shared" si="801"/>
        <v>0</v>
      </c>
    </row>
    <row r="50572" spans="4:4" hidden="1" x14ac:dyDescent="0.35">
      <c r="D50572" s="157">
        <f t="shared" si="801"/>
        <v>0</v>
      </c>
    </row>
    <row r="50573" spans="4:4" hidden="1" x14ac:dyDescent="0.35">
      <c r="D50573" s="157">
        <f t="shared" si="801"/>
        <v>0</v>
      </c>
    </row>
    <row r="50574" spans="4:4" hidden="1" x14ac:dyDescent="0.35">
      <c r="D50574" s="157">
        <f t="shared" si="801"/>
        <v>0</v>
      </c>
    </row>
    <row r="50575" spans="4:4" hidden="1" x14ac:dyDescent="0.35">
      <c r="D50575" s="157">
        <f t="shared" si="801"/>
        <v>0</v>
      </c>
    </row>
    <row r="50576" spans="4:4" hidden="1" x14ac:dyDescent="0.35">
      <c r="D50576" s="157">
        <f t="shared" si="801"/>
        <v>0</v>
      </c>
    </row>
    <row r="50577" spans="4:4" hidden="1" x14ac:dyDescent="0.35">
      <c r="D50577" s="157">
        <f t="shared" si="801"/>
        <v>0</v>
      </c>
    </row>
    <row r="50578" spans="4:4" hidden="1" x14ac:dyDescent="0.35">
      <c r="D50578" s="157">
        <f t="shared" si="801"/>
        <v>0</v>
      </c>
    </row>
    <row r="50579" spans="4:4" hidden="1" x14ac:dyDescent="0.35">
      <c r="D50579" s="157">
        <f t="shared" si="801"/>
        <v>0</v>
      </c>
    </row>
    <row r="50580" spans="4:4" hidden="1" x14ac:dyDescent="0.35">
      <c r="D50580" s="157">
        <f t="shared" si="801"/>
        <v>0</v>
      </c>
    </row>
    <row r="50581" spans="4:4" hidden="1" x14ac:dyDescent="0.35">
      <c r="D50581" s="157">
        <f t="shared" si="801"/>
        <v>0</v>
      </c>
    </row>
    <row r="50582" spans="4:4" hidden="1" x14ac:dyDescent="0.35">
      <c r="D50582" s="157">
        <f t="shared" si="801"/>
        <v>0</v>
      </c>
    </row>
    <row r="50583" spans="4:4" hidden="1" x14ac:dyDescent="0.35">
      <c r="D50583" s="157">
        <f t="shared" si="801"/>
        <v>0</v>
      </c>
    </row>
    <row r="50584" spans="4:4" hidden="1" x14ac:dyDescent="0.35">
      <c r="D50584" s="157">
        <f t="shared" si="801"/>
        <v>0</v>
      </c>
    </row>
    <row r="50585" spans="4:4" hidden="1" x14ac:dyDescent="0.35">
      <c r="D50585" s="157">
        <f t="shared" si="801"/>
        <v>0</v>
      </c>
    </row>
    <row r="50586" spans="4:4" hidden="1" x14ac:dyDescent="0.35">
      <c r="D50586" s="157">
        <f t="shared" si="801"/>
        <v>0</v>
      </c>
    </row>
    <row r="50587" spans="4:4" hidden="1" x14ac:dyDescent="0.35">
      <c r="D50587" s="157">
        <f t="shared" si="801"/>
        <v>0</v>
      </c>
    </row>
    <row r="50588" spans="4:4" hidden="1" x14ac:dyDescent="0.35">
      <c r="D50588" s="157">
        <f t="shared" si="801"/>
        <v>0</v>
      </c>
    </row>
    <row r="50589" spans="4:4" hidden="1" x14ac:dyDescent="0.35">
      <c r="D50589" s="157">
        <f t="shared" si="801"/>
        <v>0</v>
      </c>
    </row>
    <row r="50590" spans="4:4" hidden="1" x14ac:dyDescent="0.35">
      <c r="D50590" s="157">
        <f t="shared" si="801"/>
        <v>0</v>
      </c>
    </row>
    <row r="50591" spans="4:4" hidden="1" x14ac:dyDescent="0.35">
      <c r="D50591" s="157">
        <f t="shared" si="801"/>
        <v>0</v>
      </c>
    </row>
    <row r="50592" spans="4:4" hidden="1" x14ac:dyDescent="0.35">
      <c r="D50592" s="157">
        <f t="shared" si="801"/>
        <v>0</v>
      </c>
    </row>
    <row r="50593" spans="4:4" hidden="1" x14ac:dyDescent="0.35">
      <c r="D50593" s="157">
        <f t="shared" si="801"/>
        <v>0</v>
      </c>
    </row>
    <row r="50594" spans="4:4" hidden="1" x14ac:dyDescent="0.35">
      <c r="D50594" s="157">
        <f t="shared" si="801"/>
        <v>0</v>
      </c>
    </row>
    <row r="50595" spans="4:4" hidden="1" x14ac:dyDescent="0.35">
      <c r="D50595" s="157">
        <f t="shared" si="801"/>
        <v>0</v>
      </c>
    </row>
    <row r="50596" spans="4:4" hidden="1" x14ac:dyDescent="0.35">
      <c r="D50596" s="157">
        <f t="shared" si="801"/>
        <v>0</v>
      </c>
    </row>
    <row r="50597" spans="4:4" hidden="1" x14ac:dyDescent="0.35">
      <c r="D50597" s="157">
        <f t="shared" si="801"/>
        <v>0</v>
      </c>
    </row>
    <row r="50598" spans="4:4" hidden="1" x14ac:dyDescent="0.35">
      <c r="D50598" s="157">
        <f t="shared" si="801"/>
        <v>0</v>
      </c>
    </row>
    <row r="50599" spans="4:4" hidden="1" x14ac:dyDescent="0.35">
      <c r="D50599" s="157">
        <f t="shared" si="801"/>
        <v>0</v>
      </c>
    </row>
    <row r="50600" spans="4:4" hidden="1" x14ac:dyDescent="0.35">
      <c r="D50600" s="157">
        <f t="shared" si="801"/>
        <v>0</v>
      </c>
    </row>
    <row r="50601" spans="4:4" hidden="1" x14ac:dyDescent="0.35">
      <c r="D50601" s="157">
        <f t="shared" si="801"/>
        <v>0</v>
      </c>
    </row>
    <row r="50602" spans="4:4" hidden="1" x14ac:dyDescent="0.35">
      <c r="D50602" s="157">
        <f t="shared" si="801"/>
        <v>0</v>
      </c>
    </row>
    <row r="50603" spans="4:4" hidden="1" x14ac:dyDescent="0.35">
      <c r="D50603" s="157">
        <f t="shared" si="801"/>
        <v>0</v>
      </c>
    </row>
    <row r="50604" spans="4:4" hidden="1" x14ac:dyDescent="0.35">
      <c r="D50604" s="157">
        <f t="shared" si="801"/>
        <v>0</v>
      </c>
    </row>
    <row r="50605" spans="4:4" hidden="1" x14ac:dyDescent="0.35">
      <c r="D50605" s="157">
        <f t="shared" si="801"/>
        <v>0</v>
      </c>
    </row>
    <row r="50606" spans="4:4" hidden="1" x14ac:dyDescent="0.35">
      <c r="D50606" s="157">
        <f t="shared" si="801"/>
        <v>0</v>
      </c>
    </row>
    <row r="50607" spans="4:4" hidden="1" x14ac:dyDescent="0.35">
      <c r="D50607" s="157">
        <f t="shared" si="801"/>
        <v>0</v>
      </c>
    </row>
    <row r="50608" spans="4:4" hidden="1" x14ac:dyDescent="0.35">
      <c r="D50608" s="157">
        <f t="shared" si="801"/>
        <v>0</v>
      </c>
    </row>
    <row r="50609" spans="4:4" hidden="1" x14ac:dyDescent="0.35">
      <c r="D50609" s="157">
        <f t="shared" si="801"/>
        <v>0</v>
      </c>
    </row>
    <row r="50610" spans="4:4" hidden="1" x14ac:dyDescent="0.35">
      <c r="D50610" s="157">
        <f t="shared" si="801"/>
        <v>0</v>
      </c>
    </row>
    <row r="50611" spans="4:4" hidden="1" x14ac:dyDescent="0.35">
      <c r="D50611" s="157">
        <f t="shared" si="801"/>
        <v>0</v>
      </c>
    </row>
    <row r="50612" spans="4:4" hidden="1" x14ac:dyDescent="0.35">
      <c r="D50612" s="157">
        <f t="shared" si="801"/>
        <v>0</v>
      </c>
    </row>
    <row r="50613" spans="4:4" hidden="1" x14ac:dyDescent="0.35">
      <c r="D50613" s="157">
        <f t="shared" si="801"/>
        <v>0</v>
      </c>
    </row>
    <row r="50614" spans="4:4" hidden="1" x14ac:dyDescent="0.35">
      <c r="D50614" s="157">
        <f t="shared" si="801"/>
        <v>0</v>
      </c>
    </row>
    <row r="50615" spans="4:4" hidden="1" x14ac:dyDescent="0.35">
      <c r="D50615" s="157">
        <f t="shared" si="801"/>
        <v>0</v>
      </c>
    </row>
    <row r="50616" spans="4:4" hidden="1" x14ac:dyDescent="0.35">
      <c r="D50616" s="157">
        <f t="shared" si="801"/>
        <v>0</v>
      </c>
    </row>
    <row r="50617" spans="4:4" hidden="1" x14ac:dyDescent="0.35">
      <c r="D50617" s="157">
        <f t="shared" si="801"/>
        <v>0</v>
      </c>
    </row>
    <row r="50618" spans="4:4" hidden="1" x14ac:dyDescent="0.35">
      <c r="D50618" s="157">
        <f t="shared" si="801"/>
        <v>0</v>
      </c>
    </row>
    <row r="50619" spans="4:4" hidden="1" x14ac:dyDescent="0.35">
      <c r="D50619" s="157">
        <f t="shared" si="801"/>
        <v>0</v>
      </c>
    </row>
    <row r="50620" spans="4:4" hidden="1" x14ac:dyDescent="0.35">
      <c r="D50620" s="157">
        <f t="shared" si="801"/>
        <v>0</v>
      </c>
    </row>
    <row r="50621" spans="4:4" hidden="1" x14ac:dyDescent="0.35">
      <c r="D50621" s="157">
        <f t="shared" si="801"/>
        <v>0</v>
      </c>
    </row>
    <row r="50622" spans="4:4" hidden="1" x14ac:dyDescent="0.35">
      <c r="D50622" s="157">
        <f t="shared" si="801"/>
        <v>0</v>
      </c>
    </row>
    <row r="50623" spans="4:4" hidden="1" x14ac:dyDescent="0.35">
      <c r="D50623" s="157">
        <f t="shared" si="801"/>
        <v>0</v>
      </c>
    </row>
    <row r="50624" spans="4:4" hidden="1" x14ac:dyDescent="0.35">
      <c r="D50624" s="157">
        <f t="shared" si="801"/>
        <v>0</v>
      </c>
    </row>
    <row r="50625" spans="4:4" hidden="1" x14ac:dyDescent="0.35">
      <c r="D50625" s="157">
        <f t="shared" si="801"/>
        <v>0</v>
      </c>
    </row>
    <row r="50626" spans="4:4" hidden="1" x14ac:dyDescent="0.35">
      <c r="D50626" s="157">
        <f t="shared" si="801"/>
        <v>0</v>
      </c>
    </row>
    <row r="50627" spans="4:4" hidden="1" x14ac:dyDescent="0.35">
      <c r="D50627" s="157">
        <f t="shared" si="801"/>
        <v>0</v>
      </c>
    </row>
    <row r="50628" spans="4:4" hidden="1" x14ac:dyDescent="0.35">
      <c r="D50628" s="157">
        <f t="shared" ref="D50628:D50691" si="802">SUBTOTAL(109,D50595:D50627)</f>
        <v>0</v>
      </c>
    </row>
    <row r="50629" spans="4:4" hidden="1" x14ac:dyDescent="0.35">
      <c r="D50629" s="157">
        <f t="shared" si="802"/>
        <v>0</v>
      </c>
    </row>
    <row r="50630" spans="4:4" hidden="1" x14ac:dyDescent="0.35">
      <c r="D50630" s="157">
        <f t="shared" si="802"/>
        <v>0</v>
      </c>
    </row>
    <row r="50631" spans="4:4" hidden="1" x14ac:dyDescent="0.35">
      <c r="D50631" s="157">
        <f t="shared" si="802"/>
        <v>0</v>
      </c>
    </row>
    <row r="50632" spans="4:4" hidden="1" x14ac:dyDescent="0.35">
      <c r="D50632" s="157">
        <f t="shared" si="802"/>
        <v>0</v>
      </c>
    </row>
    <row r="50633" spans="4:4" hidden="1" x14ac:dyDescent="0.35">
      <c r="D50633" s="157">
        <f t="shared" si="802"/>
        <v>0</v>
      </c>
    </row>
    <row r="50634" spans="4:4" hidden="1" x14ac:dyDescent="0.35">
      <c r="D50634" s="157">
        <f t="shared" si="802"/>
        <v>0</v>
      </c>
    </row>
    <row r="50635" spans="4:4" hidden="1" x14ac:dyDescent="0.35">
      <c r="D50635" s="157">
        <f t="shared" si="802"/>
        <v>0</v>
      </c>
    </row>
    <row r="50636" spans="4:4" hidden="1" x14ac:dyDescent="0.35">
      <c r="D50636" s="157">
        <f t="shared" si="802"/>
        <v>0</v>
      </c>
    </row>
    <row r="50637" spans="4:4" hidden="1" x14ac:dyDescent="0.35">
      <c r="D50637" s="157">
        <f t="shared" si="802"/>
        <v>0</v>
      </c>
    </row>
    <row r="50638" spans="4:4" hidden="1" x14ac:dyDescent="0.35">
      <c r="D50638" s="157">
        <f t="shared" si="802"/>
        <v>0</v>
      </c>
    </row>
    <row r="50639" spans="4:4" hidden="1" x14ac:dyDescent="0.35">
      <c r="D50639" s="157">
        <f t="shared" si="802"/>
        <v>0</v>
      </c>
    </row>
    <row r="50640" spans="4:4" hidden="1" x14ac:dyDescent="0.35">
      <c r="D50640" s="157">
        <f t="shared" si="802"/>
        <v>0</v>
      </c>
    </row>
    <row r="50641" spans="4:4" hidden="1" x14ac:dyDescent="0.35">
      <c r="D50641" s="157">
        <f t="shared" si="802"/>
        <v>0</v>
      </c>
    </row>
    <row r="50642" spans="4:4" hidden="1" x14ac:dyDescent="0.35">
      <c r="D50642" s="157">
        <f t="shared" si="802"/>
        <v>0</v>
      </c>
    </row>
    <row r="50643" spans="4:4" hidden="1" x14ac:dyDescent="0.35">
      <c r="D50643" s="157">
        <f t="shared" si="802"/>
        <v>0</v>
      </c>
    </row>
    <row r="50644" spans="4:4" hidden="1" x14ac:dyDescent="0.35">
      <c r="D50644" s="157">
        <f t="shared" si="802"/>
        <v>0</v>
      </c>
    </row>
    <row r="50645" spans="4:4" hidden="1" x14ac:dyDescent="0.35">
      <c r="D50645" s="157">
        <f t="shared" si="802"/>
        <v>0</v>
      </c>
    </row>
    <row r="50646" spans="4:4" hidden="1" x14ac:dyDescent="0.35">
      <c r="D50646" s="157">
        <f t="shared" si="802"/>
        <v>0</v>
      </c>
    </row>
    <row r="50647" spans="4:4" hidden="1" x14ac:dyDescent="0.35">
      <c r="D50647" s="157">
        <f t="shared" si="802"/>
        <v>0</v>
      </c>
    </row>
    <row r="50648" spans="4:4" hidden="1" x14ac:dyDescent="0.35">
      <c r="D50648" s="157">
        <f t="shared" si="802"/>
        <v>0</v>
      </c>
    </row>
    <row r="50649" spans="4:4" hidden="1" x14ac:dyDescent="0.35">
      <c r="D50649" s="157">
        <f t="shared" si="802"/>
        <v>0</v>
      </c>
    </row>
    <row r="50650" spans="4:4" hidden="1" x14ac:dyDescent="0.35">
      <c r="D50650" s="157">
        <f t="shared" si="802"/>
        <v>0</v>
      </c>
    </row>
    <row r="50651" spans="4:4" hidden="1" x14ac:dyDescent="0.35">
      <c r="D50651" s="157">
        <f t="shared" si="802"/>
        <v>0</v>
      </c>
    </row>
    <row r="50652" spans="4:4" hidden="1" x14ac:dyDescent="0.35">
      <c r="D50652" s="157">
        <f t="shared" si="802"/>
        <v>0</v>
      </c>
    </row>
    <row r="50653" spans="4:4" hidden="1" x14ac:dyDescent="0.35">
      <c r="D50653" s="157">
        <f t="shared" si="802"/>
        <v>0</v>
      </c>
    </row>
    <row r="50654" spans="4:4" hidden="1" x14ac:dyDescent="0.35">
      <c r="D50654" s="157">
        <f t="shared" si="802"/>
        <v>0</v>
      </c>
    </row>
    <row r="50655" spans="4:4" hidden="1" x14ac:dyDescent="0.35">
      <c r="D50655" s="157">
        <f t="shared" si="802"/>
        <v>0</v>
      </c>
    </row>
    <row r="50656" spans="4:4" hidden="1" x14ac:dyDescent="0.35">
      <c r="D50656" s="157">
        <f t="shared" si="802"/>
        <v>0</v>
      </c>
    </row>
    <row r="50657" spans="4:4" hidden="1" x14ac:dyDescent="0.35">
      <c r="D50657" s="157">
        <f t="shared" si="802"/>
        <v>0</v>
      </c>
    </row>
    <row r="50658" spans="4:4" hidden="1" x14ac:dyDescent="0.35">
      <c r="D50658" s="157">
        <f t="shared" si="802"/>
        <v>0</v>
      </c>
    </row>
    <row r="50659" spans="4:4" hidden="1" x14ac:dyDescent="0.35">
      <c r="D50659" s="157">
        <f t="shared" si="802"/>
        <v>0</v>
      </c>
    </row>
    <row r="50660" spans="4:4" hidden="1" x14ac:dyDescent="0.35">
      <c r="D50660" s="157">
        <f t="shared" si="802"/>
        <v>0</v>
      </c>
    </row>
    <row r="50661" spans="4:4" hidden="1" x14ac:dyDescent="0.35">
      <c r="D50661" s="157">
        <f t="shared" si="802"/>
        <v>0</v>
      </c>
    </row>
    <row r="50662" spans="4:4" hidden="1" x14ac:dyDescent="0.35">
      <c r="D50662" s="157">
        <f t="shared" si="802"/>
        <v>0</v>
      </c>
    </row>
    <row r="50663" spans="4:4" hidden="1" x14ac:dyDescent="0.35">
      <c r="D50663" s="157">
        <f t="shared" si="802"/>
        <v>0</v>
      </c>
    </row>
    <row r="50664" spans="4:4" hidden="1" x14ac:dyDescent="0.35">
      <c r="D50664" s="157">
        <f t="shared" si="802"/>
        <v>0</v>
      </c>
    </row>
    <row r="50665" spans="4:4" hidden="1" x14ac:dyDescent="0.35">
      <c r="D50665" s="157">
        <f t="shared" si="802"/>
        <v>0</v>
      </c>
    </row>
    <row r="50666" spans="4:4" hidden="1" x14ac:dyDescent="0.35">
      <c r="D50666" s="157">
        <f t="shared" si="802"/>
        <v>0</v>
      </c>
    </row>
    <row r="50667" spans="4:4" hidden="1" x14ac:dyDescent="0.35">
      <c r="D50667" s="157">
        <f t="shared" si="802"/>
        <v>0</v>
      </c>
    </row>
    <row r="50668" spans="4:4" hidden="1" x14ac:dyDescent="0.35">
      <c r="D50668" s="157">
        <f t="shared" si="802"/>
        <v>0</v>
      </c>
    </row>
    <row r="50669" spans="4:4" hidden="1" x14ac:dyDescent="0.35">
      <c r="D50669" s="157">
        <f t="shared" si="802"/>
        <v>0</v>
      </c>
    </row>
    <row r="50670" spans="4:4" hidden="1" x14ac:dyDescent="0.35">
      <c r="D50670" s="157">
        <f t="shared" si="802"/>
        <v>0</v>
      </c>
    </row>
    <row r="50671" spans="4:4" hidden="1" x14ac:dyDescent="0.35">
      <c r="D50671" s="157">
        <f t="shared" si="802"/>
        <v>0</v>
      </c>
    </row>
    <row r="50672" spans="4:4" hidden="1" x14ac:dyDescent="0.35">
      <c r="D50672" s="157">
        <f t="shared" si="802"/>
        <v>0</v>
      </c>
    </row>
    <row r="50673" spans="4:4" hidden="1" x14ac:dyDescent="0.35">
      <c r="D50673" s="157">
        <f t="shared" si="802"/>
        <v>0</v>
      </c>
    </row>
    <row r="50674" spans="4:4" hidden="1" x14ac:dyDescent="0.35">
      <c r="D50674" s="157">
        <f t="shared" si="802"/>
        <v>0</v>
      </c>
    </row>
    <row r="50675" spans="4:4" hidden="1" x14ac:dyDescent="0.35">
      <c r="D50675" s="157">
        <f t="shared" si="802"/>
        <v>0</v>
      </c>
    </row>
    <row r="50676" spans="4:4" hidden="1" x14ac:dyDescent="0.35">
      <c r="D50676" s="157">
        <f t="shared" si="802"/>
        <v>0</v>
      </c>
    </row>
    <row r="50677" spans="4:4" hidden="1" x14ac:dyDescent="0.35">
      <c r="D50677" s="157">
        <f t="shared" si="802"/>
        <v>0</v>
      </c>
    </row>
    <row r="50678" spans="4:4" hidden="1" x14ac:dyDescent="0.35">
      <c r="D50678" s="157">
        <f t="shared" si="802"/>
        <v>0</v>
      </c>
    </row>
    <row r="50679" spans="4:4" hidden="1" x14ac:dyDescent="0.35">
      <c r="D50679" s="157">
        <f t="shared" si="802"/>
        <v>0</v>
      </c>
    </row>
    <row r="50680" spans="4:4" hidden="1" x14ac:dyDescent="0.35">
      <c r="D50680" s="157">
        <f t="shared" si="802"/>
        <v>0</v>
      </c>
    </row>
    <row r="50681" spans="4:4" hidden="1" x14ac:dyDescent="0.35">
      <c r="D50681" s="157">
        <f t="shared" si="802"/>
        <v>0</v>
      </c>
    </row>
    <row r="50682" spans="4:4" hidden="1" x14ac:dyDescent="0.35">
      <c r="D50682" s="157">
        <f t="shared" si="802"/>
        <v>0</v>
      </c>
    </row>
    <row r="50683" spans="4:4" hidden="1" x14ac:dyDescent="0.35">
      <c r="D50683" s="157">
        <f t="shared" si="802"/>
        <v>0</v>
      </c>
    </row>
    <row r="50684" spans="4:4" hidden="1" x14ac:dyDescent="0.35">
      <c r="D50684" s="157">
        <f t="shared" si="802"/>
        <v>0</v>
      </c>
    </row>
    <row r="50685" spans="4:4" hidden="1" x14ac:dyDescent="0.35">
      <c r="D50685" s="157">
        <f t="shared" si="802"/>
        <v>0</v>
      </c>
    </row>
    <row r="50686" spans="4:4" hidden="1" x14ac:dyDescent="0.35">
      <c r="D50686" s="157">
        <f t="shared" si="802"/>
        <v>0</v>
      </c>
    </row>
    <row r="50687" spans="4:4" hidden="1" x14ac:dyDescent="0.35">
      <c r="D50687" s="157">
        <f t="shared" si="802"/>
        <v>0</v>
      </c>
    </row>
    <row r="50688" spans="4:4" hidden="1" x14ac:dyDescent="0.35">
      <c r="D50688" s="157">
        <f t="shared" si="802"/>
        <v>0</v>
      </c>
    </row>
    <row r="50689" spans="4:4" hidden="1" x14ac:dyDescent="0.35">
      <c r="D50689" s="157">
        <f t="shared" si="802"/>
        <v>0</v>
      </c>
    </row>
    <row r="50690" spans="4:4" hidden="1" x14ac:dyDescent="0.35">
      <c r="D50690" s="157">
        <f t="shared" si="802"/>
        <v>0</v>
      </c>
    </row>
    <row r="50691" spans="4:4" hidden="1" x14ac:dyDescent="0.35">
      <c r="D50691" s="157">
        <f t="shared" si="802"/>
        <v>0</v>
      </c>
    </row>
    <row r="50692" spans="4:4" hidden="1" x14ac:dyDescent="0.35">
      <c r="D50692" s="157">
        <f t="shared" ref="D50692:D50755" si="803">SUBTOTAL(109,D50659:D50691)</f>
        <v>0</v>
      </c>
    </row>
    <row r="50693" spans="4:4" hidden="1" x14ac:dyDescent="0.35">
      <c r="D50693" s="157">
        <f t="shared" si="803"/>
        <v>0</v>
      </c>
    </row>
    <row r="50694" spans="4:4" hidden="1" x14ac:dyDescent="0.35">
      <c r="D50694" s="157">
        <f t="shared" si="803"/>
        <v>0</v>
      </c>
    </row>
    <row r="50695" spans="4:4" hidden="1" x14ac:dyDescent="0.35">
      <c r="D50695" s="157">
        <f t="shared" si="803"/>
        <v>0</v>
      </c>
    </row>
    <row r="50696" spans="4:4" hidden="1" x14ac:dyDescent="0.35">
      <c r="D50696" s="157">
        <f t="shared" si="803"/>
        <v>0</v>
      </c>
    </row>
    <row r="50697" spans="4:4" hidden="1" x14ac:dyDescent="0.35">
      <c r="D50697" s="157">
        <f t="shared" si="803"/>
        <v>0</v>
      </c>
    </row>
    <row r="50698" spans="4:4" hidden="1" x14ac:dyDescent="0.35">
      <c r="D50698" s="157">
        <f t="shared" si="803"/>
        <v>0</v>
      </c>
    </row>
    <row r="50699" spans="4:4" hidden="1" x14ac:dyDescent="0.35">
      <c r="D50699" s="157">
        <f t="shared" si="803"/>
        <v>0</v>
      </c>
    </row>
    <row r="50700" spans="4:4" hidden="1" x14ac:dyDescent="0.35">
      <c r="D50700" s="157">
        <f t="shared" si="803"/>
        <v>0</v>
      </c>
    </row>
    <row r="50701" spans="4:4" hidden="1" x14ac:dyDescent="0.35">
      <c r="D50701" s="157">
        <f t="shared" si="803"/>
        <v>0</v>
      </c>
    </row>
    <row r="50702" spans="4:4" hidden="1" x14ac:dyDescent="0.35">
      <c r="D50702" s="157">
        <f t="shared" si="803"/>
        <v>0</v>
      </c>
    </row>
    <row r="50703" spans="4:4" hidden="1" x14ac:dyDescent="0.35">
      <c r="D50703" s="157">
        <f t="shared" si="803"/>
        <v>0</v>
      </c>
    </row>
    <row r="50704" spans="4:4" hidden="1" x14ac:dyDescent="0.35">
      <c r="D50704" s="157">
        <f t="shared" si="803"/>
        <v>0</v>
      </c>
    </row>
    <row r="50705" spans="4:4" hidden="1" x14ac:dyDescent="0.35">
      <c r="D50705" s="157">
        <f t="shared" si="803"/>
        <v>0</v>
      </c>
    </row>
    <row r="50706" spans="4:4" hidden="1" x14ac:dyDescent="0.35">
      <c r="D50706" s="157">
        <f t="shared" si="803"/>
        <v>0</v>
      </c>
    </row>
    <row r="50707" spans="4:4" hidden="1" x14ac:dyDescent="0.35">
      <c r="D50707" s="157">
        <f t="shared" si="803"/>
        <v>0</v>
      </c>
    </row>
    <row r="50708" spans="4:4" hidden="1" x14ac:dyDescent="0.35">
      <c r="D50708" s="157">
        <f t="shared" si="803"/>
        <v>0</v>
      </c>
    </row>
    <row r="50709" spans="4:4" hidden="1" x14ac:dyDescent="0.35">
      <c r="D50709" s="157">
        <f t="shared" si="803"/>
        <v>0</v>
      </c>
    </row>
    <row r="50710" spans="4:4" hidden="1" x14ac:dyDescent="0.35">
      <c r="D50710" s="157">
        <f t="shared" si="803"/>
        <v>0</v>
      </c>
    </row>
    <row r="50711" spans="4:4" hidden="1" x14ac:dyDescent="0.35">
      <c r="D50711" s="157">
        <f t="shared" si="803"/>
        <v>0</v>
      </c>
    </row>
    <row r="50712" spans="4:4" hidden="1" x14ac:dyDescent="0.35">
      <c r="D50712" s="157">
        <f t="shared" si="803"/>
        <v>0</v>
      </c>
    </row>
    <row r="50713" spans="4:4" hidden="1" x14ac:dyDescent="0.35">
      <c r="D50713" s="157">
        <f t="shared" si="803"/>
        <v>0</v>
      </c>
    </row>
    <row r="50714" spans="4:4" hidden="1" x14ac:dyDescent="0.35">
      <c r="D50714" s="157">
        <f t="shared" si="803"/>
        <v>0</v>
      </c>
    </row>
    <row r="50715" spans="4:4" hidden="1" x14ac:dyDescent="0.35">
      <c r="D50715" s="157">
        <f t="shared" si="803"/>
        <v>0</v>
      </c>
    </row>
    <row r="50716" spans="4:4" hidden="1" x14ac:dyDescent="0.35">
      <c r="D50716" s="157">
        <f t="shared" si="803"/>
        <v>0</v>
      </c>
    </row>
    <row r="50717" spans="4:4" hidden="1" x14ac:dyDescent="0.35">
      <c r="D50717" s="157">
        <f t="shared" si="803"/>
        <v>0</v>
      </c>
    </row>
    <row r="50718" spans="4:4" hidden="1" x14ac:dyDescent="0.35">
      <c r="D50718" s="157">
        <f t="shared" si="803"/>
        <v>0</v>
      </c>
    </row>
    <row r="50719" spans="4:4" hidden="1" x14ac:dyDescent="0.35">
      <c r="D50719" s="157">
        <f t="shared" si="803"/>
        <v>0</v>
      </c>
    </row>
    <row r="50720" spans="4:4" hidden="1" x14ac:dyDescent="0.35">
      <c r="D50720" s="157">
        <f t="shared" si="803"/>
        <v>0</v>
      </c>
    </row>
    <row r="50721" spans="4:4" hidden="1" x14ac:dyDescent="0.35">
      <c r="D50721" s="157">
        <f t="shared" si="803"/>
        <v>0</v>
      </c>
    </row>
    <row r="50722" spans="4:4" hidden="1" x14ac:dyDescent="0.35">
      <c r="D50722" s="157">
        <f t="shared" si="803"/>
        <v>0</v>
      </c>
    </row>
    <row r="50723" spans="4:4" hidden="1" x14ac:dyDescent="0.35">
      <c r="D50723" s="157">
        <f t="shared" si="803"/>
        <v>0</v>
      </c>
    </row>
    <row r="50724" spans="4:4" hidden="1" x14ac:dyDescent="0.35">
      <c r="D50724" s="157">
        <f t="shared" si="803"/>
        <v>0</v>
      </c>
    </row>
    <row r="50725" spans="4:4" hidden="1" x14ac:dyDescent="0.35">
      <c r="D50725" s="157">
        <f t="shared" si="803"/>
        <v>0</v>
      </c>
    </row>
    <row r="50726" spans="4:4" hidden="1" x14ac:dyDescent="0.35">
      <c r="D50726" s="157">
        <f t="shared" si="803"/>
        <v>0</v>
      </c>
    </row>
    <row r="50727" spans="4:4" hidden="1" x14ac:dyDescent="0.35">
      <c r="D50727" s="157">
        <f t="shared" si="803"/>
        <v>0</v>
      </c>
    </row>
    <row r="50728" spans="4:4" hidden="1" x14ac:dyDescent="0.35">
      <c r="D50728" s="157">
        <f t="shared" si="803"/>
        <v>0</v>
      </c>
    </row>
    <row r="50729" spans="4:4" hidden="1" x14ac:dyDescent="0.35">
      <c r="D50729" s="157">
        <f t="shared" si="803"/>
        <v>0</v>
      </c>
    </row>
    <row r="50730" spans="4:4" hidden="1" x14ac:dyDescent="0.35">
      <c r="D50730" s="157">
        <f t="shared" si="803"/>
        <v>0</v>
      </c>
    </row>
    <row r="50731" spans="4:4" hidden="1" x14ac:dyDescent="0.35">
      <c r="D50731" s="157">
        <f t="shared" si="803"/>
        <v>0</v>
      </c>
    </row>
    <row r="50732" spans="4:4" hidden="1" x14ac:dyDescent="0.35">
      <c r="D50732" s="157">
        <f t="shared" si="803"/>
        <v>0</v>
      </c>
    </row>
    <row r="50733" spans="4:4" hidden="1" x14ac:dyDescent="0.35">
      <c r="D50733" s="157">
        <f t="shared" si="803"/>
        <v>0</v>
      </c>
    </row>
    <row r="50734" spans="4:4" hidden="1" x14ac:dyDescent="0.35">
      <c r="D50734" s="157">
        <f t="shared" si="803"/>
        <v>0</v>
      </c>
    </row>
    <row r="50735" spans="4:4" hidden="1" x14ac:dyDescent="0.35">
      <c r="D50735" s="157">
        <f t="shared" si="803"/>
        <v>0</v>
      </c>
    </row>
    <row r="50736" spans="4:4" hidden="1" x14ac:dyDescent="0.35">
      <c r="D50736" s="157">
        <f t="shared" si="803"/>
        <v>0</v>
      </c>
    </row>
    <row r="50737" spans="4:4" hidden="1" x14ac:dyDescent="0.35">
      <c r="D50737" s="157">
        <f t="shared" si="803"/>
        <v>0</v>
      </c>
    </row>
    <row r="50738" spans="4:4" hidden="1" x14ac:dyDescent="0.35">
      <c r="D50738" s="157">
        <f t="shared" si="803"/>
        <v>0</v>
      </c>
    </row>
    <row r="50739" spans="4:4" hidden="1" x14ac:dyDescent="0.35">
      <c r="D50739" s="157">
        <f t="shared" si="803"/>
        <v>0</v>
      </c>
    </row>
    <row r="50740" spans="4:4" hidden="1" x14ac:dyDescent="0.35">
      <c r="D50740" s="157">
        <f t="shared" si="803"/>
        <v>0</v>
      </c>
    </row>
    <row r="50741" spans="4:4" hidden="1" x14ac:dyDescent="0.35">
      <c r="D50741" s="157">
        <f t="shared" si="803"/>
        <v>0</v>
      </c>
    </row>
    <row r="50742" spans="4:4" hidden="1" x14ac:dyDescent="0.35">
      <c r="D50742" s="157">
        <f t="shared" si="803"/>
        <v>0</v>
      </c>
    </row>
    <row r="50743" spans="4:4" hidden="1" x14ac:dyDescent="0.35">
      <c r="D50743" s="157">
        <f t="shared" si="803"/>
        <v>0</v>
      </c>
    </row>
    <row r="50744" spans="4:4" hidden="1" x14ac:dyDescent="0.35">
      <c r="D50744" s="157">
        <f t="shared" si="803"/>
        <v>0</v>
      </c>
    </row>
    <row r="50745" spans="4:4" hidden="1" x14ac:dyDescent="0.35">
      <c r="D50745" s="157">
        <f t="shared" si="803"/>
        <v>0</v>
      </c>
    </row>
    <row r="50746" spans="4:4" hidden="1" x14ac:dyDescent="0.35">
      <c r="D50746" s="157">
        <f t="shared" si="803"/>
        <v>0</v>
      </c>
    </row>
    <row r="50747" spans="4:4" hidden="1" x14ac:dyDescent="0.35">
      <c r="D50747" s="157">
        <f t="shared" si="803"/>
        <v>0</v>
      </c>
    </row>
    <row r="50748" spans="4:4" hidden="1" x14ac:dyDescent="0.35">
      <c r="D50748" s="157">
        <f t="shared" si="803"/>
        <v>0</v>
      </c>
    </row>
    <row r="50749" spans="4:4" hidden="1" x14ac:dyDescent="0.35">
      <c r="D50749" s="157">
        <f t="shared" si="803"/>
        <v>0</v>
      </c>
    </row>
    <row r="50750" spans="4:4" hidden="1" x14ac:dyDescent="0.35">
      <c r="D50750" s="157">
        <f t="shared" si="803"/>
        <v>0</v>
      </c>
    </row>
    <row r="50751" spans="4:4" hidden="1" x14ac:dyDescent="0.35">
      <c r="D50751" s="157">
        <f t="shared" si="803"/>
        <v>0</v>
      </c>
    </row>
    <row r="50752" spans="4:4" hidden="1" x14ac:dyDescent="0.35">
      <c r="D50752" s="157">
        <f t="shared" si="803"/>
        <v>0</v>
      </c>
    </row>
    <row r="50753" spans="4:4" hidden="1" x14ac:dyDescent="0.35">
      <c r="D50753" s="157">
        <f t="shared" si="803"/>
        <v>0</v>
      </c>
    </row>
    <row r="50754" spans="4:4" hidden="1" x14ac:dyDescent="0.35">
      <c r="D50754" s="157">
        <f t="shared" si="803"/>
        <v>0</v>
      </c>
    </row>
    <row r="50755" spans="4:4" hidden="1" x14ac:dyDescent="0.35">
      <c r="D50755" s="157">
        <f t="shared" si="803"/>
        <v>0</v>
      </c>
    </row>
    <row r="50756" spans="4:4" hidden="1" x14ac:dyDescent="0.35">
      <c r="D50756" s="157">
        <f t="shared" ref="D50756:D50819" si="804">SUBTOTAL(109,D50723:D50755)</f>
        <v>0</v>
      </c>
    </row>
    <row r="50757" spans="4:4" hidden="1" x14ac:dyDescent="0.35">
      <c r="D50757" s="157">
        <f t="shared" si="804"/>
        <v>0</v>
      </c>
    </row>
    <row r="50758" spans="4:4" hidden="1" x14ac:dyDescent="0.35">
      <c r="D50758" s="157">
        <f t="shared" si="804"/>
        <v>0</v>
      </c>
    </row>
    <row r="50759" spans="4:4" hidden="1" x14ac:dyDescent="0.35">
      <c r="D50759" s="157">
        <f t="shared" si="804"/>
        <v>0</v>
      </c>
    </row>
    <row r="50760" spans="4:4" hidden="1" x14ac:dyDescent="0.35">
      <c r="D50760" s="157">
        <f t="shared" si="804"/>
        <v>0</v>
      </c>
    </row>
    <row r="50761" spans="4:4" hidden="1" x14ac:dyDescent="0.35">
      <c r="D50761" s="157">
        <f t="shared" si="804"/>
        <v>0</v>
      </c>
    </row>
    <row r="50762" spans="4:4" hidden="1" x14ac:dyDescent="0.35">
      <c r="D50762" s="157">
        <f t="shared" si="804"/>
        <v>0</v>
      </c>
    </row>
    <row r="50763" spans="4:4" hidden="1" x14ac:dyDescent="0.35">
      <c r="D50763" s="157">
        <f t="shared" si="804"/>
        <v>0</v>
      </c>
    </row>
    <row r="50764" spans="4:4" hidden="1" x14ac:dyDescent="0.35">
      <c r="D50764" s="157">
        <f t="shared" si="804"/>
        <v>0</v>
      </c>
    </row>
    <row r="50765" spans="4:4" hidden="1" x14ac:dyDescent="0.35">
      <c r="D50765" s="157">
        <f t="shared" si="804"/>
        <v>0</v>
      </c>
    </row>
    <row r="50766" spans="4:4" hidden="1" x14ac:dyDescent="0.35">
      <c r="D50766" s="157">
        <f t="shared" si="804"/>
        <v>0</v>
      </c>
    </row>
    <row r="50767" spans="4:4" hidden="1" x14ac:dyDescent="0.35">
      <c r="D50767" s="157">
        <f t="shared" si="804"/>
        <v>0</v>
      </c>
    </row>
    <row r="50768" spans="4:4" hidden="1" x14ac:dyDescent="0.35">
      <c r="D50768" s="157">
        <f t="shared" si="804"/>
        <v>0</v>
      </c>
    </row>
    <row r="50769" spans="4:4" hidden="1" x14ac:dyDescent="0.35">
      <c r="D50769" s="157">
        <f t="shared" si="804"/>
        <v>0</v>
      </c>
    </row>
    <row r="50770" spans="4:4" hidden="1" x14ac:dyDescent="0.35">
      <c r="D50770" s="157">
        <f t="shared" si="804"/>
        <v>0</v>
      </c>
    </row>
    <row r="50771" spans="4:4" hidden="1" x14ac:dyDescent="0.35">
      <c r="D50771" s="157">
        <f t="shared" si="804"/>
        <v>0</v>
      </c>
    </row>
    <row r="50772" spans="4:4" hidden="1" x14ac:dyDescent="0.35">
      <c r="D50772" s="157">
        <f t="shared" si="804"/>
        <v>0</v>
      </c>
    </row>
    <row r="50773" spans="4:4" hidden="1" x14ac:dyDescent="0.35">
      <c r="D50773" s="157">
        <f t="shared" si="804"/>
        <v>0</v>
      </c>
    </row>
    <row r="50774" spans="4:4" hidden="1" x14ac:dyDescent="0.35">
      <c r="D50774" s="157">
        <f t="shared" si="804"/>
        <v>0</v>
      </c>
    </row>
    <row r="50775" spans="4:4" hidden="1" x14ac:dyDescent="0.35">
      <c r="D50775" s="157">
        <f t="shared" si="804"/>
        <v>0</v>
      </c>
    </row>
    <row r="50776" spans="4:4" hidden="1" x14ac:dyDescent="0.35">
      <c r="D50776" s="157">
        <f t="shared" si="804"/>
        <v>0</v>
      </c>
    </row>
    <row r="50777" spans="4:4" hidden="1" x14ac:dyDescent="0.35">
      <c r="D50777" s="157">
        <f t="shared" si="804"/>
        <v>0</v>
      </c>
    </row>
    <row r="50778" spans="4:4" hidden="1" x14ac:dyDescent="0.35">
      <c r="D50778" s="157">
        <f t="shared" si="804"/>
        <v>0</v>
      </c>
    </row>
    <row r="50779" spans="4:4" hidden="1" x14ac:dyDescent="0.35">
      <c r="D50779" s="157">
        <f t="shared" si="804"/>
        <v>0</v>
      </c>
    </row>
    <row r="50780" spans="4:4" hidden="1" x14ac:dyDescent="0.35">
      <c r="D50780" s="157">
        <f t="shared" si="804"/>
        <v>0</v>
      </c>
    </row>
    <row r="50781" spans="4:4" hidden="1" x14ac:dyDescent="0.35">
      <c r="D50781" s="157">
        <f t="shared" si="804"/>
        <v>0</v>
      </c>
    </row>
    <row r="50782" spans="4:4" hidden="1" x14ac:dyDescent="0.35">
      <c r="D50782" s="157">
        <f t="shared" si="804"/>
        <v>0</v>
      </c>
    </row>
    <row r="50783" spans="4:4" hidden="1" x14ac:dyDescent="0.35">
      <c r="D50783" s="157">
        <f t="shared" si="804"/>
        <v>0</v>
      </c>
    </row>
    <row r="50784" spans="4:4" hidden="1" x14ac:dyDescent="0.35">
      <c r="D50784" s="157">
        <f t="shared" si="804"/>
        <v>0</v>
      </c>
    </row>
    <row r="50785" spans="4:4" hidden="1" x14ac:dyDescent="0.35">
      <c r="D50785" s="157">
        <f t="shared" si="804"/>
        <v>0</v>
      </c>
    </row>
    <row r="50786" spans="4:4" hidden="1" x14ac:dyDescent="0.35">
      <c r="D50786" s="157">
        <f t="shared" si="804"/>
        <v>0</v>
      </c>
    </row>
    <row r="50787" spans="4:4" hidden="1" x14ac:dyDescent="0.35">
      <c r="D50787" s="157">
        <f t="shared" si="804"/>
        <v>0</v>
      </c>
    </row>
    <row r="50788" spans="4:4" hidden="1" x14ac:dyDescent="0.35">
      <c r="D50788" s="157">
        <f t="shared" si="804"/>
        <v>0</v>
      </c>
    </row>
    <row r="50789" spans="4:4" hidden="1" x14ac:dyDescent="0.35">
      <c r="D50789" s="157">
        <f t="shared" si="804"/>
        <v>0</v>
      </c>
    </row>
    <row r="50790" spans="4:4" hidden="1" x14ac:dyDescent="0.35">
      <c r="D50790" s="157">
        <f t="shared" si="804"/>
        <v>0</v>
      </c>
    </row>
    <row r="50791" spans="4:4" hidden="1" x14ac:dyDescent="0.35">
      <c r="D50791" s="157">
        <f t="shared" si="804"/>
        <v>0</v>
      </c>
    </row>
    <row r="50792" spans="4:4" hidden="1" x14ac:dyDescent="0.35">
      <c r="D50792" s="157">
        <f t="shared" si="804"/>
        <v>0</v>
      </c>
    </row>
    <row r="50793" spans="4:4" hidden="1" x14ac:dyDescent="0.35">
      <c r="D50793" s="157">
        <f t="shared" si="804"/>
        <v>0</v>
      </c>
    </row>
    <row r="50794" spans="4:4" hidden="1" x14ac:dyDescent="0.35">
      <c r="D50794" s="157">
        <f t="shared" si="804"/>
        <v>0</v>
      </c>
    </row>
    <row r="50795" spans="4:4" hidden="1" x14ac:dyDescent="0.35">
      <c r="D50795" s="157">
        <f t="shared" si="804"/>
        <v>0</v>
      </c>
    </row>
    <row r="50796" spans="4:4" hidden="1" x14ac:dyDescent="0.35">
      <c r="D50796" s="157">
        <f t="shared" si="804"/>
        <v>0</v>
      </c>
    </row>
    <row r="50797" spans="4:4" hidden="1" x14ac:dyDescent="0.35">
      <c r="D50797" s="157">
        <f t="shared" si="804"/>
        <v>0</v>
      </c>
    </row>
    <row r="50798" spans="4:4" hidden="1" x14ac:dyDescent="0.35">
      <c r="D50798" s="157">
        <f t="shared" si="804"/>
        <v>0</v>
      </c>
    </row>
    <row r="50799" spans="4:4" hidden="1" x14ac:dyDescent="0.35">
      <c r="D50799" s="157">
        <f t="shared" si="804"/>
        <v>0</v>
      </c>
    </row>
    <row r="50800" spans="4:4" hidden="1" x14ac:dyDescent="0.35">
      <c r="D50800" s="157">
        <f t="shared" si="804"/>
        <v>0</v>
      </c>
    </row>
    <row r="50801" spans="4:4" hidden="1" x14ac:dyDescent="0.35">
      <c r="D50801" s="157">
        <f t="shared" si="804"/>
        <v>0</v>
      </c>
    </row>
    <row r="50802" spans="4:4" hidden="1" x14ac:dyDescent="0.35">
      <c r="D50802" s="157">
        <f t="shared" si="804"/>
        <v>0</v>
      </c>
    </row>
    <row r="50803" spans="4:4" hidden="1" x14ac:dyDescent="0.35">
      <c r="D50803" s="157">
        <f t="shared" si="804"/>
        <v>0</v>
      </c>
    </row>
    <row r="50804" spans="4:4" hidden="1" x14ac:dyDescent="0.35">
      <c r="D50804" s="157">
        <f t="shared" si="804"/>
        <v>0</v>
      </c>
    </row>
    <row r="50805" spans="4:4" hidden="1" x14ac:dyDescent="0.35">
      <c r="D50805" s="157">
        <f t="shared" si="804"/>
        <v>0</v>
      </c>
    </row>
    <row r="50806" spans="4:4" hidden="1" x14ac:dyDescent="0.35">
      <c r="D50806" s="157">
        <f t="shared" si="804"/>
        <v>0</v>
      </c>
    </row>
    <row r="50807" spans="4:4" hidden="1" x14ac:dyDescent="0.35">
      <c r="D50807" s="157">
        <f t="shared" si="804"/>
        <v>0</v>
      </c>
    </row>
    <row r="50808" spans="4:4" hidden="1" x14ac:dyDescent="0.35">
      <c r="D50808" s="157">
        <f t="shared" si="804"/>
        <v>0</v>
      </c>
    </row>
    <row r="50809" spans="4:4" hidden="1" x14ac:dyDescent="0.35">
      <c r="D50809" s="157">
        <f t="shared" si="804"/>
        <v>0</v>
      </c>
    </row>
    <row r="50810" spans="4:4" hidden="1" x14ac:dyDescent="0.35">
      <c r="D50810" s="157">
        <f t="shared" si="804"/>
        <v>0</v>
      </c>
    </row>
    <row r="50811" spans="4:4" hidden="1" x14ac:dyDescent="0.35">
      <c r="D50811" s="157">
        <f t="shared" si="804"/>
        <v>0</v>
      </c>
    </row>
    <row r="50812" spans="4:4" hidden="1" x14ac:dyDescent="0.35">
      <c r="D50812" s="157">
        <f t="shared" si="804"/>
        <v>0</v>
      </c>
    </row>
    <row r="50813" spans="4:4" hidden="1" x14ac:dyDescent="0.35">
      <c r="D50813" s="157">
        <f t="shared" si="804"/>
        <v>0</v>
      </c>
    </row>
    <row r="50814" spans="4:4" hidden="1" x14ac:dyDescent="0.35">
      <c r="D50814" s="157">
        <f t="shared" si="804"/>
        <v>0</v>
      </c>
    </row>
    <row r="50815" spans="4:4" hidden="1" x14ac:dyDescent="0.35">
      <c r="D50815" s="157">
        <f t="shared" si="804"/>
        <v>0</v>
      </c>
    </row>
    <row r="50816" spans="4:4" hidden="1" x14ac:dyDescent="0.35">
      <c r="D50816" s="157">
        <f t="shared" si="804"/>
        <v>0</v>
      </c>
    </row>
    <row r="50817" spans="4:4" hidden="1" x14ac:dyDescent="0.35">
      <c r="D50817" s="157">
        <f t="shared" si="804"/>
        <v>0</v>
      </c>
    </row>
    <row r="50818" spans="4:4" hidden="1" x14ac:dyDescent="0.35">
      <c r="D50818" s="157">
        <f t="shared" si="804"/>
        <v>0</v>
      </c>
    </row>
    <row r="50819" spans="4:4" hidden="1" x14ac:dyDescent="0.35">
      <c r="D50819" s="157">
        <f t="shared" si="804"/>
        <v>0</v>
      </c>
    </row>
    <row r="50820" spans="4:4" hidden="1" x14ac:dyDescent="0.35">
      <c r="D50820" s="157">
        <f t="shared" ref="D50820:D50883" si="805">SUBTOTAL(109,D50787:D50819)</f>
        <v>0</v>
      </c>
    </row>
    <row r="50821" spans="4:4" hidden="1" x14ac:dyDescent="0.35">
      <c r="D50821" s="157">
        <f t="shared" si="805"/>
        <v>0</v>
      </c>
    </row>
    <row r="50822" spans="4:4" hidden="1" x14ac:dyDescent="0.35">
      <c r="D50822" s="157">
        <f t="shared" si="805"/>
        <v>0</v>
      </c>
    </row>
    <row r="50823" spans="4:4" hidden="1" x14ac:dyDescent="0.35">
      <c r="D50823" s="157">
        <f t="shared" si="805"/>
        <v>0</v>
      </c>
    </row>
    <row r="50824" spans="4:4" hidden="1" x14ac:dyDescent="0.35">
      <c r="D50824" s="157">
        <f t="shared" si="805"/>
        <v>0</v>
      </c>
    </row>
    <row r="50825" spans="4:4" hidden="1" x14ac:dyDescent="0.35">
      <c r="D50825" s="157">
        <f t="shared" si="805"/>
        <v>0</v>
      </c>
    </row>
    <row r="50826" spans="4:4" hidden="1" x14ac:dyDescent="0.35">
      <c r="D50826" s="157">
        <f t="shared" si="805"/>
        <v>0</v>
      </c>
    </row>
    <row r="50827" spans="4:4" hidden="1" x14ac:dyDescent="0.35">
      <c r="D50827" s="157">
        <f t="shared" si="805"/>
        <v>0</v>
      </c>
    </row>
    <row r="50828" spans="4:4" hidden="1" x14ac:dyDescent="0.35">
      <c r="D50828" s="157">
        <f t="shared" si="805"/>
        <v>0</v>
      </c>
    </row>
    <row r="50829" spans="4:4" hidden="1" x14ac:dyDescent="0.35">
      <c r="D50829" s="157">
        <f t="shared" si="805"/>
        <v>0</v>
      </c>
    </row>
    <row r="50830" spans="4:4" hidden="1" x14ac:dyDescent="0.35">
      <c r="D50830" s="157">
        <f t="shared" si="805"/>
        <v>0</v>
      </c>
    </row>
    <row r="50831" spans="4:4" hidden="1" x14ac:dyDescent="0.35">
      <c r="D50831" s="157">
        <f t="shared" si="805"/>
        <v>0</v>
      </c>
    </row>
    <row r="50832" spans="4:4" hidden="1" x14ac:dyDescent="0.35">
      <c r="D50832" s="157">
        <f t="shared" si="805"/>
        <v>0</v>
      </c>
    </row>
    <row r="50833" spans="4:4" hidden="1" x14ac:dyDescent="0.35">
      <c r="D50833" s="157">
        <f t="shared" si="805"/>
        <v>0</v>
      </c>
    </row>
    <row r="50834" spans="4:4" hidden="1" x14ac:dyDescent="0.35">
      <c r="D50834" s="157">
        <f t="shared" si="805"/>
        <v>0</v>
      </c>
    </row>
    <row r="50835" spans="4:4" hidden="1" x14ac:dyDescent="0.35">
      <c r="D50835" s="157">
        <f t="shared" si="805"/>
        <v>0</v>
      </c>
    </row>
    <row r="50836" spans="4:4" hidden="1" x14ac:dyDescent="0.35">
      <c r="D50836" s="157">
        <f t="shared" si="805"/>
        <v>0</v>
      </c>
    </row>
    <row r="50837" spans="4:4" hidden="1" x14ac:dyDescent="0.35">
      <c r="D50837" s="157">
        <f t="shared" si="805"/>
        <v>0</v>
      </c>
    </row>
    <row r="50838" spans="4:4" hidden="1" x14ac:dyDescent="0.35">
      <c r="D50838" s="157">
        <f t="shared" si="805"/>
        <v>0</v>
      </c>
    </row>
    <row r="50839" spans="4:4" hidden="1" x14ac:dyDescent="0.35">
      <c r="D50839" s="157">
        <f t="shared" si="805"/>
        <v>0</v>
      </c>
    </row>
    <row r="50840" spans="4:4" hidden="1" x14ac:dyDescent="0.35">
      <c r="D50840" s="157">
        <f t="shared" si="805"/>
        <v>0</v>
      </c>
    </row>
    <row r="50841" spans="4:4" hidden="1" x14ac:dyDescent="0.35">
      <c r="D50841" s="157">
        <f t="shared" si="805"/>
        <v>0</v>
      </c>
    </row>
    <row r="50842" spans="4:4" hidden="1" x14ac:dyDescent="0.35">
      <c r="D50842" s="157">
        <f t="shared" si="805"/>
        <v>0</v>
      </c>
    </row>
    <row r="50843" spans="4:4" hidden="1" x14ac:dyDescent="0.35">
      <c r="D50843" s="157">
        <f t="shared" si="805"/>
        <v>0</v>
      </c>
    </row>
    <row r="50844" spans="4:4" hidden="1" x14ac:dyDescent="0.35">
      <c r="D50844" s="157">
        <f t="shared" si="805"/>
        <v>0</v>
      </c>
    </row>
    <row r="50845" spans="4:4" hidden="1" x14ac:dyDescent="0.35">
      <c r="D50845" s="157">
        <f t="shared" si="805"/>
        <v>0</v>
      </c>
    </row>
    <row r="50846" spans="4:4" hidden="1" x14ac:dyDescent="0.35">
      <c r="D50846" s="157">
        <f t="shared" si="805"/>
        <v>0</v>
      </c>
    </row>
    <row r="50847" spans="4:4" hidden="1" x14ac:dyDescent="0.35">
      <c r="D50847" s="157">
        <f t="shared" si="805"/>
        <v>0</v>
      </c>
    </row>
    <row r="50848" spans="4:4" hidden="1" x14ac:dyDescent="0.35">
      <c r="D50848" s="157">
        <f t="shared" si="805"/>
        <v>0</v>
      </c>
    </row>
    <row r="50849" spans="4:4" hidden="1" x14ac:dyDescent="0.35">
      <c r="D50849" s="157">
        <f t="shared" si="805"/>
        <v>0</v>
      </c>
    </row>
    <row r="50850" spans="4:4" hidden="1" x14ac:dyDescent="0.35">
      <c r="D50850" s="157">
        <f t="shared" si="805"/>
        <v>0</v>
      </c>
    </row>
    <row r="50851" spans="4:4" hidden="1" x14ac:dyDescent="0.35">
      <c r="D50851" s="157">
        <f t="shared" si="805"/>
        <v>0</v>
      </c>
    </row>
    <row r="50852" spans="4:4" hidden="1" x14ac:dyDescent="0.35">
      <c r="D50852" s="157">
        <f t="shared" si="805"/>
        <v>0</v>
      </c>
    </row>
    <row r="50853" spans="4:4" hidden="1" x14ac:dyDescent="0.35">
      <c r="D50853" s="157">
        <f t="shared" si="805"/>
        <v>0</v>
      </c>
    </row>
    <row r="50854" spans="4:4" hidden="1" x14ac:dyDescent="0.35">
      <c r="D50854" s="157">
        <f t="shared" si="805"/>
        <v>0</v>
      </c>
    </row>
    <row r="50855" spans="4:4" hidden="1" x14ac:dyDescent="0.35">
      <c r="D50855" s="157">
        <f t="shared" si="805"/>
        <v>0</v>
      </c>
    </row>
    <row r="50856" spans="4:4" hidden="1" x14ac:dyDescent="0.35">
      <c r="D50856" s="157">
        <f t="shared" si="805"/>
        <v>0</v>
      </c>
    </row>
    <row r="50857" spans="4:4" hidden="1" x14ac:dyDescent="0.35">
      <c r="D50857" s="157">
        <f t="shared" si="805"/>
        <v>0</v>
      </c>
    </row>
    <row r="50858" spans="4:4" hidden="1" x14ac:dyDescent="0.35">
      <c r="D50858" s="157">
        <f t="shared" si="805"/>
        <v>0</v>
      </c>
    </row>
    <row r="50859" spans="4:4" hidden="1" x14ac:dyDescent="0.35">
      <c r="D50859" s="157">
        <f t="shared" si="805"/>
        <v>0</v>
      </c>
    </row>
    <row r="50860" spans="4:4" hidden="1" x14ac:dyDescent="0.35">
      <c r="D50860" s="157">
        <f t="shared" si="805"/>
        <v>0</v>
      </c>
    </row>
    <row r="50861" spans="4:4" hidden="1" x14ac:dyDescent="0.35">
      <c r="D50861" s="157">
        <f t="shared" si="805"/>
        <v>0</v>
      </c>
    </row>
    <row r="50862" spans="4:4" hidden="1" x14ac:dyDescent="0.35">
      <c r="D50862" s="157">
        <f t="shared" si="805"/>
        <v>0</v>
      </c>
    </row>
    <row r="50863" spans="4:4" hidden="1" x14ac:dyDescent="0.35">
      <c r="D50863" s="157">
        <f t="shared" si="805"/>
        <v>0</v>
      </c>
    </row>
    <row r="50864" spans="4:4" hidden="1" x14ac:dyDescent="0.35">
      <c r="D50864" s="157">
        <f t="shared" si="805"/>
        <v>0</v>
      </c>
    </row>
    <row r="50865" spans="4:4" hidden="1" x14ac:dyDescent="0.35">
      <c r="D50865" s="157">
        <f t="shared" si="805"/>
        <v>0</v>
      </c>
    </row>
    <row r="50866" spans="4:4" hidden="1" x14ac:dyDescent="0.35">
      <c r="D50866" s="157">
        <f t="shared" si="805"/>
        <v>0</v>
      </c>
    </row>
    <row r="50867" spans="4:4" hidden="1" x14ac:dyDescent="0.35">
      <c r="D50867" s="157">
        <f t="shared" si="805"/>
        <v>0</v>
      </c>
    </row>
    <row r="50868" spans="4:4" hidden="1" x14ac:dyDescent="0.35">
      <c r="D50868" s="157">
        <f t="shared" si="805"/>
        <v>0</v>
      </c>
    </row>
    <row r="50869" spans="4:4" hidden="1" x14ac:dyDescent="0.35">
      <c r="D50869" s="157">
        <f t="shared" si="805"/>
        <v>0</v>
      </c>
    </row>
    <row r="50870" spans="4:4" hidden="1" x14ac:dyDescent="0.35">
      <c r="D50870" s="157">
        <f t="shared" si="805"/>
        <v>0</v>
      </c>
    </row>
    <row r="50871" spans="4:4" hidden="1" x14ac:dyDescent="0.35">
      <c r="D50871" s="157">
        <f t="shared" si="805"/>
        <v>0</v>
      </c>
    </row>
    <row r="50872" spans="4:4" hidden="1" x14ac:dyDescent="0.35">
      <c r="D50872" s="157">
        <f t="shared" si="805"/>
        <v>0</v>
      </c>
    </row>
    <row r="50873" spans="4:4" hidden="1" x14ac:dyDescent="0.35">
      <c r="D50873" s="157">
        <f t="shared" si="805"/>
        <v>0</v>
      </c>
    </row>
    <row r="50874" spans="4:4" hidden="1" x14ac:dyDescent="0.35">
      <c r="D50874" s="157">
        <f t="shared" si="805"/>
        <v>0</v>
      </c>
    </row>
    <row r="50875" spans="4:4" hidden="1" x14ac:dyDescent="0.35">
      <c r="D50875" s="157">
        <f t="shared" si="805"/>
        <v>0</v>
      </c>
    </row>
    <row r="50876" spans="4:4" hidden="1" x14ac:dyDescent="0.35">
      <c r="D50876" s="157">
        <f t="shared" si="805"/>
        <v>0</v>
      </c>
    </row>
    <row r="50877" spans="4:4" hidden="1" x14ac:dyDescent="0.35">
      <c r="D50877" s="157">
        <f t="shared" si="805"/>
        <v>0</v>
      </c>
    </row>
    <row r="50878" spans="4:4" hidden="1" x14ac:dyDescent="0.35">
      <c r="D50878" s="157">
        <f t="shared" si="805"/>
        <v>0</v>
      </c>
    </row>
    <row r="50879" spans="4:4" hidden="1" x14ac:dyDescent="0.35">
      <c r="D50879" s="157">
        <f t="shared" si="805"/>
        <v>0</v>
      </c>
    </row>
    <row r="50880" spans="4:4" hidden="1" x14ac:dyDescent="0.35">
      <c r="D50880" s="157">
        <f t="shared" si="805"/>
        <v>0</v>
      </c>
    </row>
    <row r="50881" spans="4:4" hidden="1" x14ac:dyDescent="0.35">
      <c r="D50881" s="157">
        <f t="shared" si="805"/>
        <v>0</v>
      </c>
    </row>
    <row r="50882" spans="4:4" hidden="1" x14ac:dyDescent="0.35">
      <c r="D50882" s="157">
        <f t="shared" si="805"/>
        <v>0</v>
      </c>
    </row>
    <row r="50883" spans="4:4" hidden="1" x14ac:dyDescent="0.35">
      <c r="D50883" s="157">
        <f t="shared" si="805"/>
        <v>0</v>
      </c>
    </row>
    <row r="50884" spans="4:4" hidden="1" x14ac:dyDescent="0.35">
      <c r="D50884" s="157">
        <f t="shared" ref="D50884:D50947" si="806">SUBTOTAL(109,D50851:D50883)</f>
        <v>0</v>
      </c>
    </row>
    <row r="50885" spans="4:4" hidden="1" x14ac:dyDescent="0.35">
      <c r="D50885" s="157">
        <f t="shared" si="806"/>
        <v>0</v>
      </c>
    </row>
    <row r="50886" spans="4:4" hidden="1" x14ac:dyDescent="0.35">
      <c r="D50886" s="157">
        <f t="shared" si="806"/>
        <v>0</v>
      </c>
    </row>
    <row r="50887" spans="4:4" hidden="1" x14ac:dyDescent="0.35">
      <c r="D50887" s="157">
        <f t="shared" si="806"/>
        <v>0</v>
      </c>
    </row>
    <row r="50888" spans="4:4" hidden="1" x14ac:dyDescent="0.35">
      <c r="D50888" s="157">
        <f t="shared" si="806"/>
        <v>0</v>
      </c>
    </row>
    <row r="50889" spans="4:4" hidden="1" x14ac:dyDescent="0.35">
      <c r="D50889" s="157">
        <f t="shared" si="806"/>
        <v>0</v>
      </c>
    </row>
    <row r="50890" spans="4:4" hidden="1" x14ac:dyDescent="0.35">
      <c r="D50890" s="157">
        <f t="shared" si="806"/>
        <v>0</v>
      </c>
    </row>
    <row r="50891" spans="4:4" hidden="1" x14ac:dyDescent="0.35">
      <c r="D50891" s="157">
        <f t="shared" si="806"/>
        <v>0</v>
      </c>
    </row>
    <row r="50892" spans="4:4" hidden="1" x14ac:dyDescent="0.35">
      <c r="D50892" s="157">
        <f t="shared" si="806"/>
        <v>0</v>
      </c>
    </row>
    <row r="50893" spans="4:4" hidden="1" x14ac:dyDescent="0.35">
      <c r="D50893" s="157">
        <f t="shared" si="806"/>
        <v>0</v>
      </c>
    </row>
    <row r="50894" spans="4:4" hidden="1" x14ac:dyDescent="0.35">
      <c r="D50894" s="157">
        <f t="shared" si="806"/>
        <v>0</v>
      </c>
    </row>
    <row r="50895" spans="4:4" hidden="1" x14ac:dyDescent="0.35">
      <c r="D50895" s="157">
        <f t="shared" si="806"/>
        <v>0</v>
      </c>
    </row>
    <row r="50896" spans="4:4" hidden="1" x14ac:dyDescent="0.35">
      <c r="D50896" s="157">
        <f t="shared" si="806"/>
        <v>0</v>
      </c>
    </row>
    <row r="50897" spans="4:4" hidden="1" x14ac:dyDescent="0.35">
      <c r="D50897" s="157">
        <f t="shared" si="806"/>
        <v>0</v>
      </c>
    </row>
    <row r="50898" spans="4:4" hidden="1" x14ac:dyDescent="0.35">
      <c r="D50898" s="157">
        <f t="shared" si="806"/>
        <v>0</v>
      </c>
    </row>
    <row r="50899" spans="4:4" hidden="1" x14ac:dyDescent="0.35">
      <c r="D50899" s="157">
        <f t="shared" si="806"/>
        <v>0</v>
      </c>
    </row>
    <row r="50900" spans="4:4" hidden="1" x14ac:dyDescent="0.35">
      <c r="D50900" s="157">
        <f t="shared" si="806"/>
        <v>0</v>
      </c>
    </row>
    <row r="50901" spans="4:4" hidden="1" x14ac:dyDescent="0.35">
      <c r="D50901" s="157">
        <f t="shared" si="806"/>
        <v>0</v>
      </c>
    </row>
    <row r="50902" spans="4:4" hidden="1" x14ac:dyDescent="0.35">
      <c r="D50902" s="157">
        <f t="shared" si="806"/>
        <v>0</v>
      </c>
    </row>
    <row r="50903" spans="4:4" hidden="1" x14ac:dyDescent="0.35">
      <c r="D50903" s="157">
        <f t="shared" si="806"/>
        <v>0</v>
      </c>
    </row>
    <row r="50904" spans="4:4" hidden="1" x14ac:dyDescent="0.35">
      <c r="D50904" s="157">
        <f t="shared" si="806"/>
        <v>0</v>
      </c>
    </row>
    <row r="50905" spans="4:4" hidden="1" x14ac:dyDescent="0.35">
      <c r="D50905" s="157">
        <f t="shared" si="806"/>
        <v>0</v>
      </c>
    </row>
    <row r="50906" spans="4:4" hidden="1" x14ac:dyDescent="0.35">
      <c r="D50906" s="157">
        <f t="shared" si="806"/>
        <v>0</v>
      </c>
    </row>
    <row r="50907" spans="4:4" hidden="1" x14ac:dyDescent="0.35">
      <c r="D50907" s="157">
        <f t="shared" si="806"/>
        <v>0</v>
      </c>
    </row>
    <row r="50908" spans="4:4" hidden="1" x14ac:dyDescent="0.35">
      <c r="D50908" s="157">
        <f t="shared" si="806"/>
        <v>0</v>
      </c>
    </row>
    <row r="50909" spans="4:4" hidden="1" x14ac:dyDescent="0.35">
      <c r="D50909" s="157">
        <f t="shared" si="806"/>
        <v>0</v>
      </c>
    </row>
    <row r="50910" spans="4:4" hidden="1" x14ac:dyDescent="0.35">
      <c r="D50910" s="157">
        <f t="shared" si="806"/>
        <v>0</v>
      </c>
    </row>
    <row r="50911" spans="4:4" hidden="1" x14ac:dyDescent="0.35">
      <c r="D50911" s="157">
        <f t="shared" si="806"/>
        <v>0</v>
      </c>
    </row>
    <row r="50912" spans="4:4" hidden="1" x14ac:dyDescent="0.35">
      <c r="D50912" s="157">
        <f t="shared" si="806"/>
        <v>0</v>
      </c>
    </row>
    <row r="50913" spans="4:4" hidden="1" x14ac:dyDescent="0.35">
      <c r="D50913" s="157">
        <f t="shared" si="806"/>
        <v>0</v>
      </c>
    </row>
    <row r="50914" spans="4:4" hidden="1" x14ac:dyDescent="0.35">
      <c r="D50914" s="157">
        <f t="shared" si="806"/>
        <v>0</v>
      </c>
    </row>
    <row r="50915" spans="4:4" hidden="1" x14ac:dyDescent="0.35">
      <c r="D50915" s="157">
        <f t="shared" si="806"/>
        <v>0</v>
      </c>
    </row>
    <row r="50916" spans="4:4" hidden="1" x14ac:dyDescent="0.35">
      <c r="D50916" s="157">
        <f t="shared" si="806"/>
        <v>0</v>
      </c>
    </row>
    <row r="50917" spans="4:4" hidden="1" x14ac:dyDescent="0.35">
      <c r="D50917" s="157">
        <f t="shared" si="806"/>
        <v>0</v>
      </c>
    </row>
    <row r="50918" spans="4:4" hidden="1" x14ac:dyDescent="0.35">
      <c r="D50918" s="157">
        <f t="shared" si="806"/>
        <v>0</v>
      </c>
    </row>
    <row r="50919" spans="4:4" hidden="1" x14ac:dyDescent="0.35">
      <c r="D50919" s="157">
        <f t="shared" si="806"/>
        <v>0</v>
      </c>
    </row>
    <row r="50920" spans="4:4" hidden="1" x14ac:dyDescent="0.35">
      <c r="D50920" s="157">
        <f t="shared" si="806"/>
        <v>0</v>
      </c>
    </row>
    <row r="50921" spans="4:4" hidden="1" x14ac:dyDescent="0.35">
      <c r="D50921" s="157">
        <f t="shared" si="806"/>
        <v>0</v>
      </c>
    </row>
    <row r="50922" spans="4:4" hidden="1" x14ac:dyDescent="0.35">
      <c r="D50922" s="157">
        <f t="shared" si="806"/>
        <v>0</v>
      </c>
    </row>
    <row r="50923" spans="4:4" hidden="1" x14ac:dyDescent="0.35">
      <c r="D50923" s="157">
        <f t="shared" si="806"/>
        <v>0</v>
      </c>
    </row>
    <row r="50924" spans="4:4" hidden="1" x14ac:dyDescent="0.35">
      <c r="D50924" s="157">
        <f t="shared" si="806"/>
        <v>0</v>
      </c>
    </row>
    <row r="50925" spans="4:4" hidden="1" x14ac:dyDescent="0.35">
      <c r="D50925" s="157">
        <f t="shared" si="806"/>
        <v>0</v>
      </c>
    </row>
    <row r="50926" spans="4:4" hidden="1" x14ac:dyDescent="0.35">
      <c r="D50926" s="157">
        <f t="shared" si="806"/>
        <v>0</v>
      </c>
    </row>
    <row r="50927" spans="4:4" hidden="1" x14ac:dyDescent="0.35">
      <c r="D50927" s="157">
        <f t="shared" si="806"/>
        <v>0</v>
      </c>
    </row>
    <row r="50928" spans="4:4" hidden="1" x14ac:dyDescent="0.35">
      <c r="D50928" s="157">
        <f t="shared" si="806"/>
        <v>0</v>
      </c>
    </row>
    <row r="50929" spans="4:4" hidden="1" x14ac:dyDescent="0.35">
      <c r="D50929" s="157">
        <f t="shared" si="806"/>
        <v>0</v>
      </c>
    </row>
    <row r="50930" spans="4:4" hidden="1" x14ac:dyDescent="0.35">
      <c r="D50930" s="157">
        <f t="shared" si="806"/>
        <v>0</v>
      </c>
    </row>
    <row r="50931" spans="4:4" hidden="1" x14ac:dyDescent="0.35">
      <c r="D50931" s="157">
        <f t="shared" si="806"/>
        <v>0</v>
      </c>
    </row>
    <row r="50932" spans="4:4" hidden="1" x14ac:dyDescent="0.35">
      <c r="D50932" s="157">
        <f t="shared" si="806"/>
        <v>0</v>
      </c>
    </row>
    <row r="50933" spans="4:4" hidden="1" x14ac:dyDescent="0.35">
      <c r="D50933" s="157">
        <f t="shared" si="806"/>
        <v>0</v>
      </c>
    </row>
    <row r="50934" spans="4:4" hidden="1" x14ac:dyDescent="0.35">
      <c r="D50934" s="157">
        <f t="shared" si="806"/>
        <v>0</v>
      </c>
    </row>
    <row r="50935" spans="4:4" hidden="1" x14ac:dyDescent="0.35">
      <c r="D50935" s="157">
        <f t="shared" si="806"/>
        <v>0</v>
      </c>
    </row>
    <row r="50936" spans="4:4" hidden="1" x14ac:dyDescent="0.35">
      <c r="D50936" s="157">
        <f t="shared" si="806"/>
        <v>0</v>
      </c>
    </row>
    <row r="50937" spans="4:4" hidden="1" x14ac:dyDescent="0.35">
      <c r="D50937" s="157">
        <f t="shared" si="806"/>
        <v>0</v>
      </c>
    </row>
    <row r="50938" spans="4:4" hidden="1" x14ac:dyDescent="0.35">
      <c r="D50938" s="157">
        <f t="shared" si="806"/>
        <v>0</v>
      </c>
    </row>
    <row r="50939" spans="4:4" hidden="1" x14ac:dyDescent="0.35">
      <c r="D50939" s="157">
        <f t="shared" si="806"/>
        <v>0</v>
      </c>
    </row>
    <row r="50940" spans="4:4" hidden="1" x14ac:dyDescent="0.35">
      <c r="D50940" s="157">
        <f t="shared" si="806"/>
        <v>0</v>
      </c>
    </row>
    <row r="50941" spans="4:4" hidden="1" x14ac:dyDescent="0.35">
      <c r="D50941" s="157">
        <f t="shared" si="806"/>
        <v>0</v>
      </c>
    </row>
    <row r="50942" spans="4:4" hidden="1" x14ac:dyDescent="0.35">
      <c r="D50942" s="157">
        <f t="shared" si="806"/>
        <v>0</v>
      </c>
    </row>
    <row r="50943" spans="4:4" hidden="1" x14ac:dyDescent="0.35">
      <c r="D50943" s="157">
        <f t="shared" si="806"/>
        <v>0</v>
      </c>
    </row>
    <row r="50944" spans="4:4" hidden="1" x14ac:dyDescent="0.35">
      <c r="D50944" s="157">
        <f t="shared" si="806"/>
        <v>0</v>
      </c>
    </row>
    <row r="50945" spans="4:4" hidden="1" x14ac:dyDescent="0.35">
      <c r="D50945" s="157">
        <f t="shared" si="806"/>
        <v>0</v>
      </c>
    </row>
    <row r="50946" spans="4:4" hidden="1" x14ac:dyDescent="0.35">
      <c r="D50946" s="157">
        <f t="shared" si="806"/>
        <v>0</v>
      </c>
    </row>
    <row r="50947" spans="4:4" hidden="1" x14ac:dyDescent="0.35">
      <c r="D50947" s="157">
        <f t="shared" si="806"/>
        <v>0</v>
      </c>
    </row>
    <row r="50948" spans="4:4" hidden="1" x14ac:dyDescent="0.35">
      <c r="D50948" s="157">
        <f t="shared" ref="D50948:D51011" si="807">SUBTOTAL(109,D50915:D50947)</f>
        <v>0</v>
      </c>
    </row>
    <row r="50949" spans="4:4" hidden="1" x14ac:dyDescent="0.35">
      <c r="D50949" s="157">
        <f t="shared" si="807"/>
        <v>0</v>
      </c>
    </row>
    <row r="50950" spans="4:4" hidden="1" x14ac:dyDescent="0.35">
      <c r="D50950" s="157">
        <f t="shared" si="807"/>
        <v>0</v>
      </c>
    </row>
    <row r="50951" spans="4:4" hidden="1" x14ac:dyDescent="0.35">
      <c r="D50951" s="157">
        <f t="shared" si="807"/>
        <v>0</v>
      </c>
    </row>
    <row r="50952" spans="4:4" hidden="1" x14ac:dyDescent="0.35">
      <c r="D50952" s="157">
        <f t="shared" si="807"/>
        <v>0</v>
      </c>
    </row>
    <row r="50953" spans="4:4" hidden="1" x14ac:dyDescent="0.35">
      <c r="D50953" s="157">
        <f t="shared" si="807"/>
        <v>0</v>
      </c>
    </row>
    <row r="50954" spans="4:4" hidden="1" x14ac:dyDescent="0.35">
      <c r="D50954" s="157">
        <f t="shared" si="807"/>
        <v>0</v>
      </c>
    </row>
    <row r="50955" spans="4:4" hidden="1" x14ac:dyDescent="0.35">
      <c r="D50955" s="157">
        <f t="shared" si="807"/>
        <v>0</v>
      </c>
    </row>
    <row r="50956" spans="4:4" hidden="1" x14ac:dyDescent="0.35">
      <c r="D50956" s="157">
        <f t="shared" si="807"/>
        <v>0</v>
      </c>
    </row>
    <row r="50957" spans="4:4" hidden="1" x14ac:dyDescent="0.35">
      <c r="D50957" s="157">
        <f t="shared" si="807"/>
        <v>0</v>
      </c>
    </row>
    <row r="50958" spans="4:4" hidden="1" x14ac:dyDescent="0.35">
      <c r="D50958" s="157">
        <f t="shared" si="807"/>
        <v>0</v>
      </c>
    </row>
    <row r="50959" spans="4:4" hidden="1" x14ac:dyDescent="0.35">
      <c r="D50959" s="157">
        <f t="shared" si="807"/>
        <v>0</v>
      </c>
    </row>
    <row r="50960" spans="4:4" hidden="1" x14ac:dyDescent="0.35">
      <c r="D50960" s="157">
        <f t="shared" si="807"/>
        <v>0</v>
      </c>
    </row>
    <row r="50961" spans="4:4" hidden="1" x14ac:dyDescent="0.35">
      <c r="D50961" s="157">
        <f t="shared" si="807"/>
        <v>0</v>
      </c>
    </row>
    <row r="50962" spans="4:4" hidden="1" x14ac:dyDescent="0.35">
      <c r="D50962" s="157">
        <f t="shared" si="807"/>
        <v>0</v>
      </c>
    </row>
    <row r="50963" spans="4:4" hidden="1" x14ac:dyDescent="0.35">
      <c r="D50963" s="157">
        <f t="shared" si="807"/>
        <v>0</v>
      </c>
    </row>
    <row r="50964" spans="4:4" hidden="1" x14ac:dyDescent="0.35">
      <c r="D50964" s="157">
        <f t="shared" si="807"/>
        <v>0</v>
      </c>
    </row>
    <row r="50965" spans="4:4" hidden="1" x14ac:dyDescent="0.35">
      <c r="D50965" s="157">
        <f t="shared" si="807"/>
        <v>0</v>
      </c>
    </row>
    <row r="50966" spans="4:4" hidden="1" x14ac:dyDescent="0.35">
      <c r="D50966" s="157">
        <f t="shared" si="807"/>
        <v>0</v>
      </c>
    </row>
    <row r="50967" spans="4:4" hidden="1" x14ac:dyDescent="0.35">
      <c r="D50967" s="157">
        <f t="shared" si="807"/>
        <v>0</v>
      </c>
    </row>
    <row r="50968" spans="4:4" hidden="1" x14ac:dyDescent="0.35">
      <c r="D50968" s="157">
        <f t="shared" si="807"/>
        <v>0</v>
      </c>
    </row>
    <row r="50969" spans="4:4" hidden="1" x14ac:dyDescent="0.35">
      <c r="D50969" s="157">
        <f t="shared" si="807"/>
        <v>0</v>
      </c>
    </row>
    <row r="50970" spans="4:4" hidden="1" x14ac:dyDescent="0.35">
      <c r="D50970" s="157">
        <f t="shared" si="807"/>
        <v>0</v>
      </c>
    </row>
    <row r="50971" spans="4:4" hidden="1" x14ac:dyDescent="0.35">
      <c r="D50971" s="157">
        <f t="shared" si="807"/>
        <v>0</v>
      </c>
    </row>
    <row r="50972" spans="4:4" hidden="1" x14ac:dyDescent="0.35">
      <c r="D50972" s="157">
        <f t="shared" si="807"/>
        <v>0</v>
      </c>
    </row>
    <row r="50973" spans="4:4" hidden="1" x14ac:dyDescent="0.35">
      <c r="D50973" s="157">
        <f t="shared" si="807"/>
        <v>0</v>
      </c>
    </row>
    <row r="50974" spans="4:4" hidden="1" x14ac:dyDescent="0.35">
      <c r="D50974" s="157">
        <f t="shared" si="807"/>
        <v>0</v>
      </c>
    </row>
    <row r="50975" spans="4:4" hidden="1" x14ac:dyDescent="0.35">
      <c r="D50975" s="157">
        <f t="shared" si="807"/>
        <v>0</v>
      </c>
    </row>
    <row r="50976" spans="4:4" hidden="1" x14ac:dyDescent="0.35">
      <c r="D50976" s="157">
        <f t="shared" si="807"/>
        <v>0</v>
      </c>
    </row>
    <row r="50977" spans="4:4" hidden="1" x14ac:dyDescent="0.35">
      <c r="D50977" s="157">
        <f t="shared" si="807"/>
        <v>0</v>
      </c>
    </row>
    <row r="50978" spans="4:4" hidden="1" x14ac:dyDescent="0.35">
      <c r="D50978" s="157">
        <f t="shared" si="807"/>
        <v>0</v>
      </c>
    </row>
    <row r="50979" spans="4:4" hidden="1" x14ac:dyDescent="0.35">
      <c r="D50979" s="157">
        <f t="shared" si="807"/>
        <v>0</v>
      </c>
    </row>
    <row r="50980" spans="4:4" hidden="1" x14ac:dyDescent="0.35">
      <c r="D50980" s="157">
        <f t="shared" si="807"/>
        <v>0</v>
      </c>
    </row>
    <row r="50981" spans="4:4" hidden="1" x14ac:dyDescent="0.35">
      <c r="D50981" s="157">
        <f t="shared" si="807"/>
        <v>0</v>
      </c>
    </row>
    <row r="50982" spans="4:4" hidden="1" x14ac:dyDescent="0.35">
      <c r="D50982" s="157">
        <f t="shared" si="807"/>
        <v>0</v>
      </c>
    </row>
    <row r="50983" spans="4:4" hidden="1" x14ac:dyDescent="0.35">
      <c r="D50983" s="157">
        <f t="shared" si="807"/>
        <v>0</v>
      </c>
    </row>
    <row r="50984" spans="4:4" hidden="1" x14ac:dyDescent="0.35">
      <c r="D50984" s="157">
        <f t="shared" si="807"/>
        <v>0</v>
      </c>
    </row>
    <row r="50985" spans="4:4" hidden="1" x14ac:dyDescent="0.35">
      <c r="D50985" s="157">
        <f t="shared" si="807"/>
        <v>0</v>
      </c>
    </row>
    <row r="50986" spans="4:4" hidden="1" x14ac:dyDescent="0.35">
      <c r="D50986" s="157">
        <f t="shared" si="807"/>
        <v>0</v>
      </c>
    </row>
    <row r="50987" spans="4:4" hidden="1" x14ac:dyDescent="0.35">
      <c r="D50987" s="157">
        <f t="shared" si="807"/>
        <v>0</v>
      </c>
    </row>
    <row r="50988" spans="4:4" hidden="1" x14ac:dyDescent="0.35">
      <c r="D50988" s="157">
        <f t="shared" si="807"/>
        <v>0</v>
      </c>
    </row>
    <row r="50989" spans="4:4" hidden="1" x14ac:dyDescent="0.35">
      <c r="D50989" s="157">
        <f t="shared" si="807"/>
        <v>0</v>
      </c>
    </row>
    <row r="50990" spans="4:4" hidden="1" x14ac:dyDescent="0.35">
      <c r="D50990" s="157">
        <f t="shared" si="807"/>
        <v>0</v>
      </c>
    </row>
    <row r="50991" spans="4:4" hidden="1" x14ac:dyDescent="0.35">
      <c r="D50991" s="157">
        <f t="shared" si="807"/>
        <v>0</v>
      </c>
    </row>
    <row r="50992" spans="4:4" hidden="1" x14ac:dyDescent="0.35">
      <c r="D50992" s="157">
        <f t="shared" si="807"/>
        <v>0</v>
      </c>
    </row>
    <row r="50993" spans="4:4" hidden="1" x14ac:dyDescent="0.35">
      <c r="D50993" s="157">
        <f t="shared" si="807"/>
        <v>0</v>
      </c>
    </row>
    <row r="50994" spans="4:4" hidden="1" x14ac:dyDescent="0.35">
      <c r="D50994" s="157">
        <f t="shared" si="807"/>
        <v>0</v>
      </c>
    </row>
    <row r="50995" spans="4:4" hidden="1" x14ac:dyDescent="0.35">
      <c r="D50995" s="157">
        <f t="shared" si="807"/>
        <v>0</v>
      </c>
    </row>
    <row r="50996" spans="4:4" hidden="1" x14ac:dyDescent="0.35">
      <c r="D50996" s="157">
        <f t="shared" si="807"/>
        <v>0</v>
      </c>
    </row>
    <row r="50997" spans="4:4" hidden="1" x14ac:dyDescent="0.35">
      <c r="D50997" s="157">
        <f t="shared" si="807"/>
        <v>0</v>
      </c>
    </row>
    <row r="50998" spans="4:4" hidden="1" x14ac:dyDescent="0.35">
      <c r="D50998" s="157">
        <f t="shared" si="807"/>
        <v>0</v>
      </c>
    </row>
    <row r="50999" spans="4:4" hidden="1" x14ac:dyDescent="0.35">
      <c r="D50999" s="157">
        <f t="shared" si="807"/>
        <v>0</v>
      </c>
    </row>
    <row r="51000" spans="4:4" hidden="1" x14ac:dyDescent="0.35">
      <c r="D51000" s="157">
        <f t="shared" si="807"/>
        <v>0</v>
      </c>
    </row>
    <row r="51001" spans="4:4" hidden="1" x14ac:dyDescent="0.35">
      <c r="D51001" s="157">
        <f t="shared" si="807"/>
        <v>0</v>
      </c>
    </row>
    <row r="51002" spans="4:4" hidden="1" x14ac:dyDescent="0.35">
      <c r="D51002" s="157">
        <f t="shared" si="807"/>
        <v>0</v>
      </c>
    </row>
    <row r="51003" spans="4:4" hidden="1" x14ac:dyDescent="0.35">
      <c r="D51003" s="157">
        <f t="shared" si="807"/>
        <v>0</v>
      </c>
    </row>
    <row r="51004" spans="4:4" hidden="1" x14ac:dyDescent="0.35">
      <c r="D51004" s="157">
        <f t="shared" si="807"/>
        <v>0</v>
      </c>
    </row>
    <row r="51005" spans="4:4" hidden="1" x14ac:dyDescent="0.35">
      <c r="D51005" s="157">
        <f t="shared" si="807"/>
        <v>0</v>
      </c>
    </row>
    <row r="51006" spans="4:4" hidden="1" x14ac:dyDescent="0.35">
      <c r="D51006" s="157">
        <f t="shared" si="807"/>
        <v>0</v>
      </c>
    </row>
    <row r="51007" spans="4:4" hidden="1" x14ac:dyDescent="0.35">
      <c r="D51007" s="157">
        <f t="shared" si="807"/>
        <v>0</v>
      </c>
    </row>
    <row r="51008" spans="4:4" hidden="1" x14ac:dyDescent="0.35">
      <c r="D51008" s="157">
        <f t="shared" si="807"/>
        <v>0</v>
      </c>
    </row>
    <row r="51009" spans="4:4" hidden="1" x14ac:dyDescent="0.35">
      <c r="D51009" s="157">
        <f t="shared" si="807"/>
        <v>0</v>
      </c>
    </row>
    <row r="51010" spans="4:4" hidden="1" x14ac:dyDescent="0.35">
      <c r="D51010" s="157">
        <f t="shared" si="807"/>
        <v>0</v>
      </c>
    </row>
    <row r="51011" spans="4:4" hidden="1" x14ac:dyDescent="0.35">
      <c r="D51011" s="157">
        <f t="shared" si="807"/>
        <v>0</v>
      </c>
    </row>
    <row r="51012" spans="4:4" hidden="1" x14ac:dyDescent="0.35">
      <c r="D51012" s="157">
        <f t="shared" ref="D51012:D51075" si="808">SUBTOTAL(109,D50979:D51011)</f>
        <v>0</v>
      </c>
    </row>
    <row r="51013" spans="4:4" hidden="1" x14ac:dyDescent="0.35">
      <c r="D51013" s="157">
        <f t="shared" si="808"/>
        <v>0</v>
      </c>
    </row>
    <row r="51014" spans="4:4" hidden="1" x14ac:dyDescent="0.35">
      <c r="D51014" s="157">
        <f t="shared" si="808"/>
        <v>0</v>
      </c>
    </row>
    <row r="51015" spans="4:4" hidden="1" x14ac:dyDescent="0.35">
      <c r="D51015" s="157">
        <f t="shared" si="808"/>
        <v>0</v>
      </c>
    </row>
    <row r="51016" spans="4:4" hidden="1" x14ac:dyDescent="0.35">
      <c r="D51016" s="157">
        <f t="shared" si="808"/>
        <v>0</v>
      </c>
    </row>
    <row r="51017" spans="4:4" hidden="1" x14ac:dyDescent="0.35">
      <c r="D51017" s="157">
        <f t="shared" si="808"/>
        <v>0</v>
      </c>
    </row>
    <row r="51018" spans="4:4" hidden="1" x14ac:dyDescent="0.35">
      <c r="D51018" s="157">
        <f t="shared" si="808"/>
        <v>0</v>
      </c>
    </row>
    <row r="51019" spans="4:4" hidden="1" x14ac:dyDescent="0.35">
      <c r="D51019" s="157">
        <f t="shared" si="808"/>
        <v>0</v>
      </c>
    </row>
    <row r="51020" spans="4:4" hidden="1" x14ac:dyDescent="0.35">
      <c r="D51020" s="157">
        <f t="shared" si="808"/>
        <v>0</v>
      </c>
    </row>
    <row r="51021" spans="4:4" hidden="1" x14ac:dyDescent="0.35">
      <c r="D51021" s="157">
        <f t="shared" si="808"/>
        <v>0</v>
      </c>
    </row>
    <row r="51022" spans="4:4" hidden="1" x14ac:dyDescent="0.35">
      <c r="D51022" s="157">
        <f t="shared" si="808"/>
        <v>0</v>
      </c>
    </row>
    <row r="51023" spans="4:4" hidden="1" x14ac:dyDescent="0.35">
      <c r="D51023" s="157">
        <f t="shared" si="808"/>
        <v>0</v>
      </c>
    </row>
    <row r="51024" spans="4:4" hidden="1" x14ac:dyDescent="0.35">
      <c r="D51024" s="157">
        <f t="shared" si="808"/>
        <v>0</v>
      </c>
    </row>
    <row r="51025" spans="4:4" hidden="1" x14ac:dyDescent="0.35">
      <c r="D51025" s="157">
        <f t="shared" si="808"/>
        <v>0</v>
      </c>
    </row>
    <row r="51026" spans="4:4" hidden="1" x14ac:dyDescent="0.35">
      <c r="D51026" s="157">
        <f t="shared" si="808"/>
        <v>0</v>
      </c>
    </row>
    <row r="51027" spans="4:4" hidden="1" x14ac:dyDescent="0.35">
      <c r="D51027" s="157">
        <f t="shared" si="808"/>
        <v>0</v>
      </c>
    </row>
    <row r="51028" spans="4:4" hidden="1" x14ac:dyDescent="0.35">
      <c r="D51028" s="157">
        <f t="shared" si="808"/>
        <v>0</v>
      </c>
    </row>
    <row r="51029" spans="4:4" hidden="1" x14ac:dyDescent="0.35">
      <c r="D51029" s="157">
        <f t="shared" si="808"/>
        <v>0</v>
      </c>
    </row>
    <row r="51030" spans="4:4" hidden="1" x14ac:dyDescent="0.35">
      <c r="D51030" s="157">
        <f t="shared" si="808"/>
        <v>0</v>
      </c>
    </row>
    <row r="51031" spans="4:4" hidden="1" x14ac:dyDescent="0.35">
      <c r="D51031" s="157">
        <f t="shared" si="808"/>
        <v>0</v>
      </c>
    </row>
    <row r="51032" spans="4:4" hidden="1" x14ac:dyDescent="0.35">
      <c r="D51032" s="157">
        <f t="shared" si="808"/>
        <v>0</v>
      </c>
    </row>
    <row r="51033" spans="4:4" hidden="1" x14ac:dyDescent="0.35">
      <c r="D51033" s="157">
        <f t="shared" si="808"/>
        <v>0</v>
      </c>
    </row>
    <row r="51034" spans="4:4" hidden="1" x14ac:dyDescent="0.35">
      <c r="D51034" s="157">
        <f t="shared" si="808"/>
        <v>0</v>
      </c>
    </row>
    <row r="51035" spans="4:4" hidden="1" x14ac:dyDescent="0.35">
      <c r="D51035" s="157">
        <f t="shared" si="808"/>
        <v>0</v>
      </c>
    </row>
    <row r="51036" spans="4:4" hidden="1" x14ac:dyDescent="0.35">
      <c r="D51036" s="157">
        <f t="shared" si="808"/>
        <v>0</v>
      </c>
    </row>
    <row r="51037" spans="4:4" hidden="1" x14ac:dyDescent="0.35">
      <c r="D51037" s="157">
        <f t="shared" si="808"/>
        <v>0</v>
      </c>
    </row>
    <row r="51038" spans="4:4" hidden="1" x14ac:dyDescent="0.35">
      <c r="D51038" s="157">
        <f t="shared" si="808"/>
        <v>0</v>
      </c>
    </row>
    <row r="51039" spans="4:4" hidden="1" x14ac:dyDescent="0.35">
      <c r="D51039" s="157">
        <f t="shared" si="808"/>
        <v>0</v>
      </c>
    </row>
    <row r="51040" spans="4:4" hidden="1" x14ac:dyDescent="0.35">
      <c r="D51040" s="157">
        <f t="shared" si="808"/>
        <v>0</v>
      </c>
    </row>
    <row r="51041" spans="4:4" hidden="1" x14ac:dyDescent="0.35">
      <c r="D51041" s="157">
        <f t="shared" si="808"/>
        <v>0</v>
      </c>
    </row>
    <row r="51042" spans="4:4" hidden="1" x14ac:dyDescent="0.35">
      <c r="D51042" s="157">
        <f t="shared" si="808"/>
        <v>0</v>
      </c>
    </row>
    <row r="51043" spans="4:4" hidden="1" x14ac:dyDescent="0.35">
      <c r="D51043" s="157">
        <f t="shared" si="808"/>
        <v>0</v>
      </c>
    </row>
    <row r="51044" spans="4:4" hidden="1" x14ac:dyDescent="0.35">
      <c r="D51044" s="157">
        <f t="shared" si="808"/>
        <v>0</v>
      </c>
    </row>
    <row r="51045" spans="4:4" hidden="1" x14ac:dyDescent="0.35">
      <c r="D51045" s="157">
        <f t="shared" si="808"/>
        <v>0</v>
      </c>
    </row>
    <row r="51046" spans="4:4" hidden="1" x14ac:dyDescent="0.35">
      <c r="D51046" s="157">
        <f t="shared" si="808"/>
        <v>0</v>
      </c>
    </row>
    <row r="51047" spans="4:4" hidden="1" x14ac:dyDescent="0.35">
      <c r="D51047" s="157">
        <f t="shared" si="808"/>
        <v>0</v>
      </c>
    </row>
    <row r="51048" spans="4:4" hidden="1" x14ac:dyDescent="0.35">
      <c r="D51048" s="157">
        <f t="shared" si="808"/>
        <v>0</v>
      </c>
    </row>
    <row r="51049" spans="4:4" hidden="1" x14ac:dyDescent="0.35">
      <c r="D51049" s="157">
        <f t="shared" si="808"/>
        <v>0</v>
      </c>
    </row>
    <row r="51050" spans="4:4" hidden="1" x14ac:dyDescent="0.35">
      <c r="D51050" s="157">
        <f t="shared" si="808"/>
        <v>0</v>
      </c>
    </row>
    <row r="51051" spans="4:4" hidden="1" x14ac:dyDescent="0.35">
      <c r="D51051" s="157">
        <f t="shared" si="808"/>
        <v>0</v>
      </c>
    </row>
    <row r="51052" spans="4:4" hidden="1" x14ac:dyDescent="0.35">
      <c r="D51052" s="157">
        <f t="shared" si="808"/>
        <v>0</v>
      </c>
    </row>
    <row r="51053" spans="4:4" hidden="1" x14ac:dyDescent="0.35">
      <c r="D51053" s="157">
        <f t="shared" si="808"/>
        <v>0</v>
      </c>
    </row>
    <row r="51054" spans="4:4" hidden="1" x14ac:dyDescent="0.35">
      <c r="D51054" s="157">
        <f t="shared" si="808"/>
        <v>0</v>
      </c>
    </row>
    <row r="51055" spans="4:4" hidden="1" x14ac:dyDescent="0.35">
      <c r="D51055" s="157">
        <f t="shared" si="808"/>
        <v>0</v>
      </c>
    </row>
    <row r="51056" spans="4:4" hidden="1" x14ac:dyDescent="0.35">
      <c r="D51056" s="157">
        <f t="shared" si="808"/>
        <v>0</v>
      </c>
    </row>
    <row r="51057" spans="4:4" hidden="1" x14ac:dyDescent="0.35">
      <c r="D51057" s="157">
        <f t="shared" si="808"/>
        <v>0</v>
      </c>
    </row>
    <row r="51058" spans="4:4" hidden="1" x14ac:dyDescent="0.35">
      <c r="D51058" s="157">
        <f t="shared" si="808"/>
        <v>0</v>
      </c>
    </row>
    <row r="51059" spans="4:4" hidden="1" x14ac:dyDescent="0.35">
      <c r="D51059" s="157">
        <f t="shared" si="808"/>
        <v>0</v>
      </c>
    </row>
    <row r="51060" spans="4:4" hidden="1" x14ac:dyDescent="0.35">
      <c r="D51060" s="157">
        <f t="shared" si="808"/>
        <v>0</v>
      </c>
    </row>
    <row r="51061" spans="4:4" hidden="1" x14ac:dyDescent="0.35">
      <c r="D51061" s="157">
        <f t="shared" si="808"/>
        <v>0</v>
      </c>
    </row>
    <row r="51062" spans="4:4" hidden="1" x14ac:dyDescent="0.35">
      <c r="D51062" s="157">
        <f t="shared" si="808"/>
        <v>0</v>
      </c>
    </row>
    <row r="51063" spans="4:4" hidden="1" x14ac:dyDescent="0.35">
      <c r="D51063" s="157">
        <f t="shared" si="808"/>
        <v>0</v>
      </c>
    </row>
    <row r="51064" spans="4:4" hidden="1" x14ac:dyDescent="0.35">
      <c r="D51064" s="157">
        <f t="shared" si="808"/>
        <v>0</v>
      </c>
    </row>
    <row r="51065" spans="4:4" hidden="1" x14ac:dyDescent="0.35">
      <c r="D51065" s="157">
        <f t="shared" si="808"/>
        <v>0</v>
      </c>
    </row>
    <row r="51066" spans="4:4" hidden="1" x14ac:dyDescent="0.35">
      <c r="D51066" s="157">
        <f t="shared" si="808"/>
        <v>0</v>
      </c>
    </row>
    <row r="51067" spans="4:4" hidden="1" x14ac:dyDescent="0.35">
      <c r="D51067" s="157">
        <f t="shared" si="808"/>
        <v>0</v>
      </c>
    </row>
    <row r="51068" spans="4:4" hidden="1" x14ac:dyDescent="0.35">
      <c r="D51068" s="157">
        <f t="shared" si="808"/>
        <v>0</v>
      </c>
    </row>
    <row r="51069" spans="4:4" hidden="1" x14ac:dyDescent="0.35">
      <c r="D51069" s="157">
        <f t="shared" si="808"/>
        <v>0</v>
      </c>
    </row>
    <row r="51070" spans="4:4" hidden="1" x14ac:dyDescent="0.35">
      <c r="D51070" s="157">
        <f t="shared" si="808"/>
        <v>0</v>
      </c>
    </row>
    <row r="51071" spans="4:4" hidden="1" x14ac:dyDescent="0.35">
      <c r="D51071" s="157">
        <f t="shared" si="808"/>
        <v>0</v>
      </c>
    </row>
    <row r="51072" spans="4:4" hidden="1" x14ac:dyDescent="0.35">
      <c r="D51072" s="157">
        <f t="shared" si="808"/>
        <v>0</v>
      </c>
    </row>
    <row r="51073" spans="4:4" hidden="1" x14ac:dyDescent="0.35">
      <c r="D51073" s="157">
        <f t="shared" si="808"/>
        <v>0</v>
      </c>
    </row>
    <row r="51074" spans="4:4" hidden="1" x14ac:dyDescent="0.35">
      <c r="D51074" s="157">
        <f t="shared" si="808"/>
        <v>0</v>
      </c>
    </row>
    <row r="51075" spans="4:4" hidden="1" x14ac:dyDescent="0.35">
      <c r="D51075" s="157">
        <f t="shared" si="808"/>
        <v>0</v>
      </c>
    </row>
    <row r="51076" spans="4:4" hidden="1" x14ac:dyDescent="0.35">
      <c r="D51076" s="157">
        <f t="shared" ref="D51076:D51139" si="809">SUBTOTAL(109,D51043:D51075)</f>
        <v>0</v>
      </c>
    </row>
    <row r="51077" spans="4:4" hidden="1" x14ac:dyDescent="0.35">
      <c r="D51077" s="157">
        <f t="shared" si="809"/>
        <v>0</v>
      </c>
    </row>
    <row r="51078" spans="4:4" hidden="1" x14ac:dyDescent="0.35">
      <c r="D51078" s="157">
        <f t="shared" si="809"/>
        <v>0</v>
      </c>
    </row>
    <row r="51079" spans="4:4" hidden="1" x14ac:dyDescent="0.35">
      <c r="D51079" s="157">
        <f t="shared" si="809"/>
        <v>0</v>
      </c>
    </row>
    <row r="51080" spans="4:4" hidden="1" x14ac:dyDescent="0.35">
      <c r="D51080" s="157">
        <f t="shared" si="809"/>
        <v>0</v>
      </c>
    </row>
    <row r="51081" spans="4:4" hidden="1" x14ac:dyDescent="0.35">
      <c r="D51081" s="157">
        <f t="shared" si="809"/>
        <v>0</v>
      </c>
    </row>
    <row r="51082" spans="4:4" hidden="1" x14ac:dyDescent="0.35">
      <c r="D51082" s="157">
        <f t="shared" si="809"/>
        <v>0</v>
      </c>
    </row>
    <row r="51083" spans="4:4" hidden="1" x14ac:dyDescent="0.35">
      <c r="D51083" s="157">
        <f t="shared" si="809"/>
        <v>0</v>
      </c>
    </row>
    <row r="51084" spans="4:4" hidden="1" x14ac:dyDescent="0.35">
      <c r="D51084" s="157">
        <f t="shared" si="809"/>
        <v>0</v>
      </c>
    </row>
    <row r="51085" spans="4:4" hidden="1" x14ac:dyDescent="0.35">
      <c r="D51085" s="157">
        <f t="shared" si="809"/>
        <v>0</v>
      </c>
    </row>
    <row r="51086" spans="4:4" hidden="1" x14ac:dyDescent="0.35">
      <c r="D51086" s="157">
        <f t="shared" si="809"/>
        <v>0</v>
      </c>
    </row>
    <row r="51087" spans="4:4" hidden="1" x14ac:dyDescent="0.35">
      <c r="D51087" s="157">
        <f t="shared" si="809"/>
        <v>0</v>
      </c>
    </row>
    <row r="51088" spans="4:4" hidden="1" x14ac:dyDescent="0.35">
      <c r="D51088" s="157">
        <f t="shared" si="809"/>
        <v>0</v>
      </c>
    </row>
    <row r="51089" spans="4:4" hidden="1" x14ac:dyDescent="0.35">
      <c r="D51089" s="157">
        <f t="shared" si="809"/>
        <v>0</v>
      </c>
    </row>
    <row r="51090" spans="4:4" hidden="1" x14ac:dyDescent="0.35">
      <c r="D51090" s="157">
        <f t="shared" si="809"/>
        <v>0</v>
      </c>
    </row>
    <row r="51091" spans="4:4" hidden="1" x14ac:dyDescent="0.35">
      <c r="D51091" s="157">
        <f t="shared" si="809"/>
        <v>0</v>
      </c>
    </row>
    <row r="51092" spans="4:4" hidden="1" x14ac:dyDescent="0.35">
      <c r="D51092" s="157">
        <f t="shared" si="809"/>
        <v>0</v>
      </c>
    </row>
    <row r="51093" spans="4:4" hidden="1" x14ac:dyDescent="0.35">
      <c r="D51093" s="157">
        <f t="shared" si="809"/>
        <v>0</v>
      </c>
    </row>
    <row r="51094" spans="4:4" hidden="1" x14ac:dyDescent="0.35">
      <c r="D51094" s="157">
        <f t="shared" si="809"/>
        <v>0</v>
      </c>
    </row>
    <row r="51095" spans="4:4" hidden="1" x14ac:dyDescent="0.35">
      <c r="D51095" s="157">
        <f t="shared" si="809"/>
        <v>0</v>
      </c>
    </row>
    <row r="51096" spans="4:4" hidden="1" x14ac:dyDescent="0.35">
      <c r="D51096" s="157">
        <f t="shared" si="809"/>
        <v>0</v>
      </c>
    </row>
    <row r="51097" spans="4:4" hidden="1" x14ac:dyDescent="0.35">
      <c r="D51097" s="157">
        <f t="shared" si="809"/>
        <v>0</v>
      </c>
    </row>
    <row r="51098" spans="4:4" hidden="1" x14ac:dyDescent="0.35">
      <c r="D51098" s="157">
        <f t="shared" si="809"/>
        <v>0</v>
      </c>
    </row>
    <row r="51099" spans="4:4" hidden="1" x14ac:dyDescent="0.35">
      <c r="D51099" s="157">
        <f t="shared" si="809"/>
        <v>0</v>
      </c>
    </row>
    <row r="51100" spans="4:4" hidden="1" x14ac:dyDescent="0.35">
      <c r="D51100" s="157">
        <f t="shared" si="809"/>
        <v>0</v>
      </c>
    </row>
    <row r="51101" spans="4:4" hidden="1" x14ac:dyDescent="0.35">
      <c r="D51101" s="157">
        <f t="shared" si="809"/>
        <v>0</v>
      </c>
    </row>
    <row r="51102" spans="4:4" hidden="1" x14ac:dyDescent="0.35">
      <c r="D51102" s="157">
        <f t="shared" si="809"/>
        <v>0</v>
      </c>
    </row>
    <row r="51103" spans="4:4" hidden="1" x14ac:dyDescent="0.35">
      <c r="D51103" s="157">
        <f t="shared" si="809"/>
        <v>0</v>
      </c>
    </row>
    <row r="51104" spans="4:4" hidden="1" x14ac:dyDescent="0.35">
      <c r="D51104" s="157">
        <f t="shared" si="809"/>
        <v>0</v>
      </c>
    </row>
    <row r="51105" spans="4:4" hidden="1" x14ac:dyDescent="0.35">
      <c r="D51105" s="157">
        <f t="shared" si="809"/>
        <v>0</v>
      </c>
    </row>
    <row r="51106" spans="4:4" hidden="1" x14ac:dyDescent="0.35">
      <c r="D51106" s="157">
        <f t="shared" si="809"/>
        <v>0</v>
      </c>
    </row>
    <row r="51107" spans="4:4" hidden="1" x14ac:dyDescent="0.35">
      <c r="D51107" s="157">
        <f t="shared" si="809"/>
        <v>0</v>
      </c>
    </row>
    <row r="51108" spans="4:4" hidden="1" x14ac:dyDescent="0.35">
      <c r="D51108" s="157">
        <f t="shared" si="809"/>
        <v>0</v>
      </c>
    </row>
    <row r="51109" spans="4:4" hidden="1" x14ac:dyDescent="0.35">
      <c r="D51109" s="157">
        <f t="shared" si="809"/>
        <v>0</v>
      </c>
    </row>
    <row r="51110" spans="4:4" hidden="1" x14ac:dyDescent="0.35">
      <c r="D51110" s="157">
        <f t="shared" si="809"/>
        <v>0</v>
      </c>
    </row>
    <row r="51111" spans="4:4" hidden="1" x14ac:dyDescent="0.35">
      <c r="D51111" s="157">
        <f t="shared" si="809"/>
        <v>0</v>
      </c>
    </row>
    <row r="51112" spans="4:4" hidden="1" x14ac:dyDescent="0.35">
      <c r="D51112" s="157">
        <f t="shared" si="809"/>
        <v>0</v>
      </c>
    </row>
    <row r="51113" spans="4:4" hidden="1" x14ac:dyDescent="0.35">
      <c r="D51113" s="157">
        <f t="shared" si="809"/>
        <v>0</v>
      </c>
    </row>
    <row r="51114" spans="4:4" hidden="1" x14ac:dyDescent="0.35">
      <c r="D51114" s="157">
        <f t="shared" si="809"/>
        <v>0</v>
      </c>
    </row>
    <row r="51115" spans="4:4" hidden="1" x14ac:dyDescent="0.35">
      <c r="D51115" s="157">
        <f t="shared" si="809"/>
        <v>0</v>
      </c>
    </row>
    <row r="51116" spans="4:4" hidden="1" x14ac:dyDescent="0.35">
      <c r="D51116" s="157">
        <f t="shared" si="809"/>
        <v>0</v>
      </c>
    </row>
    <row r="51117" spans="4:4" hidden="1" x14ac:dyDescent="0.35">
      <c r="D51117" s="157">
        <f t="shared" si="809"/>
        <v>0</v>
      </c>
    </row>
    <row r="51118" spans="4:4" hidden="1" x14ac:dyDescent="0.35">
      <c r="D51118" s="157">
        <f t="shared" si="809"/>
        <v>0</v>
      </c>
    </row>
    <row r="51119" spans="4:4" hidden="1" x14ac:dyDescent="0.35">
      <c r="D51119" s="157">
        <f t="shared" si="809"/>
        <v>0</v>
      </c>
    </row>
    <row r="51120" spans="4:4" hidden="1" x14ac:dyDescent="0.35">
      <c r="D51120" s="157">
        <f t="shared" si="809"/>
        <v>0</v>
      </c>
    </row>
    <row r="51121" spans="4:4" hidden="1" x14ac:dyDescent="0.35">
      <c r="D51121" s="157">
        <f t="shared" si="809"/>
        <v>0</v>
      </c>
    </row>
    <row r="51122" spans="4:4" hidden="1" x14ac:dyDescent="0.35">
      <c r="D51122" s="157">
        <f t="shared" si="809"/>
        <v>0</v>
      </c>
    </row>
    <row r="51123" spans="4:4" hidden="1" x14ac:dyDescent="0.35">
      <c r="D51123" s="157">
        <f t="shared" si="809"/>
        <v>0</v>
      </c>
    </row>
    <row r="51124" spans="4:4" hidden="1" x14ac:dyDescent="0.35">
      <c r="D51124" s="157">
        <f t="shared" si="809"/>
        <v>0</v>
      </c>
    </row>
    <row r="51125" spans="4:4" hidden="1" x14ac:dyDescent="0.35">
      <c r="D51125" s="157">
        <f t="shared" si="809"/>
        <v>0</v>
      </c>
    </row>
    <row r="51126" spans="4:4" hidden="1" x14ac:dyDescent="0.35">
      <c r="D51126" s="157">
        <f t="shared" si="809"/>
        <v>0</v>
      </c>
    </row>
    <row r="51127" spans="4:4" hidden="1" x14ac:dyDescent="0.35">
      <c r="D51127" s="157">
        <f t="shared" si="809"/>
        <v>0</v>
      </c>
    </row>
    <row r="51128" spans="4:4" hidden="1" x14ac:dyDescent="0.35">
      <c r="D51128" s="157">
        <f t="shared" si="809"/>
        <v>0</v>
      </c>
    </row>
    <row r="51129" spans="4:4" hidden="1" x14ac:dyDescent="0.35">
      <c r="D51129" s="157">
        <f t="shared" si="809"/>
        <v>0</v>
      </c>
    </row>
    <row r="51130" spans="4:4" hidden="1" x14ac:dyDescent="0.35">
      <c r="D51130" s="157">
        <f t="shared" si="809"/>
        <v>0</v>
      </c>
    </row>
    <row r="51131" spans="4:4" hidden="1" x14ac:dyDescent="0.35">
      <c r="D51131" s="157">
        <f t="shared" si="809"/>
        <v>0</v>
      </c>
    </row>
    <row r="51132" spans="4:4" hidden="1" x14ac:dyDescent="0.35">
      <c r="D51132" s="157">
        <f t="shared" si="809"/>
        <v>0</v>
      </c>
    </row>
    <row r="51133" spans="4:4" hidden="1" x14ac:dyDescent="0.35">
      <c r="D51133" s="157">
        <f t="shared" si="809"/>
        <v>0</v>
      </c>
    </row>
    <row r="51134" spans="4:4" hidden="1" x14ac:dyDescent="0.35">
      <c r="D51134" s="157">
        <f t="shared" si="809"/>
        <v>0</v>
      </c>
    </row>
    <row r="51135" spans="4:4" hidden="1" x14ac:dyDescent="0.35">
      <c r="D51135" s="157">
        <f t="shared" si="809"/>
        <v>0</v>
      </c>
    </row>
    <row r="51136" spans="4:4" hidden="1" x14ac:dyDescent="0.35">
      <c r="D51136" s="157">
        <f t="shared" si="809"/>
        <v>0</v>
      </c>
    </row>
    <row r="51137" spans="4:4" hidden="1" x14ac:dyDescent="0.35">
      <c r="D51137" s="157">
        <f t="shared" si="809"/>
        <v>0</v>
      </c>
    </row>
    <row r="51138" spans="4:4" hidden="1" x14ac:dyDescent="0.35">
      <c r="D51138" s="157">
        <f t="shared" si="809"/>
        <v>0</v>
      </c>
    </row>
    <row r="51139" spans="4:4" hidden="1" x14ac:dyDescent="0.35">
      <c r="D51139" s="157">
        <f t="shared" si="809"/>
        <v>0</v>
      </c>
    </row>
    <row r="51140" spans="4:4" hidden="1" x14ac:dyDescent="0.35">
      <c r="D51140" s="157">
        <f t="shared" ref="D51140:D51203" si="810">SUBTOTAL(109,D51107:D51139)</f>
        <v>0</v>
      </c>
    </row>
    <row r="51141" spans="4:4" hidden="1" x14ac:dyDescent="0.35">
      <c r="D51141" s="157">
        <f t="shared" si="810"/>
        <v>0</v>
      </c>
    </row>
    <row r="51142" spans="4:4" hidden="1" x14ac:dyDescent="0.35">
      <c r="D51142" s="157">
        <f t="shared" si="810"/>
        <v>0</v>
      </c>
    </row>
    <row r="51143" spans="4:4" hidden="1" x14ac:dyDescent="0.35">
      <c r="D51143" s="157">
        <f t="shared" si="810"/>
        <v>0</v>
      </c>
    </row>
    <row r="51144" spans="4:4" hidden="1" x14ac:dyDescent="0.35">
      <c r="D51144" s="157">
        <f t="shared" si="810"/>
        <v>0</v>
      </c>
    </row>
    <row r="51145" spans="4:4" hidden="1" x14ac:dyDescent="0.35">
      <c r="D51145" s="157">
        <f t="shared" si="810"/>
        <v>0</v>
      </c>
    </row>
    <row r="51146" spans="4:4" hidden="1" x14ac:dyDescent="0.35">
      <c r="D51146" s="157">
        <f t="shared" si="810"/>
        <v>0</v>
      </c>
    </row>
    <row r="51147" spans="4:4" hidden="1" x14ac:dyDescent="0.35">
      <c r="D51147" s="157">
        <f t="shared" si="810"/>
        <v>0</v>
      </c>
    </row>
    <row r="51148" spans="4:4" hidden="1" x14ac:dyDescent="0.35">
      <c r="D51148" s="157">
        <f t="shared" si="810"/>
        <v>0</v>
      </c>
    </row>
    <row r="51149" spans="4:4" hidden="1" x14ac:dyDescent="0.35">
      <c r="D51149" s="157">
        <f t="shared" si="810"/>
        <v>0</v>
      </c>
    </row>
    <row r="51150" spans="4:4" hidden="1" x14ac:dyDescent="0.35">
      <c r="D51150" s="157">
        <f t="shared" si="810"/>
        <v>0</v>
      </c>
    </row>
    <row r="51151" spans="4:4" hidden="1" x14ac:dyDescent="0.35">
      <c r="D51151" s="157">
        <f t="shared" si="810"/>
        <v>0</v>
      </c>
    </row>
    <row r="51152" spans="4:4" hidden="1" x14ac:dyDescent="0.35">
      <c r="D51152" s="157">
        <f t="shared" si="810"/>
        <v>0</v>
      </c>
    </row>
    <row r="51153" spans="4:4" hidden="1" x14ac:dyDescent="0.35">
      <c r="D51153" s="157">
        <f t="shared" si="810"/>
        <v>0</v>
      </c>
    </row>
    <row r="51154" spans="4:4" hidden="1" x14ac:dyDescent="0.35">
      <c r="D51154" s="157">
        <f t="shared" si="810"/>
        <v>0</v>
      </c>
    </row>
    <row r="51155" spans="4:4" hidden="1" x14ac:dyDescent="0.35">
      <c r="D51155" s="157">
        <f t="shared" si="810"/>
        <v>0</v>
      </c>
    </row>
    <row r="51156" spans="4:4" hidden="1" x14ac:dyDescent="0.35">
      <c r="D51156" s="157">
        <f t="shared" si="810"/>
        <v>0</v>
      </c>
    </row>
    <row r="51157" spans="4:4" hidden="1" x14ac:dyDescent="0.35">
      <c r="D51157" s="157">
        <f t="shared" si="810"/>
        <v>0</v>
      </c>
    </row>
    <row r="51158" spans="4:4" hidden="1" x14ac:dyDescent="0.35">
      <c r="D51158" s="157">
        <f t="shared" si="810"/>
        <v>0</v>
      </c>
    </row>
    <row r="51159" spans="4:4" hidden="1" x14ac:dyDescent="0.35">
      <c r="D51159" s="157">
        <f t="shared" si="810"/>
        <v>0</v>
      </c>
    </row>
    <row r="51160" spans="4:4" hidden="1" x14ac:dyDescent="0.35">
      <c r="D51160" s="157">
        <f t="shared" si="810"/>
        <v>0</v>
      </c>
    </row>
    <row r="51161" spans="4:4" hidden="1" x14ac:dyDescent="0.35">
      <c r="D51161" s="157">
        <f t="shared" si="810"/>
        <v>0</v>
      </c>
    </row>
    <row r="51162" spans="4:4" hidden="1" x14ac:dyDescent="0.35">
      <c r="D51162" s="157">
        <f t="shared" si="810"/>
        <v>0</v>
      </c>
    </row>
    <row r="51163" spans="4:4" hidden="1" x14ac:dyDescent="0.35">
      <c r="D51163" s="157">
        <f t="shared" si="810"/>
        <v>0</v>
      </c>
    </row>
    <row r="51164" spans="4:4" hidden="1" x14ac:dyDescent="0.35">
      <c r="D51164" s="157">
        <f t="shared" si="810"/>
        <v>0</v>
      </c>
    </row>
    <row r="51165" spans="4:4" hidden="1" x14ac:dyDescent="0.35">
      <c r="D51165" s="157">
        <f t="shared" si="810"/>
        <v>0</v>
      </c>
    </row>
    <row r="51166" spans="4:4" hidden="1" x14ac:dyDescent="0.35">
      <c r="D51166" s="157">
        <f t="shared" si="810"/>
        <v>0</v>
      </c>
    </row>
    <row r="51167" spans="4:4" hidden="1" x14ac:dyDescent="0.35">
      <c r="D51167" s="157">
        <f t="shared" si="810"/>
        <v>0</v>
      </c>
    </row>
    <row r="51168" spans="4:4" hidden="1" x14ac:dyDescent="0.35">
      <c r="D51168" s="157">
        <f t="shared" si="810"/>
        <v>0</v>
      </c>
    </row>
    <row r="51169" spans="4:4" hidden="1" x14ac:dyDescent="0.35">
      <c r="D51169" s="157">
        <f t="shared" si="810"/>
        <v>0</v>
      </c>
    </row>
    <row r="51170" spans="4:4" hidden="1" x14ac:dyDescent="0.35">
      <c r="D51170" s="157">
        <f t="shared" si="810"/>
        <v>0</v>
      </c>
    </row>
    <row r="51171" spans="4:4" hidden="1" x14ac:dyDescent="0.35">
      <c r="D51171" s="157">
        <f t="shared" si="810"/>
        <v>0</v>
      </c>
    </row>
    <row r="51172" spans="4:4" hidden="1" x14ac:dyDescent="0.35">
      <c r="D51172" s="157">
        <f t="shared" si="810"/>
        <v>0</v>
      </c>
    </row>
    <row r="51173" spans="4:4" hidden="1" x14ac:dyDescent="0.35">
      <c r="D51173" s="157">
        <f t="shared" si="810"/>
        <v>0</v>
      </c>
    </row>
    <row r="51174" spans="4:4" hidden="1" x14ac:dyDescent="0.35">
      <c r="D51174" s="157">
        <f t="shared" si="810"/>
        <v>0</v>
      </c>
    </row>
    <row r="51175" spans="4:4" hidden="1" x14ac:dyDescent="0.35">
      <c r="D51175" s="157">
        <f t="shared" si="810"/>
        <v>0</v>
      </c>
    </row>
    <row r="51176" spans="4:4" hidden="1" x14ac:dyDescent="0.35">
      <c r="D51176" s="157">
        <f t="shared" si="810"/>
        <v>0</v>
      </c>
    </row>
    <row r="51177" spans="4:4" hidden="1" x14ac:dyDescent="0.35">
      <c r="D51177" s="157">
        <f t="shared" si="810"/>
        <v>0</v>
      </c>
    </row>
    <row r="51178" spans="4:4" hidden="1" x14ac:dyDescent="0.35">
      <c r="D51178" s="157">
        <f t="shared" si="810"/>
        <v>0</v>
      </c>
    </row>
    <row r="51179" spans="4:4" hidden="1" x14ac:dyDescent="0.35">
      <c r="D51179" s="157">
        <f t="shared" si="810"/>
        <v>0</v>
      </c>
    </row>
    <row r="51180" spans="4:4" hidden="1" x14ac:dyDescent="0.35">
      <c r="D51180" s="157">
        <f t="shared" si="810"/>
        <v>0</v>
      </c>
    </row>
    <row r="51181" spans="4:4" hidden="1" x14ac:dyDescent="0.35">
      <c r="D51181" s="157">
        <f t="shared" si="810"/>
        <v>0</v>
      </c>
    </row>
    <row r="51182" spans="4:4" hidden="1" x14ac:dyDescent="0.35">
      <c r="D51182" s="157">
        <f t="shared" si="810"/>
        <v>0</v>
      </c>
    </row>
    <row r="51183" spans="4:4" hidden="1" x14ac:dyDescent="0.35">
      <c r="D51183" s="157">
        <f t="shared" si="810"/>
        <v>0</v>
      </c>
    </row>
    <row r="51184" spans="4:4" hidden="1" x14ac:dyDescent="0.35">
      <c r="D51184" s="157">
        <f t="shared" si="810"/>
        <v>0</v>
      </c>
    </row>
    <row r="51185" spans="4:4" hidden="1" x14ac:dyDescent="0.35">
      <c r="D51185" s="157">
        <f t="shared" si="810"/>
        <v>0</v>
      </c>
    </row>
    <row r="51186" spans="4:4" hidden="1" x14ac:dyDescent="0.35">
      <c r="D51186" s="157">
        <f t="shared" si="810"/>
        <v>0</v>
      </c>
    </row>
    <row r="51187" spans="4:4" hidden="1" x14ac:dyDescent="0.35">
      <c r="D51187" s="157">
        <f t="shared" si="810"/>
        <v>0</v>
      </c>
    </row>
    <row r="51188" spans="4:4" hidden="1" x14ac:dyDescent="0.35">
      <c r="D51188" s="157">
        <f t="shared" si="810"/>
        <v>0</v>
      </c>
    </row>
    <row r="51189" spans="4:4" hidden="1" x14ac:dyDescent="0.35">
      <c r="D51189" s="157">
        <f t="shared" si="810"/>
        <v>0</v>
      </c>
    </row>
    <row r="51190" spans="4:4" hidden="1" x14ac:dyDescent="0.35">
      <c r="D51190" s="157">
        <f t="shared" si="810"/>
        <v>0</v>
      </c>
    </row>
    <row r="51191" spans="4:4" hidden="1" x14ac:dyDescent="0.35">
      <c r="D51191" s="157">
        <f t="shared" si="810"/>
        <v>0</v>
      </c>
    </row>
    <row r="51192" spans="4:4" hidden="1" x14ac:dyDescent="0.35">
      <c r="D51192" s="157">
        <f t="shared" si="810"/>
        <v>0</v>
      </c>
    </row>
    <row r="51193" spans="4:4" hidden="1" x14ac:dyDescent="0.35">
      <c r="D51193" s="157">
        <f t="shared" si="810"/>
        <v>0</v>
      </c>
    </row>
    <row r="51194" spans="4:4" hidden="1" x14ac:dyDescent="0.35">
      <c r="D51194" s="157">
        <f t="shared" si="810"/>
        <v>0</v>
      </c>
    </row>
    <row r="51195" spans="4:4" hidden="1" x14ac:dyDescent="0.35">
      <c r="D51195" s="157">
        <f t="shared" si="810"/>
        <v>0</v>
      </c>
    </row>
    <row r="51196" spans="4:4" hidden="1" x14ac:dyDescent="0.35">
      <c r="D51196" s="157">
        <f t="shared" si="810"/>
        <v>0</v>
      </c>
    </row>
    <row r="51197" spans="4:4" hidden="1" x14ac:dyDescent="0.35">
      <c r="D51197" s="157">
        <f t="shared" si="810"/>
        <v>0</v>
      </c>
    </row>
    <row r="51198" spans="4:4" hidden="1" x14ac:dyDescent="0.35">
      <c r="D51198" s="157">
        <f t="shared" si="810"/>
        <v>0</v>
      </c>
    </row>
    <row r="51199" spans="4:4" hidden="1" x14ac:dyDescent="0.35">
      <c r="D51199" s="157">
        <f t="shared" si="810"/>
        <v>0</v>
      </c>
    </row>
    <row r="51200" spans="4:4" hidden="1" x14ac:dyDescent="0.35">
      <c r="D51200" s="157">
        <f t="shared" si="810"/>
        <v>0</v>
      </c>
    </row>
    <row r="51201" spans="4:4" hidden="1" x14ac:dyDescent="0.35">
      <c r="D51201" s="157">
        <f t="shared" si="810"/>
        <v>0</v>
      </c>
    </row>
    <row r="51202" spans="4:4" hidden="1" x14ac:dyDescent="0.35">
      <c r="D51202" s="157">
        <f t="shared" si="810"/>
        <v>0</v>
      </c>
    </row>
    <row r="51203" spans="4:4" hidden="1" x14ac:dyDescent="0.35">
      <c r="D51203" s="157">
        <f t="shared" si="810"/>
        <v>0</v>
      </c>
    </row>
    <row r="51204" spans="4:4" hidden="1" x14ac:dyDescent="0.35">
      <c r="D51204" s="157">
        <f t="shared" ref="D51204:D51267" si="811">SUBTOTAL(109,D51171:D51203)</f>
        <v>0</v>
      </c>
    </row>
    <row r="51205" spans="4:4" hidden="1" x14ac:dyDescent="0.35">
      <c r="D51205" s="157">
        <f t="shared" si="811"/>
        <v>0</v>
      </c>
    </row>
    <row r="51206" spans="4:4" hidden="1" x14ac:dyDescent="0.35">
      <c r="D51206" s="157">
        <f t="shared" si="811"/>
        <v>0</v>
      </c>
    </row>
    <row r="51207" spans="4:4" hidden="1" x14ac:dyDescent="0.35">
      <c r="D51207" s="157">
        <f t="shared" si="811"/>
        <v>0</v>
      </c>
    </row>
    <row r="51208" spans="4:4" hidden="1" x14ac:dyDescent="0.35">
      <c r="D51208" s="157">
        <f t="shared" si="811"/>
        <v>0</v>
      </c>
    </row>
    <row r="51209" spans="4:4" hidden="1" x14ac:dyDescent="0.35">
      <c r="D51209" s="157">
        <f t="shared" si="811"/>
        <v>0</v>
      </c>
    </row>
    <row r="51210" spans="4:4" hidden="1" x14ac:dyDescent="0.35">
      <c r="D51210" s="157">
        <f t="shared" si="811"/>
        <v>0</v>
      </c>
    </row>
    <row r="51211" spans="4:4" hidden="1" x14ac:dyDescent="0.35">
      <c r="D51211" s="157">
        <f t="shared" si="811"/>
        <v>0</v>
      </c>
    </row>
    <row r="51212" spans="4:4" hidden="1" x14ac:dyDescent="0.35">
      <c r="D51212" s="157">
        <f t="shared" si="811"/>
        <v>0</v>
      </c>
    </row>
    <row r="51213" spans="4:4" hidden="1" x14ac:dyDescent="0.35">
      <c r="D51213" s="157">
        <f t="shared" si="811"/>
        <v>0</v>
      </c>
    </row>
    <row r="51214" spans="4:4" hidden="1" x14ac:dyDescent="0.35">
      <c r="D51214" s="157">
        <f t="shared" si="811"/>
        <v>0</v>
      </c>
    </row>
    <row r="51215" spans="4:4" hidden="1" x14ac:dyDescent="0.35">
      <c r="D51215" s="157">
        <f t="shared" si="811"/>
        <v>0</v>
      </c>
    </row>
    <row r="51216" spans="4:4" hidden="1" x14ac:dyDescent="0.35">
      <c r="D51216" s="157">
        <f t="shared" si="811"/>
        <v>0</v>
      </c>
    </row>
    <row r="51217" spans="4:4" hidden="1" x14ac:dyDescent="0.35">
      <c r="D51217" s="157">
        <f t="shared" si="811"/>
        <v>0</v>
      </c>
    </row>
    <row r="51218" spans="4:4" hidden="1" x14ac:dyDescent="0.35">
      <c r="D51218" s="157">
        <f t="shared" si="811"/>
        <v>0</v>
      </c>
    </row>
    <row r="51219" spans="4:4" hidden="1" x14ac:dyDescent="0.35">
      <c r="D51219" s="157">
        <f t="shared" si="811"/>
        <v>0</v>
      </c>
    </row>
    <row r="51220" spans="4:4" hidden="1" x14ac:dyDescent="0.35">
      <c r="D51220" s="157">
        <f t="shared" si="811"/>
        <v>0</v>
      </c>
    </row>
    <row r="51221" spans="4:4" hidden="1" x14ac:dyDescent="0.35">
      <c r="D51221" s="157">
        <f t="shared" si="811"/>
        <v>0</v>
      </c>
    </row>
    <row r="51222" spans="4:4" hidden="1" x14ac:dyDescent="0.35">
      <c r="D51222" s="157">
        <f t="shared" si="811"/>
        <v>0</v>
      </c>
    </row>
    <row r="51223" spans="4:4" hidden="1" x14ac:dyDescent="0.35">
      <c r="D51223" s="157">
        <f t="shared" si="811"/>
        <v>0</v>
      </c>
    </row>
    <row r="51224" spans="4:4" hidden="1" x14ac:dyDescent="0.35">
      <c r="D51224" s="157">
        <f t="shared" si="811"/>
        <v>0</v>
      </c>
    </row>
    <row r="51225" spans="4:4" hidden="1" x14ac:dyDescent="0.35">
      <c r="D51225" s="157">
        <f t="shared" si="811"/>
        <v>0</v>
      </c>
    </row>
    <row r="51226" spans="4:4" hidden="1" x14ac:dyDescent="0.35">
      <c r="D51226" s="157">
        <f t="shared" si="811"/>
        <v>0</v>
      </c>
    </row>
    <row r="51227" spans="4:4" hidden="1" x14ac:dyDescent="0.35">
      <c r="D51227" s="157">
        <f t="shared" si="811"/>
        <v>0</v>
      </c>
    </row>
    <row r="51228" spans="4:4" hidden="1" x14ac:dyDescent="0.35">
      <c r="D51228" s="157">
        <f t="shared" si="811"/>
        <v>0</v>
      </c>
    </row>
    <row r="51229" spans="4:4" hidden="1" x14ac:dyDescent="0.35">
      <c r="D51229" s="157">
        <f t="shared" si="811"/>
        <v>0</v>
      </c>
    </row>
    <row r="51230" spans="4:4" hidden="1" x14ac:dyDescent="0.35">
      <c r="D51230" s="157">
        <f t="shared" si="811"/>
        <v>0</v>
      </c>
    </row>
    <row r="51231" spans="4:4" hidden="1" x14ac:dyDescent="0.35">
      <c r="D51231" s="157">
        <f t="shared" si="811"/>
        <v>0</v>
      </c>
    </row>
    <row r="51232" spans="4:4" hidden="1" x14ac:dyDescent="0.35">
      <c r="D51232" s="157">
        <f t="shared" si="811"/>
        <v>0</v>
      </c>
    </row>
    <row r="51233" spans="4:4" hidden="1" x14ac:dyDescent="0.35">
      <c r="D51233" s="157">
        <f t="shared" si="811"/>
        <v>0</v>
      </c>
    </row>
    <row r="51234" spans="4:4" hidden="1" x14ac:dyDescent="0.35">
      <c r="D51234" s="157">
        <f t="shared" si="811"/>
        <v>0</v>
      </c>
    </row>
    <row r="51235" spans="4:4" hidden="1" x14ac:dyDescent="0.35">
      <c r="D51235" s="157">
        <f t="shared" si="811"/>
        <v>0</v>
      </c>
    </row>
    <row r="51236" spans="4:4" hidden="1" x14ac:dyDescent="0.35">
      <c r="D51236" s="157">
        <f t="shared" si="811"/>
        <v>0</v>
      </c>
    </row>
    <row r="51237" spans="4:4" hidden="1" x14ac:dyDescent="0.35">
      <c r="D51237" s="157">
        <f t="shared" si="811"/>
        <v>0</v>
      </c>
    </row>
    <row r="51238" spans="4:4" hidden="1" x14ac:dyDescent="0.35">
      <c r="D51238" s="157">
        <f t="shared" si="811"/>
        <v>0</v>
      </c>
    </row>
    <row r="51239" spans="4:4" hidden="1" x14ac:dyDescent="0.35">
      <c r="D51239" s="157">
        <f t="shared" si="811"/>
        <v>0</v>
      </c>
    </row>
    <row r="51240" spans="4:4" hidden="1" x14ac:dyDescent="0.35">
      <c r="D51240" s="157">
        <f t="shared" si="811"/>
        <v>0</v>
      </c>
    </row>
    <row r="51241" spans="4:4" hidden="1" x14ac:dyDescent="0.35">
      <c r="D51241" s="157">
        <f t="shared" si="811"/>
        <v>0</v>
      </c>
    </row>
    <row r="51242" spans="4:4" hidden="1" x14ac:dyDescent="0.35">
      <c r="D51242" s="157">
        <f t="shared" si="811"/>
        <v>0</v>
      </c>
    </row>
    <row r="51243" spans="4:4" hidden="1" x14ac:dyDescent="0.35">
      <c r="D51243" s="157">
        <f t="shared" si="811"/>
        <v>0</v>
      </c>
    </row>
    <row r="51244" spans="4:4" hidden="1" x14ac:dyDescent="0.35">
      <c r="D51244" s="157">
        <f t="shared" si="811"/>
        <v>0</v>
      </c>
    </row>
    <row r="51245" spans="4:4" hidden="1" x14ac:dyDescent="0.35">
      <c r="D51245" s="157">
        <f t="shared" si="811"/>
        <v>0</v>
      </c>
    </row>
    <row r="51246" spans="4:4" hidden="1" x14ac:dyDescent="0.35">
      <c r="D51246" s="157">
        <f t="shared" si="811"/>
        <v>0</v>
      </c>
    </row>
    <row r="51247" spans="4:4" hidden="1" x14ac:dyDescent="0.35">
      <c r="D51247" s="157">
        <f t="shared" si="811"/>
        <v>0</v>
      </c>
    </row>
    <row r="51248" spans="4:4" hidden="1" x14ac:dyDescent="0.35">
      <c r="D51248" s="157">
        <f t="shared" si="811"/>
        <v>0</v>
      </c>
    </row>
    <row r="51249" spans="4:4" hidden="1" x14ac:dyDescent="0.35">
      <c r="D51249" s="157">
        <f t="shared" si="811"/>
        <v>0</v>
      </c>
    </row>
    <row r="51250" spans="4:4" hidden="1" x14ac:dyDescent="0.35">
      <c r="D51250" s="157">
        <f t="shared" si="811"/>
        <v>0</v>
      </c>
    </row>
    <row r="51251" spans="4:4" hidden="1" x14ac:dyDescent="0.35">
      <c r="D51251" s="157">
        <f t="shared" si="811"/>
        <v>0</v>
      </c>
    </row>
    <row r="51252" spans="4:4" hidden="1" x14ac:dyDescent="0.35">
      <c r="D51252" s="157">
        <f t="shared" si="811"/>
        <v>0</v>
      </c>
    </row>
    <row r="51253" spans="4:4" hidden="1" x14ac:dyDescent="0.35">
      <c r="D51253" s="157">
        <f t="shared" si="811"/>
        <v>0</v>
      </c>
    </row>
    <row r="51254" spans="4:4" hidden="1" x14ac:dyDescent="0.35">
      <c r="D51254" s="157">
        <f t="shared" si="811"/>
        <v>0</v>
      </c>
    </row>
    <row r="51255" spans="4:4" hidden="1" x14ac:dyDescent="0.35">
      <c r="D51255" s="157">
        <f t="shared" si="811"/>
        <v>0</v>
      </c>
    </row>
    <row r="51256" spans="4:4" hidden="1" x14ac:dyDescent="0.35">
      <c r="D51256" s="157">
        <f t="shared" si="811"/>
        <v>0</v>
      </c>
    </row>
    <row r="51257" spans="4:4" hidden="1" x14ac:dyDescent="0.35">
      <c r="D51257" s="157">
        <f t="shared" si="811"/>
        <v>0</v>
      </c>
    </row>
    <row r="51258" spans="4:4" hidden="1" x14ac:dyDescent="0.35">
      <c r="D51258" s="157">
        <f t="shared" si="811"/>
        <v>0</v>
      </c>
    </row>
    <row r="51259" spans="4:4" hidden="1" x14ac:dyDescent="0.35">
      <c r="D51259" s="157">
        <f t="shared" si="811"/>
        <v>0</v>
      </c>
    </row>
    <row r="51260" spans="4:4" hidden="1" x14ac:dyDescent="0.35">
      <c r="D51260" s="157">
        <f t="shared" si="811"/>
        <v>0</v>
      </c>
    </row>
    <row r="51261" spans="4:4" hidden="1" x14ac:dyDescent="0.35">
      <c r="D51261" s="157">
        <f t="shared" si="811"/>
        <v>0</v>
      </c>
    </row>
    <row r="51262" spans="4:4" hidden="1" x14ac:dyDescent="0.35">
      <c r="D51262" s="157">
        <f t="shared" si="811"/>
        <v>0</v>
      </c>
    </row>
    <row r="51263" spans="4:4" hidden="1" x14ac:dyDescent="0.35">
      <c r="D51263" s="157">
        <f t="shared" si="811"/>
        <v>0</v>
      </c>
    </row>
    <row r="51264" spans="4:4" hidden="1" x14ac:dyDescent="0.35">
      <c r="D51264" s="157">
        <f t="shared" si="811"/>
        <v>0</v>
      </c>
    </row>
    <row r="51265" spans="4:4" hidden="1" x14ac:dyDescent="0.35">
      <c r="D51265" s="157">
        <f t="shared" si="811"/>
        <v>0</v>
      </c>
    </row>
    <row r="51266" spans="4:4" hidden="1" x14ac:dyDescent="0.35">
      <c r="D51266" s="157">
        <f t="shared" si="811"/>
        <v>0</v>
      </c>
    </row>
    <row r="51267" spans="4:4" hidden="1" x14ac:dyDescent="0.35">
      <c r="D51267" s="157">
        <f t="shared" si="811"/>
        <v>0</v>
      </c>
    </row>
    <row r="51268" spans="4:4" hidden="1" x14ac:dyDescent="0.35">
      <c r="D51268" s="157">
        <f t="shared" ref="D51268:D51331" si="812">SUBTOTAL(109,D51235:D51267)</f>
        <v>0</v>
      </c>
    </row>
    <row r="51269" spans="4:4" hidden="1" x14ac:dyDescent="0.35">
      <c r="D51269" s="157">
        <f t="shared" si="812"/>
        <v>0</v>
      </c>
    </row>
    <row r="51270" spans="4:4" hidden="1" x14ac:dyDescent="0.35">
      <c r="D51270" s="157">
        <f t="shared" si="812"/>
        <v>0</v>
      </c>
    </row>
    <row r="51271" spans="4:4" hidden="1" x14ac:dyDescent="0.35">
      <c r="D51271" s="157">
        <f t="shared" si="812"/>
        <v>0</v>
      </c>
    </row>
    <row r="51272" spans="4:4" hidden="1" x14ac:dyDescent="0.35">
      <c r="D51272" s="157">
        <f t="shared" si="812"/>
        <v>0</v>
      </c>
    </row>
    <row r="51273" spans="4:4" hidden="1" x14ac:dyDescent="0.35">
      <c r="D51273" s="157">
        <f t="shared" si="812"/>
        <v>0</v>
      </c>
    </row>
    <row r="51274" spans="4:4" hidden="1" x14ac:dyDescent="0.35">
      <c r="D51274" s="157">
        <f t="shared" si="812"/>
        <v>0</v>
      </c>
    </row>
    <row r="51275" spans="4:4" hidden="1" x14ac:dyDescent="0.35">
      <c r="D51275" s="157">
        <f t="shared" si="812"/>
        <v>0</v>
      </c>
    </row>
    <row r="51276" spans="4:4" hidden="1" x14ac:dyDescent="0.35">
      <c r="D51276" s="157">
        <f t="shared" si="812"/>
        <v>0</v>
      </c>
    </row>
    <row r="51277" spans="4:4" hidden="1" x14ac:dyDescent="0.35">
      <c r="D51277" s="157">
        <f t="shared" si="812"/>
        <v>0</v>
      </c>
    </row>
    <row r="51278" spans="4:4" hidden="1" x14ac:dyDescent="0.35">
      <c r="D51278" s="157">
        <f t="shared" si="812"/>
        <v>0</v>
      </c>
    </row>
    <row r="51279" spans="4:4" hidden="1" x14ac:dyDescent="0.35">
      <c r="D51279" s="157">
        <f t="shared" si="812"/>
        <v>0</v>
      </c>
    </row>
    <row r="51280" spans="4:4" hidden="1" x14ac:dyDescent="0.35">
      <c r="D51280" s="157">
        <f t="shared" si="812"/>
        <v>0</v>
      </c>
    </row>
    <row r="51281" spans="4:4" hidden="1" x14ac:dyDescent="0.35">
      <c r="D51281" s="157">
        <f t="shared" si="812"/>
        <v>0</v>
      </c>
    </row>
    <row r="51282" spans="4:4" hidden="1" x14ac:dyDescent="0.35">
      <c r="D51282" s="157">
        <f t="shared" si="812"/>
        <v>0</v>
      </c>
    </row>
    <row r="51283" spans="4:4" hidden="1" x14ac:dyDescent="0.35">
      <c r="D51283" s="157">
        <f t="shared" si="812"/>
        <v>0</v>
      </c>
    </row>
    <row r="51284" spans="4:4" hidden="1" x14ac:dyDescent="0.35">
      <c r="D51284" s="157">
        <f t="shared" si="812"/>
        <v>0</v>
      </c>
    </row>
    <row r="51285" spans="4:4" hidden="1" x14ac:dyDescent="0.35">
      <c r="D51285" s="157">
        <f t="shared" si="812"/>
        <v>0</v>
      </c>
    </row>
    <row r="51286" spans="4:4" hidden="1" x14ac:dyDescent="0.35">
      <c r="D51286" s="157">
        <f t="shared" si="812"/>
        <v>0</v>
      </c>
    </row>
    <row r="51287" spans="4:4" hidden="1" x14ac:dyDescent="0.35">
      <c r="D51287" s="157">
        <f t="shared" si="812"/>
        <v>0</v>
      </c>
    </row>
    <row r="51288" spans="4:4" hidden="1" x14ac:dyDescent="0.35">
      <c r="D51288" s="157">
        <f t="shared" si="812"/>
        <v>0</v>
      </c>
    </row>
    <row r="51289" spans="4:4" hidden="1" x14ac:dyDescent="0.35">
      <c r="D51289" s="157">
        <f t="shared" si="812"/>
        <v>0</v>
      </c>
    </row>
    <row r="51290" spans="4:4" hidden="1" x14ac:dyDescent="0.35">
      <c r="D51290" s="157">
        <f t="shared" si="812"/>
        <v>0</v>
      </c>
    </row>
    <row r="51291" spans="4:4" hidden="1" x14ac:dyDescent="0.35">
      <c r="D51291" s="157">
        <f t="shared" si="812"/>
        <v>0</v>
      </c>
    </row>
    <row r="51292" spans="4:4" hidden="1" x14ac:dyDescent="0.35">
      <c r="D51292" s="157">
        <f t="shared" si="812"/>
        <v>0</v>
      </c>
    </row>
    <row r="51293" spans="4:4" hidden="1" x14ac:dyDescent="0.35">
      <c r="D51293" s="157">
        <f t="shared" si="812"/>
        <v>0</v>
      </c>
    </row>
    <row r="51294" spans="4:4" hidden="1" x14ac:dyDescent="0.35">
      <c r="D51294" s="157">
        <f t="shared" si="812"/>
        <v>0</v>
      </c>
    </row>
    <row r="51295" spans="4:4" hidden="1" x14ac:dyDescent="0.35">
      <c r="D51295" s="157">
        <f t="shared" si="812"/>
        <v>0</v>
      </c>
    </row>
    <row r="51296" spans="4:4" hidden="1" x14ac:dyDescent="0.35">
      <c r="D51296" s="157">
        <f t="shared" si="812"/>
        <v>0</v>
      </c>
    </row>
    <row r="51297" spans="4:4" hidden="1" x14ac:dyDescent="0.35">
      <c r="D51297" s="157">
        <f t="shared" si="812"/>
        <v>0</v>
      </c>
    </row>
    <row r="51298" spans="4:4" hidden="1" x14ac:dyDescent="0.35">
      <c r="D51298" s="157">
        <f t="shared" si="812"/>
        <v>0</v>
      </c>
    </row>
    <row r="51299" spans="4:4" hidden="1" x14ac:dyDescent="0.35">
      <c r="D51299" s="157">
        <f t="shared" si="812"/>
        <v>0</v>
      </c>
    </row>
    <row r="51300" spans="4:4" hidden="1" x14ac:dyDescent="0.35">
      <c r="D51300" s="157">
        <f t="shared" si="812"/>
        <v>0</v>
      </c>
    </row>
    <row r="51301" spans="4:4" hidden="1" x14ac:dyDescent="0.35">
      <c r="D51301" s="157">
        <f t="shared" si="812"/>
        <v>0</v>
      </c>
    </row>
    <row r="51302" spans="4:4" hidden="1" x14ac:dyDescent="0.35">
      <c r="D51302" s="157">
        <f t="shared" si="812"/>
        <v>0</v>
      </c>
    </row>
    <row r="51303" spans="4:4" hidden="1" x14ac:dyDescent="0.35">
      <c r="D51303" s="157">
        <f t="shared" si="812"/>
        <v>0</v>
      </c>
    </row>
    <row r="51304" spans="4:4" hidden="1" x14ac:dyDescent="0.35">
      <c r="D51304" s="157">
        <f t="shared" si="812"/>
        <v>0</v>
      </c>
    </row>
    <row r="51305" spans="4:4" hidden="1" x14ac:dyDescent="0.35">
      <c r="D51305" s="157">
        <f t="shared" si="812"/>
        <v>0</v>
      </c>
    </row>
    <row r="51306" spans="4:4" hidden="1" x14ac:dyDescent="0.35">
      <c r="D51306" s="157">
        <f t="shared" si="812"/>
        <v>0</v>
      </c>
    </row>
    <row r="51307" spans="4:4" hidden="1" x14ac:dyDescent="0.35">
      <c r="D51307" s="157">
        <f t="shared" si="812"/>
        <v>0</v>
      </c>
    </row>
    <row r="51308" spans="4:4" hidden="1" x14ac:dyDescent="0.35">
      <c r="D51308" s="157">
        <f t="shared" si="812"/>
        <v>0</v>
      </c>
    </row>
    <row r="51309" spans="4:4" hidden="1" x14ac:dyDescent="0.35">
      <c r="D51309" s="157">
        <f t="shared" si="812"/>
        <v>0</v>
      </c>
    </row>
    <row r="51310" spans="4:4" hidden="1" x14ac:dyDescent="0.35">
      <c r="D51310" s="157">
        <f t="shared" si="812"/>
        <v>0</v>
      </c>
    </row>
    <row r="51311" spans="4:4" hidden="1" x14ac:dyDescent="0.35">
      <c r="D51311" s="157">
        <f t="shared" si="812"/>
        <v>0</v>
      </c>
    </row>
    <row r="51312" spans="4:4" hidden="1" x14ac:dyDescent="0.35">
      <c r="D51312" s="157">
        <f t="shared" si="812"/>
        <v>0</v>
      </c>
    </row>
    <row r="51313" spans="4:4" hidden="1" x14ac:dyDescent="0.35">
      <c r="D51313" s="157">
        <f t="shared" si="812"/>
        <v>0</v>
      </c>
    </row>
    <row r="51314" spans="4:4" hidden="1" x14ac:dyDescent="0.35">
      <c r="D51314" s="157">
        <f t="shared" si="812"/>
        <v>0</v>
      </c>
    </row>
    <row r="51315" spans="4:4" hidden="1" x14ac:dyDescent="0.35">
      <c r="D51315" s="157">
        <f t="shared" si="812"/>
        <v>0</v>
      </c>
    </row>
    <row r="51316" spans="4:4" hidden="1" x14ac:dyDescent="0.35">
      <c r="D51316" s="157">
        <f t="shared" si="812"/>
        <v>0</v>
      </c>
    </row>
    <row r="51317" spans="4:4" hidden="1" x14ac:dyDescent="0.35">
      <c r="D51317" s="157">
        <f t="shared" si="812"/>
        <v>0</v>
      </c>
    </row>
    <row r="51318" spans="4:4" hidden="1" x14ac:dyDescent="0.35">
      <c r="D51318" s="157">
        <f t="shared" si="812"/>
        <v>0</v>
      </c>
    </row>
    <row r="51319" spans="4:4" hidden="1" x14ac:dyDescent="0.35">
      <c r="D51319" s="157">
        <f t="shared" si="812"/>
        <v>0</v>
      </c>
    </row>
    <row r="51320" spans="4:4" hidden="1" x14ac:dyDescent="0.35">
      <c r="D51320" s="157">
        <f t="shared" si="812"/>
        <v>0</v>
      </c>
    </row>
    <row r="51321" spans="4:4" hidden="1" x14ac:dyDescent="0.35">
      <c r="D51321" s="157">
        <f t="shared" si="812"/>
        <v>0</v>
      </c>
    </row>
    <row r="51322" spans="4:4" hidden="1" x14ac:dyDescent="0.35">
      <c r="D51322" s="157">
        <f t="shared" si="812"/>
        <v>0</v>
      </c>
    </row>
    <row r="51323" spans="4:4" hidden="1" x14ac:dyDescent="0.35">
      <c r="D51323" s="157">
        <f t="shared" si="812"/>
        <v>0</v>
      </c>
    </row>
    <row r="51324" spans="4:4" hidden="1" x14ac:dyDescent="0.35">
      <c r="D51324" s="157">
        <f t="shared" si="812"/>
        <v>0</v>
      </c>
    </row>
    <row r="51325" spans="4:4" hidden="1" x14ac:dyDescent="0.35">
      <c r="D51325" s="157">
        <f t="shared" si="812"/>
        <v>0</v>
      </c>
    </row>
    <row r="51326" spans="4:4" hidden="1" x14ac:dyDescent="0.35">
      <c r="D51326" s="157">
        <f t="shared" si="812"/>
        <v>0</v>
      </c>
    </row>
    <row r="51327" spans="4:4" hidden="1" x14ac:dyDescent="0.35">
      <c r="D51327" s="157">
        <f t="shared" si="812"/>
        <v>0</v>
      </c>
    </row>
    <row r="51328" spans="4:4" hidden="1" x14ac:dyDescent="0.35">
      <c r="D51328" s="157">
        <f t="shared" si="812"/>
        <v>0</v>
      </c>
    </row>
    <row r="51329" spans="4:4" hidden="1" x14ac:dyDescent="0.35">
      <c r="D51329" s="157">
        <f t="shared" si="812"/>
        <v>0</v>
      </c>
    </row>
    <row r="51330" spans="4:4" hidden="1" x14ac:dyDescent="0.35">
      <c r="D51330" s="157">
        <f t="shared" si="812"/>
        <v>0</v>
      </c>
    </row>
    <row r="51331" spans="4:4" hidden="1" x14ac:dyDescent="0.35">
      <c r="D51331" s="157">
        <f t="shared" si="812"/>
        <v>0</v>
      </c>
    </row>
    <row r="51332" spans="4:4" hidden="1" x14ac:dyDescent="0.35">
      <c r="D51332" s="157">
        <f t="shared" ref="D51332:D51395" si="813">SUBTOTAL(109,D51299:D51331)</f>
        <v>0</v>
      </c>
    </row>
    <row r="51333" spans="4:4" hidden="1" x14ac:dyDescent="0.35">
      <c r="D51333" s="157">
        <f t="shared" si="813"/>
        <v>0</v>
      </c>
    </row>
    <row r="51334" spans="4:4" hidden="1" x14ac:dyDescent="0.35">
      <c r="D51334" s="157">
        <f t="shared" si="813"/>
        <v>0</v>
      </c>
    </row>
    <row r="51335" spans="4:4" hidden="1" x14ac:dyDescent="0.35">
      <c r="D51335" s="157">
        <f t="shared" si="813"/>
        <v>0</v>
      </c>
    </row>
    <row r="51336" spans="4:4" hidden="1" x14ac:dyDescent="0.35">
      <c r="D51336" s="157">
        <f t="shared" si="813"/>
        <v>0</v>
      </c>
    </row>
    <row r="51337" spans="4:4" hidden="1" x14ac:dyDescent="0.35">
      <c r="D51337" s="157">
        <f t="shared" si="813"/>
        <v>0</v>
      </c>
    </row>
    <row r="51338" spans="4:4" hidden="1" x14ac:dyDescent="0.35">
      <c r="D51338" s="157">
        <f t="shared" si="813"/>
        <v>0</v>
      </c>
    </row>
    <row r="51339" spans="4:4" hidden="1" x14ac:dyDescent="0.35">
      <c r="D51339" s="157">
        <f t="shared" si="813"/>
        <v>0</v>
      </c>
    </row>
    <row r="51340" spans="4:4" hidden="1" x14ac:dyDescent="0.35">
      <c r="D51340" s="157">
        <f t="shared" si="813"/>
        <v>0</v>
      </c>
    </row>
    <row r="51341" spans="4:4" hidden="1" x14ac:dyDescent="0.35">
      <c r="D51341" s="157">
        <f t="shared" si="813"/>
        <v>0</v>
      </c>
    </row>
    <row r="51342" spans="4:4" hidden="1" x14ac:dyDescent="0.35">
      <c r="D51342" s="157">
        <f t="shared" si="813"/>
        <v>0</v>
      </c>
    </row>
    <row r="51343" spans="4:4" hidden="1" x14ac:dyDescent="0.35">
      <c r="D51343" s="157">
        <f t="shared" si="813"/>
        <v>0</v>
      </c>
    </row>
    <row r="51344" spans="4:4" hidden="1" x14ac:dyDescent="0.35">
      <c r="D51344" s="157">
        <f t="shared" si="813"/>
        <v>0</v>
      </c>
    </row>
    <row r="51345" spans="4:4" hidden="1" x14ac:dyDescent="0.35">
      <c r="D51345" s="157">
        <f t="shared" si="813"/>
        <v>0</v>
      </c>
    </row>
    <row r="51346" spans="4:4" hidden="1" x14ac:dyDescent="0.35">
      <c r="D51346" s="157">
        <f t="shared" si="813"/>
        <v>0</v>
      </c>
    </row>
    <row r="51347" spans="4:4" hidden="1" x14ac:dyDescent="0.35">
      <c r="D51347" s="157">
        <f t="shared" si="813"/>
        <v>0</v>
      </c>
    </row>
    <row r="51348" spans="4:4" hidden="1" x14ac:dyDescent="0.35">
      <c r="D51348" s="157">
        <f t="shared" si="813"/>
        <v>0</v>
      </c>
    </row>
    <row r="51349" spans="4:4" hidden="1" x14ac:dyDescent="0.35">
      <c r="D51349" s="157">
        <f t="shared" si="813"/>
        <v>0</v>
      </c>
    </row>
    <row r="51350" spans="4:4" hidden="1" x14ac:dyDescent="0.35">
      <c r="D51350" s="157">
        <f t="shared" si="813"/>
        <v>0</v>
      </c>
    </row>
    <row r="51351" spans="4:4" hidden="1" x14ac:dyDescent="0.35">
      <c r="D51351" s="157">
        <f t="shared" si="813"/>
        <v>0</v>
      </c>
    </row>
    <row r="51352" spans="4:4" hidden="1" x14ac:dyDescent="0.35">
      <c r="D51352" s="157">
        <f t="shared" si="813"/>
        <v>0</v>
      </c>
    </row>
    <row r="51353" spans="4:4" hidden="1" x14ac:dyDescent="0.35">
      <c r="D51353" s="157">
        <f t="shared" si="813"/>
        <v>0</v>
      </c>
    </row>
    <row r="51354" spans="4:4" hidden="1" x14ac:dyDescent="0.35">
      <c r="D51354" s="157">
        <f t="shared" si="813"/>
        <v>0</v>
      </c>
    </row>
    <row r="51355" spans="4:4" hidden="1" x14ac:dyDescent="0.35">
      <c r="D51355" s="157">
        <f t="shared" si="813"/>
        <v>0</v>
      </c>
    </row>
    <row r="51356" spans="4:4" hidden="1" x14ac:dyDescent="0.35">
      <c r="D51356" s="157">
        <f t="shared" si="813"/>
        <v>0</v>
      </c>
    </row>
    <row r="51357" spans="4:4" hidden="1" x14ac:dyDescent="0.35">
      <c r="D51357" s="157">
        <f t="shared" si="813"/>
        <v>0</v>
      </c>
    </row>
    <row r="51358" spans="4:4" hidden="1" x14ac:dyDescent="0.35">
      <c r="D51358" s="157">
        <f t="shared" si="813"/>
        <v>0</v>
      </c>
    </row>
    <row r="51359" spans="4:4" hidden="1" x14ac:dyDescent="0.35">
      <c r="D51359" s="157">
        <f t="shared" si="813"/>
        <v>0</v>
      </c>
    </row>
    <row r="51360" spans="4:4" hidden="1" x14ac:dyDescent="0.35">
      <c r="D51360" s="157">
        <f t="shared" si="813"/>
        <v>0</v>
      </c>
    </row>
    <row r="51361" spans="4:4" hidden="1" x14ac:dyDescent="0.35">
      <c r="D51361" s="157">
        <f t="shared" si="813"/>
        <v>0</v>
      </c>
    </row>
    <row r="51362" spans="4:4" hidden="1" x14ac:dyDescent="0.35">
      <c r="D51362" s="157">
        <f t="shared" si="813"/>
        <v>0</v>
      </c>
    </row>
    <row r="51363" spans="4:4" hidden="1" x14ac:dyDescent="0.35">
      <c r="D51363" s="157">
        <f t="shared" si="813"/>
        <v>0</v>
      </c>
    </row>
    <row r="51364" spans="4:4" hidden="1" x14ac:dyDescent="0.35">
      <c r="D51364" s="157">
        <f t="shared" si="813"/>
        <v>0</v>
      </c>
    </row>
    <row r="51365" spans="4:4" hidden="1" x14ac:dyDescent="0.35">
      <c r="D51365" s="157">
        <f t="shared" si="813"/>
        <v>0</v>
      </c>
    </row>
    <row r="51366" spans="4:4" hidden="1" x14ac:dyDescent="0.35">
      <c r="D51366" s="157">
        <f t="shared" si="813"/>
        <v>0</v>
      </c>
    </row>
    <row r="51367" spans="4:4" hidden="1" x14ac:dyDescent="0.35">
      <c r="D51367" s="157">
        <f t="shared" si="813"/>
        <v>0</v>
      </c>
    </row>
    <row r="51368" spans="4:4" hidden="1" x14ac:dyDescent="0.35">
      <c r="D51368" s="157">
        <f t="shared" si="813"/>
        <v>0</v>
      </c>
    </row>
    <row r="51369" spans="4:4" hidden="1" x14ac:dyDescent="0.35">
      <c r="D51369" s="157">
        <f t="shared" si="813"/>
        <v>0</v>
      </c>
    </row>
    <row r="51370" spans="4:4" hidden="1" x14ac:dyDescent="0.35">
      <c r="D51370" s="157">
        <f t="shared" si="813"/>
        <v>0</v>
      </c>
    </row>
    <row r="51371" spans="4:4" hidden="1" x14ac:dyDescent="0.35">
      <c r="D51371" s="157">
        <f t="shared" si="813"/>
        <v>0</v>
      </c>
    </row>
    <row r="51372" spans="4:4" hidden="1" x14ac:dyDescent="0.35">
      <c r="D51372" s="157">
        <f t="shared" si="813"/>
        <v>0</v>
      </c>
    </row>
    <row r="51373" spans="4:4" hidden="1" x14ac:dyDescent="0.35">
      <c r="D51373" s="157">
        <f t="shared" si="813"/>
        <v>0</v>
      </c>
    </row>
    <row r="51374" spans="4:4" hidden="1" x14ac:dyDescent="0.35">
      <c r="D51374" s="157">
        <f t="shared" si="813"/>
        <v>0</v>
      </c>
    </row>
    <row r="51375" spans="4:4" hidden="1" x14ac:dyDescent="0.35">
      <c r="D51375" s="157">
        <f t="shared" si="813"/>
        <v>0</v>
      </c>
    </row>
    <row r="51376" spans="4:4" hidden="1" x14ac:dyDescent="0.35">
      <c r="D51376" s="157">
        <f t="shared" si="813"/>
        <v>0</v>
      </c>
    </row>
    <row r="51377" spans="4:4" hidden="1" x14ac:dyDescent="0.35">
      <c r="D51377" s="157">
        <f t="shared" si="813"/>
        <v>0</v>
      </c>
    </row>
    <row r="51378" spans="4:4" hidden="1" x14ac:dyDescent="0.35">
      <c r="D51378" s="157">
        <f t="shared" si="813"/>
        <v>0</v>
      </c>
    </row>
    <row r="51379" spans="4:4" hidden="1" x14ac:dyDescent="0.35">
      <c r="D51379" s="157">
        <f t="shared" si="813"/>
        <v>0</v>
      </c>
    </row>
    <row r="51380" spans="4:4" hidden="1" x14ac:dyDescent="0.35">
      <c r="D51380" s="157">
        <f t="shared" si="813"/>
        <v>0</v>
      </c>
    </row>
    <row r="51381" spans="4:4" hidden="1" x14ac:dyDescent="0.35">
      <c r="D51381" s="157">
        <f t="shared" si="813"/>
        <v>0</v>
      </c>
    </row>
    <row r="51382" spans="4:4" hidden="1" x14ac:dyDescent="0.35">
      <c r="D51382" s="157">
        <f t="shared" si="813"/>
        <v>0</v>
      </c>
    </row>
    <row r="51383" spans="4:4" hidden="1" x14ac:dyDescent="0.35">
      <c r="D51383" s="157">
        <f t="shared" si="813"/>
        <v>0</v>
      </c>
    </row>
    <row r="51384" spans="4:4" hidden="1" x14ac:dyDescent="0.35">
      <c r="D51384" s="157">
        <f t="shared" si="813"/>
        <v>0</v>
      </c>
    </row>
    <row r="51385" spans="4:4" hidden="1" x14ac:dyDescent="0.35">
      <c r="D51385" s="157">
        <f t="shared" si="813"/>
        <v>0</v>
      </c>
    </row>
    <row r="51386" spans="4:4" hidden="1" x14ac:dyDescent="0.35">
      <c r="D51386" s="157">
        <f t="shared" si="813"/>
        <v>0</v>
      </c>
    </row>
    <row r="51387" spans="4:4" hidden="1" x14ac:dyDescent="0.35">
      <c r="D51387" s="157">
        <f t="shared" si="813"/>
        <v>0</v>
      </c>
    </row>
    <row r="51388" spans="4:4" hidden="1" x14ac:dyDescent="0.35">
      <c r="D51388" s="157">
        <f t="shared" si="813"/>
        <v>0</v>
      </c>
    </row>
    <row r="51389" spans="4:4" hidden="1" x14ac:dyDescent="0.35">
      <c r="D51389" s="157">
        <f t="shared" si="813"/>
        <v>0</v>
      </c>
    </row>
    <row r="51390" spans="4:4" hidden="1" x14ac:dyDescent="0.35">
      <c r="D51390" s="157">
        <f t="shared" si="813"/>
        <v>0</v>
      </c>
    </row>
    <row r="51391" spans="4:4" hidden="1" x14ac:dyDescent="0.35">
      <c r="D51391" s="157">
        <f t="shared" si="813"/>
        <v>0</v>
      </c>
    </row>
    <row r="51392" spans="4:4" hidden="1" x14ac:dyDescent="0.35">
      <c r="D51392" s="157">
        <f t="shared" si="813"/>
        <v>0</v>
      </c>
    </row>
    <row r="51393" spans="4:4" hidden="1" x14ac:dyDescent="0.35">
      <c r="D51393" s="157">
        <f t="shared" si="813"/>
        <v>0</v>
      </c>
    </row>
    <row r="51394" spans="4:4" hidden="1" x14ac:dyDescent="0.35">
      <c r="D51394" s="157">
        <f t="shared" si="813"/>
        <v>0</v>
      </c>
    </row>
    <row r="51395" spans="4:4" hidden="1" x14ac:dyDescent="0.35">
      <c r="D51395" s="157">
        <f t="shared" si="813"/>
        <v>0</v>
      </c>
    </row>
    <row r="51396" spans="4:4" hidden="1" x14ac:dyDescent="0.35">
      <c r="D51396" s="157">
        <f t="shared" ref="D51396:D51459" si="814">SUBTOTAL(109,D51363:D51395)</f>
        <v>0</v>
      </c>
    </row>
    <row r="51397" spans="4:4" hidden="1" x14ac:dyDescent="0.35">
      <c r="D51397" s="157">
        <f t="shared" si="814"/>
        <v>0</v>
      </c>
    </row>
    <row r="51398" spans="4:4" hidden="1" x14ac:dyDescent="0.35">
      <c r="D51398" s="157">
        <f t="shared" si="814"/>
        <v>0</v>
      </c>
    </row>
    <row r="51399" spans="4:4" hidden="1" x14ac:dyDescent="0.35">
      <c r="D51399" s="157">
        <f t="shared" si="814"/>
        <v>0</v>
      </c>
    </row>
    <row r="51400" spans="4:4" hidden="1" x14ac:dyDescent="0.35">
      <c r="D51400" s="157">
        <f t="shared" si="814"/>
        <v>0</v>
      </c>
    </row>
    <row r="51401" spans="4:4" hidden="1" x14ac:dyDescent="0.35">
      <c r="D51401" s="157">
        <f t="shared" si="814"/>
        <v>0</v>
      </c>
    </row>
    <row r="51402" spans="4:4" hidden="1" x14ac:dyDescent="0.35">
      <c r="D51402" s="157">
        <f t="shared" si="814"/>
        <v>0</v>
      </c>
    </row>
    <row r="51403" spans="4:4" hidden="1" x14ac:dyDescent="0.35">
      <c r="D51403" s="157">
        <f t="shared" si="814"/>
        <v>0</v>
      </c>
    </row>
    <row r="51404" spans="4:4" hidden="1" x14ac:dyDescent="0.35">
      <c r="D51404" s="157">
        <f t="shared" si="814"/>
        <v>0</v>
      </c>
    </row>
    <row r="51405" spans="4:4" hidden="1" x14ac:dyDescent="0.35">
      <c r="D51405" s="157">
        <f t="shared" si="814"/>
        <v>0</v>
      </c>
    </row>
    <row r="51406" spans="4:4" hidden="1" x14ac:dyDescent="0.35">
      <c r="D51406" s="157">
        <f t="shared" si="814"/>
        <v>0</v>
      </c>
    </row>
    <row r="51407" spans="4:4" hidden="1" x14ac:dyDescent="0.35">
      <c r="D51407" s="157">
        <f t="shared" si="814"/>
        <v>0</v>
      </c>
    </row>
    <row r="51408" spans="4:4" hidden="1" x14ac:dyDescent="0.35">
      <c r="D51408" s="157">
        <f t="shared" si="814"/>
        <v>0</v>
      </c>
    </row>
    <row r="51409" spans="4:4" hidden="1" x14ac:dyDescent="0.35">
      <c r="D51409" s="157">
        <f t="shared" si="814"/>
        <v>0</v>
      </c>
    </row>
    <row r="51410" spans="4:4" hidden="1" x14ac:dyDescent="0.35">
      <c r="D51410" s="157">
        <f t="shared" si="814"/>
        <v>0</v>
      </c>
    </row>
    <row r="51411" spans="4:4" hidden="1" x14ac:dyDescent="0.35">
      <c r="D51411" s="157">
        <f t="shared" si="814"/>
        <v>0</v>
      </c>
    </row>
    <row r="51412" spans="4:4" hidden="1" x14ac:dyDescent="0.35">
      <c r="D51412" s="157">
        <f t="shared" si="814"/>
        <v>0</v>
      </c>
    </row>
    <row r="51413" spans="4:4" hidden="1" x14ac:dyDescent="0.35">
      <c r="D51413" s="157">
        <f t="shared" si="814"/>
        <v>0</v>
      </c>
    </row>
    <row r="51414" spans="4:4" hidden="1" x14ac:dyDescent="0.35">
      <c r="D51414" s="157">
        <f t="shared" si="814"/>
        <v>0</v>
      </c>
    </row>
    <row r="51415" spans="4:4" hidden="1" x14ac:dyDescent="0.35">
      <c r="D51415" s="157">
        <f t="shared" si="814"/>
        <v>0</v>
      </c>
    </row>
    <row r="51416" spans="4:4" hidden="1" x14ac:dyDescent="0.35">
      <c r="D51416" s="157">
        <f t="shared" si="814"/>
        <v>0</v>
      </c>
    </row>
    <row r="51417" spans="4:4" hidden="1" x14ac:dyDescent="0.35">
      <c r="D51417" s="157">
        <f t="shared" si="814"/>
        <v>0</v>
      </c>
    </row>
    <row r="51418" spans="4:4" hidden="1" x14ac:dyDescent="0.35">
      <c r="D51418" s="157">
        <f t="shared" si="814"/>
        <v>0</v>
      </c>
    </row>
    <row r="51419" spans="4:4" hidden="1" x14ac:dyDescent="0.35">
      <c r="D51419" s="157">
        <f t="shared" si="814"/>
        <v>0</v>
      </c>
    </row>
    <row r="51420" spans="4:4" hidden="1" x14ac:dyDescent="0.35">
      <c r="D51420" s="157">
        <f t="shared" si="814"/>
        <v>0</v>
      </c>
    </row>
    <row r="51421" spans="4:4" hidden="1" x14ac:dyDescent="0.35">
      <c r="D51421" s="157">
        <f t="shared" si="814"/>
        <v>0</v>
      </c>
    </row>
    <row r="51422" spans="4:4" hidden="1" x14ac:dyDescent="0.35">
      <c r="D51422" s="157">
        <f t="shared" si="814"/>
        <v>0</v>
      </c>
    </row>
    <row r="51423" spans="4:4" hidden="1" x14ac:dyDescent="0.35">
      <c r="D51423" s="157">
        <f t="shared" si="814"/>
        <v>0</v>
      </c>
    </row>
    <row r="51424" spans="4:4" hidden="1" x14ac:dyDescent="0.35">
      <c r="D51424" s="157">
        <f t="shared" si="814"/>
        <v>0</v>
      </c>
    </row>
    <row r="51425" spans="4:4" hidden="1" x14ac:dyDescent="0.35">
      <c r="D51425" s="157">
        <f t="shared" si="814"/>
        <v>0</v>
      </c>
    </row>
    <row r="51426" spans="4:4" hidden="1" x14ac:dyDescent="0.35">
      <c r="D51426" s="157">
        <f t="shared" si="814"/>
        <v>0</v>
      </c>
    </row>
    <row r="51427" spans="4:4" hidden="1" x14ac:dyDescent="0.35">
      <c r="D51427" s="157">
        <f t="shared" si="814"/>
        <v>0</v>
      </c>
    </row>
    <row r="51428" spans="4:4" hidden="1" x14ac:dyDescent="0.35">
      <c r="D51428" s="157">
        <f t="shared" si="814"/>
        <v>0</v>
      </c>
    </row>
    <row r="51429" spans="4:4" hidden="1" x14ac:dyDescent="0.35">
      <c r="D51429" s="157">
        <f t="shared" si="814"/>
        <v>0</v>
      </c>
    </row>
    <row r="51430" spans="4:4" hidden="1" x14ac:dyDescent="0.35">
      <c r="D51430" s="157">
        <f t="shared" si="814"/>
        <v>0</v>
      </c>
    </row>
    <row r="51431" spans="4:4" hidden="1" x14ac:dyDescent="0.35">
      <c r="D51431" s="157">
        <f t="shared" si="814"/>
        <v>0</v>
      </c>
    </row>
    <row r="51432" spans="4:4" hidden="1" x14ac:dyDescent="0.35">
      <c r="D51432" s="157">
        <f t="shared" si="814"/>
        <v>0</v>
      </c>
    </row>
    <row r="51433" spans="4:4" hidden="1" x14ac:dyDescent="0.35">
      <c r="D51433" s="157">
        <f t="shared" si="814"/>
        <v>0</v>
      </c>
    </row>
    <row r="51434" spans="4:4" hidden="1" x14ac:dyDescent="0.35">
      <c r="D51434" s="157">
        <f t="shared" si="814"/>
        <v>0</v>
      </c>
    </row>
    <row r="51435" spans="4:4" hidden="1" x14ac:dyDescent="0.35">
      <c r="D51435" s="157">
        <f t="shared" si="814"/>
        <v>0</v>
      </c>
    </row>
    <row r="51436" spans="4:4" hidden="1" x14ac:dyDescent="0.35">
      <c r="D51436" s="157">
        <f t="shared" si="814"/>
        <v>0</v>
      </c>
    </row>
    <row r="51437" spans="4:4" hidden="1" x14ac:dyDescent="0.35">
      <c r="D51437" s="157">
        <f t="shared" si="814"/>
        <v>0</v>
      </c>
    </row>
    <row r="51438" spans="4:4" hidden="1" x14ac:dyDescent="0.35">
      <c r="D51438" s="157">
        <f t="shared" si="814"/>
        <v>0</v>
      </c>
    </row>
    <row r="51439" spans="4:4" hidden="1" x14ac:dyDescent="0.35">
      <c r="D51439" s="157">
        <f t="shared" si="814"/>
        <v>0</v>
      </c>
    </row>
    <row r="51440" spans="4:4" hidden="1" x14ac:dyDescent="0.35">
      <c r="D51440" s="157">
        <f t="shared" si="814"/>
        <v>0</v>
      </c>
    </row>
    <row r="51441" spans="4:4" hidden="1" x14ac:dyDescent="0.35">
      <c r="D51441" s="157">
        <f t="shared" si="814"/>
        <v>0</v>
      </c>
    </row>
    <row r="51442" spans="4:4" hidden="1" x14ac:dyDescent="0.35">
      <c r="D51442" s="157">
        <f t="shared" si="814"/>
        <v>0</v>
      </c>
    </row>
    <row r="51443" spans="4:4" hidden="1" x14ac:dyDescent="0.35">
      <c r="D51443" s="157">
        <f t="shared" si="814"/>
        <v>0</v>
      </c>
    </row>
    <row r="51444" spans="4:4" hidden="1" x14ac:dyDescent="0.35">
      <c r="D51444" s="157">
        <f t="shared" si="814"/>
        <v>0</v>
      </c>
    </row>
    <row r="51445" spans="4:4" hidden="1" x14ac:dyDescent="0.35">
      <c r="D51445" s="157">
        <f t="shared" si="814"/>
        <v>0</v>
      </c>
    </row>
    <row r="51446" spans="4:4" hidden="1" x14ac:dyDescent="0.35">
      <c r="D51446" s="157">
        <f t="shared" si="814"/>
        <v>0</v>
      </c>
    </row>
    <row r="51447" spans="4:4" hidden="1" x14ac:dyDescent="0.35">
      <c r="D51447" s="157">
        <f t="shared" si="814"/>
        <v>0</v>
      </c>
    </row>
    <row r="51448" spans="4:4" hidden="1" x14ac:dyDescent="0.35">
      <c r="D51448" s="157">
        <f t="shared" si="814"/>
        <v>0</v>
      </c>
    </row>
    <row r="51449" spans="4:4" hidden="1" x14ac:dyDescent="0.35">
      <c r="D51449" s="157">
        <f t="shared" si="814"/>
        <v>0</v>
      </c>
    </row>
    <row r="51450" spans="4:4" hidden="1" x14ac:dyDescent="0.35">
      <c r="D51450" s="157">
        <f t="shared" si="814"/>
        <v>0</v>
      </c>
    </row>
    <row r="51451" spans="4:4" hidden="1" x14ac:dyDescent="0.35">
      <c r="D51451" s="157">
        <f t="shared" si="814"/>
        <v>0</v>
      </c>
    </row>
    <row r="51452" spans="4:4" hidden="1" x14ac:dyDescent="0.35">
      <c r="D51452" s="157">
        <f t="shared" si="814"/>
        <v>0</v>
      </c>
    </row>
    <row r="51453" spans="4:4" hidden="1" x14ac:dyDescent="0.35">
      <c r="D51453" s="157">
        <f t="shared" si="814"/>
        <v>0</v>
      </c>
    </row>
    <row r="51454" spans="4:4" hidden="1" x14ac:dyDescent="0.35">
      <c r="D51454" s="157">
        <f t="shared" si="814"/>
        <v>0</v>
      </c>
    </row>
    <row r="51455" spans="4:4" hidden="1" x14ac:dyDescent="0.35">
      <c r="D51455" s="157">
        <f t="shared" si="814"/>
        <v>0</v>
      </c>
    </row>
    <row r="51456" spans="4:4" hidden="1" x14ac:dyDescent="0.35">
      <c r="D51456" s="157">
        <f t="shared" si="814"/>
        <v>0</v>
      </c>
    </row>
    <row r="51457" spans="4:4" hidden="1" x14ac:dyDescent="0.35">
      <c r="D51457" s="157">
        <f t="shared" si="814"/>
        <v>0</v>
      </c>
    </row>
    <row r="51458" spans="4:4" hidden="1" x14ac:dyDescent="0.35">
      <c r="D51458" s="157">
        <f t="shared" si="814"/>
        <v>0</v>
      </c>
    </row>
    <row r="51459" spans="4:4" hidden="1" x14ac:dyDescent="0.35">
      <c r="D51459" s="157">
        <f t="shared" si="814"/>
        <v>0</v>
      </c>
    </row>
    <row r="51460" spans="4:4" hidden="1" x14ac:dyDescent="0.35">
      <c r="D51460" s="157">
        <f t="shared" ref="D51460:D51523" si="815">SUBTOTAL(109,D51427:D51459)</f>
        <v>0</v>
      </c>
    </row>
    <row r="51461" spans="4:4" hidden="1" x14ac:dyDescent="0.35">
      <c r="D51461" s="157">
        <f t="shared" si="815"/>
        <v>0</v>
      </c>
    </row>
    <row r="51462" spans="4:4" hidden="1" x14ac:dyDescent="0.35">
      <c r="D51462" s="157">
        <f t="shared" si="815"/>
        <v>0</v>
      </c>
    </row>
    <row r="51463" spans="4:4" hidden="1" x14ac:dyDescent="0.35">
      <c r="D51463" s="157">
        <f t="shared" si="815"/>
        <v>0</v>
      </c>
    </row>
    <row r="51464" spans="4:4" hidden="1" x14ac:dyDescent="0.35">
      <c r="D51464" s="157">
        <f t="shared" si="815"/>
        <v>0</v>
      </c>
    </row>
    <row r="51465" spans="4:4" hidden="1" x14ac:dyDescent="0.35">
      <c r="D51465" s="157">
        <f t="shared" si="815"/>
        <v>0</v>
      </c>
    </row>
    <row r="51466" spans="4:4" hidden="1" x14ac:dyDescent="0.35">
      <c r="D51466" s="157">
        <f t="shared" si="815"/>
        <v>0</v>
      </c>
    </row>
    <row r="51467" spans="4:4" hidden="1" x14ac:dyDescent="0.35">
      <c r="D51467" s="157">
        <f t="shared" si="815"/>
        <v>0</v>
      </c>
    </row>
    <row r="51468" spans="4:4" hidden="1" x14ac:dyDescent="0.35">
      <c r="D51468" s="157">
        <f t="shared" si="815"/>
        <v>0</v>
      </c>
    </row>
    <row r="51469" spans="4:4" hidden="1" x14ac:dyDescent="0.35">
      <c r="D51469" s="157">
        <f t="shared" si="815"/>
        <v>0</v>
      </c>
    </row>
    <row r="51470" spans="4:4" hidden="1" x14ac:dyDescent="0.35">
      <c r="D51470" s="157">
        <f t="shared" si="815"/>
        <v>0</v>
      </c>
    </row>
    <row r="51471" spans="4:4" hidden="1" x14ac:dyDescent="0.35">
      <c r="D51471" s="157">
        <f t="shared" si="815"/>
        <v>0</v>
      </c>
    </row>
    <row r="51472" spans="4:4" hidden="1" x14ac:dyDescent="0.35">
      <c r="D51472" s="157">
        <f t="shared" si="815"/>
        <v>0</v>
      </c>
    </row>
    <row r="51473" spans="4:4" hidden="1" x14ac:dyDescent="0.35">
      <c r="D51473" s="157">
        <f t="shared" si="815"/>
        <v>0</v>
      </c>
    </row>
    <row r="51474" spans="4:4" hidden="1" x14ac:dyDescent="0.35">
      <c r="D51474" s="157">
        <f t="shared" si="815"/>
        <v>0</v>
      </c>
    </row>
    <row r="51475" spans="4:4" hidden="1" x14ac:dyDescent="0.35">
      <c r="D51475" s="157">
        <f t="shared" si="815"/>
        <v>0</v>
      </c>
    </row>
    <row r="51476" spans="4:4" hidden="1" x14ac:dyDescent="0.35">
      <c r="D51476" s="157">
        <f t="shared" si="815"/>
        <v>0</v>
      </c>
    </row>
    <row r="51477" spans="4:4" hidden="1" x14ac:dyDescent="0.35">
      <c r="D51477" s="157">
        <f t="shared" si="815"/>
        <v>0</v>
      </c>
    </row>
    <row r="51478" spans="4:4" hidden="1" x14ac:dyDescent="0.35">
      <c r="D51478" s="157">
        <f t="shared" si="815"/>
        <v>0</v>
      </c>
    </row>
    <row r="51479" spans="4:4" hidden="1" x14ac:dyDescent="0.35">
      <c r="D51479" s="157">
        <f t="shared" si="815"/>
        <v>0</v>
      </c>
    </row>
    <row r="51480" spans="4:4" hidden="1" x14ac:dyDescent="0.35">
      <c r="D51480" s="157">
        <f t="shared" si="815"/>
        <v>0</v>
      </c>
    </row>
    <row r="51481" spans="4:4" hidden="1" x14ac:dyDescent="0.35">
      <c r="D51481" s="157">
        <f t="shared" si="815"/>
        <v>0</v>
      </c>
    </row>
    <row r="51482" spans="4:4" hidden="1" x14ac:dyDescent="0.35">
      <c r="D51482" s="157">
        <f t="shared" si="815"/>
        <v>0</v>
      </c>
    </row>
    <row r="51483" spans="4:4" hidden="1" x14ac:dyDescent="0.35">
      <c r="D51483" s="157">
        <f t="shared" si="815"/>
        <v>0</v>
      </c>
    </row>
    <row r="51484" spans="4:4" hidden="1" x14ac:dyDescent="0.35">
      <c r="D51484" s="157">
        <f t="shared" si="815"/>
        <v>0</v>
      </c>
    </row>
    <row r="51485" spans="4:4" hidden="1" x14ac:dyDescent="0.35">
      <c r="D51485" s="157">
        <f t="shared" si="815"/>
        <v>0</v>
      </c>
    </row>
    <row r="51486" spans="4:4" hidden="1" x14ac:dyDescent="0.35">
      <c r="D51486" s="157">
        <f t="shared" si="815"/>
        <v>0</v>
      </c>
    </row>
    <row r="51487" spans="4:4" hidden="1" x14ac:dyDescent="0.35">
      <c r="D51487" s="157">
        <f t="shared" si="815"/>
        <v>0</v>
      </c>
    </row>
    <row r="51488" spans="4:4" hidden="1" x14ac:dyDescent="0.35">
      <c r="D51488" s="157">
        <f t="shared" si="815"/>
        <v>0</v>
      </c>
    </row>
    <row r="51489" spans="4:4" hidden="1" x14ac:dyDescent="0.35">
      <c r="D51489" s="157">
        <f t="shared" si="815"/>
        <v>0</v>
      </c>
    </row>
    <row r="51490" spans="4:4" hidden="1" x14ac:dyDescent="0.35">
      <c r="D51490" s="157">
        <f t="shared" si="815"/>
        <v>0</v>
      </c>
    </row>
    <row r="51491" spans="4:4" hidden="1" x14ac:dyDescent="0.35">
      <c r="D51491" s="157">
        <f t="shared" si="815"/>
        <v>0</v>
      </c>
    </row>
    <row r="51492" spans="4:4" hidden="1" x14ac:dyDescent="0.35">
      <c r="D51492" s="157">
        <f t="shared" si="815"/>
        <v>0</v>
      </c>
    </row>
    <row r="51493" spans="4:4" hidden="1" x14ac:dyDescent="0.35">
      <c r="D51493" s="157">
        <f t="shared" si="815"/>
        <v>0</v>
      </c>
    </row>
    <row r="51494" spans="4:4" hidden="1" x14ac:dyDescent="0.35">
      <c r="D51494" s="157">
        <f t="shared" si="815"/>
        <v>0</v>
      </c>
    </row>
    <row r="51495" spans="4:4" hidden="1" x14ac:dyDescent="0.35">
      <c r="D51495" s="157">
        <f t="shared" si="815"/>
        <v>0</v>
      </c>
    </row>
    <row r="51496" spans="4:4" hidden="1" x14ac:dyDescent="0.35">
      <c r="D51496" s="157">
        <f t="shared" si="815"/>
        <v>0</v>
      </c>
    </row>
    <row r="51497" spans="4:4" hidden="1" x14ac:dyDescent="0.35">
      <c r="D51497" s="157">
        <f t="shared" si="815"/>
        <v>0</v>
      </c>
    </row>
    <row r="51498" spans="4:4" hidden="1" x14ac:dyDescent="0.35">
      <c r="D51498" s="157">
        <f t="shared" si="815"/>
        <v>0</v>
      </c>
    </row>
    <row r="51499" spans="4:4" hidden="1" x14ac:dyDescent="0.35">
      <c r="D51499" s="157">
        <f t="shared" si="815"/>
        <v>0</v>
      </c>
    </row>
    <row r="51500" spans="4:4" hidden="1" x14ac:dyDescent="0.35">
      <c r="D51500" s="157">
        <f t="shared" si="815"/>
        <v>0</v>
      </c>
    </row>
    <row r="51501" spans="4:4" hidden="1" x14ac:dyDescent="0.35">
      <c r="D51501" s="157">
        <f t="shared" si="815"/>
        <v>0</v>
      </c>
    </row>
    <row r="51502" spans="4:4" hidden="1" x14ac:dyDescent="0.35">
      <c r="D51502" s="157">
        <f t="shared" si="815"/>
        <v>0</v>
      </c>
    </row>
    <row r="51503" spans="4:4" hidden="1" x14ac:dyDescent="0.35">
      <c r="D51503" s="157">
        <f t="shared" si="815"/>
        <v>0</v>
      </c>
    </row>
    <row r="51504" spans="4:4" hidden="1" x14ac:dyDescent="0.35">
      <c r="D51504" s="157">
        <f t="shared" si="815"/>
        <v>0</v>
      </c>
    </row>
    <row r="51505" spans="4:4" hidden="1" x14ac:dyDescent="0.35">
      <c r="D51505" s="157">
        <f t="shared" si="815"/>
        <v>0</v>
      </c>
    </row>
    <row r="51506" spans="4:4" hidden="1" x14ac:dyDescent="0.35">
      <c r="D51506" s="157">
        <f t="shared" si="815"/>
        <v>0</v>
      </c>
    </row>
    <row r="51507" spans="4:4" hidden="1" x14ac:dyDescent="0.35">
      <c r="D51507" s="157">
        <f t="shared" si="815"/>
        <v>0</v>
      </c>
    </row>
    <row r="51508" spans="4:4" hidden="1" x14ac:dyDescent="0.35">
      <c r="D51508" s="157">
        <f t="shared" si="815"/>
        <v>0</v>
      </c>
    </row>
    <row r="51509" spans="4:4" hidden="1" x14ac:dyDescent="0.35">
      <c r="D51509" s="157">
        <f t="shared" si="815"/>
        <v>0</v>
      </c>
    </row>
    <row r="51510" spans="4:4" hidden="1" x14ac:dyDescent="0.35">
      <c r="D51510" s="157">
        <f t="shared" si="815"/>
        <v>0</v>
      </c>
    </row>
    <row r="51511" spans="4:4" hidden="1" x14ac:dyDescent="0.35">
      <c r="D51511" s="157">
        <f t="shared" si="815"/>
        <v>0</v>
      </c>
    </row>
    <row r="51512" spans="4:4" hidden="1" x14ac:dyDescent="0.35">
      <c r="D51512" s="157">
        <f t="shared" si="815"/>
        <v>0</v>
      </c>
    </row>
    <row r="51513" spans="4:4" hidden="1" x14ac:dyDescent="0.35">
      <c r="D51513" s="157">
        <f t="shared" si="815"/>
        <v>0</v>
      </c>
    </row>
    <row r="51514" spans="4:4" hidden="1" x14ac:dyDescent="0.35">
      <c r="D51514" s="157">
        <f t="shared" si="815"/>
        <v>0</v>
      </c>
    </row>
    <row r="51515" spans="4:4" hidden="1" x14ac:dyDescent="0.35">
      <c r="D51515" s="157">
        <f t="shared" si="815"/>
        <v>0</v>
      </c>
    </row>
    <row r="51516" spans="4:4" hidden="1" x14ac:dyDescent="0.35">
      <c r="D51516" s="157">
        <f t="shared" si="815"/>
        <v>0</v>
      </c>
    </row>
    <row r="51517" spans="4:4" hidden="1" x14ac:dyDescent="0.35">
      <c r="D51517" s="157">
        <f t="shared" si="815"/>
        <v>0</v>
      </c>
    </row>
    <row r="51518" spans="4:4" hidden="1" x14ac:dyDescent="0.35">
      <c r="D51518" s="157">
        <f t="shared" si="815"/>
        <v>0</v>
      </c>
    </row>
    <row r="51519" spans="4:4" hidden="1" x14ac:dyDescent="0.35">
      <c r="D51519" s="157">
        <f t="shared" si="815"/>
        <v>0</v>
      </c>
    </row>
    <row r="51520" spans="4:4" hidden="1" x14ac:dyDescent="0.35">
      <c r="D51520" s="157">
        <f t="shared" si="815"/>
        <v>0</v>
      </c>
    </row>
    <row r="51521" spans="4:4" hidden="1" x14ac:dyDescent="0.35">
      <c r="D51521" s="157">
        <f t="shared" si="815"/>
        <v>0</v>
      </c>
    </row>
    <row r="51522" spans="4:4" hidden="1" x14ac:dyDescent="0.35">
      <c r="D51522" s="157">
        <f t="shared" si="815"/>
        <v>0</v>
      </c>
    </row>
    <row r="51523" spans="4:4" hidden="1" x14ac:dyDescent="0.35">
      <c r="D51523" s="157">
        <f t="shared" si="815"/>
        <v>0</v>
      </c>
    </row>
    <row r="51524" spans="4:4" hidden="1" x14ac:dyDescent="0.35">
      <c r="D51524" s="157">
        <f t="shared" ref="D51524:D51587" si="816">SUBTOTAL(109,D51491:D51523)</f>
        <v>0</v>
      </c>
    </row>
    <row r="51525" spans="4:4" hidden="1" x14ac:dyDescent="0.35">
      <c r="D51525" s="157">
        <f t="shared" si="816"/>
        <v>0</v>
      </c>
    </row>
    <row r="51526" spans="4:4" hidden="1" x14ac:dyDescent="0.35">
      <c r="D51526" s="157">
        <f t="shared" si="816"/>
        <v>0</v>
      </c>
    </row>
    <row r="51527" spans="4:4" hidden="1" x14ac:dyDescent="0.35">
      <c r="D51527" s="157">
        <f t="shared" si="816"/>
        <v>0</v>
      </c>
    </row>
    <row r="51528" spans="4:4" hidden="1" x14ac:dyDescent="0.35">
      <c r="D51528" s="157">
        <f t="shared" si="816"/>
        <v>0</v>
      </c>
    </row>
    <row r="51529" spans="4:4" hidden="1" x14ac:dyDescent="0.35">
      <c r="D51529" s="157">
        <f t="shared" si="816"/>
        <v>0</v>
      </c>
    </row>
    <row r="51530" spans="4:4" hidden="1" x14ac:dyDescent="0.35">
      <c r="D51530" s="157">
        <f t="shared" si="816"/>
        <v>0</v>
      </c>
    </row>
    <row r="51531" spans="4:4" hidden="1" x14ac:dyDescent="0.35">
      <c r="D51531" s="157">
        <f t="shared" si="816"/>
        <v>0</v>
      </c>
    </row>
    <row r="51532" spans="4:4" hidden="1" x14ac:dyDescent="0.35">
      <c r="D51532" s="157">
        <f t="shared" si="816"/>
        <v>0</v>
      </c>
    </row>
    <row r="51533" spans="4:4" hidden="1" x14ac:dyDescent="0.35">
      <c r="D51533" s="157">
        <f t="shared" si="816"/>
        <v>0</v>
      </c>
    </row>
    <row r="51534" spans="4:4" hidden="1" x14ac:dyDescent="0.35">
      <c r="D51534" s="157">
        <f t="shared" si="816"/>
        <v>0</v>
      </c>
    </row>
    <row r="51535" spans="4:4" hidden="1" x14ac:dyDescent="0.35">
      <c r="D51535" s="157">
        <f t="shared" si="816"/>
        <v>0</v>
      </c>
    </row>
    <row r="51536" spans="4:4" hidden="1" x14ac:dyDescent="0.35">
      <c r="D51536" s="157">
        <f t="shared" si="816"/>
        <v>0</v>
      </c>
    </row>
    <row r="51537" spans="4:4" hidden="1" x14ac:dyDescent="0.35">
      <c r="D51537" s="157">
        <f t="shared" si="816"/>
        <v>0</v>
      </c>
    </row>
    <row r="51538" spans="4:4" hidden="1" x14ac:dyDescent="0.35">
      <c r="D51538" s="157">
        <f t="shared" si="816"/>
        <v>0</v>
      </c>
    </row>
    <row r="51539" spans="4:4" hidden="1" x14ac:dyDescent="0.35">
      <c r="D51539" s="157">
        <f t="shared" si="816"/>
        <v>0</v>
      </c>
    </row>
    <row r="51540" spans="4:4" hidden="1" x14ac:dyDescent="0.35">
      <c r="D51540" s="157">
        <f t="shared" si="816"/>
        <v>0</v>
      </c>
    </row>
    <row r="51541" spans="4:4" hidden="1" x14ac:dyDescent="0.35">
      <c r="D51541" s="157">
        <f t="shared" si="816"/>
        <v>0</v>
      </c>
    </row>
    <row r="51542" spans="4:4" hidden="1" x14ac:dyDescent="0.35">
      <c r="D51542" s="157">
        <f t="shared" si="816"/>
        <v>0</v>
      </c>
    </row>
    <row r="51543" spans="4:4" hidden="1" x14ac:dyDescent="0.35">
      <c r="D51543" s="157">
        <f t="shared" si="816"/>
        <v>0</v>
      </c>
    </row>
    <row r="51544" spans="4:4" hidden="1" x14ac:dyDescent="0.35">
      <c r="D51544" s="157">
        <f t="shared" si="816"/>
        <v>0</v>
      </c>
    </row>
    <row r="51545" spans="4:4" hidden="1" x14ac:dyDescent="0.35">
      <c r="D51545" s="157">
        <f t="shared" si="816"/>
        <v>0</v>
      </c>
    </row>
    <row r="51546" spans="4:4" hidden="1" x14ac:dyDescent="0.35">
      <c r="D51546" s="157">
        <f t="shared" si="816"/>
        <v>0</v>
      </c>
    </row>
    <row r="51547" spans="4:4" hidden="1" x14ac:dyDescent="0.35">
      <c r="D51547" s="157">
        <f t="shared" si="816"/>
        <v>0</v>
      </c>
    </row>
    <row r="51548" spans="4:4" hidden="1" x14ac:dyDescent="0.35">
      <c r="D51548" s="157">
        <f t="shared" si="816"/>
        <v>0</v>
      </c>
    </row>
    <row r="51549" spans="4:4" hidden="1" x14ac:dyDescent="0.35">
      <c r="D51549" s="157">
        <f t="shared" si="816"/>
        <v>0</v>
      </c>
    </row>
    <row r="51550" spans="4:4" hidden="1" x14ac:dyDescent="0.35">
      <c r="D51550" s="157">
        <f t="shared" si="816"/>
        <v>0</v>
      </c>
    </row>
    <row r="51551" spans="4:4" hidden="1" x14ac:dyDescent="0.35">
      <c r="D51551" s="157">
        <f t="shared" si="816"/>
        <v>0</v>
      </c>
    </row>
    <row r="51552" spans="4:4" hidden="1" x14ac:dyDescent="0.35">
      <c r="D51552" s="157">
        <f t="shared" si="816"/>
        <v>0</v>
      </c>
    </row>
    <row r="51553" spans="4:4" hidden="1" x14ac:dyDescent="0.35">
      <c r="D51553" s="157">
        <f t="shared" si="816"/>
        <v>0</v>
      </c>
    </row>
    <row r="51554" spans="4:4" hidden="1" x14ac:dyDescent="0.35">
      <c r="D51554" s="157">
        <f t="shared" si="816"/>
        <v>0</v>
      </c>
    </row>
    <row r="51555" spans="4:4" hidden="1" x14ac:dyDescent="0.35">
      <c r="D51555" s="157">
        <f t="shared" si="816"/>
        <v>0</v>
      </c>
    </row>
    <row r="51556" spans="4:4" hidden="1" x14ac:dyDescent="0.35">
      <c r="D51556" s="157">
        <f t="shared" si="816"/>
        <v>0</v>
      </c>
    </row>
    <row r="51557" spans="4:4" hidden="1" x14ac:dyDescent="0.35">
      <c r="D51557" s="157">
        <f t="shared" si="816"/>
        <v>0</v>
      </c>
    </row>
    <row r="51558" spans="4:4" hidden="1" x14ac:dyDescent="0.35">
      <c r="D51558" s="157">
        <f t="shared" si="816"/>
        <v>0</v>
      </c>
    </row>
    <row r="51559" spans="4:4" hidden="1" x14ac:dyDescent="0.35">
      <c r="D51559" s="157">
        <f t="shared" si="816"/>
        <v>0</v>
      </c>
    </row>
    <row r="51560" spans="4:4" hidden="1" x14ac:dyDescent="0.35">
      <c r="D51560" s="157">
        <f t="shared" si="816"/>
        <v>0</v>
      </c>
    </row>
    <row r="51561" spans="4:4" hidden="1" x14ac:dyDescent="0.35">
      <c r="D51561" s="157">
        <f t="shared" si="816"/>
        <v>0</v>
      </c>
    </row>
    <row r="51562" spans="4:4" hidden="1" x14ac:dyDescent="0.35">
      <c r="D51562" s="157">
        <f t="shared" si="816"/>
        <v>0</v>
      </c>
    </row>
    <row r="51563" spans="4:4" hidden="1" x14ac:dyDescent="0.35">
      <c r="D51563" s="157">
        <f t="shared" si="816"/>
        <v>0</v>
      </c>
    </row>
    <row r="51564" spans="4:4" hidden="1" x14ac:dyDescent="0.35">
      <c r="D51564" s="157">
        <f t="shared" si="816"/>
        <v>0</v>
      </c>
    </row>
    <row r="51565" spans="4:4" hidden="1" x14ac:dyDescent="0.35">
      <c r="D51565" s="157">
        <f t="shared" si="816"/>
        <v>0</v>
      </c>
    </row>
    <row r="51566" spans="4:4" hidden="1" x14ac:dyDescent="0.35">
      <c r="D51566" s="157">
        <f t="shared" si="816"/>
        <v>0</v>
      </c>
    </row>
    <row r="51567" spans="4:4" hidden="1" x14ac:dyDescent="0.35">
      <c r="D51567" s="157">
        <f t="shared" si="816"/>
        <v>0</v>
      </c>
    </row>
    <row r="51568" spans="4:4" hidden="1" x14ac:dyDescent="0.35">
      <c r="D51568" s="157">
        <f t="shared" si="816"/>
        <v>0</v>
      </c>
    </row>
    <row r="51569" spans="4:4" hidden="1" x14ac:dyDescent="0.35">
      <c r="D51569" s="157">
        <f t="shared" si="816"/>
        <v>0</v>
      </c>
    </row>
    <row r="51570" spans="4:4" hidden="1" x14ac:dyDescent="0.35">
      <c r="D51570" s="157">
        <f t="shared" si="816"/>
        <v>0</v>
      </c>
    </row>
    <row r="51571" spans="4:4" hidden="1" x14ac:dyDescent="0.35">
      <c r="D51571" s="157">
        <f t="shared" si="816"/>
        <v>0</v>
      </c>
    </row>
    <row r="51572" spans="4:4" hidden="1" x14ac:dyDescent="0.35">
      <c r="D51572" s="157">
        <f t="shared" si="816"/>
        <v>0</v>
      </c>
    </row>
    <row r="51573" spans="4:4" hidden="1" x14ac:dyDescent="0.35">
      <c r="D51573" s="157">
        <f t="shared" si="816"/>
        <v>0</v>
      </c>
    </row>
    <row r="51574" spans="4:4" hidden="1" x14ac:dyDescent="0.35">
      <c r="D51574" s="157">
        <f t="shared" si="816"/>
        <v>0</v>
      </c>
    </row>
    <row r="51575" spans="4:4" hidden="1" x14ac:dyDescent="0.35">
      <c r="D51575" s="157">
        <f t="shared" si="816"/>
        <v>0</v>
      </c>
    </row>
    <row r="51576" spans="4:4" hidden="1" x14ac:dyDescent="0.35">
      <c r="D51576" s="157">
        <f t="shared" si="816"/>
        <v>0</v>
      </c>
    </row>
    <row r="51577" spans="4:4" hidden="1" x14ac:dyDescent="0.35">
      <c r="D51577" s="157">
        <f t="shared" si="816"/>
        <v>0</v>
      </c>
    </row>
    <row r="51578" spans="4:4" hidden="1" x14ac:dyDescent="0.35">
      <c r="D51578" s="157">
        <f t="shared" si="816"/>
        <v>0</v>
      </c>
    </row>
    <row r="51579" spans="4:4" hidden="1" x14ac:dyDescent="0.35">
      <c r="D51579" s="157">
        <f t="shared" si="816"/>
        <v>0</v>
      </c>
    </row>
    <row r="51580" spans="4:4" hidden="1" x14ac:dyDescent="0.35">
      <c r="D51580" s="157">
        <f t="shared" si="816"/>
        <v>0</v>
      </c>
    </row>
    <row r="51581" spans="4:4" hidden="1" x14ac:dyDescent="0.35">
      <c r="D51581" s="157">
        <f t="shared" si="816"/>
        <v>0</v>
      </c>
    </row>
    <row r="51582" spans="4:4" hidden="1" x14ac:dyDescent="0.35">
      <c r="D51582" s="157">
        <f t="shared" si="816"/>
        <v>0</v>
      </c>
    </row>
    <row r="51583" spans="4:4" hidden="1" x14ac:dyDescent="0.35">
      <c r="D51583" s="157">
        <f t="shared" si="816"/>
        <v>0</v>
      </c>
    </row>
    <row r="51584" spans="4:4" hidden="1" x14ac:dyDescent="0.35">
      <c r="D51584" s="157">
        <f t="shared" si="816"/>
        <v>0</v>
      </c>
    </row>
    <row r="51585" spans="4:4" hidden="1" x14ac:dyDescent="0.35">
      <c r="D51585" s="157">
        <f t="shared" si="816"/>
        <v>0</v>
      </c>
    </row>
    <row r="51586" spans="4:4" hidden="1" x14ac:dyDescent="0.35">
      <c r="D51586" s="157">
        <f t="shared" si="816"/>
        <v>0</v>
      </c>
    </row>
    <row r="51587" spans="4:4" hidden="1" x14ac:dyDescent="0.35">
      <c r="D51587" s="157">
        <f t="shared" si="816"/>
        <v>0</v>
      </c>
    </row>
    <row r="51588" spans="4:4" hidden="1" x14ac:dyDescent="0.35">
      <c r="D51588" s="157">
        <f t="shared" ref="D51588:D51651" si="817">SUBTOTAL(109,D51555:D51587)</f>
        <v>0</v>
      </c>
    </row>
    <row r="51589" spans="4:4" hidden="1" x14ac:dyDescent="0.35">
      <c r="D51589" s="157">
        <f t="shared" si="817"/>
        <v>0</v>
      </c>
    </row>
    <row r="51590" spans="4:4" hidden="1" x14ac:dyDescent="0.35">
      <c r="D51590" s="157">
        <f t="shared" si="817"/>
        <v>0</v>
      </c>
    </row>
    <row r="51591" spans="4:4" hidden="1" x14ac:dyDescent="0.35">
      <c r="D51591" s="157">
        <f t="shared" si="817"/>
        <v>0</v>
      </c>
    </row>
    <row r="51592" spans="4:4" hidden="1" x14ac:dyDescent="0.35">
      <c r="D51592" s="157">
        <f t="shared" si="817"/>
        <v>0</v>
      </c>
    </row>
    <row r="51593" spans="4:4" hidden="1" x14ac:dyDescent="0.35">
      <c r="D51593" s="157">
        <f t="shared" si="817"/>
        <v>0</v>
      </c>
    </row>
    <row r="51594" spans="4:4" hidden="1" x14ac:dyDescent="0.35">
      <c r="D51594" s="157">
        <f t="shared" si="817"/>
        <v>0</v>
      </c>
    </row>
    <row r="51595" spans="4:4" hidden="1" x14ac:dyDescent="0.35">
      <c r="D51595" s="157">
        <f t="shared" si="817"/>
        <v>0</v>
      </c>
    </row>
    <row r="51596" spans="4:4" hidden="1" x14ac:dyDescent="0.35">
      <c r="D51596" s="157">
        <f t="shared" si="817"/>
        <v>0</v>
      </c>
    </row>
    <row r="51597" spans="4:4" hidden="1" x14ac:dyDescent="0.35">
      <c r="D51597" s="157">
        <f t="shared" si="817"/>
        <v>0</v>
      </c>
    </row>
    <row r="51598" spans="4:4" hidden="1" x14ac:dyDescent="0.35">
      <c r="D51598" s="157">
        <f t="shared" si="817"/>
        <v>0</v>
      </c>
    </row>
    <row r="51599" spans="4:4" hidden="1" x14ac:dyDescent="0.35">
      <c r="D51599" s="157">
        <f t="shared" si="817"/>
        <v>0</v>
      </c>
    </row>
    <row r="51600" spans="4:4" hidden="1" x14ac:dyDescent="0.35">
      <c r="D51600" s="157">
        <f t="shared" si="817"/>
        <v>0</v>
      </c>
    </row>
    <row r="51601" spans="4:4" hidden="1" x14ac:dyDescent="0.35">
      <c r="D51601" s="157">
        <f t="shared" si="817"/>
        <v>0</v>
      </c>
    </row>
    <row r="51602" spans="4:4" hidden="1" x14ac:dyDescent="0.35">
      <c r="D51602" s="157">
        <f t="shared" si="817"/>
        <v>0</v>
      </c>
    </row>
    <row r="51603" spans="4:4" hidden="1" x14ac:dyDescent="0.35">
      <c r="D51603" s="157">
        <f t="shared" si="817"/>
        <v>0</v>
      </c>
    </row>
    <row r="51604" spans="4:4" hidden="1" x14ac:dyDescent="0.35">
      <c r="D51604" s="157">
        <f t="shared" si="817"/>
        <v>0</v>
      </c>
    </row>
    <row r="51605" spans="4:4" hidden="1" x14ac:dyDescent="0.35">
      <c r="D51605" s="157">
        <f t="shared" si="817"/>
        <v>0</v>
      </c>
    </row>
    <row r="51606" spans="4:4" hidden="1" x14ac:dyDescent="0.35">
      <c r="D51606" s="157">
        <f t="shared" si="817"/>
        <v>0</v>
      </c>
    </row>
    <row r="51607" spans="4:4" hidden="1" x14ac:dyDescent="0.35">
      <c r="D51607" s="157">
        <f t="shared" si="817"/>
        <v>0</v>
      </c>
    </row>
    <row r="51608" spans="4:4" hidden="1" x14ac:dyDescent="0.35">
      <c r="D51608" s="157">
        <f t="shared" si="817"/>
        <v>0</v>
      </c>
    </row>
    <row r="51609" spans="4:4" hidden="1" x14ac:dyDescent="0.35">
      <c r="D51609" s="157">
        <f t="shared" si="817"/>
        <v>0</v>
      </c>
    </row>
    <row r="51610" spans="4:4" hidden="1" x14ac:dyDescent="0.35">
      <c r="D51610" s="157">
        <f t="shared" si="817"/>
        <v>0</v>
      </c>
    </row>
    <row r="51611" spans="4:4" hidden="1" x14ac:dyDescent="0.35">
      <c r="D51611" s="157">
        <f t="shared" si="817"/>
        <v>0</v>
      </c>
    </row>
    <row r="51612" spans="4:4" hidden="1" x14ac:dyDescent="0.35">
      <c r="D51612" s="157">
        <f t="shared" si="817"/>
        <v>0</v>
      </c>
    </row>
    <row r="51613" spans="4:4" hidden="1" x14ac:dyDescent="0.35">
      <c r="D51613" s="157">
        <f t="shared" si="817"/>
        <v>0</v>
      </c>
    </row>
    <row r="51614" spans="4:4" hidden="1" x14ac:dyDescent="0.35">
      <c r="D51614" s="157">
        <f t="shared" si="817"/>
        <v>0</v>
      </c>
    </row>
    <row r="51615" spans="4:4" hidden="1" x14ac:dyDescent="0.35">
      <c r="D51615" s="157">
        <f t="shared" si="817"/>
        <v>0</v>
      </c>
    </row>
    <row r="51616" spans="4:4" hidden="1" x14ac:dyDescent="0.35">
      <c r="D51616" s="157">
        <f t="shared" si="817"/>
        <v>0</v>
      </c>
    </row>
    <row r="51617" spans="4:4" hidden="1" x14ac:dyDescent="0.35">
      <c r="D51617" s="157">
        <f t="shared" si="817"/>
        <v>0</v>
      </c>
    </row>
    <row r="51618" spans="4:4" hidden="1" x14ac:dyDescent="0.35">
      <c r="D51618" s="157">
        <f t="shared" si="817"/>
        <v>0</v>
      </c>
    </row>
    <row r="51619" spans="4:4" hidden="1" x14ac:dyDescent="0.35">
      <c r="D51619" s="157">
        <f t="shared" si="817"/>
        <v>0</v>
      </c>
    </row>
    <row r="51620" spans="4:4" hidden="1" x14ac:dyDescent="0.35">
      <c r="D51620" s="157">
        <f t="shared" si="817"/>
        <v>0</v>
      </c>
    </row>
    <row r="51621" spans="4:4" hidden="1" x14ac:dyDescent="0.35">
      <c r="D51621" s="157">
        <f t="shared" si="817"/>
        <v>0</v>
      </c>
    </row>
    <row r="51622" spans="4:4" hidden="1" x14ac:dyDescent="0.35">
      <c r="D51622" s="157">
        <f t="shared" si="817"/>
        <v>0</v>
      </c>
    </row>
    <row r="51623" spans="4:4" hidden="1" x14ac:dyDescent="0.35">
      <c r="D51623" s="157">
        <f t="shared" si="817"/>
        <v>0</v>
      </c>
    </row>
    <row r="51624" spans="4:4" hidden="1" x14ac:dyDescent="0.35">
      <c r="D51624" s="157">
        <f t="shared" si="817"/>
        <v>0</v>
      </c>
    </row>
    <row r="51625" spans="4:4" hidden="1" x14ac:dyDescent="0.35">
      <c r="D51625" s="157">
        <f t="shared" si="817"/>
        <v>0</v>
      </c>
    </row>
    <row r="51626" spans="4:4" hidden="1" x14ac:dyDescent="0.35">
      <c r="D51626" s="157">
        <f t="shared" si="817"/>
        <v>0</v>
      </c>
    </row>
    <row r="51627" spans="4:4" hidden="1" x14ac:dyDescent="0.35">
      <c r="D51627" s="157">
        <f t="shared" si="817"/>
        <v>0</v>
      </c>
    </row>
    <row r="51628" spans="4:4" hidden="1" x14ac:dyDescent="0.35">
      <c r="D51628" s="157">
        <f t="shared" si="817"/>
        <v>0</v>
      </c>
    </row>
    <row r="51629" spans="4:4" hidden="1" x14ac:dyDescent="0.35">
      <c r="D51629" s="157">
        <f t="shared" si="817"/>
        <v>0</v>
      </c>
    </row>
    <row r="51630" spans="4:4" hidden="1" x14ac:dyDescent="0.35">
      <c r="D51630" s="157">
        <f t="shared" si="817"/>
        <v>0</v>
      </c>
    </row>
    <row r="51631" spans="4:4" hidden="1" x14ac:dyDescent="0.35">
      <c r="D51631" s="157">
        <f t="shared" si="817"/>
        <v>0</v>
      </c>
    </row>
    <row r="51632" spans="4:4" hidden="1" x14ac:dyDescent="0.35">
      <c r="D51632" s="157">
        <f t="shared" si="817"/>
        <v>0</v>
      </c>
    </row>
    <row r="51633" spans="4:4" hidden="1" x14ac:dyDescent="0.35">
      <c r="D51633" s="157">
        <f t="shared" si="817"/>
        <v>0</v>
      </c>
    </row>
    <row r="51634" spans="4:4" hidden="1" x14ac:dyDescent="0.35">
      <c r="D51634" s="157">
        <f t="shared" si="817"/>
        <v>0</v>
      </c>
    </row>
    <row r="51635" spans="4:4" hidden="1" x14ac:dyDescent="0.35">
      <c r="D51635" s="157">
        <f t="shared" si="817"/>
        <v>0</v>
      </c>
    </row>
    <row r="51636" spans="4:4" hidden="1" x14ac:dyDescent="0.35">
      <c r="D51636" s="157">
        <f t="shared" si="817"/>
        <v>0</v>
      </c>
    </row>
    <row r="51637" spans="4:4" hidden="1" x14ac:dyDescent="0.35">
      <c r="D51637" s="157">
        <f t="shared" si="817"/>
        <v>0</v>
      </c>
    </row>
    <row r="51638" spans="4:4" hidden="1" x14ac:dyDescent="0.35">
      <c r="D51638" s="157">
        <f t="shared" si="817"/>
        <v>0</v>
      </c>
    </row>
    <row r="51639" spans="4:4" hidden="1" x14ac:dyDescent="0.35">
      <c r="D51639" s="157">
        <f t="shared" si="817"/>
        <v>0</v>
      </c>
    </row>
    <row r="51640" spans="4:4" hidden="1" x14ac:dyDescent="0.35">
      <c r="D51640" s="157">
        <f t="shared" si="817"/>
        <v>0</v>
      </c>
    </row>
    <row r="51641" spans="4:4" hidden="1" x14ac:dyDescent="0.35">
      <c r="D51641" s="157">
        <f t="shared" si="817"/>
        <v>0</v>
      </c>
    </row>
    <row r="51642" spans="4:4" hidden="1" x14ac:dyDescent="0.35">
      <c r="D51642" s="157">
        <f t="shared" si="817"/>
        <v>0</v>
      </c>
    </row>
    <row r="51643" spans="4:4" hidden="1" x14ac:dyDescent="0.35">
      <c r="D51643" s="157">
        <f t="shared" si="817"/>
        <v>0</v>
      </c>
    </row>
    <row r="51644" spans="4:4" hidden="1" x14ac:dyDescent="0.35">
      <c r="D51644" s="157">
        <f t="shared" si="817"/>
        <v>0</v>
      </c>
    </row>
    <row r="51645" spans="4:4" hidden="1" x14ac:dyDescent="0.35">
      <c r="D51645" s="157">
        <f t="shared" si="817"/>
        <v>0</v>
      </c>
    </row>
    <row r="51646" spans="4:4" hidden="1" x14ac:dyDescent="0.35">
      <c r="D51646" s="157">
        <f t="shared" si="817"/>
        <v>0</v>
      </c>
    </row>
    <row r="51647" spans="4:4" hidden="1" x14ac:dyDescent="0.35">
      <c r="D51647" s="157">
        <f t="shared" si="817"/>
        <v>0</v>
      </c>
    </row>
    <row r="51648" spans="4:4" hidden="1" x14ac:dyDescent="0.35">
      <c r="D51648" s="157">
        <f t="shared" si="817"/>
        <v>0</v>
      </c>
    </row>
    <row r="51649" spans="4:4" hidden="1" x14ac:dyDescent="0.35">
      <c r="D51649" s="157">
        <f t="shared" si="817"/>
        <v>0</v>
      </c>
    </row>
    <row r="51650" spans="4:4" hidden="1" x14ac:dyDescent="0.35">
      <c r="D51650" s="157">
        <f t="shared" si="817"/>
        <v>0</v>
      </c>
    </row>
    <row r="51651" spans="4:4" hidden="1" x14ac:dyDescent="0.35">
      <c r="D51651" s="157">
        <f t="shared" si="817"/>
        <v>0</v>
      </c>
    </row>
    <row r="51652" spans="4:4" hidden="1" x14ac:dyDescent="0.35">
      <c r="D51652" s="157">
        <f t="shared" ref="D51652:D51715" si="818">SUBTOTAL(109,D51619:D51651)</f>
        <v>0</v>
      </c>
    </row>
    <row r="51653" spans="4:4" hidden="1" x14ac:dyDescent="0.35">
      <c r="D51653" s="157">
        <f t="shared" si="818"/>
        <v>0</v>
      </c>
    </row>
    <row r="51654" spans="4:4" hidden="1" x14ac:dyDescent="0.35">
      <c r="D51654" s="157">
        <f t="shared" si="818"/>
        <v>0</v>
      </c>
    </row>
    <row r="51655" spans="4:4" hidden="1" x14ac:dyDescent="0.35">
      <c r="D51655" s="157">
        <f t="shared" si="818"/>
        <v>0</v>
      </c>
    </row>
    <row r="51656" spans="4:4" hidden="1" x14ac:dyDescent="0.35">
      <c r="D51656" s="157">
        <f t="shared" si="818"/>
        <v>0</v>
      </c>
    </row>
    <row r="51657" spans="4:4" hidden="1" x14ac:dyDescent="0.35">
      <c r="D51657" s="157">
        <f t="shared" si="818"/>
        <v>0</v>
      </c>
    </row>
    <row r="51658" spans="4:4" hidden="1" x14ac:dyDescent="0.35">
      <c r="D51658" s="157">
        <f t="shared" si="818"/>
        <v>0</v>
      </c>
    </row>
    <row r="51659" spans="4:4" hidden="1" x14ac:dyDescent="0.35">
      <c r="D51659" s="157">
        <f t="shared" si="818"/>
        <v>0</v>
      </c>
    </row>
    <row r="51660" spans="4:4" hidden="1" x14ac:dyDescent="0.35">
      <c r="D51660" s="157">
        <f t="shared" si="818"/>
        <v>0</v>
      </c>
    </row>
    <row r="51661" spans="4:4" hidden="1" x14ac:dyDescent="0.35">
      <c r="D51661" s="157">
        <f t="shared" si="818"/>
        <v>0</v>
      </c>
    </row>
    <row r="51662" spans="4:4" hidden="1" x14ac:dyDescent="0.35">
      <c r="D51662" s="157">
        <f t="shared" si="818"/>
        <v>0</v>
      </c>
    </row>
    <row r="51663" spans="4:4" hidden="1" x14ac:dyDescent="0.35">
      <c r="D51663" s="157">
        <f t="shared" si="818"/>
        <v>0</v>
      </c>
    </row>
    <row r="51664" spans="4:4" hidden="1" x14ac:dyDescent="0.35">
      <c r="D51664" s="157">
        <f t="shared" si="818"/>
        <v>0</v>
      </c>
    </row>
    <row r="51665" spans="4:4" hidden="1" x14ac:dyDescent="0.35">
      <c r="D51665" s="157">
        <f t="shared" si="818"/>
        <v>0</v>
      </c>
    </row>
    <row r="51666" spans="4:4" hidden="1" x14ac:dyDescent="0.35">
      <c r="D51666" s="157">
        <f t="shared" si="818"/>
        <v>0</v>
      </c>
    </row>
    <row r="51667" spans="4:4" hidden="1" x14ac:dyDescent="0.35">
      <c r="D51667" s="157">
        <f t="shared" si="818"/>
        <v>0</v>
      </c>
    </row>
    <row r="51668" spans="4:4" hidden="1" x14ac:dyDescent="0.35">
      <c r="D51668" s="157">
        <f t="shared" si="818"/>
        <v>0</v>
      </c>
    </row>
    <row r="51669" spans="4:4" hidden="1" x14ac:dyDescent="0.35">
      <c r="D51669" s="157">
        <f t="shared" si="818"/>
        <v>0</v>
      </c>
    </row>
    <row r="51670" spans="4:4" hidden="1" x14ac:dyDescent="0.35">
      <c r="D51670" s="157">
        <f t="shared" si="818"/>
        <v>0</v>
      </c>
    </row>
    <row r="51671" spans="4:4" hidden="1" x14ac:dyDescent="0.35">
      <c r="D51671" s="157">
        <f t="shared" si="818"/>
        <v>0</v>
      </c>
    </row>
    <row r="51672" spans="4:4" hidden="1" x14ac:dyDescent="0.35">
      <c r="D51672" s="157">
        <f t="shared" si="818"/>
        <v>0</v>
      </c>
    </row>
    <row r="51673" spans="4:4" hidden="1" x14ac:dyDescent="0.35">
      <c r="D51673" s="157">
        <f t="shared" si="818"/>
        <v>0</v>
      </c>
    </row>
    <row r="51674" spans="4:4" hidden="1" x14ac:dyDescent="0.35">
      <c r="D51674" s="157">
        <f t="shared" si="818"/>
        <v>0</v>
      </c>
    </row>
    <row r="51675" spans="4:4" hidden="1" x14ac:dyDescent="0.35">
      <c r="D51675" s="157">
        <f t="shared" si="818"/>
        <v>0</v>
      </c>
    </row>
    <row r="51676" spans="4:4" hidden="1" x14ac:dyDescent="0.35">
      <c r="D51676" s="157">
        <f t="shared" si="818"/>
        <v>0</v>
      </c>
    </row>
    <row r="51677" spans="4:4" hidden="1" x14ac:dyDescent="0.35">
      <c r="D51677" s="157">
        <f t="shared" si="818"/>
        <v>0</v>
      </c>
    </row>
    <row r="51678" spans="4:4" hidden="1" x14ac:dyDescent="0.35">
      <c r="D51678" s="157">
        <f t="shared" si="818"/>
        <v>0</v>
      </c>
    </row>
    <row r="51679" spans="4:4" hidden="1" x14ac:dyDescent="0.35">
      <c r="D51679" s="157">
        <f t="shared" si="818"/>
        <v>0</v>
      </c>
    </row>
    <row r="51680" spans="4:4" hidden="1" x14ac:dyDescent="0.35">
      <c r="D51680" s="157">
        <f t="shared" si="818"/>
        <v>0</v>
      </c>
    </row>
    <row r="51681" spans="4:4" hidden="1" x14ac:dyDescent="0.35">
      <c r="D51681" s="157">
        <f t="shared" si="818"/>
        <v>0</v>
      </c>
    </row>
    <row r="51682" spans="4:4" hidden="1" x14ac:dyDescent="0.35">
      <c r="D51682" s="157">
        <f t="shared" si="818"/>
        <v>0</v>
      </c>
    </row>
    <row r="51683" spans="4:4" hidden="1" x14ac:dyDescent="0.35">
      <c r="D51683" s="157">
        <f t="shared" si="818"/>
        <v>0</v>
      </c>
    </row>
    <row r="51684" spans="4:4" hidden="1" x14ac:dyDescent="0.35">
      <c r="D51684" s="157">
        <f t="shared" si="818"/>
        <v>0</v>
      </c>
    </row>
    <row r="51685" spans="4:4" hidden="1" x14ac:dyDescent="0.35">
      <c r="D51685" s="157">
        <f t="shared" si="818"/>
        <v>0</v>
      </c>
    </row>
    <row r="51686" spans="4:4" hidden="1" x14ac:dyDescent="0.35">
      <c r="D51686" s="157">
        <f t="shared" si="818"/>
        <v>0</v>
      </c>
    </row>
    <row r="51687" spans="4:4" hidden="1" x14ac:dyDescent="0.35">
      <c r="D51687" s="157">
        <f t="shared" si="818"/>
        <v>0</v>
      </c>
    </row>
    <row r="51688" spans="4:4" hidden="1" x14ac:dyDescent="0.35">
      <c r="D51688" s="157">
        <f t="shared" si="818"/>
        <v>0</v>
      </c>
    </row>
    <row r="51689" spans="4:4" hidden="1" x14ac:dyDescent="0.35">
      <c r="D51689" s="157">
        <f t="shared" si="818"/>
        <v>0</v>
      </c>
    </row>
    <row r="51690" spans="4:4" hidden="1" x14ac:dyDescent="0.35">
      <c r="D51690" s="157">
        <f t="shared" si="818"/>
        <v>0</v>
      </c>
    </row>
    <row r="51691" spans="4:4" hidden="1" x14ac:dyDescent="0.35">
      <c r="D51691" s="157">
        <f t="shared" si="818"/>
        <v>0</v>
      </c>
    </row>
    <row r="51692" spans="4:4" hidden="1" x14ac:dyDescent="0.35">
      <c r="D51692" s="157">
        <f t="shared" si="818"/>
        <v>0</v>
      </c>
    </row>
    <row r="51693" spans="4:4" hidden="1" x14ac:dyDescent="0.35">
      <c r="D51693" s="157">
        <f t="shared" si="818"/>
        <v>0</v>
      </c>
    </row>
    <row r="51694" spans="4:4" hidden="1" x14ac:dyDescent="0.35">
      <c r="D51694" s="157">
        <f t="shared" si="818"/>
        <v>0</v>
      </c>
    </row>
    <row r="51695" spans="4:4" hidden="1" x14ac:dyDescent="0.35">
      <c r="D51695" s="157">
        <f t="shared" si="818"/>
        <v>0</v>
      </c>
    </row>
    <row r="51696" spans="4:4" hidden="1" x14ac:dyDescent="0.35">
      <c r="D51696" s="157">
        <f t="shared" si="818"/>
        <v>0</v>
      </c>
    </row>
    <row r="51697" spans="4:4" hidden="1" x14ac:dyDescent="0.35">
      <c r="D51697" s="157">
        <f t="shared" si="818"/>
        <v>0</v>
      </c>
    </row>
    <row r="51698" spans="4:4" hidden="1" x14ac:dyDescent="0.35">
      <c r="D51698" s="157">
        <f t="shared" si="818"/>
        <v>0</v>
      </c>
    </row>
    <row r="51699" spans="4:4" hidden="1" x14ac:dyDescent="0.35">
      <c r="D51699" s="157">
        <f t="shared" si="818"/>
        <v>0</v>
      </c>
    </row>
    <row r="51700" spans="4:4" hidden="1" x14ac:dyDescent="0.35">
      <c r="D51700" s="157">
        <f t="shared" si="818"/>
        <v>0</v>
      </c>
    </row>
    <row r="51701" spans="4:4" hidden="1" x14ac:dyDescent="0.35">
      <c r="D51701" s="157">
        <f t="shared" si="818"/>
        <v>0</v>
      </c>
    </row>
    <row r="51702" spans="4:4" hidden="1" x14ac:dyDescent="0.35">
      <c r="D51702" s="157">
        <f t="shared" si="818"/>
        <v>0</v>
      </c>
    </row>
    <row r="51703" spans="4:4" hidden="1" x14ac:dyDescent="0.35">
      <c r="D51703" s="157">
        <f t="shared" si="818"/>
        <v>0</v>
      </c>
    </row>
    <row r="51704" spans="4:4" hidden="1" x14ac:dyDescent="0.35">
      <c r="D51704" s="157">
        <f t="shared" si="818"/>
        <v>0</v>
      </c>
    </row>
    <row r="51705" spans="4:4" hidden="1" x14ac:dyDescent="0.35">
      <c r="D51705" s="157">
        <f t="shared" si="818"/>
        <v>0</v>
      </c>
    </row>
    <row r="51706" spans="4:4" hidden="1" x14ac:dyDescent="0.35">
      <c r="D51706" s="157">
        <f t="shared" si="818"/>
        <v>0</v>
      </c>
    </row>
    <row r="51707" spans="4:4" hidden="1" x14ac:dyDescent="0.35">
      <c r="D51707" s="157">
        <f t="shared" si="818"/>
        <v>0</v>
      </c>
    </row>
    <row r="51708" spans="4:4" hidden="1" x14ac:dyDescent="0.35">
      <c r="D51708" s="157">
        <f t="shared" si="818"/>
        <v>0</v>
      </c>
    </row>
    <row r="51709" spans="4:4" hidden="1" x14ac:dyDescent="0.35">
      <c r="D51709" s="157">
        <f t="shared" si="818"/>
        <v>0</v>
      </c>
    </row>
    <row r="51710" spans="4:4" hidden="1" x14ac:dyDescent="0.35">
      <c r="D51710" s="157">
        <f t="shared" si="818"/>
        <v>0</v>
      </c>
    </row>
    <row r="51711" spans="4:4" hidden="1" x14ac:dyDescent="0.35">
      <c r="D51711" s="157">
        <f t="shared" si="818"/>
        <v>0</v>
      </c>
    </row>
    <row r="51712" spans="4:4" hidden="1" x14ac:dyDescent="0.35">
      <c r="D51712" s="157">
        <f t="shared" si="818"/>
        <v>0</v>
      </c>
    </row>
    <row r="51713" spans="4:4" hidden="1" x14ac:dyDescent="0.35">
      <c r="D51713" s="157">
        <f t="shared" si="818"/>
        <v>0</v>
      </c>
    </row>
    <row r="51714" spans="4:4" hidden="1" x14ac:dyDescent="0.35">
      <c r="D51714" s="157">
        <f t="shared" si="818"/>
        <v>0</v>
      </c>
    </row>
    <row r="51715" spans="4:4" hidden="1" x14ac:dyDescent="0.35">
      <c r="D51715" s="157">
        <f t="shared" si="818"/>
        <v>0</v>
      </c>
    </row>
    <row r="51716" spans="4:4" hidden="1" x14ac:dyDescent="0.35">
      <c r="D51716" s="157">
        <f t="shared" ref="D51716:D51779" si="819">SUBTOTAL(109,D51683:D51715)</f>
        <v>0</v>
      </c>
    </row>
    <row r="51717" spans="4:4" hidden="1" x14ac:dyDescent="0.35">
      <c r="D51717" s="157">
        <f t="shared" si="819"/>
        <v>0</v>
      </c>
    </row>
    <row r="51718" spans="4:4" hidden="1" x14ac:dyDescent="0.35">
      <c r="D51718" s="157">
        <f t="shared" si="819"/>
        <v>0</v>
      </c>
    </row>
    <row r="51719" spans="4:4" hidden="1" x14ac:dyDescent="0.35">
      <c r="D51719" s="157">
        <f t="shared" si="819"/>
        <v>0</v>
      </c>
    </row>
    <row r="51720" spans="4:4" hidden="1" x14ac:dyDescent="0.35">
      <c r="D51720" s="157">
        <f t="shared" si="819"/>
        <v>0</v>
      </c>
    </row>
    <row r="51721" spans="4:4" hidden="1" x14ac:dyDescent="0.35">
      <c r="D51721" s="157">
        <f t="shared" si="819"/>
        <v>0</v>
      </c>
    </row>
    <row r="51722" spans="4:4" hidden="1" x14ac:dyDescent="0.35">
      <c r="D51722" s="157">
        <f t="shared" si="819"/>
        <v>0</v>
      </c>
    </row>
    <row r="51723" spans="4:4" hidden="1" x14ac:dyDescent="0.35">
      <c r="D51723" s="157">
        <f t="shared" si="819"/>
        <v>0</v>
      </c>
    </row>
    <row r="51724" spans="4:4" hidden="1" x14ac:dyDescent="0.35">
      <c r="D51724" s="157">
        <f t="shared" si="819"/>
        <v>0</v>
      </c>
    </row>
    <row r="51725" spans="4:4" hidden="1" x14ac:dyDescent="0.35">
      <c r="D51725" s="157">
        <f t="shared" si="819"/>
        <v>0</v>
      </c>
    </row>
    <row r="51726" spans="4:4" hidden="1" x14ac:dyDescent="0.35">
      <c r="D51726" s="157">
        <f t="shared" si="819"/>
        <v>0</v>
      </c>
    </row>
    <row r="51727" spans="4:4" hidden="1" x14ac:dyDescent="0.35">
      <c r="D51727" s="157">
        <f t="shared" si="819"/>
        <v>0</v>
      </c>
    </row>
    <row r="51728" spans="4:4" hidden="1" x14ac:dyDescent="0.35">
      <c r="D51728" s="157">
        <f t="shared" si="819"/>
        <v>0</v>
      </c>
    </row>
    <row r="51729" spans="4:4" hidden="1" x14ac:dyDescent="0.35">
      <c r="D51729" s="157">
        <f t="shared" si="819"/>
        <v>0</v>
      </c>
    </row>
    <row r="51730" spans="4:4" hidden="1" x14ac:dyDescent="0.35">
      <c r="D51730" s="157">
        <f t="shared" si="819"/>
        <v>0</v>
      </c>
    </row>
    <row r="51731" spans="4:4" hidden="1" x14ac:dyDescent="0.35">
      <c r="D51731" s="157">
        <f t="shared" si="819"/>
        <v>0</v>
      </c>
    </row>
    <row r="51732" spans="4:4" hidden="1" x14ac:dyDescent="0.35">
      <c r="D51732" s="157">
        <f t="shared" si="819"/>
        <v>0</v>
      </c>
    </row>
    <row r="51733" spans="4:4" hidden="1" x14ac:dyDescent="0.35">
      <c r="D51733" s="157">
        <f t="shared" si="819"/>
        <v>0</v>
      </c>
    </row>
    <row r="51734" spans="4:4" hidden="1" x14ac:dyDescent="0.35">
      <c r="D51734" s="157">
        <f t="shared" si="819"/>
        <v>0</v>
      </c>
    </row>
    <row r="51735" spans="4:4" hidden="1" x14ac:dyDescent="0.35">
      <c r="D51735" s="157">
        <f t="shared" si="819"/>
        <v>0</v>
      </c>
    </row>
    <row r="51736" spans="4:4" hidden="1" x14ac:dyDescent="0.35">
      <c r="D51736" s="157">
        <f t="shared" si="819"/>
        <v>0</v>
      </c>
    </row>
    <row r="51737" spans="4:4" hidden="1" x14ac:dyDescent="0.35">
      <c r="D51737" s="157">
        <f t="shared" si="819"/>
        <v>0</v>
      </c>
    </row>
    <row r="51738" spans="4:4" hidden="1" x14ac:dyDescent="0.35">
      <c r="D51738" s="157">
        <f t="shared" si="819"/>
        <v>0</v>
      </c>
    </row>
    <row r="51739" spans="4:4" hidden="1" x14ac:dyDescent="0.35">
      <c r="D51739" s="157">
        <f t="shared" si="819"/>
        <v>0</v>
      </c>
    </row>
    <row r="51740" spans="4:4" hidden="1" x14ac:dyDescent="0.35">
      <c r="D51740" s="157">
        <f t="shared" si="819"/>
        <v>0</v>
      </c>
    </row>
    <row r="51741" spans="4:4" hidden="1" x14ac:dyDescent="0.35">
      <c r="D51741" s="157">
        <f t="shared" si="819"/>
        <v>0</v>
      </c>
    </row>
    <row r="51742" spans="4:4" hidden="1" x14ac:dyDescent="0.35">
      <c r="D51742" s="157">
        <f t="shared" si="819"/>
        <v>0</v>
      </c>
    </row>
    <row r="51743" spans="4:4" hidden="1" x14ac:dyDescent="0.35">
      <c r="D51743" s="157">
        <f t="shared" si="819"/>
        <v>0</v>
      </c>
    </row>
    <row r="51744" spans="4:4" hidden="1" x14ac:dyDescent="0.35">
      <c r="D51744" s="157">
        <f t="shared" si="819"/>
        <v>0</v>
      </c>
    </row>
    <row r="51745" spans="4:4" hidden="1" x14ac:dyDescent="0.35">
      <c r="D51745" s="157">
        <f t="shared" si="819"/>
        <v>0</v>
      </c>
    </row>
    <row r="51746" spans="4:4" hidden="1" x14ac:dyDescent="0.35">
      <c r="D51746" s="157">
        <f t="shared" si="819"/>
        <v>0</v>
      </c>
    </row>
    <row r="51747" spans="4:4" hidden="1" x14ac:dyDescent="0.35">
      <c r="D51747" s="157">
        <f t="shared" si="819"/>
        <v>0</v>
      </c>
    </row>
    <row r="51748" spans="4:4" hidden="1" x14ac:dyDescent="0.35">
      <c r="D51748" s="157">
        <f t="shared" si="819"/>
        <v>0</v>
      </c>
    </row>
    <row r="51749" spans="4:4" hidden="1" x14ac:dyDescent="0.35">
      <c r="D51749" s="157">
        <f t="shared" si="819"/>
        <v>0</v>
      </c>
    </row>
    <row r="51750" spans="4:4" hidden="1" x14ac:dyDescent="0.35">
      <c r="D51750" s="157">
        <f t="shared" si="819"/>
        <v>0</v>
      </c>
    </row>
    <row r="51751" spans="4:4" hidden="1" x14ac:dyDescent="0.35">
      <c r="D51751" s="157">
        <f t="shared" si="819"/>
        <v>0</v>
      </c>
    </row>
    <row r="51752" spans="4:4" hidden="1" x14ac:dyDescent="0.35">
      <c r="D51752" s="157">
        <f t="shared" si="819"/>
        <v>0</v>
      </c>
    </row>
    <row r="51753" spans="4:4" hidden="1" x14ac:dyDescent="0.35">
      <c r="D51753" s="157">
        <f t="shared" si="819"/>
        <v>0</v>
      </c>
    </row>
    <row r="51754" spans="4:4" hidden="1" x14ac:dyDescent="0.35">
      <c r="D51754" s="157">
        <f t="shared" si="819"/>
        <v>0</v>
      </c>
    </row>
    <row r="51755" spans="4:4" hidden="1" x14ac:dyDescent="0.35">
      <c r="D51755" s="157">
        <f t="shared" si="819"/>
        <v>0</v>
      </c>
    </row>
    <row r="51756" spans="4:4" hidden="1" x14ac:dyDescent="0.35">
      <c r="D51756" s="157">
        <f t="shared" si="819"/>
        <v>0</v>
      </c>
    </row>
    <row r="51757" spans="4:4" hidden="1" x14ac:dyDescent="0.35">
      <c r="D51757" s="157">
        <f t="shared" si="819"/>
        <v>0</v>
      </c>
    </row>
    <row r="51758" spans="4:4" hidden="1" x14ac:dyDescent="0.35">
      <c r="D51758" s="157">
        <f t="shared" si="819"/>
        <v>0</v>
      </c>
    </row>
    <row r="51759" spans="4:4" hidden="1" x14ac:dyDescent="0.35">
      <c r="D51759" s="157">
        <f t="shared" si="819"/>
        <v>0</v>
      </c>
    </row>
    <row r="51760" spans="4:4" hidden="1" x14ac:dyDescent="0.35">
      <c r="D51760" s="157">
        <f t="shared" si="819"/>
        <v>0</v>
      </c>
    </row>
    <row r="51761" spans="4:4" hidden="1" x14ac:dyDescent="0.35">
      <c r="D51761" s="157">
        <f t="shared" si="819"/>
        <v>0</v>
      </c>
    </row>
    <row r="51762" spans="4:4" hidden="1" x14ac:dyDescent="0.35">
      <c r="D51762" s="157">
        <f t="shared" si="819"/>
        <v>0</v>
      </c>
    </row>
    <row r="51763" spans="4:4" hidden="1" x14ac:dyDescent="0.35">
      <c r="D51763" s="157">
        <f t="shared" si="819"/>
        <v>0</v>
      </c>
    </row>
    <row r="51764" spans="4:4" hidden="1" x14ac:dyDescent="0.35">
      <c r="D51764" s="157">
        <f t="shared" si="819"/>
        <v>0</v>
      </c>
    </row>
    <row r="51765" spans="4:4" hidden="1" x14ac:dyDescent="0.35">
      <c r="D51765" s="157">
        <f t="shared" si="819"/>
        <v>0</v>
      </c>
    </row>
    <row r="51766" spans="4:4" hidden="1" x14ac:dyDescent="0.35">
      <c r="D51766" s="157">
        <f t="shared" si="819"/>
        <v>0</v>
      </c>
    </row>
    <row r="51767" spans="4:4" hidden="1" x14ac:dyDescent="0.35">
      <c r="D51767" s="157">
        <f t="shared" si="819"/>
        <v>0</v>
      </c>
    </row>
    <row r="51768" spans="4:4" hidden="1" x14ac:dyDescent="0.35">
      <c r="D51768" s="157">
        <f t="shared" si="819"/>
        <v>0</v>
      </c>
    </row>
    <row r="51769" spans="4:4" hidden="1" x14ac:dyDescent="0.35">
      <c r="D51769" s="157">
        <f t="shared" si="819"/>
        <v>0</v>
      </c>
    </row>
    <row r="51770" spans="4:4" hidden="1" x14ac:dyDescent="0.35">
      <c r="D51770" s="157">
        <f t="shared" si="819"/>
        <v>0</v>
      </c>
    </row>
    <row r="51771" spans="4:4" hidden="1" x14ac:dyDescent="0.35">
      <c r="D51771" s="157">
        <f t="shared" si="819"/>
        <v>0</v>
      </c>
    </row>
    <row r="51772" spans="4:4" hidden="1" x14ac:dyDescent="0.35">
      <c r="D51772" s="157">
        <f t="shared" si="819"/>
        <v>0</v>
      </c>
    </row>
    <row r="51773" spans="4:4" hidden="1" x14ac:dyDescent="0.35">
      <c r="D51773" s="157">
        <f t="shared" si="819"/>
        <v>0</v>
      </c>
    </row>
    <row r="51774" spans="4:4" hidden="1" x14ac:dyDescent="0.35">
      <c r="D51774" s="157">
        <f t="shared" si="819"/>
        <v>0</v>
      </c>
    </row>
    <row r="51775" spans="4:4" hidden="1" x14ac:dyDescent="0.35">
      <c r="D51775" s="157">
        <f t="shared" si="819"/>
        <v>0</v>
      </c>
    </row>
    <row r="51776" spans="4:4" hidden="1" x14ac:dyDescent="0.35">
      <c r="D51776" s="157">
        <f t="shared" si="819"/>
        <v>0</v>
      </c>
    </row>
    <row r="51777" spans="4:4" hidden="1" x14ac:dyDescent="0.35">
      <c r="D51777" s="157">
        <f t="shared" si="819"/>
        <v>0</v>
      </c>
    </row>
    <row r="51778" spans="4:4" hidden="1" x14ac:dyDescent="0.35">
      <c r="D51778" s="157">
        <f t="shared" si="819"/>
        <v>0</v>
      </c>
    </row>
    <row r="51779" spans="4:4" hidden="1" x14ac:dyDescent="0.35">
      <c r="D51779" s="157">
        <f t="shared" si="819"/>
        <v>0</v>
      </c>
    </row>
    <row r="51780" spans="4:4" hidden="1" x14ac:dyDescent="0.35">
      <c r="D51780" s="157">
        <f t="shared" ref="D51780:D51843" si="820">SUBTOTAL(109,D51747:D51779)</f>
        <v>0</v>
      </c>
    </row>
    <row r="51781" spans="4:4" hidden="1" x14ac:dyDescent="0.35">
      <c r="D51781" s="157">
        <f t="shared" si="820"/>
        <v>0</v>
      </c>
    </row>
    <row r="51782" spans="4:4" hidden="1" x14ac:dyDescent="0.35">
      <c r="D51782" s="157">
        <f t="shared" si="820"/>
        <v>0</v>
      </c>
    </row>
    <row r="51783" spans="4:4" hidden="1" x14ac:dyDescent="0.35">
      <c r="D51783" s="157">
        <f t="shared" si="820"/>
        <v>0</v>
      </c>
    </row>
    <row r="51784" spans="4:4" hidden="1" x14ac:dyDescent="0.35">
      <c r="D51784" s="157">
        <f t="shared" si="820"/>
        <v>0</v>
      </c>
    </row>
    <row r="51785" spans="4:4" hidden="1" x14ac:dyDescent="0.35">
      <c r="D51785" s="157">
        <f t="shared" si="820"/>
        <v>0</v>
      </c>
    </row>
    <row r="51786" spans="4:4" hidden="1" x14ac:dyDescent="0.35">
      <c r="D51786" s="157">
        <f t="shared" si="820"/>
        <v>0</v>
      </c>
    </row>
    <row r="51787" spans="4:4" hidden="1" x14ac:dyDescent="0.35">
      <c r="D51787" s="157">
        <f t="shared" si="820"/>
        <v>0</v>
      </c>
    </row>
    <row r="51788" spans="4:4" hidden="1" x14ac:dyDescent="0.35">
      <c r="D51788" s="157">
        <f t="shared" si="820"/>
        <v>0</v>
      </c>
    </row>
    <row r="51789" spans="4:4" hidden="1" x14ac:dyDescent="0.35">
      <c r="D51789" s="157">
        <f t="shared" si="820"/>
        <v>0</v>
      </c>
    </row>
    <row r="51790" spans="4:4" hidden="1" x14ac:dyDescent="0.35">
      <c r="D51790" s="157">
        <f t="shared" si="820"/>
        <v>0</v>
      </c>
    </row>
    <row r="51791" spans="4:4" hidden="1" x14ac:dyDescent="0.35">
      <c r="D51791" s="157">
        <f t="shared" si="820"/>
        <v>0</v>
      </c>
    </row>
    <row r="51792" spans="4:4" hidden="1" x14ac:dyDescent="0.35">
      <c r="D51792" s="157">
        <f t="shared" si="820"/>
        <v>0</v>
      </c>
    </row>
    <row r="51793" spans="4:4" hidden="1" x14ac:dyDescent="0.35">
      <c r="D51793" s="157">
        <f t="shared" si="820"/>
        <v>0</v>
      </c>
    </row>
    <row r="51794" spans="4:4" hidden="1" x14ac:dyDescent="0.35">
      <c r="D51794" s="157">
        <f t="shared" si="820"/>
        <v>0</v>
      </c>
    </row>
    <row r="51795" spans="4:4" hidden="1" x14ac:dyDescent="0.35">
      <c r="D51795" s="157">
        <f t="shared" si="820"/>
        <v>0</v>
      </c>
    </row>
    <row r="51796" spans="4:4" hidden="1" x14ac:dyDescent="0.35">
      <c r="D51796" s="157">
        <f t="shared" si="820"/>
        <v>0</v>
      </c>
    </row>
    <row r="51797" spans="4:4" hidden="1" x14ac:dyDescent="0.35">
      <c r="D51797" s="157">
        <f t="shared" si="820"/>
        <v>0</v>
      </c>
    </row>
    <row r="51798" spans="4:4" hidden="1" x14ac:dyDescent="0.35">
      <c r="D51798" s="157">
        <f t="shared" si="820"/>
        <v>0</v>
      </c>
    </row>
    <row r="51799" spans="4:4" hidden="1" x14ac:dyDescent="0.35">
      <c r="D51799" s="157">
        <f t="shared" si="820"/>
        <v>0</v>
      </c>
    </row>
    <row r="51800" spans="4:4" hidden="1" x14ac:dyDescent="0.35">
      <c r="D51800" s="157">
        <f t="shared" si="820"/>
        <v>0</v>
      </c>
    </row>
    <row r="51801" spans="4:4" hidden="1" x14ac:dyDescent="0.35">
      <c r="D51801" s="157">
        <f t="shared" si="820"/>
        <v>0</v>
      </c>
    </row>
    <row r="51802" spans="4:4" hidden="1" x14ac:dyDescent="0.35">
      <c r="D51802" s="157">
        <f t="shared" si="820"/>
        <v>0</v>
      </c>
    </row>
    <row r="51803" spans="4:4" hidden="1" x14ac:dyDescent="0.35">
      <c r="D51803" s="157">
        <f t="shared" si="820"/>
        <v>0</v>
      </c>
    </row>
    <row r="51804" spans="4:4" hidden="1" x14ac:dyDescent="0.35">
      <c r="D51804" s="157">
        <f t="shared" si="820"/>
        <v>0</v>
      </c>
    </row>
    <row r="51805" spans="4:4" hidden="1" x14ac:dyDescent="0.35">
      <c r="D51805" s="157">
        <f t="shared" si="820"/>
        <v>0</v>
      </c>
    </row>
    <row r="51806" spans="4:4" hidden="1" x14ac:dyDescent="0.35">
      <c r="D51806" s="157">
        <f t="shared" si="820"/>
        <v>0</v>
      </c>
    </row>
    <row r="51807" spans="4:4" hidden="1" x14ac:dyDescent="0.35">
      <c r="D51807" s="157">
        <f t="shared" si="820"/>
        <v>0</v>
      </c>
    </row>
    <row r="51808" spans="4:4" hidden="1" x14ac:dyDescent="0.35">
      <c r="D51808" s="157">
        <f t="shared" si="820"/>
        <v>0</v>
      </c>
    </row>
    <row r="51809" spans="4:4" hidden="1" x14ac:dyDescent="0.35">
      <c r="D51809" s="157">
        <f t="shared" si="820"/>
        <v>0</v>
      </c>
    </row>
    <row r="51810" spans="4:4" hidden="1" x14ac:dyDescent="0.35">
      <c r="D51810" s="157">
        <f t="shared" si="820"/>
        <v>0</v>
      </c>
    </row>
    <row r="51811" spans="4:4" hidden="1" x14ac:dyDescent="0.35">
      <c r="D51811" s="157">
        <f t="shared" si="820"/>
        <v>0</v>
      </c>
    </row>
    <row r="51812" spans="4:4" hidden="1" x14ac:dyDescent="0.35">
      <c r="D51812" s="157">
        <f t="shared" si="820"/>
        <v>0</v>
      </c>
    </row>
    <row r="51813" spans="4:4" hidden="1" x14ac:dyDescent="0.35">
      <c r="D51813" s="157">
        <f t="shared" si="820"/>
        <v>0</v>
      </c>
    </row>
    <row r="51814" spans="4:4" hidden="1" x14ac:dyDescent="0.35">
      <c r="D51814" s="157">
        <f t="shared" si="820"/>
        <v>0</v>
      </c>
    </row>
    <row r="51815" spans="4:4" hidden="1" x14ac:dyDescent="0.35">
      <c r="D51815" s="157">
        <f t="shared" si="820"/>
        <v>0</v>
      </c>
    </row>
    <row r="51816" spans="4:4" hidden="1" x14ac:dyDescent="0.35">
      <c r="D51816" s="157">
        <f t="shared" si="820"/>
        <v>0</v>
      </c>
    </row>
    <row r="51817" spans="4:4" hidden="1" x14ac:dyDescent="0.35">
      <c r="D51817" s="157">
        <f t="shared" si="820"/>
        <v>0</v>
      </c>
    </row>
    <row r="51818" spans="4:4" hidden="1" x14ac:dyDescent="0.35">
      <c r="D51818" s="157">
        <f t="shared" si="820"/>
        <v>0</v>
      </c>
    </row>
    <row r="51819" spans="4:4" hidden="1" x14ac:dyDescent="0.35">
      <c r="D51819" s="157">
        <f t="shared" si="820"/>
        <v>0</v>
      </c>
    </row>
    <row r="51820" spans="4:4" hidden="1" x14ac:dyDescent="0.35">
      <c r="D51820" s="157">
        <f t="shared" si="820"/>
        <v>0</v>
      </c>
    </row>
    <row r="51821" spans="4:4" hidden="1" x14ac:dyDescent="0.35">
      <c r="D51821" s="157">
        <f t="shared" si="820"/>
        <v>0</v>
      </c>
    </row>
    <row r="51822" spans="4:4" hidden="1" x14ac:dyDescent="0.35">
      <c r="D51822" s="157">
        <f t="shared" si="820"/>
        <v>0</v>
      </c>
    </row>
    <row r="51823" spans="4:4" hidden="1" x14ac:dyDescent="0.35">
      <c r="D51823" s="157">
        <f t="shared" si="820"/>
        <v>0</v>
      </c>
    </row>
    <row r="51824" spans="4:4" hidden="1" x14ac:dyDescent="0.35">
      <c r="D51824" s="157">
        <f t="shared" si="820"/>
        <v>0</v>
      </c>
    </row>
    <row r="51825" spans="4:4" hidden="1" x14ac:dyDescent="0.35">
      <c r="D51825" s="157">
        <f t="shared" si="820"/>
        <v>0</v>
      </c>
    </row>
    <row r="51826" spans="4:4" hidden="1" x14ac:dyDescent="0.35">
      <c r="D51826" s="157">
        <f t="shared" si="820"/>
        <v>0</v>
      </c>
    </row>
    <row r="51827" spans="4:4" hidden="1" x14ac:dyDescent="0.35">
      <c r="D51827" s="157">
        <f t="shared" si="820"/>
        <v>0</v>
      </c>
    </row>
    <row r="51828" spans="4:4" hidden="1" x14ac:dyDescent="0.35">
      <c r="D51828" s="157">
        <f t="shared" si="820"/>
        <v>0</v>
      </c>
    </row>
    <row r="51829" spans="4:4" hidden="1" x14ac:dyDescent="0.35">
      <c r="D51829" s="157">
        <f t="shared" si="820"/>
        <v>0</v>
      </c>
    </row>
    <row r="51830" spans="4:4" hidden="1" x14ac:dyDescent="0.35">
      <c r="D51830" s="157">
        <f t="shared" si="820"/>
        <v>0</v>
      </c>
    </row>
    <row r="51831" spans="4:4" hidden="1" x14ac:dyDescent="0.35">
      <c r="D51831" s="157">
        <f t="shared" si="820"/>
        <v>0</v>
      </c>
    </row>
    <row r="51832" spans="4:4" hidden="1" x14ac:dyDescent="0.35">
      <c r="D51832" s="157">
        <f t="shared" si="820"/>
        <v>0</v>
      </c>
    </row>
    <row r="51833" spans="4:4" hidden="1" x14ac:dyDescent="0.35">
      <c r="D51833" s="157">
        <f t="shared" si="820"/>
        <v>0</v>
      </c>
    </row>
    <row r="51834" spans="4:4" hidden="1" x14ac:dyDescent="0.35">
      <c r="D51834" s="157">
        <f t="shared" si="820"/>
        <v>0</v>
      </c>
    </row>
    <row r="51835" spans="4:4" hidden="1" x14ac:dyDescent="0.35">
      <c r="D51835" s="157">
        <f t="shared" si="820"/>
        <v>0</v>
      </c>
    </row>
    <row r="51836" spans="4:4" hidden="1" x14ac:dyDescent="0.35">
      <c r="D51836" s="157">
        <f t="shared" si="820"/>
        <v>0</v>
      </c>
    </row>
    <row r="51837" spans="4:4" hidden="1" x14ac:dyDescent="0.35">
      <c r="D51837" s="157">
        <f t="shared" si="820"/>
        <v>0</v>
      </c>
    </row>
    <row r="51838" spans="4:4" hidden="1" x14ac:dyDescent="0.35">
      <c r="D51838" s="157">
        <f t="shared" si="820"/>
        <v>0</v>
      </c>
    </row>
    <row r="51839" spans="4:4" hidden="1" x14ac:dyDescent="0.35">
      <c r="D51839" s="157">
        <f t="shared" si="820"/>
        <v>0</v>
      </c>
    </row>
    <row r="51840" spans="4:4" hidden="1" x14ac:dyDescent="0.35">
      <c r="D51840" s="157">
        <f t="shared" si="820"/>
        <v>0</v>
      </c>
    </row>
    <row r="51841" spans="4:4" hidden="1" x14ac:dyDescent="0.35">
      <c r="D51841" s="157">
        <f t="shared" si="820"/>
        <v>0</v>
      </c>
    </row>
    <row r="51842" spans="4:4" hidden="1" x14ac:dyDescent="0.35">
      <c r="D51842" s="157">
        <f t="shared" si="820"/>
        <v>0</v>
      </c>
    </row>
    <row r="51843" spans="4:4" hidden="1" x14ac:dyDescent="0.35">
      <c r="D51843" s="157">
        <f t="shared" si="820"/>
        <v>0</v>
      </c>
    </row>
    <row r="51844" spans="4:4" hidden="1" x14ac:dyDescent="0.35">
      <c r="D51844" s="157">
        <f t="shared" ref="D51844:D51907" si="821">SUBTOTAL(109,D51811:D51843)</f>
        <v>0</v>
      </c>
    </row>
    <row r="51845" spans="4:4" hidden="1" x14ac:dyDescent="0.35">
      <c r="D51845" s="157">
        <f t="shared" si="821"/>
        <v>0</v>
      </c>
    </row>
    <row r="51846" spans="4:4" hidden="1" x14ac:dyDescent="0.35">
      <c r="D51846" s="157">
        <f t="shared" si="821"/>
        <v>0</v>
      </c>
    </row>
    <row r="51847" spans="4:4" hidden="1" x14ac:dyDescent="0.35">
      <c r="D51847" s="157">
        <f t="shared" si="821"/>
        <v>0</v>
      </c>
    </row>
    <row r="51848" spans="4:4" hidden="1" x14ac:dyDescent="0.35">
      <c r="D51848" s="157">
        <f t="shared" si="821"/>
        <v>0</v>
      </c>
    </row>
    <row r="51849" spans="4:4" hidden="1" x14ac:dyDescent="0.35">
      <c r="D51849" s="157">
        <f t="shared" si="821"/>
        <v>0</v>
      </c>
    </row>
    <row r="51850" spans="4:4" hidden="1" x14ac:dyDescent="0.35">
      <c r="D51850" s="157">
        <f t="shared" si="821"/>
        <v>0</v>
      </c>
    </row>
    <row r="51851" spans="4:4" hidden="1" x14ac:dyDescent="0.35">
      <c r="D51851" s="157">
        <f t="shared" si="821"/>
        <v>0</v>
      </c>
    </row>
    <row r="51852" spans="4:4" hidden="1" x14ac:dyDescent="0.35">
      <c r="D51852" s="157">
        <f t="shared" si="821"/>
        <v>0</v>
      </c>
    </row>
    <row r="51853" spans="4:4" hidden="1" x14ac:dyDescent="0.35">
      <c r="D51853" s="157">
        <f t="shared" si="821"/>
        <v>0</v>
      </c>
    </row>
    <row r="51854" spans="4:4" hidden="1" x14ac:dyDescent="0.35">
      <c r="D51854" s="157">
        <f t="shared" si="821"/>
        <v>0</v>
      </c>
    </row>
    <row r="51855" spans="4:4" hidden="1" x14ac:dyDescent="0.35">
      <c r="D51855" s="157">
        <f t="shared" si="821"/>
        <v>0</v>
      </c>
    </row>
    <row r="51856" spans="4:4" hidden="1" x14ac:dyDescent="0.35">
      <c r="D51856" s="157">
        <f t="shared" si="821"/>
        <v>0</v>
      </c>
    </row>
    <row r="51857" spans="4:4" hidden="1" x14ac:dyDescent="0.35">
      <c r="D51857" s="157">
        <f t="shared" si="821"/>
        <v>0</v>
      </c>
    </row>
    <row r="51858" spans="4:4" hidden="1" x14ac:dyDescent="0.35">
      <c r="D51858" s="157">
        <f t="shared" si="821"/>
        <v>0</v>
      </c>
    </row>
    <row r="51859" spans="4:4" hidden="1" x14ac:dyDescent="0.35">
      <c r="D51859" s="157">
        <f t="shared" si="821"/>
        <v>0</v>
      </c>
    </row>
    <row r="51860" spans="4:4" hidden="1" x14ac:dyDescent="0.35">
      <c r="D51860" s="157">
        <f t="shared" si="821"/>
        <v>0</v>
      </c>
    </row>
    <row r="51861" spans="4:4" hidden="1" x14ac:dyDescent="0.35">
      <c r="D51861" s="157">
        <f t="shared" si="821"/>
        <v>0</v>
      </c>
    </row>
    <row r="51862" spans="4:4" hidden="1" x14ac:dyDescent="0.35">
      <c r="D51862" s="157">
        <f t="shared" si="821"/>
        <v>0</v>
      </c>
    </row>
    <row r="51863" spans="4:4" hidden="1" x14ac:dyDescent="0.35">
      <c r="D51863" s="157">
        <f t="shared" si="821"/>
        <v>0</v>
      </c>
    </row>
    <row r="51864" spans="4:4" hidden="1" x14ac:dyDescent="0.35">
      <c r="D51864" s="157">
        <f t="shared" si="821"/>
        <v>0</v>
      </c>
    </row>
    <row r="51865" spans="4:4" hidden="1" x14ac:dyDescent="0.35">
      <c r="D51865" s="157">
        <f t="shared" si="821"/>
        <v>0</v>
      </c>
    </row>
    <row r="51866" spans="4:4" hidden="1" x14ac:dyDescent="0.35">
      <c r="D51866" s="157">
        <f t="shared" si="821"/>
        <v>0</v>
      </c>
    </row>
    <row r="51867" spans="4:4" hidden="1" x14ac:dyDescent="0.35">
      <c r="D51867" s="157">
        <f t="shared" si="821"/>
        <v>0</v>
      </c>
    </row>
    <row r="51868" spans="4:4" hidden="1" x14ac:dyDescent="0.35">
      <c r="D51868" s="157">
        <f t="shared" si="821"/>
        <v>0</v>
      </c>
    </row>
    <row r="51869" spans="4:4" hidden="1" x14ac:dyDescent="0.35">
      <c r="D51869" s="157">
        <f t="shared" si="821"/>
        <v>0</v>
      </c>
    </row>
    <row r="51870" spans="4:4" hidden="1" x14ac:dyDescent="0.35">
      <c r="D51870" s="157">
        <f t="shared" si="821"/>
        <v>0</v>
      </c>
    </row>
    <row r="51871" spans="4:4" hidden="1" x14ac:dyDescent="0.35">
      <c r="D51871" s="157">
        <f t="shared" si="821"/>
        <v>0</v>
      </c>
    </row>
    <row r="51872" spans="4:4" hidden="1" x14ac:dyDescent="0.35">
      <c r="D51872" s="157">
        <f t="shared" si="821"/>
        <v>0</v>
      </c>
    </row>
    <row r="51873" spans="4:4" hidden="1" x14ac:dyDescent="0.35">
      <c r="D51873" s="157">
        <f t="shared" si="821"/>
        <v>0</v>
      </c>
    </row>
    <row r="51874" spans="4:4" hidden="1" x14ac:dyDescent="0.35">
      <c r="D51874" s="157">
        <f t="shared" si="821"/>
        <v>0</v>
      </c>
    </row>
    <row r="51875" spans="4:4" hidden="1" x14ac:dyDescent="0.35">
      <c r="D51875" s="157">
        <f t="shared" si="821"/>
        <v>0</v>
      </c>
    </row>
    <row r="51876" spans="4:4" hidden="1" x14ac:dyDescent="0.35">
      <c r="D51876" s="157">
        <f t="shared" si="821"/>
        <v>0</v>
      </c>
    </row>
    <row r="51877" spans="4:4" hidden="1" x14ac:dyDescent="0.35">
      <c r="D51877" s="157">
        <f t="shared" si="821"/>
        <v>0</v>
      </c>
    </row>
    <row r="51878" spans="4:4" hidden="1" x14ac:dyDescent="0.35">
      <c r="D51878" s="157">
        <f t="shared" si="821"/>
        <v>0</v>
      </c>
    </row>
    <row r="51879" spans="4:4" hidden="1" x14ac:dyDescent="0.35">
      <c r="D51879" s="157">
        <f t="shared" si="821"/>
        <v>0</v>
      </c>
    </row>
    <row r="51880" spans="4:4" hidden="1" x14ac:dyDescent="0.35">
      <c r="D51880" s="157">
        <f t="shared" si="821"/>
        <v>0</v>
      </c>
    </row>
    <row r="51881" spans="4:4" hidden="1" x14ac:dyDescent="0.35">
      <c r="D51881" s="157">
        <f t="shared" si="821"/>
        <v>0</v>
      </c>
    </row>
    <row r="51882" spans="4:4" hidden="1" x14ac:dyDescent="0.35">
      <c r="D51882" s="157">
        <f t="shared" si="821"/>
        <v>0</v>
      </c>
    </row>
    <row r="51883" spans="4:4" hidden="1" x14ac:dyDescent="0.35">
      <c r="D51883" s="157">
        <f t="shared" si="821"/>
        <v>0</v>
      </c>
    </row>
    <row r="51884" spans="4:4" hidden="1" x14ac:dyDescent="0.35">
      <c r="D51884" s="157">
        <f t="shared" si="821"/>
        <v>0</v>
      </c>
    </row>
    <row r="51885" spans="4:4" hidden="1" x14ac:dyDescent="0.35">
      <c r="D51885" s="157">
        <f t="shared" si="821"/>
        <v>0</v>
      </c>
    </row>
    <row r="51886" spans="4:4" hidden="1" x14ac:dyDescent="0.35">
      <c r="D51886" s="157">
        <f t="shared" si="821"/>
        <v>0</v>
      </c>
    </row>
    <row r="51887" spans="4:4" hidden="1" x14ac:dyDescent="0.35">
      <c r="D51887" s="157">
        <f t="shared" si="821"/>
        <v>0</v>
      </c>
    </row>
    <row r="51888" spans="4:4" hidden="1" x14ac:dyDescent="0.35">
      <c r="D51888" s="157">
        <f t="shared" si="821"/>
        <v>0</v>
      </c>
    </row>
    <row r="51889" spans="4:4" hidden="1" x14ac:dyDescent="0.35">
      <c r="D51889" s="157">
        <f t="shared" si="821"/>
        <v>0</v>
      </c>
    </row>
    <row r="51890" spans="4:4" hidden="1" x14ac:dyDescent="0.35">
      <c r="D51890" s="157">
        <f t="shared" si="821"/>
        <v>0</v>
      </c>
    </row>
    <row r="51891" spans="4:4" hidden="1" x14ac:dyDescent="0.35">
      <c r="D51891" s="157">
        <f t="shared" si="821"/>
        <v>0</v>
      </c>
    </row>
    <row r="51892" spans="4:4" hidden="1" x14ac:dyDescent="0.35">
      <c r="D51892" s="157">
        <f t="shared" si="821"/>
        <v>0</v>
      </c>
    </row>
    <row r="51893" spans="4:4" hidden="1" x14ac:dyDescent="0.35">
      <c r="D51893" s="157">
        <f t="shared" si="821"/>
        <v>0</v>
      </c>
    </row>
    <row r="51894" spans="4:4" hidden="1" x14ac:dyDescent="0.35">
      <c r="D51894" s="157">
        <f t="shared" si="821"/>
        <v>0</v>
      </c>
    </row>
    <row r="51895" spans="4:4" hidden="1" x14ac:dyDescent="0.35">
      <c r="D51895" s="157">
        <f t="shared" si="821"/>
        <v>0</v>
      </c>
    </row>
    <row r="51896" spans="4:4" hidden="1" x14ac:dyDescent="0.35">
      <c r="D51896" s="157">
        <f t="shared" si="821"/>
        <v>0</v>
      </c>
    </row>
    <row r="51897" spans="4:4" hidden="1" x14ac:dyDescent="0.35">
      <c r="D51897" s="157">
        <f t="shared" si="821"/>
        <v>0</v>
      </c>
    </row>
    <row r="51898" spans="4:4" hidden="1" x14ac:dyDescent="0.35">
      <c r="D51898" s="157">
        <f t="shared" si="821"/>
        <v>0</v>
      </c>
    </row>
    <row r="51899" spans="4:4" hidden="1" x14ac:dyDescent="0.35">
      <c r="D51899" s="157">
        <f t="shared" si="821"/>
        <v>0</v>
      </c>
    </row>
    <row r="51900" spans="4:4" hidden="1" x14ac:dyDescent="0.35">
      <c r="D51900" s="157">
        <f t="shared" si="821"/>
        <v>0</v>
      </c>
    </row>
    <row r="51901" spans="4:4" hidden="1" x14ac:dyDescent="0.35">
      <c r="D51901" s="157">
        <f t="shared" si="821"/>
        <v>0</v>
      </c>
    </row>
    <row r="51902" spans="4:4" hidden="1" x14ac:dyDescent="0.35">
      <c r="D51902" s="157">
        <f t="shared" si="821"/>
        <v>0</v>
      </c>
    </row>
    <row r="51903" spans="4:4" hidden="1" x14ac:dyDescent="0.35">
      <c r="D51903" s="157">
        <f t="shared" si="821"/>
        <v>0</v>
      </c>
    </row>
    <row r="51904" spans="4:4" hidden="1" x14ac:dyDescent="0.35">
      <c r="D51904" s="157">
        <f t="shared" si="821"/>
        <v>0</v>
      </c>
    </row>
    <row r="51905" spans="4:4" hidden="1" x14ac:dyDescent="0.35">
      <c r="D51905" s="157">
        <f t="shared" si="821"/>
        <v>0</v>
      </c>
    </row>
    <row r="51906" spans="4:4" hidden="1" x14ac:dyDescent="0.35">
      <c r="D51906" s="157">
        <f t="shared" si="821"/>
        <v>0</v>
      </c>
    </row>
    <row r="51907" spans="4:4" hidden="1" x14ac:dyDescent="0.35">
      <c r="D51907" s="157">
        <f t="shared" si="821"/>
        <v>0</v>
      </c>
    </row>
    <row r="51908" spans="4:4" hidden="1" x14ac:dyDescent="0.35">
      <c r="D51908" s="157">
        <f t="shared" ref="D51908:D51971" si="822">SUBTOTAL(109,D51875:D51907)</f>
        <v>0</v>
      </c>
    </row>
    <row r="51909" spans="4:4" hidden="1" x14ac:dyDescent="0.35">
      <c r="D51909" s="157">
        <f t="shared" si="822"/>
        <v>0</v>
      </c>
    </row>
    <row r="51910" spans="4:4" hidden="1" x14ac:dyDescent="0.35">
      <c r="D51910" s="157">
        <f t="shared" si="822"/>
        <v>0</v>
      </c>
    </row>
    <row r="51911" spans="4:4" hidden="1" x14ac:dyDescent="0.35">
      <c r="D51911" s="157">
        <f t="shared" si="822"/>
        <v>0</v>
      </c>
    </row>
    <row r="51912" spans="4:4" hidden="1" x14ac:dyDescent="0.35">
      <c r="D51912" s="157">
        <f t="shared" si="822"/>
        <v>0</v>
      </c>
    </row>
    <row r="51913" spans="4:4" hidden="1" x14ac:dyDescent="0.35">
      <c r="D51913" s="157">
        <f t="shared" si="822"/>
        <v>0</v>
      </c>
    </row>
    <row r="51914" spans="4:4" hidden="1" x14ac:dyDescent="0.35">
      <c r="D51914" s="157">
        <f t="shared" si="822"/>
        <v>0</v>
      </c>
    </row>
    <row r="51915" spans="4:4" hidden="1" x14ac:dyDescent="0.35">
      <c r="D51915" s="157">
        <f t="shared" si="822"/>
        <v>0</v>
      </c>
    </row>
    <row r="51916" spans="4:4" hidden="1" x14ac:dyDescent="0.35">
      <c r="D51916" s="157">
        <f t="shared" si="822"/>
        <v>0</v>
      </c>
    </row>
    <row r="51917" spans="4:4" hidden="1" x14ac:dyDescent="0.35">
      <c r="D51917" s="157">
        <f t="shared" si="822"/>
        <v>0</v>
      </c>
    </row>
    <row r="51918" spans="4:4" hidden="1" x14ac:dyDescent="0.35">
      <c r="D51918" s="157">
        <f t="shared" si="822"/>
        <v>0</v>
      </c>
    </row>
    <row r="51919" spans="4:4" hidden="1" x14ac:dyDescent="0.35">
      <c r="D51919" s="157">
        <f t="shared" si="822"/>
        <v>0</v>
      </c>
    </row>
    <row r="51920" spans="4:4" hidden="1" x14ac:dyDescent="0.35">
      <c r="D51920" s="157">
        <f t="shared" si="822"/>
        <v>0</v>
      </c>
    </row>
    <row r="51921" spans="4:4" hidden="1" x14ac:dyDescent="0.35">
      <c r="D51921" s="157">
        <f t="shared" si="822"/>
        <v>0</v>
      </c>
    </row>
    <row r="51922" spans="4:4" hidden="1" x14ac:dyDescent="0.35">
      <c r="D51922" s="157">
        <f t="shared" si="822"/>
        <v>0</v>
      </c>
    </row>
    <row r="51923" spans="4:4" hidden="1" x14ac:dyDescent="0.35">
      <c r="D51923" s="157">
        <f t="shared" si="822"/>
        <v>0</v>
      </c>
    </row>
    <row r="51924" spans="4:4" hidden="1" x14ac:dyDescent="0.35">
      <c r="D51924" s="157">
        <f t="shared" si="822"/>
        <v>0</v>
      </c>
    </row>
    <row r="51925" spans="4:4" hidden="1" x14ac:dyDescent="0.35">
      <c r="D51925" s="157">
        <f t="shared" si="822"/>
        <v>0</v>
      </c>
    </row>
    <row r="51926" spans="4:4" hidden="1" x14ac:dyDescent="0.35">
      <c r="D51926" s="157">
        <f t="shared" si="822"/>
        <v>0</v>
      </c>
    </row>
    <row r="51927" spans="4:4" hidden="1" x14ac:dyDescent="0.35">
      <c r="D51927" s="157">
        <f t="shared" si="822"/>
        <v>0</v>
      </c>
    </row>
    <row r="51928" spans="4:4" hidden="1" x14ac:dyDescent="0.35">
      <c r="D51928" s="157">
        <f t="shared" si="822"/>
        <v>0</v>
      </c>
    </row>
    <row r="51929" spans="4:4" hidden="1" x14ac:dyDescent="0.35">
      <c r="D51929" s="157">
        <f t="shared" si="822"/>
        <v>0</v>
      </c>
    </row>
    <row r="51930" spans="4:4" hidden="1" x14ac:dyDescent="0.35">
      <c r="D51930" s="157">
        <f t="shared" si="822"/>
        <v>0</v>
      </c>
    </row>
    <row r="51931" spans="4:4" hidden="1" x14ac:dyDescent="0.35">
      <c r="D51931" s="157">
        <f t="shared" si="822"/>
        <v>0</v>
      </c>
    </row>
    <row r="51932" spans="4:4" hidden="1" x14ac:dyDescent="0.35">
      <c r="D51932" s="157">
        <f t="shared" si="822"/>
        <v>0</v>
      </c>
    </row>
    <row r="51933" spans="4:4" hidden="1" x14ac:dyDescent="0.35">
      <c r="D51933" s="157">
        <f t="shared" si="822"/>
        <v>0</v>
      </c>
    </row>
    <row r="51934" spans="4:4" hidden="1" x14ac:dyDescent="0.35">
      <c r="D51934" s="157">
        <f t="shared" si="822"/>
        <v>0</v>
      </c>
    </row>
    <row r="51935" spans="4:4" hidden="1" x14ac:dyDescent="0.35">
      <c r="D51935" s="157">
        <f t="shared" si="822"/>
        <v>0</v>
      </c>
    </row>
    <row r="51936" spans="4:4" hidden="1" x14ac:dyDescent="0.35">
      <c r="D51936" s="157">
        <f t="shared" si="822"/>
        <v>0</v>
      </c>
    </row>
    <row r="51937" spans="4:4" hidden="1" x14ac:dyDescent="0.35">
      <c r="D51937" s="157">
        <f t="shared" si="822"/>
        <v>0</v>
      </c>
    </row>
    <row r="51938" spans="4:4" hidden="1" x14ac:dyDescent="0.35">
      <c r="D51938" s="157">
        <f t="shared" si="822"/>
        <v>0</v>
      </c>
    </row>
    <row r="51939" spans="4:4" hidden="1" x14ac:dyDescent="0.35">
      <c r="D51939" s="157">
        <f t="shared" si="822"/>
        <v>0</v>
      </c>
    </row>
    <row r="51940" spans="4:4" hidden="1" x14ac:dyDescent="0.35">
      <c r="D51940" s="157">
        <f t="shared" si="822"/>
        <v>0</v>
      </c>
    </row>
    <row r="51941" spans="4:4" hidden="1" x14ac:dyDescent="0.35">
      <c r="D51941" s="157">
        <f t="shared" si="822"/>
        <v>0</v>
      </c>
    </row>
    <row r="51942" spans="4:4" hidden="1" x14ac:dyDescent="0.35">
      <c r="D51942" s="157">
        <f t="shared" si="822"/>
        <v>0</v>
      </c>
    </row>
    <row r="51943" spans="4:4" hidden="1" x14ac:dyDescent="0.35">
      <c r="D51943" s="157">
        <f t="shared" si="822"/>
        <v>0</v>
      </c>
    </row>
    <row r="51944" spans="4:4" hidden="1" x14ac:dyDescent="0.35">
      <c r="D51944" s="157">
        <f t="shared" si="822"/>
        <v>0</v>
      </c>
    </row>
    <row r="51945" spans="4:4" hidden="1" x14ac:dyDescent="0.35">
      <c r="D51945" s="157">
        <f t="shared" si="822"/>
        <v>0</v>
      </c>
    </row>
    <row r="51946" spans="4:4" hidden="1" x14ac:dyDescent="0.35">
      <c r="D51946" s="157">
        <f t="shared" si="822"/>
        <v>0</v>
      </c>
    </row>
    <row r="51947" spans="4:4" hidden="1" x14ac:dyDescent="0.35">
      <c r="D51947" s="157">
        <f t="shared" si="822"/>
        <v>0</v>
      </c>
    </row>
    <row r="51948" spans="4:4" hidden="1" x14ac:dyDescent="0.35">
      <c r="D51948" s="157">
        <f t="shared" si="822"/>
        <v>0</v>
      </c>
    </row>
    <row r="51949" spans="4:4" hidden="1" x14ac:dyDescent="0.35">
      <c r="D51949" s="157">
        <f t="shared" si="822"/>
        <v>0</v>
      </c>
    </row>
    <row r="51950" spans="4:4" hidden="1" x14ac:dyDescent="0.35">
      <c r="D51950" s="157">
        <f t="shared" si="822"/>
        <v>0</v>
      </c>
    </row>
    <row r="51951" spans="4:4" hidden="1" x14ac:dyDescent="0.35">
      <c r="D51951" s="157">
        <f t="shared" si="822"/>
        <v>0</v>
      </c>
    </row>
    <row r="51952" spans="4:4" hidden="1" x14ac:dyDescent="0.35">
      <c r="D51952" s="157">
        <f t="shared" si="822"/>
        <v>0</v>
      </c>
    </row>
    <row r="51953" spans="4:4" hidden="1" x14ac:dyDescent="0.35">
      <c r="D51953" s="157">
        <f t="shared" si="822"/>
        <v>0</v>
      </c>
    </row>
    <row r="51954" spans="4:4" hidden="1" x14ac:dyDescent="0.35">
      <c r="D51954" s="157">
        <f t="shared" si="822"/>
        <v>0</v>
      </c>
    </row>
    <row r="51955" spans="4:4" hidden="1" x14ac:dyDescent="0.35">
      <c r="D51955" s="157">
        <f t="shared" si="822"/>
        <v>0</v>
      </c>
    </row>
    <row r="51956" spans="4:4" hidden="1" x14ac:dyDescent="0.35">
      <c r="D51956" s="157">
        <f t="shared" si="822"/>
        <v>0</v>
      </c>
    </row>
    <row r="51957" spans="4:4" hidden="1" x14ac:dyDescent="0.35">
      <c r="D51957" s="157">
        <f t="shared" si="822"/>
        <v>0</v>
      </c>
    </row>
    <row r="51958" spans="4:4" hidden="1" x14ac:dyDescent="0.35">
      <c r="D51958" s="157">
        <f t="shared" si="822"/>
        <v>0</v>
      </c>
    </row>
    <row r="51959" spans="4:4" hidden="1" x14ac:dyDescent="0.35">
      <c r="D51959" s="157">
        <f t="shared" si="822"/>
        <v>0</v>
      </c>
    </row>
    <row r="51960" spans="4:4" hidden="1" x14ac:dyDescent="0.35">
      <c r="D51960" s="157">
        <f t="shared" si="822"/>
        <v>0</v>
      </c>
    </row>
    <row r="51961" spans="4:4" hidden="1" x14ac:dyDescent="0.35">
      <c r="D51961" s="157">
        <f t="shared" si="822"/>
        <v>0</v>
      </c>
    </row>
    <row r="51962" spans="4:4" hidden="1" x14ac:dyDescent="0.35">
      <c r="D51962" s="157">
        <f t="shared" si="822"/>
        <v>0</v>
      </c>
    </row>
    <row r="51963" spans="4:4" hidden="1" x14ac:dyDescent="0.35">
      <c r="D51963" s="157">
        <f t="shared" si="822"/>
        <v>0</v>
      </c>
    </row>
    <row r="51964" spans="4:4" hidden="1" x14ac:dyDescent="0.35">
      <c r="D51964" s="157">
        <f t="shared" si="822"/>
        <v>0</v>
      </c>
    </row>
    <row r="51965" spans="4:4" hidden="1" x14ac:dyDescent="0.35">
      <c r="D51965" s="157">
        <f t="shared" si="822"/>
        <v>0</v>
      </c>
    </row>
    <row r="51966" spans="4:4" hidden="1" x14ac:dyDescent="0.35">
      <c r="D51966" s="157">
        <f t="shared" si="822"/>
        <v>0</v>
      </c>
    </row>
    <row r="51967" spans="4:4" hidden="1" x14ac:dyDescent="0.35">
      <c r="D51967" s="157">
        <f t="shared" si="822"/>
        <v>0</v>
      </c>
    </row>
    <row r="51968" spans="4:4" hidden="1" x14ac:dyDescent="0.35">
      <c r="D51968" s="157">
        <f t="shared" si="822"/>
        <v>0</v>
      </c>
    </row>
    <row r="51969" spans="4:4" hidden="1" x14ac:dyDescent="0.35">
      <c r="D51969" s="157">
        <f t="shared" si="822"/>
        <v>0</v>
      </c>
    </row>
    <row r="51970" spans="4:4" hidden="1" x14ac:dyDescent="0.35">
      <c r="D51970" s="157">
        <f t="shared" si="822"/>
        <v>0</v>
      </c>
    </row>
    <row r="51971" spans="4:4" hidden="1" x14ac:dyDescent="0.35">
      <c r="D51971" s="157">
        <f t="shared" si="822"/>
        <v>0</v>
      </c>
    </row>
    <row r="51972" spans="4:4" hidden="1" x14ac:dyDescent="0.35">
      <c r="D51972" s="157">
        <f t="shared" ref="D51972:D52035" si="823">SUBTOTAL(109,D51939:D51971)</f>
        <v>0</v>
      </c>
    </row>
    <row r="51973" spans="4:4" hidden="1" x14ac:dyDescent="0.35">
      <c r="D51973" s="157">
        <f t="shared" si="823"/>
        <v>0</v>
      </c>
    </row>
    <row r="51974" spans="4:4" hidden="1" x14ac:dyDescent="0.35">
      <c r="D51974" s="157">
        <f t="shared" si="823"/>
        <v>0</v>
      </c>
    </row>
    <row r="51975" spans="4:4" hidden="1" x14ac:dyDescent="0.35">
      <c r="D51975" s="157">
        <f t="shared" si="823"/>
        <v>0</v>
      </c>
    </row>
    <row r="51976" spans="4:4" hidden="1" x14ac:dyDescent="0.35">
      <c r="D51976" s="157">
        <f t="shared" si="823"/>
        <v>0</v>
      </c>
    </row>
    <row r="51977" spans="4:4" hidden="1" x14ac:dyDescent="0.35">
      <c r="D51977" s="157">
        <f t="shared" si="823"/>
        <v>0</v>
      </c>
    </row>
    <row r="51978" spans="4:4" hidden="1" x14ac:dyDescent="0.35">
      <c r="D51978" s="157">
        <f t="shared" si="823"/>
        <v>0</v>
      </c>
    </row>
    <row r="51979" spans="4:4" hidden="1" x14ac:dyDescent="0.35">
      <c r="D51979" s="157">
        <f t="shared" si="823"/>
        <v>0</v>
      </c>
    </row>
    <row r="51980" spans="4:4" hidden="1" x14ac:dyDescent="0.35">
      <c r="D51980" s="157">
        <f t="shared" si="823"/>
        <v>0</v>
      </c>
    </row>
    <row r="51981" spans="4:4" hidden="1" x14ac:dyDescent="0.35">
      <c r="D51981" s="157">
        <f t="shared" si="823"/>
        <v>0</v>
      </c>
    </row>
    <row r="51982" spans="4:4" hidden="1" x14ac:dyDescent="0.35">
      <c r="D51982" s="157">
        <f t="shared" si="823"/>
        <v>0</v>
      </c>
    </row>
    <row r="51983" spans="4:4" hidden="1" x14ac:dyDescent="0.35">
      <c r="D51983" s="157">
        <f t="shared" si="823"/>
        <v>0</v>
      </c>
    </row>
    <row r="51984" spans="4:4" hidden="1" x14ac:dyDescent="0.35">
      <c r="D51984" s="157">
        <f t="shared" si="823"/>
        <v>0</v>
      </c>
    </row>
    <row r="51985" spans="4:4" hidden="1" x14ac:dyDescent="0.35">
      <c r="D51985" s="157">
        <f t="shared" si="823"/>
        <v>0</v>
      </c>
    </row>
    <row r="51986" spans="4:4" hidden="1" x14ac:dyDescent="0.35">
      <c r="D51986" s="157">
        <f t="shared" si="823"/>
        <v>0</v>
      </c>
    </row>
    <row r="51987" spans="4:4" hidden="1" x14ac:dyDescent="0.35">
      <c r="D51987" s="157">
        <f t="shared" si="823"/>
        <v>0</v>
      </c>
    </row>
    <row r="51988" spans="4:4" hidden="1" x14ac:dyDescent="0.35">
      <c r="D51988" s="157">
        <f t="shared" si="823"/>
        <v>0</v>
      </c>
    </row>
    <row r="51989" spans="4:4" hidden="1" x14ac:dyDescent="0.35">
      <c r="D51989" s="157">
        <f t="shared" si="823"/>
        <v>0</v>
      </c>
    </row>
    <row r="51990" spans="4:4" hidden="1" x14ac:dyDescent="0.35">
      <c r="D51990" s="157">
        <f t="shared" si="823"/>
        <v>0</v>
      </c>
    </row>
    <row r="51991" spans="4:4" hidden="1" x14ac:dyDescent="0.35">
      <c r="D51991" s="157">
        <f t="shared" si="823"/>
        <v>0</v>
      </c>
    </row>
    <row r="51992" spans="4:4" hidden="1" x14ac:dyDescent="0.35">
      <c r="D51992" s="157">
        <f t="shared" si="823"/>
        <v>0</v>
      </c>
    </row>
    <row r="51993" spans="4:4" hidden="1" x14ac:dyDescent="0.35">
      <c r="D51993" s="157">
        <f t="shared" si="823"/>
        <v>0</v>
      </c>
    </row>
    <row r="51994" spans="4:4" hidden="1" x14ac:dyDescent="0.35">
      <c r="D51994" s="157">
        <f t="shared" si="823"/>
        <v>0</v>
      </c>
    </row>
    <row r="51995" spans="4:4" hidden="1" x14ac:dyDescent="0.35">
      <c r="D51995" s="157">
        <f t="shared" si="823"/>
        <v>0</v>
      </c>
    </row>
    <row r="51996" spans="4:4" hidden="1" x14ac:dyDescent="0.35">
      <c r="D51996" s="157">
        <f t="shared" si="823"/>
        <v>0</v>
      </c>
    </row>
    <row r="51997" spans="4:4" hidden="1" x14ac:dyDescent="0.35">
      <c r="D51997" s="157">
        <f t="shared" si="823"/>
        <v>0</v>
      </c>
    </row>
    <row r="51998" spans="4:4" hidden="1" x14ac:dyDescent="0.35">
      <c r="D51998" s="157">
        <f t="shared" si="823"/>
        <v>0</v>
      </c>
    </row>
    <row r="51999" spans="4:4" hidden="1" x14ac:dyDescent="0.35">
      <c r="D51999" s="157">
        <f t="shared" si="823"/>
        <v>0</v>
      </c>
    </row>
    <row r="52000" spans="4:4" hidden="1" x14ac:dyDescent="0.35">
      <c r="D52000" s="157">
        <f t="shared" si="823"/>
        <v>0</v>
      </c>
    </row>
    <row r="52001" spans="4:4" hidden="1" x14ac:dyDescent="0.35">
      <c r="D52001" s="157">
        <f t="shared" si="823"/>
        <v>0</v>
      </c>
    </row>
    <row r="52002" spans="4:4" hidden="1" x14ac:dyDescent="0.35">
      <c r="D52002" s="157">
        <f t="shared" si="823"/>
        <v>0</v>
      </c>
    </row>
    <row r="52003" spans="4:4" hidden="1" x14ac:dyDescent="0.35">
      <c r="D52003" s="157">
        <f t="shared" si="823"/>
        <v>0</v>
      </c>
    </row>
    <row r="52004" spans="4:4" hidden="1" x14ac:dyDescent="0.35">
      <c r="D52004" s="157">
        <f t="shared" si="823"/>
        <v>0</v>
      </c>
    </row>
    <row r="52005" spans="4:4" hidden="1" x14ac:dyDescent="0.35">
      <c r="D52005" s="157">
        <f t="shared" si="823"/>
        <v>0</v>
      </c>
    </row>
    <row r="52006" spans="4:4" hidden="1" x14ac:dyDescent="0.35">
      <c r="D52006" s="157">
        <f t="shared" si="823"/>
        <v>0</v>
      </c>
    </row>
    <row r="52007" spans="4:4" hidden="1" x14ac:dyDescent="0.35">
      <c r="D52007" s="157">
        <f t="shared" si="823"/>
        <v>0</v>
      </c>
    </row>
    <row r="52008" spans="4:4" hidden="1" x14ac:dyDescent="0.35">
      <c r="D52008" s="157">
        <f t="shared" si="823"/>
        <v>0</v>
      </c>
    </row>
    <row r="52009" spans="4:4" hidden="1" x14ac:dyDescent="0.35">
      <c r="D52009" s="157">
        <f t="shared" si="823"/>
        <v>0</v>
      </c>
    </row>
    <row r="52010" spans="4:4" hidden="1" x14ac:dyDescent="0.35">
      <c r="D52010" s="157">
        <f t="shared" si="823"/>
        <v>0</v>
      </c>
    </row>
    <row r="52011" spans="4:4" hidden="1" x14ac:dyDescent="0.35">
      <c r="D52011" s="157">
        <f t="shared" si="823"/>
        <v>0</v>
      </c>
    </row>
    <row r="52012" spans="4:4" hidden="1" x14ac:dyDescent="0.35">
      <c r="D52012" s="157">
        <f t="shared" si="823"/>
        <v>0</v>
      </c>
    </row>
    <row r="52013" spans="4:4" hidden="1" x14ac:dyDescent="0.35">
      <c r="D52013" s="157">
        <f t="shared" si="823"/>
        <v>0</v>
      </c>
    </row>
    <row r="52014" spans="4:4" hidden="1" x14ac:dyDescent="0.35">
      <c r="D52014" s="157">
        <f t="shared" si="823"/>
        <v>0</v>
      </c>
    </row>
    <row r="52015" spans="4:4" hidden="1" x14ac:dyDescent="0.35">
      <c r="D52015" s="157">
        <f t="shared" si="823"/>
        <v>0</v>
      </c>
    </row>
    <row r="52016" spans="4:4" hidden="1" x14ac:dyDescent="0.35">
      <c r="D52016" s="157">
        <f t="shared" si="823"/>
        <v>0</v>
      </c>
    </row>
    <row r="52017" spans="4:4" hidden="1" x14ac:dyDescent="0.35">
      <c r="D52017" s="157">
        <f t="shared" si="823"/>
        <v>0</v>
      </c>
    </row>
    <row r="52018" spans="4:4" hidden="1" x14ac:dyDescent="0.35">
      <c r="D52018" s="157">
        <f t="shared" si="823"/>
        <v>0</v>
      </c>
    </row>
    <row r="52019" spans="4:4" hidden="1" x14ac:dyDescent="0.35">
      <c r="D52019" s="157">
        <f t="shared" si="823"/>
        <v>0</v>
      </c>
    </row>
    <row r="52020" spans="4:4" hidden="1" x14ac:dyDescent="0.35">
      <c r="D52020" s="157">
        <f t="shared" si="823"/>
        <v>0</v>
      </c>
    </row>
    <row r="52021" spans="4:4" hidden="1" x14ac:dyDescent="0.35">
      <c r="D52021" s="157">
        <f t="shared" si="823"/>
        <v>0</v>
      </c>
    </row>
    <row r="52022" spans="4:4" hidden="1" x14ac:dyDescent="0.35">
      <c r="D52022" s="157">
        <f t="shared" si="823"/>
        <v>0</v>
      </c>
    </row>
    <row r="52023" spans="4:4" hidden="1" x14ac:dyDescent="0.35">
      <c r="D52023" s="157">
        <f t="shared" si="823"/>
        <v>0</v>
      </c>
    </row>
    <row r="52024" spans="4:4" hidden="1" x14ac:dyDescent="0.35">
      <c r="D52024" s="157">
        <f t="shared" si="823"/>
        <v>0</v>
      </c>
    </row>
    <row r="52025" spans="4:4" hidden="1" x14ac:dyDescent="0.35">
      <c r="D52025" s="157">
        <f t="shared" si="823"/>
        <v>0</v>
      </c>
    </row>
    <row r="52026" spans="4:4" hidden="1" x14ac:dyDescent="0.35">
      <c r="D52026" s="157">
        <f t="shared" si="823"/>
        <v>0</v>
      </c>
    </row>
    <row r="52027" spans="4:4" hidden="1" x14ac:dyDescent="0.35">
      <c r="D52027" s="157">
        <f t="shared" si="823"/>
        <v>0</v>
      </c>
    </row>
    <row r="52028" spans="4:4" hidden="1" x14ac:dyDescent="0.35">
      <c r="D52028" s="157">
        <f t="shared" si="823"/>
        <v>0</v>
      </c>
    </row>
    <row r="52029" spans="4:4" hidden="1" x14ac:dyDescent="0.35">
      <c r="D52029" s="157">
        <f t="shared" si="823"/>
        <v>0</v>
      </c>
    </row>
    <row r="52030" spans="4:4" hidden="1" x14ac:dyDescent="0.35">
      <c r="D52030" s="157">
        <f t="shared" si="823"/>
        <v>0</v>
      </c>
    </row>
    <row r="52031" spans="4:4" hidden="1" x14ac:dyDescent="0.35">
      <c r="D52031" s="157">
        <f t="shared" si="823"/>
        <v>0</v>
      </c>
    </row>
    <row r="52032" spans="4:4" hidden="1" x14ac:dyDescent="0.35">
      <c r="D52032" s="157">
        <f t="shared" si="823"/>
        <v>0</v>
      </c>
    </row>
    <row r="52033" spans="4:4" hidden="1" x14ac:dyDescent="0.35">
      <c r="D52033" s="157">
        <f t="shared" si="823"/>
        <v>0</v>
      </c>
    </row>
    <row r="52034" spans="4:4" hidden="1" x14ac:dyDescent="0.35">
      <c r="D52034" s="157">
        <f t="shared" si="823"/>
        <v>0</v>
      </c>
    </row>
    <row r="52035" spans="4:4" hidden="1" x14ac:dyDescent="0.35">
      <c r="D52035" s="157">
        <f t="shared" si="823"/>
        <v>0</v>
      </c>
    </row>
    <row r="52036" spans="4:4" hidden="1" x14ac:dyDescent="0.35">
      <c r="D52036" s="157">
        <f t="shared" ref="D52036:D52099" si="824">SUBTOTAL(109,D52003:D52035)</f>
        <v>0</v>
      </c>
    </row>
    <row r="52037" spans="4:4" hidden="1" x14ac:dyDescent="0.35">
      <c r="D52037" s="157">
        <f t="shared" si="824"/>
        <v>0</v>
      </c>
    </row>
    <row r="52038" spans="4:4" hidden="1" x14ac:dyDescent="0.35">
      <c r="D52038" s="157">
        <f t="shared" si="824"/>
        <v>0</v>
      </c>
    </row>
    <row r="52039" spans="4:4" hidden="1" x14ac:dyDescent="0.35">
      <c r="D52039" s="157">
        <f t="shared" si="824"/>
        <v>0</v>
      </c>
    </row>
    <row r="52040" spans="4:4" hidden="1" x14ac:dyDescent="0.35">
      <c r="D52040" s="157">
        <f t="shared" si="824"/>
        <v>0</v>
      </c>
    </row>
    <row r="52041" spans="4:4" hidden="1" x14ac:dyDescent="0.35">
      <c r="D52041" s="157">
        <f t="shared" si="824"/>
        <v>0</v>
      </c>
    </row>
    <row r="52042" spans="4:4" hidden="1" x14ac:dyDescent="0.35">
      <c r="D52042" s="157">
        <f t="shared" si="824"/>
        <v>0</v>
      </c>
    </row>
    <row r="52043" spans="4:4" hidden="1" x14ac:dyDescent="0.35">
      <c r="D52043" s="157">
        <f t="shared" si="824"/>
        <v>0</v>
      </c>
    </row>
    <row r="52044" spans="4:4" hidden="1" x14ac:dyDescent="0.35">
      <c r="D52044" s="157">
        <f t="shared" si="824"/>
        <v>0</v>
      </c>
    </row>
    <row r="52045" spans="4:4" hidden="1" x14ac:dyDescent="0.35">
      <c r="D52045" s="157">
        <f t="shared" si="824"/>
        <v>0</v>
      </c>
    </row>
    <row r="52046" spans="4:4" hidden="1" x14ac:dyDescent="0.35">
      <c r="D52046" s="157">
        <f t="shared" si="824"/>
        <v>0</v>
      </c>
    </row>
    <row r="52047" spans="4:4" hidden="1" x14ac:dyDescent="0.35">
      <c r="D52047" s="157">
        <f t="shared" si="824"/>
        <v>0</v>
      </c>
    </row>
    <row r="52048" spans="4:4" hidden="1" x14ac:dyDescent="0.35">
      <c r="D52048" s="157">
        <f t="shared" si="824"/>
        <v>0</v>
      </c>
    </row>
    <row r="52049" spans="4:4" hidden="1" x14ac:dyDescent="0.35">
      <c r="D52049" s="157">
        <f t="shared" si="824"/>
        <v>0</v>
      </c>
    </row>
    <row r="52050" spans="4:4" hidden="1" x14ac:dyDescent="0.35">
      <c r="D52050" s="157">
        <f t="shared" si="824"/>
        <v>0</v>
      </c>
    </row>
    <row r="52051" spans="4:4" hidden="1" x14ac:dyDescent="0.35">
      <c r="D52051" s="157">
        <f t="shared" si="824"/>
        <v>0</v>
      </c>
    </row>
    <row r="52052" spans="4:4" hidden="1" x14ac:dyDescent="0.35">
      <c r="D52052" s="157">
        <f t="shared" si="824"/>
        <v>0</v>
      </c>
    </row>
    <row r="52053" spans="4:4" hidden="1" x14ac:dyDescent="0.35">
      <c r="D52053" s="157">
        <f t="shared" si="824"/>
        <v>0</v>
      </c>
    </row>
    <row r="52054" spans="4:4" hidden="1" x14ac:dyDescent="0.35">
      <c r="D52054" s="157">
        <f t="shared" si="824"/>
        <v>0</v>
      </c>
    </row>
    <row r="52055" spans="4:4" hidden="1" x14ac:dyDescent="0.35">
      <c r="D52055" s="157">
        <f t="shared" si="824"/>
        <v>0</v>
      </c>
    </row>
    <row r="52056" spans="4:4" hidden="1" x14ac:dyDescent="0.35">
      <c r="D52056" s="157">
        <f t="shared" si="824"/>
        <v>0</v>
      </c>
    </row>
    <row r="52057" spans="4:4" hidden="1" x14ac:dyDescent="0.35">
      <c r="D52057" s="157">
        <f t="shared" si="824"/>
        <v>0</v>
      </c>
    </row>
    <row r="52058" spans="4:4" hidden="1" x14ac:dyDescent="0.35">
      <c r="D52058" s="157">
        <f t="shared" si="824"/>
        <v>0</v>
      </c>
    </row>
    <row r="52059" spans="4:4" hidden="1" x14ac:dyDescent="0.35">
      <c r="D52059" s="157">
        <f t="shared" si="824"/>
        <v>0</v>
      </c>
    </row>
    <row r="52060" spans="4:4" hidden="1" x14ac:dyDescent="0.35">
      <c r="D52060" s="157">
        <f t="shared" si="824"/>
        <v>0</v>
      </c>
    </row>
    <row r="52061" spans="4:4" hidden="1" x14ac:dyDescent="0.35">
      <c r="D52061" s="157">
        <f t="shared" si="824"/>
        <v>0</v>
      </c>
    </row>
    <row r="52062" spans="4:4" hidden="1" x14ac:dyDescent="0.35">
      <c r="D52062" s="157">
        <f t="shared" si="824"/>
        <v>0</v>
      </c>
    </row>
    <row r="52063" spans="4:4" hidden="1" x14ac:dyDescent="0.35">
      <c r="D52063" s="157">
        <f t="shared" si="824"/>
        <v>0</v>
      </c>
    </row>
    <row r="52064" spans="4:4" hidden="1" x14ac:dyDescent="0.35">
      <c r="D52064" s="157">
        <f t="shared" si="824"/>
        <v>0</v>
      </c>
    </row>
    <row r="52065" spans="4:4" hidden="1" x14ac:dyDescent="0.35">
      <c r="D52065" s="157">
        <f t="shared" si="824"/>
        <v>0</v>
      </c>
    </row>
    <row r="52066" spans="4:4" hidden="1" x14ac:dyDescent="0.35">
      <c r="D52066" s="157">
        <f t="shared" si="824"/>
        <v>0</v>
      </c>
    </row>
    <row r="52067" spans="4:4" hidden="1" x14ac:dyDescent="0.35">
      <c r="D52067" s="157">
        <f t="shared" si="824"/>
        <v>0</v>
      </c>
    </row>
    <row r="52068" spans="4:4" hidden="1" x14ac:dyDescent="0.35">
      <c r="D52068" s="157">
        <f t="shared" si="824"/>
        <v>0</v>
      </c>
    </row>
    <row r="52069" spans="4:4" hidden="1" x14ac:dyDescent="0.35">
      <c r="D52069" s="157">
        <f t="shared" si="824"/>
        <v>0</v>
      </c>
    </row>
    <row r="52070" spans="4:4" hidden="1" x14ac:dyDescent="0.35">
      <c r="D52070" s="157">
        <f t="shared" si="824"/>
        <v>0</v>
      </c>
    </row>
    <row r="52071" spans="4:4" hidden="1" x14ac:dyDescent="0.35">
      <c r="D52071" s="157">
        <f t="shared" si="824"/>
        <v>0</v>
      </c>
    </row>
    <row r="52072" spans="4:4" hidden="1" x14ac:dyDescent="0.35">
      <c r="D52072" s="157">
        <f t="shared" si="824"/>
        <v>0</v>
      </c>
    </row>
    <row r="52073" spans="4:4" hidden="1" x14ac:dyDescent="0.35">
      <c r="D52073" s="157">
        <f t="shared" si="824"/>
        <v>0</v>
      </c>
    </row>
    <row r="52074" spans="4:4" hidden="1" x14ac:dyDescent="0.35">
      <c r="D52074" s="157">
        <f t="shared" si="824"/>
        <v>0</v>
      </c>
    </row>
    <row r="52075" spans="4:4" hidden="1" x14ac:dyDescent="0.35">
      <c r="D52075" s="157">
        <f t="shared" si="824"/>
        <v>0</v>
      </c>
    </row>
    <row r="52076" spans="4:4" hidden="1" x14ac:dyDescent="0.35">
      <c r="D52076" s="157">
        <f t="shared" si="824"/>
        <v>0</v>
      </c>
    </row>
    <row r="52077" spans="4:4" hidden="1" x14ac:dyDescent="0.35">
      <c r="D52077" s="157">
        <f t="shared" si="824"/>
        <v>0</v>
      </c>
    </row>
    <row r="52078" spans="4:4" hidden="1" x14ac:dyDescent="0.35">
      <c r="D52078" s="157">
        <f t="shared" si="824"/>
        <v>0</v>
      </c>
    </row>
    <row r="52079" spans="4:4" hidden="1" x14ac:dyDescent="0.35">
      <c r="D52079" s="157">
        <f t="shared" si="824"/>
        <v>0</v>
      </c>
    </row>
    <row r="52080" spans="4:4" hidden="1" x14ac:dyDescent="0.35">
      <c r="D52080" s="157">
        <f t="shared" si="824"/>
        <v>0</v>
      </c>
    </row>
    <row r="52081" spans="4:4" hidden="1" x14ac:dyDescent="0.35">
      <c r="D52081" s="157">
        <f t="shared" si="824"/>
        <v>0</v>
      </c>
    </row>
    <row r="52082" spans="4:4" hidden="1" x14ac:dyDescent="0.35">
      <c r="D52082" s="157">
        <f t="shared" si="824"/>
        <v>0</v>
      </c>
    </row>
    <row r="52083" spans="4:4" hidden="1" x14ac:dyDescent="0.35">
      <c r="D52083" s="157">
        <f t="shared" si="824"/>
        <v>0</v>
      </c>
    </row>
    <row r="52084" spans="4:4" hidden="1" x14ac:dyDescent="0.35">
      <c r="D52084" s="157">
        <f t="shared" si="824"/>
        <v>0</v>
      </c>
    </row>
    <row r="52085" spans="4:4" hidden="1" x14ac:dyDescent="0.35">
      <c r="D52085" s="157">
        <f t="shared" si="824"/>
        <v>0</v>
      </c>
    </row>
    <row r="52086" spans="4:4" hidden="1" x14ac:dyDescent="0.35">
      <c r="D52086" s="157">
        <f t="shared" si="824"/>
        <v>0</v>
      </c>
    </row>
    <row r="52087" spans="4:4" hidden="1" x14ac:dyDescent="0.35">
      <c r="D52087" s="157">
        <f t="shared" si="824"/>
        <v>0</v>
      </c>
    </row>
    <row r="52088" spans="4:4" hidden="1" x14ac:dyDescent="0.35">
      <c r="D52088" s="157">
        <f t="shared" si="824"/>
        <v>0</v>
      </c>
    </row>
    <row r="52089" spans="4:4" hidden="1" x14ac:dyDescent="0.35">
      <c r="D52089" s="157">
        <f t="shared" si="824"/>
        <v>0</v>
      </c>
    </row>
    <row r="52090" spans="4:4" hidden="1" x14ac:dyDescent="0.35">
      <c r="D52090" s="157">
        <f t="shared" si="824"/>
        <v>0</v>
      </c>
    </row>
    <row r="52091" spans="4:4" hidden="1" x14ac:dyDescent="0.35">
      <c r="D52091" s="157">
        <f t="shared" si="824"/>
        <v>0</v>
      </c>
    </row>
    <row r="52092" spans="4:4" hidden="1" x14ac:dyDescent="0.35">
      <c r="D52092" s="157">
        <f t="shared" si="824"/>
        <v>0</v>
      </c>
    </row>
    <row r="52093" spans="4:4" hidden="1" x14ac:dyDescent="0.35">
      <c r="D52093" s="157">
        <f t="shared" si="824"/>
        <v>0</v>
      </c>
    </row>
    <row r="52094" spans="4:4" hidden="1" x14ac:dyDescent="0.35">
      <c r="D52094" s="157">
        <f t="shared" si="824"/>
        <v>0</v>
      </c>
    </row>
    <row r="52095" spans="4:4" hidden="1" x14ac:dyDescent="0.35">
      <c r="D52095" s="157">
        <f t="shared" si="824"/>
        <v>0</v>
      </c>
    </row>
    <row r="52096" spans="4:4" hidden="1" x14ac:dyDescent="0.35">
      <c r="D52096" s="157">
        <f t="shared" si="824"/>
        <v>0</v>
      </c>
    </row>
    <row r="52097" spans="4:4" hidden="1" x14ac:dyDescent="0.35">
      <c r="D52097" s="157">
        <f t="shared" si="824"/>
        <v>0</v>
      </c>
    </row>
    <row r="52098" spans="4:4" hidden="1" x14ac:dyDescent="0.35">
      <c r="D52098" s="157">
        <f t="shared" si="824"/>
        <v>0</v>
      </c>
    </row>
    <row r="52099" spans="4:4" hidden="1" x14ac:dyDescent="0.35">
      <c r="D52099" s="157">
        <f t="shared" si="824"/>
        <v>0</v>
      </c>
    </row>
    <row r="52100" spans="4:4" hidden="1" x14ac:dyDescent="0.35">
      <c r="D52100" s="157">
        <f t="shared" ref="D52100:D52163" si="825">SUBTOTAL(109,D52067:D52099)</f>
        <v>0</v>
      </c>
    </row>
    <row r="52101" spans="4:4" hidden="1" x14ac:dyDescent="0.35">
      <c r="D52101" s="157">
        <f t="shared" si="825"/>
        <v>0</v>
      </c>
    </row>
    <row r="52102" spans="4:4" hidden="1" x14ac:dyDescent="0.35">
      <c r="D52102" s="157">
        <f t="shared" si="825"/>
        <v>0</v>
      </c>
    </row>
    <row r="52103" spans="4:4" hidden="1" x14ac:dyDescent="0.35">
      <c r="D52103" s="157">
        <f t="shared" si="825"/>
        <v>0</v>
      </c>
    </row>
    <row r="52104" spans="4:4" hidden="1" x14ac:dyDescent="0.35">
      <c r="D52104" s="157">
        <f t="shared" si="825"/>
        <v>0</v>
      </c>
    </row>
    <row r="52105" spans="4:4" hidden="1" x14ac:dyDescent="0.35">
      <c r="D52105" s="157">
        <f t="shared" si="825"/>
        <v>0</v>
      </c>
    </row>
    <row r="52106" spans="4:4" hidden="1" x14ac:dyDescent="0.35">
      <c r="D52106" s="157">
        <f t="shared" si="825"/>
        <v>0</v>
      </c>
    </row>
    <row r="52107" spans="4:4" hidden="1" x14ac:dyDescent="0.35">
      <c r="D52107" s="157">
        <f t="shared" si="825"/>
        <v>0</v>
      </c>
    </row>
    <row r="52108" spans="4:4" hidden="1" x14ac:dyDescent="0.35">
      <c r="D52108" s="157">
        <f t="shared" si="825"/>
        <v>0</v>
      </c>
    </row>
    <row r="52109" spans="4:4" hidden="1" x14ac:dyDescent="0.35">
      <c r="D52109" s="157">
        <f t="shared" si="825"/>
        <v>0</v>
      </c>
    </row>
    <row r="52110" spans="4:4" hidden="1" x14ac:dyDescent="0.35">
      <c r="D52110" s="157">
        <f t="shared" si="825"/>
        <v>0</v>
      </c>
    </row>
    <row r="52111" spans="4:4" hidden="1" x14ac:dyDescent="0.35">
      <c r="D52111" s="157">
        <f t="shared" si="825"/>
        <v>0</v>
      </c>
    </row>
    <row r="52112" spans="4:4" hidden="1" x14ac:dyDescent="0.35">
      <c r="D52112" s="157">
        <f t="shared" si="825"/>
        <v>0</v>
      </c>
    </row>
    <row r="52113" spans="4:4" hidden="1" x14ac:dyDescent="0.35">
      <c r="D52113" s="157">
        <f t="shared" si="825"/>
        <v>0</v>
      </c>
    </row>
    <row r="52114" spans="4:4" hidden="1" x14ac:dyDescent="0.35">
      <c r="D52114" s="157">
        <f t="shared" si="825"/>
        <v>0</v>
      </c>
    </row>
    <row r="52115" spans="4:4" hidden="1" x14ac:dyDescent="0.35">
      <c r="D52115" s="157">
        <f t="shared" si="825"/>
        <v>0</v>
      </c>
    </row>
    <row r="52116" spans="4:4" hidden="1" x14ac:dyDescent="0.35">
      <c r="D52116" s="157">
        <f t="shared" si="825"/>
        <v>0</v>
      </c>
    </row>
    <row r="52117" spans="4:4" hidden="1" x14ac:dyDescent="0.35">
      <c r="D52117" s="157">
        <f t="shared" si="825"/>
        <v>0</v>
      </c>
    </row>
    <row r="52118" spans="4:4" hidden="1" x14ac:dyDescent="0.35">
      <c r="D52118" s="157">
        <f t="shared" si="825"/>
        <v>0</v>
      </c>
    </row>
    <row r="52119" spans="4:4" hidden="1" x14ac:dyDescent="0.35">
      <c r="D52119" s="157">
        <f t="shared" si="825"/>
        <v>0</v>
      </c>
    </row>
    <row r="52120" spans="4:4" hidden="1" x14ac:dyDescent="0.35">
      <c r="D52120" s="157">
        <f t="shared" si="825"/>
        <v>0</v>
      </c>
    </row>
    <row r="52121" spans="4:4" hidden="1" x14ac:dyDescent="0.35">
      <c r="D52121" s="157">
        <f t="shared" si="825"/>
        <v>0</v>
      </c>
    </row>
    <row r="52122" spans="4:4" hidden="1" x14ac:dyDescent="0.35">
      <c r="D52122" s="157">
        <f t="shared" si="825"/>
        <v>0</v>
      </c>
    </row>
    <row r="52123" spans="4:4" hidden="1" x14ac:dyDescent="0.35">
      <c r="D52123" s="157">
        <f t="shared" si="825"/>
        <v>0</v>
      </c>
    </row>
    <row r="52124" spans="4:4" hidden="1" x14ac:dyDescent="0.35">
      <c r="D52124" s="157">
        <f t="shared" si="825"/>
        <v>0</v>
      </c>
    </row>
    <row r="52125" spans="4:4" hidden="1" x14ac:dyDescent="0.35">
      <c r="D52125" s="157">
        <f t="shared" si="825"/>
        <v>0</v>
      </c>
    </row>
    <row r="52126" spans="4:4" hidden="1" x14ac:dyDescent="0.35">
      <c r="D52126" s="157">
        <f t="shared" si="825"/>
        <v>0</v>
      </c>
    </row>
    <row r="52127" spans="4:4" hidden="1" x14ac:dyDescent="0.35">
      <c r="D52127" s="157">
        <f t="shared" si="825"/>
        <v>0</v>
      </c>
    </row>
    <row r="52128" spans="4:4" hidden="1" x14ac:dyDescent="0.35">
      <c r="D52128" s="157">
        <f t="shared" si="825"/>
        <v>0</v>
      </c>
    </row>
    <row r="52129" spans="4:4" hidden="1" x14ac:dyDescent="0.35">
      <c r="D52129" s="157">
        <f t="shared" si="825"/>
        <v>0</v>
      </c>
    </row>
    <row r="52130" spans="4:4" hidden="1" x14ac:dyDescent="0.35">
      <c r="D52130" s="157">
        <f t="shared" si="825"/>
        <v>0</v>
      </c>
    </row>
    <row r="52131" spans="4:4" hidden="1" x14ac:dyDescent="0.35">
      <c r="D52131" s="157">
        <f t="shared" si="825"/>
        <v>0</v>
      </c>
    </row>
    <row r="52132" spans="4:4" hidden="1" x14ac:dyDescent="0.35">
      <c r="D52132" s="157">
        <f t="shared" si="825"/>
        <v>0</v>
      </c>
    </row>
    <row r="52133" spans="4:4" hidden="1" x14ac:dyDescent="0.35">
      <c r="D52133" s="157">
        <f t="shared" si="825"/>
        <v>0</v>
      </c>
    </row>
    <row r="52134" spans="4:4" hidden="1" x14ac:dyDescent="0.35">
      <c r="D52134" s="157">
        <f t="shared" si="825"/>
        <v>0</v>
      </c>
    </row>
    <row r="52135" spans="4:4" hidden="1" x14ac:dyDescent="0.35">
      <c r="D52135" s="157">
        <f t="shared" si="825"/>
        <v>0</v>
      </c>
    </row>
    <row r="52136" spans="4:4" hidden="1" x14ac:dyDescent="0.35">
      <c r="D52136" s="157">
        <f t="shared" si="825"/>
        <v>0</v>
      </c>
    </row>
    <row r="52137" spans="4:4" hidden="1" x14ac:dyDescent="0.35">
      <c r="D52137" s="157">
        <f t="shared" si="825"/>
        <v>0</v>
      </c>
    </row>
    <row r="52138" spans="4:4" hidden="1" x14ac:dyDescent="0.35">
      <c r="D52138" s="157">
        <f t="shared" si="825"/>
        <v>0</v>
      </c>
    </row>
    <row r="52139" spans="4:4" hidden="1" x14ac:dyDescent="0.35">
      <c r="D52139" s="157">
        <f t="shared" si="825"/>
        <v>0</v>
      </c>
    </row>
    <row r="52140" spans="4:4" hidden="1" x14ac:dyDescent="0.35">
      <c r="D52140" s="157">
        <f t="shared" si="825"/>
        <v>0</v>
      </c>
    </row>
    <row r="52141" spans="4:4" hidden="1" x14ac:dyDescent="0.35">
      <c r="D52141" s="157">
        <f t="shared" si="825"/>
        <v>0</v>
      </c>
    </row>
    <row r="52142" spans="4:4" hidden="1" x14ac:dyDescent="0.35">
      <c r="D52142" s="157">
        <f t="shared" si="825"/>
        <v>0</v>
      </c>
    </row>
    <row r="52143" spans="4:4" hidden="1" x14ac:dyDescent="0.35">
      <c r="D52143" s="157">
        <f t="shared" si="825"/>
        <v>0</v>
      </c>
    </row>
    <row r="52144" spans="4:4" hidden="1" x14ac:dyDescent="0.35">
      <c r="D52144" s="157">
        <f t="shared" si="825"/>
        <v>0</v>
      </c>
    </row>
    <row r="52145" spans="4:4" hidden="1" x14ac:dyDescent="0.35">
      <c r="D52145" s="157">
        <f t="shared" si="825"/>
        <v>0</v>
      </c>
    </row>
    <row r="52146" spans="4:4" hidden="1" x14ac:dyDescent="0.35">
      <c r="D52146" s="157">
        <f t="shared" si="825"/>
        <v>0</v>
      </c>
    </row>
    <row r="52147" spans="4:4" hidden="1" x14ac:dyDescent="0.35">
      <c r="D52147" s="157">
        <f t="shared" si="825"/>
        <v>0</v>
      </c>
    </row>
    <row r="52148" spans="4:4" hidden="1" x14ac:dyDescent="0.35">
      <c r="D52148" s="157">
        <f t="shared" si="825"/>
        <v>0</v>
      </c>
    </row>
    <row r="52149" spans="4:4" hidden="1" x14ac:dyDescent="0.35">
      <c r="D52149" s="157">
        <f t="shared" si="825"/>
        <v>0</v>
      </c>
    </row>
    <row r="52150" spans="4:4" hidden="1" x14ac:dyDescent="0.35">
      <c r="D52150" s="157">
        <f t="shared" si="825"/>
        <v>0</v>
      </c>
    </row>
    <row r="52151" spans="4:4" hidden="1" x14ac:dyDescent="0.35">
      <c r="D52151" s="157">
        <f t="shared" si="825"/>
        <v>0</v>
      </c>
    </row>
    <row r="52152" spans="4:4" hidden="1" x14ac:dyDescent="0.35">
      <c r="D52152" s="157">
        <f t="shared" si="825"/>
        <v>0</v>
      </c>
    </row>
    <row r="52153" spans="4:4" hidden="1" x14ac:dyDescent="0.35">
      <c r="D52153" s="157">
        <f t="shared" si="825"/>
        <v>0</v>
      </c>
    </row>
    <row r="52154" spans="4:4" hidden="1" x14ac:dyDescent="0.35">
      <c r="D52154" s="157">
        <f t="shared" si="825"/>
        <v>0</v>
      </c>
    </row>
    <row r="52155" spans="4:4" hidden="1" x14ac:dyDescent="0.35">
      <c r="D52155" s="157">
        <f t="shared" si="825"/>
        <v>0</v>
      </c>
    </row>
    <row r="52156" spans="4:4" hidden="1" x14ac:dyDescent="0.35">
      <c r="D52156" s="157">
        <f t="shared" si="825"/>
        <v>0</v>
      </c>
    </row>
    <row r="52157" spans="4:4" hidden="1" x14ac:dyDescent="0.35">
      <c r="D52157" s="157">
        <f t="shared" si="825"/>
        <v>0</v>
      </c>
    </row>
    <row r="52158" spans="4:4" hidden="1" x14ac:dyDescent="0.35">
      <c r="D52158" s="157">
        <f t="shared" si="825"/>
        <v>0</v>
      </c>
    </row>
    <row r="52159" spans="4:4" hidden="1" x14ac:dyDescent="0.35">
      <c r="D52159" s="157">
        <f t="shared" si="825"/>
        <v>0</v>
      </c>
    </row>
    <row r="52160" spans="4:4" hidden="1" x14ac:dyDescent="0.35">
      <c r="D52160" s="157">
        <f t="shared" si="825"/>
        <v>0</v>
      </c>
    </row>
    <row r="52161" spans="4:4" hidden="1" x14ac:dyDescent="0.35">
      <c r="D52161" s="157">
        <f t="shared" si="825"/>
        <v>0</v>
      </c>
    </row>
    <row r="52162" spans="4:4" hidden="1" x14ac:dyDescent="0.35">
      <c r="D52162" s="157">
        <f t="shared" si="825"/>
        <v>0</v>
      </c>
    </row>
    <row r="52163" spans="4:4" hidden="1" x14ac:dyDescent="0.35">
      <c r="D52163" s="157">
        <f t="shared" si="825"/>
        <v>0</v>
      </c>
    </row>
    <row r="52164" spans="4:4" hidden="1" x14ac:dyDescent="0.35">
      <c r="D52164" s="157">
        <f t="shared" ref="D52164:D52227" si="826">SUBTOTAL(109,D52131:D52163)</f>
        <v>0</v>
      </c>
    </row>
    <row r="52165" spans="4:4" hidden="1" x14ac:dyDescent="0.35">
      <c r="D52165" s="157">
        <f t="shared" si="826"/>
        <v>0</v>
      </c>
    </row>
    <row r="52166" spans="4:4" hidden="1" x14ac:dyDescent="0.35">
      <c r="D52166" s="157">
        <f t="shared" si="826"/>
        <v>0</v>
      </c>
    </row>
    <row r="52167" spans="4:4" hidden="1" x14ac:dyDescent="0.35">
      <c r="D52167" s="157">
        <f t="shared" si="826"/>
        <v>0</v>
      </c>
    </row>
    <row r="52168" spans="4:4" hidden="1" x14ac:dyDescent="0.35">
      <c r="D52168" s="157">
        <f t="shared" si="826"/>
        <v>0</v>
      </c>
    </row>
    <row r="52169" spans="4:4" hidden="1" x14ac:dyDescent="0.35">
      <c r="D52169" s="157">
        <f t="shared" si="826"/>
        <v>0</v>
      </c>
    </row>
    <row r="52170" spans="4:4" hidden="1" x14ac:dyDescent="0.35">
      <c r="D52170" s="157">
        <f t="shared" si="826"/>
        <v>0</v>
      </c>
    </row>
    <row r="52171" spans="4:4" hidden="1" x14ac:dyDescent="0.35">
      <c r="D52171" s="157">
        <f t="shared" si="826"/>
        <v>0</v>
      </c>
    </row>
    <row r="52172" spans="4:4" hidden="1" x14ac:dyDescent="0.35">
      <c r="D52172" s="157">
        <f t="shared" si="826"/>
        <v>0</v>
      </c>
    </row>
    <row r="52173" spans="4:4" hidden="1" x14ac:dyDescent="0.35">
      <c r="D52173" s="157">
        <f t="shared" si="826"/>
        <v>0</v>
      </c>
    </row>
    <row r="52174" spans="4:4" hidden="1" x14ac:dyDescent="0.35">
      <c r="D52174" s="157">
        <f t="shared" si="826"/>
        <v>0</v>
      </c>
    </row>
    <row r="52175" spans="4:4" hidden="1" x14ac:dyDescent="0.35">
      <c r="D52175" s="157">
        <f t="shared" si="826"/>
        <v>0</v>
      </c>
    </row>
    <row r="52176" spans="4:4" hidden="1" x14ac:dyDescent="0.35">
      <c r="D52176" s="157">
        <f t="shared" si="826"/>
        <v>0</v>
      </c>
    </row>
    <row r="52177" spans="4:4" hidden="1" x14ac:dyDescent="0.35">
      <c r="D52177" s="157">
        <f t="shared" si="826"/>
        <v>0</v>
      </c>
    </row>
    <row r="52178" spans="4:4" hidden="1" x14ac:dyDescent="0.35">
      <c r="D52178" s="157">
        <f t="shared" si="826"/>
        <v>0</v>
      </c>
    </row>
    <row r="52179" spans="4:4" hidden="1" x14ac:dyDescent="0.35">
      <c r="D52179" s="157">
        <f t="shared" si="826"/>
        <v>0</v>
      </c>
    </row>
    <row r="52180" spans="4:4" hidden="1" x14ac:dyDescent="0.35">
      <c r="D52180" s="157">
        <f t="shared" si="826"/>
        <v>0</v>
      </c>
    </row>
    <row r="52181" spans="4:4" hidden="1" x14ac:dyDescent="0.35">
      <c r="D52181" s="157">
        <f t="shared" si="826"/>
        <v>0</v>
      </c>
    </row>
    <row r="52182" spans="4:4" hidden="1" x14ac:dyDescent="0.35">
      <c r="D52182" s="157">
        <f t="shared" si="826"/>
        <v>0</v>
      </c>
    </row>
    <row r="52183" spans="4:4" hidden="1" x14ac:dyDescent="0.35">
      <c r="D52183" s="157">
        <f t="shared" si="826"/>
        <v>0</v>
      </c>
    </row>
    <row r="52184" spans="4:4" hidden="1" x14ac:dyDescent="0.35">
      <c r="D52184" s="157">
        <f t="shared" si="826"/>
        <v>0</v>
      </c>
    </row>
    <row r="52185" spans="4:4" hidden="1" x14ac:dyDescent="0.35">
      <c r="D52185" s="157">
        <f t="shared" si="826"/>
        <v>0</v>
      </c>
    </row>
    <row r="52186" spans="4:4" hidden="1" x14ac:dyDescent="0.35">
      <c r="D52186" s="157">
        <f t="shared" si="826"/>
        <v>0</v>
      </c>
    </row>
    <row r="52187" spans="4:4" hidden="1" x14ac:dyDescent="0.35">
      <c r="D52187" s="157">
        <f t="shared" si="826"/>
        <v>0</v>
      </c>
    </row>
    <row r="52188" spans="4:4" hidden="1" x14ac:dyDescent="0.35">
      <c r="D52188" s="157">
        <f t="shared" si="826"/>
        <v>0</v>
      </c>
    </row>
    <row r="52189" spans="4:4" hidden="1" x14ac:dyDescent="0.35">
      <c r="D52189" s="157">
        <f t="shared" si="826"/>
        <v>0</v>
      </c>
    </row>
    <row r="52190" spans="4:4" hidden="1" x14ac:dyDescent="0.35">
      <c r="D52190" s="157">
        <f t="shared" si="826"/>
        <v>0</v>
      </c>
    </row>
    <row r="52191" spans="4:4" hidden="1" x14ac:dyDescent="0.35">
      <c r="D52191" s="157">
        <f t="shared" si="826"/>
        <v>0</v>
      </c>
    </row>
    <row r="52192" spans="4:4" hidden="1" x14ac:dyDescent="0.35">
      <c r="D52192" s="157">
        <f t="shared" si="826"/>
        <v>0</v>
      </c>
    </row>
    <row r="52193" spans="4:4" hidden="1" x14ac:dyDescent="0.35">
      <c r="D52193" s="157">
        <f t="shared" si="826"/>
        <v>0</v>
      </c>
    </row>
    <row r="52194" spans="4:4" hidden="1" x14ac:dyDescent="0.35">
      <c r="D52194" s="157">
        <f t="shared" si="826"/>
        <v>0</v>
      </c>
    </row>
    <row r="52195" spans="4:4" hidden="1" x14ac:dyDescent="0.35">
      <c r="D52195" s="157">
        <f t="shared" si="826"/>
        <v>0</v>
      </c>
    </row>
    <row r="52196" spans="4:4" hidden="1" x14ac:dyDescent="0.35">
      <c r="D52196" s="157">
        <f t="shared" si="826"/>
        <v>0</v>
      </c>
    </row>
    <row r="52197" spans="4:4" hidden="1" x14ac:dyDescent="0.35">
      <c r="D52197" s="157">
        <f t="shared" si="826"/>
        <v>0</v>
      </c>
    </row>
    <row r="52198" spans="4:4" hidden="1" x14ac:dyDescent="0.35">
      <c r="D52198" s="157">
        <f t="shared" si="826"/>
        <v>0</v>
      </c>
    </row>
    <row r="52199" spans="4:4" hidden="1" x14ac:dyDescent="0.35">
      <c r="D52199" s="157">
        <f t="shared" si="826"/>
        <v>0</v>
      </c>
    </row>
    <row r="52200" spans="4:4" hidden="1" x14ac:dyDescent="0.35">
      <c r="D52200" s="157">
        <f t="shared" si="826"/>
        <v>0</v>
      </c>
    </row>
    <row r="52201" spans="4:4" hidden="1" x14ac:dyDescent="0.35">
      <c r="D52201" s="157">
        <f t="shared" si="826"/>
        <v>0</v>
      </c>
    </row>
    <row r="52202" spans="4:4" hidden="1" x14ac:dyDescent="0.35">
      <c r="D52202" s="157">
        <f t="shared" si="826"/>
        <v>0</v>
      </c>
    </row>
    <row r="52203" spans="4:4" hidden="1" x14ac:dyDescent="0.35">
      <c r="D52203" s="157">
        <f t="shared" si="826"/>
        <v>0</v>
      </c>
    </row>
    <row r="52204" spans="4:4" hidden="1" x14ac:dyDescent="0.35">
      <c r="D52204" s="157">
        <f t="shared" si="826"/>
        <v>0</v>
      </c>
    </row>
    <row r="52205" spans="4:4" hidden="1" x14ac:dyDescent="0.35">
      <c r="D52205" s="157">
        <f t="shared" si="826"/>
        <v>0</v>
      </c>
    </row>
    <row r="52206" spans="4:4" hidden="1" x14ac:dyDescent="0.35">
      <c r="D52206" s="157">
        <f t="shared" si="826"/>
        <v>0</v>
      </c>
    </row>
    <row r="52207" spans="4:4" hidden="1" x14ac:dyDescent="0.35">
      <c r="D52207" s="157">
        <f t="shared" si="826"/>
        <v>0</v>
      </c>
    </row>
    <row r="52208" spans="4:4" hidden="1" x14ac:dyDescent="0.35">
      <c r="D52208" s="157">
        <f t="shared" si="826"/>
        <v>0</v>
      </c>
    </row>
    <row r="52209" spans="4:4" hidden="1" x14ac:dyDescent="0.35">
      <c r="D52209" s="157">
        <f t="shared" si="826"/>
        <v>0</v>
      </c>
    </row>
    <row r="52210" spans="4:4" hidden="1" x14ac:dyDescent="0.35">
      <c r="D52210" s="157">
        <f t="shared" si="826"/>
        <v>0</v>
      </c>
    </row>
    <row r="52211" spans="4:4" hidden="1" x14ac:dyDescent="0.35">
      <c r="D52211" s="157">
        <f t="shared" si="826"/>
        <v>0</v>
      </c>
    </row>
    <row r="52212" spans="4:4" hidden="1" x14ac:dyDescent="0.35">
      <c r="D52212" s="157">
        <f t="shared" si="826"/>
        <v>0</v>
      </c>
    </row>
    <row r="52213" spans="4:4" hidden="1" x14ac:dyDescent="0.35">
      <c r="D52213" s="157">
        <f t="shared" si="826"/>
        <v>0</v>
      </c>
    </row>
    <row r="52214" spans="4:4" hidden="1" x14ac:dyDescent="0.35">
      <c r="D52214" s="157">
        <f t="shared" si="826"/>
        <v>0</v>
      </c>
    </row>
    <row r="52215" spans="4:4" hidden="1" x14ac:dyDescent="0.35">
      <c r="D52215" s="157">
        <f t="shared" si="826"/>
        <v>0</v>
      </c>
    </row>
    <row r="52216" spans="4:4" hidden="1" x14ac:dyDescent="0.35">
      <c r="D52216" s="157">
        <f t="shared" si="826"/>
        <v>0</v>
      </c>
    </row>
    <row r="52217" spans="4:4" hidden="1" x14ac:dyDescent="0.35">
      <c r="D52217" s="157">
        <f t="shared" si="826"/>
        <v>0</v>
      </c>
    </row>
    <row r="52218" spans="4:4" hidden="1" x14ac:dyDescent="0.35">
      <c r="D52218" s="157">
        <f t="shared" si="826"/>
        <v>0</v>
      </c>
    </row>
    <row r="52219" spans="4:4" hidden="1" x14ac:dyDescent="0.35">
      <c r="D52219" s="157">
        <f t="shared" si="826"/>
        <v>0</v>
      </c>
    </row>
    <row r="52220" spans="4:4" hidden="1" x14ac:dyDescent="0.35">
      <c r="D52220" s="157">
        <f t="shared" si="826"/>
        <v>0</v>
      </c>
    </row>
    <row r="52221" spans="4:4" hidden="1" x14ac:dyDescent="0.35">
      <c r="D52221" s="157">
        <f t="shared" si="826"/>
        <v>0</v>
      </c>
    </row>
    <row r="52222" spans="4:4" hidden="1" x14ac:dyDescent="0.35">
      <c r="D52222" s="157">
        <f t="shared" si="826"/>
        <v>0</v>
      </c>
    </row>
    <row r="52223" spans="4:4" hidden="1" x14ac:dyDescent="0.35">
      <c r="D52223" s="157">
        <f t="shared" si="826"/>
        <v>0</v>
      </c>
    </row>
    <row r="52224" spans="4:4" hidden="1" x14ac:dyDescent="0.35">
      <c r="D52224" s="157">
        <f t="shared" si="826"/>
        <v>0</v>
      </c>
    </row>
    <row r="52225" spans="4:4" hidden="1" x14ac:dyDescent="0.35">
      <c r="D52225" s="157">
        <f t="shared" si="826"/>
        <v>0</v>
      </c>
    </row>
    <row r="52226" spans="4:4" hidden="1" x14ac:dyDescent="0.35">
      <c r="D52226" s="157">
        <f t="shared" si="826"/>
        <v>0</v>
      </c>
    </row>
    <row r="52227" spans="4:4" hidden="1" x14ac:dyDescent="0.35">
      <c r="D52227" s="157">
        <f t="shared" si="826"/>
        <v>0</v>
      </c>
    </row>
    <row r="52228" spans="4:4" hidden="1" x14ac:dyDescent="0.35">
      <c r="D52228" s="157">
        <f t="shared" ref="D52228:D52291" si="827">SUBTOTAL(109,D52195:D52227)</f>
        <v>0</v>
      </c>
    </row>
    <row r="52229" spans="4:4" hidden="1" x14ac:dyDescent="0.35">
      <c r="D52229" s="157">
        <f t="shared" si="827"/>
        <v>0</v>
      </c>
    </row>
    <row r="52230" spans="4:4" hidden="1" x14ac:dyDescent="0.35">
      <c r="D52230" s="157">
        <f t="shared" si="827"/>
        <v>0</v>
      </c>
    </row>
    <row r="52231" spans="4:4" hidden="1" x14ac:dyDescent="0.35">
      <c r="D52231" s="157">
        <f t="shared" si="827"/>
        <v>0</v>
      </c>
    </row>
    <row r="52232" spans="4:4" hidden="1" x14ac:dyDescent="0.35">
      <c r="D52232" s="157">
        <f t="shared" si="827"/>
        <v>0</v>
      </c>
    </row>
    <row r="52233" spans="4:4" hidden="1" x14ac:dyDescent="0.35">
      <c r="D52233" s="157">
        <f t="shared" si="827"/>
        <v>0</v>
      </c>
    </row>
    <row r="52234" spans="4:4" hidden="1" x14ac:dyDescent="0.35">
      <c r="D52234" s="157">
        <f t="shared" si="827"/>
        <v>0</v>
      </c>
    </row>
    <row r="52235" spans="4:4" hidden="1" x14ac:dyDescent="0.35">
      <c r="D52235" s="157">
        <f t="shared" si="827"/>
        <v>0</v>
      </c>
    </row>
    <row r="52236" spans="4:4" hidden="1" x14ac:dyDescent="0.35">
      <c r="D52236" s="157">
        <f t="shared" si="827"/>
        <v>0</v>
      </c>
    </row>
    <row r="52237" spans="4:4" hidden="1" x14ac:dyDescent="0.35">
      <c r="D52237" s="157">
        <f t="shared" si="827"/>
        <v>0</v>
      </c>
    </row>
    <row r="52238" spans="4:4" hidden="1" x14ac:dyDescent="0.35">
      <c r="D52238" s="157">
        <f t="shared" si="827"/>
        <v>0</v>
      </c>
    </row>
    <row r="52239" spans="4:4" hidden="1" x14ac:dyDescent="0.35">
      <c r="D52239" s="157">
        <f t="shared" si="827"/>
        <v>0</v>
      </c>
    </row>
    <row r="52240" spans="4:4" hidden="1" x14ac:dyDescent="0.35">
      <c r="D52240" s="157">
        <f t="shared" si="827"/>
        <v>0</v>
      </c>
    </row>
    <row r="52241" spans="4:4" hidden="1" x14ac:dyDescent="0.35">
      <c r="D52241" s="157">
        <f t="shared" si="827"/>
        <v>0</v>
      </c>
    </row>
    <row r="52242" spans="4:4" hidden="1" x14ac:dyDescent="0.35">
      <c r="D52242" s="157">
        <f t="shared" si="827"/>
        <v>0</v>
      </c>
    </row>
    <row r="52243" spans="4:4" hidden="1" x14ac:dyDescent="0.35">
      <c r="D52243" s="157">
        <f t="shared" si="827"/>
        <v>0</v>
      </c>
    </row>
    <row r="52244" spans="4:4" hidden="1" x14ac:dyDescent="0.35">
      <c r="D52244" s="157">
        <f t="shared" si="827"/>
        <v>0</v>
      </c>
    </row>
    <row r="52245" spans="4:4" hidden="1" x14ac:dyDescent="0.35">
      <c r="D52245" s="157">
        <f t="shared" si="827"/>
        <v>0</v>
      </c>
    </row>
    <row r="52246" spans="4:4" hidden="1" x14ac:dyDescent="0.35">
      <c r="D52246" s="157">
        <f t="shared" si="827"/>
        <v>0</v>
      </c>
    </row>
    <row r="52247" spans="4:4" hidden="1" x14ac:dyDescent="0.35">
      <c r="D52247" s="157">
        <f t="shared" si="827"/>
        <v>0</v>
      </c>
    </row>
    <row r="52248" spans="4:4" hidden="1" x14ac:dyDescent="0.35">
      <c r="D52248" s="157">
        <f t="shared" si="827"/>
        <v>0</v>
      </c>
    </row>
    <row r="52249" spans="4:4" hidden="1" x14ac:dyDescent="0.35">
      <c r="D52249" s="157">
        <f t="shared" si="827"/>
        <v>0</v>
      </c>
    </row>
    <row r="52250" spans="4:4" hidden="1" x14ac:dyDescent="0.35">
      <c r="D52250" s="157">
        <f t="shared" si="827"/>
        <v>0</v>
      </c>
    </row>
    <row r="52251" spans="4:4" hidden="1" x14ac:dyDescent="0.35">
      <c r="D52251" s="157">
        <f t="shared" si="827"/>
        <v>0</v>
      </c>
    </row>
    <row r="52252" spans="4:4" hidden="1" x14ac:dyDescent="0.35">
      <c r="D52252" s="157">
        <f t="shared" si="827"/>
        <v>0</v>
      </c>
    </row>
    <row r="52253" spans="4:4" hidden="1" x14ac:dyDescent="0.35">
      <c r="D52253" s="157">
        <f t="shared" si="827"/>
        <v>0</v>
      </c>
    </row>
    <row r="52254" spans="4:4" hidden="1" x14ac:dyDescent="0.35">
      <c r="D52254" s="157">
        <f t="shared" si="827"/>
        <v>0</v>
      </c>
    </row>
    <row r="52255" spans="4:4" hidden="1" x14ac:dyDescent="0.35">
      <c r="D52255" s="157">
        <f t="shared" si="827"/>
        <v>0</v>
      </c>
    </row>
    <row r="52256" spans="4:4" hidden="1" x14ac:dyDescent="0.35">
      <c r="D52256" s="157">
        <f t="shared" si="827"/>
        <v>0</v>
      </c>
    </row>
    <row r="52257" spans="4:4" hidden="1" x14ac:dyDescent="0.35">
      <c r="D52257" s="157">
        <f t="shared" si="827"/>
        <v>0</v>
      </c>
    </row>
    <row r="52258" spans="4:4" hidden="1" x14ac:dyDescent="0.35">
      <c r="D52258" s="157">
        <f t="shared" si="827"/>
        <v>0</v>
      </c>
    </row>
    <row r="52259" spans="4:4" hidden="1" x14ac:dyDescent="0.35">
      <c r="D52259" s="157">
        <f t="shared" si="827"/>
        <v>0</v>
      </c>
    </row>
    <row r="52260" spans="4:4" hidden="1" x14ac:dyDescent="0.35">
      <c r="D52260" s="157">
        <f t="shared" si="827"/>
        <v>0</v>
      </c>
    </row>
    <row r="52261" spans="4:4" hidden="1" x14ac:dyDescent="0.35">
      <c r="D52261" s="157">
        <f t="shared" si="827"/>
        <v>0</v>
      </c>
    </row>
    <row r="52262" spans="4:4" hidden="1" x14ac:dyDescent="0.35">
      <c r="D52262" s="157">
        <f t="shared" si="827"/>
        <v>0</v>
      </c>
    </row>
    <row r="52263" spans="4:4" hidden="1" x14ac:dyDescent="0.35">
      <c r="D52263" s="157">
        <f t="shared" si="827"/>
        <v>0</v>
      </c>
    </row>
    <row r="52264" spans="4:4" hidden="1" x14ac:dyDescent="0.35">
      <c r="D52264" s="157">
        <f t="shared" si="827"/>
        <v>0</v>
      </c>
    </row>
    <row r="52265" spans="4:4" hidden="1" x14ac:dyDescent="0.35">
      <c r="D52265" s="157">
        <f t="shared" si="827"/>
        <v>0</v>
      </c>
    </row>
    <row r="52266" spans="4:4" hidden="1" x14ac:dyDescent="0.35">
      <c r="D52266" s="157">
        <f t="shared" si="827"/>
        <v>0</v>
      </c>
    </row>
    <row r="52267" spans="4:4" hidden="1" x14ac:dyDescent="0.35">
      <c r="D52267" s="157">
        <f t="shared" si="827"/>
        <v>0</v>
      </c>
    </row>
    <row r="52268" spans="4:4" hidden="1" x14ac:dyDescent="0.35">
      <c r="D52268" s="157">
        <f t="shared" si="827"/>
        <v>0</v>
      </c>
    </row>
    <row r="52269" spans="4:4" hidden="1" x14ac:dyDescent="0.35">
      <c r="D52269" s="157">
        <f t="shared" si="827"/>
        <v>0</v>
      </c>
    </row>
    <row r="52270" spans="4:4" hidden="1" x14ac:dyDescent="0.35">
      <c r="D52270" s="157">
        <f t="shared" si="827"/>
        <v>0</v>
      </c>
    </row>
    <row r="52271" spans="4:4" hidden="1" x14ac:dyDescent="0.35">
      <c r="D52271" s="157">
        <f t="shared" si="827"/>
        <v>0</v>
      </c>
    </row>
    <row r="52272" spans="4:4" hidden="1" x14ac:dyDescent="0.35">
      <c r="D52272" s="157">
        <f t="shared" si="827"/>
        <v>0</v>
      </c>
    </row>
    <row r="52273" spans="4:4" hidden="1" x14ac:dyDescent="0.35">
      <c r="D52273" s="157">
        <f t="shared" si="827"/>
        <v>0</v>
      </c>
    </row>
    <row r="52274" spans="4:4" hidden="1" x14ac:dyDescent="0.35">
      <c r="D52274" s="157">
        <f t="shared" si="827"/>
        <v>0</v>
      </c>
    </row>
    <row r="52275" spans="4:4" hidden="1" x14ac:dyDescent="0.35">
      <c r="D52275" s="157">
        <f t="shared" si="827"/>
        <v>0</v>
      </c>
    </row>
    <row r="52276" spans="4:4" hidden="1" x14ac:dyDescent="0.35">
      <c r="D52276" s="157">
        <f t="shared" si="827"/>
        <v>0</v>
      </c>
    </row>
    <row r="52277" spans="4:4" hidden="1" x14ac:dyDescent="0.35">
      <c r="D52277" s="157">
        <f t="shared" si="827"/>
        <v>0</v>
      </c>
    </row>
    <row r="52278" spans="4:4" hidden="1" x14ac:dyDescent="0.35">
      <c r="D52278" s="157">
        <f t="shared" si="827"/>
        <v>0</v>
      </c>
    </row>
    <row r="52279" spans="4:4" hidden="1" x14ac:dyDescent="0.35">
      <c r="D52279" s="157">
        <f t="shared" si="827"/>
        <v>0</v>
      </c>
    </row>
    <row r="52280" spans="4:4" hidden="1" x14ac:dyDescent="0.35">
      <c r="D52280" s="157">
        <f t="shared" si="827"/>
        <v>0</v>
      </c>
    </row>
    <row r="52281" spans="4:4" hidden="1" x14ac:dyDescent="0.35">
      <c r="D52281" s="157">
        <f t="shared" si="827"/>
        <v>0</v>
      </c>
    </row>
    <row r="52282" spans="4:4" hidden="1" x14ac:dyDescent="0.35">
      <c r="D52282" s="157">
        <f t="shared" si="827"/>
        <v>0</v>
      </c>
    </row>
    <row r="52283" spans="4:4" hidden="1" x14ac:dyDescent="0.35">
      <c r="D52283" s="157">
        <f t="shared" si="827"/>
        <v>0</v>
      </c>
    </row>
    <row r="52284" spans="4:4" hidden="1" x14ac:dyDescent="0.35">
      <c r="D52284" s="157">
        <f t="shared" si="827"/>
        <v>0</v>
      </c>
    </row>
    <row r="52285" spans="4:4" hidden="1" x14ac:dyDescent="0.35">
      <c r="D52285" s="157">
        <f t="shared" si="827"/>
        <v>0</v>
      </c>
    </row>
    <row r="52286" spans="4:4" hidden="1" x14ac:dyDescent="0.35">
      <c r="D52286" s="157">
        <f t="shared" si="827"/>
        <v>0</v>
      </c>
    </row>
    <row r="52287" spans="4:4" hidden="1" x14ac:dyDescent="0.35">
      <c r="D52287" s="157">
        <f t="shared" si="827"/>
        <v>0</v>
      </c>
    </row>
    <row r="52288" spans="4:4" hidden="1" x14ac:dyDescent="0.35">
      <c r="D52288" s="157">
        <f t="shared" si="827"/>
        <v>0</v>
      </c>
    </row>
    <row r="52289" spans="4:4" hidden="1" x14ac:dyDescent="0.35">
      <c r="D52289" s="157">
        <f t="shared" si="827"/>
        <v>0</v>
      </c>
    </row>
    <row r="52290" spans="4:4" hidden="1" x14ac:dyDescent="0.35">
      <c r="D52290" s="157">
        <f t="shared" si="827"/>
        <v>0</v>
      </c>
    </row>
    <row r="52291" spans="4:4" hidden="1" x14ac:dyDescent="0.35">
      <c r="D52291" s="157">
        <f t="shared" si="827"/>
        <v>0</v>
      </c>
    </row>
    <row r="52292" spans="4:4" hidden="1" x14ac:dyDescent="0.35">
      <c r="D52292" s="157">
        <f t="shared" ref="D52292:D52355" si="828">SUBTOTAL(109,D52259:D52291)</f>
        <v>0</v>
      </c>
    </row>
    <row r="52293" spans="4:4" hidden="1" x14ac:dyDescent="0.35">
      <c r="D52293" s="157">
        <f t="shared" si="828"/>
        <v>0</v>
      </c>
    </row>
    <row r="52294" spans="4:4" hidden="1" x14ac:dyDescent="0.35">
      <c r="D52294" s="157">
        <f t="shared" si="828"/>
        <v>0</v>
      </c>
    </row>
    <row r="52295" spans="4:4" hidden="1" x14ac:dyDescent="0.35">
      <c r="D52295" s="157">
        <f t="shared" si="828"/>
        <v>0</v>
      </c>
    </row>
    <row r="52296" spans="4:4" hidden="1" x14ac:dyDescent="0.35">
      <c r="D52296" s="157">
        <f t="shared" si="828"/>
        <v>0</v>
      </c>
    </row>
    <row r="52297" spans="4:4" hidden="1" x14ac:dyDescent="0.35">
      <c r="D52297" s="157">
        <f t="shared" si="828"/>
        <v>0</v>
      </c>
    </row>
    <row r="52298" spans="4:4" hidden="1" x14ac:dyDescent="0.35">
      <c r="D52298" s="157">
        <f t="shared" si="828"/>
        <v>0</v>
      </c>
    </row>
    <row r="52299" spans="4:4" hidden="1" x14ac:dyDescent="0.35">
      <c r="D52299" s="157">
        <f t="shared" si="828"/>
        <v>0</v>
      </c>
    </row>
    <row r="52300" spans="4:4" hidden="1" x14ac:dyDescent="0.35">
      <c r="D52300" s="157">
        <f t="shared" si="828"/>
        <v>0</v>
      </c>
    </row>
    <row r="52301" spans="4:4" hidden="1" x14ac:dyDescent="0.35">
      <c r="D52301" s="157">
        <f t="shared" si="828"/>
        <v>0</v>
      </c>
    </row>
    <row r="52302" spans="4:4" hidden="1" x14ac:dyDescent="0.35">
      <c r="D52302" s="157">
        <f t="shared" si="828"/>
        <v>0</v>
      </c>
    </row>
    <row r="52303" spans="4:4" hidden="1" x14ac:dyDescent="0.35">
      <c r="D52303" s="157">
        <f t="shared" si="828"/>
        <v>0</v>
      </c>
    </row>
    <row r="52304" spans="4:4" hidden="1" x14ac:dyDescent="0.35">
      <c r="D52304" s="157">
        <f t="shared" si="828"/>
        <v>0</v>
      </c>
    </row>
    <row r="52305" spans="4:4" hidden="1" x14ac:dyDescent="0.35">
      <c r="D52305" s="157">
        <f t="shared" si="828"/>
        <v>0</v>
      </c>
    </row>
    <row r="52306" spans="4:4" hidden="1" x14ac:dyDescent="0.35">
      <c r="D52306" s="157">
        <f t="shared" si="828"/>
        <v>0</v>
      </c>
    </row>
    <row r="52307" spans="4:4" hidden="1" x14ac:dyDescent="0.35">
      <c r="D52307" s="157">
        <f t="shared" si="828"/>
        <v>0</v>
      </c>
    </row>
    <row r="52308" spans="4:4" hidden="1" x14ac:dyDescent="0.35">
      <c r="D52308" s="157">
        <f t="shared" si="828"/>
        <v>0</v>
      </c>
    </row>
    <row r="52309" spans="4:4" hidden="1" x14ac:dyDescent="0.35">
      <c r="D52309" s="157">
        <f t="shared" si="828"/>
        <v>0</v>
      </c>
    </row>
    <row r="52310" spans="4:4" hidden="1" x14ac:dyDescent="0.35">
      <c r="D52310" s="157">
        <f t="shared" si="828"/>
        <v>0</v>
      </c>
    </row>
    <row r="52311" spans="4:4" hidden="1" x14ac:dyDescent="0.35">
      <c r="D52311" s="157">
        <f t="shared" si="828"/>
        <v>0</v>
      </c>
    </row>
    <row r="52312" spans="4:4" hidden="1" x14ac:dyDescent="0.35">
      <c r="D52312" s="157">
        <f t="shared" si="828"/>
        <v>0</v>
      </c>
    </row>
    <row r="52313" spans="4:4" hidden="1" x14ac:dyDescent="0.35">
      <c r="D52313" s="157">
        <f t="shared" si="828"/>
        <v>0</v>
      </c>
    </row>
    <row r="52314" spans="4:4" hidden="1" x14ac:dyDescent="0.35">
      <c r="D52314" s="157">
        <f t="shared" si="828"/>
        <v>0</v>
      </c>
    </row>
    <row r="52315" spans="4:4" hidden="1" x14ac:dyDescent="0.35">
      <c r="D52315" s="157">
        <f t="shared" si="828"/>
        <v>0</v>
      </c>
    </row>
    <row r="52316" spans="4:4" hidden="1" x14ac:dyDescent="0.35">
      <c r="D52316" s="157">
        <f t="shared" si="828"/>
        <v>0</v>
      </c>
    </row>
    <row r="52317" spans="4:4" hidden="1" x14ac:dyDescent="0.35">
      <c r="D52317" s="157">
        <f t="shared" si="828"/>
        <v>0</v>
      </c>
    </row>
    <row r="52318" spans="4:4" hidden="1" x14ac:dyDescent="0.35">
      <c r="D52318" s="157">
        <f t="shared" si="828"/>
        <v>0</v>
      </c>
    </row>
    <row r="52319" spans="4:4" hidden="1" x14ac:dyDescent="0.35">
      <c r="D52319" s="157">
        <f t="shared" si="828"/>
        <v>0</v>
      </c>
    </row>
    <row r="52320" spans="4:4" hidden="1" x14ac:dyDescent="0.35">
      <c r="D52320" s="157">
        <f t="shared" si="828"/>
        <v>0</v>
      </c>
    </row>
    <row r="52321" spans="4:4" hidden="1" x14ac:dyDescent="0.35">
      <c r="D52321" s="157">
        <f t="shared" si="828"/>
        <v>0</v>
      </c>
    </row>
    <row r="52322" spans="4:4" hidden="1" x14ac:dyDescent="0.35">
      <c r="D52322" s="157">
        <f t="shared" si="828"/>
        <v>0</v>
      </c>
    </row>
    <row r="52323" spans="4:4" hidden="1" x14ac:dyDescent="0.35">
      <c r="D52323" s="157">
        <f t="shared" si="828"/>
        <v>0</v>
      </c>
    </row>
    <row r="52324" spans="4:4" hidden="1" x14ac:dyDescent="0.35">
      <c r="D52324" s="157">
        <f t="shared" si="828"/>
        <v>0</v>
      </c>
    </row>
    <row r="52325" spans="4:4" hidden="1" x14ac:dyDescent="0.35">
      <c r="D52325" s="157">
        <f t="shared" si="828"/>
        <v>0</v>
      </c>
    </row>
    <row r="52326" spans="4:4" hidden="1" x14ac:dyDescent="0.35">
      <c r="D52326" s="157">
        <f t="shared" si="828"/>
        <v>0</v>
      </c>
    </row>
    <row r="52327" spans="4:4" hidden="1" x14ac:dyDescent="0.35">
      <c r="D52327" s="157">
        <f t="shared" si="828"/>
        <v>0</v>
      </c>
    </row>
    <row r="52328" spans="4:4" hidden="1" x14ac:dyDescent="0.35">
      <c r="D52328" s="157">
        <f t="shared" si="828"/>
        <v>0</v>
      </c>
    </row>
    <row r="52329" spans="4:4" hidden="1" x14ac:dyDescent="0.35">
      <c r="D52329" s="157">
        <f t="shared" si="828"/>
        <v>0</v>
      </c>
    </row>
    <row r="52330" spans="4:4" hidden="1" x14ac:dyDescent="0.35">
      <c r="D52330" s="157">
        <f t="shared" si="828"/>
        <v>0</v>
      </c>
    </row>
    <row r="52331" spans="4:4" hidden="1" x14ac:dyDescent="0.35">
      <c r="D52331" s="157">
        <f t="shared" si="828"/>
        <v>0</v>
      </c>
    </row>
    <row r="52332" spans="4:4" hidden="1" x14ac:dyDescent="0.35">
      <c r="D52332" s="157">
        <f t="shared" si="828"/>
        <v>0</v>
      </c>
    </row>
    <row r="52333" spans="4:4" hidden="1" x14ac:dyDescent="0.35">
      <c r="D52333" s="157">
        <f t="shared" si="828"/>
        <v>0</v>
      </c>
    </row>
    <row r="52334" spans="4:4" hidden="1" x14ac:dyDescent="0.35">
      <c r="D52334" s="157">
        <f t="shared" si="828"/>
        <v>0</v>
      </c>
    </row>
    <row r="52335" spans="4:4" hidden="1" x14ac:dyDescent="0.35">
      <c r="D52335" s="157">
        <f t="shared" si="828"/>
        <v>0</v>
      </c>
    </row>
    <row r="52336" spans="4:4" hidden="1" x14ac:dyDescent="0.35">
      <c r="D52336" s="157">
        <f t="shared" si="828"/>
        <v>0</v>
      </c>
    </row>
    <row r="52337" spans="4:4" hidden="1" x14ac:dyDescent="0.35">
      <c r="D52337" s="157">
        <f t="shared" si="828"/>
        <v>0</v>
      </c>
    </row>
    <row r="52338" spans="4:4" hidden="1" x14ac:dyDescent="0.35">
      <c r="D52338" s="157">
        <f t="shared" si="828"/>
        <v>0</v>
      </c>
    </row>
    <row r="52339" spans="4:4" hidden="1" x14ac:dyDescent="0.35">
      <c r="D52339" s="157">
        <f t="shared" si="828"/>
        <v>0</v>
      </c>
    </row>
    <row r="52340" spans="4:4" hidden="1" x14ac:dyDescent="0.35">
      <c r="D52340" s="157">
        <f t="shared" si="828"/>
        <v>0</v>
      </c>
    </row>
    <row r="52341" spans="4:4" hidden="1" x14ac:dyDescent="0.35">
      <c r="D52341" s="157">
        <f t="shared" si="828"/>
        <v>0</v>
      </c>
    </row>
    <row r="52342" spans="4:4" hidden="1" x14ac:dyDescent="0.35">
      <c r="D52342" s="157">
        <f t="shared" si="828"/>
        <v>0</v>
      </c>
    </row>
    <row r="52343" spans="4:4" hidden="1" x14ac:dyDescent="0.35">
      <c r="D52343" s="157">
        <f t="shared" si="828"/>
        <v>0</v>
      </c>
    </row>
    <row r="52344" spans="4:4" hidden="1" x14ac:dyDescent="0.35">
      <c r="D52344" s="157">
        <f t="shared" si="828"/>
        <v>0</v>
      </c>
    </row>
    <row r="52345" spans="4:4" hidden="1" x14ac:dyDescent="0.35">
      <c r="D52345" s="157">
        <f t="shared" si="828"/>
        <v>0</v>
      </c>
    </row>
    <row r="52346" spans="4:4" hidden="1" x14ac:dyDescent="0.35">
      <c r="D52346" s="157">
        <f t="shared" si="828"/>
        <v>0</v>
      </c>
    </row>
    <row r="52347" spans="4:4" hidden="1" x14ac:dyDescent="0.35">
      <c r="D52347" s="157">
        <f t="shared" si="828"/>
        <v>0</v>
      </c>
    </row>
    <row r="52348" spans="4:4" hidden="1" x14ac:dyDescent="0.35">
      <c r="D52348" s="157">
        <f t="shared" si="828"/>
        <v>0</v>
      </c>
    </row>
    <row r="52349" spans="4:4" hidden="1" x14ac:dyDescent="0.35">
      <c r="D52349" s="157">
        <f t="shared" si="828"/>
        <v>0</v>
      </c>
    </row>
    <row r="52350" spans="4:4" hidden="1" x14ac:dyDescent="0.35">
      <c r="D52350" s="157">
        <f t="shared" si="828"/>
        <v>0</v>
      </c>
    </row>
    <row r="52351" spans="4:4" hidden="1" x14ac:dyDescent="0.35">
      <c r="D52351" s="157">
        <f t="shared" si="828"/>
        <v>0</v>
      </c>
    </row>
    <row r="52352" spans="4:4" hidden="1" x14ac:dyDescent="0.35">
      <c r="D52352" s="157">
        <f t="shared" si="828"/>
        <v>0</v>
      </c>
    </row>
    <row r="52353" spans="4:4" hidden="1" x14ac:dyDescent="0.35">
      <c r="D52353" s="157">
        <f t="shared" si="828"/>
        <v>0</v>
      </c>
    </row>
    <row r="52354" spans="4:4" hidden="1" x14ac:dyDescent="0.35">
      <c r="D52354" s="157">
        <f t="shared" si="828"/>
        <v>0</v>
      </c>
    </row>
    <row r="52355" spans="4:4" hidden="1" x14ac:dyDescent="0.35">
      <c r="D52355" s="157">
        <f t="shared" si="828"/>
        <v>0</v>
      </c>
    </row>
    <row r="52356" spans="4:4" hidden="1" x14ac:dyDescent="0.35">
      <c r="D52356" s="157">
        <f t="shared" ref="D52356:D52419" si="829">SUBTOTAL(109,D52323:D52355)</f>
        <v>0</v>
      </c>
    </row>
    <row r="52357" spans="4:4" hidden="1" x14ac:dyDescent="0.35">
      <c r="D52357" s="157">
        <f t="shared" si="829"/>
        <v>0</v>
      </c>
    </row>
    <row r="52358" spans="4:4" hidden="1" x14ac:dyDescent="0.35">
      <c r="D52358" s="157">
        <f t="shared" si="829"/>
        <v>0</v>
      </c>
    </row>
    <row r="52359" spans="4:4" hidden="1" x14ac:dyDescent="0.35">
      <c r="D52359" s="157">
        <f t="shared" si="829"/>
        <v>0</v>
      </c>
    </row>
    <row r="52360" spans="4:4" hidden="1" x14ac:dyDescent="0.35">
      <c r="D52360" s="157">
        <f t="shared" si="829"/>
        <v>0</v>
      </c>
    </row>
    <row r="52361" spans="4:4" hidden="1" x14ac:dyDescent="0.35">
      <c r="D52361" s="157">
        <f t="shared" si="829"/>
        <v>0</v>
      </c>
    </row>
    <row r="52362" spans="4:4" hidden="1" x14ac:dyDescent="0.35">
      <c r="D52362" s="157">
        <f t="shared" si="829"/>
        <v>0</v>
      </c>
    </row>
    <row r="52363" spans="4:4" hidden="1" x14ac:dyDescent="0.35">
      <c r="D52363" s="157">
        <f t="shared" si="829"/>
        <v>0</v>
      </c>
    </row>
    <row r="52364" spans="4:4" hidden="1" x14ac:dyDescent="0.35">
      <c r="D52364" s="157">
        <f t="shared" si="829"/>
        <v>0</v>
      </c>
    </row>
    <row r="52365" spans="4:4" hidden="1" x14ac:dyDescent="0.35">
      <c r="D52365" s="157">
        <f t="shared" si="829"/>
        <v>0</v>
      </c>
    </row>
    <row r="52366" spans="4:4" hidden="1" x14ac:dyDescent="0.35">
      <c r="D52366" s="157">
        <f t="shared" si="829"/>
        <v>0</v>
      </c>
    </row>
    <row r="52367" spans="4:4" hidden="1" x14ac:dyDescent="0.35">
      <c r="D52367" s="157">
        <f t="shared" si="829"/>
        <v>0</v>
      </c>
    </row>
    <row r="52368" spans="4:4" hidden="1" x14ac:dyDescent="0.35">
      <c r="D52368" s="157">
        <f t="shared" si="829"/>
        <v>0</v>
      </c>
    </row>
    <row r="52369" spans="4:4" hidden="1" x14ac:dyDescent="0.35">
      <c r="D52369" s="157">
        <f t="shared" si="829"/>
        <v>0</v>
      </c>
    </row>
    <row r="52370" spans="4:4" hidden="1" x14ac:dyDescent="0.35">
      <c r="D52370" s="157">
        <f t="shared" si="829"/>
        <v>0</v>
      </c>
    </row>
    <row r="52371" spans="4:4" hidden="1" x14ac:dyDescent="0.35">
      <c r="D52371" s="157">
        <f t="shared" si="829"/>
        <v>0</v>
      </c>
    </row>
    <row r="52372" spans="4:4" hidden="1" x14ac:dyDescent="0.35">
      <c r="D52372" s="157">
        <f t="shared" si="829"/>
        <v>0</v>
      </c>
    </row>
    <row r="52373" spans="4:4" hidden="1" x14ac:dyDescent="0.35">
      <c r="D52373" s="157">
        <f t="shared" si="829"/>
        <v>0</v>
      </c>
    </row>
    <row r="52374" spans="4:4" hidden="1" x14ac:dyDescent="0.35">
      <c r="D52374" s="157">
        <f t="shared" si="829"/>
        <v>0</v>
      </c>
    </row>
    <row r="52375" spans="4:4" hidden="1" x14ac:dyDescent="0.35">
      <c r="D52375" s="157">
        <f t="shared" si="829"/>
        <v>0</v>
      </c>
    </row>
    <row r="52376" spans="4:4" hidden="1" x14ac:dyDescent="0.35">
      <c r="D52376" s="157">
        <f t="shared" si="829"/>
        <v>0</v>
      </c>
    </row>
    <row r="52377" spans="4:4" hidden="1" x14ac:dyDescent="0.35">
      <c r="D52377" s="157">
        <f t="shared" si="829"/>
        <v>0</v>
      </c>
    </row>
    <row r="52378" spans="4:4" hidden="1" x14ac:dyDescent="0.35">
      <c r="D52378" s="157">
        <f t="shared" si="829"/>
        <v>0</v>
      </c>
    </row>
    <row r="52379" spans="4:4" hidden="1" x14ac:dyDescent="0.35">
      <c r="D52379" s="157">
        <f t="shared" si="829"/>
        <v>0</v>
      </c>
    </row>
    <row r="52380" spans="4:4" hidden="1" x14ac:dyDescent="0.35">
      <c r="D52380" s="157">
        <f t="shared" si="829"/>
        <v>0</v>
      </c>
    </row>
    <row r="52381" spans="4:4" hidden="1" x14ac:dyDescent="0.35">
      <c r="D52381" s="157">
        <f t="shared" si="829"/>
        <v>0</v>
      </c>
    </row>
    <row r="52382" spans="4:4" hidden="1" x14ac:dyDescent="0.35">
      <c r="D52382" s="157">
        <f t="shared" si="829"/>
        <v>0</v>
      </c>
    </row>
    <row r="52383" spans="4:4" hidden="1" x14ac:dyDescent="0.35">
      <c r="D52383" s="157">
        <f t="shared" si="829"/>
        <v>0</v>
      </c>
    </row>
    <row r="52384" spans="4:4" hidden="1" x14ac:dyDescent="0.35">
      <c r="D52384" s="157">
        <f t="shared" si="829"/>
        <v>0</v>
      </c>
    </row>
    <row r="52385" spans="4:4" hidden="1" x14ac:dyDescent="0.35">
      <c r="D52385" s="157">
        <f t="shared" si="829"/>
        <v>0</v>
      </c>
    </row>
    <row r="52386" spans="4:4" hidden="1" x14ac:dyDescent="0.35">
      <c r="D52386" s="157">
        <f t="shared" si="829"/>
        <v>0</v>
      </c>
    </row>
    <row r="52387" spans="4:4" hidden="1" x14ac:dyDescent="0.35">
      <c r="D52387" s="157">
        <f t="shared" si="829"/>
        <v>0</v>
      </c>
    </row>
    <row r="52388" spans="4:4" hidden="1" x14ac:dyDescent="0.35">
      <c r="D52388" s="157">
        <f t="shared" si="829"/>
        <v>0</v>
      </c>
    </row>
    <row r="52389" spans="4:4" hidden="1" x14ac:dyDescent="0.35">
      <c r="D52389" s="157">
        <f t="shared" si="829"/>
        <v>0</v>
      </c>
    </row>
    <row r="52390" spans="4:4" hidden="1" x14ac:dyDescent="0.35">
      <c r="D52390" s="157">
        <f t="shared" si="829"/>
        <v>0</v>
      </c>
    </row>
    <row r="52391" spans="4:4" hidden="1" x14ac:dyDescent="0.35">
      <c r="D52391" s="157">
        <f t="shared" si="829"/>
        <v>0</v>
      </c>
    </row>
    <row r="52392" spans="4:4" hidden="1" x14ac:dyDescent="0.35">
      <c r="D52392" s="157">
        <f t="shared" si="829"/>
        <v>0</v>
      </c>
    </row>
    <row r="52393" spans="4:4" hidden="1" x14ac:dyDescent="0.35">
      <c r="D52393" s="157">
        <f t="shared" si="829"/>
        <v>0</v>
      </c>
    </row>
    <row r="52394" spans="4:4" hidden="1" x14ac:dyDescent="0.35">
      <c r="D52394" s="157">
        <f t="shared" si="829"/>
        <v>0</v>
      </c>
    </row>
    <row r="52395" spans="4:4" hidden="1" x14ac:dyDescent="0.35">
      <c r="D52395" s="157">
        <f t="shared" si="829"/>
        <v>0</v>
      </c>
    </row>
    <row r="52396" spans="4:4" hidden="1" x14ac:dyDescent="0.35">
      <c r="D52396" s="157">
        <f t="shared" si="829"/>
        <v>0</v>
      </c>
    </row>
    <row r="52397" spans="4:4" hidden="1" x14ac:dyDescent="0.35">
      <c r="D52397" s="157">
        <f t="shared" si="829"/>
        <v>0</v>
      </c>
    </row>
    <row r="52398" spans="4:4" hidden="1" x14ac:dyDescent="0.35">
      <c r="D52398" s="157">
        <f t="shared" si="829"/>
        <v>0</v>
      </c>
    </row>
    <row r="52399" spans="4:4" hidden="1" x14ac:dyDescent="0.35">
      <c r="D52399" s="157">
        <f t="shared" si="829"/>
        <v>0</v>
      </c>
    </row>
    <row r="52400" spans="4:4" hidden="1" x14ac:dyDescent="0.35">
      <c r="D52400" s="157">
        <f t="shared" si="829"/>
        <v>0</v>
      </c>
    </row>
    <row r="52401" spans="4:4" hidden="1" x14ac:dyDescent="0.35">
      <c r="D52401" s="157">
        <f t="shared" si="829"/>
        <v>0</v>
      </c>
    </row>
    <row r="52402" spans="4:4" hidden="1" x14ac:dyDescent="0.35">
      <c r="D52402" s="157">
        <f t="shared" si="829"/>
        <v>0</v>
      </c>
    </row>
    <row r="52403" spans="4:4" hidden="1" x14ac:dyDescent="0.35">
      <c r="D52403" s="157">
        <f t="shared" si="829"/>
        <v>0</v>
      </c>
    </row>
    <row r="52404" spans="4:4" hidden="1" x14ac:dyDescent="0.35">
      <c r="D52404" s="157">
        <f t="shared" si="829"/>
        <v>0</v>
      </c>
    </row>
    <row r="52405" spans="4:4" hidden="1" x14ac:dyDescent="0.35">
      <c r="D52405" s="157">
        <f t="shared" si="829"/>
        <v>0</v>
      </c>
    </row>
    <row r="52406" spans="4:4" hidden="1" x14ac:dyDescent="0.35">
      <c r="D52406" s="157">
        <f t="shared" si="829"/>
        <v>0</v>
      </c>
    </row>
    <row r="52407" spans="4:4" hidden="1" x14ac:dyDescent="0.35">
      <c r="D52407" s="157">
        <f t="shared" si="829"/>
        <v>0</v>
      </c>
    </row>
    <row r="52408" spans="4:4" hidden="1" x14ac:dyDescent="0.35">
      <c r="D52408" s="157">
        <f t="shared" si="829"/>
        <v>0</v>
      </c>
    </row>
    <row r="52409" spans="4:4" hidden="1" x14ac:dyDescent="0.35">
      <c r="D52409" s="157">
        <f t="shared" si="829"/>
        <v>0</v>
      </c>
    </row>
    <row r="52410" spans="4:4" hidden="1" x14ac:dyDescent="0.35">
      <c r="D52410" s="157">
        <f t="shared" si="829"/>
        <v>0</v>
      </c>
    </row>
    <row r="52411" spans="4:4" hidden="1" x14ac:dyDescent="0.35">
      <c r="D52411" s="157">
        <f t="shared" si="829"/>
        <v>0</v>
      </c>
    </row>
    <row r="52412" spans="4:4" hidden="1" x14ac:dyDescent="0.35">
      <c r="D52412" s="157">
        <f t="shared" si="829"/>
        <v>0</v>
      </c>
    </row>
    <row r="52413" spans="4:4" hidden="1" x14ac:dyDescent="0.35">
      <c r="D52413" s="157">
        <f t="shared" si="829"/>
        <v>0</v>
      </c>
    </row>
    <row r="52414" spans="4:4" hidden="1" x14ac:dyDescent="0.35">
      <c r="D52414" s="157">
        <f t="shared" si="829"/>
        <v>0</v>
      </c>
    </row>
    <row r="52415" spans="4:4" hidden="1" x14ac:dyDescent="0.35">
      <c r="D52415" s="157">
        <f t="shared" si="829"/>
        <v>0</v>
      </c>
    </row>
    <row r="52416" spans="4:4" hidden="1" x14ac:dyDescent="0.35">
      <c r="D52416" s="157">
        <f t="shared" si="829"/>
        <v>0</v>
      </c>
    </row>
    <row r="52417" spans="4:4" hidden="1" x14ac:dyDescent="0.35">
      <c r="D52417" s="157">
        <f t="shared" si="829"/>
        <v>0</v>
      </c>
    </row>
    <row r="52418" spans="4:4" hidden="1" x14ac:dyDescent="0.35">
      <c r="D52418" s="157">
        <f t="shared" si="829"/>
        <v>0</v>
      </c>
    </row>
    <row r="52419" spans="4:4" hidden="1" x14ac:dyDescent="0.35">
      <c r="D52419" s="157">
        <f t="shared" si="829"/>
        <v>0</v>
      </c>
    </row>
    <row r="52420" spans="4:4" hidden="1" x14ac:dyDescent="0.35">
      <c r="D52420" s="157">
        <f t="shared" ref="D52420:D52483" si="830">SUBTOTAL(109,D52387:D52419)</f>
        <v>0</v>
      </c>
    </row>
    <row r="52421" spans="4:4" hidden="1" x14ac:dyDescent="0.35">
      <c r="D52421" s="157">
        <f t="shared" si="830"/>
        <v>0</v>
      </c>
    </row>
    <row r="52422" spans="4:4" hidden="1" x14ac:dyDescent="0.35">
      <c r="D52422" s="157">
        <f t="shared" si="830"/>
        <v>0</v>
      </c>
    </row>
    <row r="52423" spans="4:4" hidden="1" x14ac:dyDescent="0.35">
      <c r="D52423" s="157">
        <f t="shared" si="830"/>
        <v>0</v>
      </c>
    </row>
    <row r="52424" spans="4:4" hidden="1" x14ac:dyDescent="0.35">
      <c r="D52424" s="157">
        <f t="shared" si="830"/>
        <v>0</v>
      </c>
    </row>
    <row r="52425" spans="4:4" hidden="1" x14ac:dyDescent="0.35">
      <c r="D52425" s="157">
        <f t="shared" si="830"/>
        <v>0</v>
      </c>
    </row>
    <row r="52426" spans="4:4" hidden="1" x14ac:dyDescent="0.35">
      <c r="D52426" s="157">
        <f t="shared" si="830"/>
        <v>0</v>
      </c>
    </row>
    <row r="52427" spans="4:4" hidden="1" x14ac:dyDescent="0.35">
      <c r="D52427" s="157">
        <f t="shared" si="830"/>
        <v>0</v>
      </c>
    </row>
    <row r="52428" spans="4:4" hidden="1" x14ac:dyDescent="0.35">
      <c r="D52428" s="157">
        <f t="shared" si="830"/>
        <v>0</v>
      </c>
    </row>
    <row r="52429" spans="4:4" hidden="1" x14ac:dyDescent="0.35">
      <c r="D52429" s="157">
        <f t="shared" si="830"/>
        <v>0</v>
      </c>
    </row>
    <row r="52430" spans="4:4" hidden="1" x14ac:dyDescent="0.35">
      <c r="D52430" s="157">
        <f t="shared" si="830"/>
        <v>0</v>
      </c>
    </row>
    <row r="52431" spans="4:4" hidden="1" x14ac:dyDescent="0.35">
      <c r="D52431" s="157">
        <f t="shared" si="830"/>
        <v>0</v>
      </c>
    </row>
    <row r="52432" spans="4:4" hidden="1" x14ac:dyDescent="0.35">
      <c r="D52432" s="157">
        <f t="shared" si="830"/>
        <v>0</v>
      </c>
    </row>
    <row r="52433" spans="4:4" hidden="1" x14ac:dyDescent="0.35">
      <c r="D52433" s="157">
        <f t="shared" si="830"/>
        <v>0</v>
      </c>
    </row>
    <row r="52434" spans="4:4" hidden="1" x14ac:dyDescent="0.35">
      <c r="D52434" s="157">
        <f t="shared" si="830"/>
        <v>0</v>
      </c>
    </row>
    <row r="52435" spans="4:4" hidden="1" x14ac:dyDescent="0.35">
      <c r="D52435" s="157">
        <f t="shared" si="830"/>
        <v>0</v>
      </c>
    </row>
    <row r="52436" spans="4:4" hidden="1" x14ac:dyDescent="0.35">
      <c r="D52436" s="157">
        <f t="shared" si="830"/>
        <v>0</v>
      </c>
    </row>
    <row r="52437" spans="4:4" hidden="1" x14ac:dyDescent="0.35">
      <c r="D52437" s="157">
        <f t="shared" si="830"/>
        <v>0</v>
      </c>
    </row>
    <row r="52438" spans="4:4" hidden="1" x14ac:dyDescent="0.35">
      <c r="D52438" s="157">
        <f t="shared" si="830"/>
        <v>0</v>
      </c>
    </row>
    <row r="52439" spans="4:4" hidden="1" x14ac:dyDescent="0.35">
      <c r="D52439" s="157">
        <f t="shared" si="830"/>
        <v>0</v>
      </c>
    </row>
    <row r="52440" spans="4:4" hidden="1" x14ac:dyDescent="0.35">
      <c r="D52440" s="157">
        <f t="shared" si="830"/>
        <v>0</v>
      </c>
    </row>
    <row r="52441" spans="4:4" hidden="1" x14ac:dyDescent="0.35">
      <c r="D52441" s="157">
        <f t="shared" si="830"/>
        <v>0</v>
      </c>
    </row>
    <row r="52442" spans="4:4" hidden="1" x14ac:dyDescent="0.35">
      <c r="D52442" s="157">
        <f t="shared" si="830"/>
        <v>0</v>
      </c>
    </row>
    <row r="52443" spans="4:4" hidden="1" x14ac:dyDescent="0.35">
      <c r="D52443" s="157">
        <f t="shared" si="830"/>
        <v>0</v>
      </c>
    </row>
    <row r="52444" spans="4:4" hidden="1" x14ac:dyDescent="0.35">
      <c r="D52444" s="157">
        <f t="shared" si="830"/>
        <v>0</v>
      </c>
    </row>
    <row r="52445" spans="4:4" hidden="1" x14ac:dyDescent="0.35">
      <c r="D52445" s="157">
        <f t="shared" si="830"/>
        <v>0</v>
      </c>
    </row>
    <row r="52446" spans="4:4" hidden="1" x14ac:dyDescent="0.35">
      <c r="D52446" s="157">
        <f t="shared" si="830"/>
        <v>0</v>
      </c>
    </row>
    <row r="52447" spans="4:4" hidden="1" x14ac:dyDescent="0.35">
      <c r="D52447" s="157">
        <f t="shared" si="830"/>
        <v>0</v>
      </c>
    </row>
    <row r="52448" spans="4:4" hidden="1" x14ac:dyDescent="0.35">
      <c r="D52448" s="157">
        <f t="shared" si="830"/>
        <v>0</v>
      </c>
    </row>
    <row r="52449" spans="4:4" hidden="1" x14ac:dyDescent="0.35">
      <c r="D52449" s="157">
        <f t="shared" si="830"/>
        <v>0</v>
      </c>
    </row>
    <row r="52450" spans="4:4" hidden="1" x14ac:dyDescent="0.35">
      <c r="D52450" s="157">
        <f t="shared" si="830"/>
        <v>0</v>
      </c>
    </row>
    <row r="52451" spans="4:4" hidden="1" x14ac:dyDescent="0.35">
      <c r="D52451" s="157">
        <f t="shared" si="830"/>
        <v>0</v>
      </c>
    </row>
    <row r="52452" spans="4:4" hidden="1" x14ac:dyDescent="0.35">
      <c r="D52452" s="157">
        <f t="shared" si="830"/>
        <v>0</v>
      </c>
    </row>
    <row r="52453" spans="4:4" hidden="1" x14ac:dyDescent="0.35">
      <c r="D52453" s="157">
        <f t="shared" si="830"/>
        <v>0</v>
      </c>
    </row>
    <row r="52454" spans="4:4" hidden="1" x14ac:dyDescent="0.35">
      <c r="D52454" s="157">
        <f t="shared" si="830"/>
        <v>0</v>
      </c>
    </row>
    <row r="52455" spans="4:4" hidden="1" x14ac:dyDescent="0.35">
      <c r="D52455" s="157">
        <f t="shared" si="830"/>
        <v>0</v>
      </c>
    </row>
    <row r="52456" spans="4:4" hidden="1" x14ac:dyDescent="0.35">
      <c r="D52456" s="157">
        <f t="shared" si="830"/>
        <v>0</v>
      </c>
    </row>
    <row r="52457" spans="4:4" hidden="1" x14ac:dyDescent="0.35">
      <c r="D52457" s="157">
        <f t="shared" si="830"/>
        <v>0</v>
      </c>
    </row>
    <row r="52458" spans="4:4" hidden="1" x14ac:dyDescent="0.35">
      <c r="D52458" s="157">
        <f t="shared" si="830"/>
        <v>0</v>
      </c>
    </row>
    <row r="52459" spans="4:4" hidden="1" x14ac:dyDescent="0.35">
      <c r="D52459" s="157">
        <f t="shared" si="830"/>
        <v>0</v>
      </c>
    </row>
    <row r="52460" spans="4:4" hidden="1" x14ac:dyDescent="0.35">
      <c r="D52460" s="157">
        <f t="shared" si="830"/>
        <v>0</v>
      </c>
    </row>
    <row r="52461" spans="4:4" hidden="1" x14ac:dyDescent="0.35">
      <c r="D52461" s="157">
        <f t="shared" si="830"/>
        <v>0</v>
      </c>
    </row>
    <row r="52462" spans="4:4" hidden="1" x14ac:dyDescent="0.35">
      <c r="D52462" s="157">
        <f t="shared" si="830"/>
        <v>0</v>
      </c>
    </row>
    <row r="52463" spans="4:4" hidden="1" x14ac:dyDescent="0.35">
      <c r="D52463" s="157">
        <f t="shared" si="830"/>
        <v>0</v>
      </c>
    </row>
    <row r="52464" spans="4:4" hidden="1" x14ac:dyDescent="0.35">
      <c r="D52464" s="157">
        <f t="shared" si="830"/>
        <v>0</v>
      </c>
    </row>
    <row r="52465" spans="4:4" hidden="1" x14ac:dyDescent="0.35">
      <c r="D52465" s="157">
        <f t="shared" si="830"/>
        <v>0</v>
      </c>
    </row>
    <row r="52466" spans="4:4" hidden="1" x14ac:dyDescent="0.35">
      <c r="D52466" s="157">
        <f t="shared" si="830"/>
        <v>0</v>
      </c>
    </row>
    <row r="52467" spans="4:4" hidden="1" x14ac:dyDescent="0.35">
      <c r="D52467" s="157">
        <f t="shared" si="830"/>
        <v>0</v>
      </c>
    </row>
    <row r="52468" spans="4:4" hidden="1" x14ac:dyDescent="0.35">
      <c r="D52468" s="157">
        <f t="shared" si="830"/>
        <v>0</v>
      </c>
    </row>
    <row r="52469" spans="4:4" hidden="1" x14ac:dyDescent="0.35">
      <c r="D52469" s="157">
        <f t="shared" si="830"/>
        <v>0</v>
      </c>
    </row>
    <row r="52470" spans="4:4" hidden="1" x14ac:dyDescent="0.35">
      <c r="D52470" s="157">
        <f t="shared" si="830"/>
        <v>0</v>
      </c>
    </row>
    <row r="52471" spans="4:4" hidden="1" x14ac:dyDescent="0.35">
      <c r="D52471" s="157">
        <f t="shared" si="830"/>
        <v>0</v>
      </c>
    </row>
    <row r="52472" spans="4:4" hidden="1" x14ac:dyDescent="0.35">
      <c r="D52472" s="157">
        <f t="shared" si="830"/>
        <v>0</v>
      </c>
    </row>
    <row r="52473" spans="4:4" hidden="1" x14ac:dyDescent="0.35">
      <c r="D52473" s="157">
        <f t="shared" si="830"/>
        <v>0</v>
      </c>
    </row>
    <row r="52474" spans="4:4" hidden="1" x14ac:dyDescent="0.35">
      <c r="D52474" s="157">
        <f t="shared" si="830"/>
        <v>0</v>
      </c>
    </row>
    <row r="52475" spans="4:4" hidden="1" x14ac:dyDescent="0.35">
      <c r="D52475" s="157">
        <f t="shared" si="830"/>
        <v>0</v>
      </c>
    </row>
    <row r="52476" spans="4:4" hidden="1" x14ac:dyDescent="0.35">
      <c r="D52476" s="157">
        <f t="shared" si="830"/>
        <v>0</v>
      </c>
    </row>
    <row r="52477" spans="4:4" hidden="1" x14ac:dyDescent="0.35">
      <c r="D52477" s="157">
        <f t="shared" si="830"/>
        <v>0</v>
      </c>
    </row>
    <row r="52478" spans="4:4" hidden="1" x14ac:dyDescent="0.35">
      <c r="D52478" s="157">
        <f t="shared" si="830"/>
        <v>0</v>
      </c>
    </row>
    <row r="52479" spans="4:4" hidden="1" x14ac:dyDescent="0.35">
      <c r="D52479" s="157">
        <f t="shared" si="830"/>
        <v>0</v>
      </c>
    </row>
    <row r="52480" spans="4:4" hidden="1" x14ac:dyDescent="0.35">
      <c r="D52480" s="157">
        <f t="shared" si="830"/>
        <v>0</v>
      </c>
    </row>
    <row r="52481" spans="4:4" hidden="1" x14ac:dyDescent="0.35">
      <c r="D52481" s="157">
        <f t="shared" si="830"/>
        <v>0</v>
      </c>
    </row>
    <row r="52482" spans="4:4" hidden="1" x14ac:dyDescent="0.35">
      <c r="D52482" s="157">
        <f t="shared" si="830"/>
        <v>0</v>
      </c>
    </row>
    <row r="52483" spans="4:4" hidden="1" x14ac:dyDescent="0.35">
      <c r="D52483" s="157">
        <f t="shared" si="830"/>
        <v>0</v>
      </c>
    </row>
    <row r="52484" spans="4:4" hidden="1" x14ac:dyDescent="0.35">
      <c r="D52484" s="157">
        <f t="shared" ref="D52484:D52547" si="831">SUBTOTAL(109,D52451:D52483)</f>
        <v>0</v>
      </c>
    </row>
    <row r="52485" spans="4:4" hidden="1" x14ac:dyDescent="0.35">
      <c r="D52485" s="157">
        <f t="shared" si="831"/>
        <v>0</v>
      </c>
    </row>
    <row r="52486" spans="4:4" hidden="1" x14ac:dyDescent="0.35">
      <c r="D52486" s="157">
        <f t="shared" si="831"/>
        <v>0</v>
      </c>
    </row>
    <row r="52487" spans="4:4" hidden="1" x14ac:dyDescent="0.35">
      <c r="D52487" s="157">
        <f t="shared" si="831"/>
        <v>0</v>
      </c>
    </row>
    <row r="52488" spans="4:4" hidden="1" x14ac:dyDescent="0.35">
      <c r="D52488" s="157">
        <f t="shared" si="831"/>
        <v>0</v>
      </c>
    </row>
    <row r="52489" spans="4:4" hidden="1" x14ac:dyDescent="0.35">
      <c r="D52489" s="157">
        <f t="shared" si="831"/>
        <v>0</v>
      </c>
    </row>
    <row r="52490" spans="4:4" hidden="1" x14ac:dyDescent="0.35">
      <c r="D52490" s="157">
        <f t="shared" si="831"/>
        <v>0</v>
      </c>
    </row>
    <row r="52491" spans="4:4" hidden="1" x14ac:dyDescent="0.35">
      <c r="D52491" s="157">
        <f t="shared" si="831"/>
        <v>0</v>
      </c>
    </row>
    <row r="52492" spans="4:4" hidden="1" x14ac:dyDescent="0.35">
      <c r="D52492" s="157">
        <f t="shared" si="831"/>
        <v>0</v>
      </c>
    </row>
    <row r="52493" spans="4:4" hidden="1" x14ac:dyDescent="0.35">
      <c r="D52493" s="157">
        <f t="shared" si="831"/>
        <v>0</v>
      </c>
    </row>
    <row r="52494" spans="4:4" hidden="1" x14ac:dyDescent="0.35">
      <c r="D52494" s="157">
        <f t="shared" si="831"/>
        <v>0</v>
      </c>
    </row>
    <row r="52495" spans="4:4" hidden="1" x14ac:dyDescent="0.35">
      <c r="D52495" s="157">
        <f t="shared" si="831"/>
        <v>0</v>
      </c>
    </row>
    <row r="52496" spans="4:4" hidden="1" x14ac:dyDescent="0.35">
      <c r="D52496" s="157">
        <f t="shared" si="831"/>
        <v>0</v>
      </c>
    </row>
    <row r="52497" spans="4:4" hidden="1" x14ac:dyDescent="0.35">
      <c r="D52497" s="157">
        <f t="shared" si="831"/>
        <v>0</v>
      </c>
    </row>
    <row r="52498" spans="4:4" hidden="1" x14ac:dyDescent="0.35">
      <c r="D52498" s="157">
        <f t="shared" si="831"/>
        <v>0</v>
      </c>
    </row>
    <row r="52499" spans="4:4" hidden="1" x14ac:dyDescent="0.35">
      <c r="D52499" s="157">
        <f t="shared" si="831"/>
        <v>0</v>
      </c>
    </row>
    <row r="52500" spans="4:4" hidden="1" x14ac:dyDescent="0.35">
      <c r="D52500" s="157">
        <f t="shared" si="831"/>
        <v>0</v>
      </c>
    </row>
    <row r="52501" spans="4:4" hidden="1" x14ac:dyDescent="0.35">
      <c r="D52501" s="157">
        <f t="shared" si="831"/>
        <v>0</v>
      </c>
    </row>
    <row r="52502" spans="4:4" hidden="1" x14ac:dyDescent="0.35">
      <c r="D52502" s="157">
        <f t="shared" si="831"/>
        <v>0</v>
      </c>
    </row>
    <row r="52503" spans="4:4" hidden="1" x14ac:dyDescent="0.35">
      <c r="D52503" s="157">
        <f t="shared" si="831"/>
        <v>0</v>
      </c>
    </row>
    <row r="52504" spans="4:4" hidden="1" x14ac:dyDescent="0.35">
      <c r="D52504" s="157">
        <f t="shared" si="831"/>
        <v>0</v>
      </c>
    </row>
    <row r="52505" spans="4:4" hidden="1" x14ac:dyDescent="0.35">
      <c r="D52505" s="157">
        <f t="shared" si="831"/>
        <v>0</v>
      </c>
    </row>
    <row r="52506" spans="4:4" hidden="1" x14ac:dyDescent="0.35">
      <c r="D52506" s="157">
        <f t="shared" si="831"/>
        <v>0</v>
      </c>
    </row>
    <row r="52507" spans="4:4" hidden="1" x14ac:dyDescent="0.35">
      <c r="D52507" s="157">
        <f t="shared" si="831"/>
        <v>0</v>
      </c>
    </row>
    <row r="52508" spans="4:4" hidden="1" x14ac:dyDescent="0.35">
      <c r="D52508" s="157">
        <f t="shared" si="831"/>
        <v>0</v>
      </c>
    </row>
    <row r="52509" spans="4:4" hidden="1" x14ac:dyDescent="0.35">
      <c r="D52509" s="157">
        <f t="shared" si="831"/>
        <v>0</v>
      </c>
    </row>
    <row r="52510" spans="4:4" hidden="1" x14ac:dyDescent="0.35">
      <c r="D52510" s="157">
        <f t="shared" si="831"/>
        <v>0</v>
      </c>
    </row>
    <row r="52511" spans="4:4" hidden="1" x14ac:dyDescent="0.35">
      <c r="D52511" s="157">
        <f t="shared" si="831"/>
        <v>0</v>
      </c>
    </row>
    <row r="52512" spans="4:4" hidden="1" x14ac:dyDescent="0.35">
      <c r="D52512" s="157">
        <f t="shared" si="831"/>
        <v>0</v>
      </c>
    </row>
    <row r="52513" spans="4:4" hidden="1" x14ac:dyDescent="0.35">
      <c r="D52513" s="157">
        <f t="shared" si="831"/>
        <v>0</v>
      </c>
    </row>
    <row r="52514" spans="4:4" hidden="1" x14ac:dyDescent="0.35">
      <c r="D52514" s="157">
        <f t="shared" si="831"/>
        <v>0</v>
      </c>
    </row>
    <row r="52515" spans="4:4" hidden="1" x14ac:dyDescent="0.35">
      <c r="D52515" s="157">
        <f t="shared" si="831"/>
        <v>0</v>
      </c>
    </row>
    <row r="52516" spans="4:4" hidden="1" x14ac:dyDescent="0.35">
      <c r="D52516" s="157">
        <f t="shared" si="831"/>
        <v>0</v>
      </c>
    </row>
    <row r="52517" spans="4:4" hidden="1" x14ac:dyDescent="0.35">
      <c r="D52517" s="157">
        <f t="shared" si="831"/>
        <v>0</v>
      </c>
    </row>
    <row r="52518" spans="4:4" hidden="1" x14ac:dyDescent="0.35">
      <c r="D52518" s="157">
        <f t="shared" si="831"/>
        <v>0</v>
      </c>
    </row>
    <row r="52519" spans="4:4" hidden="1" x14ac:dyDescent="0.35">
      <c r="D52519" s="157">
        <f t="shared" si="831"/>
        <v>0</v>
      </c>
    </row>
    <row r="52520" spans="4:4" hidden="1" x14ac:dyDescent="0.35">
      <c r="D52520" s="157">
        <f t="shared" si="831"/>
        <v>0</v>
      </c>
    </row>
    <row r="52521" spans="4:4" hidden="1" x14ac:dyDescent="0.35">
      <c r="D52521" s="157">
        <f t="shared" si="831"/>
        <v>0</v>
      </c>
    </row>
    <row r="52522" spans="4:4" hidden="1" x14ac:dyDescent="0.35">
      <c r="D52522" s="157">
        <f t="shared" si="831"/>
        <v>0</v>
      </c>
    </row>
    <row r="52523" spans="4:4" hidden="1" x14ac:dyDescent="0.35">
      <c r="D52523" s="157">
        <f t="shared" si="831"/>
        <v>0</v>
      </c>
    </row>
    <row r="52524" spans="4:4" hidden="1" x14ac:dyDescent="0.35">
      <c r="D52524" s="157">
        <f t="shared" si="831"/>
        <v>0</v>
      </c>
    </row>
    <row r="52525" spans="4:4" hidden="1" x14ac:dyDescent="0.35">
      <c r="D52525" s="157">
        <f t="shared" si="831"/>
        <v>0</v>
      </c>
    </row>
    <row r="52526" spans="4:4" hidden="1" x14ac:dyDescent="0.35">
      <c r="D52526" s="157">
        <f t="shared" si="831"/>
        <v>0</v>
      </c>
    </row>
    <row r="52527" spans="4:4" hidden="1" x14ac:dyDescent="0.35">
      <c r="D52527" s="157">
        <f t="shared" si="831"/>
        <v>0</v>
      </c>
    </row>
    <row r="52528" spans="4:4" hidden="1" x14ac:dyDescent="0.35">
      <c r="D52528" s="157">
        <f t="shared" si="831"/>
        <v>0</v>
      </c>
    </row>
    <row r="52529" spans="4:4" hidden="1" x14ac:dyDescent="0.35">
      <c r="D52529" s="157">
        <f t="shared" si="831"/>
        <v>0</v>
      </c>
    </row>
    <row r="52530" spans="4:4" hidden="1" x14ac:dyDescent="0.35">
      <c r="D52530" s="157">
        <f t="shared" si="831"/>
        <v>0</v>
      </c>
    </row>
    <row r="52531" spans="4:4" hidden="1" x14ac:dyDescent="0.35">
      <c r="D52531" s="157">
        <f t="shared" si="831"/>
        <v>0</v>
      </c>
    </row>
    <row r="52532" spans="4:4" hidden="1" x14ac:dyDescent="0.35">
      <c r="D52532" s="157">
        <f t="shared" si="831"/>
        <v>0</v>
      </c>
    </row>
    <row r="52533" spans="4:4" hidden="1" x14ac:dyDescent="0.35">
      <c r="D52533" s="157">
        <f t="shared" si="831"/>
        <v>0</v>
      </c>
    </row>
    <row r="52534" spans="4:4" hidden="1" x14ac:dyDescent="0.35">
      <c r="D52534" s="157">
        <f t="shared" si="831"/>
        <v>0</v>
      </c>
    </row>
    <row r="52535" spans="4:4" hidden="1" x14ac:dyDescent="0.35">
      <c r="D52535" s="157">
        <f t="shared" si="831"/>
        <v>0</v>
      </c>
    </row>
    <row r="52536" spans="4:4" hidden="1" x14ac:dyDescent="0.35">
      <c r="D52536" s="157">
        <f t="shared" si="831"/>
        <v>0</v>
      </c>
    </row>
    <row r="52537" spans="4:4" hidden="1" x14ac:dyDescent="0.35">
      <c r="D52537" s="157">
        <f t="shared" si="831"/>
        <v>0</v>
      </c>
    </row>
    <row r="52538" spans="4:4" hidden="1" x14ac:dyDescent="0.35">
      <c r="D52538" s="157">
        <f t="shared" si="831"/>
        <v>0</v>
      </c>
    </row>
    <row r="52539" spans="4:4" hidden="1" x14ac:dyDescent="0.35">
      <c r="D52539" s="157">
        <f t="shared" si="831"/>
        <v>0</v>
      </c>
    </row>
    <row r="52540" spans="4:4" hidden="1" x14ac:dyDescent="0.35">
      <c r="D52540" s="157">
        <f t="shared" si="831"/>
        <v>0</v>
      </c>
    </row>
    <row r="52541" spans="4:4" hidden="1" x14ac:dyDescent="0.35">
      <c r="D52541" s="157">
        <f t="shared" si="831"/>
        <v>0</v>
      </c>
    </row>
    <row r="52542" spans="4:4" hidden="1" x14ac:dyDescent="0.35">
      <c r="D52542" s="157">
        <f t="shared" si="831"/>
        <v>0</v>
      </c>
    </row>
    <row r="52543" spans="4:4" hidden="1" x14ac:dyDescent="0.35">
      <c r="D52543" s="157">
        <f t="shared" si="831"/>
        <v>0</v>
      </c>
    </row>
    <row r="52544" spans="4:4" hidden="1" x14ac:dyDescent="0.35">
      <c r="D52544" s="157">
        <f t="shared" si="831"/>
        <v>0</v>
      </c>
    </row>
    <row r="52545" spans="4:4" hidden="1" x14ac:dyDescent="0.35">
      <c r="D52545" s="157">
        <f t="shared" si="831"/>
        <v>0</v>
      </c>
    </row>
    <row r="52546" spans="4:4" hidden="1" x14ac:dyDescent="0.35">
      <c r="D52546" s="157">
        <f t="shared" si="831"/>
        <v>0</v>
      </c>
    </row>
    <row r="52547" spans="4:4" hidden="1" x14ac:dyDescent="0.35">
      <c r="D52547" s="157">
        <f t="shared" si="831"/>
        <v>0</v>
      </c>
    </row>
    <row r="52548" spans="4:4" hidden="1" x14ac:dyDescent="0.35">
      <c r="D52548" s="157">
        <f t="shared" ref="D52548:D52611" si="832">SUBTOTAL(109,D52515:D52547)</f>
        <v>0</v>
      </c>
    </row>
    <row r="52549" spans="4:4" hidden="1" x14ac:dyDescent="0.35">
      <c r="D52549" s="157">
        <f t="shared" si="832"/>
        <v>0</v>
      </c>
    </row>
    <row r="52550" spans="4:4" hidden="1" x14ac:dyDescent="0.35">
      <c r="D52550" s="157">
        <f t="shared" si="832"/>
        <v>0</v>
      </c>
    </row>
    <row r="52551" spans="4:4" hidden="1" x14ac:dyDescent="0.35">
      <c r="D52551" s="157">
        <f t="shared" si="832"/>
        <v>0</v>
      </c>
    </row>
    <row r="52552" spans="4:4" hidden="1" x14ac:dyDescent="0.35">
      <c r="D52552" s="157">
        <f t="shared" si="832"/>
        <v>0</v>
      </c>
    </row>
    <row r="52553" spans="4:4" hidden="1" x14ac:dyDescent="0.35">
      <c r="D52553" s="157">
        <f t="shared" si="832"/>
        <v>0</v>
      </c>
    </row>
    <row r="52554" spans="4:4" hidden="1" x14ac:dyDescent="0.35">
      <c r="D52554" s="157">
        <f t="shared" si="832"/>
        <v>0</v>
      </c>
    </row>
    <row r="52555" spans="4:4" hidden="1" x14ac:dyDescent="0.35">
      <c r="D52555" s="157">
        <f t="shared" si="832"/>
        <v>0</v>
      </c>
    </row>
    <row r="52556" spans="4:4" hidden="1" x14ac:dyDescent="0.35">
      <c r="D52556" s="157">
        <f t="shared" si="832"/>
        <v>0</v>
      </c>
    </row>
    <row r="52557" spans="4:4" hidden="1" x14ac:dyDescent="0.35">
      <c r="D52557" s="157">
        <f t="shared" si="832"/>
        <v>0</v>
      </c>
    </row>
    <row r="52558" spans="4:4" hidden="1" x14ac:dyDescent="0.35">
      <c r="D52558" s="157">
        <f t="shared" si="832"/>
        <v>0</v>
      </c>
    </row>
    <row r="52559" spans="4:4" hidden="1" x14ac:dyDescent="0.35">
      <c r="D52559" s="157">
        <f t="shared" si="832"/>
        <v>0</v>
      </c>
    </row>
    <row r="52560" spans="4:4" hidden="1" x14ac:dyDescent="0.35">
      <c r="D52560" s="157">
        <f t="shared" si="832"/>
        <v>0</v>
      </c>
    </row>
    <row r="52561" spans="4:4" hidden="1" x14ac:dyDescent="0.35">
      <c r="D52561" s="157">
        <f t="shared" si="832"/>
        <v>0</v>
      </c>
    </row>
    <row r="52562" spans="4:4" hidden="1" x14ac:dyDescent="0.35">
      <c r="D52562" s="157">
        <f t="shared" si="832"/>
        <v>0</v>
      </c>
    </row>
    <row r="52563" spans="4:4" hidden="1" x14ac:dyDescent="0.35">
      <c r="D52563" s="157">
        <f t="shared" si="832"/>
        <v>0</v>
      </c>
    </row>
    <row r="52564" spans="4:4" hidden="1" x14ac:dyDescent="0.35">
      <c r="D52564" s="157">
        <f t="shared" si="832"/>
        <v>0</v>
      </c>
    </row>
    <row r="52565" spans="4:4" hidden="1" x14ac:dyDescent="0.35">
      <c r="D52565" s="157">
        <f t="shared" si="832"/>
        <v>0</v>
      </c>
    </row>
    <row r="52566" spans="4:4" hidden="1" x14ac:dyDescent="0.35">
      <c r="D52566" s="157">
        <f t="shared" si="832"/>
        <v>0</v>
      </c>
    </row>
    <row r="52567" spans="4:4" hidden="1" x14ac:dyDescent="0.35">
      <c r="D52567" s="157">
        <f t="shared" si="832"/>
        <v>0</v>
      </c>
    </row>
    <row r="52568" spans="4:4" hidden="1" x14ac:dyDescent="0.35">
      <c r="D52568" s="157">
        <f t="shared" si="832"/>
        <v>0</v>
      </c>
    </row>
    <row r="52569" spans="4:4" hidden="1" x14ac:dyDescent="0.35">
      <c r="D52569" s="157">
        <f t="shared" si="832"/>
        <v>0</v>
      </c>
    </row>
    <row r="52570" spans="4:4" hidden="1" x14ac:dyDescent="0.35">
      <c r="D52570" s="157">
        <f t="shared" si="832"/>
        <v>0</v>
      </c>
    </row>
    <row r="52571" spans="4:4" hidden="1" x14ac:dyDescent="0.35">
      <c r="D52571" s="157">
        <f t="shared" si="832"/>
        <v>0</v>
      </c>
    </row>
    <row r="52572" spans="4:4" hidden="1" x14ac:dyDescent="0.35">
      <c r="D52572" s="157">
        <f t="shared" si="832"/>
        <v>0</v>
      </c>
    </row>
    <row r="52573" spans="4:4" hidden="1" x14ac:dyDescent="0.35">
      <c r="D52573" s="157">
        <f t="shared" si="832"/>
        <v>0</v>
      </c>
    </row>
    <row r="52574" spans="4:4" hidden="1" x14ac:dyDescent="0.35">
      <c r="D52574" s="157">
        <f t="shared" si="832"/>
        <v>0</v>
      </c>
    </row>
    <row r="52575" spans="4:4" hidden="1" x14ac:dyDescent="0.35">
      <c r="D52575" s="157">
        <f t="shared" si="832"/>
        <v>0</v>
      </c>
    </row>
    <row r="52576" spans="4:4" hidden="1" x14ac:dyDescent="0.35">
      <c r="D52576" s="157">
        <f t="shared" si="832"/>
        <v>0</v>
      </c>
    </row>
    <row r="52577" spans="4:4" hidden="1" x14ac:dyDescent="0.35">
      <c r="D52577" s="157">
        <f t="shared" si="832"/>
        <v>0</v>
      </c>
    </row>
    <row r="52578" spans="4:4" hidden="1" x14ac:dyDescent="0.35">
      <c r="D52578" s="157">
        <f t="shared" si="832"/>
        <v>0</v>
      </c>
    </row>
    <row r="52579" spans="4:4" hidden="1" x14ac:dyDescent="0.35">
      <c r="D52579" s="157">
        <f t="shared" si="832"/>
        <v>0</v>
      </c>
    </row>
    <row r="52580" spans="4:4" hidden="1" x14ac:dyDescent="0.35">
      <c r="D52580" s="157">
        <f t="shared" si="832"/>
        <v>0</v>
      </c>
    </row>
    <row r="52581" spans="4:4" hidden="1" x14ac:dyDescent="0.35">
      <c r="D52581" s="157">
        <f t="shared" si="832"/>
        <v>0</v>
      </c>
    </row>
    <row r="52582" spans="4:4" hidden="1" x14ac:dyDescent="0.35">
      <c r="D52582" s="157">
        <f t="shared" si="832"/>
        <v>0</v>
      </c>
    </row>
    <row r="52583" spans="4:4" hidden="1" x14ac:dyDescent="0.35">
      <c r="D52583" s="157">
        <f t="shared" si="832"/>
        <v>0</v>
      </c>
    </row>
    <row r="52584" spans="4:4" hidden="1" x14ac:dyDescent="0.35">
      <c r="D52584" s="157">
        <f t="shared" si="832"/>
        <v>0</v>
      </c>
    </row>
    <row r="52585" spans="4:4" hidden="1" x14ac:dyDescent="0.35">
      <c r="D52585" s="157">
        <f t="shared" si="832"/>
        <v>0</v>
      </c>
    </row>
    <row r="52586" spans="4:4" hidden="1" x14ac:dyDescent="0.35">
      <c r="D52586" s="157">
        <f t="shared" si="832"/>
        <v>0</v>
      </c>
    </row>
    <row r="52587" spans="4:4" hidden="1" x14ac:dyDescent="0.35">
      <c r="D52587" s="157">
        <f t="shared" si="832"/>
        <v>0</v>
      </c>
    </row>
    <row r="52588" spans="4:4" hidden="1" x14ac:dyDescent="0.35">
      <c r="D52588" s="157">
        <f t="shared" si="832"/>
        <v>0</v>
      </c>
    </row>
    <row r="52589" spans="4:4" hidden="1" x14ac:dyDescent="0.35">
      <c r="D52589" s="157">
        <f t="shared" si="832"/>
        <v>0</v>
      </c>
    </row>
    <row r="52590" spans="4:4" hidden="1" x14ac:dyDescent="0.35">
      <c r="D52590" s="157">
        <f t="shared" si="832"/>
        <v>0</v>
      </c>
    </row>
    <row r="52591" spans="4:4" hidden="1" x14ac:dyDescent="0.35">
      <c r="D52591" s="157">
        <f t="shared" si="832"/>
        <v>0</v>
      </c>
    </row>
    <row r="52592" spans="4:4" hidden="1" x14ac:dyDescent="0.35">
      <c r="D52592" s="157">
        <f t="shared" si="832"/>
        <v>0</v>
      </c>
    </row>
    <row r="52593" spans="4:4" hidden="1" x14ac:dyDescent="0.35">
      <c r="D52593" s="157">
        <f t="shared" si="832"/>
        <v>0</v>
      </c>
    </row>
    <row r="52594" spans="4:4" hidden="1" x14ac:dyDescent="0.35">
      <c r="D52594" s="157">
        <f t="shared" si="832"/>
        <v>0</v>
      </c>
    </row>
    <row r="52595" spans="4:4" hidden="1" x14ac:dyDescent="0.35">
      <c r="D52595" s="157">
        <f t="shared" si="832"/>
        <v>0</v>
      </c>
    </row>
    <row r="52596" spans="4:4" hidden="1" x14ac:dyDescent="0.35">
      <c r="D52596" s="157">
        <f t="shared" si="832"/>
        <v>0</v>
      </c>
    </row>
    <row r="52597" spans="4:4" hidden="1" x14ac:dyDescent="0.35">
      <c r="D52597" s="157">
        <f t="shared" si="832"/>
        <v>0</v>
      </c>
    </row>
    <row r="52598" spans="4:4" hidden="1" x14ac:dyDescent="0.35">
      <c r="D52598" s="157">
        <f t="shared" si="832"/>
        <v>0</v>
      </c>
    </row>
    <row r="52599" spans="4:4" hidden="1" x14ac:dyDescent="0.35">
      <c r="D52599" s="157">
        <f t="shared" si="832"/>
        <v>0</v>
      </c>
    </row>
    <row r="52600" spans="4:4" hidden="1" x14ac:dyDescent="0.35">
      <c r="D52600" s="157">
        <f t="shared" si="832"/>
        <v>0</v>
      </c>
    </row>
    <row r="52601" spans="4:4" hidden="1" x14ac:dyDescent="0.35">
      <c r="D52601" s="157">
        <f t="shared" si="832"/>
        <v>0</v>
      </c>
    </row>
    <row r="52602" spans="4:4" hidden="1" x14ac:dyDescent="0.35">
      <c r="D52602" s="157">
        <f t="shared" si="832"/>
        <v>0</v>
      </c>
    </row>
    <row r="52603" spans="4:4" hidden="1" x14ac:dyDescent="0.35">
      <c r="D52603" s="157">
        <f t="shared" si="832"/>
        <v>0</v>
      </c>
    </row>
    <row r="52604" spans="4:4" hidden="1" x14ac:dyDescent="0.35">
      <c r="D52604" s="157">
        <f t="shared" si="832"/>
        <v>0</v>
      </c>
    </row>
    <row r="52605" spans="4:4" hidden="1" x14ac:dyDescent="0.35">
      <c r="D52605" s="157">
        <f t="shared" si="832"/>
        <v>0</v>
      </c>
    </row>
    <row r="52606" spans="4:4" hidden="1" x14ac:dyDescent="0.35">
      <c r="D52606" s="157">
        <f t="shared" si="832"/>
        <v>0</v>
      </c>
    </row>
    <row r="52607" spans="4:4" hidden="1" x14ac:dyDescent="0.35">
      <c r="D52607" s="157">
        <f t="shared" si="832"/>
        <v>0</v>
      </c>
    </row>
    <row r="52608" spans="4:4" hidden="1" x14ac:dyDescent="0.35">
      <c r="D52608" s="157">
        <f t="shared" si="832"/>
        <v>0</v>
      </c>
    </row>
    <row r="52609" spans="4:4" hidden="1" x14ac:dyDescent="0.35">
      <c r="D52609" s="157">
        <f t="shared" si="832"/>
        <v>0</v>
      </c>
    </row>
    <row r="52610" spans="4:4" hidden="1" x14ac:dyDescent="0.35">
      <c r="D52610" s="157">
        <f t="shared" si="832"/>
        <v>0</v>
      </c>
    </row>
    <row r="52611" spans="4:4" hidden="1" x14ac:dyDescent="0.35">
      <c r="D52611" s="157">
        <f t="shared" si="832"/>
        <v>0</v>
      </c>
    </row>
    <row r="52612" spans="4:4" hidden="1" x14ac:dyDescent="0.35">
      <c r="D52612" s="157">
        <f t="shared" ref="D52612:D52675" si="833">SUBTOTAL(109,D52579:D52611)</f>
        <v>0</v>
      </c>
    </row>
    <row r="52613" spans="4:4" hidden="1" x14ac:dyDescent="0.35">
      <c r="D52613" s="157">
        <f t="shared" si="833"/>
        <v>0</v>
      </c>
    </row>
    <row r="52614" spans="4:4" hidden="1" x14ac:dyDescent="0.35">
      <c r="D52614" s="157">
        <f t="shared" si="833"/>
        <v>0</v>
      </c>
    </row>
    <row r="52615" spans="4:4" hidden="1" x14ac:dyDescent="0.35">
      <c r="D52615" s="157">
        <f t="shared" si="833"/>
        <v>0</v>
      </c>
    </row>
    <row r="52616" spans="4:4" hidden="1" x14ac:dyDescent="0.35">
      <c r="D52616" s="157">
        <f t="shared" si="833"/>
        <v>0</v>
      </c>
    </row>
    <row r="52617" spans="4:4" hidden="1" x14ac:dyDescent="0.35">
      <c r="D52617" s="157">
        <f t="shared" si="833"/>
        <v>0</v>
      </c>
    </row>
    <row r="52618" spans="4:4" hidden="1" x14ac:dyDescent="0.35">
      <c r="D52618" s="157">
        <f t="shared" si="833"/>
        <v>0</v>
      </c>
    </row>
    <row r="52619" spans="4:4" hidden="1" x14ac:dyDescent="0.35">
      <c r="D52619" s="157">
        <f t="shared" si="833"/>
        <v>0</v>
      </c>
    </row>
    <row r="52620" spans="4:4" hidden="1" x14ac:dyDescent="0.35">
      <c r="D52620" s="157">
        <f t="shared" si="833"/>
        <v>0</v>
      </c>
    </row>
    <row r="52621" spans="4:4" hidden="1" x14ac:dyDescent="0.35">
      <c r="D52621" s="157">
        <f t="shared" si="833"/>
        <v>0</v>
      </c>
    </row>
    <row r="52622" spans="4:4" hidden="1" x14ac:dyDescent="0.35">
      <c r="D52622" s="157">
        <f t="shared" si="833"/>
        <v>0</v>
      </c>
    </row>
    <row r="52623" spans="4:4" hidden="1" x14ac:dyDescent="0.35">
      <c r="D52623" s="157">
        <f t="shared" si="833"/>
        <v>0</v>
      </c>
    </row>
    <row r="52624" spans="4:4" hidden="1" x14ac:dyDescent="0.35">
      <c r="D52624" s="157">
        <f t="shared" si="833"/>
        <v>0</v>
      </c>
    </row>
    <row r="52625" spans="4:4" hidden="1" x14ac:dyDescent="0.35">
      <c r="D52625" s="157">
        <f t="shared" si="833"/>
        <v>0</v>
      </c>
    </row>
    <row r="52626" spans="4:4" hidden="1" x14ac:dyDescent="0.35">
      <c r="D52626" s="157">
        <f t="shared" si="833"/>
        <v>0</v>
      </c>
    </row>
    <row r="52627" spans="4:4" hidden="1" x14ac:dyDescent="0.35">
      <c r="D52627" s="157">
        <f t="shared" si="833"/>
        <v>0</v>
      </c>
    </row>
    <row r="52628" spans="4:4" hidden="1" x14ac:dyDescent="0.35">
      <c r="D52628" s="157">
        <f t="shared" si="833"/>
        <v>0</v>
      </c>
    </row>
    <row r="52629" spans="4:4" hidden="1" x14ac:dyDescent="0.35">
      <c r="D52629" s="157">
        <f t="shared" si="833"/>
        <v>0</v>
      </c>
    </row>
    <row r="52630" spans="4:4" hidden="1" x14ac:dyDescent="0.35">
      <c r="D52630" s="157">
        <f t="shared" si="833"/>
        <v>0</v>
      </c>
    </row>
    <row r="52631" spans="4:4" hidden="1" x14ac:dyDescent="0.35">
      <c r="D52631" s="157">
        <f t="shared" si="833"/>
        <v>0</v>
      </c>
    </row>
    <row r="52632" spans="4:4" hidden="1" x14ac:dyDescent="0.35">
      <c r="D52632" s="157">
        <f t="shared" si="833"/>
        <v>0</v>
      </c>
    </row>
    <row r="52633" spans="4:4" hidden="1" x14ac:dyDescent="0.35">
      <c r="D52633" s="157">
        <f t="shared" si="833"/>
        <v>0</v>
      </c>
    </row>
    <row r="52634" spans="4:4" hidden="1" x14ac:dyDescent="0.35">
      <c r="D52634" s="157">
        <f t="shared" si="833"/>
        <v>0</v>
      </c>
    </row>
    <row r="52635" spans="4:4" hidden="1" x14ac:dyDescent="0.35">
      <c r="D52635" s="157">
        <f t="shared" si="833"/>
        <v>0</v>
      </c>
    </row>
    <row r="52636" spans="4:4" hidden="1" x14ac:dyDescent="0.35">
      <c r="D52636" s="157">
        <f t="shared" si="833"/>
        <v>0</v>
      </c>
    </row>
    <row r="52637" spans="4:4" hidden="1" x14ac:dyDescent="0.35">
      <c r="D52637" s="157">
        <f t="shared" si="833"/>
        <v>0</v>
      </c>
    </row>
    <row r="52638" spans="4:4" hidden="1" x14ac:dyDescent="0.35">
      <c r="D52638" s="157">
        <f t="shared" si="833"/>
        <v>0</v>
      </c>
    </row>
    <row r="52639" spans="4:4" hidden="1" x14ac:dyDescent="0.35">
      <c r="D52639" s="157">
        <f t="shared" si="833"/>
        <v>0</v>
      </c>
    </row>
    <row r="52640" spans="4:4" hidden="1" x14ac:dyDescent="0.35">
      <c r="D52640" s="157">
        <f t="shared" si="833"/>
        <v>0</v>
      </c>
    </row>
    <row r="52641" spans="4:4" hidden="1" x14ac:dyDescent="0.35">
      <c r="D52641" s="157">
        <f t="shared" si="833"/>
        <v>0</v>
      </c>
    </row>
    <row r="52642" spans="4:4" hidden="1" x14ac:dyDescent="0.35">
      <c r="D52642" s="157">
        <f t="shared" si="833"/>
        <v>0</v>
      </c>
    </row>
    <row r="52643" spans="4:4" hidden="1" x14ac:dyDescent="0.35">
      <c r="D52643" s="157">
        <f t="shared" si="833"/>
        <v>0</v>
      </c>
    </row>
    <row r="52644" spans="4:4" hidden="1" x14ac:dyDescent="0.35">
      <c r="D52644" s="157">
        <f t="shared" si="833"/>
        <v>0</v>
      </c>
    </row>
    <row r="52645" spans="4:4" hidden="1" x14ac:dyDescent="0.35">
      <c r="D52645" s="157">
        <f t="shared" si="833"/>
        <v>0</v>
      </c>
    </row>
    <row r="52646" spans="4:4" hidden="1" x14ac:dyDescent="0.35">
      <c r="D52646" s="157">
        <f t="shared" si="833"/>
        <v>0</v>
      </c>
    </row>
    <row r="52647" spans="4:4" hidden="1" x14ac:dyDescent="0.35">
      <c r="D52647" s="157">
        <f t="shared" si="833"/>
        <v>0</v>
      </c>
    </row>
    <row r="52648" spans="4:4" hidden="1" x14ac:dyDescent="0.35">
      <c r="D52648" s="157">
        <f t="shared" si="833"/>
        <v>0</v>
      </c>
    </row>
    <row r="52649" spans="4:4" hidden="1" x14ac:dyDescent="0.35">
      <c r="D52649" s="157">
        <f t="shared" si="833"/>
        <v>0</v>
      </c>
    </row>
    <row r="52650" spans="4:4" hidden="1" x14ac:dyDescent="0.35">
      <c r="D52650" s="157">
        <f t="shared" si="833"/>
        <v>0</v>
      </c>
    </row>
    <row r="52651" spans="4:4" hidden="1" x14ac:dyDescent="0.35">
      <c r="D52651" s="157">
        <f t="shared" si="833"/>
        <v>0</v>
      </c>
    </row>
    <row r="52652" spans="4:4" hidden="1" x14ac:dyDescent="0.35">
      <c r="D52652" s="157">
        <f t="shared" si="833"/>
        <v>0</v>
      </c>
    </row>
    <row r="52653" spans="4:4" hidden="1" x14ac:dyDescent="0.35">
      <c r="D52653" s="157">
        <f t="shared" si="833"/>
        <v>0</v>
      </c>
    </row>
    <row r="52654" spans="4:4" hidden="1" x14ac:dyDescent="0.35">
      <c r="D52654" s="157">
        <f t="shared" si="833"/>
        <v>0</v>
      </c>
    </row>
    <row r="52655" spans="4:4" hidden="1" x14ac:dyDescent="0.35">
      <c r="D52655" s="157">
        <f t="shared" si="833"/>
        <v>0</v>
      </c>
    </row>
    <row r="52656" spans="4:4" hidden="1" x14ac:dyDescent="0.35">
      <c r="D52656" s="157">
        <f t="shared" si="833"/>
        <v>0</v>
      </c>
    </row>
    <row r="52657" spans="4:4" hidden="1" x14ac:dyDescent="0.35">
      <c r="D52657" s="157">
        <f t="shared" si="833"/>
        <v>0</v>
      </c>
    </row>
    <row r="52658" spans="4:4" hidden="1" x14ac:dyDescent="0.35">
      <c r="D52658" s="157">
        <f t="shared" si="833"/>
        <v>0</v>
      </c>
    </row>
    <row r="52659" spans="4:4" hidden="1" x14ac:dyDescent="0.35">
      <c r="D52659" s="157">
        <f t="shared" si="833"/>
        <v>0</v>
      </c>
    </row>
    <row r="52660" spans="4:4" hidden="1" x14ac:dyDescent="0.35">
      <c r="D52660" s="157">
        <f t="shared" si="833"/>
        <v>0</v>
      </c>
    </row>
    <row r="52661" spans="4:4" hidden="1" x14ac:dyDescent="0.35">
      <c r="D52661" s="157">
        <f t="shared" si="833"/>
        <v>0</v>
      </c>
    </row>
    <row r="52662" spans="4:4" hidden="1" x14ac:dyDescent="0.35">
      <c r="D52662" s="157">
        <f t="shared" si="833"/>
        <v>0</v>
      </c>
    </row>
    <row r="52663" spans="4:4" hidden="1" x14ac:dyDescent="0.35">
      <c r="D52663" s="157">
        <f t="shared" si="833"/>
        <v>0</v>
      </c>
    </row>
    <row r="52664" spans="4:4" hidden="1" x14ac:dyDescent="0.35">
      <c r="D52664" s="157">
        <f t="shared" si="833"/>
        <v>0</v>
      </c>
    </row>
    <row r="52665" spans="4:4" hidden="1" x14ac:dyDescent="0.35">
      <c r="D52665" s="157">
        <f t="shared" si="833"/>
        <v>0</v>
      </c>
    </row>
    <row r="52666" spans="4:4" hidden="1" x14ac:dyDescent="0.35">
      <c r="D52666" s="157">
        <f t="shared" si="833"/>
        <v>0</v>
      </c>
    </row>
    <row r="52667" spans="4:4" hidden="1" x14ac:dyDescent="0.35">
      <c r="D52667" s="157">
        <f t="shared" si="833"/>
        <v>0</v>
      </c>
    </row>
    <row r="52668" spans="4:4" hidden="1" x14ac:dyDescent="0.35">
      <c r="D52668" s="157">
        <f t="shared" si="833"/>
        <v>0</v>
      </c>
    </row>
    <row r="52669" spans="4:4" hidden="1" x14ac:dyDescent="0.35">
      <c r="D52669" s="157">
        <f t="shared" si="833"/>
        <v>0</v>
      </c>
    </row>
    <row r="52670" spans="4:4" hidden="1" x14ac:dyDescent="0.35">
      <c r="D52670" s="157">
        <f t="shared" si="833"/>
        <v>0</v>
      </c>
    </row>
    <row r="52671" spans="4:4" hidden="1" x14ac:dyDescent="0.35">
      <c r="D52671" s="157">
        <f t="shared" si="833"/>
        <v>0</v>
      </c>
    </row>
    <row r="52672" spans="4:4" hidden="1" x14ac:dyDescent="0.35">
      <c r="D52672" s="157">
        <f t="shared" si="833"/>
        <v>0</v>
      </c>
    </row>
    <row r="52673" spans="4:4" hidden="1" x14ac:dyDescent="0.35">
      <c r="D52673" s="157">
        <f t="shared" si="833"/>
        <v>0</v>
      </c>
    </row>
    <row r="52674" spans="4:4" hidden="1" x14ac:dyDescent="0.35">
      <c r="D52674" s="157">
        <f t="shared" si="833"/>
        <v>0</v>
      </c>
    </row>
    <row r="52675" spans="4:4" hidden="1" x14ac:dyDescent="0.35">
      <c r="D52675" s="157">
        <f t="shared" si="833"/>
        <v>0</v>
      </c>
    </row>
    <row r="52676" spans="4:4" hidden="1" x14ac:dyDescent="0.35">
      <c r="D52676" s="157">
        <f t="shared" ref="D52676:D52739" si="834">SUBTOTAL(109,D52643:D52675)</f>
        <v>0</v>
      </c>
    </row>
    <row r="52677" spans="4:4" hidden="1" x14ac:dyDescent="0.35">
      <c r="D52677" s="157">
        <f t="shared" si="834"/>
        <v>0</v>
      </c>
    </row>
    <row r="52678" spans="4:4" hidden="1" x14ac:dyDescent="0.35">
      <c r="D52678" s="157">
        <f t="shared" si="834"/>
        <v>0</v>
      </c>
    </row>
    <row r="52679" spans="4:4" hidden="1" x14ac:dyDescent="0.35">
      <c r="D52679" s="157">
        <f t="shared" si="834"/>
        <v>0</v>
      </c>
    </row>
    <row r="52680" spans="4:4" hidden="1" x14ac:dyDescent="0.35">
      <c r="D52680" s="157">
        <f t="shared" si="834"/>
        <v>0</v>
      </c>
    </row>
    <row r="52681" spans="4:4" hidden="1" x14ac:dyDescent="0.35">
      <c r="D52681" s="157">
        <f t="shared" si="834"/>
        <v>0</v>
      </c>
    </row>
    <row r="52682" spans="4:4" hidden="1" x14ac:dyDescent="0.35">
      <c r="D52682" s="157">
        <f t="shared" si="834"/>
        <v>0</v>
      </c>
    </row>
    <row r="52683" spans="4:4" hidden="1" x14ac:dyDescent="0.35">
      <c r="D52683" s="157">
        <f t="shared" si="834"/>
        <v>0</v>
      </c>
    </row>
    <row r="52684" spans="4:4" hidden="1" x14ac:dyDescent="0.35">
      <c r="D52684" s="157">
        <f t="shared" si="834"/>
        <v>0</v>
      </c>
    </row>
    <row r="52685" spans="4:4" hidden="1" x14ac:dyDescent="0.35">
      <c r="D52685" s="157">
        <f t="shared" si="834"/>
        <v>0</v>
      </c>
    </row>
    <row r="52686" spans="4:4" hidden="1" x14ac:dyDescent="0.35">
      <c r="D52686" s="157">
        <f t="shared" si="834"/>
        <v>0</v>
      </c>
    </row>
    <row r="52687" spans="4:4" hidden="1" x14ac:dyDescent="0.35">
      <c r="D52687" s="157">
        <f t="shared" si="834"/>
        <v>0</v>
      </c>
    </row>
    <row r="52688" spans="4:4" hidden="1" x14ac:dyDescent="0.35">
      <c r="D52688" s="157">
        <f t="shared" si="834"/>
        <v>0</v>
      </c>
    </row>
    <row r="52689" spans="4:4" hidden="1" x14ac:dyDescent="0.35">
      <c r="D52689" s="157">
        <f t="shared" si="834"/>
        <v>0</v>
      </c>
    </row>
    <row r="52690" spans="4:4" hidden="1" x14ac:dyDescent="0.35">
      <c r="D52690" s="157">
        <f t="shared" si="834"/>
        <v>0</v>
      </c>
    </row>
    <row r="52691" spans="4:4" hidden="1" x14ac:dyDescent="0.35">
      <c r="D52691" s="157">
        <f t="shared" si="834"/>
        <v>0</v>
      </c>
    </row>
    <row r="52692" spans="4:4" hidden="1" x14ac:dyDescent="0.35">
      <c r="D52692" s="157">
        <f t="shared" si="834"/>
        <v>0</v>
      </c>
    </row>
    <row r="52693" spans="4:4" hidden="1" x14ac:dyDescent="0.35">
      <c r="D52693" s="157">
        <f t="shared" si="834"/>
        <v>0</v>
      </c>
    </row>
    <row r="52694" spans="4:4" hidden="1" x14ac:dyDescent="0.35">
      <c r="D52694" s="157">
        <f t="shared" si="834"/>
        <v>0</v>
      </c>
    </row>
    <row r="52695" spans="4:4" hidden="1" x14ac:dyDescent="0.35">
      <c r="D52695" s="157">
        <f t="shared" si="834"/>
        <v>0</v>
      </c>
    </row>
    <row r="52696" spans="4:4" hidden="1" x14ac:dyDescent="0.35">
      <c r="D52696" s="157">
        <f t="shared" si="834"/>
        <v>0</v>
      </c>
    </row>
    <row r="52697" spans="4:4" hidden="1" x14ac:dyDescent="0.35">
      <c r="D52697" s="157">
        <f t="shared" si="834"/>
        <v>0</v>
      </c>
    </row>
    <row r="52698" spans="4:4" hidden="1" x14ac:dyDescent="0.35">
      <c r="D52698" s="157">
        <f t="shared" si="834"/>
        <v>0</v>
      </c>
    </row>
    <row r="52699" spans="4:4" hidden="1" x14ac:dyDescent="0.35">
      <c r="D52699" s="157">
        <f t="shared" si="834"/>
        <v>0</v>
      </c>
    </row>
    <row r="52700" spans="4:4" hidden="1" x14ac:dyDescent="0.35">
      <c r="D52700" s="157">
        <f t="shared" si="834"/>
        <v>0</v>
      </c>
    </row>
    <row r="52701" spans="4:4" hidden="1" x14ac:dyDescent="0.35">
      <c r="D52701" s="157">
        <f t="shared" si="834"/>
        <v>0</v>
      </c>
    </row>
    <row r="52702" spans="4:4" hidden="1" x14ac:dyDescent="0.35">
      <c r="D52702" s="157">
        <f t="shared" si="834"/>
        <v>0</v>
      </c>
    </row>
    <row r="52703" spans="4:4" hidden="1" x14ac:dyDescent="0.35">
      <c r="D52703" s="157">
        <f t="shared" si="834"/>
        <v>0</v>
      </c>
    </row>
    <row r="52704" spans="4:4" hidden="1" x14ac:dyDescent="0.35">
      <c r="D52704" s="157">
        <f t="shared" si="834"/>
        <v>0</v>
      </c>
    </row>
    <row r="52705" spans="4:4" hidden="1" x14ac:dyDescent="0.35">
      <c r="D52705" s="157">
        <f t="shared" si="834"/>
        <v>0</v>
      </c>
    </row>
    <row r="52706" spans="4:4" hidden="1" x14ac:dyDescent="0.35">
      <c r="D52706" s="157">
        <f t="shared" si="834"/>
        <v>0</v>
      </c>
    </row>
    <row r="52707" spans="4:4" hidden="1" x14ac:dyDescent="0.35">
      <c r="D52707" s="157">
        <f t="shared" si="834"/>
        <v>0</v>
      </c>
    </row>
    <row r="52708" spans="4:4" hidden="1" x14ac:dyDescent="0.35">
      <c r="D52708" s="157">
        <f t="shared" si="834"/>
        <v>0</v>
      </c>
    </row>
    <row r="52709" spans="4:4" hidden="1" x14ac:dyDescent="0.35">
      <c r="D52709" s="157">
        <f t="shared" si="834"/>
        <v>0</v>
      </c>
    </row>
    <row r="52710" spans="4:4" hidden="1" x14ac:dyDescent="0.35">
      <c r="D52710" s="157">
        <f t="shared" si="834"/>
        <v>0</v>
      </c>
    </row>
    <row r="52711" spans="4:4" hidden="1" x14ac:dyDescent="0.35">
      <c r="D52711" s="157">
        <f t="shared" si="834"/>
        <v>0</v>
      </c>
    </row>
    <row r="52712" spans="4:4" hidden="1" x14ac:dyDescent="0.35">
      <c r="D52712" s="157">
        <f t="shared" si="834"/>
        <v>0</v>
      </c>
    </row>
    <row r="52713" spans="4:4" hidden="1" x14ac:dyDescent="0.35">
      <c r="D52713" s="157">
        <f t="shared" si="834"/>
        <v>0</v>
      </c>
    </row>
    <row r="52714" spans="4:4" hidden="1" x14ac:dyDescent="0.35">
      <c r="D52714" s="157">
        <f t="shared" si="834"/>
        <v>0</v>
      </c>
    </row>
    <row r="52715" spans="4:4" hidden="1" x14ac:dyDescent="0.35">
      <c r="D52715" s="157">
        <f t="shared" si="834"/>
        <v>0</v>
      </c>
    </row>
    <row r="52716" spans="4:4" hidden="1" x14ac:dyDescent="0.35">
      <c r="D52716" s="157">
        <f t="shared" si="834"/>
        <v>0</v>
      </c>
    </row>
    <row r="52717" spans="4:4" hidden="1" x14ac:dyDescent="0.35">
      <c r="D52717" s="157">
        <f t="shared" si="834"/>
        <v>0</v>
      </c>
    </row>
    <row r="52718" spans="4:4" hidden="1" x14ac:dyDescent="0.35">
      <c r="D52718" s="157">
        <f t="shared" si="834"/>
        <v>0</v>
      </c>
    </row>
    <row r="52719" spans="4:4" hidden="1" x14ac:dyDescent="0.35">
      <c r="D52719" s="157">
        <f t="shared" si="834"/>
        <v>0</v>
      </c>
    </row>
    <row r="52720" spans="4:4" hidden="1" x14ac:dyDescent="0.35">
      <c r="D52720" s="157">
        <f t="shared" si="834"/>
        <v>0</v>
      </c>
    </row>
    <row r="52721" spans="4:4" hidden="1" x14ac:dyDescent="0.35">
      <c r="D52721" s="157">
        <f t="shared" si="834"/>
        <v>0</v>
      </c>
    </row>
    <row r="52722" spans="4:4" hidden="1" x14ac:dyDescent="0.35">
      <c r="D52722" s="157">
        <f t="shared" si="834"/>
        <v>0</v>
      </c>
    </row>
    <row r="52723" spans="4:4" hidden="1" x14ac:dyDescent="0.35">
      <c r="D52723" s="157">
        <f t="shared" si="834"/>
        <v>0</v>
      </c>
    </row>
    <row r="52724" spans="4:4" hidden="1" x14ac:dyDescent="0.35">
      <c r="D52724" s="157">
        <f t="shared" si="834"/>
        <v>0</v>
      </c>
    </row>
    <row r="52725" spans="4:4" hidden="1" x14ac:dyDescent="0.35">
      <c r="D52725" s="157">
        <f t="shared" si="834"/>
        <v>0</v>
      </c>
    </row>
    <row r="52726" spans="4:4" hidden="1" x14ac:dyDescent="0.35">
      <c r="D52726" s="157">
        <f t="shared" si="834"/>
        <v>0</v>
      </c>
    </row>
    <row r="52727" spans="4:4" hidden="1" x14ac:dyDescent="0.35">
      <c r="D52727" s="157">
        <f t="shared" si="834"/>
        <v>0</v>
      </c>
    </row>
    <row r="52728" spans="4:4" hidden="1" x14ac:dyDescent="0.35">
      <c r="D52728" s="157">
        <f t="shared" si="834"/>
        <v>0</v>
      </c>
    </row>
    <row r="52729" spans="4:4" hidden="1" x14ac:dyDescent="0.35">
      <c r="D52729" s="157">
        <f t="shared" si="834"/>
        <v>0</v>
      </c>
    </row>
    <row r="52730" spans="4:4" hidden="1" x14ac:dyDescent="0.35">
      <c r="D52730" s="157">
        <f t="shared" si="834"/>
        <v>0</v>
      </c>
    </row>
    <row r="52731" spans="4:4" hidden="1" x14ac:dyDescent="0.35">
      <c r="D52731" s="157">
        <f t="shared" si="834"/>
        <v>0</v>
      </c>
    </row>
    <row r="52732" spans="4:4" hidden="1" x14ac:dyDescent="0.35">
      <c r="D52732" s="157">
        <f t="shared" si="834"/>
        <v>0</v>
      </c>
    </row>
    <row r="52733" spans="4:4" hidden="1" x14ac:dyDescent="0.35">
      <c r="D52733" s="157">
        <f t="shared" si="834"/>
        <v>0</v>
      </c>
    </row>
    <row r="52734" spans="4:4" hidden="1" x14ac:dyDescent="0.35">
      <c r="D52734" s="157">
        <f t="shared" si="834"/>
        <v>0</v>
      </c>
    </row>
    <row r="52735" spans="4:4" hidden="1" x14ac:dyDescent="0.35">
      <c r="D52735" s="157">
        <f t="shared" si="834"/>
        <v>0</v>
      </c>
    </row>
    <row r="52736" spans="4:4" hidden="1" x14ac:dyDescent="0.35">
      <c r="D52736" s="157">
        <f t="shared" si="834"/>
        <v>0</v>
      </c>
    </row>
    <row r="52737" spans="4:4" hidden="1" x14ac:dyDescent="0.35">
      <c r="D52737" s="157">
        <f t="shared" si="834"/>
        <v>0</v>
      </c>
    </row>
    <row r="52738" spans="4:4" hidden="1" x14ac:dyDescent="0.35">
      <c r="D52738" s="157">
        <f t="shared" si="834"/>
        <v>0</v>
      </c>
    </row>
    <row r="52739" spans="4:4" hidden="1" x14ac:dyDescent="0.35">
      <c r="D52739" s="157">
        <f t="shared" si="834"/>
        <v>0</v>
      </c>
    </row>
    <row r="52740" spans="4:4" hidden="1" x14ac:dyDescent="0.35">
      <c r="D52740" s="157">
        <f t="shared" ref="D52740:D52803" si="835">SUBTOTAL(109,D52707:D52739)</f>
        <v>0</v>
      </c>
    </row>
    <row r="52741" spans="4:4" hidden="1" x14ac:dyDescent="0.35">
      <c r="D52741" s="157">
        <f t="shared" si="835"/>
        <v>0</v>
      </c>
    </row>
    <row r="52742" spans="4:4" hidden="1" x14ac:dyDescent="0.35">
      <c r="D52742" s="157">
        <f t="shared" si="835"/>
        <v>0</v>
      </c>
    </row>
    <row r="52743" spans="4:4" hidden="1" x14ac:dyDescent="0.35">
      <c r="D52743" s="157">
        <f t="shared" si="835"/>
        <v>0</v>
      </c>
    </row>
    <row r="52744" spans="4:4" hidden="1" x14ac:dyDescent="0.35">
      <c r="D52744" s="157">
        <f t="shared" si="835"/>
        <v>0</v>
      </c>
    </row>
    <row r="52745" spans="4:4" hidden="1" x14ac:dyDescent="0.35">
      <c r="D52745" s="157">
        <f t="shared" si="835"/>
        <v>0</v>
      </c>
    </row>
    <row r="52746" spans="4:4" hidden="1" x14ac:dyDescent="0.35">
      <c r="D52746" s="157">
        <f t="shared" si="835"/>
        <v>0</v>
      </c>
    </row>
    <row r="52747" spans="4:4" hidden="1" x14ac:dyDescent="0.35">
      <c r="D52747" s="157">
        <f t="shared" si="835"/>
        <v>0</v>
      </c>
    </row>
    <row r="52748" spans="4:4" hidden="1" x14ac:dyDescent="0.35">
      <c r="D52748" s="157">
        <f t="shared" si="835"/>
        <v>0</v>
      </c>
    </row>
    <row r="52749" spans="4:4" hidden="1" x14ac:dyDescent="0.35">
      <c r="D52749" s="157">
        <f t="shared" si="835"/>
        <v>0</v>
      </c>
    </row>
    <row r="52750" spans="4:4" hidden="1" x14ac:dyDescent="0.35">
      <c r="D52750" s="157">
        <f t="shared" si="835"/>
        <v>0</v>
      </c>
    </row>
    <row r="52751" spans="4:4" hidden="1" x14ac:dyDescent="0.35">
      <c r="D52751" s="157">
        <f t="shared" si="835"/>
        <v>0</v>
      </c>
    </row>
    <row r="52752" spans="4:4" hidden="1" x14ac:dyDescent="0.35">
      <c r="D52752" s="157">
        <f t="shared" si="835"/>
        <v>0</v>
      </c>
    </row>
    <row r="52753" spans="4:4" hidden="1" x14ac:dyDescent="0.35">
      <c r="D52753" s="157">
        <f t="shared" si="835"/>
        <v>0</v>
      </c>
    </row>
    <row r="52754" spans="4:4" hidden="1" x14ac:dyDescent="0.35">
      <c r="D52754" s="157">
        <f t="shared" si="835"/>
        <v>0</v>
      </c>
    </row>
    <row r="52755" spans="4:4" hidden="1" x14ac:dyDescent="0.35">
      <c r="D52755" s="157">
        <f t="shared" si="835"/>
        <v>0</v>
      </c>
    </row>
    <row r="52756" spans="4:4" hidden="1" x14ac:dyDescent="0.35">
      <c r="D52756" s="157">
        <f t="shared" si="835"/>
        <v>0</v>
      </c>
    </row>
    <row r="52757" spans="4:4" hidden="1" x14ac:dyDescent="0.35">
      <c r="D52757" s="157">
        <f t="shared" si="835"/>
        <v>0</v>
      </c>
    </row>
    <row r="52758" spans="4:4" hidden="1" x14ac:dyDescent="0.35">
      <c r="D52758" s="157">
        <f t="shared" si="835"/>
        <v>0</v>
      </c>
    </row>
    <row r="52759" spans="4:4" hidden="1" x14ac:dyDescent="0.35">
      <c r="D52759" s="157">
        <f t="shared" si="835"/>
        <v>0</v>
      </c>
    </row>
    <row r="52760" spans="4:4" hidden="1" x14ac:dyDescent="0.35">
      <c r="D52760" s="157">
        <f t="shared" si="835"/>
        <v>0</v>
      </c>
    </row>
    <row r="52761" spans="4:4" hidden="1" x14ac:dyDescent="0.35">
      <c r="D52761" s="157">
        <f t="shared" si="835"/>
        <v>0</v>
      </c>
    </row>
    <row r="52762" spans="4:4" hidden="1" x14ac:dyDescent="0.35">
      <c r="D52762" s="157">
        <f t="shared" si="835"/>
        <v>0</v>
      </c>
    </row>
    <row r="52763" spans="4:4" hidden="1" x14ac:dyDescent="0.35">
      <c r="D52763" s="157">
        <f t="shared" si="835"/>
        <v>0</v>
      </c>
    </row>
    <row r="52764" spans="4:4" hidden="1" x14ac:dyDescent="0.35">
      <c r="D52764" s="157">
        <f t="shared" si="835"/>
        <v>0</v>
      </c>
    </row>
    <row r="52765" spans="4:4" hidden="1" x14ac:dyDescent="0.35">
      <c r="D52765" s="157">
        <f t="shared" si="835"/>
        <v>0</v>
      </c>
    </row>
    <row r="52766" spans="4:4" hidden="1" x14ac:dyDescent="0.35">
      <c r="D52766" s="157">
        <f t="shared" si="835"/>
        <v>0</v>
      </c>
    </row>
    <row r="52767" spans="4:4" hidden="1" x14ac:dyDescent="0.35">
      <c r="D52767" s="157">
        <f t="shared" si="835"/>
        <v>0</v>
      </c>
    </row>
    <row r="52768" spans="4:4" hidden="1" x14ac:dyDescent="0.35">
      <c r="D52768" s="157">
        <f t="shared" si="835"/>
        <v>0</v>
      </c>
    </row>
    <row r="52769" spans="4:4" hidden="1" x14ac:dyDescent="0.35">
      <c r="D52769" s="157">
        <f t="shared" si="835"/>
        <v>0</v>
      </c>
    </row>
    <row r="52770" spans="4:4" hidden="1" x14ac:dyDescent="0.35">
      <c r="D52770" s="157">
        <f t="shared" si="835"/>
        <v>0</v>
      </c>
    </row>
    <row r="52771" spans="4:4" hidden="1" x14ac:dyDescent="0.35">
      <c r="D52771" s="157">
        <f t="shared" si="835"/>
        <v>0</v>
      </c>
    </row>
    <row r="52772" spans="4:4" hidden="1" x14ac:dyDescent="0.35">
      <c r="D52772" s="157">
        <f t="shared" si="835"/>
        <v>0</v>
      </c>
    </row>
    <row r="52773" spans="4:4" hidden="1" x14ac:dyDescent="0.35">
      <c r="D52773" s="157">
        <f t="shared" si="835"/>
        <v>0</v>
      </c>
    </row>
    <row r="52774" spans="4:4" hidden="1" x14ac:dyDescent="0.35">
      <c r="D52774" s="157">
        <f t="shared" si="835"/>
        <v>0</v>
      </c>
    </row>
    <row r="52775" spans="4:4" hidden="1" x14ac:dyDescent="0.35">
      <c r="D52775" s="157">
        <f t="shared" si="835"/>
        <v>0</v>
      </c>
    </row>
    <row r="52776" spans="4:4" hidden="1" x14ac:dyDescent="0.35">
      <c r="D52776" s="157">
        <f t="shared" si="835"/>
        <v>0</v>
      </c>
    </row>
    <row r="52777" spans="4:4" hidden="1" x14ac:dyDescent="0.35">
      <c r="D52777" s="157">
        <f t="shared" si="835"/>
        <v>0</v>
      </c>
    </row>
    <row r="52778" spans="4:4" hidden="1" x14ac:dyDescent="0.35">
      <c r="D52778" s="157">
        <f t="shared" si="835"/>
        <v>0</v>
      </c>
    </row>
    <row r="52779" spans="4:4" hidden="1" x14ac:dyDescent="0.35">
      <c r="D52779" s="157">
        <f t="shared" si="835"/>
        <v>0</v>
      </c>
    </row>
    <row r="52780" spans="4:4" hidden="1" x14ac:dyDescent="0.35">
      <c r="D52780" s="157">
        <f t="shared" si="835"/>
        <v>0</v>
      </c>
    </row>
    <row r="52781" spans="4:4" hidden="1" x14ac:dyDescent="0.35">
      <c r="D52781" s="157">
        <f t="shared" si="835"/>
        <v>0</v>
      </c>
    </row>
    <row r="52782" spans="4:4" hidden="1" x14ac:dyDescent="0.35">
      <c r="D52782" s="157">
        <f t="shared" si="835"/>
        <v>0</v>
      </c>
    </row>
    <row r="52783" spans="4:4" hidden="1" x14ac:dyDescent="0.35">
      <c r="D52783" s="157">
        <f t="shared" si="835"/>
        <v>0</v>
      </c>
    </row>
    <row r="52784" spans="4:4" hidden="1" x14ac:dyDescent="0.35">
      <c r="D52784" s="157">
        <f t="shared" si="835"/>
        <v>0</v>
      </c>
    </row>
    <row r="52785" spans="4:4" hidden="1" x14ac:dyDescent="0.35">
      <c r="D52785" s="157">
        <f t="shared" si="835"/>
        <v>0</v>
      </c>
    </row>
    <row r="52786" spans="4:4" hidden="1" x14ac:dyDescent="0.35">
      <c r="D52786" s="157">
        <f t="shared" si="835"/>
        <v>0</v>
      </c>
    </row>
    <row r="52787" spans="4:4" hidden="1" x14ac:dyDescent="0.35">
      <c r="D52787" s="157">
        <f t="shared" si="835"/>
        <v>0</v>
      </c>
    </row>
    <row r="52788" spans="4:4" hidden="1" x14ac:dyDescent="0.35">
      <c r="D52788" s="157">
        <f t="shared" si="835"/>
        <v>0</v>
      </c>
    </row>
    <row r="52789" spans="4:4" hidden="1" x14ac:dyDescent="0.35">
      <c r="D52789" s="157">
        <f t="shared" si="835"/>
        <v>0</v>
      </c>
    </row>
    <row r="52790" spans="4:4" hidden="1" x14ac:dyDescent="0.35">
      <c r="D52790" s="157">
        <f t="shared" si="835"/>
        <v>0</v>
      </c>
    </row>
    <row r="52791" spans="4:4" hidden="1" x14ac:dyDescent="0.35">
      <c r="D52791" s="157">
        <f t="shared" si="835"/>
        <v>0</v>
      </c>
    </row>
    <row r="52792" spans="4:4" hidden="1" x14ac:dyDescent="0.35">
      <c r="D52792" s="157">
        <f t="shared" si="835"/>
        <v>0</v>
      </c>
    </row>
    <row r="52793" spans="4:4" hidden="1" x14ac:dyDescent="0.35">
      <c r="D52793" s="157">
        <f t="shared" si="835"/>
        <v>0</v>
      </c>
    </row>
    <row r="52794" spans="4:4" hidden="1" x14ac:dyDescent="0.35">
      <c r="D52794" s="157">
        <f t="shared" si="835"/>
        <v>0</v>
      </c>
    </row>
    <row r="52795" spans="4:4" hidden="1" x14ac:dyDescent="0.35">
      <c r="D52795" s="157">
        <f t="shared" si="835"/>
        <v>0</v>
      </c>
    </row>
    <row r="52796" spans="4:4" hidden="1" x14ac:dyDescent="0.35">
      <c r="D52796" s="157">
        <f t="shared" si="835"/>
        <v>0</v>
      </c>
    </row>
    <row r="52797" spans="4:4" hidden="1" x14ac:dyDescent="0.35">
      <c r="D52797" s="157">
        <f t="shared" si="835"/>
        <v>0</v>
      </c>
    </row>
    <row r="52798" spans="4:4" hidden="1" x14ac:dyDescent="0.35">
      <c r="D52798" s="157">
        <f t="shared" si="835"/>
        <v>0</v>
      </c>
    </row>
    <row r="52799" spans="4:4" hidden="1" x14ac:dyDescent="0.35">
      <c r="D52799" s="157">
        <f t="shared" si="835"/>
        <v>0</v>
      </c>
    </row>
    <row r="52800" spans="4:4" hidden="1" x14ac:dyDescent="0.35">
      <c r="D52800" s="157">
        <f t="shared" si="835"/>
        <v>0</v>
      </c>
    </row>
    <row r="52801" spans="4:4" hidden="1" x14ac:dyDescent="0.35">
      <c r="D52801" s="157">
        <f t="shared" si="835"/>
        <v>0</v>
      </c>
    </row>
    <row r="52802" spans="4:4" hidden="1" x14ac:dyDescent="0.35">
      <c r="D52802" s="157">
        <f t="shared" si="835"/>
        <v>0</v>
      </c>
    </row>
    <row r="52803" spans="4:4" hidden="1" x14ac:dyDescent="0.35">
      <c r="D52803" s="157">
        <f t="shared" si="835"/>
        <v>0</v>
      </c>
    </row>
    <row r="52804" spans="4:4" hidden="1" x14ac:dyDescent="0.35">
      <c r="D52804" s="157">
        <f t="shared" ref="D52804:D52867" si="836">SUBTOTAL(109,D52771:D52803)</f>
        <v>0</v>
      </c>
    </row>
    <row r="52805" spans="4:4" hidden="1" x14ac:dyDescent="0.35">
      <c r="D52805" s="157">
        <f t="shared" si="836"/>
        <v>0</v>
      </c>
    </row>
    <row r="52806" spans="4:4" hidden="1" x14ac:dyDescent="0.35">
      <c r="D52806" s="157">
        <f t="shared" si="836"/>
        <v>0</v>
      </c>
    </row>
    <row r="52807" spans="4:4" hidden="1" x14ac:dyDescent="0.35">
      <c r="D52807" s="157">
        <f t="shared" si="836"/>
        <v>0</v>
      </c>
    </row>
    <row r="52808" spans="4:4" hidden="1" x14ac:dyDescent="0.35">
      <c r="D52808" s="157">
        <f t="shared" si="836"/>
        <v>0</v>
      </c>
    </row>
    <row r="52809" spans="4:4" hidden="1" x14ac:dyDescent="0.35">
      <c r="D52809" s="157">
        <f t="shared" si="836"/>
        <v>0</v>
      </c>
    </row>
    <row r="52810" spans="4:4" hidden="1" x14ac:dyDescent="0.35">
      <c r="D52810" s="157">
        <f t="shared" si="836"/>
        <v>0</v>
      </c>
    </row>
    <row r="52811" spans="4:4" hidden="1" x14ac:dyDescent="0.35">
      <c r="D52811" s="157">
        <f t="shared" si="836"/>
        <v>0</v>
      </c>
    </row>
    <row r="52812" spans="4:4" hidden="1" x14ac:dyDescent="0.35">
      <c r="D52812" s="157">
        <f t="shared" si="836"/>
        <v>0</v>
      </c>
    </row>
    <row r="52813" spans="4:4" hidden="1" x14ac:dyDescent="0.35">
      <c r="D52813" s="157">
        <f t="shared" si="836"/>
        <v>0</v>
      </c>
    </row>
    <row r="52814" spans="4:4" hidden="1" x14ac:dyDescent="0.35">
      <c r="D52814" s="157">
        <f t="shared" si="836"/>
        <v>0</v>
      </c>
    </row>
    <row r="52815" spans="4:4" hidden="1" x14ac:dyDescent="0.35">
      <c r="D52815" s="157">
        <f t="shared" si="836"/>
        <v>0</v>
      </c>
    </row>
    <row r="52816" spans="4:4" hidden="1" x14ac:dyDescent="0.35">
      <c r="D52816" s="157">
        <f t="shared" si="836"/>
        <v>0</v>
      </c>
    </row>
    <row r="52817" spans="4:4" hidden="1" x14ac:dyDescent="0.35">
      <c r="D52817" s="157">
        <f t="shared" si="836"/>
        <v>0</v>
      </c>
    </row>
    <row r="52818" spans="4:4" hidden="1" x14ac:dyDescent="0.35">
      <c r="D52818" s="157">
        <f t="shared" si="836"/>
        <v>0</v>
      </c>
    </row>
    <row r="52819" spans="4:4" hidden="1" x14ac:dyDescent="0.35">
      <c r="D52819" s="157">
        <f t="shared" si="836"/>
        <v>0</v>
      </c>
    </row>
    <row r="52820" spans="4:4" hidden="1" x14ac:dyDescent="0.35">
      <c r="D52820" s="157">
        <f t="shared" si="836"/>
        <v>0</v>
      </c>
    </row>
    <row r="52821" spans="4:4" hidden="1" x14ac:dyDescent="0.35">
      <c r="D52821" s="157">
        <f t="shared" si="836"/>
        <v>0</v>
      </c>
    </row>
    <row r="52822" spans="4:4" hidden="1" x14ac:dyDescent="0.35">
      <c r="D52822" s="157">
        <f t="shared" si="836"/>
        <v>0</v>
      </c>
    </row>
    <row r="52823" spans="4:4" hidden="1" x14ac:dyDescent="0.35">
      <c r="D52823" s="157">
        <f t="shared" si="836"/>
        <v>0</v>
      </c>
    </row>
    <row r="52824" spans="4:4" hidden="1" x14ac:dyDescent="0.35">
      <c r="D52824" s="157">
        <f t="shared" si="836"/>
        <v>0</v>
      </c>
    </row>
    <row r="52825" spans="4:4" hidden="1" x14ac:dyDescent="0.35">
      <c r="D52825" s="157">
        <f t="shared" si="836"/>
        <v>0</v>
      </c>
    </row>
    <row r="52826" spans="4:4" hidden="1" x14ac:dyDescent="0.35">
      <c r="D52826" s="157">
        <f t="shared" si="836"/>
        <v>0</v>
      </c>
    </row>
    <row r="52827" spans="4:4" hidden="1" x14ac:dyDescent="0.35">
      <c r="D52827" s="157">
        <f t="shared" si="836"/>
        <v>0</v>
      </c>
    </row>
    <row r="52828" spans="4:4" hidden="1" x14ac:dyDescent="0.35">
      <c r="D52828" s="157">
        <f t="shared" si="836"/>
        <v>0</v>
      </c>
    </row>
    <row r="52829" spans="4:4" hidden="1" x14ac:dyDescent="0.35">
      <c r="D52829" s="157">
        <f t="shared" si="836"/>
        <v>0</v>
      </c>
    </row>
    <row r="52830" spans="4:4" hidden="1" x14ac:dyDescent="0.35">
      <c r="D52830" s="157">
        <f t="shared" si="836"/>
        <v>0</v>
      </c>
    </row>
    <row r="52831" spans="4:4" hidden="1" x14ac:dyDescent="0.35">
      <c r="D52831" s="157">
        <f t="shared" si="836"/>
        <v>0</v>
      </c>
    </row>
    <row r="52832" spans="4:4" hidden="1" x14ac:dyDescent="0.35">
      <c r="D52832" s="157">
        <f t="shared" si="836"/>
        <v>0</v>
      </c>
    </row>
    <row r="52833" spans="4:4" hidden="1" x14ac:dyDescent="0.35">
      <c r="D52833" s="157">
        <f t="shared" si="836"/>
        <v>0</v>
      </c>
    </row>
    <row r="52834" spans="4:4" hidden="1" x14ac:dyDescent="0.35">
      <c r="D52834" s="157">
        <f t="shared" si="836"/>
        <v>0</v>
      </c>
    </row>
    <row r="52835" spans="4:4" hidden="1" x14ac:dyDescent="0.35">
      <c r="D52835" s="157">
        <f t="shared" si="836"/>
        <v>0</v>
      </c>
    </row>
    <row r="52836" spans="4:4" hidden="1" x14ac:dyDescent="0.35">
      <c r="D52836" s="157">
        <f t="shared" si="836"/>
        <v>0</v>
      </c>
    </row>
    <row r="52837" spans="4:4" hidden="1" x14ac:dyDescent="0.35">
      <c r="D52837" s="157">
        <f t="shared" si="836"/>
        <v>0</v>
      </c>
    </row>
    <row r="52838" spans="4:4" hidden="1" x14ac:dyDescent="0.35">
      <c r="D52838" s="157">
        <f t="shared" si="836"/>
        <v>0</v>
      </c>
    </row>
    <row r="52839" spans="4:4" hidden="1" x14ac:dyDescent="0.35">
      <c r="D52839" s="157">
        <f t="shared" si="836"/>
        <v>0</v>
      </c>
    </row>
    <row r="52840" spans="4:4" hidden="1" x14ac:dyDescent="0.35">
      <c r="D52840" s="157">
        <f t="shared" si="836"/>
        <v>0</v>
      </c>
    </row>
    <row r="52841" spans="4:4" hidden="1" x14ac:dyDescent="0.35">
      <c r="D52841" s="157">
        <f t="shared" si="836"/>
        <v>0</v>
      </c>
    </row>
    <row r="52842" spans="4:4" hidden="1" x14ac:dyDescent="0.35">
      <c r="D52842" s="157">
        <f t="shared" si="836"/>
        <v>0</v>
      </c>
    </row>
    <row r="52843" spans="4:4" hidden="1" x14ac:dyDescent="0.35">
      <c r="D52843" s="157">
        <f t="shared" si="836"/>
        <v>0</v>
      </c>
    </row>
    <row r="52844" spans="4:4" hidden="1" x14ac:dyDescent="0.35">
      <c r="D52844" s="157">
        <f t="shared" si="836"/>
        <v>0</v>
      </c>
    </row>
    <row r="52845" spans="4:4" hidden="1" x14ac:dyDescent="0.35">
      <c r="D52845" s="157">
        <f t="shared" si="836"/>
        <v>0</v>
      </c>
    </row>
    <row r="52846" spans="4:4" hidden="1" x14ac:dyDescent="0.35">
      <c r="D52846" s="157">
        <f t="shared" si="836"/>
        <v>0</v>
      </c>
    </row>
    <row r="52847" spans="4:4" hidden="1" x14ac:dyDescent="0.35">
      <c r="D52847" s="157">
        <f t="shared" si="836"/>
        <v>0</v>
      </c>
    </row>
    <row r="52848" spans="4:4" hidden="1" x14ac:dyDescent="0.35">
      <c r="D52848" s="157">
        <f t="shared" si="836"/>
        <v>0</v>
      </c>
    </row>
    <row r="52849" spans="4:4" hidden="1" x14ac:dyDescent="0.35">
      <c r="D52849" s="157">
        <f t="shared" si="836"/>
        <v>0</v>
      </c>
    </row>
    <row r="52850" spans="4:4" hidden="1" x14ac:dyDescent="0.35">
      <c r="D52850" s="157">
        <f t="shared" si="836"/>
        <v>0</v>
      </c>
    </row>
    <row r="52851" spans="4:4" hidden="1" x14ac:dyDescent="0.35">
      <c r="D52851" s="157">
        <f t="shared" si="836"/>
        <v>0</v>
      </c>
    </row>
    <row r="52852" spans="4:4" hidden="1" x14ac:dyDescent="0.35">
      <c r="D52852" s="157">
        <f t="shared" si="836"/>
        <v>0</v>
      </c>
    </row>
    <row r="52853" spans="4:4" hidden="1" x14ac:dyDescent="0.35">
      <c r="D52853" s="157">
        <f t="shared" si="836"/>
        <v>0</v>
      </c>
    </row>
    <row r="52854" spans="4:4" hidden="1" x14ac:dyDescent="0.35">
      <c r="D52854" s="157">
        <f t="shared" si="836"/>
        <v>0</v>
      </c>
    </row>
    <row r="52855" spans="4:4" hidden="1" x14ac:dyDescent="0.35">
      <c r="D52855" s="157">
        <f t="shared" si="836"/>
        <v>0</v>
      </c>
    </row>
    <row r="52856" spans="4:4" hidden="1" x14ac:dyDescent="0.35">
      <c r="D52856" s="157">
        <f t="shared" si="836"/>
        <v>0</v>
      </c>
    </row>
    <row r="52857" spans="4:4" hidden="1" x14ac:dyDescent="0.35">
      <c r="D52857" s="157">
        <f t="shared" si="836"/>
        <v>0</v>
      </c>
    </row>
    <row r="52858" spans="4:4" hidden="1" x14ac:dyDescent="0.35">
      <c r="D52858" s="157">
        <f t="shared" si="836"/>
        <v>0</v>
      </c>
    </row>
    <row r="52859" spans="4:4" hidden="1" x14ac:dyDescent="0.35">
      <c r="D52859" s="157">
        <f t="shared" si="836"/>
        <v>0</v>
      </c>
    </row>
    <row r="52860" spans="4:4" hidden="1" x14ac:dyDescent="0.35">
      <c r="D52860" s="157">
        <f t="shared" si="836"/>
        <v>0</v>
      </c>
    </row>
    <row r="52861" spans="4:4" hidden="1" x14ac:dyDescent="0.35">
      <c r="D52861" s="157">
        <f t="shared" si="836"/>
        <v>0</v>
      </c>
    </row>
    <row r="52862" spans="4:4" hidden="1" x14ac:dyDescent="0.35">
      <c r="D52862" s="157">
        <f t="shared" si="836"/>
        <v>0</v>
      </c>
    </row>
    <row r="52863" spans="4:4" hidden="1" x14ac:dyDescent="0.35">
      <c r="D52863" s="157">
        <f t="shared" si="836"/>
        <v>0</v>
      </c>
    </row>
    <row r="52864" spans="4:4" hidden="1" x14ac:dyDescent="0.35">
      <c r="D52864" s="157">
        <f t="shared" si="836"/>
        <v>0</v>
      </c>
    </row>
    <row r="52865" spans="4:4" hidden="1" x14ac:dyDescent="0.35">
      <c r="D52865" s="157">
        <f t="shared" si="836"/>
        <v>0</v>
      </c>
    </row>
    <row r="52866" spans="4:4" hidden="1" x14ac:dyDescent="0.35">
      <c r="D52866" s="157">
        <f t="shared" si="836"/>
        <v>0</v>
      </c>
    </row>
    <row r="52867" spans="4:4" hidden="1" x14ac:dyDescent="0.35">
      <c r="D52867" s="157">
        <f t="shared" si="836"/>
        <v>0</v>
      </c>
    </row>
    <row r="52868" spans="4:4" hidden="1" x14ac:dyDescent="0.35">
      <c r="D52868" s="157">
        <f t="shared" ref="D52868:D52931" si="837">SUBTOTAL(109,D52835:D52867)</f>
        <v>0</v>
      </c>
    </row>
    <row r="52869" spans="4:4" hidden="1" x14ac:dyDescent="0.35">
      <c r="D52869" s="157">
        <f t="shared" si="837"/>
        <v>0</v>
      </c>
    </row>
    <row r="52870" spans="4:4" hidden="1" x14ac:dyDescent="0.35">
      <c r="D52870" s="157">
        <f t="shared" si="837"/>
        <v>0</v>
      </c>
    </row>
    <row r="52871" spans="4:4" hidden="1" x14ac:dyDescent="0.35">
      <c r="D52871" s="157">
        <f t="shared" si="837"/>
        <v>0</v>
      </c>
    </row>
    <row r="52872" spans="4:4" hidden="1" x14ac:dyDescent="0.35">
      <c r="D52872" s="157">
        <f t="shared" si="837"/>
        <v>0</v>
      </c>
    </row>
    <row r="52873" spans="4:4" hidden="1" x14ac:dyDescent="0.35">
      <c r="D52873" s="157">
        <f t="shared" si="837"/>
        <v>0</v>
      </c>
    </row>
    <row r="52874" spans="4:4" hidden="1" x14ac:dyDescent="0.35">
      <c r="D52874" s="157">
        <f t="shared" si="837"/>
        <v>0</v>
      </c>
    </row>
    <row r="52875" spans="4:4" hidden="1" x14ac:dyDescent="0.35">
      <c r="D52875" s="157">
        <f t="shared" si="837"/>
        <v>0</v>
      </c>
    </row>
    <row r="52876" spans="4:4" hidden="1" x14ac:dyDescent="0.35">
      <c r="D52876" s="157">
        <f t="shared" si="837"/>
        <v>0</v>
      </c>
    </row>
    <row r="52877" spans="4:4" hidden="1" x14ac:dyDescent="0.35">
      <c r="D52877" s="157">
        <f t="shared" si="837"/>
        <v>0</v>
      </c>
    </row>
    <row r="52878" spans="4:4" hidden="1" x14ac:dyDescent="0.35">
      <c r="D52878" s="157">
        <f t="shared" si="837"/>
        <v>0</v>
      </c>
    </row>
    <row r="52879" spans="4:4" hidden="1" x14ac:dyDescent="0.35">
      <c r="D52879" s="157">
        <f t="shared" si="837"/>
        <v>0</v>
      </c>
    </row>
    <row r="52880" spans="4:4" hidden="1" x14ac:dyDescent="0.35">
      <c r="D52880" s="157">
        <f t="shared" si="837"/>
        <v>0</v>
      </c>
    </row>
    <row r="52881" spans="4:4" hidden="1" x14ac:dyDescent="0.35">
      <c r="D52881" s="157">
        <f t="shared" si="837"/>
        <v>0</v>
      </c>
    </row>
    <row r="52882" spans="4:4" hidden="1" x14ac:dyDescent="0.35">
      <c r="D52882" s="157">
        <f t="shared" si="837"/>
        <v>0</v>
      </c>
    </row>
    <row r="52883" spans="4:4" hidden="1" x14ac:dyDescent="0.35">
      <c r="D52883" s="157">
        <f t="shared" si="837"/>
        <v>0</v>
      </c>
    </row>
    <row r="52884" spans="4:4" hidden="1" x14ac:dyDescent="0.35">
      <c r="D52884" s="157">
        <f t="shared" si="837"/>
        <v>0</v>
      </c>
    </row>
    <row r="52885" spans="4:4" hidden="1" x14ac:dyDescent="0.35">
      <c r="D52885" s="157">
        <f t="shared" si="837"/>
        <v>0</v>
      </c>
    </row>
    <row r="52886" spans="4:4" hidden="1" x14ac:dyDescent="0.35">
      <c r="D52886" s="157">
        <f t="shared" si="837"/>
        <v>0</v>
      </c>
    </row>
    <row r="52887" spans="4:4" hidden="1" x14ac:dyDescent="0.35">
      <c r="D52887" s="157">
        <f t="shared" si="837"/>
        <v>0</v>
      </c>
    </row>
    <row r="52888" spans="4:4" hidden="1" x14ac:dyDescent="0.35">
      <c r="D52888" s="157">
        <f t="shared" si="837"/>
        <v>0</v>
      </c>
    </row>
    <row r="52889" spans="4:4" hidden="1" x14ac:dyDescent="0.35">
      <c r="D52889" s="157">
        <f t="shared" si="837"/>
        <v>0</v>
      </c>
    </row>
    <row r="52890" spans="4:4" hidden="1" x14ac:dyDescent="0.35">
      <c r="D52890" s="157">
        <f t="shared" si="837"/>
        <v>0</v>
      </c>
    </row>
    <row r="52891" spans="4:4" hidden="1" x14ac:dyDescent="0.35">
      <c r="D52891" s="157">
        <f t="shared" si="837"/>
        <v>0</v>
      </c>
    </row>
    <row r="52892" spans="4:4" hidden="1" x14ac:dyDescent="0.35">
      <c r="D52892" s="157">
        <f t="shared" si="837"/>
        <v>0</v>
      </c>
    </row>
    <row r="52893" spans="4:4" hidden="1" x14ac:dyDescent="0.35">
      <c r="D52893" s="157">
        <f t="shared" si="837"/>
        <v>0</v>
      </c>
    </row>
    <row r="52894" spans="4:4" hidden="1" x14ac:dyDescent="0.35">
      <c r="D52894" s="157">
        <f t="shared" si="837"/>
        <v>0</v>
      </c>
    </row>
    <row r="52895" spans="4:4" hidden="1" x14ac:dyDescent="0.35">
      <c r="D52895" s="157">
        <f t="shared" si="837"/>
        <v>0</v>
      </c>
    </row>
    <row r="52896" spans="4:4" hidden="1" x14ac:dyDescent="0.35">
      <c r="D52896" s="157">
        <f t="shared" si="837"/>
        <v>0</v>
      </c>
    </row>
    <row r="52897" spans="4:4" hidden="1" x14ac:dyDescent="0.35">
      <c r="D52897" s="157">
        <f t="shared" si="837"/>
        <v>0</v>
      </c>
    </row>
    <row r="52898" spans="4:4" hidden="1" x14ac:dyDescent="0.35">
      <c r="D52898" s="157">
        <f t="shared" si="837"/>
        <v>0</v>
      </c>
    </row>
    <row r="52899" spans="4:4" hidden="1" x14ac:dyDescent="0.35">
      <c r="D52899" s="157">
        <f t="shared" si="837"/>
        <v>0</v>
      </c>
    </row>
    <row r="52900" spans="4:4" hidden="1" x14ac:dyDescent="0.35">
      <c r="D52900" s="157">
        <f t="shared" si="837"/>
        <v>0</v>
      </c>
    </row>
    <row r="52901" spans="4:4" hidden="1" x14ac:dyDescent="0.35">
      <c r="D52901" s="157">
        <f t="shared" si="837"/>
        <v>0</v>
      </c>
    </row>
    <row r="52902" spans="4:4" hidden="1" x14ac:dyDescent="0.35">
      <c r="D52902" s="157">
        <f t="shared" si="837"/>
        <v>0</v>
      </c>
    </row>
    <row r="52903" spans="4:4" hidden="1" x14ac:dyDescent="0.35">
      <c r="D52903" s="157">
        <f t="shared" si="837"/>
        <v>0</v>
      </c>
    </row>
    <row r="52904" spans="4:4" hidden="1" x14ac:dyDescent="0.35">
      <c r="D52904" s="157">
        <f t="shared" si="837"/>
        <v>0</v>
      </c>
    </row>
    <row r="52905" spans="4:4" hidden="1" x14ac:dyDescent="0.35">
      <c r="D52905" s="157">
        <f t="shared" si="837"/>
        <v>0</v>
      </c>
    </row>
    <row r="52906" spans="4:4" hidden="1" x14ac:dyDescent="0.35">
      <c r="D52906" s="157">
        <f t="shared" si="837"/>
        <v>0</v>
      </c>
    </row>
    <row r="52907" spans="4:4" hidden="1" x14ac:dyDescent="0.35">
      <c r="D52907" s="157">
        <f t="shared" si="837"/>
        <v>0</v>
      </c>
    </row>
    <row r="52908" spans="4:4" hidden="1" x14ac:dyDescent="0.35">
      <c r="D52908" s="157">
        <f t="shared" si="837"/>
        <v>0</v>
      </c>
    </row>
    <row r="52909" spans="4:4" hidden="1" x14ac:dyDescent="0.35">
      <c r="D52909" s="157">
        <f t="shared" si="837"/>
        <v>0</v>
      </c>
    </row>
    <row r="52910" spans="4:4" hidden="1" x14ac:dyDescent="0.35">
      <c r="D52910" s="157">
        <f t="shared" si="837"/>
        <v>0</v>
      </c>
    </row>
    <row r="52911" spans="4:4" hidden="1" x14ac:dyDescent="0.35">
      <c r="D52911" s="157">
        <f t="shared" si="837"/>
        <v>0</v>
      </c>
    </row>
    <row r="52912" spans="4:4" hidden="1" x14ac:dyDescent="0.35">
      <c r="D52912" s="157">
        <f t="shared" si="837"/>
        <v>0</v>
      </c>
    </row>
    <row r="52913" spans="4:4" hidden="1" x14ac:dyDescent="0.35">
      <c r="D52913" s="157">
        <f t="shared" si="837"/>
        <v>0</v>
      </c>
    </row>
    <row r="52914" spans="4:4" hidden="1" x14ac:dyDescent="0.35">
      <c r="D52914" s="157">
        <f t="shared" si="837"/>
        <v>0</v>
      </c>
    </row>
    <row r="52915" spans="4:4" hidden="1" x14ac:dyDescent="0.35">
      <c r="D52915" s="157">
        <f t="shared" si="837"/>
        <v>0</v>
      </c>
    </row>
    <row r="52916" spans="4:4" hidden="1" x14ac:dyDescent="0.35">
      <c r="D52916" s="157">
        <f t="shared" si="837"/>
        <v>0</v>
      </c>
    </row>
    <row r="52917" spans="4:4" hidden="1" x14ac:dyDescent="0.35">
      <c r="D52917" s="157">
        <f t="shared" si="837"/>
        <v>0</v>
      </c>
    </row>
    <row r="52918" spans="4:4" hidden="1" x14ac:dyDescent="0.35">
      <c r="D52918" s="157">
        <f t="shared" si="837"/>
        <v>0</v>
      </c>
    </row>
    <row r="52919" spans="4:4" hidden="1" x14ac:dyDescent="0.35">
      <c r="D52919" s="157">
        <f t="shared" si="837"/>
        <v>0</v>
      </c>
    </row>
    <row r="52920" spans="4:4" hidden="1" x14ac:dyDescent="0.35">
      <c r="D52920" s="157">
        <f t="shared" si="837"/>
        <v>0</v>
      </c>
    </row>
    <row r="52921" spans="4:4" hidden="1" x14ac:dyDescent="0.35">
      <c r="D52921" s="157">
        <f t="shared" si="837"/>
        <v>0</v>
      </c>
    </row>
    <row r="52922" spans="4:4" hidden="1" x14ac:dyDescent="0.35">
      <c r="D52922" s="157">
        <f t="shared" si="837"/>
        <v>0</v>
      </c>
    </row>
    <row r="52923" spans="4:4" hidden="1" x14ac:dyDescent="0.35">
      <c r="D52923" s="157">
        <f t="shared" si="837"/>
        <v>0</v>
      </c>
    </row>
    <row r="52924" spans="4:4" hidden="1" x14ac:dyDescent="0.35">
      <c r="D52924" s="157">
        <f t="shared" si="837"/>
        <v>0</v>
      </c>
    </row>
    <row r="52925" spans="4:4" hidden="1" x14ac:dyDescent="0.35">
      <c r="D52925" s="157">
        <f t="shared" si="837"/>
        <v>0</v>
      </c>
    </row>
    <row r="52926" spans="4:4" hidden="1" x14ac:dyDescent="0.35">
      <c r="D52926" s="157">
        <f t="shared" si="837"/>
        <v>0</v>
      </c>
    </row>
    <row r="52927" spans="4:4" hidden="1" x14ac:dyDescent="0.35">
      <c r="D52927" s="157">
        <f t="shared" si="837"/>
        <v>0</v>
      </c>
    </row>
    <row r="52928" spans="4:4" hidden="1" x14ac:dyDescent="0.35">
      <c r="D52928" s="157">
        <f t="shared" si="837"/>
        <v>0</v>
      </c>
    </row>
    <row r="52929" spans="4:4" hidden="1" x14ac:dyDescent="0.35">
      <c r="D52929" s="157">
        <f t="shared" si="837"/>
        <v>0</v>
      </c>
    </row>
    <row r="52930" spans="4:4" hidden="1" x14ac:dyDescent="0.35">
      <c r="D52930" s="157">
        <f t="shared" si="837"/>
        <v>0</v>
      </c>
    </row>
    <row r="52931" spans="4:4" hidden="1" x14ac:dyDescent="0.35">
      <c r="D52931" s="157">
        <f t="shared" si="837"/>
        <v>0</v>
      </c>
    </row>
    <row r="52932" spans="4:4" hidden="1" x14ac:dyDescent="0.35">
      <c r="D52932" s="157">
        <f t="shared" ref="D52932:D52995" si="838">SUBTOTAL(109,D52899:D52931)</f>
        <v>0</v>
      </c>
    </row>
    <row r="52933" spans="4:4" hidden="1" x14ac:dyDescent="0.35">
      <c r="D52933" s="157">
        <f t="shared" si="838"/>
        <v>0</v>
      </c>
    </row>
    <row r="52934" spans="4:4" hidden="1" x14ac:dyDescent="0.35">
      <c r="D52934" s="157">
        <f t="shared" si="838"/>
        <v>0</v>
      </c>
    </row>
    <row r="52935" spans="4:4" hidden="1" x14ac:dyDescent="0.35">
      <c r="D52935" s="157">
        <f t="shared" si="838"/>
        <v>0</v>
      </c>
    </row>
    <row r="52936" spans="4:4" hidden="1" x14ac:dyDescent="0.35">
      <c r="D52936" s="157">
        <f t="shared" si="838"/>
        <v>0</v>
      </c>
    </row>
    <row r="52937" spans="4:4" hidden="1" x14ac:dyDescent="0.35">
      <c r="D52937" s="157">
        <f t="shared" si="838"/>
        <v>0</v>
      </c>
    </row>
    <row r="52938" spans="4:4" hidden="1" x14ac:dyDescent="0.35">
      <c r="D52938" s="157">
        <f t="shared" si="838"/>
        <v>0</v>
      </c>
    </row>
    <row r="52939" spans="4:4" hidden="1" x14ac:dyDescent="0.35">
      <c r="D52939" s="157">
        <f t="shared" si="838"/>
        <v>0</v>
      </c>
    </row>
    <row r="52940" spans="4:4" hidden="1" x14ac:dyDescent="0.35">
      <c r="D52940" s="157">
        <f t="shared" si="838"/>
        <v>0</v>
      </c>
    </row>
    <row r="52941" spans="4:4" hidden="1" x14ac:dyDescent="0.35">
      <c r="D52941" s="157">
        <f t="shared" si="838"/>
        <v>0</v>
      </c>
    </row>
    <row r="52942" spans="4:4" hidden="1" x14ac:dyDescent="0.35">
      <c r="D52942" s="157">
        <f t="shared" si="838"/>
        <v>0</v>
      </c>
    </row>
    <row r="52943" spans="4:4" hidden="1" x14ac:dyDescent="0.35">
      <c r="D52943" s="157">
        <f t="shared" si="838"/>
        <v>0</v>
      </c>
    </row>
    <row r="52944" spans="4:4" hidden="1" x14ac:dyDescent="0.35">
      <c r="D52944" s="157">
        <f t="shared" si="838"/>
        <v>0</v>
      </c>
    </row>
    <row r="52945" spans="4:4" hidden="1" x14ac:dyDescent="0.35">
      <c r="D52945" s="157">
        <f t="shared" si="838"/>
        <v>0</v>
      </c>
    </row>
    <row r="52946" spans="4:4" hidden="1" x14ac:dyDescent="0.35">
      <c r="D52946" s="157">
        <f t="shared" si="838"/>
        <v>0</v>
      </c>
    </row>
    <row r="52947" spans="4:4" hidden="1" x14ac:dyDescent="0.35">
      <c r="D52947" s="157">
        <f t="shared" si="838"/>
        <v>0</v>
      </c>
    </row>
    <row r="52948" spans="4:4" hidden="1" x14ac:dyDescent="0.35">
      <c r="D52948" s="157">
        <f t="shared" si="838"/>
        <v>0</v>
      </c>
    </row>
    <row r="52949" spans="4:4" hidden="1" x14ac:dyDescent="0.35">
      <c r="D52949" s="157">
        <f t="shared" si="838"/>
        <v>0</v>
      </c>
    </row>
    <row r="52950" spans="4:4" hidden="1" x14ac:dyDescent="0.35">
      <c r="D52950" s="157">
        <f t="shared" si="838"/>
        <v>0</v>
      </c>
    </row>
    <row r="52951" spans="4:4" hidden="1" x14ac:dyDescent="0.35">
      <c r="D52951" s="157">
        <f t="shared" si="838"/>
        <v>0</v>
      </c>
    </row>
    <row r="52952" spans="4:4" hidden="1" x14ac:dyDescent="0.35">
      <c r="D52952" s="157">
        <f t="shared" si="838"/>
        <v>0</v>
      </c>
    </row>
    <row r="52953" spans="4:4" hidden="1" x14ac:dyDescent="0.35">
      <c r="D52953" s="157">
        <f t="shared" si="838"/>
        <v>0</v>
      </c>
    </row>
    <row r="52954" spans="4:4" hidden="1" x14ac:dyDescent="0.35">
      <c r="D52954" s="157">
        <f t="shared" si="838"/>
        <v>0</v>
      </c>
    </row>
    <row r="52955" spans="4:4" hidden="1" x14ac:dyDescent="0.35">
      <c r="D52955" s="157">
        <f t="shared" si="838"/>
        <v>0</v>
      </c>
    </row>
    <row r="52956" spans="4:4" hidden="1" x14ac:dyDescent="0.35">
      <c r="D52956" s="157">
        <f t="shared" si="838"/>
        <v>0</v>
      </c>
    </row>
    <row r="52957" spans="4:4" hidden="1" x14ac:dyDescent="0.35">
      <c r="D52957" s="157">
        <f t="shared" si="838"/>
        <v>0</v>
      </c>
    </row>
    <row r="52958" spans="4:4" hidden="1" x14ac:dyDescent="0.35">
      <c r="D52958" s="157">
        <f t="shared" si="838"/>
        <v>0</v>
      </c>
    </row>
    <row r="52959" spans="4:4" hidden="1" x14ac:dyDescent="0.35">
      <c r="D52959" s="157">
        <f t="shared" si="838"/>
        <v>0</v>
      </c>
    </row>
    <row r="52960" spans="4:4" hidden="1" x14ac:dyDescent="0.35">
      <c r="D52960" s="157">
        <f t="shared" si="838"/>
        <v>0</v>
      </c>
    </row>
    <row r="52961" spans="4:4" hidden="1" x14ac:dyDescent="0.35">
      <c r="D52961" s="157">
        <f t="shared" si="838"/>
        <v>0</v>
      </c>
    </row>
    <row r="52962" spans="4:4" hidden="1" x14ac:dyDescent="0.35">
      <c r="D52962" s="157">
        <f t="shared" si="838"/>
        <v>0</v>
      </c>
    </row>
    <row r="52963" spans="4:4" hidden="1" x14ac:dyDescent="0.35">
      <c r="D52963" s="157">
        <f t="shared" si="838"/>
        <v>0</v>
      </c>
    </row>
    <row r="52964" spans="4:4" hidden="1" x14ac:dyDescent="0.35">
      <c r="D52964" s="157">
        <f t="shared" si="838"/>
        <v>0</v>
      </c>
    </row>
    <row r="52965" spans="4:4" hidden="1" x14ac:dyDescent="0.35">
      <c r="D52965" s="157">
        <f t="shared" si="838"/>
        <v>0</v>
      </c>
    </row>
    <row r="52966" spans="4:4" hidden="1" x14ac:dyDescent="0.35">
      <c r="D52966" s="157">
        <f t="shared" si="838"/>
        <v>0</v>
      </c>
    </row>
    <row r="52967" spans="4:4" hidden="1" x14ac:dyDescent="0.35">
      <c r="D52967" s="157">
        <f t="shared" si="838"/>
        <v>0</v>
      </c>
    </row>
    <row r="52968" spans="4:4" hidden="1" x14ac:dyDescent="0.35">
      <c r="D52968" s="157">
        <f t="shared" si="838"/>
        <v>0</v>
      </c>
    </row>
    <row r="52969" spans="4:4" hidden="1" x14ac:dyDescent="0.35">
      <c r="D52969" s="157">
        <f t="shared" si="838"/>
        <v>0</v>
      </c>
    </row>
    <row r="52970" spans="4:4" hidden="1" x14ac:dyDescent="0.35">
      <c r="D52970" s="157">
        <f t="shared" si="838"/>
        <v>0</v>
      </c>
    </row>
    <row r="52971" spans="4:4" hidden="1" x14ac:dyDescent="0.35">
      <c r="D52971" s="157">
        <f t="shared" si="838"/>
        <v>0</v>
      </c>
    </row>
    <row r="52972" spans="4:4" hidden="1" x14ac:dyDescent="0.35">
      <c r="D52972" s="157">
        <f t="shared" si="838"/>
        <v>0</v>
      </c>
    </row>
    <row r="52973" spans="4:4" hidden="1" x14ac:dyDescent="0.35">
      <c r="D52973" s="157">
        <f t="shared" si="838"/>
        <v>0</v>
      </c>
    </row>
    <row r="52974" spans="4:4" hidden="1" x14ac:dyDescent="0.35">
      <c r="D52974" s="157">
        <f t="shared" si="838"/>
        <v>0</v>
      </c>
    </row>
    <row r="52975" spans="4:4" hidden="1" x14ac:dyDescent="0.35">
      <c r="D52975" s="157">
        <f t="shared" si="838"/>
        <v>0</v>
      </c>
    </row>
    <row r="52976" spans="4:4" hidden="1" x14ac:dyDescent="0.35">
      <c r="D52976" s="157">
        <f t="shared" si="838"/>
        <v>0</v>
      </c>
    </row>
    <row r="52977" spans="4:4" hidden="1" x14ac:dyDescent="0.35">
      <c r="D52977" s="157">
        <f t="shared" si="838"/>
        <v>0</v>
      </c>
    </row>
    <row r="52978" spans="4:4" hidden="1" x14ac:dyDescent="0.35">
      <c r="D52978" s="157">
        <f t="shared" si="838"/>
        <v>0</v>
      </c>
    </row>
    <row r="52979" spans="4:4" hidden="1" x14ac:dyDescent="0.35">
      <c r="D52979" s="157">
        <f t="shared" si="838"/>
        <v>0</v>
      </c>
    </row>
    <row r="52980" spans="4:4" hidden="1" x14ac:dyDescent="0.35">
      <c r="D52980" s="157">
        <f t="shared" si="838"/>
        <v>0</v>
      </c>
    </row>
    <row r="52981" spans="4:4" hidden="1" x14ac:dyDescent="0.35">
      <c r="D52981" s="157">
        <f t="shared" si="838"/>
        <v>0</v>
      </c>
    </row>
    <row r="52982" spans="4:4" hidden="1" x14ac:dyDescent="0.35">
      <c r="D52982" s="157">
        <f t="shared" si="838"/>
        <v>0</v>
      </c>
    </row>
    <row r="52983" spans="4:4" hidden="1" x14ac:dyDescent="0.35">
      <c r="D52983" s="157">
        <f t="shared" si="838"/>
        <v>0</v>
      </c>
    </row>
    <row r="52984" spans="4:4" hidden="1" x14ac:dyDescent="0.35">
      <c r="D52984" s="157">
        <f t="shared" si="838"/>
        <v>0</v>
      </c>
    </row>
    <row r="52985" spans="4:4" hidden="1" x14ac:dyDescent="0.35">
      <c r="D52985" s="157">
        <f t="shared" si="838"/>
        <v>0</v>
      </c>
    </row>
    <row r="52986" spans="4:4" hidden="1" x14ac:dyDescent="0.35">
      <c r="D52986" s="157">
        <f t="shared" si="838"/>
        <v>0</v>
      </c>
    </row>
    <row r="52987" spans="4:4" hidden="1" x14ac:dyDescent="0.35">
      <c r="D52987" s="157">
        <f t="shared" si="838"/>
        <v>0</v>
      </c>
    </row>
    <row r="52988" spans="4:4" hidden="1" x14ac:dyDescent="0.35">
      <c r="D52988" s="157">
        <f t="shared" si="838"/>
        <v>0</v>
      </c>
    </row>
    <row r="52989" spans="4:4" hidden="1" x14ac:dyDescent="0.35">
      <c r="D52989" s="157">
        <f t="shared" si="838"/>
        <v>0</v>
      </c>
    </row>
    <row r="52990" spans="4:4" hidden="1" x14ac:dyDescent="0.35">
      <c r="D52990" s="157">
        <f t="shared" si="838"/>
        <v>0</v>
      </c>
    </row>
    <row r="52991" spans="4:4" hidden="1" x14ac:dyDescent="0.35">
      <c r="D52991" s="157">
        <f t="shared" si="838"/>
        <v>0</v>
      </c>
    </row>
    <row r="52992" spans="4:4" hidden="1" x14ac:dyDescent="0.35">
      <c r="D52992" s="157">
        <f t="shared" si="838"/>
        <v>0</v>
      </c>
    </row>
    <row r="52993" spans="4:4" hidden="1" x14ac:dyDescent="0.35">
      <c r="D52993" s="157">
        <f t="shared" si="838"/>
        <v>0</v>
      </c>
    </row>
    <row r="52994" spans="4:4" hidden="1" x14ac:dyDescent="0.35">
      <c r="D52994" s="157">
        <f t="shared" si="838"/>
        <v>0</v>
      </c>
    </row>
    <row r="52995" spans="4:4" hidden="1" x14ac:dyDescent="0.35">
      <c r="D52995" s="157">
        <f t="shared" si="838"/>
        <v>0</v>
      </c>
    </row>
    <row r="52996" spans="4:4" hidden="1" x14ac:dyDescent="0.35">
      <c r="D52996" s="157">
        <f t="shared" ref="D52996:D53059" si="839">SUBTOTAL(109,D52963:D52995)</f>
        <v>0</v>
      </c>
    </row>
    <row r="52997" spans="4:4" hidden="1" x14ac:dyDescent="0.35">
      <c r="D52997" s="157">
        <f t="shared" si="839"/>
        <v>0</v>
      </c>
    </row>
    <row r="52998" spans="4:4" hidden="1" x14ac:dyDescent="0.35">
      <c r="D52998" s="157">
        <f t="shared" si="839"/>
        <v>0</v>
      </c>
    </row>
    <row r="52999" spans="4:4" hidden="1" x14ac:dyDescent="0.35">
      <c r="D52999" s="157">
        <f t="shared" si="839"/>
        <v>0</v>
      </c>
    </row>
    <row r="53000" spans="4:4" hidden="1" x14ac:dyDescent="0.35">
      <c r="D53000" s="157">
        <f t="shared" si="839"/>
        <v>0</v>
      </c>
    </row>
    <row r="53001" spans="4:4" hidden="1" x14ac:dyDescent="0.35">
      <c r="D53001" s="157">
        <f t="shared" si="839"/>
        <v>0</v>
      </c>
    </row>
    <row r="53002" spans="4:4" hidden="1" x14ac:dyDescent="0.35">
      <c r="D53002" s="157">
        <f t="shared" si="839"/>
        <v>0</v>
      </c>
    </row>
    <row r="53003" spans="4:4" hidden="1" x14ac:dyDescent="0.35">
      <c r="D53003" s="157">
        <f t="shared" si="839"/>
        <v>0</v>
      </c>
    </row>
    <row r="53004" spans="4:4" hidden="1" x14ac:dyDescent="0.35">
      <c r="D53004" s="157">
        <f t="shared" si="839"/>
        <v>0</v>
      </c>
    </row>
    <row r="53005" spans="4:4" hidden="1" x14ac:dyDescent="0.35">
      <c r="D53005" s="157">
        <f t="shared" si="839"/>
        <v>0</v>
      </c>
    </row>
    <row r="53006" spans="4:4" hidden="1" x14ac:dyDescent="0.35">
      <c r="D53006" s="157">
        <f t="shared" si="839"/>
        <v>0</v>
      </c>
    </row>
    <row r="53007" spans="4:4" hidden="1" x14ac:dyDescent="0.35">
      <c r="D53007" s="157">
        <f t="shared" si="839"/>
        <v>0</v>
      </c>
    </row>
    <row r="53008" spans="4:4" hidden="1" x14ac:dyDescent="0.35">
      <c r="D53008" s="157">
        <f t="shared" si="839"/>
        <v>0</v>
      </c>
    </row>
    <row r="53009" spans="4:4" hidden="1" x14ac:dyDescent="0.35">
      <c r="D53009" s="157">
        <f t="shared" si="839"/>
        <v>0</v>
      </c>
    </row>
    <row r="53010" spans="4:4" hidden="1" x14ac:dyDescent="0.35">
      <c r="D53010" s="157">
        <f t="shared" si="839"/>
        <v>0</v>
      </c>
    </row>
    <row r="53011" spans="4:4" hidden="1" x14ac:dyDescent="0.35">
      <c r="D53011" s="157">
        <f t="shared" si="839"/>
        <v>0</v>
      </c>
    </row>
    <row r="53012" spans="4:4" hidden="1" x14ac:dyDescent="0.35">
      <c r="D53012" s="157">
        <f t="shared" si="839"/>
        <v>0</v>
      </c>
    </row>
    <row r="53013" spans="4:4" hidden="1" x14ac:dyDescent="0.35">
      <c r="D53013" s="157">
        <f t="shared" si="839"/>
        <v>0</v>
      </c>
    </row>
    <row r="53014" spans="4:4" hidden="1" x14ac:dyDescent="0.35">
      <c r="D53014" s="157">
        <f t="shared" si="839"/>
        <v>0</v>
      </c>
    </row>
    <row r="53015" spans="4:4" hidden="1" x14ac:dyDescent="0.35">
      <c r="D53015" s="157">
        <f t="shared" si="839"/>
        <v>0</v>
      </c>
    </row>
    <row r="53016" spans="4:4" hidden="1" x14ac:dyDescent="0.35">
      <c r="D53016" s="157">
        <f t="shared" si="839"/>
        <v>0</v>
      </c>
    </row>
    <row r="53017" spans="4:4" hidden="1" x14ac:dyDescent="0.35">
      <c r="D53017" s="157">
        <f t="shared" si="839"/>
        <v>0</v>
      </c>
    </row>
    <row r="53018" spans="4:4" hidden="1" x14ac:dyDescent="0.35">
      <c r="D53018" s="157">
        <f t="shared" si="839"/>
        <v>0</v>
      </c>
    </row>
    <row r="53019" spans="4:4" hidden="1" x14ac:dyDescent="0.35">
      <c r="D53019" s="157">
        <f t="shared" si="839"/>
        <v>0</v>
      </c>
    </row>
    <row r="53020" spans="4:4" hidden="1" x14ac:dyDescent="0.35">
      <c r="D53020" s="157">
        <f t="shared" si="839"/>
        <v>0</v>
      </c>
    </row>
    <row r="53021" spans="4:4" hidden="1" x14ac:dyDescent="0.35">
      <c r="D53021" s="157">
        <f t="shared" si="839"/>
        <v>0</v>
      </c>
    </row>
    <row r="53022" spans="4:4" hidden="1" x14ac:dyDescent="0.35">
      <c r="D53022" s="157">
        <f t="shared" si="839"/>
        <v>0</v>
      </c>
    </row>
    <row r="53023" spans="4:4" hidden="1" x14ac:dyDescent="0.35">
      <c r="D53023" s="157">
        <f t="shared" si="839"/>
        <v>0</v>
      </c>
    </row>
    <row r="53024" spans="4:4" hidden="1" x14ac:dyDescent="0.35">
      <c r="D53024" s="157">
        <f t="shared" si="839"/>
        <v>0</v>
      </c>
    </row>
    <row r="53025" spans="4:4" hidden="1" x14ac:dyDescent="0.35">
      <c r="D53025" s="157">
        <f t="shared" si="839"/>
        <v>0</v>
      </c>
    </row>
    <row r="53026" spans="4:4" hidden="1" x14ac:dyDescent="0.35">
      <c r="D53026" s="157">
        <f t="shared" si="839"/>
        <v>0</v>
      </c>
    </row>
    <row r="53027" spans="4:4" hidden="1" x14ac:dyDescent="0.35">
      <c r="D53027" s="157">
        <f t="shared" si="839"/>
        <v>0</v>
      </c>
    </row>
    <row r="53028" spans="4:4" hidden="1" x14ac:dyDescent="0.35">
      <c r="D53028" s="157">
        <f t="shared" si="839"/>
        <v>0</v>
      </c>
    </row>
    <row r="53029" spans="4:4" hidden="1" x14ac:dyDescent="0.35">
      <c r="D53029" s="157">
        <f t="shared" si="839"/>
        <v>0</v>
      </c>
    </row>
    <row r="53030" spans="4:4" hidden="1" x14ac:dyDescent="0.35">
      <c r="D53030" s="157">
        <f t="shared" si="839"/>
        <v>0</v>
      </c>
    </row>
    <row r="53031" spans="4:4" hidden="1" x14ac:dyDescent="0.35">
      <c r="D53031" s="157">
        <f t="shared" si="839"/>
        <v>0</v>
      </c>
    </row>
    <row r="53032" spans="4:4" hidden="1" x14ac:dyDescent="0.35">
      <c r="D53032" s="157">
        <f t="shared" si="839"/>
        <v>0</v>
      </c>
    </row>
    <row r="53033" spans="4:4" hidden="1" x14ac:dyDescent="0.35">
      <c r="D53033" s="157">
        <f t="shared" si="839"/>
        <v>0</v>
      </c>
    </row>
    <row r="53034" spans="4:4" hidden="1" x14ac:dyDescent="0.35">
      <c r="D53034" s="157">
        <f t="shared" si="839"/>
        <v>0</v>
      </c>
    </row>
    <row r="53035" spans="4:4" hidden="1" x14ac:dyDescent="0.35">
      <c r="D53035" s="157">
        <f t="shared" si="839"/>
        <v>0</v>
      </c>
    </row>
    <row r="53036" spans="4:4" hidden="1" x14ac:dyDescent="0.35">
      <c r="D53036" s="157">
        <f t="shared" si="839"/>
        <v>0</v>
      </c>
    </row>
    <row r="53037" spans="4:4" hidden="1" x14ac:dyDescent="0.35">
      <c r="D53037" s="157">
        <f t="shared" si="839"/>
        <v>0</v>
      </c>
    </row>
    <row r="53038" spans="4:4" hidden="1" x14ac:dyDescent="0.35">
      <c r="D53038" s="157">
        <f t="shared" si="839"/>
        <v>0</v>
      </c>
    </row>
    <row r="53039" spans="4:4" hidden="1" x14ac:dyDescent="0.35">
      <c r="D53039" s="157">
        <f t="shared" si="839"/>
        <v>0</v>
      </c>
    </row>
    <row r="53040" spans="4:4" hidden="1" x14ac:dyDescent="0.35">
      <c r="D53040" s="157">
        <f t="shared" si="839"/>
        <v>0</v>
      </c>
    </row>
    <row r="53041" spans="4:4" hidden="1" x14ac:dyDescent="0.35">
      <c r="D53041" s="157">
        <f t="shared" si="839"/>
        <v>0</v>
      </c>
    </row>
    <row r="53042" spans="4:4" hidden="1" x14ac:dyDescent="0.35">
      <c r="D53042" s="157">
        <f t="shared" si="839"/>
        <v>0</v>
      </c>
    </row>
    <row r="53043" spans="4:4" hidden="1" x14ac:dyDescent="0.35">
      <c r="D53043" s="157">
        <f t="shared" si="839"/>
        <v>0</v>
      </c>
    </row>
    <row r="53044" spans="4:4" hidden="1" x14ac:dyDescent="0.35">
      <c r="D53044" s="157">
        <f t="shared" si="839"/>
        <v>0</v>
      </c>
    </row>
    <row r="53045" spans="4:4" hidden="1" x14ac:dyDescent="0.35">
      <c r="D53045" s="157">
        <f t="shared" si="839"/>
        <v>0</v>
      </c>
    </row>
    <row r="53046" spans="4:4" hidden="1" x14ac:dyDescent="0.35">
      <c r="D53046" s="157">
        <f t="shared" si="839"/>
        <v>0</v>
      </c>
    </row>
    <row r="53047" spans="4:4" hidden="1" x14ac:dyDescent="0.35">
      <c r="D53047" s="157">
        <f t="shared" si="839"/>
        <v>0</v>
      </c>
    </row>
    <row r="53048" spans="4:4" hidden="1" x14ac:dyDescent="0.35">
      <c r="D53048" s="157">
        <f t="shared" si="839"/>
        <v>0</v>
      </c>
    </row>
    <row r="53049" spans="4:4" hidden="1" x14ac:dyDescent="0.35">
      <c r="D53049" s="157">
        <f t="shared" si="839"/>
        <v>0</v>
      </c>
    </row>
    <row r="53050" spans="4:4" hidden="1" x14ac:dyDescent="0.35">
      <c r="D53050" s="157">
        <f t="shared" si="839"/>
        <v>0</v>
      </c>
    </row>
    <row r="53051" spans="4:4" hidden="1" x14ac:dyDescent="0.35">
      <c r="D53051" s="157">
        <f t="shared" si="839"/>
        <v>0</v>
      </c>
    </row>
    <row r="53052" spans="4:4" hidden="1" x14ac:dyDescent="0.35">
      <c r="D53052" s="157">
        <f t="shared" si="839"/>
        <v>0</v>
      </c>
    </row>
    <row r="53053" spans="4:4" hidden="1" x14ac:dyDescent="0.35">
      <c r="D53053" s="157">
        <f t="shared" si="839"/>
        <v>0</v>
      </c>
    </row>
    <row r="53054" spans="4:4" hidden="1" x14ac:dyDescent="0.35">
      <c r="D53054" s="157">
        <f t="shared" si="839"/>
        <v>0</v>
      </c>
    </row>
    <row r="53055" spans="4:4" hidden="1" x14ac:dyDescent="0.35">
      <c r="D53055" s="157">
        <f t="shared" si="839"/>
        <v>0</v>
      </c>
    </row>
    <row r="53056" spans="4:4" hidden="1" x14ac:dyDescent="0.35">
      <c r="D53056" s="157">
        <f t="shared" si="839"/>
        <v>0</v>
      </c>
    </row>
    <row r="53057" spans="4:4" hidden="1" x14ac:dyDescent="0.35">
      <c r="D53057" s="157">
        <f t="shared" si="839"/>
        <v>0</v>
      </c>
    </row>
    <row r="53058" spans="4:4" hidden="1" x14ac:dyDescent="0.35">
      <c r="D53058" s="157">
        <f t="shared" si="839"/>
        <v>0</v>
      </c>
    </row>
    <row r="53059" spans="4:4" hidden="1" x14ac:dyDescent="0.35">
      <c r="D53059" s="157">
        <f t="shared" si="839"/>
        <v>0</v>
      </c>
    </row>
    <row r="53060" spans="4:4" hidden="1" x14ac:dyDescent="0.35">
      <c r="D53060" s="157">
        <f t="shared" ref="D53060:D53123" si="840">SUBTOTAL(109,D53027:D53059)</f>
        <v>0</v>
      </c>
    </row>
    <row r="53061" spans="4:4" hidden="1" x14ac:dyDescent="0.35">
      <c r="D53061" s="157">
        <f t="shared" si="840"/>
        <v>0</v>
      </c>
    </row>
    <row r="53062" spans="4:4" hidden="1" x14ac:dyDescent="0.35">
      <c r="D53062" s="157">
        <f t="shared" si="840"/>
        <v>0</v>
      </c>
    </row>
    <row r="53063" spans="4:4" hidden="1" x14ac:dyDescent="0.35">
      <c r="D53063" s="157">
        <f t="shared" si="840"/>
        <v>0</v>
      </c>
    </row>
    <row r="53064" spans="4:4" hidden="1" x14ac:dyDescent="0.35">
      <c r="D53064" s="157">
        <f t="shared" si="840"/>
        <v>0</v>
      </c>
    </row>
    <row r="53065" spans="4:4" hidden="1" x14ac:dyDescent="0.35">
      <c r="D53065" s="157">
        <f t="shared" si="840"/>
        <v>0</v>
      </c>
    </row>
    <row r="53066" spans="4:4" hidden="1" x14ac:dyDescent="0.35">
      <c r="D53066" s="157">
        <f t="shared" si="840"/>
        <v>0</v>
      </c>
    </row>
    <row r="53067" spans="4:4" hidden="1" x14ac:dyDescent="0.35">
      <c r="D53067" s="157">
        <f t="shared" si="840"/>
        <v>0</v>
      </c>
    </row>
    <row r="53068" spans="4:4" hidden="1" x14ac:dyDescent="0.35">
      <c r="D53068" s="157">
        <f t="shared" si="840"/>
        <v>0</v>
      </c>
    </row>
    <row r="53069" spans="4:4" hidden="1" x14ac:dyDescent="0.35">
      <c r="D53069" s="157">
        <f t="shared" si="840"/>
        <v>0</v>
      </c>
    </row>
    <row r="53070" spans="4:4" hidden="1" x14ac:dyDescent="0.35">
      <c r="D53070" s="157">
        <f t="shared" si="840"/>
        <v>0</v>
      </c>
    </row>
    <row r="53071" spans="4:4" hidden="1" x14ac:dyDescent="0.35">
      <c r="D53071" s="157">
        <f t="shared" si="840"/>
        <v>0</v>
      </c>
    </row>
    <row r="53072" spans="4:4" hidden="1" x14ac:dyDescent="0.35">
      <c r="D53072" s="157">
        <f t="shared" si="840"/>
        <v>0</v>
      </c>
    </row>
    <row r="53073" spans="4:4" hidden="1" x14ac:dyDescent="0.35">
      <c r="D53073" s="157">
        <f t="shared" si="840"/>
        <v>0</v>
      </c>
    </row>
    <row r="53074" spans="4:4" hidden="1" x14ac:dyDescent="0.35">
      <c r="D53074" s="157">
        <f t="shared" si="840"/>
        <v>0</v>
      </c>
    </row>
    <row r="53075" spans="4:4" hidden="1" x14ac:dyDescent="0.35">
      <c r="D53075" s="157">
        <f t="shared" si="840"/>
        <v>0</v>
      </c>
    </row>
    <row r="53076" spans="4:4" hidden="1" x14ac:dyDescent="0.35">
      <c r="D53076" s="157">
        <f t="shared" si="840"/>
        <v>0</v>
      </c>
    </row>
    <row r="53077" spans="4:4" hidden="1" x14ac:dyDescent="0.35">
      <c r="D53077" s="157">
        <f t="shared" si="840"/>
        <v>0</v>
      </c>
    </row>
    <row r="53078" spans="4:4" hidden="1" x14ac:dyDescent="0.35">
      <c r="D53078" s="157">
        <f t="shared" si="840"/>
        <v>0</v>
      </c>
    </row>
    <row r="53079" spans="4:4" hidden="1" x14ac:dyDescent="0.35">
      <c r="D53079" s="157">
        <f t="shared" si="840"/>
        <v>0</v>
      </c>
    </row>
    <row r="53080" spans="4:4" hidden="1" x14ac:dyDescent="0.35">
      <c r="D53080" s="157">
        <f t="shared" si="840"/>
        <v>0</v>
      </c>
    </row>
    <row r="53081" spans="4:4" hidden="1" x14ac:dyDescent="0.35">
      <c r="D53081" s="157">
        <f t="shared" si="840"/>
        <v>0</v>
      </c>
    </row>
    <row r="53082" spans="4:4" hidden="1" x14ac:dyDescent="0.35">
      <c r="D53082" s="157">
        <f t="shared" si="840"/>
        <v>0</v>
      </c>
    </row>
    <row r="53083" spans="4:4" hidden="1" x14ac:dyDescent="0.35">
      <c r="D53083" s="157">
        <f t="shared" si="840"/>
        <v>0</v>
      </c>
    </row>
    <row r="53084" spans="4:4" hidden="1" x14ac:dyDescent="0.35">
      <c r="D53084" s="157">
        <f t="shared" si="840"/>
        <v>0</v>
      </c>
    </row>
    <row r="53085" spans="4:4" hidden="1" x14ac:dyDescent="0.35">
      <c r="D53085" s="157">
        <f t="shared" si="840"/>
        <v>0</v>
      </c>
    </row>
    <row r="53086" spans="4:4" hidden="1" x14ac:dyDescent="0.35">
      <c r="D53086" s="157">
        <f t="shared" si="840"/>
        <v>0</v>
      </c>
    </row>
    <row r="53087" spans="4:4" hidden="1" x14ac:dyDescent="0.35">
      <c r="D53087" s="157">
        <f t="shared" si="840"/>
        <v>0</v>
      </c>
    </row>
    <row r="53088" spans="4:4" hidden="1" x14ac:dyDescent="0.35">
      <c r="D53088" s="157">
        <f t="shared" si="840"/>
        <v>0</v>
      </c>
    </row>
    <row r="53089" spans="4:4" hidden="1" x14ac:dyDescent="0.35">
      <c r="D53089" s="157">
        <f t="shared" si="840"/>
        <v>0</v>
      </c>
    </row>
    <row r="53090" spans="4:4" hidden="1" x14ac:dyDescent="0.35">
      <c r="D53090" s="157">
        <f t="shared" si="840"/>
        <v>0</v>
      </c>
    </row>
    <row r="53091" spans="4:4" hidden="1" x14ac:dyDescent="0.35">
      <c r="D53091" s="157">
        <f t="shared" si="840"/>
        <v>0</v>
      </c>
    </row>
    <row r="53092" spans="4:4" hidden="1" x14ac:dyDescent="0.35">
      <c r="D53092" s="157">
        <f t="shared" si="840"/>
        <v>0</v>
      </c>
    </row>
    <row r="53093" spans="4:4" hidden="1" x14ac:dyDescent="0.35">
      <c r="D53093" s="157">
        <f t="shared" si="840"/>
        <v>0</v>
      </c>
    </row>
    <row r="53094" spans="4:4" hidden="1" x14ac:dyDescent="0.35">
      <c r="D53094" s="157">
        <f t="shared" si="840"/>
        <v>0</v>
      </c>
    </row>
    <row r="53095" spans="4:4" hidden="1" x14ac:dyDescent="0.35">
      <c r="D53095" s="157">
        <f t="shared" si="840"/>
        <v>0</v>
      </c>
    </row>
    <row r="53096" spans="4:4" hidden="1" x14ac:dyDescent="0.35">
      <c r="D53096" s="157">
        <f t="shared" si="840"/>
        <v>0</v>
      </c>
    </row>
    <row r="53097" spans="4:4" hidden="1" x14ac:dyDescent="0.35">
      <c r="D53097" s="157">
        <f t="shared" si="840"/>
        <v>0</v>
      </c>
    </row>
    <row r="53098" spans="4:4" hidden="1" x14ac:dyDescent="0.35">
      <c r="D53098" s="157">
        <f t="shared" si="840"/>
        <v>0</v>
      </c>
    </row>
    <row r="53099" spans="4:4" hidden="1" x14ac:dyDescent="0.35">
      <c r="D53099" s="157">
        <f t="shared" si="840"/>
        <v>0</v>
      </c>
    </row>
    <row r="53100" spans="4:4" hidden="1" x14ac:dyDescent="0.35">
      <c r="D53100" s="157">
        <f t="shared" si="840"/>
        <v>0</v>
      </c>
    </row>
    <row r="53101" spans="4:4" hidden="1" x14ac:dyDescent="0.35">
      <c r="D53101" s="157">
        <f t="shared" si="840"/>
        <v>0</v>
      </c>
    </row>
    <row r="53102" spans="4:4" hidden="1" x14ac:dyDescent="0.35">
      <c r="D53102" s="157">
        <f t="shared" si="840"/>
        <v>0</v>
      </c>
    </row>
    <row r="53103" spans="4:4" hidden="1" x14ac:dyDescent="0.35">
      <c r="D53103" s="157">
        <f t="shared" si="840"/>
        <v>0</v>
      </c>
    </row>
    <row r="53104" spans="4:4" hidden="1" x14ac:dyDescent="0.35">
      <c r="D53104" s="157">
        <f t="shared" si="840"/>
        <v>0</v>
      </c>
    </row>
    <row r="53105" spans="4:4" hidden="1" x14ac:dyDescent="0.35">
      <c r="D53105" s="157">
        <f t="shared" si="840"/>
        <v>0</v>
      </c>
    </row>
    <row r="53106" spans="4:4" hidden="1" x14ac:dyDescent="0.35">
      <c r="D53106" s="157">
        <f t="shared" si="840"/>
        <v>0</v>
      </c>
    </row>
    <row r="53107" spans="4:4" hidden="1" x14ac:dyDescent="0.35">
      <c r="D53107" s="157">
        <f t="shared" si="840"/>
        <v>0</v>
      </c>
    </row>
    <row r="53108" spans="4:4" hidden="1" x14ac:dyDescent="0.35">
      <c r="D53108" s="157">
        <f t="shared" si="840"/>
        <v>0</v>
      </c>
    </row>
    <row r="53109" spans="4:4" hidden="1" x14ac:dyDescent="0.35">
      <c r="D53109" s="157">
        <f t="shared" si="840"/>
        <v>0</v>
      </c>
    </row>
    <row r="53110" spans="4:4" hidden="1" x14ac:dyDescent="0.35">
      <c r="D53110" s="157">
        <f t="shared" si="840"/>
        <v>0</v>
      </c>
    </row>
    <row r="53111" spans="4:4" hidden="1" x14ac:dyDescent="0.35">
      <c r="D53111" s="157">
        <f t="shared" si="840"/>
        <v>0</v>
      </c>
    </row>
    <row r="53112" spans="4:4" hidden="1" x14ac:dyDescent="0.35">
      <c r="D53112" s="157">
        <f t="shared" si="840"/>
        <v>0</v>
      </c>
    </row>
    <row r="53113" spans="4:4" hidden="1" x14ac:dyDescent="0.35">
      <c r="D53113" s="157">
        <f t="shared" si="840"/>
        <v>0</v>
      </c>
    </row>
    <row r="53114" spans="4:4" hidden="1" x14ac:dyDescent="0.35">
      <c r="D53114" s="157">
        <f t="shared" si="840"/>
        <v>0</v>
      </c>
    </row>
    <row r="53115" spans="4:4" hidden="1" x14ac:dyDescent="0.35">
      <c r="D53115" s="157">
        <f t="shared" si="840"/>
        <v>0</v>
      </c>
    </row>
    <row r="53116" spans="4:4" hidden="1" x14ac:dyDescent="0.35">
      <c r="D53116" s="157">
        <f t="shared" si="840"/>
        <v>0</v>
      </c>
    </row>
    <row r="53117" spans="4:4" hidden="1" x14ac:dyDescent="0.35">
      <c r="D53117" s="157">
        <f t="shared" si="840"/>
        <v>0</v>
      </c>
    </row>
    <row r="53118" spans="4:4" hidden="1" x14ac:dyDescent="0.35">
      <c r="D53118" s="157">
        <f t="shared" si="840"/>
        <v>0</v>
      </c>
    </row>
    <row r="53119" spans="4:4" hidden="1" x14ac:dyDescent="0.35">
      <c r="D53119" s="157">
        <f t="shared" si="840"/>
        <v>0</v>
      </c>
    </row>
    <row r="53120" spans="4:4" hidden="1" x14ac:dyDescent="0.35">
      <c r="D53120" s="157">
        <f t="shared" si="840"/>
        <v>0</v>
      </c>
    </row>
    <row r="53121" spans="4:4" hidden="1" x14ac:dyDescent="0.35">
      <c r="D53121" s="157">
        <f t="shared" si="840"/>
        <v>0</v>
      </c>
    </row>
    <row r="53122" spans="4:4" hidden="1" x14ac:dyDescent="0.35">
      <c r="D53122" s="157">
        <f t="shared" si="840"/>
        <v>0</v>
      </c>
    </row>
    <row r="53123" spans="4:4" hidden="1" x14ac:dyDescent="0.35">
      <c r="D53123" s="157">
        <f t="shared" si="840"/>
        <v>0</v>
      </c>
    </row>
    <row r="53124" spans="4:4" hidden="1" x14ac:dyDescent="0.35">
      <c r="D53124" s="157">
        <f t="shared" ref="D53124:D53187" si="841">SUBTOTAL(109,D53091:D53123)</f>
        <v>0</v>
      </c>
    </row>
    <row r="53125" spans="4:4" hidden="1" x14ac:dyDescent="0.35">
      <c r="D53125" s="157">
        <f t="shared" si="841"/>
        <v>0</v>
      </c>
    </row>
    <row r="53126" spans="4:4" hidden="1" x14ac:dyDescent="0.35">
      <c r="D53126" s="157">
        <f t="shared" si="841"/>
        <v>0</v>
      </c>
    </row>
    <row r="53127" spans="4:4" hidden="1" x14ac:dyDescent="0.35">
      <c r="D53127" s="157">
        <f t="shared" si="841"/>
        <v>0</v>
      </c>
    </row>
    <row r="53128" spans="4:4" hidden="1" x14ac:dyDescent="0.35">
      <c r="D53128" s="157">
        <f t="shared" si="841"/>
        <v>0</v>
      </c>
    </row>
    <row r="53129" spans="4:4" hidden="1" x14ac:dyDescent="0.35">
      <c r="D53129" s="157">
        <f t="shared" si="841"/>
        <v>0</v>
      </c>
    </row>
    <row r="53130" spans="4:4" hidden="1" x14ac:dyDescent="0.35">
      <c r="D53130" s="157">
        <f t="shared" si="841"/>
        <v>0</v>
      </c>
    </row>
    <row r="53131" spans="4:4" hidden="1" x14ac:dyDescent="0.35">
      <c r="D53131" s="157">
        <f t="shared" si="841"/>
        <v>0</v>
      </c>
    </row>
    <row r="53132" spans="4:4" hidden="1" x14ac:dyDescent="0.35">
      <c r="D53132" s="157">
        <f t="shared" si="841"/>
        <v>0</v>
      </c>
    </row>
    <row r="53133" spans="4:4" hidden="1" x14ac:dyDescent="0.35">
      <c r="D53133" s="157">
        <f t="shared" si="841"/>
        <v>0</v>
      </c>
    </row>
    <row r="53134" spans="4:4" hidden="1" x14ac:dyDescent="0.35">
      <c r="D53134" s="157">
        <f t="shared" si="841"/>
        <v>0</v>
      </c>
    </row>
    <row r="53135" spans="4:4" hidden="1" x14ac:dyDescent="0.35">
      <c r="D53135" s="157">
        <f t="shared" si="841"/>
        <v>0</v>
      </c>
    </row>
    <row r="53136" spans="4:4" hidden="1" x14ac:dyDescent="0.35">
      <c r="D53136" s="157">
        <f t="shared" si="841"/>
        <v>0</v>
      </c>
    </row>
    <row r="53137" spans="4:4" hidden="1" x14ac:dyDescent="0.35">
      <c r="D53137" s="157">
        <f t="shared" si="841"/>
        <v>0</v>
      </c>
    </row>
    <row r="53138" spans="4:4" hidden="1" x14ac:dyDescent="0.35">
      <c r="D53138" s="157">
        <f t="shared" si="841"/>
        <v>0</v>
      </c>
    </row>
    <row r="53139" spans="4:4" hidden="1" x14ac:dyDescent="0.35">
      <c r="D53139" s="157">
        <f t="shared" si="841"/>
        <v>0</v>
      </c>
    </row>
    <row r="53140" spans="4:4" hidden="1" x14ac:dyDescent="0.35">
      <c r="D53140" s="157">
        <f t="shared" si="841"/>
        <v>0</v>
      </c>
    </row>
    <row r="53141" spans="4:4" hidden="1" x14ac:dyDescent="0.35">
      <c r="D53141" s="157">
        <f t="shared" si="841"/>
        <v>0</v>
      </c>
    </row>
    <row r="53142" spans="4:4" hidden="1" x14ac:dyDescent="0.35">
      <c r="D53142" s="157">
        <f t="shared" si="841"/>
        <v>0</v>
      </c>
    </row>
    <row r="53143" spans="4:4" hidden="1" x14ac:dyDescent="0.35">
      <c r="D53143" s="157">
        <f t="shared" si="841"/>
        <v>0</v>
      </c>
    </row>
    <row r="53144" spans="4:4" hidden="1" x14ac:dyDescent="0.35">
      <c r="D53144" s="157">
        <f t="shared" si="841"/>
        <v>0</v>
      </c>
    </row>
    <row r="53145" spans="4:4" hidden="1" x14ac:dyDescent="0.35">
      <c r="D53145" s="157">
        <f t="shared" si="841"/>
        <v>0</v>
      </c>
    </row>
    <row r="53146" spans="4:4" hidden="1" x14ac:dyDescent="0.35">
      <c r="D53146" s="157">
        <f t="shared" si="841"/>
        <v>0</v>
      </c>
    </row>
    <row r="53147" spans="4:4" hidden="1" x14ac:dyDescent="0.35">
      <c r="D53147" s="157">
        <f t="shared" si="841"/>
        <v>0</v>
      </c>
    </row>
    <row r="53148" spans="4:4" hidden="1" x14ac:dyDescent="0.35">
      <c r="D53148" s="157">
        <f t="shared" si="841"/>
        <v>0</v>
      </c>
    </row>
    <row r="53149" spans="4:4" hidden="1" x14ac:dyDescent="0.35">
      <c r="D53149" s="157">
        <f t="shared" si="841"/>
        <v>0</v>
      </c>
    </row>
    <row r="53150" spans="4:4" hidden="1" x14ac:dyDescent="0.35">
      <c r="D53150" s="157">
        <f t="shared" si="841"/>
        <v>0</v>
      </c>
    </row>
    <row r="53151" spans="4:4" hidden="1" x14ac:dyDescent="0.35">
      <c r="D53151" s="157">
        <f t="shared" si="841"/>
        <v>0</v>
      </c>
    </row>
    <row r="53152" spans="4:4" hidden="1" x14ac:dyDescent="0.35">
      <c r="D53152" s="157">
        <f t="shared" si="841"/>
        <v>0</v>
      </c>
    </row>
    <row r="53153" spans="4:4" hidden="1" x14ac:dyDescent="0.35">
      <c r="D53153" s="157">
        <f t="shared" si="841"/>
        <v>0</v>
      </c>
    </row>
    <row r="53154" spans="4:4" hidden="1" x14ac:dyDescent="0.35">
      <c r="D53154" s="157">
        <f t="shared" si="841"/>
        <v>0</v>
      </c>
    </row>
    <row r="53155" spans="4:4" hidden="1" x14ac:dyDescent="0.35">
      <c r="D53155" s="157">
        <f t="shared" si="841"/>
        <v>0</v>
      </c>
    </row>
    <row r="53156" spans="4:4" hidden="1" x14ac:dyDescent="0.35">
      <c r="D53156" s="157">
        <f t="shared" si="841"/>
        <v>0</v>
      </c>
    </row>
    <row r="53157" spans="4:4" hidden="1" x14ac:dyDescent="0.35">
      <c r="D53157" s="157">
        <f t="shared" si="841"/>
        <v>0</v>
      </c>
    </row>
    <row r="53158" spans="4:4" hidden="1" x14ac:dyDescent="0.35">
      <c r="D53158" s="157">
        <f t="shared" si="841"/>
        <v>0</v>
      </c>
    </row>
    <row r="53159" spans="4:4" hidden="1" x14ac:dyDescent="0.35">
      <c r="D53159" s="157">
        <f t="shared" si="841"/>
        <v>0</v>
      </c>
    </row>
    <row r="53160" spans="4:4" hidden="1" x14ac:dyDescent="0.35">
      <c r="D53160" s="157">
        <f t="shared" si="841"/>
        <v>0</v>
      </c>
    </row>
    <row r="53161" spans="4:4" hidden="1" x14ac:dyDescent="0.35">
      <c r="D53161" s="157">
        <f t="shared" si="841"/>
        <v>0</v>
      </c>
    </row>
    <row r="53162" spans="4:4" hidden="1" x14ac:dyDescent="0.35">
      <c r="D53162" s="157">
        <f t="shared" si="841"/>
        <v>0</v>
      </c>
    </row>
    <row r="53163" spans="4:4" hidden="1" x14ac:dyDescent="0.35">
      <c r="D53163" s="157">
        <f t="shared" si="841"/>
        <v>0</v>
      </c>
    </row>
    <row r="53164" spans="4:4" hidden="1" x14ac:dyDescent="0.35">
      <c r="D53164" s="157">
        <f t="shared" si="841"/>
        <v>0</v>
      </c>
    </row>
    <row r="53165" spans="4:4" hidden="1" x14ac:dyDescent="0.35">
      <c r="D53165" s="157">
        <f t="shared" si="841"/>
        <v>0</v>
      </c>
    </row>
    <row r="53166" spans="4:4" hidden="1" x14ac:dyDescent="0.35">
      <c r="D53166" s="157">
        <f t="shared" si="841"/>
        <v>0</v>
      </c>
    </row>
    <row r="53167" spans="4:4" hidden="1" x14ac:dyDescent="0.35">
      <c r="D53167" s="157">
        <f t="shared" si="841"/>
        <v>0</v>
      </c>
    </row>
    <row r="53168" spans="4:4" hidden="1" x14ac:dyDescent="0.35">
      <c r="D53168" s="157">
        <f t="shared" si="841"/>
        <v>0</v>
      </c>
    </row>
    <row r="53169" spans="4:4" hidden="1" x14ac:dyDescent="0.35">
      <c r="D53169" s="157">
        <f t="shared" si="841"/>
        <v>0</v>
      </c>
    </row>
    <row r="53170" spans="4:4" hidden="1" x14ac:dyDescent="0.35">
      <c r="D53170" s="157">
        <f t="shared" si="841"/>
        <v>0</v>
      </c>
    </row>
    <row r="53171" spans="4:4" hidden="1" x14ac:dyDescent="0.35">
      <c r="D53171" s="157">
        <f t="shared" si="841"/>
        <v>0</v>
      </c>
    </row>
    <row r="53172" spans="4:4" hidden="1" x14ac:dyDescent="0.35">
      <c r="D53172" s="157">
        <f t="shared" si="841"/>
        <v>0</v>
      </c>
    </row>
    <row r="53173" spans="4:4" hidden="1" x14ac:dyDescent="0.35">
      <c r="D53173" s="157">
        <f t="shared" si="841"/>
        <v>0</v>
      </c>
    </row>
    <row r="53174" spans="4:4" hidden="1" x14ac:dyDescent="0.35">
      <c r="D53174" s="157">
        <f t="shared" si="841"/>
        <v>0</v>
      </c>
    </row>
    <row r="53175" spans="4:4" hidden="1" x14ac:dyDescent="0.35">
      <c r="D53175" s="157">
        <f t="shared" si="841"/>
        <v>0</v>
      </c>
    </row>
    <row r="53176" spans="4:4" hidden="1" x14ac:dyDescent="0.35">
      <c r="D53176" s="157">
        <f t="shared" si="841"/>
        <v>0</v>
      </c>
    </row>
    <row r="53177" spans="4:4" hidden="1" x14ac:dyDescent="0.35">
      <c r="D53177" s="157">
        <f t="shared" si="841"/>
        <v>0</v>
      </c>
    </row>
    <row r="53178" spans="4:4" hidden="1" x14ac:dyDescent="0.35">
      <c r="D53178" s="157">
        <f t="shared" si="841"/>
        <v>0</v>
      </c>
    </row>
    <row r="53179" spans="4:4" hidden="1" x14ac:dyDescent="0.35">
      <c r="D53179" s="157">
        <f t="shared" si="841"/>
        <v>0</v>
      </c>
    </row>
    <row r="53180" spans="4:4" hidden="1" x14ac:dyDescent="0.35">
      <c r="D53180" s="157">
        <f t="shared" si="841"/>
        <v>0</v>
      </c>
    </row>
    <row r="53181" spans="4:4" hidden="1" x14ac:dyDescent="0.35">
      <c r="D53181" s="157">
        <f t="shared" si="841"/>
        <v>0</v>
      </c>
    </row>
    <row r="53182" spans="4:4" hidden="1" x14ac:dyDescent="0.35">
      <c r="D53182" s="157">
        <f t="shared" si="841"/>
        <v>0</v>
      </c>
    </row>
    <row r="53183" spans="4:4" hidden="1" x14ac:dyDescent="0.35">
      <c r="D53183" s="157">
        <f t="shared" si="841"/>
        <v>0</v>
      </c>
    </row>
    <row r="53184" spans="4:4" hidden="1" x14ac:dyDescent="0.35">
      <c r="D53184" s="157">
        <f t="shared" si="841"/>
        <v>0</v>
      </c>
    </row>
    <row r="53185" spans="4:4" hidden="1" x14ac:dyDescent="0.35">
      <c r="D53185" s="157">
        <f t="shared" si="841"/>
        <v>0</v>
      </c>
    </row>
    <row r="53186" spans="4:4" hidden="1" x14ac:dyDescent="0.35">
      <c r="D53186" s="157">
        <f t="shared" si="841"/>
        <v>0</v>
      </c>
    </row>
    <row r="53187" spans="4:4" hidden="1" x14ac:dyDescent="0.35">
      <c r="D53187" s="157">
        <f t="shared" si="841"/>
        <v>0</v>
      </c>
    </row>
    <row r="53188" spans="4:4" hidden="1" x14ac:dyDescent="0.35">
      <c r="D53188" s="157">
        <f t="shared" ref="D53188:D53251" si="842">SUBTOTAL(109,D53155:D53187)</f>
        <v>0</v>
      </c>
    </row>
    <row r="53189" spans="4:4" hidden="1" x14ac:dyDescent="0.35">
      <c r="D53189" s="157">
        <f t="shared" si="842"/>
        <v>0</v>
      </c>
    </row>
    <row r="53190" spans="4:4" hidden="1" x14ac:dyDescent="0.35">
      <c r="D53190" s="157">
        <f t="shared" si="842"/>
        <v>0</v>
      </c>
    </row>
    <row r="53191" spans="4:4" hidden="1" x14ac:dyDescent="0.35">
      <c r="D53191" s="157">
        <f t="shared" si="842"/>
        <v>0</v>
      </c>
    </row>
    <row r="53192" spans="4:4" hidden="1" x14ac:dyDescent="0.35">
      <c r="D53192" s="157">
        <f t="shared" si="842"/>
        <v>0</v>
      </c>
    </row>
    <row r="53193" spans="4:4" hidden="1" x14ac:dyDescent="0.35">
      <c r="D53193" s="157">
        <f t="shared" si="842"/>
        <v>0</v>
      </c>
    </row>
    <row r="53194" spans="4:4" hidden="1" x14ac:dyDescent="0.35">
      <c r="D53194" s="157">
        <f t="shared" si="842"/>
        <v>0</v>
      </c>
    </row>
    <row r="53195" spans="4:4" hidden="1" x14ac:dyDescent="0.35">
      <c r="D53195" s="157">
        <f t="shared" si="842"/>
        <v>0</v>
      </c>
    </row>
    <row r="53196" spans="4:4" hidden="1" x14ac:dyDescent="0.35">
      <c r="D53196" s="157">
        <f t="shared" si="842"/>
        <v>0</v>
      </c>
    </row>
    <row r="53197" spans="4:4" hidden="1" x14ac:dyDescent="0.35">
      <c r="D53197" s="157">
        <f t="shared" si="842"/>
        <v>0</v>
      </c>
    </row>
    <row r="53198" spans="4:4" hidden="1" x14ac:dyDescent="0.35">
      <c r="D53198" s="157">
        <f t="shared" si="842"/>
        <v>0</v>
      </c>
    </row>
    <row r="53199" spans="4:4" hidden="1" x14ac:dyDescent="0.35">
      <c r="D53199" s="157">
        <f t="shared" si="842"/>
        <v>0</v>
      </c>
    </row>
    <row r="53200" spans="4:4" hidden="1" x14ac:dyDescent="0.35">
      <c r="D53200" s="157">
        <f t="shared" si="842"/>
        <v>0</v>
      </c>
    </row>
    <row r="53201" spans="4:4" hidden="1" x14ac:dyDescent="0.35">
      <c r="D53201" s="157">
        <f t="shared" si="842"/>
        <v>0</v>
      </c>
    </row>
    <row r="53202" spans="4:4" hidden="1" x14ac:dyDescent="0.35">
      <c r="D53202" s="157">
        <f t="shared" si="842"/>
        <v>0</v>
      </c>
    </row>
    <row r="53203" spans="4:4" hidden="1" x14ac:dyDescent="0.35">
      <c r="D53203" s="157">
        <f t="shared" si="842"/>
        <v>0</v>
      </c>
    </row>
    <row r="53204" spans="4:4" hidden="1" x14ac:dyDescent="0.35">
      <c r="D53204" s="157">
        <f t="shared" si="842"/>
        <v>0</v>
      </c>
    </row>
    <row r="53205" spans="4:4" hidden="1" x14ac:dyDescent="0.35">
      <c r="D53205" s="157">
        <f t="shared" si="842"/>
        <v>0</v>
      </c>
    </row>
    <row r="53206" spans="4:4" hidden="1" x14ac:dyDescent="0.35">
      <c r="D53206" s="157">
        <f t="shared" si="842"/>
        <v>0</v>
      </c>
    </row>
    <row r="53207" spans="4:4" hidden="1" x14ac:dyDescent="0.35">
      <c r="D53207" s="157">
        <f t="shared" si="842"/>
        <v>0</v>
      </c>
    </row>
    <row r="53208" spans="4:4" hidden="1" x14ac:dyDescent="0.35">
      <c r="D53208" s="157">
        <f t="shared" si="842"/>
        <v>0</v>
      </c>
    </row>
    <row r="53209" spans="4:4" hidden="1" x14ac:dyDescent="0.35">
      <c r="D53209" s="157">
        <f t="shared" si="842"/>
        <v>0</v>
      </c>
    </row>
    <row r="53210" spans="4:4" hidden="1" x14ac:dyDescent="0.35">
      <c r="D53210" s="157">
        <f t="shared" si="842"/>
        <v>0</v>
      </c>
    </row>
    <row r="53211" spans="4:4" hidden="1" x14ac:dyDescent="0.35">
      <c r="D53211" s="157">
        <f t="shared" si="842"/>
        <v>0</v>
      </c>
    </row>
    <row r="53212" spans="4:4" hidden="1" x14ac:dyDescent="0.35">
      <c r="D53212" s="157">
        <f t="shared" si="842"/>
        <v>0</v>
      </c>
    </row>
    <row r="53213" spans="4:4" hidden="1" x14ac:dyDescent="0.35">
      <c r="D53213" s="157">
        <f t="shared" si="842"/>
        <v>0</v>
      </c>
    </row>
    <row r="53214" spans="4:4" hidden="1" x14ac:dyDescent="0.35">
      <c r="D53214" s="157">
        <f t="shared" si="842"/>
        <v>0</v>
      </c>
    </row>
    <row r="53215" spans="4:4" hidden="1" x14ac:dyDescent="0.35">
      <c r="D53215" s="157">
        <f t="shared" si="842"/>
        <v>0</v>
      </c>
    </row>
    <row r="53216" spans="4:4" hidden="1" x14ac:dyDescent="0.35">
      <c r="D53216" s="157">
        <f t="shared" si="842"/>
        <v>0</v>
      </c>
    </row>
    <row r="53217" spans="4:4" hidden="1" x14ac:dyDescent="0.35">
      <c r="D53217" s="157">
        <f t="shared" si="842"/>
        <v>0</v>
      </c>
    </row>
    <row r="53218" spans="4:4" hidden="1" x14ac:dyDescent="0.35">
      <c r="D53218" s="157">
        <f t="shared" si="842"/>
        <v>0</v>
      </c>
    </row>
    <row r="53219" spans="4:4" hidden="1" x14ac:dyDescent="0.35">
      <c r="D53219" s="157">
        <f t="shared" si="842"/>
        <v>0</v>
      </c>
    </row>
    <row r="53220" spans="4:4" hidden="1" x14ac:dyDescent="0.35">
      <c r="D53220" s="157">
        <f t="shared" si="842"/>
        <v>0</v>
      </c>
    </row>
    <row r="53221" spans="4:4" hidden="1" x14ac:dyDescent="0.35">
      <c r="D53221" s="157">
        <f t="shared" si="842"/>
        <v>0</v>
      </c>
    </row>
    <row r="53222" spans="4:4" hidden="1" x14ac:dyDescent="0.35">
      <c r="D53222" s="157">
        <f t="shared" si="842"/>
        <v>0</v>
      </c>
    </row>
    <row r="53223" spans="4:4" hidden="1" x14ac:dyDescent="0.35">
      <c r="D53223" s="157">
        <f t="shared" si="842"/>
        <v>0</v>
      </c>
    </row>
    <row r="53224" spans="4:4" hidden="1" x14ac:dyDescent="0.35">
      <c r="D53224" s="157">
        <f t="shared" si="842"/>
        <v>0</v>
      </c>
    </row>
    <row r="53225" spans="4:4" hidden="1" x14ac:dyDescent="0.35">
      <c r="D53225" s="157">
        <f t="shared" si="842"/>
        <v>0</v>
      </c>
    </row>
    <row r="53226" spans="4:4" hidden="1" x14ac:dyDescent="0.35">
      <c r="D53226" s="157">
        <f t="shared" si="842"/>
        <v>0</v>
      </c>
    </row>
    <row r="53227" spans="4:4" hidden="1" x14ac:dyDescent="0.35">
      <c r="D53227" s="157">
        <f t="shared" si="842"/>
        <v>0</v>
      </c>
    </row>
    <row r="53228" spans="4:4" hidden="1" x14ac:dyDescent="0.35">
      <c r="D53228" s="157">
        <f t="shared" si="842"/>
        <v>0</v>
      </c>
    </row>
    <row r="53229" spans="4:4" hidden="1" x14ac:dyDescent="0.35">
      <c r="D53229" s="157">
        <f t="shared" si="842"/>
        <v>0</v>
      </c>
    </row>
    <row r="53230" spans="4:4" hidden="1" x14ac:dyDescent="0.35">
      <c r="D53230" s="157">
        <f t="shared" si="842"/>
        <v>0</v>
      </c>
    </row>
    <row r="53231" spans="4:4" hidden="1" x14ac:dyDescent="0.35">
      <c r="D53231" s="157">
        <f t="shared" si="842"/>
        <v>0</v>
      </c>
    </row>
    <row r="53232" spans="4:4" hidden="1" x14ac:dyDescent="0.35">
      <c r="D53232" s="157">
        <f t="shared" si="842"/>
        <v>0</v>
      </c>
    </row>
    <row r="53233" spans="4:4" hidden="1" x14ac:dyDescent="0.35">
      <c r="D53233" s="157">
        <f t="shared" si="842"/>
        <v>0</v>
      </c>
    </row>
    <row r="53234" spans="4:4" hidden="1" x14ac:dyDescent="0.35">
      <c r="D53234" s="157">
        <f t="shared" si="842"/>
        <v>0</v>
      </c>
    </row>
    <row r="53235" spans="4:4" hidden="1" x14ac:dyDescent="0.35">
      <c r="D53235" s="157">
        <f t="shared" si="842"/>
        <v>0</v>
      </c>
    </row>
    <row r="53236" spans="4:4" hidden="1" x14ac:dyDescent="0.35">
      <c r="D53236" s="157">
        <f t="shared" si="842"/>
        <v>0</v>
      </c>
    </row>
    <row r="53237" spans="4:4" hidden="1" x14ac:dyDescent="0.35">
      <c r="D53237" s="157">
        <f t="shared" si="842"/>
        <v>0</v>
      </c>
    </row>
    <row r="53238" spans="4:4" hidden="1" x14ac:dyDescent="0.35">
      <c r="D53238" s="157">
        <f t="shared" si="842"/>
        <v>0</v>
      </c>
    </row>
    <row r="53239" spans="4:4" hidden="1" x14ac:dyDescent="0.35">
      <c r="D53239" s="157">
        <f t="shared" si="842"/>
        <v>0</v>
      </c>
    </row>
    <row r="53240" spans="4:4" hidden="1" x14ac:dyDescent="0.35">
      <c r="D53240" s="157">
        <f t="shared" si="842"/>
        <v>0</v>
      </c>
    </row>
    <row r="53241" spans="4:4" hidden="1" x14ac:dyDescent="0.35">
      <c r="D53241" s="157">
        <f t="shared" si="842"/>
        <v>0</v>
      </c>
    </row>
    <row r="53242" spans="4:4" hidden="1" x14ac:dyDescent="0.35">
      <c r="D53242" s="157">
        <f t="shared" si="842"/>
        <v>0</v>
      </c>
    </row>
    <row r="53243" spans="4:4" hidden="1" x14ac:dyDescent="0.35">
      <c r="D53243" s="157">
        <f t="shared" si="842"/>
        <v>0</v>
      </c>
    </row>
    <row r="53244" spans="4:4" hidden="1" x14ac:dyDescent="0.35">
      <c r="D53244" s="157">
        <f t="shared" si="842"/>
        <v>0</v>
      </c>
    </row>
    <row r="53245" spans="4:4" hidden="1" x14ac:dyDescent="0.35">
      <c r="D53245" s="157">
        <f t="shared" si="842"/>
        <v>0</v>
      </c>
    </row>
    <row r="53246" spans="4:4" hidden="1" x14ac:dyDescent="0.35">
      <c r="D53246" s="157">
        <f t="shared" si="842"/>
        <v>0</v>
      </c>
    </row>
    <row r="53247" spans="4:4" hidden="1" x14ac:dyDescent="0.35">
      <c r="D53247" s="157">
        <f t="shared" si="842"/>
        <v>0</v>
      </c>
    </row>
    <row r="53248" spans="4:4" hidden="1" x14ac:dyDescent="0.35">
      <c r="D53248" s="157">
        <f t="shared" si="842"/>
        <v>0</v>
      </c>
    </row>
    <row r="53249" spans="4:4" hidden="1" x14ac:dyDescent="0.35">
      <c r="D53249" s="157">
        <f t="shared" si="842"/>
        <v>0</v>
      </c>
    </row>
    <row r="53250" spans="4:4" hidden="1" x14ac:dyDescent="0.35">
      <c r="D53250" s="157">
        <f t="shared" si="842"/>
        <v>0</v>
      </c>
    </row>
    <row r="53251" spans="4:4" hidden="1" x14ac:dyDescent="0.35">
      <c r="D53251" s="157">
        <f t="shared" si="842"/>
        <v>0</v>
      </c>
    </row>
    <row r="53252" spans="4:4" hidden="1" x14ac:dyDescent="0.35">
      <c r="D53252" s="157">
        <f t="shared" ref="D53252:D53315" si="843">SUBTOTAL(109,D53219:D53251)</f>
        <v>0</v>
      </c>
    </row>
    <row r="53253" spans="4:4" hidden="1" x14ac:dyDescent="0.35">
      <c r="D53253" s="157">
        <f t="shared" si="843"/>
        <v>0</v>
      </c>
    </row>
    <row r="53254" spans="4:4" hidden="1" x14ac:dyDescent="0.35">
      <c r="D53254" s="157">
        <f t="shared" si="843"/>
        <v>0</v>
      </c>
    </row>
    <row r="53255" spans="4:4" hidden="1" x14ac:dyDescent="0.35">
      <c r="D53255" s="157">
        <f t="shared" si="843"/>
        <v>0</v>
      </c>
    </row>
    <row r="53256" spans="4:4" hidden="1" x14ac:dyDescent="0.35">
      <c r="D53256" s="157">
        <f t="shared" si="843"/>
        <v>0</v>
      </c>
    </row>
    <row r="53257" spans="4:4" hidden="1" x14ac:dyDescent="0.35">
      <c r="D53257" s="157">
        <f t="shared" si="843"/>
        <v>0</v>
      </c>
    </row>
    <row r="53258" spans="4:4" hidden="1" x14ac:dyDescent="0.35">
      <c r="D53258" s="157">
        <f t="shared" si="843"/>
        <v>0</v>
      </c>
    </row>
    <row r="53259" spans="4:4" hidden="1" x14ac:dyDescent="0.35">
      <c r="D53259" s="157">
        <f t="shared" si="843"/>
        <v>0</v>
      </c>
    </row>
    <row r="53260" spans="4:4" hidden="1" x14ac:dyDescent="0.35">
      <c r="D53260" s="157">
        <f t="shared" si="843"/>
        <v>0</v>
      </c>
    </row>
    <row r="53261" spans="4:4" hidden="1" x14ac:dyDescent="0.35">
      <c r="D53261" s="157">
        <f t="shared" si="843"/>
        <v>0</v>
      </c>
    </row>
    <row r="53262" spans="4:4" hidden="1" x14ac:dyDescent="0.35">
      <c r="D53262" s="157">
        <f t="shared" si="843"/>
        <v>0</v>
      </c>
    </row>
    <row r="53263" spans="4:4" hidden="1" x14ac:dyDescent="0.35">
      <c r="D53263" s="157">
        <f t="shared" si="843"/>
        <v>0</v>
      </c>
    </row>
    <row r="53264" spans="4:4" hidden="1" x14ac:dyDescent="0.35">
      <c r="D53264" s="157">
        <f t="shared" si="843"/>
        <v>0</v>
      </c>
    </row>
    <row r="53265" spans="4:4" hidden="1" x14ac:dyDescent="0.35">
      <c r="D53265" s="157">
        <f t="shared" si="843"/>
        <v>0</v>
      </c>
    </row>
    <row r="53266" spans="4:4" hidden="1" x14ac:dyDescent="0.35">
      <c r="D53266" s="157">
        <f t="shared" si="843"/>
        <v>0</v>
      </c>
    </row>
    <row r="53267" spans="4:4" hidden="1" x14ac:dyDescent="0.35">
      <c r="D53267" s="157">
        <f t="shared" si="843"/>
        <v>0</v>
      </c>
    </row>
    <row r="53268" spans="4:4" hidden="1" x14ac:dyDescent="0.35">
      <c r="D53268" s="157">
        <f t="shared" si="843"/>
        <v>0</v>
      </c>
    </row>
    <row r="53269" spans="4:4" hidden="1" x14ac:dyDescent="0.35">
      <c r="D53269" s="157">
        <f t="shared" si="843"/>
        <v>0</v>
      </c>
    </row>
    <row r="53270" spans="4:4" hidden="1" x14ac:dyDescent="0.35">
      <c r="D53270" s="157">
        <f t="shared" si="843"/>
        <v>0</v>
      </c>
    </row>
    <row r="53271" spans="4:4" hidden="1" x14ac:dyDescent="0.35">
      <c r="D53271" s="157">
        <f t="shared" si="843"/>
        <v>0</v>
      </c>
    </row>
    <row r="53272" spans="4:4" hidden="1" x14ac:dyDescent="0.35">
      <c r="D53272" s="157">
        <f t="shared" si="843"/>
        <v>0</v>
      </c>
    </row>
    <row r="53273" spans="4:4" hidden="1" x14ac:dyDescent="0.35">
      <c r="D53273" s="157">
        <f t="shared" si="843"/>
        <v>0</v>
      </c>
    </row>
    <row r="53274" spans="4:4" hidden="1" x14ac:dyDescent="0.35">
      <c r="D53274" s="157">
        <f t="shared" si="843"/>
        <v>0</v>
      </c>
    </row>
    <row r="53275" spans="4:4" hidden="1" x14ac:dyDescent="0.35">
      <c r="D53275" s="157">
        <f t="shared" si="843"/>
        <v>0</v>
      </c>
    </row>
    <row r="53276" spans="4:4" hidden="1" x14ac:dyDescent="0.35">
      <c r="D53276" s="157">
        <f t="shared" si="843"/>
        <v>0</v>
      </c>
    </row>
    <row r="53277" spans="4:4" hidden="1" x14ac:dyDescent="0.35">
      <c r="D53277" s="157">
        <f t="shared" si="843"/>
        <v>0</v>
      </c>
    </row>
    <row r="53278" spans="4:4" hidden="1" x14ac:dyDescent="0.35">
      <c r="D53278" s="157">
        <f t="shared" si="843"/>
        <v>0</v>
      </c>
    </row>
    <row r="53279" spans="4:4" hidden="1" x14ac:dyDescent="0.35">
      <c r="D53279" s="157">
        <f t="shared" si="843"/>
        <v>0</v>
      </c>
    </row>
    <row r="53280" spans="4:4" hidden="1" x14ac:dyDescent="0.35">
      <c r="D53280" s="157">
        <f t="shared" si="843"/>
        <v>0</v>
      </c>
    </row>
    <row r="53281" spans="4:4" hidden="1" x14ac:dyDescent="0.35">
      <c r="D53281" s="157">
        <f t="shared" si="843"/>
        <v>0</v>
      </c>
    </row>
    <row r="53282" spans="4:4" hidden="1" x14ac:dyDescent="0.35">
      <c r="D53282" s="157">
        <f t="shared" si="843"/>
        <v>0</v>
      </c>
    </row>
    <row r="53283" spans="4:4" hidden="1" x14ac:dyDescent="0.35">
      <c r="D53283" s="157">
        <f t="shared" si="843"/>
        <v>0</v>
      </c>
    </row>
    <row r="53284" spans="4:4" hidden="1" x14ac:dyDescent="0.35">
      <c r="D53284" s="157">
        <f t="shared" si="843"/>
        <v>0</v>
      </c>
    </row>
    <row r="53285" spans="4:4" hidden="1" x14ac:dyDescent="0.35">
      <c r="D53285" s="157">
        <f t="shared" si="843"/>
        <v>0</v>
      </c>
    </row>
    <row r="53286" spans="4:4" hidden="1" x14ac:dyDescent="0.35">
      <c r="D53286" s="157">
        <f t="shared" si="843"/>
        <v>0</v>
      </c>
    </row>
    <row r="53287" spans="4:4" hidden="1" x14ac:dyDescent="0.35">
      <c r="D53287" s="157">
        <f t="shared" si="843"/>
        <v>0</v>
      </c>
    </row>
    <row r="53288" spans="4:4" hidden="1" x14ac:dyDescent="0.35">
      <c r="D53288" s="157">
        <f t="shared" si="843"/>
        <v>0</v>
      </c>
    </row>
    <row r="53289" spans="4:4" hidden="1" x14ac:dyDescent="0.35">
      <c r="D53289" s="157">
        <f t="shared" si="843"/>
        <v>0</v>
      </c>
    </row>
    <row r="53290" spans="4:4" hidden="1" x14ac:dyDescent="0.35">
      <c r="D53290" s="157">
        <f t="shared" si="843"/>
        <v>0</v>
      </c>
    </row>
    <row r="53291" spans="4:4" hidden="1" x14ac:dyDescent="0.35">
      <c r="D53291" s="157">
        <f t="shared" si="843"/>
        <v>0</v>
      </c>
    </row>
    <row r="53292" spans="4:4" hidden="1" x14ac:dyDescent="0.35">
      <c r="D53292" s="157">
        <f t="shared" si="843"/>
        <v>0</v>
      </c>
    </row>
    <row r="53293" spans="4:4" hidden="1" x14ac:dyDescent="0.35">
      <c r="D53293" s="157">
        <f t="shared" si="843"/>
        <v>0</v>
      </c>
    </row>
    <row r="53294" spans="4:4" hidden="1" x14ac:dyDescent="0.35">
      <c r="D53294" s="157">
        <f t="shared" si="843"/>
        <v>0</v>
      </c>
    </row>
    <row r="53295" spans="4:4" hidden="1" x14ac:dyDescent="0.35">
      <c r="D53295" s="157">
        <f t="shared" si="843"/>
        <v>0</v>
      </c>
    </row>
    <row r="53296" spans="4:4" hidden="1" x14ac:dyDescent="0.35">
      <c r="D53296" s="157">
        <f t="shared" si="843"/>
        <v>0</v>
      </c>
    </row>
    <row r="53297" spans="4:4" hidden="1" x14ac:dyDescent="0.35">
      <c r="D53297" s="157">
        <f t="shared" si="843"/>
        <v>0</v>
      </c>
    </row>
    <row r="53298" spans="4:4" hidden="1" x14ac:dyDescent="0.35">
      <c r="D53298" s="157">
        <f t="shared" si="843"/>
        <v>0</v>
      </c>
    </row>
    <row r="53299" spans="4:4" hidden="1" x14ac:dyDescent="0.35">
      <c r="D53299" s="157">
        <f t="shared" si="843"/>
        <v>0</v>
      </c>
    </row>
    <row r="53300" spans="4:4" hidden="1" x14ac:dyDescent="0.35">
      <c r="D53300" s="157">
        <f t="shared" si="843"/>
        <v>0</v>
      </c>
    </row>
    <row r="53301" spans="4:4" hidden="1" x14ac:dyDescent="0.35">
      <c r="D53301" s="157">
        <f t="shared" si="843"/>
        <v>0</v>
      </c>
    </row>
    <row r="53302" spans="4:4" hidden="1" x14ac:dyDescent="0.35">
      <c r="D53302" s="157">
        <f t="shared" si="843"/>
        <v>0</v>
      </c>
    </row>
    <row r="53303" spans="4:4" hidden="1" x14ac:dyDescent="0.35">
      <c r="D53303" s="157">
        <f t="shared" si="843"/>
        <v>0</v>
      </c>
    </row>
    <row r="53304" spans="4:4" hidden="1" x14ac:dyDescent="0.35">
      <c r="D53304" s="157">
        <f t="shared" si="843"/>
        <v>0</v>
      </c>
    </row>
    <row r="53305" spans="4:4" hidden="1" x14ac:dyDescent="0.35">
      <c r="D53305" s="157">
        <f t="shared" si="843"/>
        <v>0</v>
      </c>
    </row>
    <row r="53306" spans="4:4" hidden="1" x14ac:dyDescent="0.35">
      <c r="D53306" s="157">
        <f t="shared" si="843"/>
        <v>0</v>
      </c>
    </row>
    <row r="53307" spans="4:4" hidden="1" x14ac:dyDescent="0.35">
      <c r="D53307" s="157">
        <f t="shared" si="843"/>
        <v>0</v>
      </c>
    </row>
    <row r="53308" spans="4:4" hidden="1" x14ac:dyDescent="0.35">
      <c r="D53308" s="157">
        <f t="shared" si="843"/>
        <v>0</v>
      </c>
    </row>
    <row r="53309" spans="4:4" hidden="1" x14ac:dyDescent="0.35">
      <c r="D53309" s="157">
        <f t="shared" si="843"/>
        <v>0</v>
      </c>
    </row>
    <row r="53310" spans="4:4" hidden="1" x14ac:dyDescent="0.35">
      <c r="D53310" s="157">
        <f t="shared" si="843"/>
        <v>0</v>
      </c>
    </row>
    <row r="53311" spans="4:4" hidden="1" x14ac:dyDescent="0.35">
      <c r="D53311" s="157">
        <f t="shared" si="843"/>
        <v>0</v>
      </c>
    </row>
    <row r="53312" spans="4:4" hidden="1" x14ac:dyDescent="0.35">
      <c r="D53312" s="157">
        <f t="shared" si="843"/>
        <v>0</v>
      </c>
    </row>
    <row r="53313" spans="4:4" hidden="1" x14ac:dyDescent="0.35">
      <c r="D53313" s="157">
        <f t="shared" si="843"/>
        <v>0</v>
      </c>
    </row>
    <row r="53314" spans="4:4" hidden="1" x14ac:dyDescent="0.35">
      <c r="D53314" s="157">
        <f t="shared" si="843"/>
        <v>0</v>
      </c>
    </row>
    <row r="53315" spans="4:4" hidden="1" x14ac:dyDescent="0.35">
      <c r="D53315" s="157">
        <f t="shared" si="843"/>
        <v>0</v>
      </c>
    </row>
    <row r="53316" spans="4:4" hidden="1" x14ac:dyDescent="0.35">
      <c r="D53316" s="157">
        <f t="shared" ref="D53316:D53379" si="844">SUBTOTAL(109,D53283:D53315)</f>
        <v>0</v>
      </c>
    </row>
    <row r="53317" spans="4:4" hidden="1" x14ac:dyDescent="0.35">
      <c r="D53317" s="157">
        <f t="shared" si="844"/>
        <v>0</v>
      </c>
    </row>
    <row r="53318" spans="4:4" hidden="1" x14ac:dyDescent="0.35">
      <c r="D53318" s="157">
        <f t="shared" si="844"/>
        <v>0</v>
      </c>
    </row>
    <row r="53319" spans="4:4" hidden="1" x14ac:dyDescent="0.35">
      <c r="D53319" s="157">
        <f t="shared" si="844"/>
        <v>0</v>
      </c>
    </row>
    <row r="53320" spans="4:4" hidden="1" x14ac:dyDescent="0.35">
      <c r="D53320" s="157">
        <f t="shared" si="844"/>
        <v>0</v>
      </c>
    </row>
    <row r="53321" spans="4:4" hidden="1" x14ac:dyDescent="0.35">
      <c r="D53321" s="157">
        <f t="shared" si="844"/>
        <v>0</v>
      </c>
    </row>
    <row r="53322" spans="4:4" hidden="1" x14ac:dyDescent="0.35">
      <c r="D53322" s="157">
        <f t="shared" si="844"/>
        <v>0</v>
      </c>
    </row>
    <row r="53323" spans="4:4" hidden="1" x14ac:dyDescent="0.35">
      <c r="D53323" s="157">
        <f t="shared" si="844"/>
        <v>0</v>
      </c>
    </row>
    <row r="53324" spans="4:4" hidden="1" x14ac:dyDescent="0.35">
      <c r="D53324" s="157">
        <f t="shared" si="844"/>
        <v>0</v>
      </c>
    </row>
    <row r="53325" spans="4:4" hidden="1" x14ac:dyDescent="0.35">
      <c r="D53325" s="157">
        <f t="shared" si="844"/>
        <v>0</v>
      </c>
    </row>
    <row r="53326" spans="4:4" hidden="1" x14ac:dyDescent="0.35">
      <c r="D53326" s="157">
        <f t="shared" si="844"/>
        <v>0</v>
      </c>
    </row>
    <row r="53327" spans="4:4" hidden="1" x14ac:dyDescent="0.35">
      <c r="D53327" s="157">
        <f t="shared" si="844"/>
        <v>0</v>
      </c>
    </row>
    <row r="53328" spans="4:4" hidden="1" x14ac:dyDescent="0.35">
      <c r="D53328" s="157">
        <f t="shared" si="844"/>
        <v>0</v>
      </c>
    </row>
    <row r="53329" spans="4:4" hidden="1" x14ac:dyDescent="0.35">
      <c r="D53329" s="157">
        <f t="shared" si="844"/>
        <v>0</v>
      </c>
    </row>
    <row r="53330" spans="4:4" hidden="1" x14ac:dyDescent="0.35">
      <c r="D53330" s="157">
        <f t="shared" si="844"/>
        <v>0</v>
      </c>
    </row>
    <row r="53331" spans="4:4" hidden="1" x14ac:dyDescent="0.35">
      <c r="D53331" s="157">
        <f t="shared" si="844"/>
        <v>0</v>
      </c>
    </row>
    <row r="53332" spans="4:4" hidden="1" x14ac:dyDescent="0.35">
      <c r="D53332" s="157">
        <f t="shared" si="844"/>
        <v>0</v>
      </c>
    </row>
    <row r="53333" spans="4:4" hidden="1" x14ac:dyDescent="0.35">
      <c r="D53333" s="157">
        <f t="shared" si="844"/>
        <v>0</v>
      </c>
    </row>
    <row r="53334" spans="4:4" hidden="1" x14ac:dyDescent="0.35">
      <c r="D53334" s="157">
        <f t="shared" si="844"/>
        <v>0</v>
      </c>
    </row>
    <row r="53335" spans="4:4" hidden="1" x14ac:dyDescent="0.35">
      <c r="D53335" s="157">
        <f t="shared" si="844"/>
        <v>0</v>
      </c>
    </row>
    <row r="53336" spans="4:4" hidden="1" x14ac:dyDescent="0.35">
      <c r="D53336" s="157">
        <f t="shared" si="844"/>
        <v>0</v>
      </c>
    </row>
    <row r="53337" spans="4:4" hidden="1" x14ac:dyDescent="0.35">
      <c r="D53337" s="157">
        <f t="shared" si="844"/>
        <v>0</v>
      </c>
    </row>
    <row r="53338" spans="4:4" hidden="1" x14ac:dyDescent="0.35">
      <c r="D53338" s="157">
        <f t="shared" si="844"/>
        <v>0</v>
      </c>
    </row>
    <row r="53339" spans="4:4" hidden="1" x14ac:dyDescent="0.35">
      <c r="D53339" s="157">
        <f t="shared" si="844"/>
        <v>0</v>
      </c>
    </row>
    <row r="53340" spans="4:4" hidden="1" x14ac:dyDescent="0.35">
      <c r="D53340" s="157">
        <f t="shared" si="844"/>
        <v>0</v>
      </c>
    </row>
    <row r="53341" spans="4:4" hidden="1" x14ac:dyDescent="0.35">
      <c r="D53341" s="157">
        <f t="shared" si="844"/>
        <v>0</v>
      </c>
    </row>
    <row r="53342" spans="4:4" hidden="1" x14ac:dyDescent="0.35">
      <c r="D53342" s="157">
        <f t="shared" si="844"/>
        <v>0</v>
      </c>
    </row>
    <row r="53343" spans="4:4" hidden="1" x14ac:dyDescent="0.35">
      <c r="D53343" s="157">
        <f t="shared" si="844"/>
        <v>0</v>
      </c>
    </row>
    <row r="53344" spans="4:4" hidden="1" x14ac:dyDescent="0.35">
      <c r="D53344" s="157">
        <f t="shared" si="844"/>
        <v>0</v>
      </c>
    </row>
    <row r="53345" spans="4:4" hidden="1" x14ac:dyDescent="0.35">
      <c r="D53345" s="157">
        <f t="shared" si="844"/>
        <v>0</v>
      </c>
    </row>
    <row r="53346" spans="4:4" hidden="1" x14ac:dyDescent="0.35">
      <c r="D53346" s="157">
        <f t="shared" si="844"/>
        <v>0</v>
      </c>
    </row>
    <row r="53347" spans="4:4" hidden="1" x14ac:dyDescent="0.35">
      <c r="D53347" s="157">
        <f t="shared" si="844"/>
        <v>0</v>
      </c>
    </row>
    <row r="53348" spans="4:4" hidden="1" x14ac:dyDescent="0.35">
      <c r="D53348" s="157">
        <f t="shared" si="844"/>
        <v>0</v>
      </c>
    </row>
    <row r="53349" spans="4:4" hidden="1" x14ac:dyDescent="0.35">
      <c r="D53349" s="157">
        <f t="shared" si="844"/>
        <v>0</v>
      </c>
    </row>
    <row r="53350" spans="4:4" hidden="1" x14ac:dyDescent="0.35">
      <c r="D53350" s="157">
        <f t="shared" si="844"/>
        <v>0</v>
      </c>
    </row>
    <row r="53351" spans="4:4" hidden="1" x14ac:dyDescent="0.35">
      <c r="D53351" s="157">
        <f t="shared" si="844"/>
        <v>0</v>
      </c>
    </row>
    <row r="53352" spans="4:4" hidden="1" x14ac:dyDescent="0.35">
      <c r="D53352" s="157">
        <f t="shared" si="844"/>
        <v>0</v>
      </c>
    </row>
    <row r="53353" spans="4:4" hidden="1" x14ac:dyDescent="0.35">
      <c r="D53353" s="157">
        <f t="shared" si="844"/>
        <v>0</v>
      </c>
    </row>
    <row r="53354" spans="4:4" hidden="1" x14ac:dyDescent="0.35">
      <c r="D53354" s="157">
        <f t="shared" si="844"/>
        <v>0</v>
      </c>
    </row>
    <row r="53355" spans="4:4" hidden="1" x14ac:dyDescent="0.35">
      <c r="D53355" s="157">
        <f t="shared" si="844"/>
        <v>0</v>
      </c>
    </row>
    <row r="53356" spans="4:4" hidden="1" x14ac:dyDescent="0.35">
      <c r="D53356" s="157">
        <f t="shared" si="844"/>
        <v>0</v>
      </c>
    </row>
    <row r="53357" spans="4:4" hidden="1" x14ac:dyDescent="0.35">
      <c r="D53357" s="157">
        <f t="shared" si="844"/>
        <v>0</v>
      </c>
    </row>
    <row r="53358" spans="4:4" hidden="1" x14ac:dyDescent="0.35">
      <c r="D53358" s="157">
        <f t="shared" si="844"/>
        <v>0</v>
      </c>
    </row>
    <row r="53359" spans="4:4" hidden="1" x14ac:dyDescent="0.35">
      <c r="D53359" s="157">
        <f t="shared" si="844"/>
        <v>0</v>
      </c>
    </row>
    <row r="53360" spans="4:4" hidden="1" x14ac:dyDescent="0.35">
      <c r="D53360" s="157">
        <f t="shared" si="844"/>
        <v>0</v>
      </c>
    </row>
    <row r="53361" spans="4:4" hidden="1" x14ac:dyDescent="0.35">
      <c r="D53361" s="157">
        <f t="shared" si="844"/>
        <v>0</v>
      </c>
    </row>
    <row r="53362" spans="4:4" hidden="1" x14ac:dyDescent="0.35">
      <c r="D53362" s="157">
        <f t="shared" si="844"/>
        <v>0</v>
      </c>
    </row>
    <row r="53363" spans="4:4" hidden="1" x14ac:dyDescent="0.35">
      <c r="D53363" s="157">
        <f t="shared" si="844"/>
        <v>0</v>
      </c>
    </row>
    <row r="53364" spans="4:4" hidden="1" x14ac:dyDescent="0.35">
      <c r="D53364" s="157">
        <f t="shared" si="844"/>
        <v>0</v>
      </c>
    </row>
    <row r="53365" spans="4:4" hidden="1" x14ac:dyDescent="0.35">
      <c r="D53365" s="157">
        <f t="shared" si="844"/>
        <v>0</v>
      </c>
    </row>
    <row r="53366" spans="4:4" hidden="1" x14ac:dyDescent="0.35">
      <c r="D53366" s="157">
        <f t="shared" si="844"/>
        <v>0</v>
      </c>
    </row>
    <row r="53367" spans="4:4" hidden="1" x14ac:dyDescent="0.35">
      <c r="D53367" s="157">
        <f t="shared" si="844"/>
        <v>0</v>
      </c>
    </row>
    <row r="53368" spans="4:4" hidden="1" x14ac:dyDescent="0.35">
      <c r="D53368" s="157">
        <f t="shared" si="844"/>
        <v>0</v>
      </c>
    </row>
    <row r="53369" spans="4:4" hidden="1" x14ac:dyDescent="0.35">
      <c r="D53369" s="157">
        <f t="shared" si="844"/>
        <v>0</v>
      </c>
    </row>
    <row r="53370" spans="4:4" hidden="1" x14ac:dyDescent="0.35">
      <c r="D53370" s="157">
        <f t="shared" si="844"/>
        <v>0</v>
      </c>
    </row>
    <row r="53371" spans="4:4" hidden="1" x14ac:dyDescent="0.35">
      <c r="D53371" s="157">
        <f t="shared" si="844"/>
        <v>0</v>
      </c>
    </row>
    <row r="53372" spans="4:4" hidden="1" x14ac:dyDescent="0.35">
      <c r="D53372" s="157">
        <f t="shared" si="844"/>
        <v>0</v>
      </c>
    </row>
    <row r="53373" spans="4:4" hidden="1" x14ac:dyDescent="0.35">
      <c r="D53373" s="157">
        <f t="shared" si="844"/>
        <v>0</v>
      </c>
    </row>
    <row r="53374" spans="4:4" hidden="1" x14ac:dyDescent="0.35">
      <c r="D53374" s="157">
        <f t="shared" si="844"/>
        <v>0</v>
      </c>
    </row>
    <row r="53375" spans="4:4" hidden="1" x14ac:dyDescent="0.35">
      <c r="D53375" s="157">
        <f t="shared" si="844"/>
        <v>0</v>
      </c>
    </row>
    <row r="53376" spans="4:4" hidden="1" x14ac:dyDescent="0.35">
      <c r="D53376" s="157">
        <f t="shared" si="844"/>
        <v>0</v>
      </c>
    </row>
    <row r="53377" spans="4:4" hidden="1" x14ac:dyDescent="0.35">
      <c r="D53377" s="157">
        <f t="shared" si="844"/>
        <v>0</v>
      </c>
    </row>
    <row r="53378" spans="4:4" hidden="1" x14ac:dyDescent="0.35">
      <c r="D53378" s="157">
        <f t="shared" si="844"/>
        <v>0</v>
      </c>
    </row>
    <row r="53379" spans="4:4" hidden="1" x14ac:dyDescent="0.35">
      <c r="D53379" s="157">
        <f t="shared" si="844"/>
        <v>0</v>
      </c>
    </row>
    <row r="53380" spans="4:4" hidden="1" x14ac:dyDescent="0.35">
      <c r="D53380" s="157">
        <f t="shared" ref="D53380:D53443" si="845">SUBTOTAL(109,D53347:D53379)</f>
        <v>0</v>
      </c>
    </row>
    <row r="53381" spans="4:4" hidden="1" x14ac:dyDescent="0.35">
      <c r="D53381" s="157">
        <f t="shared" si="845"/>
        <v>0</v>
      </c>
    </row>
    <row r="53382" spans="4:4" hidden="1" x14ac:dyDescent="0.35">
      <c r="D53382" s="157">
        <f t="shared" si="845"/>
        <v>0</v>
      </c>
    </row>
    <row r="53383" spans="4:4" hidden="1" x14ac:dyDescent="0.35">
      <c r="D53383" s="157">
        <f t="shared" si="845"/>
        <v>0</v>
      </c>
    </row>
    <row r="53384" spans="4:4" hidden="1" x14ac:dyDescent="0.35">
      <c r="D53384" s="157">
        <f t="shared" si="845"/>
        <v>0</v>
      </c>
    </row>
    <row r="53385" spans="4:4" hidden="1" x14ac:dyDescent="0.35">
      <c r="D53385" s="157">
        <f t="shared" si="845"/>
        <v>0</v>
      </c>
    </row>
    <row r="53386" spans="4:4" hidden="1" x14ac:dyDescent="0.35">
      <c r="D53386" s="157">
        <f t="shared" si="845"/>
        <v>0</v>
      </c>
    </row>
    <row r="53387" spans="4:4" hidden="1" x14ac:dyDescent="0.35">
      <c r="D53387" s="157">
        <f t="shared" si="845"/>
        <v>0</v>
      </c>
    </row>
    <row r="53388" spans="4:4" hidden="1" x14ac:dyDescent="0.35">
      <c r="D53388" s="157">
        <f t="shared" si="845"/>
        <v>0</v>
      </c>
    </row>
    <row r="53389" spans="4:4" hidden="1" x14ac:dyDescent="0.35">
      <c r="D53389" s="157">
        <f t="shared" si="845"/>
        <v>0</v>
      </c>
    </row>
    <row r="53390" spans="4:4" hidden="1" x14ac:dyDescent="0.35">
      <c r="D53390" s="157">
        <f t="shared" si="845"/>
        <v>0</v>
      </c>
    </row>
    <row r="53391" spans="4:4" hidden="1" x14ac:dyDescent="0.35">
      <c r="D53391" s="157">
        <f t="shared" si="845"/>
        <v>0</v>
      </c>
    </row>
    <row r="53392" spans="4:4" hidden="1" x14ac:dyDescent="0.35">
      <c r="D53392" s="157">
        <f t="shared" si="845"/>
        <v>0</v>
      </c>
    </row>
    <row r="53393" spans="4:4" hidden="1" x14ac:dyDescent="0.35">
      <c r="D53393" s="157">
        <f t="shared" si="845"/>
        <v>0</v>
      </c>
    </row>
    <row r="53394" spans="4:4" hidden="1" x14ac:dyDescent="0.35">
      <c r="D53394" s="157">
        <f t="shared" si="845"/>
        <v>0</v>
      </c>
    </row>
    <row r="53395" spans="4:4" hidden="1" x14ac:dyDescent="0.35">
      <c r="D53395" s="157">
        <f t="shared" si="845"/>
        <v>0</v>
      </c>
    </row>
    <row r="53396" spans="4:4" hidden="1" x14ac:dyDescent="0.35">
      <c r="D53396" s="157">
        <f t="shared" si="845"/>
        <v>0</v>
      </c>
    </row>
    <row r="53397" spans="4:4" hidden="1" x14ac:dyDescent="0.35">
      <c r="D53397" s="157">
        <f t="shared" si="845"/>
        <v>0</v>
      </c>
    </row>
    <row r="53398" spans="4:4" hidden="1" x14ac:dyDescent="0.35">
      <c r="D53398" s="157">
        <f t="shared" si="845"/>
        <v>0</v>
      </c>
    </row>
    <row r="53399" spans="4:4" hidden="1" x14ac:dyDescent="0.35">
      <c r="D53399" s="157">
        <f t="shared" si="845"/>
        <v>0</v>
      </c>
    </row>
    <row r="53400" spans="4:4" hidden="1" x14ac:dyDescent="0.35">
      <c r="D53400" s="157">
        <f t="shared" si="845"/>
        <v>0</v>
      </c>
    </row>
    <row r="53401" spans="4:4" hidden="1" x14ac:dyDescent="0.35">
      <c r="D53401" s="157">
        <f t="shared" si="845"/>
        <v>0</v>
      </c>
    </row>
    <row r="53402" spans="4:4" hidden="1" x14ac:dyDescent="0.35">
      <c r="D53402" s="157">
        <f t="shared" si="845"/>
        <v>0</v>
      </c>
    </row>
    <row r="53403" spans="4:4" hidden="1" x14ac:dyDescent="0.35">
      <c r="D53403" s="157">
        <f t="shared" si="845"/>
        <v>0</v>
      </c>
    </row>
    <row r="53404" spans="4:4" hidden="1" x14ac:dyDescent="0.35">
      <c r="D53404" s="157">
        <f t="shared" si="845"/>
        <v>0</v>
      </c>
    </row>
    <row r="53405" spans="4:4" hidden="1" x14ac:dyDescent="0.35">
      <c r="D53405" s="157">
        <f t="shared" si="845"/>
        <v>0</v>
      </c>
    </row>
    <row r="53406" spans="4:4" hidden="1" x14ac:dyDescent="0.35">
      <c r="D53406" s="157">
        <f t="shared" si="845"/>
        <v>0</v>
      </c>
    </row>
    <row r="53407" spans="4:4" hidden="1" x14ac:dyDescent="0.35">
      <c r="D53407" s="157">
        <f t="shared" si="845"/>
        <v>0</v>
      </c>
    </row>
    <row r="53408" spans="4:4" hidden="1" x14ac:dyDescent="0.35">
      <c r="D53408" s="157">
        <f t="shared" si="845"/>
        <v>0</v>
      </c>
    </row>
    <row r="53409" spans="4:4" hidden="1" x14ac:dyDescent="0.35">
      <c r="D53409" s="157">
        <f t="shared" si="845"/>
        <v>0</v>
      </c>
    </row>
    <row r="53410" spans="4:4" hidden="1" x14ac:dyDescent="0.35">
      <c r="D53410" s="157">
        <f t="shared" si="845"/>
        <v>0</v>
      </c>
    </row>
    <row r="53411" spans="4:4" hidden="1" x14ac:dyDescent="0.35">
      <c r="D53411" s="157">
        <f t="shared" si="845"/>
        <v>0</v>
      </c>
    </row>
    <row r="53412" spans="4:4" hidden="1" x14ac:dyDescent="0.35">
      <c r="D53412" s="157">
        <f t="shared" si="845"/>
        <v>0</v>
      </c>
    </row>
    <row r="53413" spans="4:4" hidden="1" x14ac:dyDescent="0.35">
      <c r="D53413" s="157">
        <f t="shared" si="845"/>
        <v>0</v>
      </c>
    </row>
    <row r="53414" spans="4:4" hidden="1" x14ac:dyDescent="0.35">
      <c r="D53414" s="157">
        <f t="shared" si="845"/>
        <v>0</v>
      </c>
    </row>
    <row r="53415" spans="4:4" hidden="1" x14ac:dyDescent="0.35">
      <c r="D53415" s="157">
        <f t="shared" si="845"/>
        <v>0</v>
      </c>
    </row>
    <row r="53416" spans="4:4" hidden="1" x14ac:dyDescent="0.35">
      <c r="D53416" s="157">
        <f t="shared" si="845"/>
        <v>0</v>
      </c>
    </row>
    <row r="53417" spans="4:4" hidden="1" x14ac:dyDescent="0.35">
      <c r="D53417" s="157">
        <f t="shared" si="845"/>
        <v>0</v>
      </c>
    </row>
    <row r="53418" spans="4:4" hidden="1" x14ac:dyDescent="0.35">
      <c r="D53418" s="157">
        <f t="shared" si="845"/>
        <v>0</v>
      </c>
    </row>
    <row r="53419" spans="4:4" hidden="1" x14ac:dyDescent="0.35">
      <c r="D53419" s="157">
        <f t="shared" si="845"/>
        <v>0</v>
      </c>
    </row>
    <row r="53420" spans="4:4" hidden="1" x14ac:dyDescent="0.35">
      <c r="D53420" s="157">
        <f t="shared" si="845"/>
        <v>0</v>
      </c>
    </row>
    <row r="53421" spans="4:4" hidden="1" x14ac:dyDescent="0.35">
      <c r="D53421" s="157">
        <f t="shared" si="845"/>
        <v>0</v>
      </c>
    </row>
    <row r="53422" spans="4:4" hidden="1" x14ac:dyDescent="0.35">
      <c r="D53422" s="157">
        <f t="shared" si="845"/>
        <v>0</v>
      </c>
    </row>
    <row r="53423" spans="4:4" hidden="1" x14ac:dyDescent="0.35">
      <c r="D53423" s="157">
        <f t="shared" si="845"/>
        <v>0</v>
      </c>
    </row>
    <row r="53424" spans="4:4" hidden="1" x14ac:dyDescent="0.35">
      <c r="D53424" s="157">
        <f t="shared" si="845"/>
        <v>0</v>
      </c>
    </row>
    <row r="53425" spans="4:4" hidden="1" x14ac:dyDescent="0.35">
      <c r="D53425" s="157">
        <f t="shared" si="845"/>
        <v>0</v>
      </c>
    </row>
    <row r="53426" spans="4:4" hidden="1" x14ac:dyDescent="0.35">
      <c r="D53426" s="157">
        <f t="shared" si="845"/>
        <v>0</v>
      </c>
    </row>
    <row r="53427" spans="4:4" hidden="1" x14ac:dyDescent="0.35">
      <c r="D53427" s="157">
        <f t="shared" si="845"/>
        <v>0</v>
      </c>
    </row>
    <row r="53428" spans="4:4" hidden="1" x14ac:dyDescent="0.35">
      <c r="D53428" s="157">
        <f t="shared" si="845"/>
        <v>0</v>
      </c>
    </row>
    <row r="53429" spans="4:4" hidden="1" x14ac:dyDescent="0.35">
      <c r="D53429" s="157">
        <f t="shared" si="845"/>
        <v>0</v>
      </c>
    </row>
    <row r="53430" spans="4:4" hidden="1" x14ac:dyDescent="0.35">
      <c r="D53430" s="157">
        <f t="shared" si="845"/>
        <v>0</v>
      </c>
    </row>
    <row r="53431" spans="4:4" hidden="1" x14ac:dyDescent="0.35">
      <c r="D53431" s="157">
        <f t="shared" si="845"/>
        <v>0</v>
      </c>
    </row>
    <row r="53432" spans="4:4" hidden="1" x14ac:dyDescent="0.35">
      <c r="D53432" s="157">
        <f t="shared" si="845"/>
        <v>0</v>
      </c>
    </row>
    <row r="53433" spans="4:4" hidden="1" x14ac:dyDescent="0.35">
      <c r="D53433" s="157">
        <f t="shared" si="845"/>
        <v>0</v>
      </c>
    </row>
    <row r="53434" spans="4:4" hidden="1" x14ac:dyDescent="0.35">
      <c r="D53434" s="157">
        <f t="shared" si="845"/>
        <v>0</v>
      </c>
    </row>
    <row r="53435" spans="4:4" hidden="1" x14ac:dyDescent="0.35">
      <c r="D53435" s="157">
        <f t="shared" si="845"/>
        <v>0</v>
      </c>
    </row>
    <row r="53436" spans="4:4" hidden="1" x14ac:dyDescent="0.35">
      <c r="D53436" s="157">
        <f t="shared" si="845"/>
        <v>0</v>
      </c>
    </row>
    <row r="53437" spans="4:4" hidden="1" x14ac:dyDescent="0.35">
      <c r="D53437" s="157">
        <f t="shared" si="845"/>
        <v>0</v>
      </c>
    </row>
    <row r="53438" spans="4:4" hidden="1" x14ac:dyDescent="0.35">
      <c r="D53438" s="157">
        <f t="shared" si="845"/>
        <v>0</v>
      </c>
    </row>
    <row r="53439" spans="4:4" hidden="1" x14ac:dyDescent="0.35">
      <c r="D53439" s="157">
        <f t="shared" si="845"/>
        <v>0</v>
      </c>
    </row>
    <row r="53440" spans="4:4" hidden="1" x14ac:dyDescent="0.35">
      <c r="D53440" s="157">
        <f t="shared" si="845"/>
        <v>0</v>
      </c>
    </row>
    <row r="53441" spans="4:4" hidden="1" x14ac:dyDescent="0.35">
      <c r="D53441" s="157">
        <f t="shared" si="845"/>
        <v>0</v>
      </c>
    </row>
    <row r="53442" spans="4:4" hidden="1" x14ac:dyDescent="0.35">
      <c r="D53442" s="157">
        <f t="shared" si="845"/>
        <v>0</v>
      </c>
    </row>
    <row r="53443" spans="4:4" hidden="1" x14ac:dyDescent="0.35">
      <c r="D53443" s="157">
        <f t="shared" si="845"/>
        <v>0</v>
      </c>
    </row>
    <row r="53444" spans="4:4" hidden="1" x14ac:dyDescent="0.35">
      <c r="D53444" s="157">
        <f t="shared" ref="D53444:D53507" si="846">SUBTOTAL(109,D53411:D53443)</f>
        <v>0</v>
      </c>
    </row>
    <row r="53445" spans="4:4" hidden="1" x14ac:dyDescent="0.35">
      <c r="D53445" s="157">
        <f t="shared" si="846"/>
        <v>0</v>
      </c>
    </row>
    <row r="53446" spans="4:4" hidden="1" x14ac:dyDescent="0.35">
      <c r="D53446" s="157">
        <f t="shared" si="846"/>
        <v>0</v>
      </c>
    </row>
    <row r="53447" spans="4:4" hidden="1" x14ac:dyDescent="0.35">
      <c r="D53447" s="157">
        <f t="shared" si="846"/>
        <v>0</v>
      </c>
    </row>
    <row r="53448" spans="4:4" hidden="1" x14ac:dyDescent="0.35">
      <c r="D53448" s="157">
        <f t="shared" si="846"/>
        <v>0</v>
      </c>
    </row>
    <row r="53449" spans="4:4" hidden="1" x14ac:dyDescent="0.35">
      <c r="D53449" s="157">
        <f t="shared" si="846"/>
        <v>0</v>
      </c>
    </row>
    <row r="53450" spans="4:4" hidden="1" x14ac:dyDescent="0.35">
      <c r="D53450" s="157">
        <f t="shared" si="846"/>
        <v>0</v>
      </c>
    </row>
    <row r="53451" spans="4:4" hidden="1" x14ac:dyDescent="0.35">
      <c r="D53451" s="157">
        <f t="shared" si="846"/>
        <v>0</v>
      </c>
    </row>
    <row r="53452" spans="4:4" hidden="1" x14ac:dyDescent="0.35">
      <c r="D53452" s="157">
        <f t="shared" si="846"/>
        <v>0</v>
      </c>
    </row>
    <row r="53453" spans="4:4" hidden="1" x14ac:dyDescent="0.35">
      <c r="D53453" s="157">
        <f t="shared" si="846"/>
        <v>0</v>
      </c>
    </row>
    <row r="53454" spans="4:4" hidden="1" x14ac:dyDescent="0.35">
      <c r="D53454" s="157">
        <f t="shared" si="846"/>
        <v>0</v>
      </c>
    </row>
    <row r="53455" spans="4:4" hidden="1" x14ac:dyDescent="0.35">
      <c r="D53455" s="157">
        <f t="shared" si="846"/>
        <v>0</v>
      </c>
    </row>
    <row r="53456" spans="4:4" hidden="1" x14ac:dyDescent="0.35">
      <c r="D53456" s="157">
        <f t="shared" si="846"/>
        <v>0</v>
      </c>
    </row>
    <row r="53457" spans="4:4" hidden="1" x14ac:dyDescent="0.35">
      <c r="D53457" s="157">
        <f t="shared" si="846"/>
        <v>0</v>
      </c>
    </row>
    <row r="53458" spans="4:4" hidden="1" x14ac:dyDescent="0.35">
      <c r="D53458" s="157">
        <f t="shared" si="846"/>
        <v>0</v>
      </c>
    </row>
    <row r="53459" spans="4:4" hidden="1" x14ac:dyDescent="0.35">
      <c r="D53459" s="157">
        <f t="shared" si="846"/>
        <v>0</v>
      </c>
    </row>
    <row r="53460" spans="4:4" hidden="1" x14ac:dyDescent="0.35">
      <c r="D53460" s="157">
        <f t="shared" si="846"/>
        <v>0</v>
      </c>
    </row>
    <row r="53461" spans="4:4" hidden="1" x14ac:dyDescent="0.35">
      <c r="D53461" s="157">
        <f t="shared" si="846"/>
        <v>0</v>
      </c>
    </row>
    <row r="53462" spans="4:4" hidden="1" x14ac:dyDescent="0.35">
      <c r="D53462" s="157">
        <f t="shared" si="846"/>
        <v>0</v>
      </c>
    </row>
    <row r="53463" spans="4:4" hidden="1" x14ac:dyDescent="0.35">
      <c r="D53463" s="157">
        <f t="shared" si="846"/>
        <v>0</v>
      </c>
    </row>
    <row r="53464" spans="4:4" hidden="1" x14ac:dyDescent="0.35">
      <c r="D53464" s="157">
        <f t="shared" si="846"/>
        <v>0</v>
      </c>
    </row>
    <row r="53465" spans="4:4" hidden="1" x14ac:dyDescent="0.35">
      <c r="D53465" s="157">
        <f t="shared" si="846"/>
        <v>0</v>
      </c>
    </row>
    <row r="53466" spans="4:4" hidden="1" x14ac:dyDescent="0.35">
      <c r="D53466" s="157">
        <f t="shared" si="846"/>
        <v>0</v>
      </c>
    </row>
    <row r="53467" spans="4:4" hidden="1" x14ac:dyDescent="0.35">
      <c r="D53467" s="157">
        <f t="shared" si="846"/>
        <v>0</v>
      </c>
    </row>
    <row r="53468" spans="4:4" hidden="1" x14ac:dyDescent="0.35">
      <c r="D53468" s="157">
        <f t="shared" si="846"/>
        <v>0</v>
      </c>
    </row>
    <row r="53469" spans="4:4" hidden="1" x14ac:dyDescent="0.35">
      <c r="D53469" s="157">
        <f t="shared" si="846"/>
        <v>0</v>
      </c>
    </row>
    <row r="53470" spans="4:4" hidden="1" x14ac:dyDescent="0.35">
      <c r="D53470" s="157">
        <f t="shared" si="846"/>
        <v>0</v>
      </c>
    </row>
    <row r="53471" spans="4:4" hidden="1" x14ac:dyDescent="0.35">
      <c r="D53471" s="157">
        <f t="shared" si="846"/>
        <v>0</v>
      </c>
    </row>
    <row r="53472" spans="4:4" hidden="1" x14ac:dyDescent="0.35">
      <c r="D53472" s="157">
        <f t="shared" si="846"/>
        <v>0</v>
      </c>
    </row>
    <row r="53473" spans="4:4" hidden="1" x14ac:dyDescent="0.35">
      <c r="D53473" s="157">
        <f t="shared" si="846"/>
        <v>0</v>
      </c>
    </row>
    <row r="53474" spans="4:4" hidden="1" x14ac:dyDescent="0.35">
      <c r="D53474" s="157">
        <f t="shared" si="846"/>
        <v>0</v>
      </c>
    </row>
    <row r="53475" spans="4:4" hidden="1" x14ac:dyDescent="0.35">
      <c r="D53475" s="157">
        <f t="shared" si="846"/>
        <v>0</v>
      </c>
    </row>
    <row r="53476" spans="4:4" hidden="1" x14ac:dyDescent="0.35">
      <c r="D53476" s="157">
        <f t="shared" si="846"/>
        <v>0</v>
      </c>
    </row>
    <row r="53477" spans="4:4" hidden="1" x14ac:dyDescent="0.35">
      <c r="D53477" s="157">
        <f t="shared" si="846"/>
        <v>0</v>
      </c>
    </row>
    <row r="53478" spans="4:4" hidden="1" x14ac:dyDescent="0.35">
      <c r="D53478" s="157">
        <f t="shared" si="846"/>
        <v>0</v>
      </c>
    </row>
    <row r="53479" spans="4:4" hidden="1" x14ac:dyDescent="0.35">
      <c r="D53479" s="157">
        <f t="shared" si="846"/>
        <v>0</v>
      </c>
    </row>
    <row r="53480" spans="4:4" hidden="1" x14ac:dyDescent="0.35">
      <c r="D53480" s="157">
        <f t="shared" si="846"/>
        <v>0</v>
      </c>
    </row>
    <row r="53481" spans="4:4" hidden="1" x14ac:dyDescent="0.35">
      <c r="D53481" s="157">
        <f t="shared" si="846"/>
        <v>0</v>
      </c>
    </row>
    <row r="53482" spans="4:4" hidden="1" x14ac:dyDescent="0.35">
      <c r="D53482" s="157">
        <f t="shared" si="846"/>
        <v>0</v>
      </c>
    </row>
    <row r="53483" spans="4:4" hidden="1" x14ac:dyDescent="0.35">
      <c r="D53483" s="157">
        <f t="shared" si="846"/>
        <v>0</v>
      </c>
    </row>
    <row r="53484" spans="4:4" hidden="1" x14ac:dyDescent="0.35">
      <c r="D53484" s="157">
        <f t="shared" si="846"/>
        <v>0</v>
      </c>
    </row>
    <row r="53485" spans="4:4" hidden="1" x14ac:dyDescent="0.35">
      <c r="D53485" s="157">
        <f t="shared" si="846"/>
        <v>0</v>
      </c>
    </row>
    <row r="53486" spans="4:4" hidden="1" x14ac:dyDescent="0.35">
      <c r="D53486" s="157">
        <f t="shared" si="846"/>
        <v>0</v>
      </c>
    </row>
    <row r="53487" spans="4:4" hidden="1" x14ac:dyDescent="0.35">
      <c r="D53487" s="157">
        <f t="shared" si="846"/>
        <v>0</v>
      </c>
    </row>
    <row r="53488" spans="4:4" hidden="1" x14ac:dyDescent="0.35">
      <c r="D53488" s="157">
        <f t="shared" si="846"/>
        <v>0</v>
      </c>
    </row>
    <row r="53489" spans="4:4" hidden="1" x14ac:dyDescent="0.35">
      <c r="D53489" s="157">
        <f t="shared" si="846"/>
        <v>0</v>
      </c>
    </row>
    <row r="53490" spans="4:4" hidden="1" x14ac:dyDescent="0.35">
      <c r="D53490" s="157">
        <f t="shared" si="846"/>
        <v>0</v>
      </c>
    </row>
    <row r="53491" spans="4:4" hidden="1" x14ac:dyDescent="0.35">
      <c r="D53491" s="157">
        <f t="shared" si="846"/>
        <v>0</v>
      </c>
    </row>
    <row r="53492" spans="4:4" hidden="1" x14ac:dyDescent="0.35">
      <c r="D53492" s="157">
        <f t="shared" si="846"/>
        <v>0</v>
      </c>
    </row>
    <row r="53493" spans="4:4" hidden="1" x14ac:dyDescent="0.35">
      <c r="D53493" s="157">
        <f t="shared" si="846"/>
        <v>0</v>
      </c>
    </row>
    <row r="53494" spans="4:4" hidden="1" x14ac:dyDescent="0.35">
      <c r="D53494" s="157">
        <f t="shared" si="846"/>
        <v>0</v>
      </c>
    </row>
    <row r="53495" spans="4:4" hidden="1" x14ac:dyDescent="0.35">
      <c r="D53495" s="157">
        <f t="shared" si="846"/>
        <v>0</v>
      </c>
    </row>
    <row r="53496" spans="4:4" hidden="1" x14ac:dyDescent="0.35">
      <c r="D53496" s="157">
        <f t="shared" si="846"/>
        <v>0</v>
      </c>
    </row>
    <row r="53497" spans="4:4" hidden="1" x14ac:dyDescent="0.35">
      <c r="D53497" s="157">
        <f t="shared" si="846"/>
        <v>0</v>
      </c>
    </row>
    <row r="53498" spans="4:4" hidden="1" x14ac:dyDescent="0.35">
      <c r="D53498" s="157">
        <f t="shared" si="846"/>
        <v>0</v>
      </c>
    </row>
    <row r="53499" spans="4:4" hidden="1" x14ac:dyDescent="0.35">
      <c r="D53499" s="157">
        <f t="shared" si="846"/>
        <v>0</v>
      </c>
    </row>
    <row r="53500" spans="4:4" hidden="1" x14ac:dyDescent="0.35">
      <c r="D53500" s="157">
        <f t="shared" si="846"/>
        <v>0</v>
      </c>
    </row>
    <row r="53501" spans="4:4" hidden="1" x14ac:dyDescent="0.35">
      <c r="D53501" s="157">
        <f t="shared" si="846"/>
        <v>0</v>
      </c>
    </row>
    <row r="53502" spans="4:4" hidden="1" x14ac:dyDescent="0.35">
      <c r="D53502" s="157">
        <f t="shared" si="846"/>
        <v>0</v>
      </c>
    </row>
    <row r="53503" spans="4:4" hidden="1" x14ac:dyDescent="0.35">
      <c r="D53503" s="157">
        <f t="shared" si="846"/>
        <v>0</v>
      </c>
    </row>
    <row r="53504" spans="4:4" hidden="1" x14ac:dyDescent="0.35">
      <c r="D53504" s="157">
        <f t="shared" si="846"/>
        <v>0</v>
      </c>
    </row>
    <row r="53505" spans="4:4" hidden="1" x14ac:dyDescent="0.35">
      <c r="D53505" s="157">
        <f t="shared" si="846"/>
        <v>0</v>
      </c>
    </row>
    <row r="53506" spans="4:4" hidden="1" x14ac:dyDescent="0.35">
      <c r="D53506" s="157">
        <f t="shared" si="846"/>
        <v>0</v>
      </c>
    </row>
    <row r="53507" spans="4:4" hidden="1" x14ac:dyDescent="0.35">
      <c r="D53507" s="157">
        <f t="shared" si="846"/>
        <v>0</v>
      </c>
    </row>
    <row r="53508" spans="4:4" hidden="1" x14ac:dyDescent="0.35">
      <c r="D53508" s="157">
        <f t="shared" ref="D53508:D53571" si="847">SUBTOTAL(109,D53475:D53507)</f>
        <v>0</v>
      </c>
    </row>
    <row r="53509" spans="4:4" hidden="1" x14ac:dyDescent="0.35">
      <c r="D53509" s="157">
        <f t="shared" si="847"/>
        <v>0</v>
      </c>
    </row>
    <row r="53510" spans="4:4" hidden="1" x14ac:dyDescent="0.35">
      <c r="D53510" s="157">
        <f t="shared" si="847"/>
        <v>0</v>
      </c>
    </row>
    <row r="53511" spans="4:4" hidden="1" x14ac:dyDescent="0.35">
      <c r="D53511" s="157">
        <f t="shared" si="847"/>
        <v>0</v>
      </c>
    </row>
    <row r="53512" spans="4:4" hidden="1" x14ac:dyDescent="0.35">
      <c r="D53512" s="157">
        <f t="shared" si="847"/>
        <v>0</v>
      </c>
    </row>
    <row r="53513" spans="4:4" hidden="1" x14ac:dyDescent="0.35">
      <c r="D53513" s="157">
        <f t="shared" si="847"/>
        <v>0</v>
      </c>
    </row>
    <row r="53514" spans="4:4" hidden="1" x14ac:dyDescent="0.35">
      <c r="D53514" s="157">
        <f t="shared" si="847"/>
        <v>0</v>
      </c>
    </row>
    <row r="53515" spans="4:4" hidden="1" x14ac:dyDescent="0.35">
      <c r="D53515" s="157">
        <f t="shared" si="847"/>
        <v>0</v>
      </c>
    </row>
    <row r="53516" spans="4:4" hidden="1" x14ac:dyDescent="0.35">
      <c r="D53516" s="157">
        <f t="shared" si="847"/>
        <v>0</v>
      </c>
    </row>
    <row r="53517" spans="4:4" hidden="1" x14ac:dyDescent="0.35">
      <c r="D53517" s="157">
        <f t="shared" si="847"/>
        <v>0</v>
      </c>
    </row>
    <row r="53518" spans="4:4" hidden="1" x14ac:dyDescent="0.35">
      <c r="D53518" s="157">
        <f t="shared" si="847"/>
        <v>0</v>
      </c>
    </row>
    <row r="53519" spans="4:4" hidden="1" x14ac:dyDescent="0.35">
      <c r="D53519" s="157">
        <f t="shared" si="847"/>
        <v>0</v>
      </c>
    </row>
    <row r="53520" spans="4:4" hidden="1" x14ac:dyDescent="0.35">
      <c r="D53520" s="157">
        <f t="shared" si="847"/>
        <v>0</v>
      </c>
    </row>
    <row r="53521" spans="4:4" hidden="1" x14ac:dyDescent="0.35">
      <c r="D53521" s="157">
        <f t="shared" si="847"/>
        <v>0</v>
      </c>
    </row>
    <row r="53522" spans="4:4" hidden="1" x14ac:dyDescent="0.35">
      <c r="D53522" s="157">
        <f t="shared" si="847"/>
        <v>0</v>
      </c>
    </row>
    <row r="53523" spans="4:4" hidden="1" x14ac:dyDescent="0.35">
      <c r="D53523" s="157">
        <f t="shared" si="847"/>
        <v>0</v>
      </c>
    </row>
    <row r="53524" spans="4:4" hidden="1" x14ac:dyDescent="0.35">
      <c r="D53524" s="157">
        <f t="shared" si="847"/>
        <v>0</v>
      </c>
    </row>
    <row r="53525" spans="4:4" hidden="1" x14ac:dyDescent="0.35">
      <c r="D53525" s="157">
        <f t="shared" si="847"/>
        <v>0</v>
      </c>
    </row>
    <row r="53526" spans="4:4" hidden="1" x14ac:dyDescent="0.35">
      <c r="D53526" s="157">
        <f t="shared" si="847"/>
        <v>0</v>
      </c>
    </row>
    <row r="53527" spans="4:4" hidden="1" x14ac:dyDescent="0.35">
      <c r="D53527" s="157">
        <f t="shared" si="847"/>
        <v>0</v>
      </c>
    </row>
    <row r="53528" spans="4:4" hidden="1" x14ac:dyDescent="0.35">
      <c r="D53528" s="157">
        <f t="shared" si="847"/>
        <v>0</v>
      </c>
    </row>
    <row r="53529" spans="4:4" hidden="1" x14ac:dyDescent="0.35">
      <c r="D53529" s="157">
        <f t="shared" si="847"/>
        <v>0</v>
      </c>
    </row>
    <row r="53530" spans="4:4" hidden="1" x14ac:dyDescent="0.35">
      <c r="D53530" s="157">
        <f t="shared" si="847"/>
        <v>0</v>
      </c>
    </row>
    <row r="53531" spans="4:4" hidden="1" x14ac:dyDescent="0.35">
      <c r="D53531" s="157">
        <f t="shared" si="847"/>
        <v>0</v>
      </c>
    </row>
    <row r="53532" spans="4:4" hidden="1" x14ac:dyDescent="0.35">
      <c r="D53532" s="157">
        <f t="shared" si="847"/>
        <v>0</v>
      </c>
    </row>
    <row r="53533" spans="4:4" hidden="1" x14ac:dyDescent="0.35">
      <c r="D53533" s="157">
        <f t="shared" si="847"/>
        <v>0</v>
      </c>
    </row>
    <row r="53534" spans="4:4" hidden="1" x14ac:dyDescent="0.35">
      <c r="D53534" s="157">
        <f t="shared" si="847"/>
        <v>0</v>
      </c>
    </row>
    <row r="53535" spans="4:4" hidden="1" x14ac:dyDescent="0.35">
      <c r="D53535" s="157">
        <f t="shared" si="847"/>
        <v>0</v>
      </c>
    </row>
    <row r="53536" spans="4:4" hidden="1" x14ac:dyDescent="0.35">
      <c r="D53536" s="157">
        <f t="shared" si="847"/>
        <v>0</v>
      </c>
    </row>
    <row r="53537" spans="4:4" hidden="1" x14ac:dyDescent="0.35">
      <c r="D53537" s="157">
        <f t="shared" si="847"/>
        <v>0</v>
      </c>
    </row>
    <row r="53538" spans="4:4" hidden="1" x14ac:dyDescent="0.35">
      <c r="D53538" s="157">
        <f t="shared" si="847"/>
        <v>0</v>
      </c>
    </row>
    <row r="53539" spans="4:4" hidden="1" x14ac:dyDescent="0.35">
      <c r="D53539" s="157">
        <f t="shared" si="847"/>
        <v>0</v>
      </c>
    </row>
    <row r="53540" spans="4:4" hidden="1" x14ac:dyDescent="0.35">
      <c r="D53540" s="157">
        <f t="shared" si="847"/>
        <v>0</v>
      </c>
    </row>
    <row r="53541" spans="4:4" hidden="1" x14ac:dyDescent="0.35">
      <c r="D53541" s="157">
        <f t="shared" si="847"/>
        <v>0</v>
      </c>
    </row>
    <row r="53542" spans="4:4" hidden="1" x14ac:dyDescent="0.35">
      <c r="D53542" s="157">
        <f t="shared" si="847"/>
        <v>0</v>
      </c>
    </row>
    <row r="53543" spans="4:4" hidden="1" x14ac:dyDescent="0.35">
      <c r="D53543" s="157">
        <f t="shared" si="847"/>
        <v>0</v>
      </c>
    </row>
    <row r="53544" spans="4:4" hidden="1" x14ac:dyDescent="0.35">
      <c r="D53544" s="157">
        <f t="shared" si="847"/>
        <v>0</v>
      </c>
    </row>
    <row r="53545" spans="4:4" hidden="1" x14ac:dyDescent="0.35">
      <c r="D53545" s="157">
        <f t="shared" si="847"/>
        <v>0</v>
      </c>
    </row>
    <row r="53546" spans="4:4" hidden="1" x14ac:dyDescent="0.35">
      <c r="D53546" s="157">
        <f t="shared" si="847"/>
        <v>0</v>
      </c>
    </row>
    <row r="53547" spans="4:4" hidden="1" x14ac:dyDescent="0.35">
      <c r="D53547" s="157">
        <f t="shared" si="847"/>
        <v>0</v>
      </c>
    </row>
    <row r="53548" spans="4:4" hidden="1" x14ac:dyDescent="0.35">
      <c r="D53548" s="157">
        <f t="shared" si="847"/>
        <v>0</v>
      </c>
    </row>
    <row r="53549" spans="4:4" hidden="1" x14ac:dyDescent="0.35">
      <c r="D53549" s="157">
        <f t="shared" si="847"/>
        <v>0</v>
      </c>
    </row>
    <row r="53550" spans="4:4" hidden="1" x14ac:dyDescent="0.35">
      <c r="D53550" s="157">
        <f t="shared" si="847"/>
        <v>0</v>
      </c>
    </row>
    <row r="53551" spans="4:4" hidden="1" x14ac:dyDescent="0.35">
      <c r="D53551" s="157">
        <f t="shared" si="847"/>
        <v>0</v>
      </c>
    </row>
    <row r="53552" spans="4:4" hidden="1" x14ac:dyDescent="0.35">
      <c r="D53552" s="157">
        <f t="shared" si="847"/>
        <v>0</v>
      </c>
    </row>
    <row r="53553" spans="4:4" hidden="1" x14ac:dyDescent="0.35">
      <c r="D53553" s="157">
        <f t="shared" si="847"/>
        <v>0</v>
      </c>
    </row>
    <row r="53554" spans="4:4" hidden="1" x14ac:dyDescent="0.35">
      <c r="D53554" s="157">
        <f t="shared" si="847"/>
        <v>0</v>
      </c>
    </row>
    <row r="53555" spans="4:4" hidden="1" x14ac:dyDescent="0.35">
      <c r="D53555" s="157">
        <f t="shared" si="847"/>
        <v>0</v>
      </c>
    </row>
    <row r="53556" spans="4:4" hidden="1" x14ac:dyDescent="0.35">
      <c r="D53556" s="157">
        <f t="shared" si="847"/>
        <v>0</v>
      </c>
    </row>
    <row r="53557" spans="4:4" hidden="1" x14ac:dyDescent="0.35">
      <c r="D53557" s="157">
        <f t="shared" si="847"/>
        <v>0</v>
      </c>
    </row>
    <row r="53558" spans="4:4" hidden="1" x14ac:dyDescent="0.35">
      <c r="D53558" s="157">
        <f t="shared" si="847"/>
        <v>0</v>
      </c>
    </row>
    <row r="53559" spans="4:4" hidden="1" x14ac:dyDescent="0.35">
      <c r="D53559" s="157">
        <f t="shared" si="847"/>
        <v>0</v>
      </c>
    </row>
    <row r="53560" spans="4:4" hidden="1" x14ac:dyDescent="0.35">
      <c r="D53560" s="157">
        <f t="shared" si="847"/>
        <v>0</v>
      </c>
    </row>
    <row r="53561" spans="4:4" hidden="1" x14ac:dyDescent="0.35">
      <c r="D53561" s="157">
        <f t="shared" si="847"/>
        <v>0</v>
      </c>
    </row>
    <row r="53562" spans="4:4" hidden="1" x14ac:dyDescent="0.35">
      <c r="D53562" s="157">
        <f t="shared" si="847"/>
        <v>0</v>
      </c>
    </row>
    <row r="53563" spans="4:4" hidden="1" x14ac:dyDescent="0.35">
      <c r="D53563" s="157">
        <f t="shared" si="847"/>
        <v>0</v>
      </c>
    </row>
    <row r="53564" spans="4:4" hidden="1" x14ac:dyDescent="0.35">
      <c r="D53564" s="157">
        <f t="shared" si="847"/>
        <v>0</v>
      </c>
    </row>
    <row r="53565" spans="4:4" hidden="1" x14ac:dyDescent="0.35">
      <c r="D53565" s="157">
        <f t="shared" si="847"/>
        <v>0</v>
      </c>
    </row>
    <row r="53566" spans="4:4" hidden="1" x14ac:dyDescent="0.35">
      <c r="D53566" s="157">
        <f t="shared" si="847"/>
        <v>0</v>
      </c>
    </row>
    <row r="53567" spans="4:4" hidden="1" x14ac:dyDescent="0.35">
      <c r="D53567" s="157">
        <f t="shared" si="847"/>
        <v>0</v>
      </c>
    </row>
    <row r="53568" spans="4:4" hidden="1" x14ac:dyDescent="0.35">
      <c r="D53568" s="157">
        <f t="shared" si="847"/>
        <v>0</v>
      </c>
    </row>
    <row r="53569" spans="4:4" hidden="1" x14ac:dyDescent="0.35">
      <c r="D53569" s="157">
        <f t="shared" si="847"/>
        <v>0</v>
      </c>
    </row>
    <row r="53570" spans="4:4" hidden="1" x14ac:dyDescent="0.35">
      <c r="D53570" s="157">
        <f t="shared" si="847"/>
        <v>0</v>
      </c>
    </row>
    <row r="53571" spans="4:4" hidden="1" x14ac:dyDescent="0.35">
      <c r="D53571" s="157">
        <f t="shared" si="847"/>
        <v>0</v>
      </c>
    </row>
    <row r="53572" spans="4:4" hidden="1" x14ac:dyDescent="0.35">
      <c r="D53572" s="157">
        <f t="shared" ref="D53572:D53635" si="848">SUBTOTAL(109,D53539:D53571)</f>
        <v>0</v>
      </c>
    </row>
    <row r="53573" spans="4:4" hidden="1" x14ac:dyDescent="0.35">
      <c r="D53573" s="157">
        <f t="shared" si="848"/>
        <v>0</v>
      </c>
    </row>
    <row r="53574" spans="4:4" hidden="1" x14ac:dyDescent="0.35">
      <c r="D53574" s="157">
        <f t="shared" si="848"/>
        <v>0</v>
      </c>
    </row>
    <row r="53575" spans="4:4" hidden="1" x14ac:dyDescent="0.35">
      <c r="D53575" s="157">
        <f t="shared" si="848"/>
        <v>0</v>
      </c>
    </row>
    <row r="53576" spans="4:4" hidden="1" x14ac:dyDescent="0.35">
      <c r="D53576" s="157">
        <f t="shared" si="848"/>
        <v>0</v>
      </c>
    </row>
    <row r="53577" spans="4:4" hidden="1" x14ac:dyDescent="0.35">
      <c r="D53577" s="157">
        <f t="shared" si="848"/>
        <v>0</v>
      </c>
    </row>
    <row r="53578" spans="4:4" hidden="1" x14ac:dyDescent="0.35">
      <c r="D53578" s="157">
        <f t="shared" si="848"/>
        <v>0</v>
      </c>
    </row>
    <row r="53579" spans="4:4" hidden="1" x14ac:dyDescent="0.35">
      <c r="D53579" s="157">
        <f t="shared" si="848"/>
        <v>0</v>
      </c>
    </row>
    <row r="53580" spans="4:4" hidden="1" x14ac:dyDescent="0.35">
      <c r="D53580" s="157">
        <f t="shared" si="848"/>
        <v>0</v>
      </c>
    </row>
    <row r="53581" spans="4:4" hidden="1" x14ac:dyDescent="0.35">
      <c r="D53581" s="157">
        <f t="shared" si="848"/>
        <v>0</v>
      </c>
    </row>
    <row r="53582" spans="4:4" hidden="1" x14ac:dyDescent="0.35">
      <c r="D53582" s="157">
        <f t="shared" si="848"/>
        <v>0</v>
      </c>
    </row>
    <row r="53583" spans="4:4" hidden="1" x14ac:dyDescent="0.35">
      <c r="D53583" s="157">
        <f t="shared" si="848"/>
        <v>0</v>
      </c>
    </row>
    <row r="53584" spans="4:4" hidden="1" x14ac:dyDescent="0.35">
      <c r="D53584" s="157">
        <f t="shared" si="848"/>
        <v>0</v>
      </c>
    </row>
    <row r="53585" spans="4:4" hidden="1" x14ac:dyDescent="0.35">
      <c r="D53585" s="157">
        <f t="shared" si="848"/>
        <v>0</v>
      </c>
    </row>
    <row r="53586" spans="4:4" hidden="1" x14ac:dyDescent="0.35">
      <c r="D53586" s="157">
        <f t="shared" si="848"/>
        <v>0</v>
      </c>
    </row>
    <row r="53587" spans="4:4" hidden="1" x14ac:dyDescent="0.35">
      <c r="D53587" s="157">
        <f t="shared" si="848"/>
        <v>0</v>
      </c>
    </row>
    <row r="53588" spans="4:4" hidden="1" x14ac:dyDescent="0.35">
      <c r="D53588" s="157">
        <f t="shared" si="848"/>
        <v>0</v>
      </c>
    </row>
    <row r="53589" spans="4:4" hidden="1" x14ac:dyDescent="0.35">
      <c r="D53589" s="157">
        <f t="shared" si="848"/>
        <v>0</v>
      </c>
    </row>
    <row r="53590" spans="4:4" hidden="1" x14ac:dyDescent="0.35">
      <c r="D53590" s="157">
        <f t="shared" si="848"/>
        <v>0</v>
      </c>
    </row>
    <row r="53591" spans="4:4" hidden="1" x14ac:dyDescent="0.35">
      <c r="D53591" s="157">
        <f t="shared" si="848"/>
        <v>0</v>
      </c>
    </row>
    <row r="53592" spans="4:4" hidden="1" x14ac:dyDescent="0.35">
      <c r="D53592" s="157">
        <f t="shared" si="848"/>
        <v>0</v>
      </c>
    </row>
    <row r="53593" spans="4:4" hidden="1" x14ac:dyDescent="0.35">
      <c r="D53593" s="157">
        <f t="shared" si="848"/>
        <v>0</v>
      </c>
    </row>
    <row r="53594" spans="4:4" hidden="1" x14ac:dyDescent="0.35">
      <c r="D53594" s="157">
        <f t="shared" si="848"/>
        <v>0</v>
      </c>
    </row>
    <row r="53595" spans="4:4" hidden="1" x14ac:dyDescent="0.35">
      <c r="D53595" s="157">
        <f t="shared" si="848"/>
        <v>0</v>
      </c>
    </row>
    <row r="53596" spans="4:4" hidden="1" x14ac:dyDescent="0.35">
      <c r="D53596" s="157">
        <f t="shared" si="848"/>
        <v>0</v>
      </c>
    </row>
    <row r="53597" spans="4:4" hidden="1" x14ac:dyDescent="0.35">
      <c r="D53597" s="157">
        <f t="shared" si="848"/>
        <v>0</v>
      </c>
    </row>
    <row r="53598" spans="4:4" hidden="1" x14ac:dyDescent="0.35">
      <c r="D53598" s="157">
        <f t="shared" si="848"/>
        <v>0</v>
      </c>
    </row>
    <row r="53599" spans="4:4" hidden="1" x14ac:dyDescent="0.35">
      <c r="D53599" s="157">
        <f t="shared" si="848"/>
        <v>0</v>
      </c>
    </row>
    <row r="53600" spans="4:4" hidden="1" x14ac:dyDescent="0.35">
      <c r="D53600" s="157">
        <f t="shared" si="848"/>
        <v>0</v>
      </c>
    </row>
    <row r="53601" spans="4:4" hidden="1" x14ac:dyDescent="0.35">
      <c r="D53601" s="157">
        <f t="shared" si="848"/>
        <v>0</v>
      </c>
    </row>
    <row r="53602" spans="4:4" hidden="1" x14ac:dyDescent="0.35">
      <c r="D53602" s="157">
        <f t="shared" si="848"/>
        <v>0</v>
      </c>
    </row>
    <row r="53603" spans="4:4" hidden="1" x14ac:dyDescent="0.35">
      <c r="D53603" s="157">
        <f t="shared" si="848"/>
        <v>0</v>
      </c>
    </row>
    <row r="53604" spans="4:4" hidden="1" x14ac:dyDescent="0.35">
      <c r="D53604" s="157">
        <f t="shared" si="848"/>
        <v>0</v>
      </c>
    </row>
    <row r="53605" spans="4:4" hidden="1" x14ac:dyDescent="0.35">
      <c r="D53605" s="157">
        <f t="shared" si="848"/>
        <v>0</v>
      </c>
    </row>
    <row r="53606" spans="4:4" hidden="1" x14ac:dyDescent="0.35">
      <c r="D53606" s="157">
        <f t="shared" si="848"/>
        <v>0</v>
      </c>
    </row>
    <row r="53607" spans="4:4" hidden="1" x14ac:dyDescent="0.35">
      <c r="D53607" s="157">
        <f t="shared" si="848"/>
        <v>0</v>
      </c>
    </row>
    <row r="53608" spans="4:4" hidden="1" x14ac:dyDescent="0.35">
      <c r="D53608" s="157">
        <f t="shared" si="848"/>
        <v>0</v>
      </c>
    </row>
    <row r="53609" spans="4:4" hidden="1" x14ac:dyDescent="0.35">
      <c r="D53609" s="157">
        <f t="shared" si="848"/>
        <v>0</v>
      </c>
    </row>
    <row r="53610" spans="4:4" hidden="1" x14ac:dyDescent="0.35">
      <c r="D53610" s="157">
        <f t="shared" si="848"/>
        <v>0</v>
      </c>
    </row>
    <row r="53611" spans="4:4" hidden="1" x14ac:dyDescent="0.35">
      <c r="D53611" s="157">
        <f t="shared" si="848"/>
        <v>0</v>
      </c>
    </row>
    <row r="53612" spans="4:4" hidden="1" x14ac:dyDescent="0.35">
      <c r="D53612" s="157">
        <f t="shared" si="848"/>
        <v>0</v>
      </c>
    </row>
    <row r="53613" spans="4:4" hidden="1" x14ac:dyDescent="0.35">
      <c r="D53613" s="157">
        <f t="shared" si="848"/>
        <v>0</v>
      </c>
    </row>
    <row r="53614" spans="4:4" hidden="1" x14ac:dyDescent="0.35">
      <c r="D53614" s="157">
        <f t="shared" si="848"/>
        <v>0</v>
      </c>
    </row>
    <row r="53615" spans="4:4" hidden="1" x14ac:dyDescent="0.35">
      <c r="D53615" s="157">
        <f t="shared" si="848"/>
        <v>0</v>
      </c>
    </row>
    <row r="53616" spans="4:4" hidden="1" x14ac:dyDescent="0.35">
      <c r="D53616" s="157">
        <f t="shared" si="848"/>
        <v>0</v>
      </c>
    </row>
    <row r="53617" spans="4:4" hidden="1" x14ac:dyDescent="0.35">
      <c r="D53617" s="157">
        <f t="shared" si="848"/>
        <v>0</v>
      </c>
    </row>
    <row r="53618" spans="4:4" hidden="1" x14ac:dyDescent="0.35">
      <c r="D53618" s="157">
        <f t="shared" si="848"/>
        <v>0</v>
      </c>
    </row>
    <row r="53619" spans="4:4" hidden="1" x14ac:dyDescent="0.35">
      <c r="D53619" s="157">
        <f t="shared" si="848"/>
        <v>0</v>
      </c>
    </row>
    <row r="53620" spans="4:4" hidden="1" x14ac:dyDescent="0.35">
      <c r="D53620" s="157">
        <f t="shared" si="848"/>
        <v>0</v>
      </c>
    </row>
    <row r="53621" spans="4:4" hidden="1" x14ac:dyDescent="0.35">
      <c r="D53621" s="157">
        <f t="shared" si="848"/>
        <v>0</v>
      </c>
    </row>
    <row r="53622" spans="4:4" hidden="1" x14ac:dyDescent="0.35">
      <c r="D53622" s="157">
        <f t="shared" si="848"/>
        <v>0</v>
      </c>
    </row>
    <row r="53623" spans="4:4" hidden="1" x14ac:dyDescent="0.35">
      <c r="D53623" s="157">
        <f t="shared" si="848"/>
        <v>0</v>
      </c>
    </row>
    <row r="53624" spans="4:4" hidden="1" x14ac:dyDescent="0.35">
      <c r="D53624" s="157">
        <f t="shared" si="848"/>
        <v>0</v>
      </c>
    </row>
    <row r="53625" spans="4:4" hidden="1" x14ac:dyDescent="0.35">
      <c r="D53625" s="157">
        <f t="shared" si="848"/>
        <v>0</v>
      </c>
    </row>
    <row r="53626" spans="4:4" hidden="1" x14ac:dyDescent="0.35">
      <c r="D53626" s="157">
        <f t="shared" si="848"/>
        <v>0</v>
      </c>
    </row>
    <row r="53627" spans="4:4" hidden="1" x14ac:dyDescent="0.35">
      <c r="D53627" s="157">
        <f t="shared" si="848"/>
        <v>0</v>
      </c>
    </row>
    <row r="53628" spans="4:4" hidden="1" x14ac:dyDescent="0.35">
      <c r="D53628" s="157">
        <f t="shared" si="848"/>
        <v>0</v>
      </c>
    </row>
    <row r="53629" spans="4:4" hidden="1" x14ac:dyDescent="0.35">
      <c r="D53629" s="157">
        <f t="shared" si="848"/>
        <v>0</v>
      </c>
    </row>
    <row r="53630" spans="4:4" hidden="1" x14ac:dyDescent="0.35">
      <c r="D53630" s="157">
        <f t="shared" si="848"/>
        <v>0</v>
      </c>
    </row>
    <row r="53631" spans="4:4" hidden="1" x14ac:dyDescent="0.35">
      <c r="D53631" s="157">
        <f t="shared" si="848"/>
        <v>0</v>
      </c>
    </row>
    <row r="53632" spans="4:4" hidden="1" x14ac:dyDescent="0.35">
      <c r="D53632" s="157">
        <f t="shared" si="848"/>
        <v>0</v>
      </c>
    </row>
    <row r="53633" spans="4:4" hidden="1" x14ac:dyDescent="0.35">
      <c r="D53633" s="157">
        <f t="shared" si="848"/>
        <v>0</v>
      </c>
    </row>
    <row r="53634" spans="4:4" hidden="1" x14ac:dyDescent="0.35">
      <c r="D53634" s="157">
        <f t="shared" si="848"/>
        <v>0</v>
      </c>
    </row>
    <row r="53635" spans="4:4" hidden="1" x14ac:dyDescent="0.35">
      <c r="D53635" s="157">
        <f t="shared" si="848"/>
        <v>0</v>
      </c>
    </row>
    <row r="53636" spans="4:4" hidden="1" x14ac:dyDescent="0.35">
      <c r="D53636" s="157">
        <f t="shared" ref="D53636:D53699" si="849">SUBTOTAL(109,D53603:D53635)</f>
        <v>0</v>
      </c>
    </row>
    <row r="53637" spans="4:4" hidden="1" x14ac:dyDescent="0.35">
      <c r="D53637" s="157">
        <f t="shared" si="849"/>
        <v>0</v>
      </c>
    </row>
    <row r="53638" spans="4:4" hidden="1" x14ac:dyDescent="0.35">
      <c r="D53638" s="157">
        <f t="shared" si="849"/>
        <v>0</v>
      </c>
    </row>
    <row r="53639" spans="4:4" hidden="1" x14ac:dyDescent="0.35">
      <c r="D53639" s="157">
        <f t="shared" si="849"/>
        <v>0</v>
      </c>
    </row>
    <row r="53640" spans="4:4" hidden="1" x14ac:dyDescent="0.35">
      <c r="D53640" s="157">
        <f t="shared" si="849"/>
        <v>0</v>
      </c>
    </row>
    <row r="53641" spans="4:4" hidden="1" x14ac:dyDescent="0.35">
      <c r="D53641" s="157">
        <f t="shared" si="849"/>
        <v>0</v>
      </c>
    </row>
    <row r="53642" spans="4:4" hidden="1" x14ac:dyDescent="0.35">
      <c r="D53642" s="157">
        <f t="shared" si="849"/>
        <v>0</v>
      </c>
    </row>
    <row r="53643" spans="4:4" hidden="1" x14ac:dyDescent="0.35">
      <c r="D53643" s="157">
        <f t="shared" si="849"/>
        <v>0</v>
      </c>
    </row>
    <row r="53644" spans="4:4" hidden="1" x14ac:dyDescent="0.35">
      <c r="D53644" s="157">
        <f t="shared" si="849"/>
        <v>0</v>
      </c>
    </row>
    <row r="53645" spans="4:4" hidden="1" x14ac:dyDescent="0.35">
      <c r="D53645" s="157">
        <f t="shared" si="849"/>
        <v>0</v>
      </c>
    </row>
    <row r="53646" spans="4:4" hidden="1" x14ac:dyDescent="0.35">
      <c r="D53646" s="157">
        <f t="shared" si="849"/>
        <v>0</v>
      </c>
    </row>
    <row r="53647" spans="4:4" hidden="1" x14ac:dyDescent="0.35">
      <c r="D53647" s="157">
        <f t="shared" si="849"/>
        <v>0</v>
      </c>
    </row>
    <row r="53648" spans="4:4" hidden="1" x14ac:dyDescent="0.35">
      <c r="D53648" s="157">
        <f t="shared" si="849"/>
        <v>0</v>
      </c>
    </row>
    <row r="53649" spans="4:4" hidden="1" x14ac:dyDescent="0.35">
      <c r="D53649" s="157">
        <f t="shared" si="849"/>
        <v>0</v>
      </c>
    </row>
    <row r="53650" spans="4:4" hidden="1" x14ac:dyDescent="0.35">
      <c r="D53650" s="157">
        <f t="shared" si="849"/>
        <v>0</v>
      </c>
    </row>
    <row r="53651" spans="4:4" hidden="1" x14ac:dyDescent="0.35">
      <c r="D53651" s="157">
        <f t="shared" si="849"/>
        <v>0</v>
      </c>
    </row>
    <row r="53652" spans="4:4" hidden="1" x14ac:dyDescent="0.35">
      <c r="D53652" s="157">
        <f t="shared" si="849"/>
        <v>0</v>
      </c>
    </row>
    <row r="53653" spans="4:4" hidden="1" x14ac:dyDescent="0.35">
      <c r="D53653" s="157">
        <f t="shared" si="849"/>
        <v>0</v>
      </c>
    </row>
    <row r="53654" spans="4:4" hidden="1" x14ac:dyDescent="0.35">
      <c r="D53654" s="157">
        <f t="shared" si="849"/>
        <v>0</v>
      </c>
    </row>
    <row r="53655" spans="4:4" hidden="1" x14ac:dyDescent="0.35">
      <c r="D53655" s="157">
        <f t="shared" si="849"/>
        <v>0</v>
      </c>
    </row>
    <row r="53656" spans="4:4" hidden="1" x14ac:dyDescent="0.35">
      <c r="D53656" s="157">
        <f t="shared" si="849"/>
        <v>0</v>
      </c>
    </row>
    <row r="53657" spans="4:4" hidden="1" x14ac:dyDescent="0.35">
      <c r="D53657" s="157">
        <f t="shared" si="849"/>
        <v>0</v>
      </c>
    </row>
    <row r="53658" spans="4:4" hidden="1" x14ac:dyDescent="0.35">
      <c r="D53658" s="157">
        <f t="shared" si="849"/>
        <v>0</v>
      </c>
    </row>
    <row r="53659" spans="4:4" hidden="1" x14ac:dyDescent="0.35">
      <c r="D53659" s="157">
        <f t="shared" si="849"/>
        <v>0</v>
      </c>
    </row>
    <row r="53660" spans="4:4" hidden="1" x14ac:dyDescent="0.35">
      <c r="D53660" s="157">
        <f t="shared" si="849"/>
        <v>0</v>
      </c>
    </row>
    <row r="53661" spans="4:4" hidden="1" x14ac:dyDescent="0.35">
      <c r="D53661" s="157">
        <f t="shared" si="849"/>
        <v>0</v>
      </c>
    </row>
    <row r="53662" spans="4:4" hidden="1" x14ac:dyDescent="0.35">
      <c r="D53662" s="157">
        <f t="shared" si="849"/>
        <v>0</v>
      </c>
    </row>
    <row r="53663" spans="4:4" hidden="1" x14ac:dyDescent="0.35">
      <c r="D53663" s="157">
        <f t="shared" si="849"/>
        <v>0</v>
      </c>
    </row>
    <row r="53664" spans="4:4" hidden="1" x14ac:dyDescent="0.35">
      <c r="D53664" s="157">
        <f t="shared" si="849"/>
        <v>0</v>
      </c>
    </row>
    <row r="53665" spans="4:4" hidden="1" x14ac:dyDescent="0.35">
      <c r="D53665" s="157">
        <f t="shared" si="849"/>
        <v>0</v>
      </c>
    </row>
    <row r="53666" spans="4:4" hidden="1" x14ac:dyDescent="0.35">
      <c r="D53666" s="157">
        <f t="shared" si="849"/>
        <v>0</v>
      </c>
    </row>
    <row r="53667" spans="4:4" hidden="1" x14ac:dyDescent="0.35">
      <c r="D53667" s="157">
        <f t="shared" si="849"/>
        <v>0</v>
      </c>
    </row>
    <row r="53668" spans="4:4" hidden="1" x14ac:dyDescent="0.35">
      <c r="D53668" s="157">
        <f t="shared" si="849"/>
        <v>0</v>
      </c>
    </row>
    <row r="53669" spans="4:4" hidden="1" x14ac:dyDescent="0.35">
      <c r="D53669" s="157">
        <f t="shared" si="849"/>
        <v>0</v>
      </c>
    </row>
    <row r="53670" spans="4:4" hidden="1" x14ac:dyDescent="0.35">
      <c r="D53670" s="157">
        <f t="shared" si="849"/>
        <v>0</v>
      </c>
    </row>
    <row r="53671" spans="4:4" hidden="1" x14ac:dyDescent="0.35">
      <c r="D53671" s="157">
        <f t="shared" si="849"/>
        <v>0</v>
      </c>
    </row>
    <row r="53672" spans="4:4" hidden="1" x14ac:dyDescent="0.35">
      <c r="D53672" s="157">
        <f t="shared" si="849"/>
        <v>0</v>
      </c>
    </row>
    <row r="53673" spans="4:4" hidden="1" x14ac:dyDescent="0.35">
      <c r="D53673" s="157">
        <f t="shared" si="849"/>
        <v>0</v>
      </c>
    </row>
    <row r="53674" spans="4:4" hidden="1" x14ac:dyDescent="0.35">
      <c r="D53674" s="157">
        <f t="shared" si="849"/>
        <v>0</v>
      </c>
    </row>
    <row r="53675" spans="4:4" hidden="1" x14ac:dyDescent="0.35">
      <c r="D53675" s="157">
        <f t="shared" si="849"/>
        <v>0</v>
      </c>
    </row>
    <row r="53676" spans="4:4" hidden="1" x14ac:dyDescent="0.35">
      <c r="D53676" s="157">
        <f t="shared" si="849"/>
        <v>0</v>
      </c>
    </row>
    <row r="53677" spans="4:4" hidden="1" x14ac:dyDescent="0.35">
      <c r="D53677" s="157">
        <f t="shared" si="849"/>
        <v>0</v>
      </c>
    </row>
    <row r="53678" spans="4:4" hidden="1" x14ac:dyDescent="0.35">
      <c r="D53678" s="157">
        <f t="shared" si="849"/>
        <v>0</v>
      </c>
    </row>
    <row r="53679" spans="4:4" hidden="1" x14ac:dyDescent="0.35">
      <c r="D53679" s="157">
        <f t="shared" si="849"/>
        <v>0</v>
      </c>
    </row>
    <row r="53680" spans="4:4" hidden="1" x14ac:dyDescent="0.35">
      <c r="D53680" s="157">
        <f t="shared" si="849"/>
        <v>0</v>
      </c>
    </row>
    <row r="53681" spans="4:4" hidden="1" x14ac:dyDescent="0.35">
      <c r="D53681" s="157">
        <f t="shared" si="849"/>
        <v>0</v>
      </c>
    </row>
    <row r="53682" spans="4:4" hidden="1" x14ac:dyDescent="0.35">
      <c r="D53682" s="157">
        <f t="shared" si="849"/>
        <v>0</v>
      </c>
    </row>
    <row r="53683" spans="4:4" hidden="1" x14ac:dyDescent="0.35">
      <c r="D53683" s="157">
        <f t="shared" si="849"/>
        <v>0</v>
      </c>
    </row>
    <row r="53684" spans="4:4" hidden="1" x14ac:dyDescent="0.35">
      <c r="D53684" s="157">
        <f t="shared" si="849"/>
        <v>0</v>
      </c>
    </row>
    <row r="53685" spans="4:4" hidden="1" x14ac:dyDescent="0.35">
      <c r="D53685" s="157">
        <f t="shared" si="849"/>
        <v>0</v>
      </c>
    </row>
    <row r="53686" spans="4:4" hidden="1" x14ac:dyDescent="0.35">
      <c r="D53686" s="157">
        <f t="shared" si="849"/>
        <v>0</v>
      </c>
    </row>
    <row r="53687" spans="4:4" hidden="1" x14ac:dyDescent="0.35">
      <c r="D53687" s="157">
        <f t="shared" si="849"/>
        <v>0</v>
      </c>
    </row>
    <row r="53688" spans="4:4" hidden="1" x14ac:dyDescent="0.35">
      <c r="D53688" s="157">
        <f t="shared" si="849"/>
        <v>0</v>
      </c>
    </row>
    <row r="53689" spans="4:4" hidden="1" x14ac:dyDescent="0.35">
      <c r="D53689" s="157">
        <f t="shared" si="849"/>
        <v>0</v>
      </c>
    </row>
    <row r="53690" spans="4:4" hidden="1" x14ac:dyDescent="0.35">
      <c r="D53690" s="157">
        <f t="shared" si="849"/>
        <v>0</v>
      </c>
    </row>
    <row r="53691" spans="4:4" hidden="1" x14ac:dyDescent="0.35">
      <c r="D53691" s="157">
        <f t="shared" si="849"/>
        <v>0</v>
      </c>
    </row>
    <row r="53692" spans="4:4" hidden="1" x14ac:dyDescent="0.35">
      <c r="D53692" s="157">
        <f t="shared" si="849"/>
        <v>0</v>
      </c>
    </row>
    <row r="53693" spans="4:4" hidden="1" x14ac:dyDescent="0.35">
      <c r="D53693" s="157">
        <f t="shared" si="849"/>
        <v>0</v>
      </c>
    </row>
    <row r="53694" spans="4:4" hidden="1" x14ac:dyDescent="0.35">
      <c r="D53694" s="157">
        <f t="shared" si="849"/>
        <v>0</v>
      </c>
    </row>
    <row r="53695" spans="4:4" hidden="1" x14ac:dyDescent="0.35">
      <c r="D53695" s="157">
        <f t="shared" si="849"/>
        <v>0</v>
      </c>
    </row>
    <row r="53696" spans="4:4" hidden="1" x14ac:dyDescent="0.35">
      <c r="D53696" s="157">
        <f t="shared" si="849"/>
        <v>0</v>
      </c>
    </row>
    <row r="53697" spans="4:4" hidden="1" x14ac:dyDescent="0.35">
      <c r="D53697" s="157">
        <f t="shared" si="849"/>
        <v>0</v>
      </c>
    </row>
    <row r="53698" spans="4:4" hidden="1" x14ac:dyDescent="0.35">
      <c r="D53698" s="157">
        <f t="shared" si="849"/>
        <v>0</v>
      </c>
    </row>
    <row r="53699" spans="4:4" hidden="1" x14ac:dyDescent="0.35">
      <c r="D53699" s="157">
        <f t="shared" si="849"/>
        <v>0</v>
      </c>
    </row>
    <row r="53700" spans="4:4" hidden="1" x14ac:dyDescent="0.35">
      <c r="D53700" s="157">
        <f t="shared" ref="D53700:D53763" si="850">SUBTOTAL(109,D53667:D53699)</f>
        <v>0</v>
      </c>
    </row>
    <row r="53701" spans="4:4" hidden="1" x14ac:dyDescent="0.35">
      <c r="D53701" s="157">
        <f t="shared" si="850"/>
        <v>0</v>
      </c>
    </row>
    <row r="53702" spans="4:4" hidden="1" x14ac:dyDescent="0.35">
      <c r="D53702" s="157">
        <f t="shared" si="850"/>
        <v>0</v>
      </c>
    </row>
    <row r="53703" spans="4:4" hidden="1" x14ac:dyDescent="0.35">
      <c r="D53703" s="157">
        <f t="shared" si="850"/>
        <v>0</v>
      </c>
    </row>
    <row r="53704" spans="4:4" hidden="1" x14ac:dyDescent="0.35">
      <c r="D53704" s="157">
        <f t="shared" si="850"/>
        <v>0</v>
      </c>
    </row>
    <row r="53705" spans="4:4" hidden="1" x14ac:dyDescent="0.35">
      <c r="D53705" s="157">
        <f t="shared" si="850"/>
        <v>0</v>
      </c>
    </row>
    <row r="53706" spans="4:4" hidden="1" x14ac:dyDescent="0.35">
      <c r="D53706" s="157">
        <f t="shared" si="850"/>
        <v>0</v>
      </c>
    </row>
    <row r="53707" spans="4:4" hidden="1" x14ac:dyDescent="0.35">
      <c r="D53707" s="157">
        <f t="shared" si="850"/>
        <v>0</v>
      </c>
    </row>
    <row r="53708" spans="4:4" hidden="1" x14ac:dyDescent="0.35">
      <c r="D53708" s="157">
        <f t="shared" si="850"/>
        <v>0</v>
      </c>
    </row>
    <row r="53709" spans="4:4" hidden="1" x14ac:dyDescent="0.35">
      <c r="D53709" s="157">
        <f t="shared" si="850"/>
        <v>0</v>
      </c>
    </row>
    <row r="53710" spans="4:4" hidden="1" x14ac:dyDescent="0.35">
      <c r="D53710" s="157">
        <f t="shared" si="850"/>
        <v>0</v>
      </c>
    </row>
    <row r="53711" spans="4:4" hidden="1" x14ac:dyDescent="0.35">
      <c r="D53711" s="157">
        <f t="shared" si="850"/>
        <v>0</v>
      </c>
    </row>
    <row r="53712" spans="4:4" hidden="1" x14ac:dyDescent="0.35">
      <c r="D53712" s="157">
        <f t="shared" si="850"/>
        <v>0</v>
      </c>
    </row>
    <row r="53713" spans="4:4" hidden="1" x14ac:dyDescent="0.35">
      <c r="D53713" s="157">
        <f t="shared" si="850"/>
        <v>0</v>
      </c>
    </row>
    <row r="53714" spans="4:4" hidden="1" x14ac:dyDescent="0.35">
      <c r="D53714" s="157">
        <f t="shared" si="850"/>
        <v>0</v>
      </c>
    </row>
    <row r="53715" spans="4:4" hidden="1" x14ac:dyDescent="0.35">
      <c r="D53715" s="157">
        <f t="shared" si="850"/>
        <v>0</v>
      </c>
    </row>
    <row r="53716" spans="4:4" hidden="1" x14ac:dyDescent="0.35">
      <c r="D53716" s="157">
        <f t="shared" si="850"/>
        <v>0</v>
      </c>
    </row>
    <row r="53717" spans="4:4" hidden="1" x14ac:dyDescent="0.35">
      <c r="D53717" s="157">
        <f t="shared" si="850"/>
        <v>0</v>
      </c>
    </row>
    <row r="53718" spans="4:4" hidden="1" x14ac:dyDescent="0.35">
      <c r="D53718" s="157">
        <f t="shared" si="850"/>
        <v>0</v>
      </c>
    </row>
    <row r="53719" spans="4:4" hidden="1" x14ac:dyDescent="0.35">
      <c r="D53719" s="157">
        <f t="shared" si="850"/>
        <v>0</v>
      </c>
    </row>
    <row r="53720" spans="4:4" hidden="1" x14ac:dyDescent="0.35">
      <c r="D53720" s="157">
        <f t="shared" si="850"/>
        <v>0</v>
      </c>
    </row>
    <row r="53721" spans="4:4" hidden="1" x14ac:dyDescent="0.35">
      <c r="D53721" s="157">
        <f t="shared" si="850"/>
        <v>0</v>
      </c>
    </row>
    <row r="53722" spans="4:4" hidden="1" x14ac:dyDescent="0.35">
      <c r="D53722" s="157">
        <f t="shared" si="850"/>
        <v>0</v>
      </c>
    </row>
    <row r="53723" spans="4:4" hidden="1" x14ac:dyDescent="0.35">
      <c r="D53723" s="157">
        <f t="shared" si="850"/>
        <v>0</v>
      </c>
    </row>
    <row r="53724" spans="4:4" hidden="1" x14ac:dyDescent="0.35">
      <c r="D53724" s="157">
        <f t="shared" si="850"/>
        <v>0</v>
      </c>
    </row>
    <row r="53725" spans="4:4" hidden="1" x14ac:dyDescent="0.35">
      <c r="D53725" s="157">
        <f t="shared" si="850"/>
        <v>0</v>
      </c>
    </row>
    <row r="53726" spans="4:4" hidden="1" x14ac:dyDescent="0.35">
      <c r="D53726" s="157">
        <f t="shared" si="850"/>
        <v>0</v>
      </c>
    </row>
    <row r="53727" spans="4:4" hidden="1" x14ac:dyDescent="0.35">
      <c r="D53727" s="157">
        <f t="shared" si="850"/>
        <v>0</v>
      </c>
    </row>
    <row r="53728" spans="4:4" hidden="1" x14ac:dyDescent="0.35">
      <c r="D53728" s="157">
        <f t="shared" si="850"/>
        <v>0</v>
      </c>
    </row>
    <row r="53729" spans="4:4" hidden="1" x14ac:dyDescent="0.35">
      <c r="D53729" s="157">
        <f t="shared" si="850"/>
        <v>0</v>
      </c>
    </row>
    <row r="53730" spans="4:4" hidden="1" x14ac:dyDescent="0.35">
      <c r="D53730" s="157">
        <f t="shared" si="850"/>
        <v>0</v>
      </c>
    </row>
    <row r="53731" spans="4:4" hidden="1" x14ac:dyDescent="0.35">
      <c r="D53731" s="157">
        <f t="shared" si="850"/>
        <v>0</v>
      </c>
    </row>
    <row r="53732" spans="4:4" hidden="1" x14ac:dyDescent="0.35">
      <c r="D53732" s="157">
        <f t="shared" si="850"/>
        <v>0</v>
      </c>
    </row>
    <row r="53733" spans="4:4" hidden="1" x14ac:dyDescent="0.35">
      <c r="D53733" s="157">
        <f t="shared" si="850"/>
        <v>0</v>
      </c>
    </row>
    <row r="53734" spans="4:4" hidden="1" x14ac:dyDescent="0.35">
      <c r="D53734" s="157">
        <f t="shared" si="850"/>
        <v>0</v>
      </c>
    </row>
    <row r="53735" spans="4:4" hidden="1" x14ac:dyDescent="0.35">
      <c r="D53735" s="157">
        <f t="shared" si="850"/>
        <v>0</v>
      </c>
    </row>
    <row r="53736" spans="4:4" hidden="1" x14ac:dyDescent="0.35">
      <c r="D53736" s="157">
        <f t="shared" si="850"/>
        <v>0</v>
      </c>
    </row>
    <row r="53737" spans="4:4" hidden="1" x14ac:dyDescent="0.35">
      <c r="D53737" s="157">
        <f t="shared" si="850"/>
        <v>0</v>
      </c>
    </row>
    <row r="53738" spans="4:4" hidden="1" x14ac:dyDescent="0.35">
      <c r="D53738" s="157">
        <f t="shared" si="850"/>
        <v>0</v>
      </c>
    </row>
    <row r="53739" spans="4:4" hidden="1" x14ac:dyDescent="0.35">
      <c r="D53739" s="157">
        <f t="shared" si="850"/>
        <v>0</v>
      </c>
    </row>
    <row r="53740" spans="4:4" hidden="1" x14ac:dyDescent="0.35">
      <c r="D53740" s="157">
        <f t="shared" si="850"/>
        <v>0</v>
      </c>
    </row>
    <row r="53741" spans="4:4" hidden="1" x14ac:dyDescent="0.35">
      <c r="D53741" s="157">
        <f t="shared" si="850"/>
        <v>0</v>
      </c>
    </row>
    <row r="53742" spans="4:4" hidden="1" x14ac:dyDescent="0.35">
      <c r="D53742" s="157">
        <f t="shared" si="850"/>
        <v>0</v>
      </c>
    </row>
    <row r="53743" spans="4:4" hidden="1" x14ac:dyDescent="0.35">
      <c r="D53743" s="157">
        <f t="shared" si="850"/>
        <v>0</v>
      </c>
    </row>
    <row r="53744" spans="4:4" hidden="1" x14ac:dyDescent="0.35">
      <c r="D53744" s="157">
        <f t="shared" si="850"/>
        <v>0</v>
      </c>
    </row>
    <row r="53745" spans="4:4" hidden="1" x14ac:dyDescent="0.35">
      <c r="D53745" s="157">
        <f t="shared" si="850"/>
        <v>0</v>
      </c>
    </row>
    <row r="53746" spans="4:4" hidden="1" x14ac:dyDescent="0.35">
      <c r="D53746" s="157">
        <f t="shared" si="850"/>
        <v>0</v>
      </c>
    </row>
    <row r="53747" spans="4:4" hidden="1" x14ac:dyDescent="0.35">
      <c r="D53747" s="157">
        <f t="shared" si="850"/>
        <v>0</v>
      </c>
    </row>
    <row r="53748" spans="4:4" hidden="1" x14ac:dyDescent="0.35">
      <c r="D53748" s="157">
        <f t="shared" si="850"/>
        <v>0</v>
      </c>
    </row>
    <row r="53749" spans="4:4" hidden="1" x14ac:dyDescent="0.35">
      <c r="D53749" s="157">
        <f t="shared" si="850"/>
        <v>0</v>
      </c>
    </row>
    <row r="53750" spans="4:4" hidden="1" x14ac:dyDescent="0.35">
      <c r="D53750" s="157">
        <f t="shared" si="850"/>
        <v>0</v>
      </c>
    </row>
    <row r="53751" spans="4:4" hidden="1" x14ac:dyDescent="0.35">
      <c r="D53751" s="157">
        <f t="shared" si="850"/>
        <v>0</v>
      </c>
    </row>
    <row r="53752" spans="4:4" hidden="1" x14ac:dyDescent="0.35">
      <c r="D53752" s="157">
        <f t="shared" si="850"/>
        <v>0</v>
      </c>
    </row>
    <row r="53753" spans="4:4" hidden="1" x14ac:dyDescent="0.35">
      <c r="D53753" s="157">
        <f t="shared" si="850"/>
        <v>0</v>
      </c>
    </row>
    <row r="53754" spans="4:4" hidden="1" x14ac:dyDescent="0.35">
      <c r="D53754" s="157">
        <f t="shared" si="850"/>
        <v>0</v>
      </c>
    </row>
    <row r="53755" spans="4:4" hidden="1" x14ac:dyDescent="0.35">
      <c r="D53755" s="157">
        <f t="shared" si="850"/>
        <v>0</v>
      </c>
    </row>
    <row r="53756" spans="4:4" hidden="1" x14ac:dyDescent="0.35">
      <c r="D53756" s="157">
        <f t="shared" si="850"/>
        <v>0</v>
      </c>
    </row>
    <row r="53757" spans="4:4" hidden="1" x14ac:dyDescent="0.35">
      <c r="D53757" s="157">
        <f t="shared" si="850"/>
        <v>0</v>
      </c>
    </row>
    <row r="53758" spans="4:4" hidden="1" x14ac:dyDescent="0.35">
      <c r="D53758" s="157">
        <f t="shared" si="850"/>
        <v>0</v>
      </c>
    </row>
    <row r="53759" spans="4:4" hidden="1" x14ac:dyDescent="0.35">
      <c r="D53759" s="157">
        <f t="shared" si="850"/>
        <v>0</v>
      </c>
    </row>
    <row r="53760" spans="4:4" hidden="1" x14ac:dyDescent="0.35">
      <c r="D53760" s="157">
        <f t="shared" si="850"/>
        <v>0</v>
      </c>
    </row>
    <row r="53761" spans="4:4" hidden="1" x14ac:dyDescent="0.35">
      <c r="D53761" s="157">
        <f t="shared" si="850"/>
        <v>0</v>
      </c>
    </row>
    <row r="53762" spans="4:4" hidden="1" x14ac:dyDescent="0.35">
      <c r="D53762" s="157">
        <f t="shared" si="850"/>
        <v>0</v>
      </c>
    </row>
    <row r="53763" spans="4:4" hidden="1" x14ac:dyDescent="0.35">
      <c r="D53763" s="157">
        <f t="shared" si="850"/>
        <v>0</v>
      </c>
    </row>
    <row r="53764" spans="4:4" hidden="1" x14ac:dyDescent="0.35">
      <c r="D53764" s="157">
        <f t="shared" ref="D53764:D53827" si="851">SUBTOTAL(109,D53731:D53763)</f>
        <v>0</v>
      </c>
    </row>
    <row r="53765" spans="4:4" hidden="1" x14ac:dyDescent="0.35">
      <c r="D53765" s="157">
        <f t="shared" si="851"/>
        <v>0</v>
      </c>
    </row>
    <row r="53766" spans="4:4" hidden="1" x14ac:dyDescent="0.35">
      <c r="D53766" s="157">
        <f t="shared" si="851"/>
        <v>0</v>
      </c>
    </row>
    <row r="53767" spans="4:4" hidden="1" x14ac:dyDescent="0.35">
      <c r="D53767" s="157">
        <f t="shared" si="851"/>
        <v>0</v>
      </c>
    </row>
    <row r="53768" spans="4:4" hidden="1" x14ac:dyDescent="0.35">
      <c r="D53768" s="157">
        <f t="shared" si="851"/>
        <v>0</v>
      </c>
    </row>
    <row r="53769" spans="4:4" hidden="1" x14ac:dyDescent="0.35">
      <c r="D53769" s="157">
        <f t="shared" si="851"/>
        <v>0</v>
      </c>
    </row>
    <row r="53770" spans="4:4" hidden="1" x14ac:dyDescent="0.35">
      <c r="D53770" s="157">
        <f t="shared" si="851"/>
        <v>0</v>
      </c>
    </row>
    <row r="53771" spans="4:4" hidden="1" x14ac:dyDescent="0.35">
      <c r="D53771" s="157">
        <f t="shared" si="851"/>
        <v>0</v>
      </c>
    </row>
    <row r="53772" spans="4:4" hidden="1" x14ac:dyDescent="0.35">
      <c r="D53772" s="157">
        <f t="shared" si="851"/>
        <v>0</v>
      </c>
    </row>
    <row r="53773" spans="4:4" hidden="1" x14ac:dyDescent="0.35">
      <c r="D53773" s="157">
        <f t="shared" si="851"/>
        <v>0</v>
      </c>
    </row>
    <row r="53774" spans="4:4" hidden="1" x14ac:dyDescent="0.35">
      <c r="D53774" s="157">
        <f t="shared" si="851"/>
        <v>0</v>
      </c>
    </row>
    <row r="53775" spans="4:4" hidden="1" x14ac:dyDescent="0.35">
      <c r="D53775" s="157">
        <f t="shared" si="851"/>
        <v>0</v>
      </c>
    </row>
    <row r="53776" spans="4:4" hidden="1" x14ac:dyDescent="0.35">
      <c r="D53776" s="157">
        <f t="shared" si="851"/>
        <v>0</v>
      </c>
    </row>
    <row r="53777" spans="4:4" hidden="1" x14ac:dyDescent="0.35">
      <c r="D53777" s="157">
        <f t="shared" si="851"/>
        <v>0</v>
      </c>
    </row>
    <row r="53778" spans="4:4" hidden="1" x14ac:dyDescent="0.35">
      <c r="D53778" s="157">
        <f t="shared" si="851"/>
        <v>0</v>
      </c>
    </row>
    <row r="53779" spans="4:4" hidden="1" x14ac:dyDescent="0.35">
      <c r="D53779" s="157">
        <f t="shared" si="851"/>
        <v>0</v>
      </c>
    </row>
    <row r="53780" spans="4:4" hidden="1" x14ac:dyDescent="0.35">
      <c r="D53780" s="157">
        <f t="shared" si="851"/>
        <v>0</v>
      </c>
    </row>
    <row r="53781" spans="4:4" hidden="1" x14ac:dyDescent="0.35">
      <c r="D53781" s="157">
        <f t="shared" si="851"/>
        <v>0</v>
      </c>
    </row>
    <row r="53782" spans="4:4" hidden="1" x14ac:dyDescent="0.35">
      <c r="D53782" s="157">
        <f t="shared" si="851"/>
        <v>0</v>
      </c>
    </row>
    <row r="53783" spans="4:4" hidden="1" x14ac:dyDescent="0.35">
      <c r="D53783" s="157">
        <f t="shared" si="851"/>
        <v>0</v>
      </c>
    </row>
    <row r="53784" spans="4:4" hidden="1" x14ac:dyDescent="0.35">
      <c r="D53784" s="157">
        <f t="shared" si="851"/>
        <v>0</v>
      </c>
    </row>
    <row r="53785" spans="4:4" hidden="1" x14ac:dyDescent="0.35">
      <c r="D53785" s="157">
        <f t="shared" si="851"/>
        <v>0</v>
      </c>
    </row>
    <row r="53786" spans="4:4" hidden="1" x14ac:dyDescent="0.35">
      <c r="D53786" s="157">
        <f t="shared" si="851"/>
        <v>0</v>
      </c>
    </row>
    <row r="53787" spans="4:4" hidden="1" x14ac:dyDescent="0.35">
      <c r="D53787" s="157">
        <f t="shared" si="851"/>
        <v>0</v>
      </c>
    </row>
    <row r="53788" spans="4:4" hidden="1" x14ac:dyDescent="0.35">
      <c r="D53788" s="157">
        <f t="shared" si="851"/>
        <v>0</v>
      </c>
    </row>
    <row r="53789" spans="4:4" hidden="1" x14ac:dyDescent="0.35">
      <c r="D53789" s="157">
        <f t="shared" si="851"/>
        <v>0</v>
      </c>
    </row>
    <row r="53790" spans="4:4" hidden="1" x14ac:dyDescent="0.35">
      <c r="D53790" s="157">
        <f t="shared" si="851"/>
        <v>0</v>
      </c>
    </row>
    <row r="53791" spans="4:4" hidden="1" x14ac:dyDescent="0.35">
      <c r="D53791" s="157">
        <f t="shared" si="851"/>
        <v>0</v>
      </c>
    </row>
    <row r="53792" spans="4:4" hidden="1" x14ac:dyDescent="0.35">
      <c r="D53792" s="157">
        <f t="shared" si="851"/>
        <v>0</v>
      </c>
    </row>
    <row r="53793" spans="4:4" hidden="1" x14ac:dyDescent="0.35">
      <c r="D53793" s="157">
        <f t="shared" si="851"/>
        <v>0</v>
      </c>
    </row>
    <row r="53794" spans="4:4" hidden="1" x14ac:dyDescent="0.35">
      <c r="D53794" s="157">
        <f t="shared" si="851"/>
        <v>0</v>
      </c>
    </row>
    <row r="53795" spans="4:4" hidden="1" x14ac:dyDescent="0.35">
      <c r="D53795" s="157">
        <f t="shared" si="851"/>
        <v>0</v>
      </c>
    </row>
    <row r="53796" spans="4:4" hidden="1" x14ac:dyDescent="0.35">
      <c r="D53796" s="157">
        <f t="shared" si="851"/>
        <v>0</v>
      </c>
    </row>
    <row r="53797" spans="4:4" hidden="1" x14ac:dyDescent="0.35">
      <c r="D53797" s="157">
        <f t="shared" si="851"/>
        <v>0</v>
      </c>
    </row>
    <row r="53798" spans="4:4" hidden="1" x14ac:dyDescent="0.35">
      <c r="D53798" s="157">
        <f t="shared" si="851"/>
        <v>0</v>
      </c>
    </row>
    <row r="53799" spans="4:4" hidden="1" x14ac:dyDescent="0.35">
      <c r="D53799" s="157">
        <f t="shared" si="851"/>
        <v>0</v>
      </c>
    </row>
    <row r="53800" spans="4:4" hidden="1" x14ac:dyDescent="0.35">
      <c r="D53800" s="157">
        <f t="shared" si="851"/>
        <v>0</v>
      </c>
    </row>
    <row r="53801" spans="4:4" hidden="1" x14ac:dyDescent="0.35">
      <c r="D53801" s="157">
        <f t="shared" si="851"/>
        <v>0</v>
      </c>
    </row>
    <row r="53802" spans="4:4" hidden="1" x14ac:dyDescent="0.35">
      <c r="D53802" s="157">
        <f t="shared" si="851"/>
        <v>0</v>
      </c>
    </row>
    <row r="53803" spans="4:4" hidden="1" x14ac:dyDescent="0.35">
      <c r="D53803" s="157">
        <f t="shared" si="851"/>
        <v>0</v>
      </c>
    </row>
    <row r="53804" spans="4:4" hidden="1" x14ac:dyDescent="0.35">
      <c r="D53804" s="157">
        <f t="shared" si="851"/>
        <v>0</v>
      </c>
    </row>
    <row r="53805" spans="4:4" hidden="1" x14ac:dyDescent="0.35">
      <c r="D53805" s="157">
        <f t="shared" si="851"/>
        <v>0</v>
      </c>
    </row>
    <row r="53806" spans="4:4" hidden="1" x14ac:dyDescent="0.35">
      <c r="D53806" s="157">
        <f t="shared" si="851"/>
        <v>0</v>
      </c>
    </row>
    <row r="53807" spans="4:4" hidden="1" x14ac:dyDescent="0.35">
      <c r="D53807" s="157">
        <f t="shared" si="851"/>
        <v>0</v>
      </c>
    </row>
    <row r="53808" spans="4:4" hidden="1" x14ac:dyDescent="0.35">
      <c r="D53808" s="157">
        <f t="shared" si="851"/>
        <v>0</v>
      </c>
    </row>
    <row r="53809" spans="4:4" hidden="1" x14ac:dyDescent="0.35">
      <c r="D53809" s="157">
        <f t="shared" si="851"/>
        <v>0</v>
      </c>
    </row>
    <row r="53810" spans="4:4" hidden="1" x14ac:dyDescent="0.35">
      <c r="D53810" s="157">
        <f t="shared" si="851"/>
        <v>0</v>
      </c>
    </row>
    <row r="53811" spans="4:4" hidden="1" x14ac:dyDescent="0.35">
      <c r="D53811" s="157">
        <f t="shared" si="851"/>
        <v>0</v>
      </c>
    </row>
    <row r="53812" spans="4:4" hidden="1" x14ac:dyDescent="0.35">
      <c r="D53812" s="157">
        <f t="shared" si="851"/>
        <v>0</v>
      </c>
    </row>
    <row r="53813" spans="4:4" hidden="1" x14ac:dyDescent="0.35">
      <c r="D53813" s="157">
        <f t="shared" si="851"/>
        <v>0</v>
      </c>
    </row>
    <row r="53814" spans="4:4" hidden="1" x14ac:dyDescent="0.35">
      <c r="D53814" s="157">
        <f t="shared" si="851"/>
        <v>0</v>
      </c>
    </row>
    <row r="53815" spans="4:4" hidden="1" x14ac:dyDescent="0.35">
      <c r="D53815" s="157">
        <f t="shared" si="851"/>
        <v>0</v>
      </c>
    </row>
    <row r="53816" spans="4:4" hidden="1" x14ac:dyDescent="0.35">
      <c r="D53816" s="157">
        <f t="shared" si="851"/>
        <v>0</v>
      </c>
    </row>
    <row r="53817" spans="4:4" hidden="1" x14ac:dyDescent="0.35">
      <c r="D53817" s="157">
        <f t="shared" si="851"/>
        <v>0</v>
      </c>
    </row>
    <row r="53818" spans="4:4" hidden="1" x14ac:dyDescent="0.35">
      <c r="D53818" s="157">
        <f t="shared" si="851"/>
        <v>0</v>
      </c>
    </row>
    <row r="53819" spans="4:4" hidden="1" x14ac:dyDescent="0.35">
      <c r="D53819" s="157">
        <f t="shared" si="851"/>
        <v>0</v>
      </c>
    </row>
    <row r="53820" spans="4:4" hidden="1" x14ac:dyDescent="0.35">
      <c r="D53820" s="157">
        <f t="shared" si="851"/>
        <v>0</v>
      </c>
    </row>
    <row r="53821" spans="4:4" hidden="1" x14ac:dyDescent="0.35">
      <c r="D53821" s="157">
        <f t="shared" si="851"/>
        <v>0</v>
      </c>
    </row>
    <row r="53822" spans="4:4" hidden="1" x14ac:dyDescent="0.35">
      <c r="D53822" s="157">
        <f t="shared" si="851"/>
        <v>0</v>
      </c>
    </row>
    <row r="53823" spans="4:4" hidden="1" x14ac:dyDescent="0.35">
      <c r="D53823" s="157">
        <f t="shared" si="851"/>
        <v>0</v>
      </c>
    </row>
    <row r="53824" spans="4:4" hidden="1" x14ac:dyDescent="0.35">
      <c r="D53824" s="157">
        <f t="shared" si="851"/>
        <v>0</v>
      </c>
    </row>
    <row r="53825" spans="4:4" hidden="1" x14ac:dyDescent="0.35">
      <c r="D53825" s="157">
        <f t="shared" si="851"/>
        <v>0</v>
      </c>
    </row>
    <row r="53826" spans="4:4" hidden="1" x14ac:dyDescent="0.35">
      <c r="D53826" s="157">
        <f t="shared" si="851"/>
        <v>0</v>
      </c>
    </row>
    <row r="53827" spans="4:4" hidden="1" x14ac:dyDescent="0.35">
      <c r="D53827" s="157">
        <f t="shared" si="851"/>
        <v>0</v>
      </c>
    </row>
    <row r="53828" spans="4:4" hidden="1" x14ac:dyDescent="0.35">
      <c r="D53828" s="157">
        <f t="shared" ref="D53828:D53891" si="852">SUBTOTAL(109,D53795:D53827)</f>
        <v>0</v>
      </c>
    </row>
    <row r="53829" spans="4:4" hidden="1" x14ac:dyDescent="0.35">
      <c r="D53829" s="157">
        <f t="shared" si="852"/>
        <v>0</v>
      </c>
    </row>
    <row r="53830" spans="4:4" hidden="1" x14ac:dyDescent="0.35">
      <c r="D53830" s="157">
        <f t="shared" si="852"/>
        <v>0</v>
      </c>
    </row>
    <row r="53831" spans="4:4" hidden="1" x14ac:dyDescent="0.35">
      <c r="D53831" s="157">
        <f t="shared" si="852"/>
        <v>0</v>
      </c>
    </row>
    <row r="53832" spans="4:4" hidden="1" x14ac:dyDescent="0.35">
      <c r="D53832" s="157">
        <f t="shared" si="852"/>
        <v>0</v>
      </c>
    </row>
    <row r="53833" spans="4:4" hidden="1" x14ac:dyDescent="0.35">
      <c r="D53833" s="157">
        <f t="shared" si="852"/>
        <v>0</v>
      </c>
    </row>
    <row r="53834" spans="4:4" hidden="1" x14ac:dyDescent="0.35">
      <c r="D53834" s="157">
        <f t="shared" si="852"/>
        <v>0</v>
      </c>
    </row>
    <row r="53835" spans="4:4" hidden="1" x14ac:dyDescent="0.35">
      <c r="D53835" s="157">
        <f t="shared" si="852"/>
        <v>0</v>
      </c>
    </row>
    <row r="53836" spans="4:4" hidden="1" x14ac:dyDescent="0.35">
      <c r="D53836" s="157">
        <f t="shared" si="852"/>
        <v>0</v>
      </c>
    </row>
    <row r="53837" spans="4:4" hidden="1" x14ac:dyDescent="0.35">
      <c r="D53837" s="157">
        <f t="shared" si="852"/>
        <v>0</v>
      </c>
    </row>
    <row r="53838" spans="4:4" hidden="1" x14ac:dyDescent="0.35">
      <c r="D53838" s="157">
        <f t="shared" si="852"/>
        <v>0</v>
      </c>
    </row>
    <row r="53839" spans="4:4" hidden="1" x14ac:dyDescent="0.35">
      <c r="D53839" s="157">
        <f t="shared" si="852"/>
        <v>0</v>
      </c>
    </row>
    <row r="53840" spans="4:4" hidden="1" x14ac:dyDescent="0.35">
      <c r="D53840" s="157">
        <f t="shared" si="852"/>
        <v>0</v>
      </c>
    </row>
    <row r="53841" spans="4:4" hidden="1" x14ac:dyDescent="0.35">
      <c r="D53841" s="157">
        <f t="shared" si="852"/>
        <v>0</v>
      </c>
    </row>
    <row r="53842" spans="4:4" hidden="1" x14ac:dyDescent="0.35">
      <c r="D53842" s="157">
        <f t="shared" si="852"/>
        <v>0</v>
      </c>
    </row>
    <row r="53843" spans="4:4" hidden="1" x14ac:dyDescent="0.35">
      <c r="D53843" s="157">
        <f t="shared" si="852"/>
        <v>0</v>
      </c>
    </row>
    <row r="53844" spans="4:4" hidden="1" x14ac:dyDescent="0.35">
      <c r="D53844" s="157">
        <f t="shared" si="852"/>
        <v>0</v>
      </c>
    </row>
    <row r="53845" spans="4:4" hidden="1" x14ac:dyDescent="0.35">
      <c r="D53845" s="157">
        <f t="shared" si="852"/>
        <v>0</v>
      </c>
    </row>
    <row r="53846" spans="4:4" hidden="1" x14ac:dyDescent="0.35">
      <c r="D53846" s="157">
        <f t="shared" si="852"/>
        <v>0</v>
      </c>
    </row>
    <row r="53847" spans="4:4" hidden="1" x14ac:dyDescent="0.35">
      <c r="D53847" s="157">
        <f t="shared" si="852"/>
        <v>0</v>
      </c>
    </row>
    <row r="53848" spans="4:4" hidden="1" x14ac:dyDescent="0.35">
      <c r="D53848" s="157">
        <f t="shared" si="852"/>
        <v>0</v>
      </c>
    </row>
    <row r="53849" spans="4:4" hidden="1" x14ac:dyDescent="0.35">
      <c r="D53849" s="157">
        <f t="shared" si="852"/>
        <v>0</v>
      </c>
    </row>
    <row r="53850" spans="4:4" hidden="1" x14ac:dyDescent="0.35">
      <c r="D53850" s="157">
        <f t="shared" si="852"/>
        <v>0</v>
      </c>
    </row>
    <row r="53851" spans="4:4" hidden="1" x14ac:dyDescent="0.35">
      <c r="D53851" s="157">
        <f t="shared" si="852"/>
        <v>0</v>
      </c>
    </row>
    <row r="53852" spans="4:4" hidden="1" x14ac:dyDescent="0.35">
      <c r="D53852" s="157">
        <f t="shared" si="852"/>
        <v>0</v>
      </c>
    </row>
    <row r="53853" spans="4:4" hidden="1" x14ac:dyDescent="0.35">
      <c r="D53853" s="157">
        <f t="shared" si="852"/>
        <v>0</v>
      </c>
    </row>
    <row r="53854" spans="4:4" hidden="1" x14ac:dyDescent="0.35">
      <c r="D53854" s="157">
        <f t="shared" si="852"/>
        <v>0</v>
      </c>
    </row>
    <row r="53855" spans="4:4" hidden="1" x14ac:dyDescent="0.35">
      <c r="D53855" s="157">
        <f t="shared" si="852"/>
        <v>0</v>
      </c>
    </row>
    <row r="53856" spans="4:4" hidden="1" x14ac:dyDescent="0.35">
      <c r="D53856" s="157">
        <f t="shared" si="852"/>
        <v>0</v>
      </c>
    </row>
    <row r="53857" spans="4:4" hidden="1" x14ac:dyDescent="0.35">
      <c r="D53857" s="157">
        <f t="shared" si="852"/>
        <v>0</v>
      </c>
    </row>
    <row r="53858" spans="4:4" hidden="1" x14ac:dyDescent="0.35">
      <c r="D53858" s="157">
        <f t="shared" si="852"/>
        <v>0</v>
      </c>
    </row>
    <row r="53859" spans="4:4" hidden="1" x14ac:dyDescent="0.35">
      <c r="D53859" s="157">
        <f t="shared" si="852"/>
        <v>0</v>
      </c>
    </row>
    <row r="53860" spans="4:4" hidden="1" x14ac:dyDescent="0.35">
      <c r="D53860" s="157">
        <f t="shared" si="852"/>
        <v>0</v>
      </c>
    </row>
    <row r="53861" spans="4:4" hidden="1" x14ac:dyDescent="0.35">
      <c r="D53861" s="157">
        <f t="shared" si="852"/>
        <v>0</v>
      </c>
    </row>
    <row r="53862" spans="4:4" hidden="1" x14ac:dyDescent="0.35">
      <c r="D53862" s="157">
        <f t="shared" si="852"/>
        <v>0</v>
      </c>
    </row>
    <row r="53863" spans="4:4" hidden="1" x14ac:dyDescent="0.35">
      <c r="D53863" s="157">
        <f t="shared" si="852"/>
        <v>0</v>
      </c>
    </row>
    <row r="53864" spans="4:4" hidden="1" x14ac:dyDescent="0.35">
      <c r="D53864" s="157">
        <f t="shared" si="852"/>
        <v>0</v>
      </c>
    </row>
    <row r="53865" spans="4:4" hidden="1" x14ac:dyDescent="0.35">
      <c r="D53865" s="157">
        <f t="shared" si="852"/>
        <v>0</v>
      </c>
    </row>
    <row r="53866" spans="4:4" hidden="1" x14ac:dyDescent="0.35">
      <c r="D53866" s="157">
        <f t="shared" si="852"/>
        <v>0</v>
      </c>
    </row>
    <row r="53867" spans="4:4" hidden="1" x14ac:dyDescent="0.35">
      <c r="D53867" s="157">
        <f t="shared" si="852"/>
        <v>0</v>
      </c>
    </row>
    <row r="53868" spans="4:4" hidden="1" x14ac:dyDescent="0.35">
      <c r="D53868" s="157">
        <f t="shared" si="852"/>
        <v>0</v>
      </c>
    </row>
    <row r="53869" spans="4:4" hidden="1" x14ac:dyDescent="0.35">
      <c r="D53869" s="157">
        <f t="shared" si="852"/>
        <v>0</v>
      </c>
    </row>
    <row r="53870" spans="4:4" hidden="1" x14ac:dyDescent="0.35">
      <c r="D53870" s="157">
        <f t="shared" si="852"/>
        <v>0</v>
      </c>
    </row>
    <row r="53871" spans="4:4" hidden="1" x14ac:dyDescent="0.35">
      <c r="D53871" s="157">
        <f t="shared" si="852"/>
        <v>0</v>
      </c>
    </row>
    <row r="53872" spans="4:4" hidden="1" x14ac:dyDescent="0.35">
      <c r="D53872" s="157">
        <f t="shared" si="852"/>
        <v>0</v>
      </c>
    </row>
    <row r="53873" spans="4:4" hidden="1" x14ac:dyDescent="0.35">
      <c r="D53873" s="157">
        <f t="shared" si="852"/>
        <v>0</v>
      </c>
    </row>
    <row r="53874" spans="4:4" hidden="1" x14ac:dyDescent="0.35">
      <c r="D53874" s="157">
        <f t="shared" si="852"/>
        <v>0</v>
      </c>
    </row>
    <row r="53875" spans="4:4" hidden="1" x14ac:dyDescent="0.35">
      <c r="D53875" s="157">
        <f t="shared" si="852"/>
        <v>0</v>
      </c>
    </row>
    <row r="53876" spans="4:4" hidden="1" x14ac:dyDescent="0.35">
      <c r="D53876" s="157">
        <f t="shared" si="852"/>
        <v>0</v>
      </c>
    </row>
    <row r="53877" spans="4:4" hidden="1" x14ac:dyDescent="0.35">
      <c r="D53877" s="157">
        <f t="shared" si="852"/>
        <v>0</v>
      </c>
    </row>
    <row r="53878" spans="4:4" hidden="1" x14ac:dyDescent="0.35">
      <c r="D53878" s="157">
        <f t="shared" si="852"/>
        <v>0</v>
      </c>
    </row>
    <row r="53879" spans="4:4" hidden="1" x14ac:dyDescent="0.35">
      <c r="D53879" s="157">
        <f t="shared" si="852"/>
        <v>0</v>
      </c>
    </row>
    <row r="53880" spans="4:4" hidden="1" x14ac:dyDescent="0.35">
      <c r="D53880" s="157">
        <f t="shared" si="852"/>
        <v>0</v>
      </c>
    </row>
    <row r="53881" spans="4:4" hidden="1" x14ac:dyDescent="0.35">
      <c r="D53881" s="157">
        <f t="shared" si="852"/>
        <v>0</v>
      </c>
    </row>
    <row r="53882" spans="4:4" hidden="1" x14ac:dyDescent="0.35">
      <c r="D53882" s="157">
        <f t="shared" si="852"/>
        <v>0</v>
      </c>
    </row>
    <row r="53883" spans="4:4" hidden="1" x14ac:dyDescent="0.35">
      <c r="D53883" s="157">
        <f t="shared" si="852"/>
        <v>0</v>
      </c>
    </row>
    <row r="53884" spans="4:4" hidden="1" x14ac:dyDescent="0.35">
      <c r="D53884" s="157">
        <f t="shared" si="852"/>
        <v>0</v>
      </c>
    </row>
    <row r="53885" spans="4:4" hidden="1" x14ac:dyDescent="0.35">
      <c r="D53885" s="157">
        <f t="shared" si="852"/>
        <v>0</v>
      </c>
    </row>
    <row r="53886" spans="4:4" hidden="1" x14ac:dyDescent="0.35">
      <c r="D53886" s="157">
        <f t="shared" si="852"/>
        <v>0</v>
      </c>
    </row>
    <row r="53887" spans="4:4" hidden="1" x14ac:dyDescent="0.35">
      <c r="D53887" s="157">
        <f t="shared" si="852"/>
        <v>0</v>
      </c>
    </row>
    <row r="53888" spans="4:4" hidden="1" x14ac:dyDescent="0.35">
      <c r="D53888" s="157">
        <f t="shared" si="852"/>
        <v>0</v>
      </c>
    </row>
    <row r="53889" spans="4:4" hidden="1" x14ac:dyDescent="0.35">
      <c r="D53889" s="157">
        <f t="shared" si="852"/>
        <v>0</v>
      </c>
    </row>
    <row r="53890" spans="4:4" hidden="1" x14ac:dyDescent="0.35">
      <c r="D53890" s="157">
        <f t="shared" si="852"/>
        <v>0</v>
      </c>
    </row>
    <row r="53891" spans="4:4" hidden="1" x14ac:dyDescent="0.35">
      <c r="D53891" s="157">
        <f t="shared" si="852"/>
        <v>0</v>
      </c>
    </row>
    <row r="53892" spans="4:4" hidden="1" x14ac:dyDescent="0.35">
      <c r="D53892" s="157">
        <f t="shared" ref="D53892:D53955" si="853">SUBTOTAL(109,D53859:D53891)</f>
        <v>0</v>
      </c>
    </row>
    <row r="53893" spans="4:4" hidden="1" x14ac:dyDescent="0.35">
      <c r="D53893" s="157">
        <f t="shared" si="853"/>
        <v>0</v>
      </c>
    </row>
    <row r="53894" spans="4:4" hidden="1" x14ac:dyDescent="0.35">
      <c r="D53894" s="157">
        <f t="shared" si="853"/>
        <v>0</v>
      </c>
    </row>
    <row r="53895" spans="4:4" hidden="1" x14ac:dyDescent="0.35">
      <c r="D53895" s="157">
        <f t="shared" si="853"/>
        <v>0</v>
      </c>
    </row>
    <row r="53896" spans="4:4" hidden="1" x14ac:dyDescent="0.35">
      <c r="D53896" s="157">
        <f t="shared" si="853"/>
        <v>0</v>
      </c>
    </row>
    <row r="53897" spans="4:4" hidden="1" x14ac:dyDescent="0.35">
      <c r="D53897" s="157">
        <f t="shared" si="853"/>
        <v>0</v>
      </c>
    </row>
    <row r="53898" spans="4:4" hidden="1" x14ac:dyDescent="0.35">
      <c r="D53898" s="157">
        <f t="shared" si="853"/>
        <v>0</v>
      </c>
    </row>
    <row r="53899" spans="4:4" hidden="1" x14ac:dyDescent="0.35">
      <c r="D53899" s="157">
        <f t="shared" si="853"/>
        <v>0</v>
      </c>
    </row>
    <row r="53900" spans="4:4" hidden="1" x14ac:dyDescent="0.35">
      <c r="D53900" s="157">
        <f t="shared" si="853"/>
        <v>0</v>
      </c>
    </row>
    <row r="53901" spans="4:4" hidden="1" x14ac:dyDescent="0.35">
      <c r="D53901" s="157">
        <f t="shared" si="853"/>
        <v>0</v>
      </c>
    </row>
    <row r="53902" spans="4:4" hidden="1" x14ac:dyDescent="0.35">
      <c r="D53902" s="157">
        <f t="shared" si="853"/>
        <v>0</v>
      </c>
    </row>
    <row r="53903" spans="4:4" hidden="1" x14ac:dyDescent="0.35">
      <c r="D53903" s="157">
        <f t="shared" si="853"/>
        <v>0</v>
      </c>
    </row>
    <row r="53904" spans="4:4" hidden="1" x14ac:dyDescent="0.35">
      <c r="D53904" s="157">
        <f t="shared" si="853"/>
        <v>0</v>
      </c>
    </row>
    <row r="53905" spans="4:4" hidden="1" x14ac:dyDescent="0.35">
      <c r="D53905" s="157">
        <f t="shared" si="853"/>
        <v>0</v>
      </c>
    </row>
    <row r="53906" spans="4:4" hidden="1" x14ac:dyDescent="0.35">
      <c r="D53906" s="157">
        <f t="shared" si="853"/>
        <v>0</v>
      </c>
    </row>
    <row r="53907" spans="4:4" hidden="1" x14ac:dyDescent="0.35">
      <c r="D53907" s="157">
        <f t="shared" si="853"/>
        <v>0</v>
      </c>
    </row>
    <row r="53908" spans="4:4" hidden="1" x14ac:dyDescent="0.35">
      <c r="D53908" s="157">
        <f t="shared" si="853"/>
        <v>0</v>
      </c>
    </row>
    <row r="53909" spans="4:4" hidden="1" x14ac:dyDescent="0.35">
      <c r="D53909" s="157">
        <f t="shared" si="853"/>
        <v>0</v>
      </c>
    </row>
    <row r="53910" spans="4:4" hidden="1" x14ac:dyDescent="0.35">
      <c r="D53910" s="157">
        <f t="shared" si="853"/>
        <v>0</v>
      </c>
    </row>
    <row r="53911" spans="4:4" hidden="1" x14ac:dyDescent="0.35">
      <c r="D53911" s="157">
        <f t="shared" si="853"/>
        <v>0</v>
      </c>
    </row>
    <row r="53912" spans="4:4" hidden="1" x14ac:dyDescent="0.35">
      <c r="D53912" s="157">
        <f t="shared" si="853"/>
        <v>0</v>
      </c>
    </row>
    <row r="53913" spans="4:4" hidden="1" x14ac:dyDescent="0.35">
      <c r="D53913" s="157">
        <f t="shared" si="853"/>
        <v>0</v>
      </c>
    </row>
    <row r="53914" spans="4:4" hidden="1" x14ac:dyDescent="0.35">
      <c r="D53914" s="157">
        <f t="shared" si="853"/>
        <v>0</v>
      </c>
    </row>
    <row r="53915" spans="4:4" hidden="1" x14ac:dyDescent="0.35">
      <c r="D53915" s="157">
        <f t="shared" si="853"/>
        <v>0</v>
      </c>
    </row>
    <row r="53916" spans="4:4" hidden="1" x14ac:dyDescent="0.35">
      <c r="D53916" s="157">
        <f t="shared" si="853"/>
        <v>0</v>
      </c>
    </row>
    <row r="53917" spans="4:4" hidden="1" x14ac:dyDescent="0.35">
      <c r="D53917" s="157">
        <f t="shared" si="853"/>
        <v>0</v>
      </c>
    </row>
    <row r="53918" spans="4:4" hidden="1" x14ac:dyDescent="0.35">
      <c r="D53918" s="157">
        <f t="shared" si="853"/>
        <v>0</v>
      </c>
    </row>
    <row r="53919" spans="4:4" hidden="1" x14ac:dyDescent="0.35">
      <c r="D53919" s="157">
        <f t="shared" si="853"/>
        <v>0</v>
      </c>
    </row>
    <row r="53920" spans="4:4" hidden="1" x14ac:dyDescent="0.35">
      <c r="D53920" s="157">
        <f t="shared" si="853"/>
        <v>0</v>
      </c>
    </row>
    <row r="53921" spans="4:4" hidden="1" x14ac:dyDescent="0.35">
      <c r="D53921" s="157">
        <f t="shared" si="853"/>
        <v>0</v>
      </c>
    </row>
    <row r="53922" spans="4:4" hidden="1" x14ac:dyDescent="0.35">
      <c r="D53922" s="157">
        <f t="shared" si="853"/>
        <v>0</v>
      </c>
    </row>
    <row r="53923" spans="4:4" hidden="1" x14ac:dyDescent="0.35">
      <c r="D53923" s="157">
        <f t="shared" si="853"/>
        <v>0</v>
      </c>
    </row>
    <row r="53924" spans="4:4" hidden="1" x14ac:dyDescent="0.35">
      <c r="D53924" s="157">
        <f t="shared" si="853"/>
        <v>0</v>
      </c>
    </row>
    <row r="53925" spans="4:4" hidden="1" x14ac:dyDescent="0.35">
      <c r="D53925" s="157">
        <f t="shared" si="853"/>
        <v>0</v>
      </c>
    </row>
    <row r="53926" spans="4:4" hidden="1" x14ac:dyDescent="0.35">
      <c r="D53926" s="157">
        <f t="shared" si="853"/>
        <v>0</v>
      </c>
    </row>
    <row r="53927" spans="4:4" hidden="1" x14ac:dyDescent="0.35">
      <c r="D53927" s="157">
        <f t="shared" si="853"/>
        <v>0</v>
      </c>
    </row>
    <row r="53928" spans="4:4" hidden="1" x14ac:dyDescent="0.35">
      <c r="D53928" s="157">
        <f t="shared" si="853"/>
        <v>0</v>
      </c>
    </row>
    <row r="53929" spans="4:4" hidden="1" x14ac:dyDescent="0.35">
      <c r="D53929" s="157">
        <f t="shared" si="853"/>
        <v>0</v>
      </c>
    </row>
    <row r="53930" spans="4:4" hidden="1" x14ac:dyDescent="0.35">
      <c r="D53930" s="157">
        <f t="shared" si="853"/>
        <v>0</v>
      </c>
    </row>
    <row r="53931" spans="4:4" hidden="1" x14ac:dyDescent="0.35">
      <c r="D53931" s="157">
        <f t="shared" si="853"/>
        <v>0</v>
      </c>
    </row>
    <row r="53932" spans="4:4" hidden="1" x14ac:dyDescent="0.35">
      <c r="D53932" s="157">
        <f t="shared" si="853"/>
        <v>0</v>
      </c>
    </row>
    <row r="53933" spans="4:4" hidden="1" x14ac:dyDescent="0.35">
      <c r="D53933" s="157">
        <f t="shared" si="853"/>
        <v>0</v>
      </c>
    </row>
    <row r="53934" spans="4:4" hidden="1" x14ac:dyDescent="0.35">
      <c r="D53934" s="157">
        <f t="shared" si="853"/>
        <v>0</v>
      </c>
    </row>
    <row r="53935" spans="4:4" hidden="1" x14ac:dyDescent="0.35">
      <c r="D53935" s="157">
        <f t="shared" si="853"/>
        <v>0</v>
      </c>
    </row>
    <row r="53936" spans="4:4" hidden="1" x14ac:dyDescent="0.35">
      <c r="D53936" s="157">
        <f t="shared" si="853"/>
        <v>0</v>
      </c>
    </row>
    <row r="53937" spans="4:4" hidden="1" x14ac:dyDescent="0.35">
      <c r="D53937" s="157">
        <f t="shared" si="853"/>
        <v>0</v>
      </c>
    </row>
    <row r="53938" spans="4:4" hidden="1" x14ac:dyDescent="0.35">
      <c r="D53938" s="157">
        <f t="shared" si="853"/>
        <v>0</v>
      </c>
    </row>
    <row r="53939" spans="4:4" hidden="1" x14ac:dyDescent="0.35">
      <c r="D53939" s="157">
        <f t="shared" si="853"/>
        <v>0</v>
      </c>
    </row>
    <row r="53940" spans="4:4" hidden="1" x14ac:dyDescent="0.35">
      <c r="D53940" s="157">
        <f t="shared" si="853"/>
        <v>0</v>
      </c>
    </row>
    <row r="53941" spans="4:4" hidden="1" x14ac:dyDescent="0.35">
      <c r="D53941" s="157">
        <f t="shared" si="853"/>
        <v>0</v>
      </c>
    </row>
    <row r="53942" spans="4:4" hidden="1" x14ac:dyDescent="0.35">
      <c r="D53942" s="157">
        <f t="shared" si="853"/>
        <v>0</v>
      </c>
    </row>
    <row r="53943" spans="4:4" hidden="1" x14ac:dyDescent="0.35">
      <c r="D53943" s="157">
        <f t="shared" si="853"/>
        <v>0</v>
      </c>
    </row>
    <row r="53944" spans="4:4" hidden="1" x14ac:dyDescent="0.35">
      <c r="D53944" s="157">
        <f t="shared" si="853"/>
        <v>0</v>
      </c>
    </row>
    <row r="53945" spans="4:4" hidden="1" x14ac:dyDescent="0.35">
      <c r="D53945" s="157">
        <f t="shared" si="853"/>
        <v>0</v>
      </c>
    </row>
    <row r="53946" spans="4:4" hidden="1" x14ac:dyDescent="0.35">
      <c r="D53946" s="157">
        <f t="shared" si="853"/>
        <v>0</v>
      </c>
    </row>
    <row r="53947" spans="4:4" hidden="1" x14ac:dyDescent="0.35">
      <c r="D53947" s="157">
        <f t="shared" si="853"/>
        <v>0</v>
      </c>
    </row>
    <row r="53948" spans="4:4" hidden="1" x14ac:dyDescent="0.35">
      <c r="D53948" s="157">
        <f t="shared" si="853"/>
        <v>0</v>
      </c>
    </row>
    <row r="53949" spans="4:4" hidden="1" x14ac:dyDescent="0.35">
      <c r="D53949" s="157">
        <f t="shared" si="853"/>
        <v>0</v>
      </c>
    </row>
    <row r="53950" spans="4:4" hidden="1" x14ac:dyDescent="0.35">
      <c r="D53950" s="157">
        <f t="shared" si="853"/>
        <v>0</v>
      </c>
    </row>
    <row r="53951" spans="4:4" hidden="1" x14ac:dyDescent="0.35">
      <c r="D53951" s="157">
        <f t="shared" si="853"/>
        <v>0</v>
      </c>
    </row>
    <row r="53952" spans="4:4" hidden="1" x14ac:dyDescent="0.35">
      <c r="D53952" s="157">
        <f t="shared" si="853"/>
        <v>0</v>
      </c>
    </row>
    <row r="53953" spans="4:4" hidden="1" x14ac:dyDescent="0.35">
      <c r="D53953" s="157">
        <f t="shared" si="853"/>
        <v>0</v>
      </c>
    </row>
    <row r="53954" spans="4:4" hidden="1" x14ac:dyDescent="0.35">
      <c r="D53954" s="157">
        <f t="shared" si="853"/>
        <v>0</v>
      </c>
    </row>
    <row r="53955" spans="4:4" hidden="1" x14ac:dyDescent="0.35">
      <c r="D53955" s="157">
        <f t="shared" si="853"/>
        <v>0</v>
      </c>
    </row>
    <row r="53956" spans="4:4" hidden="1" x14ac:dyDescent="0.35">
      <c r="D53956" s="157">
        <f t="shared" ref="D53956:D54019" si="854">SUBTOTAL(109,D53923:D53955)</f>
        <v>0</v>
      </c>
    </row>
    <row r="53957" spans="4:4" hidden="1" x14ac:dyDescent="0.35">
      <c r="D53957" s="157">
        <f t="shared" si="854"/>
        <v>0</v>
      </c>
    </row>
    <row r="53958" spans="4:4" hidden="1" x14ac:dyDescent="0.35">
      <c r="D53958" s="157">
        <f t="shared" si="854"/>
        <v>0</v>
      </c>
    </row>
    <row r="53959" spans="4:4" hidden="1" x14ac:dyDescent="0.35">
      <c r="D53959" s="157">
        <f t="shared" si="854"/>
        <v>0</v>
      </c>
    </row>
    <row r="53960" spans="4:4" hidden="1" x14ac:dyDescent="0.35">
      <c r="D53960" s="157">
        <f t="shared" si="854"/>
        <v>0</v>
      </c>
    </row>
    <row r="53961" spans="4:4" hidden="1" x14ac:dyDescent="0.35">
      <c r="D53961" s="157">
        <f t="shared" si="854"/>
        <v>0</v>
      </c>
    </row>
    <row r="53962" spans="4:4" hidden="1" x14ac:dyDescent="0.35">
      <c r="D53962" s="157">
        <f t="shared" si="854"/>
        <v>0</v>
      </c>
    </row>
    <row r="53963" spans="4:4" hidden="1" x14ac:dyDescent="0.35">
      <c r="D53963" s="157">
        <f t="shared" si="854"/>
        <v>0</v>
      </c>
    </row>
    <row r="53964" spans="4:4" hidden="1" x14ac:dyDescent="0.35">
      <c r="D53964" s="157">
        <f t="shared" si="854"/>
        <v>0</v>
      </c>
    </row>
    <row r="53965" spans="4:4" hidden="1" x14ac:dyDescent="0.35">
      <c r="D53965" s="157">
        <f t="shared" si="854"/>
        <v>0</v>
      </c>
    </row>
    <row r="53966" spans="4:4" hidden="1" x14ac:dyDescent="0.35">
      <c r="D53966" s="157">
        <f t="shared" si="854"/>
        <v>0</v>
      </c>
    </row>
    <row r="53967" spans="4:4" hidden="1" x14ac:dyDescent="0.35">
      <c r="D53967" s="157">
        <f t="shared" si="854"/>
        <v>0</v>
      </c>
    </row>
    <row r="53968" spans="4:4" hidden="1" x14ac:dyDescent="0.35">
      <c r="D53968" s="157">
        <f t="shared" si="854"/>
        <v>0</v>
      </c>
    </row>
    <row r="53969" spans="4:4" hidden="1" x14ac:dyDescent="0.35">
      <c r="D53969" s="157">
        <f t="shared" si="854"/>
        <v>0</v>
      </c>
    </row>
    <row r="53970" spans="4:4" hidden="1" x14ac:dyDescent="0.35">
      <c r="D53970" s="157">
        <f t="shared" si="854"/>
        <v>0</v>
      </c>
    </row>
    <row r="53971" spans="4:4" hidden="1" x14ac:dyDescent="0.35">
      <c r="D53971" s="157">
        <f t="shared" si="854"/>
        <v>0</v>
      </c>
    </row>
    <row r="53972" spans="4:4" hidden="1" x14ac:dyDescent="0.35">
      <c r="D53972" s="157">
        <f t="shared" si="854"/>
        <v>0</v>
      </c>
    </row>
    <row r="53973" spans="4:4" hidden="1" x14ac:dyDescent="0.35">
      <c r="D53973" s="157">
        <f t="shared" si="854"/>
        <v>0</v>
      </c>
    </row>
    <row r="53974" spans="4:4" hidden="1" x14ac:dyDescent="0.35">
      <c r="D53974" s="157">
        <f t="shared" si="854"/>
        <v>0</v>
      </c>
    </row>
    <row r="53975" spans="4:4" hidden="1" x14ac:dyDescent="0.35">
      <c r="D53975" s="157">
        <f t="shared" si="854"/>
        <v>0</v>
      </c>
    </row>
    <row r="53976" spans="4:4" hidden="1" x14ac:dyDescent="0.35">
      <c r="D53976" s="157">
        <f t="shared" si="854"/>
        <v>0</v>
      </c>
    </row>
    <row r="53977" spans="4:4" hidden="1" x14ac:dyDescent="0.35">
      <c r="D53977" s="157">
        <f t="shared" si="854"/>
        <v>0</v>
      </c>
    </row>
    <row r="53978" spans="4:4" hidden="1" x14ac:dyDescent="0.35">
      <c r="D53978" s="157">
        <f t="shared" si="854"/>
        <v>0</v>
      </c>
    </row>
    <row r="53979" spans="4:4" hidden="1" x14ac:dyDescent="0.35">
      <c r="D53979" s="157">
        <f t="shared" si="854"/>
        <v>0</v>
      </c>
    </row>
    <row r="53980" spans="4:4" hidden="1" x14ac:dyDescent="0.35">
      <c r="D53980" s="157">
        <f t="shared" si="854"/>
        <v>0</v>
      </c>
    </row>
    <row r="53981" spans="4:4" hidden="1" x14ac:dyDescent="0.35">
      <c r="D53981" s="157">
        <f t="shared" si="854"/>
        <v>0</v>
      </c>
    </row>
    <row r="53982" spans="4:4" hidden="1" x14ac:dyDescent="0.35">
      <c r="D53982" s="157">
        <f t="shared" si="854"/>
        <v>0</v>
      </c>
    </row>
    <row r="53983" spans="4:4" hidden="1" x14ac:dyDescent="0.35">
      <c r="D53983" s="157">
        <f t="shared" si="854"/>
        <v>0</v>
      </c>
    </row>
    <row r="53984" spans="4:4" hidden="1" x14ac:dyDescent="0.35">
      <c r="D53984" s="157">
        <f t="shared" si="854"/>
        <v>0</v>
      </c>
    </row>
    <row r="53985" spans="4:4" hidden="1" x14ac:dyDescent="0.35">
      <c r="D53985" s="157">
        <f t="shared" si="854"/>
        <v>0</v>
      </c>
    </row>
    <row r="53986" spans="4:4" hidden="1" x14ac:dyDescent="0.35">
      <c r="D53986" s="157">
        <f t="shared" si="854"/>
        <v>0</v>
      </c>
    </row>
    <row r="53987" spans="4:4" hidden="1" x14ac:dyDescent="0.35">
      <c r="D53987" s="157">
        <f t="shared" si="854"/>
        <v>0</v>
      </c>
    </row>
    <row r="53988" spans="4:4" hidden="1" x14ac:dyDescent="0.35">
      <c r="D53988" s="157">
        <f t="shared" si="854"/>
        <v>0</v>
      </c>
    </row>
    <row r="53989" spans="4:4" hidden="1" x14ac:dyDescent="0.35">
      <c r="D53989" s="157">
        <f t="shared" si="854"/>
        <v>0</v>
      </c>
    </row>
    <row r="53990" spans="4:4" hidden="1" x14ac:dyDescent="0.35">
      <c r="D53990" s="157">
        <f t="shared" si="854"/>
        <v>0</v>
      </c>
    </row>
    <row r="53991" spans="4:4" hidden="1" x14ac:dyDescent="0.35">
      <c r="D53991" s="157">
        <f t="shared" si="854"/>
        <v>0</v>
      </c>
    </row>
    <row r="53992" spans="4:4" hidden="1" x14ac:dyDescent="0.35">
      <c r="D53992" s="157">
        <f t="shared" si="854"/>
        <v>0</v>
      </c>
    </row>
    <row r="53993" spans="4:4" hidden="1" x14ac:dyDescent="0.35">
      <c r="D53993" s="157">
        <f t="shared" si="854"/>
        <v>0</v>
      </c>
    </row>
    <row r="53994" spans="4:4" hidden="1" x14ac:dyDescent="0.35">
      <c r="D53994" s="157">
        <f t="shared" si="854"/>
        <v>0</v>
      </c>
    </row>
    <row r="53995" spans="4:4" hidden="1" x14ac:dyDescent="0.35">
      <c r="D53995" s="157">
        <f t="shared" si="854"/>
        <v>0</v>
      </c>
    </row>
    <row r="53996" spans="4:4" hidden="1" x14ac:dyDescent="0.35">
      <c r="D53996" s="157">
        <f t="shared" si="854"/>
        <v>0</v>
      </c>
    </row>
    <row r="53997" spans="4:4" hidden="1" x14ac:dyDescent="0.35">
      <c r="D53997" s="157">
        <f t="shared" si="854"/>
        <v>0</v>
      </c>
    </row>
    <row r="53998" spans="4:4" hidden="1" x14ac:dyDescent="0.35">
      <c r="D53998" s="157">
        <f t="shared" si="854"/>
        <v>0</v>
      </c>
    </row>
    <row r="53999" spans="4:4" hidden="1" x14ac:dyDescent="0.35">
      <c r="D53999" s="157">
        <f t="shared" si="854"/>
        <v>0</v>
      </c>
    </row>
    <row r="54000" spans="4:4" hidden="1" x14ac:dyDescent="0.35">
      <c r="D54000" s="157">
        <f t="shared" si="854"/>
        <v>0</v>
      </c>
    </row>
    <row r="54001" spans="4:4" hidden="1" x14ac:dyDescent="0.35">
      <c r="D54001" s="157">
        <f t="shared" si="854"/>
        <v>0</v>
      </c>
    </row>
    <row r="54002" spans="4:4" hidden="1" x14ac:dyDescent="0.35">
      <c r="D54002" s="157">
        <f t="shared" si="854"/>
        <v>0</v>
      </c>
    </row>
    <row r="54003" spans="4:4" hidden="1" x14ac:dyDescent="0.35">
      <c r="D54003" s="157">
        <f t="shared" si="854"/>
        <v>0</v>
      </c>
    </row>
    <row r="54004" spans="4:4" hidden="1" x14ac:dyDescent="0.35">
      <c r="D54004" s="157">
        <f t="shared" si="854"/>
        <v>0</v>
      </c>
    </row>
    <row r="54005" spans="4:4" hidden="1" x14ac:dyDescent="0.35">
      <c r="D54005" s="157">
        <f t="shared" si="854"/>
        <v>0</v>
      </c>
    </row>
    <row r="54006" spans="4:4" hidden="1" x14ac:dyDescent="0.35">
      <c r="D54006" s="157">
        <f t="shared" si="854"/>
        <v>0</v>
      </c>
    </row>
    <row r="54007" spans="4:4" hidden="1" x14ac:dyDescent="0.35">
      <c r="D54007" s="157">
        <f t="shared" si="854"/>
        <v>0</v>
      </c>
    </row>
    <row r="54008" spans="4:4" hidden="1" x14ac:dyDescent="0.35">
      <c r="D54008" s="157">
        <f t="shared" si="854"/>
        <v>0</v>
      </c>
    </row>
    <row r="54009" spans="4:4" hidden="1" x14ac:dyDescent="0.35">
      <c r="D54009" s="157">
        <f t="shared" si="854"/>
        <v>0</v>
      </c>
    </row>
    <row r="54010" spans="4:4" hidden="1" x14ac:dyDescent="0.35">
      <c r="D54010" s="157">
        <f t="shared" si="854"/>
        <v>0</v>
      </c>
    </row>
    <row r="54011" spans="4:4" hidden="1" x14ac:dyDescent="0.35">
      <c r="D54011" s="157">
        <f t="shared" si="854"/>
        <v>0</v>
      </c>
    </row>
    <row r="54012" spans="4:4" hidden="1" x14ac:dyDescent="0.35">
      <c r="D54012" s="157">
        <f t="shared" si="854"/>
        <v>0</v>
      </c>
    </row>
    <row r="54013" spans="4:4" hidden="1" x14ac:dyDescent="0.35">
      <c r="D54013" s="157">
        <f t="shared" si="854"/>
        <v>0</v>
      </c>
    </row>
    <row r="54014" spans="4:4" hidden="1" x14ac:dyDescent="0.35">
      <c r="D54014" s="157">
        <f t="shared" si="854"/>
        <v>0</v>
      </c>
    </row>
    <row r="54015" spans="4:4" hidden="1" x14ac:dyDescent="0.35">
      <c r="D54015" s="157">
        <f t="shared" si="854"/>
        <v>0</v>
      </c>
    </row>
    <row r="54016" spans="4:4" hidden="1" x14ac:dyDescent="0.35">
      <c r="D54016" s="157">
        <f t="shared" si="854"/>
        <v>0</v>
      </c>
    </row>
    <row r="54017" spans="4:4" hidden="1" x14ac:dyDescent="0.35">
      <c r="D54017" s="157">
        <f t="shared" si="854"/>
        <v>0</v>
      </c>
    </row>
    <row r="54018" spans="4:4" hidden="1" x14ac:dyDescent="0.35">
      <c r="D54018" s="157">
        <f t="shared" si="854"/>
        <v>0</v>
      </c>
    </row>
    <row r="54019" spans="4:4" hidden="1" x14ac:dyDescent="0.35">
      <c r="D54019" s="157">
        <f t="shared" si="854"/>
        <v>0</v>
      </c>
    </row>
    <row r="54020" spans="4:4" hidden="1" x14ac:dyDescent="0.35">
      <c r="D54020" s="157">
        <f t="shared" ref="D54020:D54083" si="855">SUBTOTAL(109,D53987:D54019)</f>
        <v>0</v>
      </c>
    </row>
    <row r="54021" spans="4:4" hidden="1" x14ac:dyDescent="0.35">
      <c r="D54021" s="157">
        <f t="shared" si="855"/>
        <v>0</v>
      </c>
    </row>
    <row r="54022" spans="4:4" hidden="1" x14ac:dyDescent="0.35">
      <c r="D54022" s="157">
        <f t="shared" si="855"/>
        <v>0</v>
      </c>
    </row>
    <row r="54023" spans="4:4" hidden="1" x14ac:dyDescent="0.35">
      <c r="D54023" s="157">
        <f t="shared" si="855"/>
        <v>0</v>
      </c>
    </row>
    <row r="54024" spans="4:4" hidden="1" x14ac:dyDescent="0.35">
      <c r="D54024" s="157">
        <f t="shared" si="855"/>
        <v>0</v>
      </c>
    </row>
    <row r="54025" spans="4:4" hidden="1" x14ac:dyDescent="0.35">
      <c r="D54025" s="157">
        <f t="shared" si="855"/>
        <v>0</v>
      </c>
    </row>
    <row r="54026" spans="4:4" hidden="1" x14ac:dyDescent="0.35">
      <c r="D54026" s="157">
        <f t="shared" si="855"/>
        <v>0</v>
      </c>
    </row>
    <row r="54027" spans="4:4" hidden="1" x14ac:dyDescent="0.35">
      <c r="D54027" s="157">
        <f t="shared" si="855"/>
        <v>0</v>
      </c>
    </row>
    <row r="54028" spans="4:4" hidden="1" x14ac:dyDescent="0.35">
      <c r="D54028" s="157">
        <f t="shared" si="855"/>
        <v>0</v>
      </c>
    </row>
    <row r="54029" spans="4:4" hidden="1" x14ac:dyDescent="0.35">
      <c r="D54029" s="157">
        <f t="shared" si="855"/>
        <v>0</v>
      </c>
    </row>
    <row r="54030" spans="4:4" hidden="1" x14ac:dyDescent="0.35">
      <c r="D54030" s="157">
        <f t="shared" si="855"/>
        <v>0</v>
      </c>
    </row>
    <row r="54031" spans="4:4" hidden="1" x14ac:dyDescent="0.35">
      <c r="D54031" s="157">
        <f t="shared" si="855"/>
        <v>0</v>
      </c>
    </row>
    <row r="54032" spans="4:4" hidden="1" x14ac:dyDescent="0.35">
      <c r="D54032" s="157">
        <f t="shared" si="855"/>
        <v>0</v>
      </c>
    </row>
    <row r="54033" spans="4:4" hidden="1" x14ac:dyDescent="0.35">
      <c r="D54033" s="157">
        <f t="shared" si="855"/>
        <v>0</v>
      </c>
    </row>
    <row r="54034" spans="4:4" hidden="1" x14ac:dyDescent="0.35">
      <c r="D54034" s="157">
        <f t="shared" si="855"/>
        <v>0</v>
      </c>
    </row>
    <row r="54035" spans="4:4" hidden="1" x14ac:dyDescent="0.35">
      <c r="D54035" s="157">
        <f t="shared" si="855"/>
        <v>0</v>
      </c>
    </row>
    <row r="54036" spans="4:4" hidden="1" x14ac:dyDescent="0.35">
      <c r="D54036" s="157">
        <f t="shared" si="855"/>
        <v>0</v>
      </c>
    </row>
    <row r="54037" spans="4:4" hidden="1" x14ac:dyDescent="0.35">
      <c r="D54037" s="157">
        <f t="shared" si="855"/>
        <v>0</v>
      </c>
    </row>
    <row r="54038" spans="4:4" hidden="1" x14ac:dyDescent="0.35">
      <c r="D54038" s="157">
        <f t="shared" si="855"/>
        <v>0</v>
      </c>
    </row>
    <row r="54039" spans="4:4" hidden="1" x14ac:dyDescent="0.35">
      <c r="D54039" s="157">
        <f t="shared" si="855"/>
        <v>0</v>
      </c>
    </row>
    <row r="54040" spans="4:4" hidden="1" x14ac:dyDescent="0.35">
      <c r="D54040" s="157">
        <f t="shared" si="855"/>
        <v>0</v>
      </c>
    </row>
    <row r="54041" spans="4:4" hidden="1" x14ac:dyDescent="0.35">
      <c r="D54041" s="157">
        <f t="shared" si="855"/>
        <v>0</v>
      </c>
    </row>
    <row r="54042" spans="4:4" hidden="1" x14ac:dyDescent="0.35">
      <c r="D54042" s="157">
        <f t="shared" si="855"/>
        <v>0</v>
      </c>
    </row>
    <row r="54043" spans="4:4" hidden="1" x14ac:dyDescent="0.35">
      <c r="D54043" s="157">
        <f t="shared" si="855"/>
        <v>0</v>
      </c>
    </row>
    <row r="54044" spans="4:4" hidden="1" x14ac:dyDescent="0.35">
      <c r="D54044" s="157">
        <f t="shared" si="855"/>
        <v>0</v>
      </c>
    </row>
    <row r="54045" spans="4:4" hidden="1" x14ac:dyDescent="0.35">
      <c r="D54045" s="157">
        <f t="shared" si="855"/>
        <v>0</v>
      </c>
    </row>
    <row r="54046" spans="4:4" hidden="1" x14ac:dyDescent="0.35">
      <c r="D54046" s="157">
        <f t="shared" si="855"/>
        <v>0</v>
      </c>
    </row>
    <row r="54047" spans="4:4" hidden="1" x14ac:dyDescent="0.35">
      <c r="D54047" s="157">
        <f t="shared" si="855"/>
        <v>0</v>
      </c>
    </row>
    <row r="54048" spans="4:4" hidden="1" x14ac:dyDescent="0.35">
      <c r="D54048" s="157">
        <f t="shared" si="855"/>
        <v>0</v>
      </c>
    </row>
    <row r="54049" spans="4:4" hidden="1" x14ac:dyDescent="0.35">
      <c r="D54049" s="157">
        <f t="shared" si="855"/>
        <v>0</v>
      </c>
    </row>
    <row r="54050" spans="4:4" hidden="1" x14ac:dyDescent="0.35">
      <c r="D54050" s="157">
        <f t="shared" si="855"/>
        <v>0</v>
      </c>
    </row>
    <row r="54051" spans="4:4" hidden="1" x14ac:dyDescent="0.35">
      <c r="D54051" s="157">
        <f t="shared" si="855"/>
        <v>0</v>
      </c>
    </row>
    <row r="54052" spans="4:4" hidden="1" x14ac:dyDescent="0.35">
      <c r="D54052" s="157">
        <f t="shared" si="855"/>
        <v>0</v>
      </c>
    </row>
    <row r="54053" spans="4:4" hidden="1" x14ac:dyDescent="0.35">
      <c r="D54053" s="157">
        <f t="shared" si="855"/>
        <v>0</v>
      </c>
    </row>
    <row r="54054" spans="4:4" hidden="1" x14ac:dyDescent="0.35">
      <c r="D54054" s="157">
        <f t="shared" si="855"/>
        <v>0</v>
      </c>
    </row>
    <row r="54055" spans="4:4" hidden="1" x14ac:dyDescent="0.35">
      <c r="D54055" s="157">
        <f t="shared" si="855"/>
        <v>0</v>
      </c>
    </row>
    <row r="54056" spans="4:4" hidden="1" x14ac:dyDescent="0.35">
      <c r="D54056" s="157">
        <f t="shared" si="855"/>
        <v>0</v>
      </c>
    </row>
    <row r="54057" spans="4:4" hidden="1" x14ac:dyDescent="0.35">
      <c r="D54057" s="157">
        <f t="shared" si="855"/>
        <v>0</v>
      </c>
    </row>
    <row r="54058" spans="4:4" hidden="1" x14ac:dyDescent="0.35">
      <c r="D54058" s="157">
        <f t="shared" si="855"/>
        <v>0</v>
      </c>
    </row>
    <row r="54059" spans="4:4" hidden="1" x14ac:dyDescent="0.35">
      <c r="D54059" s="157">
        <f t="shared" si="855"/>
        <v>0</v>
      </c>
    </row>
    <row r="54060" spans="4:4" hidden="1" x14ac:dyDescent="0.35">
      <c r="D54060" s="157">
        <f t="shared" si="855"/>
        <v>0</v>
      </c>
    </row>
    <row r="54061" spans="4:4" hidden="1" x14ac:dyDescent="0.35">
      <c r="D54061" s="157">
        <f t="shared" si="855"/>
        <v>0</v>
      </c>
    </row>
    <row r="54062" spans="4:4" hidden="1" x14ac:dyDescent="0.35">
      <c r="D54062" s="157">
        <f t="shared" si="855"/>
        <v>0</v>
      </c>
    </row>
    <row r="54063" spans="4:4" hidden="1" x14ac:dyDescent="0.35">
      <c r="D54063" s="157">
        <f t="shared" si="855"/>
        <v>0</v>
      </c>
    </row>
    <row r="54064" spans="4:4" hidden="1" x14ac:dyDescent="0.35">
      <c r="D54064" s="157">
        <f t="shared" si="855"/>
        <v>0</v>
      </c>
    </row>
    <row r="54065" spans="4:4" hidden="1" x14ac:dyDescent="0.35">
      <c r="D54065" s="157">
        <f t="shared" si="855"/>
        <v>0</v>
      </c>
    </row>
    <row r="54066" spans="4:4" hidden="1" x14ac:dyDescent="0.35">
      <c r="D54066" s="157">
        <f t="shared" si="855"/>
        <v>0</v>
      </c>
    </row>
    <row r="54067" spans="4:4" hidden="1" x14ac:dyDescent="0.35">
      <c r="D54067" s="157">
        <f t="shared" si="855"/>
        <v>0</v>
      </c>
    </row>
    <row r="54068" spans="4:4" hidden="1" x14ac:dyDescent="0.35">
      <c r="D54068" s="157">
        <f t="shared" si="855"/>
        <v>0</v>
      </c>
    </row>
    <row r="54069" spans="4:4" hidden="1" x14ac:dyDescent="0.35">
      <c r="D54069" s="157">
        <f t="shared" si="855"/>
        <v>0</v>
      </c>
    </row>
    <row r="54070" spans="4:4" hidden="1" x14ac:dyDescent="0.35">
      <c r="D54070" s="157">
        <f t="shared" si="855"/>
        <v>0</v>
      </c>
    </row>
    <row r="54071" spans="4:4" hidden="1" x14ac:dyDescent="0.35">
      <c r="D54071" s="157">
        <f t="shared" si="855"/>
        <v>0</v>
      </c>
    </row>
    <row r="54072" spans="4:4" hidden="1" x14ac:dyDescent="0.35">
      <c r="D54072" s="157">
        <f t="shared" si="855"/>
        <v>0</v>
      </c>
    </row>
    <row r="54073" spans="4:4" hidden="1" x14ac:dyDescent="0.35">
      <c r="D54073" s="157">
        <f t="shared" si="855"/>
        <v>0</v>
      </c>
    </row>
    <row r="54074" spans="4:4" hidden="1" x14ac:dyDescent="0.35">
      <c r="D54074" s="157">
        <f t="shared" si="855"/>
        <v>0</v>
      </c>
    </row>
    <row r="54075" spans="4:4" hidden="1" x14ac:dyDescent="0.35">
      <c r="D54075" s="157">
        <f t="shared" si="855"/>
        <v>0</v>
      </c>
    </row>
    <row r="54076" spans="4:4" hidden="1" x14ac:dyDescent="0.35">
      <c r="D54076" s="157">
        <f t="shared" si="855"/>
        <v>0</v>
      </c>
    </row>
    <row r="54077" spans="4:4" hidden="1" x14ac:dyDescent="0.35">
      <c r="D54077" s="157">
        <f t="shared" si="855"/>
        <v>0</v>
      </c>
    </row>
    <row r="54078" spans="4:4" hidden="1" x14ac:dyDescent="0.35">
      <c r="D54078" s="157">
        <f t="shared" si="855"/>
        <v>0</v>
      </c>
    </row>
    <row r="54079" spans="4:4" hidden="1" x14ac:dyDescent="0.35">
      <c r="D54079" s="157">
        <f t="shared" si="855"/>
        <v>0</v>
      </c>
    </row>
    <row r="54080" spans="4:4" hidden="1" x14ac:dyDescent="0.35">
      <c r="D54080" s="157">
        <f t="shared" si="855"/>
        <v>0</v>
      </c>
    </row>
    <row r="54081" spans="4:4" hidden="1" x14ac:dyDescent="0.35">
      <c r="D54081" s="157">
        <f t="shared" si="855"/>
        <v>0</v>
      </c>
    </row>
    <row r="54082" spans="4:4" hidden="1" x14ac:dyDescent="0.35">
      <c r="D54082" s="157">
        <f t="shared" si="855"/>
        <v>0</v>
      </c>
    </row>
    <row r="54083" spans="4:4" hidden="1" x14ac:dyDescent="0.35">
      <c r="D54083" s="157">
        <f t="shared" si="855"/>
        <v>0</v>
      </c>
    </row>
    <row r="54084" spans="4:4" hidden="1" x14ac:dyDescent="0.35">
      <c r="D54084" s="157">
        <f t="shared" ref="D54084:D54147" si="856">SUBTOTAL(109,D54051:D54083)</f>
        <v>0</v>
      </c>
    </row>
    <row r="54085" spans="4:4" hidden="1" x14ac:dyDescent="0.35">
      <c r="D54085" s="157">
        <f t="shared" si="856"/>
        <v>0</v>
      </c>
    </row>
    <row r="54086" spans="4:4" hidden="1" x14ac:dyDescent="0.35">
      <c r="D54086" s="157">
        <f t="shared" si="856"/>
        <v>0</v>
      </c>
    </row>
    <row r="54087" spans="4:4" hidden="1" x14ac:dyDescent="0.35">
      <c r="D54087" s="157">
        <f t="shared" si="856"/>
        <v>0</v>
      </c>
    </row>
    <row r="54088" spans="4:4" hidden="1" x14ac:dyDescent="0.35">
      <c r="D54088" s="157">
        <f t="shared" si="856"/>
        <v>0</v>
      </c>
    </row>
    <row r="54089" spans="4:4" hidden="1" x14ac:dyDescent="0.35">
      <c r="D54089" s="157">
        <f t="shared" si="856"/>
        <v>0</v>
      </c>
    </row>
    <row r="54090" spans="4:4" hidden="1" x14ac:dyDescent="0.35">
      <c r="D54090" s="157">
        <f t="shared" si="856"/>
        <v>0</v>
      </c>
    </row>
    <row r="54091" spans="4:4" hidden="1" x14ac:dyDescent="0.35">
      <c r="D54091" s="157">
        <f t="shared" si="856"/>
        <v>0</v>
      </c>
    </row>
    <row r="54092" spans="4:4" hidden="1" x14ac:dyDescent="0.35">
      <c r="D54092" s="157">
        <f t="shared" si="856"/>
        <v>0</v>
      </c>
    </row>
    <row r="54093" spans="4:4" hidden="1" x14ac:dyDescent="0.35">
      <c r="D54093" s="157">
        <f t="shared" si="856"/>
        <v>0</v>
      </c>
    </row>
    <row r="54094" spans="4:4" hidden="1" x14ac:dyDescent="0.35">
      <c r="D54094" s="157">
        <f t="shared" si="856"/>
        <v>0</v>
      </c>
    </row>
    <row r="54095" spans="4:4" hidden="1" x14ac:dyDescent="0.35">
      <c r="D54095" s="157">
        <f t="shared" si="856"/>
        <v>0</v>
      </c>
    </row>
    <row r="54096" spans="4:4" hidden="1" x14ac:dyDescent="0.35">
      <c r="D54096" s="157">
        <f t="shared" si="856"/>
        <v>0</v>
      </c>
    </row>
    <row r="54097" spans="4:4" hidden="1" x14ac:dyDescent="0.35">
      <c r="D54097" s="157">
        <f t="shared" si="856"/>
        <v>0</v>
      </c>
    </row>
    <row r="54098" spans="4:4" hidden="1" x14ac:dyDescent="0.35">
      <c r="D54098" s="157">
        <f t="shared" si="856"/>
        <v>0</v>
      </c>
    </row>
    <row r="54099" spans="4:4" hidden="1" x14ac:dyDescent="0.35">
      <c r="D54099" s="157">
        <f t="shared" si="856"/>
        <v>0</v>
      </c>
    </row>
    <row r="54100" spans="4:4" hidden="1" x14ac:dyDescent="0.35">
      <c r="D54100" s="157">
        <f t="shared" si="856"/>
        <v>0</v>
      </c>
    </row>
    <row r="54101" spans="4:4" hidden="1" x14ac:dyDescent="0.35">
      <c r="D54101" s="157">
        <f t="shared" si="856"/>
        <v>0</v>
      </c>
    </row>
    <row r="54102" spans="4:4" hidden="1" x14ac:dyDescent="0.35">
      <c r="D54102" s="157">
        <f t="shared" si="856"/>
        <v>0</v>
      </c>
    </row>
    <row r="54103" spans="4:4" hidden="1" x14ac:dyDescent="0.35">
      <c r="D54103" s="157">
        <f t="shared" si="856"/>
        <v>0</v>
      </c>
    </row>
    <row r="54104" spans="4:4" hidden="1" x14ac:dyDescent="0.35">
      <c r="D54104" s="157">
        <f t="shared" si="856"/>
        <v>0</v>
      </c>
    </row>
    <row r="54105" spans="4:4" hidden="1" x14ac:dyDescent="0.35">
      <c r="D54105" s="157">
        <f t="shared" si="856"/>
        <v>0</v>
      </c>
    </row>
    <row r="54106" spans="4:4" hidden="1" x14ac:dyDescent="0.35">
      <c r="D54106" s="157">
        <f t="shared" si="856"/>
        <v>0</v>
      </c>
    </row>
    <row r="54107" spans="4:4" hidden="1" x14ac:dyDescent="0.35">
      <c r="D54107" s="157">
        <f t="shared" si="856"/>
        <v>0</v>
      </c>
    </row>
    <row r="54108" spans="4:4" hidden="1" x14ac:dyDescent="0.35">
      <c r="D54108" s="157">
        <f t="shared" si="856"/>
        <v>0</v>
      </c>
    </row>
    <row r="54109" spans="4:4" hidden="1" x14ac:dyDescent="0.35">
      <c r="D54109" s="157">
        <f t="shared" si="856"/>
        <v>0</v>
      </c>
    </row>
    <row r="54110" spans="4:4" hidden="1" x14ac:dyDescent="0.35">
      <c r="D54110" s="157">
        <f t="shared" si="856"/>
        <v>0</v>
      </c>
    </row>
    <row r="54111" spans="4:4" hidden="1" x14ac:dyDescent="0.35">
      <c r="D54111" s="157">
        <f t="shared" si="856"/>
        <v>0</v>
      </c>
    </row>
    <row r="54112" spans="4:4" hidden="1" x14ac:dyDescent="0.35">
      <c r="D54112" s="157">
        <f t="shared" si="856"/>
        <v>0</v>
      </c>
    </row>
    <row r="54113" spans="4:4" hidden="1" x14ac:dyDescent="0.35">
      <c r="D54113" s="157">
        <f t="shared" si="856"/>
        <v>0</v>
      </c>
    </row>
    <row r="54114" spans="4:4" hidden="1" x14ac:dyDescent="0.35">
      <c r="D54114" s="157">
        <f t="shared" si="856"/>
        <v>0</v>
      </c>
    </row>
    <row r="54115" spans="4:4" hidden="1" x14ac:dyDescent="0.35">
      <c r="D54115" s="157">
        <f t="shared" si="856"/>
        <v>0</v>
      </c>
    </row>
    <row r="54116" spans="4:4" hidden="1" x14ac:dyDescent="0.35">
      <c r="D54116" s="157">
        <f t="shared" si="856"/>
        <v>0</v>
      </c>
    </row>
    <row r="54117" spans="4:4" hidden="1" x14ac:dyDescent="0.35">
      <c r="D54117" s="157">
        <f t="shared" si="856"/>
        <v>0</v>
      </c>
    </row>
    <row r="54118" spans="4:4" hidden="1" x14ac:dyDescent="0.35">
      <c r="D54118" s="157">
        <f t="shared" si="856"/>
        <v>0</v>
      </c>
    </row>
    <row r="54119" spans="4:4" hidden="1" x14ac:dyDescent="0.35">
      <c r="D54119" s="157">
        <f t="shared" si="856"/>
        <v>0</v>
      </c>
    </row>
    <row r="54120" spans="4:4" hidden="1" x14ac:dyDescent="0.35">
      <c r="D54120" s="157">
        <f t="shared" si="856"/>
        <v>0</v>
      </c>
    </row>
    <row r="54121" spans="4:4" hidden="1" x14ac:dyDescent="0.35">
      <c r="D54121" s="157">
        <f t="shared" si="856"/>
        <v>0</v>
      </c>
    </row>
    <row r="54122" spans="4:4" hidden="1" x14ac:dyDescent="0.35">
      <c r="D54122" s="157">
        <f t="shared" si="856"/>
        <v>0</v>
      </c>
    </row>
    <row r="54123" spans="4:4" hidden="1" x14ac:dyDescent="0.35">
      <c r="D54123" s="157">
        <f t="shared" si="856"/>
        <v>0</v>
      </c>
    </row>
    <row r="54124" spans="4:4" hidden="1" x14ac:dyDescent="0.35">
      <c r="D54124" s="157">
        <f t="shared" si="856"/>
        <v>0</v>
      </c>
    </row>
    <row r="54125" spans="4:4" hidden="1" x14ac:dyDescent="0.35">
      <c r="D54125" s="157">
        <f t="shared" si="856"/>
        <v>0</v>
      </c>
    </row>
    <row r="54126" spans="4:4" hidden="1" x14ac:dyDescent="0.35">
      <c r="D54126" s="157">
        <f t="shared" si="856"/>
        <v>0</v>
      </c>
    </row>
    <row r="54127" spans="4:4" hidden="1" x14ac:dyDescent="0.35">
      <c r="D54127" s="157">
        <f t="shared" si="856"/>
        <v>0</v>
      </c>
    </row>
    <row r="54128" spans="4:4" hidden="1" x14ac:dyDescent="0.35">
      <c r="D54128" s="157">
        <f t="shared" si="856"/>
        <v>0</v>
      </c>
    </row>
    <row r="54129" spans="4:4" hidden="1" x14ac:dyDescent="0.35">
      <c r="D54129" s="157">
        <f t="shared" si="856"/>
        <v>0</v>
      </c>
    </row>
    <row r="54130" spans="4:4" hidden="1" x14ac:dyDescent="0.35">
      <c r="D54130" s="157">
        <f t="shared" si="856"/>
        <v>0</v>
      </c>
    </row>
    <row r="54131" spans="4:4" hidden="1" x14ac:dyDescent="0.35">
      <c r="D54131" s="157">
        <f t="shared" si="856"/>
        <v>0</v>
      </c>
    </row>
    <row r="54132" spans="4:4" hidden="1" x14ac:dyDescent="0.35">
      <c r="D54132" s="157">
        <f t="shared" si="856"/>
        <v>0</v>
      </c>
    </row>
    <row r="54133" spans="4:4" hidden="1" x14ac:dyDescent="0.35">
      <c r="D54133" s="157">
        <f t="shared" si="856"/>
        <v>0</v>
      </c>
    </row>
    <row r="54134" spans="4:4" hidden="1" x14ac:dyDescent="0.35">
      <c r="D54134" s="157">
        <f t="shared" si="856"/>
        <v>0</v>
      </c>
    </row>
    <row r="54135" spans="4:4" hidden="1" x14ac:dyDescent="0.35">
      <c r="D54135" s="157">
        <f t="shared" si="856"/>
        <v>0</v>
      </c>
    </row>
    <row r="54136" spans="4:4" hidden="1" x14ac:dyDescent="0.35">
      <c r="D54136" s="157">
        <f t="shared" si="856"/>
        <v>0</v>
      </c>
    </row>
    <row r="54137" spans="4:4" hidden="1" x14ac:dyDescent="0.35">
      <c r="D54137" s="157">
        <f t="shared" si="856"/>
        <v>0</v>
      </c>
    </row>
    <row r="54138" spans="4:4" hidden="1" x14ac:dyDescent="0.35">
      <c r="D54138" s="157">
        <f t="shared" si="856"/>
        <v>0</v>
      </c>
    </row>
    <row r="54139" spans="4:4" hidden="1" x14ac:dyDescent="0.35">
      <c r="D54139" s="157">
        <f t="shared" si="856"/>
        <v>0</v>
      </c>
    </row>
    <row r="54140" spans="4:4" hidden="1" x14ac:dyDescent="0.35">
      <c r="D54140" s="157">
        <f t="shared" si="856"/>
        <v>0</v>
      </c>
    </row>
    <row r="54141" spans="4:4" hidden="1" x14ac:dyDescent="0.35">
      <c r="D54141" s="157">
        <f t="shared" si="856"/>
        <v>0</v>
      </c>
    </row>
    <row r="54142" spans="4:4" hidden="1" x14ac:dyDescent="0.35">
      <c r="D54142" s="157">
        <f t="shared" si="856"/>
        <v>0</v>
      </c>
    </row>
    <row r="54143" spans="4:4" hidden="1" x14ac:dyDescent="0.35">
      <c r="D54143" s="157">
        <f t="shared" si="856"/>
        <v>0</v>
      </c>
    </row>
    <row r="54144" spans="4:4" hidden="1" x14ac:dyDescent="0.35">
      <c r="D54144" s="157">
        <f t="shared" si="856"/>
        <v>0</v>
      </c>
    </row>
    <row r="54145" spans="4:4" hidden="1" x14ac:dyDescent="0.35">
      <c r="D54145" s="157">
        <f t="shared" si="856"/>
        <v>0</v>
      </c>
    </row>
    <row r="54146" spans="4:4" hidden="1" x14ac:dyDescent="0.35">
      <c r="D54146" s="157">
        <f t="shared" si="856"/>
        <v>0</v>
      </c>
    </row>
    <row r="54147" spans="4:4" hidden="1" x14ac:dyDescent="0.35">
      <c r="D54147" s="157">
        <f t="shared" si="856"/>
        <v>0</v>
      </c>
    </row>
    <row r="54148" spans="4:4" hidden="1" x14ac:dyDescent="0.35">
      <c r="D54148" s="157">
        <f t="shared" ref="D54148:D54211" si="857">SUBTOTAL(109,D54115:D54147)</f>
        <v>0</v>
      </c>
    </row>
    <row r="54149" spans="4:4" hidden="1" x14ac:dyDescent="0.35">
      <c r="D54149" s="157">
        <f t="shared" si="857"/>
        <v>0</v>
      </c>
    </row>
    <row r="54150" spans="4:4" hidden="1" x14ac:dyDescent="0.35">
      <c r="D54150" s="157">
        <f t="shared" si="857"/>
        <v>0</v>
      </c>
    </row>
    <row r="54151" spans="4:4" hidden="1" x14ac:dyDescent="0.35">
      <c r="D54151" s="157">
        <f t="shared" si="857"/>
        <v>0</v>
      </c>
    </row>
    <row r="54152" spans="4:4" hidden="1" x14ac:dyDescent="0.35">
      <c r="D54152" s="157">
        <f t="shared" si="857"/>
        <v>0</v>
      </c>
    </row>
    <row r="54153" spans="4:4" hidden="1" x14ac:dyDescent="0.35">
      <c r="D54153" s="157">
        <f t="shared" si="857"/>
        <v>0</v>
      </c>
    </row>
    <row r="54154" spans="4:4" hidden="1" x14ac:dyDescent="0.35">
      <c r="D54154" s="157">
        <f t="shared" si="857"/>
        <v>0</v>
      </c>
    </row>
    <row r="54155" spans="4:4" hidden="1" x14ac:dyDescent="0.35">
      <c r="D54155" s="157">
        <f t="shared" si="857"/>
        <v>0</v>
      </c>
    </row>
    <row r="54156" spans="4:4" hidden="1" x14ac:dyDescent="0.35">
      <c r="D54156" s="157">
        <f t="shared" si="857"/>
        <v>0</v>
      </c>
    </row>
    <row r="54157" spans="4:4" hidden="1" x14ac:dyDescent="0.35">
      <c r="D54157" s="157">
        <f t="shared" si="857"/>
        <v>0</v>
      </c>
    </row>
    <row r="54158" spans="4:4" hidden="1" x14ac:dyDescent="0.35">
      <c r="D54158" s="157">
        <f t="shared" si="857"/>
        <v>0</v>
      </c>
    </row>
    <row r="54159" spans="4:4" hidden="1" x14ac:dyDescent="0.35">
      <c r="D54159" s="157">
        <f t="shared" si="857"/>
        <v>0</v>
      </c>
    </row>
    <row r="54160" spans="4:4" hidden="1" x14ac:dyDescent="0.35">
      <c r="D54160" s="157">
        <f t="shared" si="857"/>
        <v>0</v>
      </c>
    </row>
    <row r="54161" spans="4:4" hidden="1" x14ac:dyDescent="0.35">
      <c r="D54161" s="157">
        <f t="shared" si="857"/>
        <v>0</v>
      </c>
    </row>
    <row r="54162" spans="4:4" hidden="1" x14ac:dyDescent="0.35">
      <c r="D54162" s="157">
        <f t="shared" si="857"/>
        <v>0</v>
      </c>
    </row>
    <row r="54163" spans="4:4" hidden="1" x14ac:dyDescent="0.35">
      <c r="D54163" s="157">
        <f t="shared" si="857"/>
        <v>0</v>
      </c>
    </row>
    <row r="54164" spans="4:4" hidden="1" x14ac:dyDescent="0.35">
      <c r="D54164" s="157">
        <f t="shared" si="857"/>
        <v>0</v>
      </c>
    </row>
    <row r="54165" spans="4:4" hidden="1" x14ac:dyDescent="0.35">
      <c r="D54165" s="157">
        <f t="shared" si="857"/>
        <v>0</v>
      </c>
    </row>
    <row r="54166" spans="4:4" hidden="1" x14ac:dyDescent="0.35">
      <c r="D54166" s="157">
        <f t="shared" si="857"/>
        <v>0</v>
      </c>
    </row>
    <row r="54167" spans="4:4" hidden="1" x14ac:dyDescent="0.35">
      <c r="D54167" s="157">
        <f t="shared" si="857"/>
        <v>0</v>
      </c>
    </row>
    <row r="54168" spans="4:4" hidden="1" x14ac:dyDescent="0.35">
      <c r="D54168" s="157">
        <f t="shared" si="857"/>
        <v>0</v>
      </c>
    </row>
    <row r="54169" spans="4:4" hidden="1" x14ac:dyDescent="0.35">
      <c r="D54169" s="157">
        <f t="shared" si="857"/>
        <v>0</v>
      </c>
    </row>
    <row r="54170" spans="4:4" hidden="1" x14ac:dyDescent="0.35">
      <c r="D54170" s="157">
        <f t="shared" si="857"/>
        <v>0</v>
      </c>
    </row>
    <row r="54171" spans="4:4" hidden="1" x14ac:dyDescent="0.35">
      <c r="D54171" s="157">
        <f t="shared" si="857"/>
        <v>0</v>
      </c>
    </row>
    <row r="54172" spans="4:4" hidden="1" x14ac:dyDescent="0.35">
      <c r="D54172" s="157">
        <f t="shared" si="857"/>
        <v>0</v>
      </c>
    </row>
    <row r="54173" spans="4:4" hidden="1" x14ac:dyDescent="0.35">
      <c r="D54173" s="157">
        <f t="shared" si="857"/>
        <v>0</v>
      </c>
    </row>
    <row r="54174" spans="4:4" hidden="1" x14ac:dyDescent="0.35">
      <c r="D54174" s="157">
        <f t="shared" si="857"/>
        <v>0</v>
      </c>
    </row>
    <row r="54175" spans="4:4" hidden="1" x14ac:dyDescent="0.35">
      <c r="D54175" s="157">
        <f t="shared" si="857"/>
        <v>0</v>
      </c>
    </row>
    <row r="54176" spans="4:4" hidden="1" x14ac:dyDescent="0.35">
      <c r="D54176" s="157">
        <f t="shared" si="857"/>
        <v>0</v>
      </c>
    </row>
    <row r="54177" spans="4:4" hidden="1" x14ac:dyDescent="0.35">
      <c r="D54177" s="157">
        <f t="shared" si="857"/>
        <v>0</v>
      </c>
    </row>
    <row r="54178" spans="4:4" hidden="1" x14ac:dyDescent="0.35">
      <c r="D54178" s="157">
        <f t="shared" si="857"/>
        <v>0</v>
      </c>
    </row>
    <row r="54179" spans="4:4" hidden="1" x14ac:dyDescent="0.35">
      <c r="D54179" s="157">
        <f t="shared" si="857"/>
        <v>0</v>
      </c>
    </row>
    <row r="54180" spans="4:4" hidden="1" x14ac:dyDescent="0.35">
      <c r="D54180" s="157">
        <f t="shared" si="857"/>
        <v>0</v>
      </c>
    </row>
    <row r="54181" spans="4:4" hidden="1" x14ac:dyDescent="0.35">
      <c r="D54181" s="157">
        <f t="shared" si="857"/>
        <v>0</v>
      </c>
    </row>
    <row r="54182" spans="4:4" hidden="1" x14ac:dyDescent="0.35">
      <c r="D54182" s="157">
        <f t="shared" si="857"/>
        <v>0</v>
      </c>
    </row>
    <row r="54183" spans="4:4" hidden="1" x14ac:dyDescent="0.35">
      <c r="D54183" s="157">
        <f t="shared" si="857"/>
        <v>0</v>
      </c>
    </row>
    <row r="54184" spans="4:4" hidden="1" x14ac:dyDescent="0.35">
      <c r="D54184" s="157">
        <f t="shared" si="857"/>
        <v>0</v>
      </c>
    </row>
    <row r="54185" spans="4:4" hidden="1" x14ac:dyDescent="0.35">
      <c r="D54185" s="157">
        <f t="shared" si="857"/>
        <v>0</v>
      </c>
    </row>
    <row r="54186" spans="4:4" hidden="1" x14ac:dyDescent="0.35">
      <c r="D54186" s="157">
        <f t="shared" si="857"/>
        <v>0</v>
      </c>
    </row>
    <row r="54187" spans="4:4" hidden="1" x14ac:dyDescent="0.35">
      <c r="D54187" s="157">
        <f t="shared" si="857"/>
        <v>0</v>
      </c>
    </row>
    <row r="54188" spans="4:4" hidden="1" x14ac:dyDescent="0.35">
      <c r="D54188" s="157">
        <f t="shared" si="857"/>
        <v>0</v>
      </c>
    </row>
    <row r="54189" spans="4:4" hidden="1" x14ac:dyDescent="0.35">
      <c r="D54189" s="157">
        <f t="shared" si="857"/>
        <v>0</v>
      </c>
    </row>
    <row r="54190" spans="4:4" hidden="1" x14ac:dyDescent="0.35">
      <c r="D54190" s="157">
        <f t="shared" si="857"/>
        <v>0</v>
      </c>
    </row>
    <row r="54191" spans="4:4" hidden="1" x14ac:dyDescent="0.35">
      <c r="D54191" s="157">
        <f t="shared" si="857"/>
        <v>0</v>
      </c>
    </row>
    <row r="54192" spans="4:4" hidden="1" x14ac:dyDescent="0.35">
      <c r="D54192" s="157">
        <f t="shared" si="857"/>
        <v>0</v>
      </c>
    </row>
    <row r="54193" spans="4:4" hidden="1" x14ac:dyDescent="0.35">
      <c r="D54193" s="157">
        <f t="shared" si="857"/>
        <v>0</v>
      </c>
    </row>
    <row r="54194" spans="4:4" hidden="1" x14ac:dyDescent="0.35">
      <c r="D54194" s="157">
        <f t="shared" si="857"/>
        <v>0</v>
      </c>
    </row>
    <row r="54195" spans="4:4" hidden="1" x14ac:dyDescent="0.35">
      <c r="D54195" s="157">
        <f t="shared" si="857"/>
        <v>0</v>
      </c>
    </row>
    <row r="54196" spans="4:4" hidden="1" x14ac:dyDescent="0.35">
      <c r="D54196" s="157">
        <f t="shared" si="857"/>
        <v>0</v>
      </c>
    </row>
    <row r="54197" spans="4:4" hidden="1" x14ac:dyDescent="0.35">
      <c r="D54197" s="157">
        <f t="shared" si="857"/>
        <v>0</v>
      </c>
    </row>
    <row r="54198" spans="4:4" hidden="1" x14ac:dyDescent="0.35">
      <c r="D54198" s="157">
        <f t="shared" si="857"/>
        <v>0</v>
      </c>
    </row>
    <row r="54199" spans="4:4" hidden="1" x14ac:dyDescent="0.35">
      <c r="D54199" s="157">
        <f t="shared" si="857"/>
        <v>0</v>
      </c>
    </row>
    <row r="54200" spans="4:4" hidden="1" x14ac:dyDescent="0.35">
      <c r="D54200" s="157">
        <f t="shared" si="857"/>
        <v>0</v>
      </c>
    </row>
    <row r="54201" spans="4:4" hidden="1" x14ac:dyDescent="0.35">
      <c r="D54201" s="157">
        <f t="shared" si="857"/>
        <v>0</v>
      </c>
    </row>
    <row r="54202" spans="4:4" hidden="1" x14ac:dyDescent="0.35">
      <c r="D54202" s="157">
        <f t="shared" si="857"/>
        <v>0</v>
      </c>
    </row>
    <row r="54203" spans="4:4" hidden="1" x14ac:dyDescent="0.35">
      <c r="D54203" s="157">
        <f t="shared" si="857"/>
        <v>0</v>
      </c>
    </row>
    <row r="54204" spans="4:4" hidden="1" x14ac:dyDescent="0.35">
      <c r="D54204" s="157">
        <f t="shared" si="857"/>
        <v>0</v>
      </c>
    </row>
    <row r="54205" spans="4:4" hidden="1" x14ac:dyDescent="0.35">
      <c r="D54205" s="157">
        <f t="shared" si="857"/>
        <v>0</v>
      </c>
    </row>
    <row r="54206" spans="4:4" hidden="1" x14ac:dyDescent="0.35">
      <c r="D54206" s="157">
        <f t="shared" si="857"/>
        <v>0</v>
      </c>
    </row>
    <row r="54207" spans="4:4" hidden="1" x14ac:dyDescent="0.35">
      <c r="D54207" s="157">
        <f t="shared" si="857"/>
        <v>0</v>
      </c>
    </row>
    <row r="54208" spans="4:4" hidden="1" x14ac:dyDescent="0.35">
      <c r="D54208" s="157">
        <f t="shared" si="857"/>
        <v>0</v>
      </c>
    </row>
    <row r="54209" spans="4:4" hidden="1" x14ac:dyDescent="0.35">
      <c r="D54209" s="157">
        <f t="shared" si="857"/>
        <v>0</v>
      </c>
    </row>
    <row r="54210" spans="4:4" hidden="1" x14ac:dyDescent="0.35">
      <c r="D54210" s="157">
        <f t="shared" si="857"/>
        <v>0</v>
      </c>
    </row>
    <row r="54211" spans="4:4" hidden="1" x14ac:dyDescent="0.35">
      <c r="D54211" s="157">
        <f t="shared" si="857"/>
        <v>0</v>
      </c>
    </row>
    <row r="54212" spans="4:4" hidden="1" x14ac:dyDescent="0.35">
      <c r="D54212" s="157">
        <f t="shared" ref="D54212:D54275" si="858">SUBTOTAL(109,D54179:D54211)</f>
        <v>0</v>
      </c>
    </row>
    <row r="54213" spans="4:4" hidden="1" x14ac:dyDescent="0.35">
      <c r="D54213" s="157">
        <f t="shared" si="858"/>
        <v>0</v>
      </c>
    </row>
    <row r="54214" spans="4:4" hidden="1" x14ac:dyDescent="0.35">
      <c r="D54214" s="157">
        <f t="shared" si="858"/>
        <v>0</v>
      </c>
    </row>
    <row r="54215" spans="4:4" hidden="1" x14ac:dyDescent="0.35">
      <c r="D54215" s="157">
        <f t="shared" si="858"/>
        <v>0</v>
      </c>
    </row>
    <row r="54216" spans="4:4" hidden="1" x14ac:dyDescent="0.35">
      <c r="D54216" s="157">
        <f t="shared" si="858"/>
        <v>0</v>
      </c>
    </row>
    <row r="54217" spans="4:4" hidden="1" x14ac:dyDescent="0.35">
      <c r="D54217" s="157">
        <f t="shared" si="858"/>
        <v>0</v>
      </c>
    </row>
    <row r="54218" spans="4:4" hidden="1" x14ac:dyDescent="0.35">
      <c r="D54218" s="157">
        <f t="shared" si="858"/>
        <v>0</v>
      </c>
    </row>
    <row r="54219" spans="4:4" hidden="1" x14ac:dyDescent="0.35">
      <c r="D54219" s="157">
        <f t="shared" si="858"/>
        <v>0</v>
      </c>
    </row>
    <row r="54220" spans="4:4" hidden="1" x14ac:dyDescent="0.35">
      <c r="D54220" s="157">
        <f t="shared" si="858"/>
        <v>0</v>
      </c>
    </row>
    <row r="54221" spans="4:4" hidden="1" x14ac:dyDescent="0.35">
      <c r="D54221" s="157">
        <f t="shared" si="858"/>
        <v>0</v>
      </c>
    </row>
    <row r="54222" spans="4:4" hidden="1" x14ac:dyDescent="0.35">
      <c r="D54222" s="157">
        <f t="shared" si="858"/>
        <v>0</v>
      </c>
    </row>
    <row r="54223" spans="4:4" hidden="1" x14ac:dyDescent="0.35">
      <c r="D54223" s="157">
        <f t="shared" si="858"/>
        <v>0</v>
      </c>
    </row>
    <row r="54224" spans="4:4" hidden="1" x14ac:dyDescent="0.35">
      <c r="D54224" s="157">
        <f t="shared" si="858"/>
        <v>0</v>
      </c>
    </row>
    <row r="54225" spans="4:4" hidden="1" x14ac:dyDescent="0.35">
      <c r="D54225" s="157">
        <f t="shared" si="858"/>
        <v>0</v>
      </c>
    </row>
    <row r="54226" spans="4:4" hidden="1" x14ac:dyDescent="0.35">
      <c r="D54226" s="157">
        <f t="shared" si="858"/>
        <v>0</v>
      </c>
    </row>
    <row r="54227" spans="4:4" hidden="1" x14ac:dyDescent="0.35">
      <c r="D54227" s="157">
        <f t="shared" si="858"/>
        <v>0</v>
      </c>
    </row>
    <row r="54228" spans="4:4" hidden="1" x14ac:dyDescent="0.35">
      <c r="D54228" s="157">
        <f t="shared" si="858"/>
        <v>0</v>
      </c>
    </row>
    <row r="54229" spans="4:4" hidden="1" x14ac:dyDescent="0.35">
      <c r="D54229" s="157">
        <f t="shared" si="858"/>
        <v>0</v>
      </c>
    </row>
    <row r="54230" spans="4:4" hidden="1" x14ac:dyDescent="0.35">
      <c r="D54230" s="157">
        <f t="shared" si="858"/>
        <v>0</v>
      </c>
    </row>
    <row r="54231" spans="4:4" hidden="1" x14ac:dyDescent="0.35">
      <c r="D54231" s="157">
        <f t="shared" si="858"/>
        <v>0</v>
      </c>
    </row>
    <row r="54232" spans="4:4" hidden="1" x14ac:dyDescent="0.35">
      <c r="D54232" s="157">
        <f t="shared" si="858"/>
        <v>0</v>
      </c>
    </row>
    <row r="54233" spans="4:4" hidden="1" x14ac:dyDescent="0.35">
      <c r="D54233" s="157">
        <f t="shared" si="858"/>
        <v>0</v>
      </c>
    </row>
    <row r="54234" spans="4:4" hidden="1" x14ac:dyDescent="0.35">
      <c r="D54234" s="157">
        <f t="shared" si="858"/>
        <v>0</v>
      </c>
    </row>
    <row r="54235" spans="4:4" hidden="1" x14ac:dyDescent="0.35">
      <c r="D54235" s="157">
        <f t="shared" si="858"/>
        <v>0</v>
      </c>
    </row>
    <row r="54236" spans="4:4" hidden="1" x14ac:dyDescent="0.35">
      <c r="D54236" s="157">
        <f t="shared" si="858"/>
        <v>0</v>
      </c>
    </row>
    <row r="54237" spans="4:4" hidden="1" x14ac:dyDescent="0.35">
      <c r="D54237" s="157">
        <f t="shared" si="858"/>
        <v>0</v>
      </c>
    </row>
    <row r="54238" spans="4:4" hidden="1" x14ac:dyDescent="0.35">
      <c r="D54238" s="157">
        <f t="shared" si="858"/>
        <v>0</v>
      </c>
    </row>
    <row r="54239" spans="4:4" hidden="1" x14ac:dyDescent="0.35">
      <c r="D54239" s="157">
        <f t="shared" si="858"/>
        <v>0</v>
      </c>
    </row>
    <row r="54240" spans="4:4" hidden="1" x14ac:dyDescent="0.35">
      <c r="D54240" s="157">
        <f t="shared" si="858"/>
        <v>0</v>
      </c>
    </row>
    <row r="54241" spans="4:4" hidden="1" x14ac:dyDescent="0.35">
      <c r="D54241" s="157">
        <f t="shared" si="858"/>
        <v>0</v>
      </c>
    </row>
    <row r="54242" spans="4:4" hidden="1" x14ac:dyDescent="0.35">
      <c r="D54242" s="157">
        <f t="shared" si="858"/>
        <v>0</v>
      </c>
    </row>
    <row r="54243" spans="4:4" hidden="1" x14ac:dyDescent="0.35">
      <c r="D54243" s="157">
        <f t="shared" si="858"/>
        <v>0</v>
      </c>
    </row>
    <row r="54244" spans="4:4" hidden="1" x14ac:dyDescent="0.35">
      <c r="D54244" s="157">
        <f t="shared" si="858"/>
        <v>0</v>
      </c>
    </row>
    <row r="54245" spans="4:4" hidden="1" x14ac:dyDescent="0.35">
      <c r="D54245" s="157">
        <f t="shared" si="858"/>
        <v>0</v>
      </c>
    </row>
    <row r="54246" spans="4:4" hidden="1" x14ac:dyDescent="0.35">
      <c r="D54246" s="157">
        <f t="shared" si="858"/>
        <v>0</v>
      </c>
    </row>
    <row r="54247" spans="4:4" hidden="1" x14ac:dyDescent="0.35">
      <c r="D54247" s="157">
        <f t="shared" si="858"/>
        <v>0</v>
      </c>
    </row>
    <row r="54248" spans="4:4" hidden="1" x14ac:dyDescent="0.35">
      <c r="D54248" s="157">
        <f t="shared" si="858"/>
        <v>0</v>
      </c>
    </row>
    <row r="54249" spans="4:4" hidden="1" x14ac:dyDescent="0.35">
      <c r="D54249" s="157">
        <f t="shared" si="858"/>
        <v>0</v>
      </c>
    </row>
    <row r="54250" spans="4:4" hidden="1" x14ac:dyDescent="0.35">
      <c r="D54250" s="157">
        <f t="shared" si="858"/>
        <v>0</v>
      </c>
    </row>
    <row r="54251" spans="4:4" hidden="1" x14ac:dyDescent="0.35">
      <c r="D54251" s="157">
        <f t="shared" si="858"/>
        <v>0</v>
      </c>
    </row>
    <row r="54252" spans="4:4" hidden="1" x14ac:dyDescent="0.35">
      <c r="D54252" s="157">
        <f t="shared" si="858"/>
        <v>0</v>
      </c>
    </row>
    <row r="54253" spans="4:4" hidden="1" x14ac:dyDescent="0.35">
      <c r="D54253" s="157">
        <f t="shared" si="858"/>
        <v>0</v>
      </c>
    </row>
    <row r="54254" spans="4:4" hidden="1" x14ac:dyDescent="0.35">
      <c r="D54254" s="157">
        <f t="shared" si="858"/>
        <v>0</v>
      </c>
    </row>
    <row r="54255" spans="4:4" hidden="1" x14ac:dyDescent="0.35">
      <c r="D54255" s="157">
        <f t="shared" si="858"/>
        <v>0</v>
      </c>
    </row>
    <row r="54256" spans="4:4" hidden="1" x14ac:dyDescent="0.35">
      <c r="D54256" s="157">
        <f t="shared" si="858"/>
        <v>0</v>
      </c>
    </row>
    <row r="54257" spans="4:4" hidden="1" x14ac:dyDescent="0.35">
      <c r="D54257" s="157">
        <f t="shared" si="858"/>
        <v>0</v>
      </c>
    </row>
    <row r="54258" spans="4:4" hidden="1" x14ac:dyDescent="0.35">
      <c r="D54258" s="157">
        <f t="shared" si="858"/>
        <v>0</v>
      </c>
    </row>
    <row r="54259" spans="4:4" hidden="1" x14ac:dyDescent="0.35">
      <c r="D54259" s="157">
        <f t="shared" si="858"/>
        <v>0</v>
      </c>
    </row>
    <row r="54260" spans="4:4" hidden="1" x14ac:dyDescent="0.35">
      <c r="D54260" s="157">
        <f t="shared" si="858"/>
        <v>0</v>
      </c>
    </row>
    <row r="54261" spans="4:4" hidden="1" x14ac:dyDescent="0.35">
      <c r="D54261" s="157">
        <f t="shared" si="858"/>
        <v>0</v>
      </c>
    </row>
    <row r="54262" spans="4:4" hidden="1" x14ac:dyDescent="0.35">
      <c r="D54262" s="157">
        <f t="shared" si="858"/>
        <v>0</v>
      </c>
    </row>
    <row r="54263" spans="4:4" hidden="1" x14ac:dyDescent="0.35">
      <c r="D54263" s="157">
        <f t="shared" si="858"/>
        <v>0</v>
      </c>
    </row>
    <row r="54264" spans="4:4" hidden="1" x14ac:dyDescent="0.35">
      <c r="D54264" s="157">
        <f t="shared" si="858"/>
        <v>0</v>
      </c>
    </row>
    <row r="54265" spans="4:4" hidden="1" x14ac:dyDescent="0.35">
      <c r="D54265" s="157">
        <f t="shared" si="858"/>
        <v>0</v>
      </c>
    </row>
    <row r="54266" spans="4:4" hidden="1" x14ac:dyDescent="0.35">
      <c r="D54266" s="157">
        <f t="shared" si="858"/>
        <v>0</v>
      </c>
    </row>
    <row r="54267" spans="4:4" hidden="1" x14ac:dyDescent="0.35">
      <c r="D54267" s="157">
        <f t="shared" si="858"/>
        <v>0</v>
      </c>
    </row>
    <row r="54268" spans="4:4" hidden="1" x14ac:dyDescent="0.35">
      <c r="D54268" s="157">
        <f t="shared" si="858"/>
        <v>0</v>
      </c>
    </row>
    <row r="54269" spans="4:4" hidden="1" x14ac:dyDescent="0.35">
      <c r="D54269" s="157">
        <f t="shared" si="858"/>
        <v>0</v>
      </c>
    </row>
    <row r="54270" spans="4:4" hidden="1" x14ac:dyDescent="0.35">
      <c r="D54270" s="157">
        <f t="shared" si="858"/>
        <v>0</v>
      </c>
    </row>
    <row r="54271" spans="4:4" hidden="1" x14ac:dyDescent="0.35">
      <c r="D54271" s="157">
        <f t="shared" si="858"/>
        <v>0</v>
      </c>
    </row>
    <row r="54272" spans="4:4" hidden="1" x14ac:dyDescent="0.35">
      <c r="D54272" s="157">
        <f t="shared" si="858"/>
        <v>0</v>
      </c>
    </row>
    <row r="54273" spans="4:4" hidden="1" x14ac:dyDescent="0.35">
      <c r="D54273" s="157">
        <f t="shared" si="858"/>
        <v>0</v>
      </c>
    </row>
    <row r="54274" spans="4:4" hidden="1" x14ac:dyDescent="0.35">
      <c r="D54274" s="157">
        <f t="shared" si="858"/>
        <v>0</v>
      </c>
    </row>
    <row r="54275" spans="4:4" hidden="1" x14ac:dyDescent="0.35">
      <c r="D54275" s="157">
        <f t="shared" si="858"/>
        <v>0</v>
      </c>
    </row>
    <row r="54276" spans="4:4" hidden="1" x14ac:dyDescent="0.35">
      <c r="D54276" s="157">
        <f t="shared" ref="D54276:D54339" si="859">SUBTOTAL(109,D54243:D54275)</f>
        <v>0</v>
      </c>
    </row>
    <row r="54277" spans="4:4" hidden="1" x14ac:dyDescent="0.35">
      <c r="D54277" s="157">
        <f t="shared" si="859"/>
        <v>0</v>
      </c>
    </row>
    <row r="54278" spans="4:4" hidden="1" x14ac:dyDescent="0.35">
      <c r="D54278" s="157">
        <f t="shared" si="859"/>
        <v>0</v>
      </c>
    </row>
    <row r="54279" spans="4:4" hidden="1" x14ac:dyDescent="0.35">
      <c r="D54279" s="157">
        <f t="shared" si="859"/>
        <v>0</v>
      </c>
    </row>
    <row r="54280" spans="4:4" hidden="1" x14ac:dyDescent="0.35">
      <c r="D54280" s="157">
        <f t="shared" si="859"/>
        <v>0</v>
      </c>
    </row>
    <row r="54281" spans="4:4" hidden="1" x14ac:dyDescent="0.35">
      <c r="D54281" s="157">
        <f t="shared" si="859"/>
        <v>0</v>
      </c>
    </row>
    <row r="54282" spans="4:4" hidden="1" x14ac:dyDescent="0.35">
      <c r="D54282" s="157">
        <f t="shared" si="859"/>
        <v>0</v>
      </c>
    </row>
    <row r="54283" spans="4:4" hidden="1" x14ac:dyDescent="0.35">
      <c r="D54283" s="157">
        <f t="shared" si="859"/>
        <v>0</v>
      </c>
    </row>
    <row r="54284" spans="4:4" hidden="1" x14ac:dyDescent="0.35">
      <c r="D54284" s="157">
        <f t="shared" si="859"/>
        <v>0</v>
      </c>
    </row>
    <row r="54285" spans="4:4" hidden="1" x14ac:dyDescent="0.35">
      <c r="D54285" s="157">
        <f t="shared" si="859"/>
        <v>0</v>
      </c>
    </row>
    <row r="54286" spans="4:4" hidden="1" x14ac:dyDescent="0.35">
      <c r="D54286" s="157">
        <f t="shared" si="859"/>
        <v>0</v>
      </c>
    </row>
    <row r="54287" spans="4:4" hidden="1" x14ac:dyDescent="0.35">
      <c r="D54287" s="157">
        <f t="shared" si="859"/>
        <v>0</v>
      </c>
    </row>
    <row r="54288" spans="4:4" hidden="1" x14ac:dyDescent="0.35">
      <c r="D54288" s="157">
        <f t="shared" si="859"/>
        <v>0</v>
      </c>
    </row>
    <row r="54289" spans="4:4" hidden="1" x14ac:dyDescent="0.35">
      <c r="D54289" s="157">
        <f t="shared" si="859"/>
        <v>0</v>
      </c>
    </row>
    <row r="54290" spans="4:4" hidden="1" x14ac:dyDescent="0.35">
      <c r="D54290" s="157">
        <f t="shared" si="859"/>
        <v>0</v>
      </c>
    </row>
    <row r="54291" spans="4:4" hidden="1" x14ac:dyDescent="0.35">
      <c r="D54291" s="157">
        <f t="shared" si="859"/>
        <v>0</v>
      </c>
    </row>
    <row r="54292" spans="4:4" hidden="1" x14ac:dyDescent="0.35">
      <c r="D54292" s="157">
        <f t="shared" si="859"/>
        <v>0</v>
      </c>
    </row>
    <row r="54293" spans="4:4" hidden="1" x14ac:dyDescent="0.35">
      <c r="D54293" s="157">
        <f t="shared" si="859"/>
        <v>0</v>
      </c>
    </row>
    <row r="54294" spans="4:4" hidden="1" x14ac:dyDescent="0.35">
      <c r="D54294" s="157">
        <f t="shared" si="859"/>
        <v>0</v>
      </c>
    </row>
    <row r="54295" spans="4:4" hidden="1" x14ac:dyDescent="0.35">
      <c r="D54295" s="157">
        <f t="shared" si="859"/>
        <v>0</v>
      </c>
    </row>
    <row r="54296" spans="4:4" hidden="1" x14ac:dyDescent="0.35">
      <c r="D54296" s="157">
        <f t="shared" si="859"/>
        <v>0</v>
      </c>
    </row>
    <row r="54297" spans="4:4" hidden="1" x14ac:dyDescent="0.35">
      <c r="D54297" s="157">
        <f t="shared" si="859"/>
        <v>0</v>
      </c>
    </row>
    <row r="54298" spans="4:4" hidden="1" x14ac:dyDescent="0.35">
      <c r="D54298" s="157">
        <f t="shared" si="859"/>
        <v>0</v>
      </c>
    </row>
    <row r="54299" spans="4:4" hidden="1" x14ac:dyDescent="0.35">
      <c r="D54299" s="157">
        <f t="shared" si="859"/>
        <v>0</v>
      </c>
    </row>
    <row r="54300" spans="4:4" hidden="1" x14ac:dyDescent="0.35">
      <c r="D54300" s="157">
        <f t="shared" si="859"/>
        <v>0</v>
      </c>
    </row>
    <row r="54301" spans="4:4" hidden="1" x14ac:dyDescent="0.35">
      <c r="D54301" s="157">
        <f t="shared" si="859"/>
        <v>0</v>
      </c>
    </row>
    <row r="54302" spans="4:4" hidden="1" x14ac:dyDescent="0.35">
      <c r="D54302" s="157">
        <f t="shared" si="859"/>
        <v>0</v>
      </c>
    </row>
    <row r="54303" spans="4:4" hidden="1" x14ac:dyDescent="0.35">
      <c r="D54303" s="157">
        <f t="shared" si="859"/>
        <v>0</v>
      </c>
    </row>
    <row r="54304" spans="4:4" hidden="1" x14ac:dyDescent="0.35">
      <c r="D54304" s="157">
        <f t="shared" si="859"/>
        <v>0</v>
      </c>
    </row>
    <row r="54305" spans="4:4" hidden="1" x14ac:dyDescent="0.35">
      <c r="D54305" s="157">
        <f t="shared" si="859"/>
        <v>0</v>
      </c>
    </row>
    <row r="54306" spans="4:4" hidden="1" x14ac:dyDescent="0.35">
      <c r="D54306" s="157">
        <f t="shared" si="859"/>
        <v>0</v>
      </c>
    </row>
    <row r="54307" spans="4:4" hidden="1" x14ac:dyDescent="0.35">
      <c r="D54307" s="157">
        <f t="shared" si="859"/>
        <v>0</v>
      </c>
    </row>
    <row r="54308" spans="4:4" hidden="1" x14ac:dyDescent="0.35">
      <c r="D54308" s="157">
        <f t="shared" si="859"/>
        <v>0</v>
      </c>
    </row>
    <row r="54309" spans="4:4" hidden="1" x14ac:dyDescent="0.35">
      <c r="D54309" s="157">
        <f t="shared" si="859"/>
        <v>0</v>
      </c>
    </row>
    <row r="54310" spans="4:4" hidden="1" x14ac:dyDescent="0.35">
      <c r="D54310" s="157">
        <f t="shared" si="859"/>
        <v>0</v>
      </c>
    </row>
    <row r="54311" spans="4:4" hidden="1" x14ac:dyDescent="0.35">
      <c r="D54311" s="157">
        <f t="shared" si="859"/>
        <v>0</v>
      </c>
    </row>
    <row r="54312" spans="4:4" hidden="1" x14ac:dyDescent="0.35">
      <c r="D54312" s="157">
        <f t="shared" si="859"/>
        <v>0</v>
      </c>
    </row>
    <row r="54313" spans="4:4" hidden="1" x14ac:dyDescent="0.35">
      <c r="D54313" s="157">
        <f t="shared" si="859"/>
        <v>0</v>
      </c>
    </row>
    <row r="54314" spans="4:4" hidden="1" x14ac:dyDescent="0.35">
      <c r="D54314" s="157">
        <f t="shared" si="859"/>
        <v>0</v>
      </c>
    </row>
    <row r="54315" spans="4:4" hidden="1" x14ac:dyDescent="0.35">
      <c r="D54315" s="157">
        <f t="shared" si="859"/>
        <v>0</v>
      </c>
    </row>
    <row r="54316" spans="4:4" hidden="1" x14ac:dyDescent="0.35">
      <c r="D54316" s="157">
        <f t="shared" si="859"/>
        <v>0</v>
      </c>
    </row>
    <row r="54317" spans="4:4" hidden="1" x14ac:dyDescent="0.35">
      <c r="D54317" s="157">
        <f t="shared" si="859"/>
        <v>0</v>
      </c>
    </row>
    <row r="54318" spans="4:4" hidden="1" x14ac:dyDescent="0.35">
      <c r="D54318" s="157">
        <f t="shared" si="859"/>
        <v>0</v>
      </c>
    </row>
    <row r="54319" spans="4:4" hidden="1" x14ac:dyDescent="0.35">
      <c r="D54319" s="157">
        <f t="shared" si="859"/>
        <v>0</v>
      </c>
    </row>
    <row r="54320" spans="4:4" hidden="1" x14ac:dyDescent="0.35">
      <c r="D54320" s="157">
        <f t="shared" si="859"/>
        <v>0</v>
      </c>
    </row>
    <row r="54321" spans="4:4" hidden="1" x14ac:dyDescent="0.35">
      <c r="D54321" s="157">
        <f t="shared" si="859"/>
        <v>0</v>
      </c>
    </row>
    <row r="54322" spans="4:4" hidden="1" x14ac:dyDescent="0.35">
      <c r="D54322" s="157">
        <f t="shared" si="859"/>
        <v>0</v>
      </c>
    </row>
    <row r="54323" spans="4:4" hidden="1" x14ac:dyDescent="0.35">
      <c r="D54323" s="157">
        <f t="shared" si="859"/>
        <v>0</v>
      </c>
    </row>
    <row r="54324" spans="4:4" hidden="1" x14ac:dyDescent="0.35">
      <c r="D54324" s="157">
        <f t="shared" si="859"/>
        <v>0</v>
      </c>
    </row>
    <row r="54325" spans="4:4" hidden="1" x14ac:dyDescent="0.35">
      <c r="D54325" s="157">
        <f t="shared" si="859"/>
        <v>0</v>
      </c>
    </row>
    <row r="54326" spans="4:4" hidden="1" x14ac:dyDescent="0.35">
      <c r="D54326" s="157">
        <f t="shared" si="859"/>
        <v>0</v>
      </c>
    </row>
    <row r="54327" spans="4:4" hidden="1" x14ac:dyDescent="0.35">
      <c r="D54327" s="157">
        <f t="shared" si="859"/>
        <v>0</v>
      </c>
    </row>
    <row r="54328" spans="4:4" hidden="1" x14ac:dyDescent="0.35">
      <c r="D54328" s="157">
        <f t="shared" si="859"/>
        <v>0</v>
      </c>
    </row>
    <row r="54329" spans="4:4" hidden="1" x14ac:dyDescent="0.35">
      <c r="D54329" s="157">
        <f t="shared" si="859"/>
        <v>0</v>
      </c>
    </row>
    <row r="54330" spans="4:4" hidden="1" x14ac:dyDescent="0.35">
      <c r="D54330" s="157">
        <f t="shared" si="859"/>
        <v>0</v>
      </c>
    </row>
    <row r="54331" spans="4:4" hidden="1" x14ac:dyDescent="0.35">
      <c r="D54331" s="157">
        <f t="shared" si="859"/>
        <v>0</v>
      </c>
    </row>
    <row r="54332" spans="4:4" hidden="1" x14ac:dyDescent="0.35">
      <c r="D54332" s="157">
        <f t="shared" si="859"/>
        <v>0</v>
      </c>
    </row>
    <row r="54333" spans="4:4" hidden="1" x14ac:dyDescent="0.35">
      <c r="D54333" s="157">
        <f t="shared" si="859"/>
        <v>0</v>
      </c>
    </row>
    <row r="54334" spans="4:4" hidden="1" x14ac:dyDescent="0.35">
      <c r="D54334" s="157">
        <f t="shared" si="859"/>
        <v>0</v>
      </c>
    </row>
    <row r="54335" spans="4:4" hidden="1" x14ac:dyDescent="0.35">
      <c r="D54335" s="157">
        <f t="shared" si="859"/>
        <v>0</v>
      </c>
    </row>
    <row r="54336" spans="4:4" hidden="1" x14ac:dyDescent="0.35">
      <c r="D54336" s="157">
        <f t="shared" si="859"/>
        <v>0</v>
      </c>
    </row>
    <row r="54337" spans="4:4" hidden="1" x14ac:dyDescent="0.35">
      <c r="D54337" s="157">
        <f t="shared" si="859"/>
        <v>0</v>
      </c>
    </row>
    <row r="54338" spans="4:4" hidden="1" x14ac:dyDescent="0.35">
      <c r="D54338" s="157">
        <f t="shared" si="859"/>
        <v>0</v>
      </c>
    </row>
    <row r="54339" spans="4:4" hidden="1" x14ac:dyDescent="0.35">
      <c r="D54339" s="157">
        <f t="shared" si="859"/>
        <v>0</v>
      </c>
    </row>
    <row r="54340" spans="4:4" hidden="1" x14ac:dyDescent="0.35">
      <c r="D54340" s="157">
        <f t="shared" ref="D54340:D54403" si="860">SUBTOTAL(109,D54307:D54339)</f>
        <v>0</v>
      </c>
    </row>
    <row r="54341" spans="4:4" hidden="1" x14ac:dyDescent="0.35">
      <c r="D54341" s="157">
        <f t="shared" si="860"/>
        <v>0</v>
      </c>
    </row>
    <row r="54342" spans="4:4" hidden="1" x14ac:dyDescent="0.35">
      <c r="D54342" s="157">
        <f t="shared" si="860"/>
        <v>0</v>
      </c>
    </row>
    <row r="54343" spans="4:4" hidden="1" x14ac:dyDescent="0.35">
      <c r="D54343" s="157">
        <f t="shared" si="860"/>
        <v>0</v>
      </c>
    </row>
    <row r="54344" spans="4:4" hidden="1" x14ac:dyDescent="0.35">
      <c r="D54344" s="157">
        <f t="shared" si="860"/>
        <v>0</v>
      </c>
    </row>
    <row r="54345" spans="4:4" hidden="1" x14ac:dyDescent="0.35">
      <c r="D54345" s="157">
        <f t="shared" si="860"/>
        <v>0</v>
      </c>
    </row>
    <row r="54346" spans="4:4" hidden="1" x14ac:dyDescent="0.35">
      <c r="D54346" s="157">
        <f t="shared" si="860"/>
        <v>0</v>
      </c>
    </row>
    <row r="54347" spans="4:4" hidden="1" x14ac:dyDescent="0.35">
      <c r="D54347" s="157">
        <f t="shared" si="860"/>
        <v>0</v>
      </c>
    </row>
    <row r="54348" spans="4:4" hidden="1" x14ac:dyDescent="0.35">
      <c r="D54348" s="157">
        <f t="shared" si="860"/>
        <v>0</v>
      </c>
    </row>
    <row r="54349" spans="4:4" hidden="1" x14ac:dyDescent="0.35">
      <c r="D54349" s="157">
        <f t="shared" si="860"/>
        <v>0</v>
      </c>
    </row>
    <row r="54350" spans="4:4" hidden="1" x14ac:dyDescent="0.35">
      <c r="D54350" s="157">
        <f t="shared" si="860"/>
        <v>0</v>
      </c>
    </row>
    <row r="54351" spans="4:4" hidden="1" x14ac:dyDescent="0.35">
      <c r="D54351" s="157">
        <f t="shared" si="860"/>
        <v>0</v>
      </c>
    </row>
    <row r="54352" spans="4:4" hidden="1" x14ac:dyDescent="0.35">
      <c r="D54352" s="157">
        <f t="shared" si="860"/>
        <v>0</v>
      </c>
    </row>
    <row r="54353" spans="4:4" hidden="1" x14ac:dyDescent="0.35">
      <c r="D54353" s="157">
        <f t="shared" si="860"/>
        <v>0</v>
      </c>
    </row>
    <row r="54354" spans="4:4" hidden="1" x14ac:dyDescent="0.35">
      <c r="D54354" s="157">
        <f t="shared" si="860"/>
        <v>0</v>
      </c>
    </row>
    <row r="54355" spans="4:4" hidden="1" x14ac:dyDescent="0.35">
      <c r="D54355" s="157">
        <f t="shared" si="860"/>
        <v>0</v>
      </c>
    </row>
    <row r="54356" spans="4:4" hidden="1" x14ac:dyDescent="0.35">
      <c r="D54356" s="157">
        <f t="shared" si="860"/>
        <v>0</v>
      </c>
    </row>
    <row r="54357" spans="4:4" hidden="1" x14ac:dyDescent="0.35">
      <c r="D54357" s="157">
        <f t="shared" si="860"/>
        <v>0</v>
      </c>
    </row>
    <row r="54358" spans="4:4" hidden="1" x14ac:dyDescent="0.35">
      <c r="D54358" s="157">
        <f t="shared" si="860"/>
        <v>0</v>
      </c>
    </row>
    <row r="54359" spans="4:4" hidden="1" x14ac:dyDescent="0.35">
      <c r="D54359" s="157">
        <f t="shared" si="860"/>
        <v>0</v>
      </c>
    </row>
    <row r="54360" spans="4:4" hidden="1" x14ac:dyDescent="0.35">
      <c r="D54360" s="157">
        <f t="shared" si="860"/>
        <v>0</v>
      </c>
    </row>
    <row r="54361" spans="4:4" hidden="1" x14ac:dyDescent="0.35">
      <c r="D54361" s="157">
        <f t="shared" si="860"/>
        <v>0</v>
      </c>
    </row>
    <row r="54362" spans="4:4" hidden="1" x14ac:dyDescent="0.35">
      <c r="D54362" s="157">
        <f t="shared" si="860"/>
        <v>0</v>
      </c>
    </row>
    <row r="54363" spans="4:4" hidden="1" x14ac:dyDescent="0.35">
      <c r="D54363" s="157">
        <f t="shared" si="860"/>
        <v>0</v>
      </c>
    </row>
    <row r="54364" spans="4:4" hidden="1" x14ac:dyDescent="0.35">
      <c r="D54364" s="157">
        <f t="shared" si="860"/>
        <v>0</v>
      </c>
    </row>
    <row r="54365" spans="4:4" hidden="1" x14ac:dyDescent="0.35">
      <c r="D54365" s="157">
        <f t="shared" si="860"/>
        <v>0</v>
      </c>
    </row>
    <row r="54366" spans="4:4" hidden="1" x14ac:dyDescent="0.35">
      <c r="D54366" s="157">
        <f t="shared" si="860"/>
        <v>0</v>
      </c>
    </row>
    <row r="54367" spans="4:4" hidden="1" x14ac:dyDescent="0.35">
      <c r="D54367" s="157">
        <f t="shared" si="860"/>
        <v>0</v>
      </c>
    </row>
    <row r="54368" spans="4:4" hidden="1" x14ac:dyDescent="0.35">
      <c r="D54368" s="157">
        <f t="shared" si="860"/>
        <v>0</v>
      </c>
    </row>
    <row r="54369" spans="4:4" hidden="1" x14ac:dyDescent="0.35">
      <c r="D54369" s="157">
        <f t="shared" si="860"/>
        <v>0</v>
      </c>
    </row>
    <row r="54370" spans="4:4" hidden="1" x14ac:dyDescent="0.35">
      <c r="D54370" s="157">
        <f t="shared" si="860"/>
        <v>0</v>
      </c>
    </row>
    <row r="54371" spans="4:4" hidden="1" x14ac:dyDescent="0.35">
      <c r="D54371" s="157">
        <f t="shared" si="860"/>
        <v>0</v>
      </c>
    </row>
    <row r="54372" spans="4:4" hidden="1" x14ac:dyDescent="0.35">
      <c r="D54372" s="157">
        <f t="shared" si="860"/>
        <v>0</v>
      </c>
    </row>
    <row r="54373" spans="4:4" hidden="1" x14ac:dyDescent="0.35">
      <c r="D54373" s="157">
        <f t="shared" si="860"/>
        <v>0</v>
      </c>
    </row>
    <row r="54374" spans="4:4" hidden="1" x14ac:dyDescent="0.35">
      <c r="D54374" s="157">
        <f t="shared" si="860"/>
        <v>0</v>
      </c>
    </row>
    <row r="54375" spans="4:4" hidden="1" x14ac:dyDescent="0.35">
      <c r="D54375" s="157">
        <f t="shared" si="860"/>
        <v>0</v>
      </c>
    </row>
    <row r="54376" spans="4:4" hidden="1" x14ac:dyDescent="0.35">
      <c r="D54376" s="157">
        <f t="shared" si="860"/>
        <v>0</v>
      </c>
    </row>
    <row r="54377" spans="4:4" hidden="1" x14ac:dyDescent="0.35">
      <c r="D54377" s="157">
        <f t="shared" si="860"/>
        <v>0</v>
      </c>
    </row>
    <row r="54378" spans="4:4" hidden="1" x14ac:dyDescent="0.35">
      <c r="D54378" s="157">
        <f t="shared" si="860"/>
        <v>0</v>
      </c>
    </row>
    <row r="54379" spans="4:4" hidden="1" x14ac:dyDescent="0.35">
      <c r="D54379" s="157">
        <f t="shared" si="860"/>
        <v>0</v>
      </c>
    </row>
    <row r="54380" spans="4:4" hidden="1" x14ac:dyDescent="0.35">
      <c r="D54380" s="157">
        <f t="shared" si="860"/>
        <v>0</v>
      </c>
    </row>
    <row r="54381" spans="4:4" hidden="1" x14ac:dyDescent="0.35">
      <c r="D54381" s="157">
        <f t="shared" si="860"/>
        <v>0</v>
      </c>
    </row>
    <row r="54382" spans="4:4" hidden="1" x14ac:dyDescent="0.35">
      <c r="D54382" s="157">
        <f t="shared" si="860"/>
        <v>0</v>
      </c>
    </row>
    <row r="54383" spans="4:4" hidden="1" x14ac:dyDescent="0.35">
      <c r="D54383" s="157">
        <f t="shared" si="860"/>
        <v>0</v>
      </c>
    </row>
    <row r="54384" spans="4:4" hidden="1" x14ac:dyDescent="0.35">
      <c r="D54384" s="157">
        <f t="shared" si="860"/>
        <v>0</v>
      </c>
    </row>
    <row r="54385" spans="4:4" hidden="1" x14ac:dyDescent="0.35">
      <c r="D54385" s="157">
        <f t="shared" si="860"/>
        <v>0</v>
      </c>
    </row>
    <row r="54386" spans="4:4" hidden="1" x14ac:dyDescent="0.35">
      <c r="D54386" s="157">
        <f t="shared" si="860"/>
        <v>0</v>
      </c>
    </row>
    <row r="54387" spans="4:4" hidden="1" x14ac:dyDescent="0.35">
      <c r="D54387" s="157">
        <f t="shared" si="860"/>
        <v>0</v>
      </c>
    </row>
    <row r="54388" spans="4:4" hidden="1" x14ac:dyDescent="0.35">
      <c r="D54388" s="157">
        <f t="shared" si="860"/>
        <v>0</v>
      </c>
    </row>
    <row r="54389" spans="4:4" hidden="1" x14ac:dyDescent="0.35">
      <c r="D54389" s="157">
        <f t="shared" si="860"/>
        <v>0</v>
      </c>
    </row>
    <row r="54390" spans="4:4" hidden="1" x14ac:dyDescent="0.35">
      <c r="D54390" s="157">
        <f t="shared" si="860"/>
        <v>0</v>
      </c>
    </row>
    <row r="54391" spans="4:4" hidden="1" x14ac:dyDescent="0.35">
      <c r="D54391" s="157">
        <f t="shared" si="860"/>
        <v>0</v>
      </c>
    </row>
    <row r="54392" spans="4:4" hidden="1" x14ac:dyDescent="0.35">
      <c r="D54392" s="157">
        <f t="shared" si="860"/>
        <v>0</v>
      </c>
    </row>
    <row r="54393" spans="4:4" hidden="1" x14ac:dyDescent="0.35">
      <c r="D54393" s="157">
        <f t="shared" si="860"/>
        <v>0</v>
      </c>
    </row>
    <row r="54394" spans="4:4" hidden="1" x14ac:dyDescent="0.35">
      <c r="D54394" s="157">
        <f t="shared" si="860"/>
        <v>0</v>
      </c>
    </row>
    <row r="54395" spans="4:4" hidden="1" x14ac:dyDescent="0.35">
      <c r="D54395" s="157">
        <f t="shared" si="860"/>
        <v>0</v>
      </c>
    </row>
    <row r="54396" spans="4:4" hidden="1" x14ac:dyDescent="0.35">
      <c r="D54396" s="157">
        <f t="shared" si="860"/>
        <v>0</v>
      </c>
    </row>
    <row r="54397" spans="4:4" hidden="1" x14ac:dyDescent="0.35">
      <c r="D54397" s="157">
        <f t="shared" si="860"/>
        <v>0</v>
      </c>
    </row>
    <row r="54398" spans="4:4" hidden="1" x14ac:dyDescent="0.35">
      <c r="D54398" s="157">
        <f t="shared" si="860"/>
        <v>0</v>
      </c>
    </row>
    <row r="54399" spans="4:4" hidden="1" x14ac:dyDescent="0.35">
      <c r="D54399" s="157">
        <f t="shared" si="860"/>
        <v>0</v>
      </c>
    </row>
    <row r="54400" spans="4:4" hidden="1" x14ac:dyDescent="0.35">
      <c r="D54400" s="157">
        <f t="shared" si="860"/>
        <v>0</v>
      </c>
    </row>
    <row r="54401" spans="4:4" hidden="1" x14ac:dyDescent="0.35">
      <c r="D54401" s="157">
        <f t="shared" si="860"/>
        <v>0</v>
      </c>
    </row>
    <row r="54402" spans="4:4" hidden="1" x14ac:dyDescent="0.35">
      <c r="D54402" s="157">
        <f t="shared" si="860"/>
        <v>0</v>
      </c>
    </row>
    <row r="54403" spans="4:4" hidden="1" x14ac:dyDescent="0.35">
      <c r="D54403" s="157">
        <f t="shared" si="860"/>
        <v>0</v>
      </c>
    </row>
    <row r="54404" spans="4:4" hidden="1" x14ac:dyDescent="0.35">
      <c r="D54404" s="157">
        <f t="shared" ref="D54404:D54467" si="861">SUBTOTAL(109,D54371:D54403)</f>
        <v>0</v>
      </c>
    </row>
    <row r="54405" spans="4:4" hidden="1" x14ac:dyDescent="0.35">
      <c r="D54405" s="157">
        <f t="shared" si="861"/>
        <v>0</v>
      </c>
    </row>
    <row r="54406" spans="4:4" hidden="1" x14ac:dyDescent="0.35">
      <c r="D54406" s="157">
        <f t="shared" si="861"/>
        <v>0</v>
      </c>
    </row>
    <row r="54407" spans="4:4" hidden="1" x14ac:dyDescent="0.35">
      <c r="D54407" s="157">
        <f t="shared" si="861"/>
        <v>0</v>
      </c>
    </row>
    <row r="54408" spans="4:4" hidden="1" x14ac:dyDescent="0.35">
      <c r="D54408" s="157">
        <f t="shared" si="861"/>
        <v>0</v>
      </c>
    </row>
    <row r="54409" spans="4:4" hidden="1" x14ac:dyDescent="0.35">
      <c r="D54409" s="157">
        <f t="shared" si="861"/>
        <v>0</v>
      </c>
    </row>
    <row r="54410" spans="4:4" hidden="1" x14ac:dyDescent="0.35">
      <c r="D54410" s="157">
        <f t="shared" si="861"/>
        <v>0</v>
      </c>
    </row>
    <row r="54411" spans="4:4" hidden="1" x14ac:dyDescent="0.35">
      <c r="D54411" s="157">
        <f t="shared" si="861"/>
        <v>0</v>
      </c>
    </row>
    <row r="54412" spans="4:4" hidden="1" x14ac:dyDescent="0.35">
      <c r="D54412" s="157">
        <f t="shared" si="861"/>
        <v>0</v>
      </c>
    </row>
    <row r="54413" spans="4:4" hidden="1" x14ac:dyDescent="0.35">
      <c r="D54413" s="157">
        <f t="shared" si="861"/>
        <v>0</v>
      </c>
    </row>
    <row r="54414" spans="4:4" hidden="1" x14ac:dyDescent="0.35">
      <c r="D54414" s="157">
        <f t="shared" si="861"/>
        <v>0</v>
      </c>
    </row>
    <row r="54415" spans="4:4" hidden="1" x14ac:dyDescent="0.35">
      <c r="D54415" s="157">
        <f t="shared" si="861"/>
        <v>0</v>
      </c>
    </row>
    <row r="54416" spans="4:4" hidden="1" x14ac:dyDescent="0.35">
      <c r="D54416" s="157">
        <f t="shared" si="861"/>
        <v>0</v>
      </c>
    </row>
    <row r="54417" spans="4:4" hidden="1" x14ac:dyDescent="0.35">
      <c r="D54417" s="157">
        <f t="shared" si="861"/>
        <v>0</v>
      </c>
    </row>
    <row r="54418" spans="4:4" hidden="1" x14ac:dyDescent="0.35">
      <c r="D54418" s="157">
        <f t="shared" si="861"/>
        <v>0</v>
      </c>
    </row>
    <row r="54419" spans="4:4" hidden="1" x14ac:dyDescent="0.35">
      <c r="D54419" s="157">
        <f t="shared" si="861"/>
        <v>0</v>
      </c>
    </row>
    <row r="54420" spans="4:4" hidden="1" x14ac:dyDescent="0.35">
      <c r="D54420" s="157">
        <f t="shared" si="861"/>
        <v>0</v>
      </c>
    </row>
    <row r="54421" spans="4:4" hidden="1" x14ac:dyDescent="0.35">
      <c r="D54421" s="157">
        <f t="shared" si="861"/>
        <v>0</v>
      </c>
    </row>
    <row r="54422" spans="4:4" hidden="1" x14ac:dyDescent="0.35">
      <c r="D54422" s="157">
        <f t="shared" si="861"/>
        <v>0</v>
      </c>
    </row>
    <row r="54423" spans="4:4" hidden="1" x14ac:dyDescent="0.35">
      <c r="D54423" s="157">
        <f t="shared" si="861"/>
        <v>0</v>
      </c>
    </row>
    <row r="54424" spans="4:4" hidden="1" x14ac:dyDescent="0.35">
      <c r="D54424" s="157">
        <f t="shared" si="861"/>
        <v>0</v>
      </c>
    </row>
    <row r="54425" spans="4:4" hidden="1" x14ac:dyDescent="0.35">
      <c r="D54425" s="157">
        <f t="shared" si="861"/>
        <v>0</v>
      </c>
    </row>
    <row r="54426" spans="4:4" hidden="1" x14ac:dyDescent="0.35">
      <c r="D54426" s="157">
        <f t="shared" si="861"/>
        <v>0</v>
      </c>
    </row>
    <row r="54427" spans="4:4" hidden="1" x14ac:dyDescent="0.35">
      <c r="D54427" s="157">
        <f t="shared" si="861"/>
        <v>0</v>
      </c>
    </row>
    <row r="54428" spans="4:4" hidden="1" x14ac:dyDescent="0.35">
      <c r="D54428" s="157">
        <f t="shared" si="861"/>
        <v>0</v>
      </c>
    </row>
    <row r="54429" spans="4:4" hidden="1" x14ac:dyDescent="0.35">
      <c r="D54429" s="157">
        <f t="shared" si="861"/>
        <v>0</v>
      </c>
    </row>
    <row r="54430" spans="4:4" hidden="1" x14ac:dyDescent="0.35">
      <c r="D54430" s="157">
        <f t="shared" si="861"/>
        <v>0</v>
      </c>
    </row>
    <row r="54431" spans="4:4" hidden="1" x14ac:dyDescent="0.35">
      <c r="D54431" s="157">
        <f t="shared" si="861"/>
        <v>0</v>
      </c>
    </row>
    <row r="54432" spans="4:4" hidden="1" x14ac:dyDescent="0.35">
      <c r="D54432" s="157">
        <f t="shared" si="861"/>
        <v>0</v>
      </c>
    </row>
    <row r="54433" spans="4:4" hidden="1" x14ac:dyDescent="0.35">
      <c r="D54433" s="157">
        <f t="shared" si="861"/>
        <v>0</v>
      </c>
    </row>
    <row r="54434" spans="4:4" hidden="1" x14ac:dyDescent="0.35">
      <c r="D54434" s="157">
        <f t="shared" si="861"/>
        <v>0</v>
      </c>
    </row>
    <row r="54435" spans="4:4" hidden="1" x14ac:dyDescent="0.35">
      <c r="D54435" s="157">
        <f t="shared" si="861"/>
        <v>0</v>
      </c>
    </row>
    <row r="54436" spans="4:4" hidden="1" x14ac:dyDescent="0.35">
      <c r="D54436" s="157">
        <f t="shared" si="861"/>
        <v>0</v>
      </c>
    </row>
    <row r="54437" spans="4:4" hidden="1" x14ac:dyDescent="0.35">
      <c r="D54437" s="157">
        <f t="shared" si="861"/>
        <v>0</v>
      </c>
    </row>
    <row r="54438" spans="4:4" hidden="1" x14ac:dyDescent="0.35">
      <c r="D54438" s="157">
        <f t="shared" si="861"/>
        <v>0</v>
      </c>
    </row>
    <row r="54439" spans="4:4" hidden="1" x14ac:dyDescent="0.35">
      <c r="D54439" s="157">
        <f t="shared" si="861"/>
        <v>0</v>
      </c>
    </row>
    <row r="54440" spans="4:4" hidden="1" x14ac:dyDescent="0.35">
      <c r="D54440" s="157">
        <f t="shared" si="861"/>
        <v>0</v>
      </c>
    </row>
    <row r="54441" spans="4:4" hidden="1" x14ac:dyDescent="0.35">
      <c r="D54441" s="157">
        <f t="shared" si="861"/>
        <v>0</v>
      </c>
    </row>
    <row r="54442" spans="4:4" hidden="1" x14ac:dyDescent="0.35">
      <c r="D54442" s="157">
        <f t="shared" si="861"/>
        <v>0</v>
      </c>
    </row>
    <row r="54443" spans="4:4" hidden="1" x14ac:dyDescent="0.35">
      <c r="D54443" s="157">
        <f t="shared" si="861"/>
        <v>0</v>
      </c>
    </row>
    <row r="54444" spans="4:4" hidden="1" x14ac:dyDescent="0.35">
      <c r="D54444" s="157">
        <f t="shared" si="861"/>
        <v>0</v>
      </c>
    </row>
    <row r="54445" spans="4:4" hidden="1" x14ac:dyDescent="0.35">
      <c r="D54445" s="157">
        <f t="shared" si="861"/>
        <v>0</v>
      </c>
    </row>
    <row r="54446" spans="4:4" hidden="1" x14ac:dyDescent="0.35">
      <c r="D54446" s="157">
        <f t="shared" si="861"/>
        <v>0</v>
      </c>
    </row>
    <row r="54447" spans="4:4" hidden="1" x14ac:dyDescent="0.35">
      <c r="D54447" s="157">
        <f t="shared" si="861"/>
        <v>0</v>
      </c>
    </row>
    <row r="54448" spans="4:4" hidden="1" x14ac:dyDescent="0.35">
      <c r="D54448" s="157">
        <f t="shared" si="861"/>
        <v>0</v>
      </c>
    </row>
    <row r="54449" spans="4:4" hidden="1" x14ac:dyDescent="0.35">
      <c r="D54449" s="157">
        <f t="shared" si="861"/>
        <v>0</v>
      </c>
    </row>
    <row r="54450" spans="4:4" hidden="1" x14ac:dyDescent="0.35">
      <c r="D54450" s="157">
        <f t="shared" si="861"/>
        <v>0</v>
      </c>
    </row>
    <row r="54451" spans="4:4" hidden="1" x14ac:dyDescent="0.35">
      <c r="D54451" s="157">
        <f t="shared" si="861"/>
        <v>0</v>
      </c>
    </row>
    <row r="54452" spans="4:4" hidden="1" x14ac:dyDescent="0.35">
      <c r="D54452" s="157">
        <f t="shared" si="861"/>
        <v>0</v>
      </c>
    </row>
    <row r="54453" spans="4:4" hidden="1" x14ac:dyDescent="0.35">
      <c r="D54453" s="157">
        <f t="shared" si="861"/>
        <v>0</v>
      </c>
    </row>
    <row r="54454" spans="4:4" hidden="1" x14ac:dyDescent="0.35">
      <c r="D54454" s="157">
        <f t="shared" si="861"/>
        <v>0</v>
      </c>
    </row>
    <row r="54455" spans="4:4" hidden="1" x14ac:dyDescent="0.35">
      <c r="D54455" s="157">
        <f t="shared" si="861"/>
        <v>0</v>
      </c>
    </row>
    <row r="54456" spans="4:4" hidden="1" x14ac:dyDescent="0.35">
      <c r="D54456" s="157">
        <f t="shared" si="861"/>
        <v>0</v>
      </c>
    </row>
    <row r="54457" spans="4:4" hidden="1" x14ac:dyDescent="0.35">
      <c r="D54457" s="157">
        <f t="shared" si="861"/>
        <v>0</v>
      </c>
    </row>
    <row r="54458" spans="4:4" hidden="1" x14ac:dyDescent="0.35">
      <c r="D54458" s="157">
        <f t="shared" si="861"/>
        <v>0</v>
      </c>
    </row>
    <row r="54459" spans="4:4" hidden="1" x14ac:dyDescent="0.35">
      <c r="D54459" s="157">
        <f t="shared" si="861"/>
        <v>0</v>
      </c>
    </row>
    <row r="54460" spans="4:4" hidden="1" x14ac:dyDescent="0.35">
      <c r="D54460" s="157">
        <f t="shared" si="861"/>
        <v>0</v>
      </c>
    </row>
    <row r="54461" spans="4:4" hidden="1" x14ac:dyDescent="0.35">
      <c r="D54461" s="157">
        <f t="shared" si="861"/>
        <v>0</v>
      </c>
    </row>
    <row r="54462" spans="4:4" hidden="1" x14ac:dyDescent="0.35">
      <c r="D54462" s="157">
        <f t="shared" si="861"/>
        <v>0</v>
      </c>
    </row>
    <row r="54463" spans="4:4" hidden="1" x14ac:dyDescent="0.35">
      <c r="D54463" s="157">
        <f t="shared" si="861"/>
        <v>0</v>
      </c>
    </row>
    <row r="54464" spans="4:4" hidden="1" x14ac:dyDescent="0.35">
      <c r="D54464" s="157">
        <f t="shared" si="861"/>
        <v>0</v>
      </c>
    </row>
    <row r="54465" spans="4:4" hidden="1" x14ac:dyDescent="0.35">
      <c r="D54465" s="157">
        <f t="shared" si="861"/>
        <v>0</v>
      </c>
    </row>
    <row r="54466" spans="4:4" hidden="1" x14ac:dyDescent="0.35">
      <c r="D54466" s="157">
        <f t="shared" si="861"/>
        <v>0</v>
      </c>
    </row>
    <row r="54467" spans="4:4" hidden="1" x14ac:dyDescent="0.35">
      <c r="D54467" s="157">
        <f t="shared" si="861"/>
        <v>0</v>
      </c>
    </row>
    <row r="54468" spans="4:4" hidden="1" x14ac:dyDescent="0.35">
      <c r="D54468" s="157">
        <f t="shared" ref="D54468:D54531" si="862">SUBTOTAL(109,D54435:D54467)</f>
        <v>0</v>
      </c>
    </row>
    <row r="54469" spans="4:4" hidden="1" x14ac:dyDescent="0.35">
      <c r="D54469" s="157">
        <f t="shared" si="862"/>
        <v>0</v>
      </c>
    </row>
    <row r="54470" spans="4:4" hidden="1" x14ac:dyDescent="0.35">
      <c r="D54470" s="157">
        <f t="shared" si="862"/>
        <v>0</v>
      </c>
    </row>
    <row r="54471" spans="4:4" hidden="1" x14ac:dyDescent="0.35">
      <c r="D54471" s="157">
        <f t="shared" si="862"/>
        <v>0</v>
      </c>
    </row>
    <row r="54472" spans="4:4" hidden="1" x14ac:dyDescent="0.35">
      <c r="D54472" s="157">
        <f t="shared" si="862"/>
        <v>0</v>
      </c>
    </row>
    <row r="54473" spans="4:4" hidden="1" x14ac:dyDescent="0.35">
      <c r="D54473" s="157">
        <f t="shared" si="862"/>
        <v>0</v>
      </c>
    </row>
    <row r="54474" spans="4:4" hidden="1" x14ac:dyDescent="0.35">
      <c r="D54474" s="157">
        <f t="shared" si="862"/>
        <v>0</v>
      </c>
    </row>
    <row r="54475" spans="4:4" hidden="1" x14ac:dyDescent="0.35">
      <c r="D54475" s="157">
        <f t="shared" si="862"/>
        <v>0</v>
      </c>
    </row>
    <row r="54476" spans="4:4" hidden="1" x14ac:dyDescent="0.35">
      <c r="D54476" s="157">
        <f t="shared" si="862"/>
        <v>0</v>
      </c>
    </row>
    <row r="54477" spans="4:4" hidden="1" x14ac:dyDescent="0.35">
      <c r="D54477" s="157">
        <f t="shared" si="862"/>
        <v>0</v>
      </c>
    </row>
    <row r="54478" spans="4:4" hidden="1" x14ac:dyDescent="0.35">
      <c r="D54478" s="157">
        <f t="shared" si="862"/>
        <v>0</v>
      </c>
    </row>
    <row r="54479" spans="4:4" hidden="1" x14ac:dyDescent="0.35">
      <c r="D54479" s="157">
        <f t="shared" si="862"/>
        <v>0</v>
      </c>
    </row>
    <row r="54480" spans="4:4" hidden="1" x14ac:dyDescent="0.35">
      <c r="D54480" s="157">
        <f t="shared" si="862"/>
        <v>0</v>
      </c>
    </row>
    <row r="54481" spans="4:4" hidden="1" x14ac:dyDescent="0.35">
      <c r="D54481" s="157">
        <f t="shared" si="862"/>
        <v>0</v>
      </c>
    </row>
    <row r="54482" spans="4:4" hidden="1" x14ac:dyDescent="0.35">
      <c r="D54482" s="157">
        <f t="shared" si="862"/>
        <v>0</v>
      </c>
    </row>
    <row r="54483" spans="4:4" hidden="1" x14ac:dyDescent="0.35">
      <c r="D54483" s="157">
        <f t="shared" si="862"/>
        <v>0</v>
      </c>
    </row>
    <row r="54484" spans="4:4" hidden="1" x14ac:dyDescent="0.35">
      <c r="D54484" s="157">
        <f t="shared" si="862"/>
        <v>0</v>
      </c>
    </row>
    <row r="54485" spans="4:4" hidden="1" x14ac:dyDescent="0.35">
      <c r="D54485" s="157">
        <f t="shared" si="862"/>
        <v>0</v>
      </c>
    </row>
    <row r="54486" spans="4:4" hidden="1" x14ac:dyDescent="0.35">
      <c r="D54486" s="157">
        <f t="shared" si="862"/>
        <v>0</v>
      </c>
    </row>
    <row r="54487" spans="4:4" hidden="1" x14ac:dyDescent="0.35">
      <c r="D54487" s="157">
        <f t="shared" si="862"/>
        <v>0</v>
      </c>
    </row>
    <row r="54488" spans="4:4" hidden="1" x14ac:dyDescent="0.35">
      <c r="D54488" s="157">
        <f t="shared" si="862"/>
        <v>0</v>
      </c>
    </row>
    <row r="54489" spans="4:4" hidden="1" x14ac:dyDescent="0.35">
      <c r="D54489" s="157">
        <f t="shared" si="862"/>
        <v>0</v>
      </c>
    </row>
    <row r="54490" spans="4:4" hidden="1" x14ac:dyDescent="0.35">
      <c r="D54490" s="157">
        <f t="shared" si="862"/>
        <v>0</v>
      </c>
    </row>
    <row r="54491" spans="4:4" hidden="1" x14ac:dyDescent="0.35">
      <c r="D54491" s="157">
        <f t="shared" si="862"/>
        <v>0</v>
      </c>
    </row>
    <row r="54492" spans="4:4" hidden="1" x14ac:dyDescent="0.35">
      <c r="D54492" s="157">
        <f t="shared" si="862"/>
        <v>0</v>
      </c>
    </row>
    <row r="54493" spans="4:4" hidden="1" x14ac:dyDescent="0.35">
      <c r="D54493" s="157">
        <f t="shared" si="862"/>
        <v>0</v>
      </c>
    </row>
    <row r="54494" spans="4:4" hidden="1" x14ac:dyDescent="0.35">
      <c r="D54494" s="157">
        <f t="shared" si="862"/>
        <v>0</v>
      </c>
    </row>
    <row r="54495" spans="4:4" hidden="1" x14ac:dyDescent="0.35">
      <c r="D54495" s="157">
        <f t="shared" si="862"/>
        <v>0</v>
      </c>
    </row>
    <row r="54496" spans="4:4" hidden="1" x14ac:dyDescent="0.35">
      <c r="D54496" s="157">
        <f t="shared" si="862"/>
        <v>0</v>
      </c>
    </row>
    <row r="54497" spans="4:4" hidden="1" x14ac:dyDescent="0.35">
      <c r="D54497" s="157">
        <f t="shared" si="862"/>
        <v>0</v>
      </c>
    </row>
    <row r="54498" spans="4:4" hidden="1" x14ac:dyDescent="0.35">
      <c r="D54498" s="157">
        <f t="shared" si="862"/>
        <v>0</v>
      </c>
    </row>
    <row r="54499" spans="4:4" hidden="1" x14ac:dyDescent="0.35">
      <c r="D54499" s="157">
        <f t="shared" si="862"/>
        <v>0</v>
      </c>
    </row>
    <row r="54500" spans="4:4" hidden="1" x14ac:dyDescent="0.35">
      <c r="D54500" s="157">
        <f t="shared" si="862"/>
        <v>0</v>
      </c>
    </row>
    <row r="54501" spans="4:4" hidden="1" x14ac:dyDescent="0.35">
      <c r="D54501" s="157">
        <f t="shared" si="862"/>
        <v>0</v>
      </c>
    </row>
    <row r="54502" spans="4:4" hidden="1" x14ac:dyDescent="0.35">
      <c r="D54502" s="157">
        <f t="shared" si="862"/>
        <v>0</v>
      </c>
    </row>
    <row r="54503" spans="4:4" hidden="1" x14ac:dyDescent="0.35">
      <c r="D54503" s="157">
        <f t="shared" si="862"/>
        <v>0</v>
      </c>
    </row>
    <row r="54504" spans="4:4" hidden="1" x14ac:dyDescent="0.35">
      <c r="D54504" s="157">
        <f t="shared" si="862"/>
        <v>0</v>
      </c>
    </row>
    <row r="54505" spans="4:4" hidden="1" x14ac:dyDescent="0.35">
      <c r="D54505" s="157">
        <f t="shared" si="862"/>
        <v>0</v>
      </c>
    </row>
    <row r="54506" spans="4:4" hidden="1" x14ac:dyDescent="0.35">
      <c r="D54506" s="157">
        <f t="shared" si="862"/>
        <v>0</v>
      </c>
    </row>
    <row r="54507" spans="4:4" hidden="1" x14ac:dyDescent="0.35">
      <c r="D54507" s="157">
        <f t="shared" si="862"/>
        <v>0</v>
      </c>
    </row>
    <row r="54508" spans="4:4" hidden="1" x14ac:dyDescent="0.35">
      <c r="D54508" s="157">
        <f t="shared" si="862"/>
        <v>0</v>
      </c>
    </row>
    <row r="54509" spans="4:4" hidden="1" x14ac:dyDescent="0.35">
      <c r="D54509" s="157">
        <f t="shared" si="862"/>
        <v>0</v>
      </c>
    </row>
    <row r="54510" spans="4:4" hidden="1" x14ac:dyDescent="0.35">
      <c r="D54510" s="157">
        <f t="shared" si="862"/>
        <v>0</v>
      </c>
    </row>
    <row r="54511" spans="4:4" hidden="1" x14ac:dyDescent="0.35">
      <c r="D54511" s="157">
        <f t="shared" si="862"/>
        <v>0</v>
      </c>
    </row>
    <row r="54512" spans="4:4" hidden="1" x14ac:dyDescent="0.35">
      <c r="D54512" s="157">
        <f t="shared" si="862"/>
        <v>0</v>
      </c>
    </row>
    <row r="54513" spans="4:4" hidden="1" x14ac:dyDescent="0.35">
      <c r="D54513" s="157">
        <f t="shared" si="862"/>
        <v>0</v>
      </c>
    </row>
    <row r="54514" spans="4:4" hidden="1" x14ac:dyDescent="0.35">
      <c r="D54514" s="157">
        <f t="shared" si="862"/>
        <v>0</v>
      </c>
    </row>
    <row r="54515" spans="4:4" hidden="1" x14ac:dyDescent="0.35">
      <c r="D54515" s="157">
        <f t="shared" si="862"/>
        <v>0</v>
      </c>
    </row>
    <row r="54516" spans="4:4" hidden="1" x14ac:dyDescent="0.35">
      <c r="D54516" s="157">
        <f t="shared" si="862"/>
        <v>0</v>
      </c>
    </row>
    <row r="54517" spans="4:4" hidden="1" x14ac:dyDescent="0.35">
      <c r="D54517" s="157">
        <f t="shared" si="862"/>
        <v>0</v>
      </c>
    </row>
    <row r="54518" spans="4:4" hidden="1" x14ac:dyDescent="0.35">
      <c r="D54518" s="157">
        <f t="shared" si="862"/>
        <v>0</v>
      </c>
    </row>
    <row r="54519" spans="4:4" hidden="1" x14ac:dyDescent="0.35">
      <c r="D54519" s="157">
        <f t="shared" si="862"/>
        <v>0</v>
      </c>
    </row>
    <row r="54520" spans="4:4" hidden="1" x14ac:dyDescent="0.35">
      <c r="D54520" s="157">
        <f t="shared" si="862"/>
        <v>0</v>
      </c>
    </row>
    <row r="54521" spans="4:4" hidden="1" x14ac:dyDescent="0.35">
      <c r="D54521" s="157">
        <f t="shared" si="862"/>
        <v>0</v>
      </c>
    </row>
    <row r="54522" spans="4:4" hidden="1" x14ac:dyDescent="0.35">
      <c r="D54522" s="157">
        <f t="shared" si="862"/>
        <v>0</v>
      </c>
    </row>
    <row r="54523" spans="4:4" hidden="1" x14ac:dyDescent="0.35">
      <c r="D54523" s="157">
        <f t="shared" si="862"/>
        <v>0</v>
      </c>
    </row>
    <row r="54524" spans="4:4" hidden="1" x14ac:dyDescent="0.35">
      <c r="D54524" s="157">
        <f t="shared" si="862"/>
        <v>0</v>
      </c>
    </row>
    <row r="54525" spans="4:4" hidden="1" x14ac:dyDescent="0.35">
      <c r="D54525" s="157">
        <f t="shared" si="862"/>
        <v>0</v>
      </c>
    </row>
    <row r="54526" spans="4:4" hidden="1" x14ac:dyDescent="0.35">
      <c r="D54526" s="157">
        <f t="shared" si="862"/>
        <v>0</v>
      </c>
    </row>
    <row r="54527" spans="4:4" hidden="1" x14ac:dyDescent="0.35">
      <c r="D54527" s="157">
        <f t="shared" si="862"/>
        <v>0</v>
      </c>
    </row>
    <row r="54528" spans="4:4" hidden="1" x14ac:dyDescent="0.35">
      <c r="D54528" s="157">
        <f t="shared" si="862"/>
        <v>0</v>
      </c>
    </row>
    <row r="54529" spans="4:4" hidden="1" x14ac:dyDescent="0.35">
      <c r="D54529" s="157">
        <f t="shared" si="862"/>
        <v>0</v>
      </c>
    </row>
    <row r="54530" spans="4:4" hidden="1" x14ac:dyDescent="0.35">
      <c r="D54530" s="157">
        <f t="shared" si="862"/>
        <v>0</v>
      </c>
    </row>
    <row r="54531" spans="4:4" hidden="1" x14ac:dyDescent="0.35">
      <c r="D54531" s="157">
        <f t="shared" si="862"/>
        <v>0</v>
      </c>
    </row>
    <row r="54532" spans="4:4" hidden="1" x14ac:dyDescent="0.35">
      <c r="D54532" s="157">
        <f t="shared" ref="D54532:D54595" si="863">SUBTOTAL(109,D54499:D54531)</f>
        <v>0</v>
      </c>
    </row>
    <row r="54533" spans="4:4" hidden="1" x14ac:dyDescent="0.35">
      <c r="D54533" s="157">
        <f t="shared" si="863"/>
        <v>0</v>
      </c>
    </row>
    <row r="54534" spans="4:4" hidden="1" x14ac:dyDescent="0.35">
      <c r="D54534" s="157">
        <f t="shared" si="863"/>
        <v>0</v>
      </c>
    </row>
    <row r="54535" spans="4:4" hidden="1" x14ac:dyDescent="0.35">
      <c r="D54535" s="157">
        <f t="shared" si="863"/>
        <v>0</v>
      </c>
    </row>
    <row r="54536" spans="4:4" hidden="1" x14ac:dyDescent="0.35">
      <c r="D54536" s="157">
        <f t="shared" si="863"/>
        <v>0</v>
      </c>
    </row>
    <row r="54537" spans="4:4" hidden="1" x14ac:dyDescent="0.35">
      <c r="D54537" s="157">
        <f t="shared" si="863"/>
        <v>0</v>
      </c>
    </row>
    <row r="54538" spans="4:4" hidden="1" x14ac:dyDescent="0.35">
      <c r="D54538" s="157">
        <f t="shared" si="863"/>
        <v>0</v>
      </c>
    </row>
    <row r="54539" spans="4:4" hidden="1" x14ac:dyDescent="0.35">
      <c r="D54539" s="157">
        <f t="shared" si="863"/>
        <v>0</v>
      </c>
    </row>
    <row r="54540" spans="4:4" hidden="1" x14ac:dyDescent="0.35">
      <c r="D54540" s="157">
        <f t="shared" si="863"/>
        <v>0</v>
      </c>
    </row>
    <row r="54541" spans="4:4" hidden="1" x14ac:dyDescent="0.35">
      <c r="D54541" s="157">
        <f t="shared" si="863"/>
        <v>0</v>
      </c>
    </row>
    <row r="54542" spans="4:4" hidden="1" x14ac:dyDescent="0.35">
      <c r="D54542" s="157">
        <f t="shared" si="863"/>
        <v>0</v>
      </c>
    </row>
    <row r="54543" spans="4:4" hidden="1" x14ac:dyDescent="0.35">
      <c r="D54543" s="157">
        <f t="shared" si="863"/>
        <v>0</v>
      </c>
    </row>
    <row r="54544" spans="4:4" hidden="1" x14ac:dyDescent="0.35">
      <c r="D54544" s="157">
        <f t="shared" si="863"/>
        <v>0</v>
      </c>
    </row>
    <row r="54545" spans="4:4" hidden="1" x14ac:dyDescent="0.35">
      <c r="D54545" s="157">
        <f t="shared" si="863"/>
        <v>0</v>
      </c>
    </row>
    <row r="54546" spans="4:4" hidden="1" x14ac:dyDescent="0.35">
      <c r="D54546" s="157">
        <f t="shared" si="863"/>
        <v>0</v>
      </c>
    </row>
    <row r="54547" spans="4:4" hidden="1" x14ac:dyDescent="0.35">
      <c r="D54547" s="157">
        <f t="shared" si="863"/>
        <v>0</v>
      </c>
    </row>
    <row r="54548" spans="4:4" hidden="1" x14ac:dyDescent="0.35">
      <c r="D54548" s="157">
        <f t="shared" si="863"/>
        <v>0</v>
      </c>
    </row>
    <row r="54549" spans="4:4" hidden="1" x14ac:dyDescent="0.35">
      <c r="D54549" s="157">
        <f t="shared" si="863"/>
        <v>0</v>
      </c>
    </row>
    <row r="54550" spans="4:4" hidden="1" x14ac:dyDescent="0.35">
      <c r="D54550" s="157">
        <f t="shared" si="863"/>
        <v>0</v>
      </c>
    </row>
    <row r="54551" spans="4:4" hidden="1" x14ac:dyDescent="0.35">
      <c r="D54551" s="157">
        <f t="shared" si="863"/>
        <v>0</v>
      </c>
    </row>
    <row r="54552" spans="4:4" hidden="1" x14ac:dyDescent="0.35">
      <c r="D54552" s="157">
        <f t="shared" si="863"/>
        <v>0</v>
      </c>
    </row>
    <row r="54553" spans="4:4" hidden="1" x14ac:dyDescent="0.35">
      <c r="D54553" s="157">
        <f t="shared" si="863"/>
        <v>0</v>
      </c>
    </row>
    <row r="54554" spans="4:4" hidden="1" x14ac:dyDescent="0.35">
      <c r="D54554" s="157">
        <f t="shared" si="863"/>
        <v>0</v>
      </c>
    </row>
    <row r="54555" spans="4:4" hidden="1" x14ac:dyDescent="0.35">
      <c r="D54555" s="157">
        <f t="shared" si="863"/>
        <v>0</v>
      </c>
    </row>
    <row r="54556" spans="4:4" hidden="1" x14ac:dyDescent="0.35">
      <c r="D54556" s="157">
        <f t="shared" si="863"/>
        <v>0</v>
      </c>
    </row>
    <row r="54557" spans="4:4" hidden="1" x14ac:dyDescent="0.35">
      <c r="D54557" s="157">
        <f t="shared" si="863"/>
        <v>0</v>
      </c>
    </row>
    <row r="54558" spans="4:4" hidden="1" x14ac:dyDescent="0.35">
      <c r="D54558" s="157">
        <f t="shared" si="863"/>
        <v>0</v>
      </c>
    </row>
    <row r="54559" spans="4:4" hidden="1" x14ac:dyDescent="0.35">
      <c r="D54559" s="157">
        <f t="shared" si="863"/>
        <v>0</v>
      </c>
    </row>
    <row r="54560" spans="4:4" hidden="1" x14ac:dyDescent="0.35">
      <c r="D54560" s="157">
        <f t="shared" si="863"/>
        <v>0</v>
      </c>
    </row>
    <row r="54561" spans="4:4" hidden="1" x14ac:dyDescent="0.35">
      <c r="D54561" s="157">
        <f t="shared" si="863"/>
        <v>0</v>
      </c>
    </row>
    <row r="54562" spans="4:4" hidden="1" x14ac:dyDescent="0.35">
      <c r="D54562" s="157">
        <f t="shared" si="863"/>
        <v>0</v>
      </c>
    </row>
    <row r="54563" spans="4:4" hidden="1" x14ac:dyDescent="0.35">
      <c r="D54563" s="157">
        <f t="shared" si="863"/>
        <v>0</v>
      </c>
    </row>
    <row r="54564" spans="4:4" hidden="1" x14ac:dyDescent="0.35">
      <c r="D54564" s="157">
        <f t="shared" si="863"/>
        <v>0</v>
      </c>
    </row>
    <row r="54565" spans="4:4" hidden="1" x14ac:dyDescent="0.35">
      <c r="D54565" s="157">
        <f t="shared" si="863"/>
        <v>0</v>
      </c>
    </row>
    <row r="54566" spans="4:4" hidden="1" x14ac:dyDescent="0.35">
      <c r="D54566" s="157">
        <f t="shared" si="863"/>
        <v>0</v>
      </c>
    </row>
    <row r="54567" spans="4:4" hidden="1" x14ac:dyDescent="0.35">
      <c r="D54567" s="157">
        <f t="shared" si="863"/>
        <v>0</v>
      </c>
    </row>
    <row r="54568" spans="4:4" hidden="1" x14ac:dyDescent="0.35">
      <c r="D54568" s="157">
        <f t="shared" si="863"/>
        <v>0</v>
      </c>
    </row>
    <row r="54569" spans="4:4" hidden="1" x14ac:dyDescent="0.35">
      <c r="D54569" s="157">
        <f t="shared" si="863"/>
        <v>0</v>
      </c>
    </row>
    <row r="54570" spans="4:4" hidden="1" x14ac:dyDescent="0.35">
      <c r="D54570" s="157">
        <f t="shared" si="863"/>
        <v>0</v>
      </c>
    </row>
    <row r="54571" spans="4:4" hidden="1" x14ac:dyDescent="0.35">
      <c r="D54571" s="157">
        <f t="shared" si="863"/>
        <v>0</v>
      </c>
    </row>
    <row r="54572" spans="4:4" hidden="1" x14ac:dyDescent="0.35">
      <c r="D54572" s="157">
        <f t="shared" si="863"/>
        <v>0</v>
      </c>
    </row>
    <row r="54573" spans="4:4" hidden="1" x14ac:dyDescent="0.35">
      <c r="D54573" s="157">
        <f t="shared" si="863"/>
        <v>0</v>
      </c>
    </row>
    <row r="54574" spans="4:4" hidden="1" x14ac:dyDescent="0.35">
      <c r="D54574" s="157">
        <f t="shared" si="863"/>
        <v>0</v>
      </c>
    </row>
    <row r="54575" spans="4:4" hidden="1" x14ac:dyDescent="0.35">
      <c r="D54575" s="157">
        <f t="shared" si="863"/>
        <v>0</v>
      </c>
    </row>
    <row r="54576" spans="4:4" hidden="1" x14ac:dyDescent="0.35">
      <c r="D54576" s="157">
        <f t="shared" si="863"/>
        <v>0</v>
      </c>
    </row>
    <row r="54577" spans="4:4" hidden="1" x14ac:dyDescent="0.35">
      <c r="D54577" s="157">
        <f t="shared" si="863"/>
        <v>0</v>
      </c>
    </row>
    <row r="54578" spans="4:4" hidden="1" x14ac:dyDescent="0.35">
      <c r="D54578" s="157">
        <f t="shared" si="863"/>
        <v>0</v>
      </c>
    </row>
    <row r="54579" spans="4:4" hidden="1" x14ac:dyDescent="0.35">
      <c r="D54579" s="157">
        <f t="shared" si="863"/>
        <v>0</v>
      </c>
    </row>
    <row r="54580" spans="4:4" hidden="1" x14ac:dyDescent="0.35">
      <c r="D54580" s="157">
        <f t="shared" si="863"/>
        <v>0</v>
      </c>
    </row>
    <row r="54581" spans="4:4" hidden="1" x14ac:dyDescent="0.35">
      <c r="D54581" s="157">
        <f t="shared" si="863"/>
        <v>0</v>
      </c>
    </row>
    <row r="54582" spans="4:4" hidden="1" x14ac:dyDescent="0.35">
      <c r="D54582" s="157">
        <f t="shared" si="863"/>
        <v>0</v>
      </c>
    </row>
    <row r="54583" spans="4:4" hidden="1" x14ac:dyDescent="0.35">
      <c r="D54583" s="157">
        <f t="shared" si="863"/>
        <v>0</v>
      </c>
    </row>
    <row r="54584" spans="4:4" hidden="1" x14ac:dyDescent="0.35">
      <c r="D54584" s="157">
        <f t="shared" si="863"/>
        <v>0</v>
      </c>
    </row>
    <row r="54585" spans="4:4" hidden="1" x14ac:dyDescent="0.35">
      <c r="D54585" s="157">
        <f t="shared" si="863"/>
        <v>0</v>
      </c>
    </row>
    <row r="54586" spans="4:4" hidden="1" x14ac:dyDescent="0.35">
      <c r="D54586" s="157">
        <f t="shared" si="863"/>
        <v>0</v>
      </c>
    </row>
    <row r="54587" spans="4:4" hidden="1" x14ac:dyDescent="0.35">
      <c r="D54587" s="157">
        <f t="shared" si="863"/>
        <v>0</v>
      </c>
    </row>
    <row r="54588" spans="4:4" hidden="1" x14ac:dyDescent="0.35">
      <c r="D54588" s="157">
        <f t="shared" si="863"/>
        <v>0</v>
      </c>
    </row>
    <row r="54589" spans="4:4" hidden="1" x14ac:dyDescent="0.35">
      <c r="D54589" s="157">
        <f t="shared" si="863"/>
        <v>0</v>
      </c>
    </row>
    <row r="54590" spans="4:4" hidden="1" x14ac:dyDescent="0.35">
      <c r="D54590" s="157">
        <f t="shared" si="863"/>
        <v>0</v>
      </c>
    </row>
    <row r="54591" spans="4:4" hidden="1" x14ac:dyDescent="0.35">
      <c r="D54591" s="157">
        <f t="shared" si="863"/>
        <v>0</v>
      </c>
    </row>
    <row r="54592" spans="4:4" hidden="1" x14ac:dyDescent="0.35">
      <c r="D54592" s="157">
        <f t="shared" si="863"/>
        <v>0</v>
      </c>
    </row>
    <row r="54593" spans="4:4" hidden="1" x14ac:dyDescent="0.35">
      <c r="D54593" s="157">
        <f t="shared" si="863"/>
        <v>0</v>
      </c>
    </row>
    <row r="54594" spans="4:4" hidden="1" x14ac:dyDescent="0.35">
      <c r="D54594" s="157">
        <f t="shared" si="863"/>
        <v>0</v>
      </c>
    </row>
    <row r="54595" spans="4:4" hidden="1" x14ac:dyDescent="0.35">
      <c r="D54595" s="157">
        <f t="shared" si="863"/>
        <v>0</v>
      </c>
    </row>
    <row r="54596" spans="4:4" hidden="1" x14ac:dyDescent="0.35">
      <c r="D54596" s="157">
        <f t="shared" ref="D54596:D54659" si="864">SUBTOTAL(109,D54563:D54595)</f>
        <v>0</v>
      </c>
    </row>
    <row r="54597" spans="4:4" hidden="1" x14ac:dyDescent="0.35">
      <c r="D54597" s="157">
        <f t="shared" si="864"/>
        <v>0</v>
      </c>
    </row>
    <row r="54598" spans="4:4" hidden="1" x14ac:dyDescent="0.35">
      <c r="D54598" s="157">
        <f t="shared" si="864"/>
        <v>0</v>
      </c>
    </row>
    <row r="54599" spans="4:4" hidden="1" x14ac:dyDescent="0.35">
      <c r="D54599" s="157">
        <f t="shared" si="864"/>
        <v>0</v>
      </c>
    </row>
    <row r="54600" spans="4:4" hidden="1" x14ac:dyDescent="0.35">
      <c r="D54600" s="157">
        <f t="shared" si="864"/>
        <v>0</v>
      </c>
    </row>
    <row r="54601" spans="4:4" hidden="1" x14ac:dyDescent="0.35">
      <c r="D54601" s="157">
        <f t="shared" si="864"/>
        <v>0</v>
      </c>
    </row>
    <row r="54602" spans="4:4" hidden="1" x14ac:dyDescent="0.35">
      <c r="D54602" s="157">
        <f t="shared" si="864"/>
        <v>0</v>
      </c>
    </row>
    <row r="54603" spans="4:4" hidden="1" x14ac:dyDescent="0.35">
      <c r="D54603" s="157">
        <f t="shared" si="864"/>
        <v>0</v>
      </c>
    </row>
    <row r="54604" spans="4:4" hidden="1" x14ac:dyDescent="0.35">
      <c r="D54604" s="157">
        <f t="shared" si="864"/>
        <v>0</v>
      </c>
    </row>
    <row r="54605" spans="4:4" hidden="1" x14ac:dyDescent="0.35">
      <c r="D54605" s="157">
        <f t="shared" si="864"/>
        <v>0</v>
      </c>
    </row>
    <row r="54606" spans="4:4" hidden="1" x14ac:dyDescent="0.35">
      <c r="D54606" s="157">
        <f t="shared" si="864"/>
        <v>0</v>
      </c>
    </row>
    <row r="54607" spans="4:4" hidden="1" x14ac:dyDescent="0.35">
      <c r="D54607" s="157">
        <f t="shared" si="864"/>
        <v>0</v>
      </c>
    </row>
    <row r="54608" spans="4:4" hidden="1" x14ac:dyDescent="0.35">
      <c r="D54608" s="157">
        <f t="shared" si="864"/>
        <v>0</v>
      </c>
    </row>
    <row r="54609" spans="4:4" hidden="1" x14ac:dyDescent="0.35">
      <c r="D54609" s="157">
        <f t="shared" si="864"/>
        <v>0</v>
      </c>
    </row>
    <row r="54610" spans="4:4" hidden="1" x14ac:dyDescent="0.35">
      <c r="D54610" s="157">
        <f t="shared" si="864"/>
        <v>0</v>
      </c>
    </row>
    <row r="54611" spans="4:4" hidden="1" x14ac:dyDescent="0.35">
      <c r="D54611" s="157">
        <f t="shared" si="864"/>
        <v>0</v>
      </c>
    </row>
    <row r="54612" spans="4:4" hidden="1" x14ac:dyDescent="0.35">
      <c r="D54612" s="157">
        <f t="shared" si="864"/>
        <v>0</v>
      </c>
    </row>
    <row r="54613" spans="4:4" hidden="1" x14ac:dyDescent="0.35">
      <c r="D54613" s="157">
        <f t="shared" si="864"/>
        <v>0</v>
      </c>
    </row>
    <row r="54614" spans="4:4" hidden="1" x14ac:dyDescent="0.35">
      <c r="D54614" s="157">
        <f t="shared" si="864"/>
        <v>0</v>
      </c>
    </row>
    <row r="54615" spans="4:4" hidden="1" x14ac:dyDescent="0.35">
      <c r="D54615" s="157">
        <f t="shared" si="864"/>
        <v>0</v>
      </c>
    </row>
    <row r="54616" spans="4:4" hidden="1" x14ac:dyDescent="0.35">
      <c r="D54616" s="157">
        <f t="shared" si="864"/>
        <v>0</v>
      </c>
    </row>
    <row r="54617" spans="4:4" hidden="1" x14ac:dyDescent="0.35">
      <c r="D54617" s="157">
        <f t="shared" si="864"/>
        <v>0</v>
      </c>
    </row>
    <row r="54618" spans="4:4" hidden="1" x14ac:dyDescent="0.35">
      <c r="D54618" s="157">
        <f t="shared" si="864"/>
        <v>0</v>
      </c>
    </row>
    <row r="54619" spans="4:4" hidden="1" x14ac:dyDescent="0.35">
      <c r="D54619" s="157">
        <f t="shared" si="864"/>
        <v>0</v>
      </c>
    </row>
    <row r="54620" spans="4:4" hidden="1" x14ac:dyDescent="0.35">
      <c r="D54620" s="157">
        <f t="shared" si="864"/>
        <v>0</v>
      </c>
    </row>
    <row r="54621" spans="4:4" hidden="1" x14ac:dyDescent="0.35">
      <c r="D54621" s="157">
        <f t="shared" si="864"/>
        <v>0</v>
      </c>
    </row>
    <row r="54622" spans="4:4" hidden="1" x14ac:dyDescent="0.35">
      <c r="D54622" s="157">
        <f t="shared" si="864"/>
        <v>0</v>
      </c>
    </row>
    <row r="54623" spans="4:4" hidden="1" x14ac:dyDescent="0.35">
      <c r="D54623" s="157">
        <f t="shared" si="864"/>
        <v>0</v>
      </c>
    </row>
    <row r="54624" spans="4:4" hidden="1" x14ac:dyDescent="0.35">
      <c r="D54624" s="157">
        <f t="shared" si="864"/>
        <v>0</v>
      </c>
    </row>
    <row r="54625" spans="4:4" hidden="1" x14ac:dyDescent="0.35">
      <c r="D54625" s="157">
        <f t="shared" si="864"/>
        <v>0</v>
      </c>
    </row>
    <row r="54626" spans="4:4" hidden="1" x14ac:dyDescent="0.35">
      <c r="D54626" s="157">
        <f t="shared" si="864"/>
        <v>0</v>
      </c>
    </row>
    <row r="54627" spans="4:4" hidden="1" x14ac:dyDescent="0.35">
      <c r="D54627" s="157">
        <f t="shared" si="864"/>
        <v>0</v>
      </c>
    </row>
    <row r="54628" spans="4:4" hidden="1" x14ac:dyDescent="0.35">
      <c r="D54628" s="157">
        <f t="shared" si="864"/>
        <v>0</v>
      </c>
    </row>
    <row r="54629" spans="4:4" hidden="1" x14ac:dyDescent="0.35">
      <c r="D54629" s="157">
        <f t="shared" si="864"/>
        <v>0</v>
      </c>
    </row>
    <row r="54630" spans="4:4" hidden="1" x14ac:dyDescent="0.35">
      <c r="D54630" s="157">
        <f t="shared" si="864"/>
        <v>0</v>
      </c>
    </row>
    <row r="54631" spans="4:4" hidden="1" x14ac:dyDescent="0.35">
      <c r="D54631" s="157">
        <f t="shared" si="864"/>
        <v>0</v>
      </c>
    </row>
    <row r="54632" spans="4:4" hidden="1" x14ac:dyDescent="0.35">
      <c r="D54632" s="157">
        <f t="shared" si="864"/>
        <v>0</v>
      </c>
    </row>
    <row r="54633" spans="4:4" hidden="1" x14ac:dyDescent="0.35">
      <c r="D54633" s="157">
        <f t="shared" si="864"/>
        <v>0</v>
      </c>
    </row>
    <row r="54634" spans="4:4" hidden="1" x14ac:dyDescent="0.35">
      <c r="D54634" s="157">
        <f t="shared" si="864"/>
        <v>0</v>
      </c>
    </row>
    <row r="54635" spans="4:4" hidden="1" x14ac:dyDescent="0.35">
      <c r="D54635" s="157">
        <f t="shared" si="864"/>
        <v>0</v>
      </c>
    </row>
    <row r="54636" spans="4:4" hidden="1" x14ac:dyDescent="0.35">
      <c r="D54636" s="157">
        <f t="shared" si="864"/>
        <v>0</v>
      </c>
    </row>
    <row r="54637" spans="4:4" hidden="1" x14ac:dyDescent="0.35">
      <c r="D54637" s="157">
        <f t="shared" si="864"/>
        <v>0</v>
      </c>
    </row>
    <row r="54638" spans="4:4" hidden="1" x14ac:dyDescent="0.35">
      <c r="D54638" s="157">
        <f t="shared" si="864"/>
        <v>0</v>
      </c>
    </row>
    <row r="54639" spans="4:4" hidden="1" x14ac:dyDescent="0.35">
      <c r="D54639" s="157">
        <f t="shared" si="864"/>
        <v>0</v>
      </c>
    </row>
    <row r="54640" spans="4:4" hidden="1" x14ac:dyDescent="0.35">
      <c r="D54640" s="157">
        <f t="shared" si="864"/>
        <v>0</v>
      </c>
    </row>
    <row r="54641" spans="4:4" hidden="1" x14ac:dyDescent="0.35">
      <c r="D54641" s="157">
        <f t="shared" si="864"/>
        <v>0</v>
      </c>
    </row>
    <row r="54642" spans="4:4" hidden="1" x14ac:dyDescent="0.35">
      <c r="D54642" s="157">
        <f t="shared" si="864"/>
        <v>0</v>
      </c>
    </row>
    <row r="54643" spans="4:4" hidden="1" x14ac:dyDescent="0.35">
      <c r="D54643" s="157">
        <f t="shared" si="864"/>
        <v>0</v>
      </c>
    </row>
    <row r="54644" spans="4:4" hidden="1" x14ac:dyDescent="0.35">
      <c r="D54644" s="157">
        <f t="shared" si="864"/>
        <v>0</v>
      </c>
    </row>
    <row r="54645" spans="4:4" hidden="1" x14ac:dyDescent="0.35">
      <c r="D54645" s="157">
        <f t="shared" si="864"/>
        <v>0</v>
      </c>
    </row>
    <row r="54646" spans="4:4" hidden="1" x14ac:dyDescent="0.35">
      <c r="D54646" s="157">
        <f t="shared" si="864"/>
        <v>0</v>
      </c>
    </row>
    <row r="54647" spans="4:4" hidden="1" x14ac:dyDescent="0.35">
      <c r="D54647" s="157">
        <f t="shared" si="864"/>
        <v>0</v>
      </c>
    </row>
    <row r="54648" spans="4:4" hidden="1" x14ac:dyDescent="0.35">
      <c r="D54648" s="157">
        <f t="shared" si="864"/>
        <v>0</v>
      </c>
    </row>
    <row r="54649" spans="4:4" hidden="1" x14ac:dyDescent="0.35">
      <c r="D54649" s="157">
        <f t="shared" si="864"/>
        <v>0</v>
      </c>
    </row>
    <row r="54650" spans="4:4" hidden="1" x14ac:dyDescent="0.35">
      <c r="D54650" s="157">
        <f t="shared" si="864"/>
        <v>0</v>
      </c>
    </row>
    <row r="54651" spans="4:4" hidden="1" x14ac:dyDescent="0.35">
      <c r="D54651" s="157">
        <f t="shared" si="864"/>
        <v>0</v>
      </c>
    </row>
    <row r="54652" spans="4:4" hidden="1" x14ac:dyDescent="0.35">
      <c r="D54652" s="157">
        <f t="shared" si="864"/>
        <v>0</v>
      </c>
    </row>
    <row r="54653" spans="4:4" hidden="1" x14ac:dyDescent="0.35">
      <c r="D54653" s="157">
        <f t="shared" si="864"/>
        <v>0</v>
      </c>
    </row>
    <row r="54654" spans="4:4" hidden="1" x14ac:dyDescent="0.35">
      <c r="D54654" s="157">
        <f t="shared" si="864"/>
        <v>0</v>
      </c>
    </row>
    <row r="54655" spans="4:4" hidden="1" x14ac:dyDescent="0.35">
      <c r="D54655" s="157">
        <f t="shared" si="864"/>
        <v>0</v>
      </c>
    </row>
    <row r="54656" spans="4:4" hidden="1" x14ac:dyDescent="0.35">
      <c r="D54656" s="157">
        <f t="shared" si="864"/>
        <v>0</v>
      </c>
    </row>
    <row r="54657" spans="4:4" hidden="1" x14ac:dyDescent="0.35">
      <c r="D54657" s="157">
        <f t="shared" si="864"/>
        <v>0</v>
      </c>
    </row>
    <row r="54658" spans="4:4" hidden="1" x14ac:dyDescent="0.35">
      <c r="D54658" s="157">
        <f t="shared" si="864"/>
        <v>0</v>
      </c>
    </row>
    <row r="54659" spans="4:4" hidden="1" x14ac:dyDescent="0.35">
      <c r="D54659" s="157">
        <f t="shared" si="864"/>
        <v>0</v>
      </c>
    </row>
    <row r="54660" spans="4:4" hidden="1" x14ac:dyDescent="0.35">
      <c r="D54660" s="157">
        <f t="shared" ref="D54660:D54723" si="865">SUBTOTAL(109,D54627:D54659)</f>
        <v>0</v>
      </c>
    </row>
    <row r="54661" spans="4:4" hidden="1" x14ac:dyDescent="0.35">
      <c r="D54661" s="157">
        <f t="shared" si="865"/>
        <v>0</v>
      </c>
    </row>
    <row r="54662" spans="4:4" hidden="1" x14ac:dyDescent="0.35">
      <c r="D54662" s="157">
        <f t="shared" si="865"/>
        <v>0</v>
      </c>
    </row>
    <row r="54663" spans="4:4" hidden="1" x14ac:dyDescent="0.35">
      <c r="D54663" s="157">
        <f t="shared" si="865"/>
        <v>0</v>
      </c>
    </row>
    <row r="54664" spans="4:4" hidden="1" x14ac:dyDescent="0.35">
      <c r="D54664" s="157">
        <f t="shared" si="865"/>
        <v>0</v>
      </c>
    </row>
    <row r="54665" spans="4:4" hidden="1" x14ac:dyDescent="0.35">
      <c r="D54665" s="157">
        <f t="shared" si="865"/>
        <v>0</v>
      </c>
    </row>
    <row r="54666" spans="4:4" hidden="1" x14ac:dyDescent="0.35">
      <c r="D54666" s="157">
        <f t="shared" si="865"/>
        <v>0</v>
      </c>
    </row>
    <row r="54667" spans="4:4" hidden="1" x14ac:dyDescent="0.35">
      <c r="D54667" s="157">
        <f t="shared" si="865"/>
        <v>0</v>
      </c>
    </row>
    <row r="54668" spans="4:4" hidden="1" x14ac:dyDescent="0.35">
      <c r="D54668" s="157">
        <f t="shared" si="865"/>
        <v>0</v>
      </c>
    </row>
    <row r="54669" spans="4:4" hidden="1" x14ac:dyDescent="0.35">
      <c r="D54669" s="157">
        <f t="shared" si="865"/>
        <v>0</v>
      </c>
    </row>
    <row r="54670" spans="4:4" hidden="1" x14ac:dyDescent="0.35">
      <c r="D54670" s="157">
        <f t="shared" si="865"/>
        <v>0</v>
      </c>
    </row>
    <row r="54671" spans="4:4" hidden="1" x14ac:dyDescent="0.35">
      <c r="D54671" s="157">
        <f t="shared" si="865"/>
        <v>0</v>
      </c>
    </row>
    <row r="54672" spans="4:4" hidden="1" x14ac:dyDescent="0.35">
      <c r="D54672" s="157">
        <f t="shared" si="865"/>
        <v>0</v>
      </c>
    </row>
    <row r="54673" spans="4:4" hidden="1" x14ac:dyDescent="0.35">
      <c r="D54673" s="157">
        <f t="shared" si="865"/>
        <v>0</v>
      </c>
    </row>
    <row r="54674" spans="4:4" hidden="1" x14ac:dyDescent="0.35">
      <c r="D54674" s="157">
        <f t="shared" si="865"/>
        <v>0</v>
      </c>
    </row>
    <row r="54675" spans="4:4" hidden="1" x14ac:dyDescent="0.35">
      <c r="D54675" s="157">
        <f t="shared" si="865"/>
        <v>0</v>
      </c>
    </row>
    <row r="54676" spans="4:4" hidden="1" x14ac:dyDescent="0.35">
      <c r="D54676" s="157">
        <f t="shared" si="865"/>
        <v>0</v>
      </c>
    </row>
    <row r="54677" spans="4:4" hidden="1" x14ac:dyDescent="0.35">
      <c r="D54677" s="157">
        <f t="shared" si="865"/>
        <v>0</v>
      </c>
    </row>
    <row r="54678" spans="4:4" hidden="1" x14ac:dyDescent="0.35">
      <c r="D54678" s="157">
        <f t="shared" si="865"/>
        <v>0</v>
      </c>
    </row>
    <row r="54679" spans="4:4" hidden="1" x14ac:dyDescent="0.35">
      <c r="D54679" s="157">
        <f t="shared" si="865"/>
        <v>0</v>
      </c>
    </row>
    <row r="54680" spans="4:4" hidden="1" x14ac:dyDescent="0.35">
      <c r="D54680" s="157">
        <f t="shared" si="865"/>
        <v>0</v>
      </c>
    </row>
    <row r="54681" spans="4:4" hidden="1" x14ac:dyDescent="0.35">
      <c r="D54681" s="157">
        <f t="shared" si="865"/>
        <v>0</v>
      </c>
    </row>
    <row r="54682" spans="4:4" hidden="1" x14ac:dyDescent="0.35">
      <c r="D54682" s="157">
        <f t="shared" si="865"/>
        <v>0</v>
      </c>
    </row>
    <row r="54683" spans="4:4" hidden="1" x14ac:dyDescent="0.35">
      <c r="D54683" s="157">
        <f t="shared" si="865"/>
        <v>0</v>
      </c>
    </row>
    <row r="54684" spans="4:4" hidden="1" x14ac:dyDescent="0.35">
      <c r="D54684" s="157">
        <f t="shared" si="865"/>
        <v>0</v>
      </c>
    </row>
    <row r="54685" spans="4:4" hidden="1" x14ac:dyDescent="0.35">
      <c r="D54685" s="157">
        <f t="shared" si="865"/>
        <v>0</v>
      </c>
    </row>
    <row r="54686" spans="4:4" hidden="1" x14ac:dyDescent="0.35">
      <c r="D54686" s="157">
        <f t="shared" si="865"/>
        <v>0</v>
      </c>
    </row>
    <row r="54687" spans="4:4" hidden="1" x14ac:dyDescent="0.35">
      <c r="D54687" s="157">
        <f t="shared" si="865"/>
        <v>0</v>
      </c>
    </row>
    <row r="54688" spans="4:4" hidden="1" x14ac:dyDescent="0.35">
      <c r="D54688" s="157">
        <f t="shared" si="865"/>
        <v>0</v>
      </c>
    </row>
    <row r="54689" spans="4:4" hidden="1" x14ac:dyDescent="0.35">
      <c r="D54689" s="157">
        <f t="shared" si="865"/>
        <v>0</v>
      </c>
    </row>
    <row r="54690" spans="4:4" hidden="1" x14ac:dyDescent="0.35">
      <c r="D54690" s="157">
        <f t="shared" si="865"/>
        <v>0</v>
      </c>
    </row>
    <row r="54691" spans="4:4" hidden="1" x14ac:dyDescent="0.35">
      <c r="D54691" s="157">
        <f t="shared" si="865"/>
        <v>0</v>
      </c>
    </row>
    <row r="54692" spans="4:4" hidden="1" x14ac:dyDescent="0.35">
      <c r="D54692" s="157">
        <f t="shared" si="865"/>
        <v>0</v>
      </c>
    </row>
    <row r="54693" spans="4:4" hidden="1" x14ac:dyDescent="0.35">
      <c r="D54693" s="157">
        <f t="shared" si="865"/>
        <v>0</v>
      </c>
    </row>
    <row r="54694" spans="4:4" hidden="1" x14ac:dyDescent="0.35">
      <c r="D54694" s="157">
        <f t="shared" si="865"/>
        <v>0</v>
      </c>
    </row>
    <row r="54695" spans="4:4" hidden="1" x14ac:dyDescent="0.35">
      <c r="D54695" s="157">
        <f t="shared" si="865"/>
        <v>0</v>
      </c>
    </row>
    <row r="54696" spans="4:4" hidden="1" x14ac:dyDescent="0.35">
      <c r="D54696" s="157">
        <f t="shared" si="865"/>
        <v>0</v>
      </c>
    </row>
    <row r="54697" spans="4:4" hidden="1" x14ac:dyDescent="0.35">
      <c r="D54697" s="157">
        <f t="shared" si="865"/>
        <v>0</v>
      </c>
    </row>
    <row r="54698" spans="4:4" hidden="1" x14ac:dyDescent="0.35">
      <c r="D54698" s="157">
        <f t="shared" si="865"/>
        <v>0</v>
      </c>
    </row>
    <row r="54699" spans="4:4" hidden="1" x14ac:dyDescent="0.35">
      <c r="D54699" s="157">
        <f t="shared" si="865"/>
        <v>0</v>
      </c>
    </row>
    <row r="54700" spans="4:4" hidden="1" x14ac:dyDescent="0.35">
      <c r="D54700" s="157">
        <f t="shared" si="865"/>
        <v>0</v>
      </c>
    </row>
    <row r="54701" spans="4:4" hidden="1" x14ac:dyDescent="0.35">
      <c r="D54701" s="157">
        <f t="shared" si="865"/>
        <v>0</v>
      </c>
    </row>
    <row r="54702" spans="4:4" hidden="1" x14ac:dyDescent="0.35">
      <c r="D54702" s="157">
        <f t="shared" si="865"/>
        <v>0</v>
      </c>
    </row>
    <row r="54703" spans="4:4" hidden="1" x14ac:dyDescent="0.35">
      <c r="D54703" s="157">
        <f t="shared" si="865"/>
        <v>0</v>
      </c>
    </row>
    <row r="54704" spans="4:4" hidden="1" x14ac:dyDescent="0.35">
      <c r="D54704" s="157">
        <f t="shared" si="865"/>
        <v>0</v>
      </c>
    </row>
    <row r="54705" spans="4:4" hidden="1" x14ac:dyDescent="0.35">
      <c r="D54705" s="157">
        <f t="shared" si="865"/>
        <v>0</v>
      </c>
    </row>
    <row r="54706" spans="4:4" hidden="1" x14ac:dyDescent="0.35">
      <c r="D54706" s="157">
        <f t="shared" si="865"/>
        <v>0</v>
      </c>
    </row>
    <row r="54707" spans="4:4" hidden="1" x14ac:dyDescent="0.35">
      <c r="D54707" s="157">
        <f t="shared" si="865"/>
        <v>0</v>
      </c>
    </row>
    <row r="54708" spans="4:4" hidden="1" x14ac:dyDescent="0.35">
      <c r="D54708" s="157">
        <f t="shared" si="865"/>
        <v>0</v>
      </c>
    </row>
    <row r="54709" spans="4:4" hidden="1" x14ac:dyDescent="0.35">
      <c r="D54709" s="157">
        <f t="shared" si="865"/>
        <v>0</v>
      </c>
    </row>
    <row r="54710" spans="4:4" hidden="1" x14ac:dyDescent="0.35">
      <c r="D54710" s="157">
        <f t="shared" si="865"/>
        <v>0</v>
      </c>
    </row>
    <row r="54711" spans="4:4" hidden="1" x14ac:dyDescent="0.35">
      <c r="D54711" s="157">
        <f t="shared" si="865"/>
        <v>0</v>
      </c>
    </row>
    <row r="54712" spans="4:4" hidden="1" x14ac:dyDescent="0.35">
      <c r="D54712" s="157">
        <f t="shared" si="865"/>
        <v>0</v>
      </c>
    </row>
    <row r="54713" spans="4:4" hidden="1" x14ac:dyDescent="0.35">
      <c r="D54713" s="157">
        <f t="shared" si="865"/>
        <v>0</v>
      </c>
    </row>
    <row r="54714" spans="4:4" hidden="1" x14ac:dyDescent="0.35">
      <c r="D54714" s="157">
        <f t="shared" si="865"/>
        <v>0</v>
      </c>
    </row>
    <row r="54715" spans="4:4" hidden="1" x14ac:dyDescent="0.35">
      <c r="D54715" s="157">
        <f t="shared" si="865"/>
        <v>0</v>
      </c>
    </row>
    <row r="54716" spans="4:4" hidden="1" x14ac:dyDescent="0.35">
      <c r="D54716" s="157">
        <f t="shared" si="865"/>
        <v>0</v>
      </c>
    </row>
    <row r="54717" spans="4:4" hidden="1" x14ac:dyDescent="0.35">
      <c r="D54717" s="157">
        <f t="shared" si="865"/>
        <v>0</v>
      </c>
    </row>
    <row r="54718" spans="4:4" hidden="1" x14ac:dyDescent="0.35">
      <c r="D54718" s="157">
        <f t="shared" si="865"/>
        <v>0</v>
      </c>
    </row>
    <row r="54719" spans="4:4" hidden="1" x14ac:dyDescent="0.35">
      <c r="D54719" s="157">
        <f t="shared" si="865"/>
        <v>0</v>
      </c>
    </row>
    <row r="54720" spans="4:4" hidden="1" x14ac:dyDescent="0.35">
      <c r="D54720" s="157">
        <f t="shared" si="865"/>
        <v>0</v>
      </c>
    </row>
    <row r="54721" spans="4:4" hidden="1" x14ac:dyDescent="0.35">
      <c r="D54721" s="157">
        <f t="shared" si="865"/>
        <v>0</v>
      </c>
    </row>
    <row r="54722" spans="4:4" hidden="1" x14ac:dyDescent="0.35">
      <c r="D54722" s="157">
        <f t="shared" si="865"/>
        <v>0</v>
      </c>
    </row>
    <row r="54723" spans="4:4" hidden="1" x14ac:dyDescent="0.35">
      <c r="D54723" s="157">
        <f t="shared" si="865"/>
        <v>0</v>
      </c>
    </row>
    <row r="54724" spans="4:4" hidden="1" x14ac:dyDescent="0.35">
      <c r="D54724" s="157">
        <f t="shared" ref="D54724:D54787" si="866">SUBTOTAL(109,D54691:D54723)</f>
        <v>0</v>
      </c>
    </row>
    <row r="54725" spans="4:4" hidden="1" x14ac:dyDescent="0.35">
      <c r="D54725" s="157">
        <f t="shared" si="866"/>
        <v>0</v>
      </c>
    </row>
    <row r="54726" spans="4:4" hidden="1" x14ac:dyDescent="0.35">
      <c r="D54726" s="157">
        <f t="shared" si="866"/>
        <v>0</v>
      </c>
    </row>
    <row r="54727" spans="4:4" hidden="1" x14ac:dyDescent="0.35">
      <c r="D54727" s="157">
        <f t="shared" si="866"/>
        <v>0</v>
      </c>
    </row>
    <row r="54728" spans="4:4" hidden="1" x14ac:dyDescent="0.35">
      <c r="D54728" s="157">
        <f t="shared" si="866"/>
        <v>0</v>
      </c>
    </row>
    <row r="54729" spans="4:4" hidden="1" x14ac:dyDescent="0.35">
      <c r="D54729" s="157">
        <f t="shared" si="866"/>
        <v>0</v>
      </c>
    </row>
    <row r="54730" spans="4:4" hidden="1" x14ac:dyDescent="0.35">
      <c r="D54730" s="157">
        <f t="shared" si="866"/>
        <v>0</v>
      </c>
    </row>
    <row r="54731" spans="4:4" hidden="1" x14ac:dyDescent="0.35">
      <c r="D54731" s="157">
        <f t="shared" si="866"/>
        <v>0</v>
      </c>
    </row>
    <row r="54732" spans="4:4" hidden="1" x14ac:dyDescent="0.35">
      <c r="D54732" s="157">
        <f t="shared" si="866"/>
        <v>0</v>
      </c>
    </row>
    <row r="54733" spans="4:4" hidden="1" x14ac:dyDescent="0.35">
      <c r="D54733" s="157">
        <f t="shared" si="866"/>
        <v>0</v>
      </c>
    </row>
    <row r="54734" spans="4:4" hidden="1" x14ac:dyDescent="0.35">
      <c r="D54734" s="157">
        <f t="shared" si="866"/>
        <v>0</v>
      </c>
    </row>
    <row r="54735" spans="4:4" hidden="1" x14ac:dyDescent="0.35">
      <c r="D54735" s="157">
        <f t="shared" si="866"/>
        <v>0</v>
      </c>
    </row>
    <row r="54736" spans="4:4" hidden="1" x14ac:dyDescent="0.35">
      <c r="D54736" s="157">
        <f t="shared" si="866"/>
        <v>0</v>
      </c>
    </row>
    <row r="54737" spans="4:4" hidden="1" x14ac:dyDescent="0.35">
      <c r="D54737" s="157">
        <f t="shared" si="866"/>
        <v>0</v>
      </c>
    </row>
    <row r="54738" spans="4:4" hidden="1" x14ac:dyDescent="0.35">
      <c r="D54738" s="157">
        <f t="shared" si="866"/>
        <v>0</v>
      </c>
    </row>
    <row r="54739" spans="4:4" hidden="1" x14ac:dyDescent="0.35">
      <c r="D54739" s="157">
        <f t="shared" si="866"/>
        <v>0</v>
      </c>
    </row>
    <row r="54740" spans="4:4" hidden="1" x14ac:dyDescent="0.35">
      <c r="D54740" s="157">
        <f t="shared" si="866"/>
        <v>0</v>
      </c>
    </row>
    <row r="54741" spans="4:4" hidden="1" x14ac:dyDescent="0.35">
      <c r="D54741" s="157">
        <f t="shared" si="866"/>
        <v>0</v>
      </c>
    </row>
    <row r="54742" spans="4:4" hidden="1" x14ac:dyDescent="0.35">
      <c r="D54742" s="157">
        <f t="shared" si="866"/>
        <v>0</v>
      </c>
    </row>
    <row r="54743" spans="4:4" hidden="1" x14ac:dyDescent="0.35">
      <c r="D54743" s="157">
        <f t="shared" si="866"/>
        <v>0</v>
      </c>
    </row>
    <row r="54744" spans="4:4" hidden="1" x14ac:dyDescent="0.35">
      <c r="D54744" s="157">
        <f t="shared" si="866"/>
        <v>0</v>
      </c>
    </row>
    <row r="54745" spans="4:4" hidden="1" x14ac:dyDescent="0.35">
      <c r="D54745" s="157">
        <f t="shared" si="866"/>
        <v>0</v>
      </c>
    </row>
    <row r="54746" spans="4:4" hidden="1" x14ac:dyDescent="0.35">
      <c r="D54746" s="157">
        <f t="shared" si="866"/>
        <v>0</v>
      </c>
    </row>
    <row r="54747" spans="4:4" hidden="1" x14ac:dyDescent="0.35">
      <c r="D54747" s="157">
        <f t="shared" si="866"/>
        <v>0</v>
      </c>
    </row>
    <row r="54748" spans="4:4" hidden="1" x14ac:dyDescent="0.35">
      <c r="D54748" s="157">
        <f t="shared" si="866"/>
        <v>0</v>
      </c>
    </row>
    <row r="54749" spans="4:4" hidden="1" x14ac:dyDescent="0.35">
      <c r="D54749" s="157">
        <f t="shared" si="866"/>
        <v>0</v>
      </c>
    </row>
    <row r="54750" spans="4:4" hidden="1" x14ac:dyDescent="0.35">
      <c r="D54750" s="157">
        <f t="shared" si="866"/>
        <v>0</v>
      </c>
    </row>
    <row r="54751" spans="4:4" hidden="1" x14ac:dyDescent="0.35">
      <c r="D54751" s="157">
        <f t="shared" si="866"/>
        <v>0</v>
      </c>
    </row>
    <row r="54752" spans="4:4" hidden="1" x14ac:dyDescent="0.35">
      <c r="D54752" s="157">
        <f t="shared" si="866"/>
        <v>0</v>
      </c>
    </row>
    <row r="54753" spans="4:4" hidden="1" x14ac:dyDescent="0.35">
      <c r="D54753" s="157">
        <f t="shared" si="866"/>
        <v>0</v>
      </c>
    </row>
    <row r="54754" spans="4:4" hidden="1" x14ac:dyDescent="0.35">
      <c r="D54754" s="157">
        <f t="shared" si="866"/>
        <v>0</v>
      </c>
    </row>
    <row r="54755" spans="4:4" hidden="1" x14ac:dyDescent="0.35">
      <c r="D54755" s="157">
        <f t="shared" si="866"/>
        <v>0</v>
      </c>
    </row>
    <row r="54756" spans="4:4" hidden="1" x14ac:dyDescent="0.35">
      <c r="D54756" s="157">
        <f t="shared" si="866"/>
        <v>0</v>
      </c>
    </row>
    <row r="54757" spans="4:4" hidden="1" x14ac:dyDescent="0.35">
      <c r="D54757" s="157">
        <f t="shared" si="866"/>
        <v>0</v>
      </c>
    </row>
    <row r="54758" spans="4:4" hidden="1" x14ac:dyDescent="0.35">
      <c r="D54758" s="157">
        <f t="shared" si="866"/>
        <v>0</v>
      </c>
    </row>
    <row r="54759" spans="4:4" hidden="1" x14ac:dyDescent="0.35">
      <c r="D54759" s="157">
        <f t="shared" si="866"/>
        <v>0</v>
      </c>
    </row>
    <row r="54760" spans="4:4" hidden="1" x14ac:dyDescent="0.35">
      <c r="D54760" s="157">
        <f t="shared" si="866"/>
        <v>0</v>
      </c>
    </row>
    <row r="54761" spans="4:4" hidden="1" x14ac:dyDescent="0.35">
      <c r="D54761" s="157">
        <f t="shared" si="866"/>
        <v>0</v>
      </c>
    </row>
    <row r="54762" spans="4:4" hidden="1" x14ac:dyDescent="0.35">
      <c r="D54762" s="157">
        <f t="shared" si="866"/>
        <v>0</v>
      </c>
    </row>
    <row r="54763" spans="4:4" hidden="1" x14ac:dyDescent="0.35">
      <c r="D54763" s="157">
        <f t="shared" si="866"/>
        <v>0</v>
      </c>
    </row>
    <row r="54764" spans="4:4" hidden="1" x14ac:dyDescent="0.35">
      <c r="D54764" s="157">
        <f t="shared" si="866"/>
        <v>0</v>
      </c>
    </row>
    <row r="54765" spans="4:4" hidden="1" x14ac:dyDescent="0.35">
      <c r="D54765" s="157">
        <f t="shared" si="866"/>
        <v>0</v>
      </c>
    </row>
    <row r="54766" spans="4:4" hidden="1" x14ac:dyDescent="0.35">
      <c r="D54766" s="157">
        <f t="shared" si="866"/>
        <v>0</v>
      </c>
    </row>
    <row r="54767" spans="4:4" hidden="1" x14ac:dyDescent="0.35">
      <c r="D54767" s="157">
        <f t="shared" si="866"/>
        <v>0</v>
      </c>
    </row>
    <row r="54768" spans="4:4" hidden="1" x14ac:dyDescent="0.35">
      <c r="D54768" s="157">
        <f t="shared" si="866"/>
        <v>0</v>
      </c>
    </row>
    <row r="54769" spans="4:4" hidden="1" x14ac:dyDescent="0.35">
      <c r="D54769" s="157">
        <f t="shared" si="866"/>
        <v>0</v>
      </c>
    </row>
    <row r="54770" spans="4:4" hidden="1" x14ac:dyDescent="0.35">
      <c r="D54770" s="157">
        <f t="shared" si="866"/>
        <v>0</v>
      </c>
    </row>
    <row r="54771" spans="4:4" hidden="1" x14ac:dyDescent="0.35">
      <c r="D54771" s="157">
        <f t="shared" si="866"/>
        <v>0</v>
      </c>
    </row>
    <row r="54772" spans="4:4" hidden="1" x14ac:dyDescent="0.35">
      <c r="D54772" s="157">
        <f t="shared" si="866"/>
        <v>0</v>
      </c>
    </row>
    <row r="54773" spans="4:4" hidden="1" x14ac:dyDescent="0.35">
      <c r="D54773" s="157">
        <f t="shared" si="866"/>
        <v>0</v>
      </c>
    </row>
    <row r="54774" spans="4:4" hidden="1" x14ac:dyDescent="0.35">
      <c r="D54774" s="157">
        <f t="shared" si="866"/>
        <v>0</v>
      </c>
    </row>
    <row r="54775" spans="4:4" hidden="1" x14ac:dyDescent="0.35">
      <c r="D54775" s="157">
        <f t="shared" si="866"/>
        <v>0</v>
      </c>
    </row>
    <row r="54776" spans="4:4" hidden="1" x14ac:dyDescent="0.35">
      <c r="D54776" s="157">
        <f t="shared" si="866"/>
        <v>0</v>
      </c>
    </row>
    <row r="54777" spans="4:4" hidden="1" x14ac:dyDescent="0.35">
      <c r="D54777" s="157">
        <f t="shared" si="866"/>
        <v>0</v>
      </c>
    </row>
    <row r="54778" spans="4:4" hidden="1" x14ac:dyDescent="0.35">
      <c r="D54778" s="157">
        <f t="shared" si="866"/>
        <v>0</v>
      </c>
    </row>
    <row r="54779" spans="4:4" hidden="1" x14ac:dyDescent="0.35">
      <c r="D54779" s="157">
        <f t="shared" si="866"/>
        <v>0</v>
      </c>
    </row>
    <row r="54780" spans="4:4" hidden="1" x14ac:dyDescent="0.35">
      <c r="D54780" s="157">
        <f t="shared" si="866"/>
        <v>0</v>
      </c>
    </row>
    <row r="54781" spans="4:4" hidden="1" x14ac:dyDescent="0.35">
      <c r="D54781" s="157">
        <f t="shared" si="866"/>
        <v>0</v>
      </c>
    </row>
    <row r="54782" spans="4:4" hidden="1" x14ac:dyDescent="0.35">
      <c r="D54782" s="157">
        <f t="shared" si="866"/>
        <v>0</v>
      </c>
    </row>
    <row r="54783" spans="4:4" hidden="1" x14ac:dyDescent="0.35">
      <c r="D54783" s="157">
        <f t="shared" si="866"/>
        <v>0</v>
      </c>
    </row>
    <row r="54784" spans="4:4" hidden="1" x14ac:dyDescent="0.35">
      <c r="D54784" s="157">
        <f t="shared" si="866"/>
        <v>0</v>
      </c>
    </row>
    <row r="54785" spans="4:4" hidden="1" x14ac:dyDescent="0.35">
      <c r="D54785" s="157">
        <f t="shared" si="866"/>
        <v>0</v>
      </c>
    </row>
    <row r="54786" spans="4:4" hidden="1" x14ac:dyDescent="0.35">
      <c r="D54786" s="157">
        <f t="shared" si="866"/>
        <v>0</v>
      </c>
    </row>
    <row r="54787" spans="4:4" hidden="1" x14ac:dyDescent="0.35">
      <c r="D54787" s="157">
        <f t="shared" si="866"/>
        <v>0</v>
      </c>
    </row>
    <row r="54788" spans="4:4" hidden="1" x14ac:dyDescent="0.35">
      <c r="D54788" s="157">
        <f t="shared" ref="D54788:D54851" si="867">SUBTOTAL(109,D54755:D54787)</f>
        <v>0</v>
      </c>
    </row>
    <row r="54789" spans="4:4" hidden="1" x14ac:dyDescent="0.35">
      <c r="D54789" s="157">
        <f t="shared" si="867"/>
        <v>0</v>
      </c>
    </row>
    <row r="54790" spans="4:4" hidden="1" x14ac:dyDescent="0.35">
      <c r="D54790" s="157">
        <f t="shared" si="867"/>
        <v>0</v>
      </c>
    </row>
    <row r="54791" spans="4:4" hidden="1" x14ac:dyDescent="0.35">
      <c r="D54791" s="157">
        <f t="shared" si="867"/>
        <v>0</v>
      </c>
    </row>
    <row r="54792" spans="4:4" hidden="1" x14ac:dyDescent="0.35">
      <c r="D54792" s="157">
        <f t="shared" si="867"/>
        <v>0</v>
      </c>
    </row>
    <row r="54793" spans="4:4" hidden="1" x14ac:dyDescent="0.35">
      <c r="D54793" s="157">
        <f t="shared" si="867"/>
        <v>0</v>
      </c>
    </row>
    <row r="54794" spans="4:4" hidden="1" x14ac:dyDescent="0.35">
      <c r="D54794" s="157">
        <f t="shared" si="867"/>
        <v>0</v>
      </c>
    </row>
    <row r="54795" spans="4:4" hidden="1" x14ac:dyDescent="0.35">
      <c r="D54795" s="157">
        <f t="shared" si="867"/>
        <v>0</v>
      </c>
    </row>
    <row r="54796" spans="4:4" hidden="1" x14ac:dyDescent="0.35">
      <c r="D54796" s="157">
        <f t="shared" si="867"/>
        <v>0</v>
      </c>
    </row>
    <row r="54797" spans="4:4" hidden="1" x14ac:dyDescent="0.35">
      <c r="D54797" s="157">
        <f t="shared" si="867"/>
        <v>0</v>
      </c>
    </row>
    <row r="54798" spans="4:4" hidden="1" x14ac:dyDescent="0.35">
      <c r="D54798" s="157">
        <f t="shared" si="867"/>
        <v>0</v>
      </c>
    </row>
    <row r="54799" spans="4:4" hidden="1" x14ac:dyDescent="0.35">
      <c r="D54799" s="157">
        <f t="shared" si="867"/>
        <v>0</v>
      </c>
    </row>
    <row r="54800" spans="4:4" hidden="1" x14ac:dyDescent="0.35">
      <c r="D54800" s="157">
        <f t="shared" si="867"/>
        <v>0</v>
      </c>
    </row>
    <row r="54801" spans="4:4" hidden="1" x14ac:dyDescent="0.35">
      <c r="D54801" s="157">
        <f t="shared" si="867"/>
        <v>0</v>
      </c>
    </row>
    <row r="54802" spans="4:4" hidden="1" x14ac:dyDescent="0.35">
      <c r="D54802" s="157">
        <f t="shared" si="867"/>
        <v>0</v>
      </c>
    </row>
    <row r="54803" spans="4:4" hidden="1" x14ac:dyDescent="0.35">
      <c r="D54803" s="157">
        <f t="shared" si="867"/>
        <v>0</v>
      </c>
    </row>
    <row r="54804" spans="4:4" hidden="1" x14ac:dyDescent="0.35">
      <c r="D54804" s="157">
        <f t="shared" si="867"/>
        <v>0</v>
      </c>
    </row>
    <row r="54805" spans="4:4" hidden="1" x14ac:dyDescent="0.35">
      <c r="D54805" s="157">
        <f t="shared" si="867"/>
        <v>0</v>
      </c>
    </row>
    <row r="54806" spans="4:4" hidden="1" x14ac:dyDescent="0.35">
      <c r="D54806" s="157">
        <f t="shared" si="867"/>
        <v>0</v>
      </c>
    </row>
    <row r="54807" spans="4:4" hidden="1" x14ac:dyDescent="0.35">
      <c r="D54807" s="157">
        <f t="shared" si="867"/>
        <v>0</v>
      </c>
    </row>
    <row r="54808" spans="4:4" hidden="1" x14ac:dyDescent="0.35">
      <c r="D54808" s="157">
        <f t="shared" si="867"/>
        <v>0</v>
      </c>
    </row>
    <row r="54809" spans="4:4" hidden="1" x14ac:dyDescent="0.35">
      <c r="D54809" s="157">
        <f t="shared" si="867"/>
        <v>0</v>
      </c>
    </row>
    <row r="54810" spans="4:4" hidden="1" x14ac:dyDescent="0.35">
      <c r="D54810" s="157">
        <f t="shared" si="867"/>
        <v>0</v>
      </c>
    </row>
    <row r="54811" spans="4:4" hidden="1" x14ac:dyDescent="0.35">
      <c r="D54811" s="157">
        <f t="shared" si="867"/>
        <v>0</v>
      </c>
    </row>
    <row r="54812" spans="4:4" hidden="1" x14ac:dyDescent="0.35">
      <c r="D54812" s="157">
        <f t="shared" si="867"/>
        <v>0</v>
      </c>
    </row>
    <row r="54813" spans="4:4" hidden="1" x14ac:dyDescent="0.35">
      <c r="D54813" s="157">
        <f t="shared" si="867"/>
        <v>0</v>
      </c>
    </row>
    <row r="54814" spans="4:4" hidden="1" x14ac:dyDescent="0.35">
      <c r="D54814" s="157">
        <f t="shared" si="867"/>
        <v>0</v>
      </c>
    </row>
    <row r="54815" spans="4:4" hidden="1" x14ac:dyDescent="0.35">
      <c r="D54815" s="157">
        <f t="shared" si="867"/>
        <v>0</v>
      </c>
    </row>
    <row r="54816" spans="4:4" hidden="1" x14ac:dyDescent="0.35">
      <c r="D54816" s="157">
        <f t="shared" si="867"/>
        <v>0</v>
      </c>
    </row>
    <row r="54817" spans="4:4" hidden="1" x14ac:dyDescent="0.35">
      <c r="D54817" s="157">
        <f t="shared" si="867"/>
        <v>0</v>
      </c>
    </row>
    <row r="54818" spans="4:4" hidden="1" x14ac:dyDescent="0.35">
      <c r="D54818" s="157">
        <f t="shared" si="867"/>
        <v>0</v>
      </c>
    </row>
    <row r="54819" spans="4:4" hidden="1" x14ac:dyDescent="0.35">
      <c r="D54819" s="157">
        <f t="shared" si="867"/>
        <v>0</v>
      </c>
    </row>
    <row r="54820" spans="4:4" hidden="1" x14ac:dyDescent="0.35">
      <c r="D54820" s="157">
        <f t="shared" si="867"/>
        <v>0</v>
      </c>
    </row>
    <row r="54821" spans="4:4" hidden="1" x14ac:dyDescent="0.35">
      <c r="D54821" s="157">
        <f t="shared" si="867"/>
        <v>0</v>
      </c>
    </row>
    <row r="54822" spans="4:4" hidden="1" x14ac:dyDescent="0.35">
      <c r="D54822" s="157">
        <f t="shared" si="867"/>
        <v>0</v>
      </c>
    </row>
    <row r="54823" spans="4:4" hidden="1" x14ac:dyDescent="0.35">
      <c r="D54823" s="157">
        <f t="shared" si="867"/>
        <v>0</v>
      </c>
    </row>
    <row r="54824" spans="4:4" hidden="1" x14ac:dyDescent="0.35">
      <c r="D54824" s="157">
        <f t="shared" si="867"/>
        <v>0</v>
      </c>
    </row>
    <row r="54825" spans="4:4" hidden="1" x14ac:dyDescent="0.35">
      <c r="D54825" s="157">
        <f t="shared" si="867"/>
        <v>0</v>
      </c>
    </row>
    <row r="54826" spans="4:4" hidden="1" x14ac:dyDescent="0.35">
      <c r="D54826" s="157">
        <f t="shared" si="867"/>
        <v>0</v>
      </c>
    </row>
    <row r="54827" spans="4:4" hidden="1" x14ac:dyDescent="0.35">
      <c r="D54827" s="157">
        <f t="shared" si="867"/>
        <v>0</v>
      </c>
    </row>
    <row r="54828" spans="4:4" hidden="1" x14ac:dyDescent="0.35">
      <c r="D54828" s="157">
        <f t="shared" si="867"/>
        <v>0</v>
      </c>
    </row>
    <row r="54829" spans="4:4" hidden="1" x14ac:dyDescent="0.35">
      <c r="D54829" s="157">
        <f t="shared" si="867"/>
        <v>0</v>
      </c>
    </row>
    <row r="54830" spans="4:4" hidden="1" x14ac:dyDescent="0.35">
      <c r="D54830" s="157">
        <f t="shared" si="867"/>
        <v>0</v>
      </c>
    </row>
    <row r="54831" spans="4:4" hidden="1" x14ac:dyDescent="0.35">
      <c r="D54831" s="157">
        <f t="shared" si="867"/>
        <v>0</v>
      </c>
    </row>
    <row r="54832" spans="4:4" hidden="1" x14ac:dyDescent="0.35">
      <c r="D54832" s="157">
        <f t="shared" si="867"/>
        <v>0</v>
      </c>
    </row>
    <row r="54833" spans="4:4" hidden="1" x14ac:dyDescent="0.35">
      <c r="D54833" s="157">
        <f t="shared" si="867"/>
        <v>0</v>
      </c>
    </row>
    <row r="54834" spans="4:4" hidden="1" x14ac:dyDescent="0.35">
      <c r="D54834" s="157">
        <f t="shared" si="867"/>
        <v>0</v>
      </c>
    </row>
    <row r="54835" spans="4:4" hidden="1" x14ac:dyDescent="0.35">
      <c r="D54835" s="157">
        <f t="shared" si="867"/>
        <v>0</v>
      </c>
    </row>
    <row r="54836" spans="4:4" hidden="1" x14ac:dyDescent="0.35">
      <c r="D54836" s="157">
        <f t="shared" si="867"/>
        <v>0</v>
      </c>
    </row>
    <row r="54837" spans="4:4" hidden="1" x14ac:dyDescent="0.35">
      <c r="D54837" s="157">
        <f t="shared" si="867"/>
        <v>0</v>
      </c>
    </row>
    <row r="54838" spans="4:4" hidden="1" x14ac:dyDescent="0.35">
      <c r="D54838" s="157">
        <f t="shared" si="867"/>
        <v>0</v>
      </c>
    </row>
    <row r="54839" spans="4:4" hidden="1" x14ac:dyDescent="0.35">
      <c r="D54839" s="157">
        <f t="shared" si="867"/>
        <v>0</v>
      </c>
    </row>
    <row r="54840" spans="4:4" hidden="1" x14ac:dyDescent="0.35">
      <c r="D54840" s="157">
        <f t="shared" si="867"/>
        <v>0</v>
      </c>
    </row>
    <row r="54841" spans="4:4" hidden="1" x14ac:dyDescent="0.35">
      <c r="D54841" s="157">
        <f t="shared" si="867"/>
        <v>0</v>
      </c>
    </row>
    <row r="54842" spans="4:4" hidden="1" x14ac:dyDescent="0.35">
      <c r="D54842" s="157">
        <f t="shared" si="867"/>
        <v>0</v>
      </c>
    </row>
    <row r="54843" spans="4:4" hidden="1" x14ac:dyDescent="0.35">
      <c r="D54843" s="157">
        <f t="shared" si="867"/>
        <v>0</v>
      </c>
    </row>
    <row r="54844" spans="4:4" hidden="1" x14ac:dyDescent="0.35">
      <c r="D54844" s="157">
        <f t="shared" si="867"/>
        <v>0</v>
      </c>
    </row>
    <row r="54845" spans="4:4" hidden="1" x14ac:dyDescent="0.35">
      <c r="D54845" s="157">
        <f t="shared" si="867"/>
        <v>0</v>
      </c>
    </row>
    <row r="54846" spans="4:4" hidden="1" x14ac:dyDescent="0.35">
      <c r="D54846" s="157">
        <f t="shared" si="867"/>
        <v>0</v>
      </c>
    </row>
    <row r="54847" spans="4:4" hidden="1" x14ac:dyDescent="0.35">
      <c r="D54847" s="157">
        <f t="shared" si="867"/>
        <v>0</v>
      </c>
    </row>
    <row r="54848" spans="4:4" hidden="1" x14ac:dyDescent="0.35">
      <c r="D54848" s="157">
        <f t="shared" si="867"/>
        <v>0</v>
      </c>
    </row>
    <row r="54849" spans="4:4" hidden="1" x14ac:dyDescent="0.35">
      <c r="D54849" s="157">
        <f t="shared" si="867"/>
        <v>0</v>
      </c>
    </row>
    <row r="54850" spans="4:4" hidden="1" x14ac:dyDescent="0.35">
      <c r="D54850" s="157">
        <f t="shared" si="867"/>
        <v>0</v>
      </c>
    </row>
    <row r="54851" spans="4:4" hidden="1" x14ac:dyDescent="0.35">
      <c r="D54851" s="157">
        <f t="shared" si="867"/>
        <v>0</v>
      </c>
    </row>
    <row r="54852" spans="4:4" hidden="1" x14ac:dyDescent="0.35">
      <c r="D54852" s="157">
        <f t="shared" ref="D54852:D54915" si="868">SUBTOTAL(109,D54819:D54851)</f>
        <v>0</v>
      </c>
    </row>
    <row r="54853" spans="4:4" hidden="1" x14ac:dyDescent="0.35">
      <c r="D54853" s="157">
        <f t="shared" si="868"/>
        <v>0</v>
      </c>
    </row>
    <row r="54854" spans="4:4" hidden="1" x14ac:dyDescent="0.35">
      <c r="D54854" s="157">
        <f t="shared" si="868"/>
        <v>0</v>
      </c>
    </row>
    <row r="54855" spans="4:4" hidden="1" x14ac:dyDescent="0.35">
      <c r="D54855" s="157">
        <f t="shared" si="868"/>
        <v>0</v>
      </c>
    </row>
    <row r="54856" spans="4:4" hidden="1" x14ac:dyDescent="0.35">
      <c r="D54856" s="157">
        <f t="shared" si="868"/>
        <v>0</v>
      </c>
    </row>
    <row r="54857" spans="4:4" hidden="1" x14ac:dyDescent="0.35">
      <c r="D54857" s="157">
        <f t="shared" si="868"/>
        <v>0</v>
      </c>
    </row>
    <row r="54858" spans="4:4" hidden="1" x14ac:dyDescent="0.35">
      <c r="D54858" s="157">
        <f t="shared" si="868"/>
        <v>0</v>
      </c>
    </row>
    <row r="54859" spans="4:4" hidden="1" x14ac:dyDescent="0.35">
      <c r="D54859" s="157">
        <f t="shared" si="868"/>
        <v>0</v>
      </c>
    </row>
    <row r="54860" spans="4:4" hidden="1" x14ac:dyDescent="0.35">
      <c r="D54860" s="157">
        <f t="shared" si="868"/>
        <v>0</v>
      </c>
    </row>
    <row r="54861" spans="4:4" hidden="1" x14ac:dyDescent="0.35">
      <c r="D54861" s="157">
        <f t="shared" si="868"/>
        <v>0</v>
      </c>
    </row>
    <row r="54862" spans="4:4" hidden="1" x14ac:dyDescent="0.35">
      <c r="D54862" s="157">
        <f t="shared" si="868"/>
        <v>0</v>
      </c>
    </row>
    <row r="54863" spans="4:4" hidden="1" x14ac:dyDescent="0.35">
      <c r="D54863" s="157">
        <f t="shared" si="868"/>
        <v>0</v>
      </c>
    </row>
    <row r="54864" spans="4:4" hidden="1" x14ac:dyDescent="0.35">
      <c r="D54864" s="157">
        <f t="shared" si="868"/>
        <v>0</v>
      </c>
    </row>
    <row r="54865" spans="4:4" hidden="1" x14ac:dyDescent="0.35">
      <c r="D54865" s="157">
        <f t="shared" si="868"/>
        <v>0</v>
      </c>
    </row>
    <row r="54866" spans="4:4" hidden="1" x14ac:dyDescent="0.35">
      <c r="D54866" s="157">
        <f t="shared" si="868"/>
        <v>0</v>
      </c>
    </row>
    <row r="54867" spans="4:4" hidden="1" x14ac:dyDescent="0.35">
      <c r="D54867" s="157">
        <f t="shared" si="868"/>
        <v>0</v>
      </c>
    </row>
    <row r="54868" spans="4:4" hidden="1" x14ac:dyDescent="0.35">
      <c r="D54868" s="157">
        <f t="shared" si="868"/>
        <v>0</v>
      </c>
    </row>
    <row r="54869" spans="4:4" hidden="1" x14ac:dyDescent="0.35">
      <c r="D54869" s="157">
        <f t="shared" si="868"/>
        <v>0</v>
      </c>
    </row>
    <row r="54870" spans="4:4" hidden="1" x14ac:dyDescent="0.35">
      <c r="D54870" s="157">
        <f t="shared" si="868"/>
        <v>0</v>
      </c>
    </row>
    <row r="54871" spans="4:4" hidden="1" x14ac:dyDescent="0.35">
      <c r="D54871" s="157">
        <f t="shared" si="868"/>
        <v>0</v>
      </c>
    </row>
    <row r="54872" spans="4:4" hidden="1" x14ac:dyDescent="0.35">
      <c r="D54872" s="157">
        <f t="shared" si="868"/>
        <v>0</v>
      </c>
    </row>
    <row r="54873" spans="4:4" hidden="1" x14ac:dyDescent="0.35">
      <c r="D54873" s="157">
        <f t="shared" si="868"/>
        <v>0</v>
      </c>
    </row>
    <row r="54874" spans="4:4" hidden="1" x14ac:dyDescent="0.35">
      <c r="D54874" s="157">
        <f t="shared" si="868"/>
        <v>0</v>
      </c>
    </row>
    <row r="54875" spans="4:4" hidden="1" x14ac:dyDescent="0.35">
      <c r="D54875" s="157">
        <f t="shared" si="868"/>
        <v>0</v>
      </c>
    </row>
    <row r="54876" spans="4:4" hidden="1" x14ac:dyDescent="0.35">
      <c r="D54876" s="157">
        <f t="shared" si="868"/>
        <v>0</v>
      </c>
    </row>
    <row r="54877" spans="4:4" hidden="1" x14ac:dyDescent="0.35">
      <c r="D54877" s="157">
        <f t="shared" si="868"/>
        <v>0</v>
      </c>
    </row>
    <row r="54878" spans="4:4" hidden="1" x14ac:dyDescent="0.35">
      <c r="D54878" s="157">
        <f t="shared" si="868"/>
        <v>0</v>
      </c>
    </row>
    <row r="54879" spans="4:4" hidden="1" x14ac:dyDescent="0.35">
      <c r="D54879" s="157">
        <f t="shared" si="868"/>
        <v>0</v>
      </c>
    </row>
    <row r="54880" spans="4:4" hidden="1" x14ac:dyDescent="0.35">
      <c r="D54880" s="157">
        <f t="shared" si="868"/>
        <v>0</v>
      </c>
    </row>
    <row r="54881" spans="4:4" hidden="1" x14ac:dyDescent="0.35">
      <c r="D54881" s="157">
        <f t="shared" si="868"/>
        <v>0</v>
      </c>
    </row>
    <row r="54882" spans="4:4" hidden="1" x14ac:dyDescent="0.35">
      <c r="D54882" s="157">
        <f t="shared" si="868"/>
        <v>0</v>
      </c>
    </row>
    <row r="54883" spans="4:4" hidden="1" x14ac:dyDescent="0.35">
      <c r="D54883" s="157">
        <f t="shared" si="868"/>
        <v>0</v>
      </c>
    </row>
    <row r="54884" spans="4:4" hidden="1" x14ac:dyDescent="0.35">
      <c r="D54884" s="157">
        <f t="shared" si="868"/>
        <v>0</v>
      </c>
    </row>
    <row r="54885" spans="4:4" hidden="1" x14ac:dyDescent="0.35">
      <c r="D54885" s="157">
        <f t="shared" si="868"/>
        <v>0</v>
      </c>
    </row>
    <row r="54886" spans="4:4" hidden="1" x14ac:dyDescent="0.35">
      <c r="D54886" s="157">
        <f t="shared" si="868"/>
        <v>0</v>
      </c>
    </row>
    <row r="54887" spans="4:4" hidden="1" x14ac:dyDescent="0.35">
      <c r="D54887" s="157">
        <f t="shared" si="868"/>
        <v>0</v>
      </c>
    </row>
    <row r="54888" spans="4:4" hidden="1" x14ac:dyDescent="0.35">
      <c r="D54888" s="157">
        <f t="shared" si="868"/>
        <v>0</v>
      </c>
    </row>
    <row r="54889" spans="4:4" hidden="1" x14ac:dyDescent="0.35">
      <c r="D54889" s="157">
        <f t="shared" si="868"/>
        <v>0</v>
      </c>
    </row>
    <row r="54890" spans="4:4" hidden="1" x14ac:dyDescent="0.35">
      <c r="D54890" s="157">
        <f t="shared" si="868"/>
        <v>0</v>
      </c>
    </row>
    <row r="54891" spans="4:4" hidden="1" x14ac:dyDescent="0.35">
      <c r="D54891" s="157">
        <f t="shared" si="868"/>
        <v>0</v>
      </c>
    </row>
    <row r="54892" spans="4:4" hidden="1" x14ac:dyDescent="0.35">
      <c r="D54892" s="157">
        <f t="shared" si="868"/>
        <v>0</v>
      </c>
    </row>
    <row r="54893" spans="4:4" hidden="1" x14ac:dyDescent="0.35">
      <c r="D54893" s="157">
        <f t="shared" si="868"/>
        <v>0</v>
      </c>
    </row>
    <row r="54894" spans="4:4" hidden="1" x14ac:dyDescent="0.35">
      <c r="D54894" s="157">
        <f t="shared" si="868"/>
        <v>0</v>
      </c>
    </row>
    <row r="54895" spans="4:4" hidden="1" x14ac:dyDescent="0.35">
      <c r="D54895" s="157">
        <f t="shared" si="868"/>
        <v>0</v>
      </c>
    </row>
    <row r="54896" spans="4:4" hidden="1" x14ac:dyDescent="0.35">
      <c r="D54896" s="157">
        <f t="shared" si="868"/>
        <v>0</v>
      </c>
    </row>
    <row r="54897" spans="4:4" hidden="1" x14ac:dyDescent="0.35">
      <c r="D54897" s="157">
        <f t="shared" si="868"/>
        <v>0</v>
      </c>
    </row>
    <row r="54898" spans="4:4" hidden="1" x14ac:dyDescent="0.35">
      <c r="D54898" s="157">
        <f t="shared" si="868"/>
        <v>0</v>
      </c>
    </row>
    <row r="54899" spans="4:4" hidden="1" x14ac:dyDescent="0.35">
      <c r="D54899" s="157">
        <f t="shared" si="868"/>
        <v>0</v>
      </c>
    </row>
    <row r="54900" spans="4:4" hidden="1" x14ac:dyDescent="0.35">
      <c r="D54900" s="157">
        <f t="shared" si="868"/>
        <v>0</v>
      </c>
    </row>
    <row r="54901" spans="4:4" hidden="1" x14ac:dyDescent="0.35">
      <c r="D54901" s="157">
        <f t="shared" si="868"/>
        <v>0</v>
      </c>
    </row>
    <row r="54902" spans="4:4" hidden="1" x14ac:dyDescent="0.35">
      <c r="D54902" s="157">
        <f t="shared" si="868"/>
        <v>0</v>
      </c>
    </row>
    <row r="54903" spans="4:4" hidden="1" x14ac:dyDescent="0.35">
      <c r="D54903" s="157">
        <f t="shared" si="868"/>
        <v>0</v>
      </c>
    </row>
    <row r="54904" spans="4:4" hidden="1" x14ac:dyDescent="0.35">
      <c r="D54904" s="157">
        <f t="shared" si="868"/>
        <v>0</v>
      </c>
    </row>
    <row r="54905" spans="4:4" hidden="1" x14ac:dyDescent="0.35">
      <c r="D54905" s="157">
        <f t="shared" si="868"/>
        <v>0</v>
      </c>
    </row>
    <row r="54906" spans="4:4" hidden="1" x14ac:dyDescent="0.35">
      <c r="D54906" s="157">
        <f t="shared" si="868"/>
        <v>0</v>
      </c>
    </row>
    <row r="54907" spans="4:4" hidden="1" x14ac:dyDescent="0.35">
      <c r="D54907" s="157">
        <f t="shared" si="868"/>
        <v>0</v>
      </c>
    </row>
    <row r="54908" spans="4:4" hidden="1" x14ac:dyDescent="0.35">
      <c r="D54908" s="157">
        <f t="shared" si="868"/>
        <v>0</v>
      </c>
    </row>
    <row r="54909" spans="4:4" hidden="1" x14ac:dyDescent="0.35">
      <c r="D54909" s="157">
        <f t="shared" si="868"/>
        <v>0</v>
      </c>
    </row>
    <row r="54910" spans="4:4" hidden="1" x14ac:dyDescent="0.35">
      <c r="D54910" s="157">
        <f t="shared" si="868"/>
        <v>0</v>
      </c>
    </row>
    <row r="54911" spans="4:4" hidden="1" x14ac:dyDescent="0.35">
      <c r="D54911" s="157">
        <f t="shared" si="868"/>
        <v>0</v>
      </c>
    </row>
    <row r="54912" spans="4:4" hidden="1" x14ac:dyDescent="0.35">
      <c r="D54912" s="157">
        <f t="shared" si="868"/>
        <v>0</v>
      </c>
    </row>
    <row r="54913" spans="4:4" hidden="1" x14ac:dyDescent="0.35">
      <c r="D54913" s="157">
        <f t="shared" si="868"/>
        <v>0</v>
      </c>
    </row>
    <row r="54914" spans="4:4" hidden="1" x14ac:dyDescent="0.35">
      <c r="D54914" s="157">
        <f t="shared" si="868"/>
        <v>0</v>
      </c>
    </row>
    <row r="54915" spans="4:4" hidden="1" x14ac:dyDescent="0.35">
      <c r="D54915" s="157">
        <f t="shared" si="868"/>
        <v>0</v>
      </c>
    </row>
    <row r="54916" spans="4:4" hidden="1" x14ac:dyDescent="0.35">
      <c r="D54916" s="157">
        <f t="shared" ref="D54916:D54979" si="869">SUBTOTAL(109,D54883:D54915)</f>
        <v>0</v>
      </c>
    </row>
    <row r="54917" spans="4:4" hidden="1" x14ac:dyDescent="0.35">
      <c r="D54917" s="157">
        <f t="shared" si="869"/>
        <v>0</v>
      </c>
    </row>
    <row r="54918" spans="4:4" hidden="1" x14ac:dyDescent="0.35">
      <c r="D54918" s="157">
        <f t="shared" si="869"/>
        <v>0</v>
      </c>
    </row>
    <row r="54919" spans="4:4" hidden="1" x14ac:dyDescent="0.35">
      <c r="D54919" s="157">
        <f t="shared" si="869"/>
        <v>0</v>
      </c>
    </row>
    <row r="54920" spans="4:4" hidden="1" x14ac:dyDescent="0.35">
      <c r="D54920" s="157">
        <f t="shared" si="869"/>
        <v>0</v>
      </c>
    </row>
    <row r="54921" spans="4:4" hidden="1" x14ac:dyDescent="0.35">
      <c r="D54921" s="157">
        <f t="shared" si="869"/>
        <v>0</v>
      </c>
    </row>
    <row r="54922" spans="4:4" hidden="1" x14ac:dyDescent="0.35">
      <c r="D54922" s="157">
        <f t="shared" si="869"/>
        <v>0</v>
      </c>
    </row>
    <row r="54923" spans="4:4" hidden="1" x14ac:dyDescent="0.35">
      <c r="D54923" s="157">
        <f t="shared" si="869"/>
        <v>0</v>
      </c>
    </row>
    <row r="54924" spans="4:4" hidden="1" x14ac:dyDescent="0.35">
      <c r="D54924" s="157">
        <f t="shared" si="869"/>
        <v>0</v>
      </c>
    </row>
    <row r="54925" spans="4:4" hidden="1" x14ac:dyDescent="0.35">
      <c r="D54925" s="157">
        <f t="shared" si="869"/>
        <v>0</v>
      </c>
    </row>
    <row r="54926" spans="4:4" hidden="1" x14ac:dyDescent="0.35">
      <c r="D54926" s="157">
        <f t="shared" si="869"/>
        <v>0</v>
      </c>
    </row>
    <row r="54927" spans="4:4" hidden="1" x14ac:dyDescent="0.35">
      <c r="D54927" s="157">
        <f t="shared" si="869"/>
        <v>0</v>
      </c>
    </row>
    <row r="54928" spans="4:4" hidden="1" x14ac:dyDescent="0.35">
      <c r="D54928" s="157">
        <f t="shared" si="869"/>
        <v>0</v>
      </c>
    </row>
    <row r="54929" spans="4:4" hidden="1" x14ac:dyDescent="0.35">
      <c r="D54929" s="157">
        <f t="shared" si="869"/>
        <v>0</v>
      </c>
    </row>
    <row r="54930" spans="4:4" hidden="1" x14ac:dyDescent="0.35">
      <c r="D54930" s="157">
        <f t="shared" si="869"/>
        <v>0</v>
      </c>
    </row>
    <row r="54931" spans="4:4" hidden="1" x14ac:dyDescent="0.35">
      <c r="D54931" s="157">
        <f t="shared" si="869"/>
        <v>0</v>
      </c>
    </row>
    <row r="54932" spans="4:4" hidden="1" x14ac:dyDescent="0.35">
      <c r="D54932" s="157">
        <f t="shared" si="869"/>
        <v>0</v>
      </c>
    </row>
    <row r="54933" spans="4:4" hidden="1" x14ac:dyDescent="0.35">
      <c r="D54933" s="157">
        <f t="shared" si="869"/>
        <v>0</v>
      </c>
    </row>
    <row r="54934" spans="4:4" hidden="1" x14ac:dyDescent="0.35">
      <c r="D54934" s="157">
        <f t="shared" si="869"/>
        <v>0</v>
      </c>
    </row>
    <row r="54935" spans="4:4" hidden="1" x14ac:dyDescent="0.35">
      <c r="D54935" s="157">
        <f t="shared" si="869"/>
        <v>0</v>
      </c>
    </row>
    <row r="54936" spans="4:4" hidden="1" x14ac:dyDescent="0.35">
      <c r="D54936" s="157">
        <f t="shared" si="869"/>
        <v>0</v>
      </c>
    </row>
    <row r="54937" spans="4:4" hidden="1" x14ac:dyDescent="0.35">
      <c r="D54937" s="157">
        <f t="shared" si="869"/>
        <v>0</v>
      </c>
    </row>
    <row r="54938" spans="4:4" hidden="1" x14ac:dyDescent="0.35">
      <c r="D54938" s="157">
        <f t="shared" si="869"/>
        <v>0</v>
      </c>
    </row>
    <row r="54939" spans="4:4" hidden="1" x14ac:dyDescent="0.35">
      <c r="D54939" s="157">
        <f t="shared" si="869"/>
        <v>0</v>
      </c>
    </row>
    <row r="54940" spans="4:4" hidden="1" x14ac:dyDescent="0.35">
      <c r="D54940" s="157">
        <f t="shared" si="869"/>
        <v>0</v>
      </c>
    </row>
    <row r="54941" spans="4:4" hidden="1" x14ac:dyDescent="0.35">
      <c r="D54941" s="157">
        <f t="shared" si="869"/>
        <v>0</v>
      </c>
    </row>
    <row r="54942" spans="4:4" hidden="1" x14ac:dyDescent="0.35">
      <c r="D54942" s="157">
        <f t="shared" si="869"/>
        <v>0</v>
      </c>
    </row>
    <row r="54943" spans="4:4" hidden="1" x14ac:dyDescent="0.35">
      <c r="D54943" s="157">
        <f t="shared" si="869"/>
        <v>0</v>
      </c>
    </row>
    <row r="54944" spans="4:4" hidden="1" x14ac:dyDescent="0.35">
      <c r="D54944" s="157">
        <f t="shared" si="869"/>
        <v>0</v>
      </c>
    </row>
    <row r="54945" spans="4:4" hidden="1" x14ac:dyDescent="0.35">
      <c r="D54945" s="157">
        <f t="shared" si="869"/>
        <v>0</v>
      </c>
    </row>
    <row r="54946" spans="4:4" hidden="1" x14ac:dyDescent="0.35">
      <c r="D54946" s="157">
        <f t="shared" si="869"/>
        <v>0</v>
      </c>
    </row>
    <row r="54947" spans="4:4" hidden="1" x14ac:dyDescent="0.35">
      <c r="D54947" s="157">
        <f t="shared" si="869"/>
        <v>0</v>
      </c>
    </row>
    <row r="54948" spans="4:4" hidden="1" x14ac:dyDescent="0.35">
      <c r="D54948" s="157">
        <f t="shared" si="869"/>
        <v>0</v>
      </c>
    </row>
    <row r="54949" spans="4:4" hidden="1" x14ac:dyDescent="0.35">
      <c r="D54949" s="157">
        <f t="shared" si="869"/>
        <v>0</v>
      </c>
    </row>
    <row r="54950" spans="4:4" hidden="1" x14ac:dyDescent="0.35">
      <c r="D54950" s="157">
        <f t="shared" si="869"/>
        <v>0</v>
      </c>
    </row>
    <row r="54951" spans="4:4" hidden="1" x14ac:dyDescent="0.35">
      <c r="D54951" s="157">
        <f t="shared" si="869"/>
        <v>0</v>
      </c>
    </row>
    <row r="54952" spans="4:4" hidden="1" x14ac:dyDescent="0.35">
      <c r="D54952" s="157">
        <f t="shared" si="869"/>
        <v>0</v>
      </c>
    </row>
    <row r="54953" spans="4:4" hidden="1" x14ac:dyDescent="0.35">
      <c r="D54953" s="157">
        <f t="shared" si="869"/>
        <v>0</v>
      </c>
    </row>
    <row r="54954" spans="4:4" hidden="1" x14ac:dyDescent="0.35">
      <c r="D54954" s="157">
        <f t="shared" si="869"/>
        <v>0</v>
      </c>
    </row>
    <row r="54955" spans="4:4" hidden="1" x14ac:dyDescent="0.35">
      <c r="D54955" s="157">
        <f t="shared" si="869"/>
        <v>0</v>
      </c>
    </row>
    <row r="54956" spans="4:4" hidden="1" x14ac:dyDescent="0.35">
      <c r="D54956" s="157">
        <f t="shared" si="869"/>
        <v>0</v>
      </c>
    </row>
    <row r="54957" spans="4:4" hidden="1" x14ac:dyDescent="0.35">
      <c r="D54957" s="157">
        <f t="shared" si="869"/>
        <v>0</v>
      </c>
    </row>
    <row r="54958" spans="4:4" hidden="1" x14ac:dyDescent="0.35">
      <c r="D54958" s="157">
        <f t="shared" si="869"/>
        <v>0</v>
      </c>
    </row>
    <row r="54959" spans="4:4" hidden="1" x14ac:dyDescent="0.35">
      <c r="D54959" s="157">
        <f t="shared" si="869"/>
        <v>0</v>
      </c>
    </row>
    <row r="54960" spans="4:4" hidden="1" x14ac:dyDescent="0.35">
      <c r="D54960" s="157">
        <f t="shared" si="869"/>
        <v>0</v>
      </c>
    </row>
    <row r="54961" spans="4:4" hidden="1" x14ac:dyDescent="0.35">
      <c r="D54961" s="157">
        <f t="shared" si="869"/>
        <v>0</v>
      </c>
    </row>
    <row r="54962" spans="4:4" hidden="1" x14ac:dyDescent="0.35">
      <c r="D54962" s="157">
        <f t="shared" si="869"/>
        <v>0</v>
      </c>
    </row>
    <row r="54963" spans="4:4" hidden="1" x14ac:dyDescent="0.35">
      <c r="D54963" s="157">
        <f t="shared" si="869"/>
        <v>0</v>
      </c>
    </row>
    <row r="54964" spans="4:4" hidden="1" x14ac:dyDescent="0.35">
      <c r="D54964" s="157">
        <f t="shared" si="869"/>
        <v>0</v>
      </c>
    </row>
    <row r="54965" spans="4:4" hidden="1" x14ac:dyDescent="0.35">
      <c r="D54965" s="157">
        <f t="shared" si="869"/>
        <v>0</v>
      </c>
    </row>
    <row r="54966" spans="4:4" hidden="1" x14ac:dyDescent="0.35">
      <c r="D54966" s="157">
        <f t="shared" si="869"/>
        <v>0</v>
      </c>
    </row>
    <row r="54967" spans="4:4" hidden="1" x14ac:dyDescent="0.35">
      <c r="D54967" s="157">
        <f t="shared" si="869"/>
        <v>0</v>
      </c>
    </row>
    <row r="54968" spans="4:4" hidden="1" x14ac:dyDescent="0.35">
      <c r="D54968" s="157">
        <f t="shared" si="869"/>
        <v>0</v>
      </c>
    </row>
    <row r="54969" spans="4:4" hidden="1" x14ac:dyDescent="0.35">
      <c r="D54969" s="157">
        <f t="shared" si="869"/>
        <v>0</v>
      </c>
    </row>
    <row r="54970" spans="4:4" hidden="1" x14ac:dyDescent="0.35">
      <c r="D54970" s="157">
        <f t="shared" si="869"/>
        <v>0</v>
      </c>
    </row>
    <row r="54971" spans="4:4" hidden="1" x14ac:dyDescent="0.35">
      <c r="D54971" s="157">
        <f t="shared" si="869"/>
        <v>0</v>
      </c>
    </row>
    <row r="54972" spans="4:4" hidden="1" x14ac:dyDescent="0.35">
      <c r="D54972" s="157">
        <f t="shared" si="869"/>
        <v>0</v>
      </c>
    </row>
    <row r="54973" spans="4:4" hidden="1" x14ac:dyDescent="0.35">
      <c r="D54973" s="157">
        <f t="shared" si="869"/>
        <v>0</v>
      </c>
    </row>
    <row r="54974" spans="4:4" hidden="1" x14ac:dyDescent="0.35">
      <c r="D54974" s="157">
        <f t="shared" si="869"/>
        <v>0</v>
      </c>
    </row>
    <row r="54975" spans="4:4" hidden="1" x14ac:dyDescent="0.35">
      <c r="D54975" s="157">
        <f t="shared" si="869"/>
        <v>0</v>
      </c>
    </row>
    <row r="54976" spans="4:4" hidden="1" x14ac:dyDescent="0.35">
      <c r="D54976" s="157">
        <f t="shared" si="869"/>
        <v>0</v>
      </c>
    </row>
    <row r="54977" spans="4:4" hidden="1" x14ac:dyDescent="0.35">
      <c r="D54977" s="157">
        <f t="shared" si="869"/>
        <v>0</v>
      </c>
    </row>
    <row r="54978" spans="4:4" hidden="1" x14ac:dyDescent="0.35">
      <c r="D54978" s="157">
        <f t="shared" si="869"/>
        <v>0</v>
      </c>
    </row>
    <row r="54979" spans="4:4" hidden="1" x14ac:dyDescent="0.35">
      <c r="D54979" s="157">
        <f t="shared" si="869"/>
        <v>0</v>
      </c>
    </row>
    <row r="54980" spans="4:4" hidden="1" x14ac:dyDescent="0.35">
      <c r="D54980" s="157">
        <f t="shared" ref="D54980:D55043" si="870">SUBTOTAL(109,D54947:D54979)</f>
        <v>0</v>
      </c>
    </row>
    <row r="54981" spans="4:4" hidden="1" x14ac:dyDescent="0.35">
      <c r="D54981" s="157">
        <f t="shared" si="870"/>
        <v>0</v>
      </c>
    </row>
    <row r="54982" spans="4:4" hidden="1" x14ac:dyDescent="0.35">
      <c r="D54982" s="157">
        <f t="shared" si="870"/>
        <v>0</v>
      </c>
    </row>
    <row r="54983" spans="4:4" hidden="1" x14ac:dyDescent="0.35">
      <c r="D54983" s="157">
        <f t="shared" si="870"/>
        <v>0</v>
      </c>
    </row>
    <row r="54984" spans="4:4" hidden="1" x14ac:dyDescent="0.35">
      <c r="D54984" s="157">
        <f t="shared" si="870"/>
        <v>0</v>
      </c>
    </row>
    <row r="54985" spans="4:4" hidden="1" x14ac:dyDescent="0.35">
      <c r="D54985" s="157">
        <f t="shared" si="870"/>
        <v>0</v>
      </c>
    </row>
    <row r="54986" spans="4:4" hidden="1" x14ac:dyDescent="0.35">
      <c r="D54986" s="157">
        <f t="shared" si="870"/>
        <v>0</v>
      </c>
    </row>
    <row r="54987" spans="4:4" hidden="1" x14ac:dyDescent="0.35">
      <c r="D54987" s="157">
        <f t="shared" si="870"/>
        <v>0</v>
      </c>
    </row>
    <row r="54988" spans="4:4" hidden="1" x14ac:dyDescent="0.35">
      <c r="D54988" s="157">
        <f t="shared" si="870"/>
        <v>0</v>
      </c>
    </row>
    <row r="54989" spans="4:4" hidden="1" x14ac:dyDescent="0.35">
      <c r="D54989" s="157">
        <f t="shared" si="870"/>
        <v>0</v>
      </c>
    </row>
    <row r="54990" spans="4:4" hidden="1" x14ac:dyDescent="0.35">
      <c r="D54990" s="157">
        <f t="shared" si="870"/>
        <v>0</v>
      </c>
    </row>
    <row r="54991" spans="4:4" hidden="1" x14ac:dyDescent="0.35">
      <c r="D54991" s="157">
        <f t="shared" si="870"/>
        <v>0</v>
      </c>
    </row>
    <row r="54992" spans="4:4" hidden="1" x14ac:dyDescent="0.35">
      <c r="D54992" s="157">
        <f t="shared" si="870"/>
        <v>0</v>
      </c>
    </row>
    <row r="54993" spans="4:4" hidden="1" x14ac:dyDescent="0.35">
      <c r="D54993" s="157">
        <f t="shared" si="870"/>
        <v>0</v>
      </c>
    </row>
    <row r="54994" spans="4:4" hidden="1" x14ac:dyDescent="0.35">
      <c r="D54994" s="157">
        <f t="shared" si="870"/>
        <v>0</v>
      </c>
    </row>
    <row r="54995" spans="4:4" hidden="1" x14ac:dyDescent="0.35">
      <c r="D54995" s="157">
        <f t="shared" si="870"/>
        <v>0</v>
      </c>
    </row>
    <row r="54996" spans="4:4" hidden="1" x14ac:dyDescent="0.35">
      <c r="D54996" s="157">
        <f t="shared" si="870"/>
        <v>0</v>
      </c>
    </row>
    <row r="54997" spans="4:4" hidden="1" x14ac:dyDescent="0.35">
      <c r="D54997" s="157">
        <f t="shared" si="870"/>
        <v>0</v>
      </c>
    </row>
    <row r="54998" spans="4:4" hidden="1" x14ac:dyDescent="0.35">
      <c r="D54998" s="157">
        <f t="shared" si="870"/>
        <v>0</v>
      </c>
    </row>
    <row r="54999" spans="4:4" hidden="1" x14ac:dyDescent="0.35">
      <c r="D54999" s="157">
        <f t="shared" si="870"/>
        <v>0</v>
      </c>
    </row>
    <row r="55000" spans="4:4" hidden="1" x14ac:dyDescent="0.35">
      <c r="D55000" s="157">
        <f t="shared" si="870"/>
        <v>0</v>
      </c>
    </row>
    <row r="55001" spans="4:4" hidden="1" x14ac:dyDescent="0.35">
      <c r="D55001" s="157">
        <f t="shared" si="870"/>
        <v>0</v>
      </c>
    </row>
    <row r="55002" spans="4:4" hidden="1" x14ac:dyDescent="0.35">
      <c r="D55002" s="157">
        <f t="shared" si="870"/>
        <v>0</v>
      </c>
    </row>
    <row r="55003" spans="4:4" hidden="1" x14ac:dyDescent="0.35">
      <c r="D55003" s="157">
        <f t="shared" si="870"/>
        <v>0</v>
      </c>
    </row>
    <row r="55004" spans="4:4" hidden="1" x14ac:dyDescent="0.35">
      <c r="D55004" s="157">
        <f t="shared" si="870"/>
        <v>0</v>
      </c>
    </row>
    <row r="55005" spans="4:4" hidden="1" x14ac:dyDescent="0.35">
      <c r="D55005" s="157">
        <f t="shared" si="870"/>
        <v>0</v>
      </c>
    </row>
    <row r="55006" spans="4:4" hidden="1" x14ac:dyDescent="0.35">
      <c r="D55006" s="157">
        <f t="shared" si="870"/>
        <v>0</v>
      </c>
    </row>
    <row r="55007" spans="4:4" hidden="1" x14ac:dyDescent="0.35">
      <c r="D55007" s="157">
        <f t="shared" si="870"/>
        <v>0</v>
      </c>
    </row>
    <row r="55008" spans="4:4" hidden="1" x14ac:dyDescent="0.35">
      <c r="D55008" s="157">
        <f t="shared" si="870"/>
        <v>0</v>
      </c>
    </row>
    <row r="55009" spans="4:4" hidden="1" x14ac:dyDescent="0.35">
      <c r="D55009" s="157">
        <f t="shared" si="870"/>
        <v>0</v>
      </c>
    </row>
    <row r="55010" spans="4:4" hidden="1" x14ac:dyDescent="0.35">
      <c r="D55010" s="157">
        <f t="shared" si="870"/>
        <v>0</v>
      </c>
    </row>
    <row r="55011" spans="4:4" hidden="1" x14ac:dyDescent="0.35">
      <c r="D55011" s="157">
        <f t="shared" si="870"/>
        <v>0</v>
      </c>
    </row>
    <row r="55012" spans="4:4" hidden="1" x14ac:dyDescent="0.35">
      <c r="D55012" s="157">
        <f t="shared" si="870"/>
        <v>0</v>
      </c>
    </row>
    <row r="55013" spans="4:4" hidden="1" x14ac:dyDescent="0.35">
      <c r="D55013" s="157">
        <f t="shared" si="870"/>
        <v>0</v>
      </c>
    </row>
    <row r="55014" spans="4:4" hidden="1" x14ac:dyDescent="0.35">
      <c r="D55014" s="157">
        <f t="shared" si="870"/>
        <v>0</v>
      </c>
    </row>
    <row r="55015" spans="4:4" hidden="1" x14ac:dyDescent="0.35">
      <c r="D55015" s="157">
        <f t="shared" si="870"/>
        <v>0</v>
      </c>
    </row>
    <row r="55016" spans="4:4" hidden="1" x14ac:dyDescent="0.35">
      <c r="D55016" s="157">
        <f t="shared" si="870"/>
        <v>0</v>
      </c>
    </row>
    <row r="55017" spans="4:4" hidden="1" x14ac:dyDescent="0.35">
      <c r="D55017" s="157">
        <f t="shared" si="870"/>
        <v>0</v>
      </c>
    </row>
    <row r="55018" spans="4:4" hidden="1" x14ac:dyDescent="0.35">
      <c r="D55018" s="157">
        <f t="shared" si="870"/>
        <v>0</v>
      </c>
    </row>
    <row r="55019" spans="4:4" hidden="1" x14ac:dyDescent="0.35">
      <c r="D55019" s="157">
        <f t="shared" si="870"/>
        <v>0</v>
      </c>
    </row>
    <row r="55020" spans="4:4" hidden="1" x14ac:dyDescent="0.35">
      <c r="D55020" s="157">
        <f t="shared" si="870"/>
        <v>0</v>
      </c>
    </row>
    <row r="55021" spans="4:4" hidden="1" x14ac:dyDescent="0.35">
      <c r="D55021" s="157">
        <f t="shared" si="870"/>
        <v>0</v>
      </c>
    </row>
    <row r="55022" spans="4:4" hidden="1" x14ac:dyDescent="0.35">
      <c r="D55022" s="157">
        <f t="shared" si="870"/>
        <v>0</v>
      </c>
    </row>
    <row r="55023" spans="4:4" hidden="1" x14ac:dyDescent="0.35">
      <c r="D55023" s="157">
        <f t="shared" si="870"/>
        <v>0</v>
      </c>
    </row>
    <row r="55024" spans="4:4" hidden="1" x14ac:dyDescent="0.35">
      <c r="D55024" s="157">
        <f t="shared" si="870"/>
        <v>0</v>
      </c>
    </row>
    <row r="55025" spans="4:4" hidden="1" x14ac:dyDescent="0.35">
      <c r="D55025" s="157">
        <f t="shared" si="870"/>
        <v>0</v>
      </c>
    </row>
    <row r="55026" spans="4:4" hidden="1" x14ac:dyDescent="0.35">
      <c r="D55026" s="157">
        <f t="shared" si="870"/>
        <v>0</v>
      </c>
    </row>
    <row r="55027" spans="4:4" hidden="1" x14ac:dyDescent="0.35">
      <c r="D55027" s="157">
        <f t="shared" si="870"/>
        <v>0</v>
      </c>
    </row>
    <row r="55028" spans="4:4" hidden="1" x14ac:dyDescent="0.35">
      <c r="D55028" s="157">
        <f t="shared" si="870"/>
        <v>0</v>
      </c>
    </row>
    <row r="55029" spans="4:4" hidden="1" x14ac:dyDescent="0.35">
      <c r="D55029" s="157">
        <f t="shared" si="870"/>
        <v>0</v>
      </c>
    </row>
    <row r="55030" spans="4:4" hidden="1" x14ac:dyDescent="0.35">
      <c r="D55030" s="157">
        <f t="shared" si="870"/>
        <v>0</v>
      </c>
    </row>
    <row r="55031" spans="4:4" hidden="1" x14ac:dyDescent="0.35">
      <c r="D55031" s="157">
        <f t="shared" si="870"/>
        <v>0</v>
      </c>
    </row>
    <row r="55032" spans="4:4" hidden="1" x14ac:dyDescent="0.35">
      <c r="D55032" s="157">
        <f t="shared" si="870"/>
        <v>0</v>
      </c>
    </row>
    <row r="55033" spans="4:4" hidden="1" x14ac:dyDescent="0.35">
      <c r="D55033" s="157">
        <f t="shared" si="870"/>
        <v>0</v>
      </c>
    </row>
    <row r="55034" spans="4:4" hidden="1" x14ac:dyDescent="0.35">
      <c r="D55034" s="157">
        <f t="shared" si="870"/>
        <v>0</v>
      </c>
    </row>
    <row r="55035" spans="4:4" hidden="1" x14ac:dyDescent="0.35">
      <c r="D55035" s="157">
        <f t="shared" si="870"/>
        <v>0</v>
      </c>
    </row>
    <row r="55036" spans="4:4" hidden="1" x14ac:dyDescent="0.35">
      <c r="D55036" s="157">
        <f t="shared" si="870"/>
        <v>0</v>
      </c>
    </row>
    <row r="55037" spans="4:4" hidden="1" x14ac:dyDescent="0.35">
      <c r="D55037" s="157">
        <f t="shared" si="870"/>
        <v>0</v>
      </c>
    </row>
    <row r="55038" spans="4:4" hidden="1" x14ac:dyDescent="0.35">
      <c r="D55038" s="157">
        <f t="shared" si="870"/>
        <v>0</v>
      </c>
    </row>
    <row r="55039" spans="4:4" hidden="1" x14ac:dyDescent="0.35">
      <c r="D55039" s="157">
        <f t="shared" si="870"/>
        <v>0</v>
      </c>
    </row>
    <row r="55040" spans="4:4" hidden="1" x14ac:dyDescent="0.35">
      <c r="D55040" s="157">
        <f t="shared" si="870"/>
        <v>0</v>
      </c>
    </row>
    <row r="55041" spans="4:4" hidden="1" x14ac:dyDescent="0.35">
      <c r="D55041" s="157">
        <f t="shared" si="870"/>
        <v>0</v>
      </c>
    </row>
    <row r="55042" spans="4:4" hidden="1" x14ac:dyDescent="0.35">
      <c r="D55042" s="157">
        <f t="shared" si="870"/>
        <v>0</v>
      </c>
    </row>
    <row r="55043" spans="4:4" hidden="1" x14ac:dyDescent="0.35">
      <c r="D55043" s="157">
        <f t="shared" si="870"/>
        <v>0</v>
      </c>
    </row>
    <row r="55044" spans="4:4" hidden="1" x14ac:dyDescent="0.35">
      <c r="D55044" s="157">
        <f t="shared" ref="D55044:D55107" si="871">SUBTOTAL(109,D55011:D55043)</f>
        <v>0</v>
      </c>
    </row>
    <row r="55045" spans="4:4" hidden="1" x14ac:dyDescent="0.35">
      <c r="D55045" s="157">
        <f t="shared" si="871"/>
        <v>0</v>
      </c>
    </row>
    <row r="55046" spans="4:4" hidden="1" x14ac:dyDescent="0.35">
      <c r="D55046" s="157">
        <f t="shared" si="871"/>
        <v>0</v>
      </c>
    </row>
    <row r="55047" spans="4:4" hidden="1" x14ac:dyDescent="0.35">
      <c r="D55047" s="157">
        <f t="shared" si="871"/>
        <v>0</v>
      </c>
    </row>
    <row r="55048" spans="4:4" hidden="1" x14ac:dyDescent="0.35">
      <c r="D55048" s="157">
        <f t="shared" si="871"/>
        <v>0</v>
      </c>
    </row>
    <row r="55049" spans="4:4" hidden="1" x14ac:dyDescent="0.35">
      <c r="D55049" s="157">
        <f t="shared" si="871"/>
        <v>0</v>
      </c>
    </row>
    <row r="55050" spans="4:4" hidden="1" x14ac:dyDescent="0.35">
      <c r="D55050" s="157">
        <f t="shared" si="871"/>
        <v>0</v>
      </c>
    </row>
    <row r="55051" spans="4:4" hidden="1" x14ac:dyDescent="0.35">
      <c r="D55051" s="157">
        <f t="shared" si="871"/>
        <v>0</v>
      </c>
    </row>
    <row r="55052" spans="4:4" hidden="1" x14ac:dyDescent="0.35">
      <c r="D55052" s="157">
        <f t="shared" si="871"/>
        <v>0</v>
      </c>
    </row>
    <row r="55053" spans="4:4" hidden="1" x14ac:dyDescent="0.35">
      <c r="D55053" s="157">
        <f t="shared" si="871"/>
        <v>0</v>
      </c>
    </row>
    <row r="55054" spans="4:4" hidden="1" x14ac:dyDescent="0.35">
      <c r="D55054" s="157">
        <f t="shared" si="871"/>
        <v>0</v>
      </c>
    </row>
    <row r="55055" spans="4:4" hidden="1" x14ac:dyDescent="0.35">
      <c r="D55055" s="157">
        <f t="shared" si="871"/>
        <v>0</v>
      </c>
    </row>
    <row r="55056" spans="4:4" hidden="1" x14ac:dyDescent="0.35">
      <c r="D55056" s="157">
        <f t="shared" si="871"/>
        <v>0</v>
      </c>
    </row>
    <row r="55057" spans="4:4" hidden="1" x14ac:dyDescent="0.35">
      <c r="D55057" s="157">
        <f t="shared" si="871"/>
        <v>0</v>
      </c>
    </row>
    <row r="55058" spans="4:4" hidden="1" x14ac:dyDescent="0.35">
      <c r="D55058" s="157">
        <f t="shared" si="871"/>
        <v>0</v>
      </c>
    </row>
    <row r="55059" spans="4:4" hidden="1" x14ac:dyDescent="0.35">
      <c r="D55059" s="157">
        <f t="shared" si="871"/>
        <v>0</v>
      </c>
    </row>
    <row r="55060" spans="4:4" hidden="1" x14ac:dyDescent="0.35">
      <c r="D55060" s="157">
        <f t="shared" si="871"/>
        <v>0</v>
      </c>
    </row>
    <row r="55061" spans="4:4" hidden="1" x14ac:dyDescent="0.35">
      <c r="D55061" s="157">
        <f t="shared" si="871"/>
        <v>0</v>
      </c>
    </row>
    <row r="55062" spans="4:4" hidden="1" x14ac:dyDescent="0.35">
      <c r="D55062" s="157">
        <f t="shared" si="871"/>
        <v>0</v>
      </c>
    </row>
    <row r="55063" spans="4:4" hidden="1" x14ac:dyDescent="0.35">
      <c r="D55063" s="157">
        <f t="shared" si="871"/>
        <v>0</v>
      </c>
    </row>
    <row r="55064" spans="4:4" hidden="1" x14ac:dyDescent="0.35">
      <c r="D55064" s="157">
        <f t="shared" si="871"/>
        <v>0</v>
      </c>
    </row>
    <row r="55065" spans="4:4" hidden="1" x14ac:dyDescent="0.35">
      <c r="D55065" s="157">
        <f t="shared" si="871"/>
        <v>0</v>
      </c>
    </row>
    <row r="55066" spans="4:4" hidden="1" x14ac:dyDescent="0.35">
      <c r="D55066" s="157">
        <f t="shared" si="871"/>
        <v>0</v>
      </c>
    </row>
    <row r="55067" spans="4:4" hidden="1" x14ac:dyDescent="0.35">
      <c r="D55067" s="157">
        <f t="shared" si="871"/>
        <v>0</v>
      </c>
    </row>
    <row r="55068" spans="4:4" hidden="1" x14ac:dyDescent="0.35">
      <c r="D55068" s="157">
        <f t="shared" si="871"/>
        <v>0</v>
      </c>
    </row>
    <row r="55069" spans="4:4" hidden="1" x14ac:dyDescent="0.35">
      <c r="D55069" s="157">
        <f t="shared" si="871"/>
        <v>0</v>
      </c>
    </row>
    <row r="55070" spans="4:4" hidden="1" x14ac:dyDescent="0.35">
      <c r="D55070" s="157">
        <f t="shared" si="871"/>
        <v>0</v>
      </c>
    </row>
    <row r="55071" spans="4:4" hidden="1" x14ac:dyDescent="0.35">
      <c r="D55071" s="157">
        <f t="shared" si="871"/>
        <v>0</v>
      </c>
    </row>
    <row r="55072" spans="4:4" hidden="1" x14ac:dyDescent="0.35">
      <c r="D55072" s="157">
        <f t="shared" si="871"/>
        <v>0</v>
      </c>
    </row>
    <row r="55073" spans="4:4" hidden="1" x14ac:dyDescent="0.35">
      <c r="D55073" s="157">
        <f t="shared" si="871"/>
        <v>0</v>
      </c>
    </row>
    <row r="55074" spans="4:4" hidden="1" x14ac:dyDescent="0.35">
      <c r="D55074" s="157">
        <f t="shared" si="871"/>
        <v>0</v>
      </c>
    </row>
    <row r="55075" spans="4:4" hidden="1" x14ac:dyDescent="0.35">
      <c r="D55075" s="157">
        <f t="shared" si="871"/>
        <v>0</v>
      </c>
    </row>
    <row r="55076" spans="4:4" hidden="1" x14ac:dyDescent="0.35">
      <c r="D55076" s="157">
        <f t="shared" si="871"/>
        <v>0</v>
      </c>
    </row>
    <row r="55077" spans="4:4" hidden="1" x14ac:dyDescent="0.35">
      <c r="D55077" s="157">
        <f t="shared" si="871"/>
        <v>0</v>
      </c>
    </row>
    <row r="55078" spans="4:4" hidden="1" x14ac:dyDescent="0.35">
      <c r="D55078" s="157">
        <f t="shared" si="871"/>
        <v>0</v>
      </c>
    </row>
    <row r="55079" spans="4:4" hidden="1" x14ac:dyDescent="0.35">
      <c r="D55079" s="157">
        <f t="shared" si="871"/>
        <v>0</v>
      </c>
    </row>
    <row r="55080" spans="4:4" hidden="1" x14ac:dyDescent="0.35">
      <c r="D55080" s="157">
        <f t="shared" si="871"/>
        <v>0</v>
      </c>
    </row>
    <row r="55081" spans="4:4" hidden="1" x14ac:dyDescent="0.35">
      <c r="D55081" s="157">
        <f t="shared" si="871"/>
        <v>0</v>
      </c>
    </row>
    <row r="55082" spans="4:4" hidden="1" x14ac:dyDescent="0.35">
      <c r="D55082" s="157">
        <f t="shared" si="871"/>
        <v>0</v>
      </c>
    </row>
    <row r="55083" spans="4:4" hidden="1" x14ac:dyDescent="0.35">
      <c r="D55083" s="157">
        <f t="shared" si="871"/>
        <v>0</v>
      </c>
    </row>
    <row r="55084" spans="4:4" hidden="1" x14ac:dyDescent="0.35">
      <c r="D55084" s="157">
        <f t="shared" si="871"/>
        <v>0</v>
      </c>
    </row>
    <row r="55085" spans="4:4" hidden="1" x14ac:dyDescent="0.35">
      <c r="D55085" s="157">
        <f t="shared" si="871"/>
        <v>0</v>
      </c>
    </row>
    <row r="55086" spans="4:4" hidden="1" x14ac:dyDescent="0.35">
      <c r="D55086" s="157">
        <f t="shared" si="871"/>
        <v>0</v>
      </c>
    </row>
    <row r="55087" spans="4:4" hidden="1" x14ac:dyDescent="0.35">
      <c r="D55087" s="157">
        <f t="shared" si="871"/>
        <v>0</v>
      </c>
    </row>
    <row r="55088" spans="4:4" hidden="1" x14ac:dyDescent="0.35">
      <c r="D55088" s="157">
        <f t="shared" si="871"/>
        <v>0</v>
      </c>
    </row>
    <row r="55089" spans="4:4" hidden="1" x14ac:dyDescent="0.35">
      <c r="D55089" s="157">
        <f t="shared" si="871"/>
        <v>0</v>
      </c>
    </row>
    <row r="55090" spans="4:4" hidden="1" x14ac:dyDescent="0.35">
      <c r="D55090" s="157">
        <f t="shared" si="871"/>
        <v>0</v>
      </c>
    </row>
    <row r="55091" spans="4:4" hidden="1" x14ac:dyDescent="0.35">
      <c r="D55091" s="157">
        <f t="shared" si="871"/>
        <v>0</v>
      </c>
    </row>
    <row r="55092" spans="4:4" hidden="1" x14ac:dyDescent="0.35">
      <c r="D55092" s="157">
        <f t="shared" si="871"/>
        <v>0</v>
      </c>
    </row>
    <row r="55093" spans="4:4" hidden="1" x14ac:dyDescent="0.35">
      <c r="D55093" s="157">
        <f t="shared" si="871"/>
        <v>0</v>
      </c>
    </row>
    <row r="55094" spans="4:4" hidden="1" x14ac:dyDescent="0.35">
      <c r="D55094" s="157">
        <f t="shared" si="871"/>
        <v>0</v>
      </c>
    </row>
    <row r="55095" spans="4:4" hidden="1" x14ac:dyDescent="0.35">
      <c r="D55095" s="157">
        <f t="shared" si="871"/>
        <v>0</v>
      </c>
    </row>
    <row r="55096" spans="4:4" hidden="1" x14ac:dyDescent="0.35">
      <c r="D55096" s="157">
        <f t="shared" si="871"/>
        <v>0</v>
      </c>
    </row>
    <row r="55097" spans="4:4" hidden="1" x14ac:dyDescent="0.35">
      <c r="D55097" s="157">
        <f t="shared" si="871"/>
        <v>0</v>
      </c>
    </row>
    <row r="55098" spans="4:4" hidden="1" x14ac:dyDescent="0.35">
      <c r="D55098" s="157">
        <f t="shared" si="871"/>
        <v>0</v>
      </c>
    </row>
    <row r="55099" spans="4:4" hidden="1" x14ac:dyDescent="0.35">
      <c r="D55099" s="157">
        <f t="shared" si="871"/>
        <v>0</v>
      </c>
    </row>
    <row r="55100" spans="4:4" hidden="1" x14ac:dyDescent="0.35">
      <c r="D55100" s="157">
        <f t="shared" si="871"/>
        <v>0</v>
      </c>
    </row>
    <row r="55101" spans="4:4" hidden="1" x14ac:dyDescent="0.35">
      <c r="D55101" s="157">
        <f t="shared" si="871"/>
        <v>0</v>
      </c>
    </row>
    <row r="55102" spans="4:4" hidden="1" x14ac:dyDescent="0.35">
      <c r="D55102" s="157">
        <f t="shared" si="871"/>
        <v>0</v>
      </c>
    </row>
    <row r="55103" spans="4:4" hidden="1" x14ac:dyDescent="0.35">
      <c r="D55103" s="157">
        <f t="shared" si="871"/>
        <v>0</v>
      </c>
    </row>
    <row r="55104" spans="4:4" hidden="1" x14ac:dyDescent="0.35">
      <c r="D55104" s="157">
        <f t="shared" si="871"/>
        <v>0</v>
      </c>
    </row>
    <row r="55105" spans="4:4" hidden="1" x14ac:dyDescent="0.35">
      <c r="D55105" s="157">
        <f t="shared" si="871"/>
        <v>0</v>
      </c>
    </row>
    <row r="55106" spans="4:4" hidden="1" x14ac:dyDescent="0.35">
      <c r="D55106" s="157">
        <f t="shared" si="871"/>
        <v>0</v>
      </c>
    </row>
    <row r="55107" spans="4:4" hidden="1" x14ac:dyDescent="0.35">
      <c r="D55107" s="157">
        <f t="shared" si="871"/>
        <v>0</v>
      </c>
    </row>
    <row r="55108" spans="4:4" hidden="1" x14ac:dyDescent="0.35">
      <c r="D55108" s="157">
        <f t="shared" ref="D55108:D55171" si="872">SUBTOTAL(109,D55075:D55107)</f>
        <v>0</v>
      </c>
    </row>
    <row r="55109" spans="4:4" hidden="1" x14ac:dyDescent="0.35">
      <c r="D55109" s="157">
        <f t="shared" si="872"/>
        <v>0</v>
      </c>
    </row>
    <row r="55110" spans="4:4" hidden="1" x14ac:dyDescent="0.35">
      <c r="D55110" s="157">
        <f t="shared" si="872"/>
        <v>0</v>
      </c>
    </row>
    <row r="55111" spans="4:4" hidden="1" x14ac:dyDescent="0.35">
      <c r="D55111" s="157">
        <f t="shared" si="872"/>
        <v>0</v>
      </c>
    </row>
    <row r="55112" spans="4:4" hidden="1" x14ac:dyDescent="0.35">
      <c r="D55112" s="157">
        <f t="shared" si="872"/>
        <v>0</v>
      </c>
    </row>
    <row r="55113" spans="4:4" hidden="1" x14ac:dyDescent="0.35">
      <c r="D55113" s="157">
        <f t="shared" si="872"/>
        <v>0</v>
      </c>
    </row>
    <row r="55114" spans="4:4" hidden="1" x14ac:dyDescent="0.35">
      <c r="D55114" s="157">
        <f t="shared" si="872"/>
        <v>0</v>
      </c>
    </row>
    <row r="55115" spans="4:4" hidden="1" x14ac:dyDescent="0.35">
      <c r="D55115" s="157">
        <f t="shared" si="872"/>
        <v>0</v>
      </c>
    </row>
    <row r="55116" spans="4:4" hidden="1" x14ac:dyDescent="0.35">
      <c r="D55116" s="157">
        <f t="shared" si="872"/>
        <v>0</v>
      </c>
    </row>
    <row r="55117" spans="4:4" hidden="1" x14ac:dyDescent="0.35">
      <c r="D55117" s="157">
        <f t="shared" si="872"/>
        <v>0</v>
      </c>
    </row>
    <row r="55118" spans="4:4" hidden="1" x14ac:dyDescent="0.35">
      <c r="D55118" s="157">
        <f t="shared" si="872"/>
        <v>0</v>
      </c>
    </row>
    <row r="55119" spans="4:4" hidden="1" x14ac:dyDescent="0.35">
      <c r="D55119" s="157">
        <f t="shared" si="872"/>
        <v>0</v>
      </c>
    </row>
    <row r="55120" spans="4:4" hidden="1" x14ac:dyDescent="0.35">
      <c r="D55120" s="157">
        <f t="shared" si="872"/>
        <v>0</v>
      </c>
    </row>
    <row r="55121" spans="4:4" hidden="1" x14ac:dyDescent="0.35">
      <c r="D55121" s="157">
        <f t="shared" si="872"/>
        <v>0</v>
      </c>
    </row>
    <row r="55122" spans="4:4" hidden="1" x14ac:dyDescent="0.35">
      <c r="D55122" s="157">
        <f t="shared" si="872"/>
        <v>0</v>
      </c>
    </row>
    <row r="55123" spans="4:4" hidden="1" x14ac:dyDescent="0.35">
      <c r="D55123" s="157">
        <f t="shared" si="872"/>
        <v>0</v>
      </c>
    </row>
    <row r="55124" spans="4:4" hidden="1" x14ac:dyDescent="0.35">
      <c r="D55124" s="157">
        <f t="shared" si="872"/>
        <v>0</v>
      </c>
    </row>
    <row r="55125" spans="4:4" hidden="1" x14ac:dyDescent="0.35">
      <c r="D55125" s="157">
        <f t="shared" si="872"/>
        <v>0</v>
      </c>
    </row>
    <row r="55126" spans="4:4" hidden="1" x14ac:dyDescent="0.35">
      <c r="D55126" s="157">
        <f t="shared" si="872"/>
        <v>0</v>
      </c>
    </row>
    <row r="55127" spans="4:4" hidden="1" x14ac:dyDescent="0.35">
      <c r="D55127" s="157">
        <f t="shared" si="872"/>
        <v>0</v>
      </c>
    </row>
    <row r="55128" spans="4:4" hidden="1" x14ac:dyDescent="0.35">
      <c r="D55128" s="157">
        <f t="shared" si="872"/>
        <v>0</v>
      </c>
    </row>
    <row r="55129" spans="4:4" hidden="1" x14ac:dyDescent="0.35">
      <c r="D55129" s="157">
        <f t="shared" si="872"/>
        <v>0</v>
      </c>
    </row>
    <row r="55130" spans="4:4" hidden="1" x14ac:dyDescent="0.35">
      <c r="D55130" s="157">
        <f t="shared" si="872"/>
        <v>0</v>
      </c>
    </row>
    <row r="55131" spans="4:4" hidden="1" x14ac:dyDescent="0.35">
      <c r="D55131" s="157">
        <f t="shared" si="872"/>
        <v>0</v>
      </c>
    </row>
    <row r="55132" spans="4:4" hidden="1" x14ac:dyDescent="0.35">
      <c r="D55132" s="157">
        <f t="shared" si="872"/>
        <v>0</v>
      </c>
    </row>
    <row r="55133" spans="4:4" hidden="1" x14ac:dyDescent="0.35">
      <c r="D55133" s="157">
        <f t="shared" si="872"/>
        <v>0</v>
      </c>
    </row>
    <row r="55134" spans="4:4" hidden="1" x14ac:dyDescent="0.35">
      <c r="D55134" s="157">
        <f t="shared" si="872"/>
        <v>0</v>
      </c>
    </row>
    <row r="55135" spans="4:4" hidden="1" x14ac:dyDescent="0.35">
      <c r="D55135" s="157">
        <f t="shared" si="872"/>
        <v>0</v>
      </c>
    </row>
    <row r="55136" spans="4:4" hidden="1" x14ac:dyDescent="0.35">
      <c r="D55136" s="157">
        <f t="shared" si="872"/>
        <v>0</v>
      </c>
    </row>
    <row r="55137" spans="4:4" hidden="1" x14ac:dyDescent="0.35">
      <c r="D55137" s="157">
        <f t="shared" si="872"/>
        <v>0</v>
      </c>
    </row>
    <row r="55138" spans="4:4" hidden="1" x14ac:dyDescent="0.35">
      <c r="D55138" s="157">
        <f t="shared" si="872"/>
        <v>0</v>
      </c>
    </row>
    <row r="55139" spans="4:4" hidden="1" x14ac:dyDescent="0.35">
      <c r="D55139" s="157">
        <f t="shared" si="872"/>
        <v>0</v>
      </c>
    </row>
    <row r="55140" spans="4:4" hidden="1" x14ac:dyDescent="0.35">
      <c r="D55140" s="157">
        <f t="shared" si="872"/>
        <v>0</v>
      </c>
    </row>
    <row r="55141" spans="4:4" hidden="1" x14ac:dyDescent="0.35">
      <c r="D55141" s="157">
        <f t="shared" si="872"/>
        <v>0</v>
      </c>
    </row>
    <row r="55142" spans="4:4" hidden="1" x14ac:dyDescent="0.35">
      <c r="D55142" s="157">
        <f t="shared" si="872"/>
        <v>0</v>
      </c>
    </row>
    <row r="55143" spans="4:4" hidden="1" x14ac:dyDescent="0.35">
      <c r="D55143" s="157">
        <f t="shared" si="872"/>
        <v>0</v>
      </c>
    </row>
    <row r="55144" spans="4:4" hidden="1" x14ac:dyDescent="0.35">
      <c r="D55144" s="157">
        <f t="shared" si="872"/>
        <v>0</v>
      </c>
    </row>
    <row r="55145" spans="4:4" hidden="1" x14ac:dyDescent="0.35">
      <c r="D55145" s="157">
        <f t="shared" si="872"/>
        <v>0</v>
      </c>
    </row>
    <row r="55146" spans="4:4" hidden="1" x14ac:dyDescent="0.35">
      <c r="D55146" s="157">
        <f t="shared" si="872"/>
        <v>0</v>
      </c>
    </row>
    <row r="55147" spans="4:4" hidden="1" x14ac:dyDescent="0.35">
      <c r="D55147" s="157">
        <f t="shared" si="872"/>
        <v>0</v>
      </c>
    </row>
    <row r="55148" spans="4:4" hidden="1" x14ac:dyDescent="0.35">
      <c r="D55148" s="157">
        <f t="shared" si="872"/>
        <v>0</v>
      </c>
    </row>
    <row r="55149" spans="4:4" hidden="1" x14ac:dyDescent="0.35">
      <c r="D55149" s="157">
        <f t="shared" si="872"/>
        <v>0</v>
      </c>
    </row>
    <row r="55150" spans="4:4" hidden="1" x14ac:dyDescent="0.35">
      <c r="D55150" s="157">
        <f t="shared" si="872"/>
        <v>0</v>
      </c>
    </row>
    <row r="55151" spans="4:4" hidden="1" x14ac:dyDescent="0.35">
      <c r="D55151" s="157">
        <f t="shared" si="872"/>
        <v>0</v>
      </c>
    </row>
    <row r="55152" spans="4:4" hidden="1" x14ac:dyDescent="0.35">
      <c r="D55152" s="157">
        <f t="shared" si="872"/>
        <v>0</v>
      </c>
    </row>
    <row r="55153" spans="4:4" hidden="1" x14ac:dyDescent="0.35">
      <c r="D55153" s="157">
        <f t="shared" si="872"/>
        <v>0</v>
      </c>
    </row>
    <row r="55154" spans="4:4" hidden="1" x14ac:dyDescent="0.35">
      <c r="D55154" s="157">
        <f t="shared" si="872"/>
        <v>0</v>
      </c>
    </row>
    <row r="55155" spans="4:4" hidden="1" x14ac:dyDescent="0.35">
      <c r="D55155" s="157">
        <f t="shared" si="872"/>
        <v>0</v>
      </c>
    </row>
    <row r="55156" spans="4:4" hidden="1" x14ac:dyDescent="0.35">
      <c r="D55156" s="157">
        <f t="shared" si="872"/>
        <v>0</v>
      </c>
    </row>
    <row r="55157" spans="4:4" hidden="1" x14ac:dyDescent="0.35">
      <c r="D55157" s="157">
        <f t="shared" si="872"/>
        <v>0</v>
      </c>
    </row>
    <row r="55158" spans="4:4" hidden="1" x14ac:dyDescent="0.35">
      <c r="D55158" s="157">
        <f t="shared" si="872"/>
        <v>0</v>
      </c>
    </row>
    <row r="55159" spans="4:4" hidden="1" x14ac:dyDescent="0.35">
      <c r="D55159" s="157">
        <f t="shared" si="872"/>
        <v>0</v>
      </c>
    </row>
    <row r="55160" spans="4:4" hidden="1" x14ac:dyDescent="0.35">
      <c r="D55160" s="157">
        <f t="shared" si="872"/>
        <v>0</v>
      </c>
    </row>
    <row r="55161" spans="4:4" hidden="1" x14ac:dyDescent="0.35">
      <c r="D55161" s="157">
        <f t="shared" si="872"/>
        <v>0</v>
      </c>
    </row>
    <row r="55162" spans="4:4" hidden="1" x14ac:dyDescent="0.35">
      <c r="D55162" s="157">
        <f t="shared" si="872"/>
        <v>0</v>
      </c>
    </row>
    <row r="55163" spans="4:4" hidden="1" x14ac:dyDescent="0.35">
      <c r="D55163" s="157">
        <f t="shared" si="872"/>
        <v>0</v>
      </c>
    </row>
    <row r="55164" spans="4:4" hidden="1" x14ac:dyDescent="0.35">
      <c r="D55164" s="157">
        <f t="shared" si="872"/>
        <v>0</v>
      </c>
    </row>
    <row r="55165" spans="4:4" hidden="1" x14ac:dyDescent="0.35">
      <c r="D55165" s="157">
        <f t="shared" si="872"/>
        <v>0</v>
      </c>
    </row>
    <row r="55166" spans="4:4" hidden="1" x14ac:dyDescent="0.35">
      <c r="D55166" s="157">
        <f t="shared" si="872"/>
        <v>0</v>
      </c>
    </row>
    <row r="55167" spans="4:4" hidden="1" x14ac:dyDescent="0.35">
      <c r="D55167" s="157">
        <f t="shared" si="872"/>
        <v>0</v>
      </c>
    </row>
    <row r="55168" spans="4:4" hidden="1" x14ac:dyDescent="0.35">
      <c r="D55168" s="157">
        <f t="shared" si="872"/>
        <v>0</v>
      </c>
    </row>
    <row r="55169" spans="4:4" hidden="1" x14ac:dyDescent="0.35">
      <c r="D55169" s="157">
        <f t="shared" si="872"/>
        <v>0</v>
      </c>
    </row>
    <row r="55170" spans="4:4" hidden="1" x14ac:dyDescent="0.35">
      <c r="D55170" s="157">
        <f t="shared" si="872"/>
        <v>0</v>
      </c>
    </row>
    <row r="55171" spans="4:4" hidden="1" x14ac:dyDescent="0.35">
      <c r="D55171" s="157">
        <f t="shared" si="872"/>
        <v>0</v>
      </c>
    </row>
    <row r="55172" spans="4:4" hidden="1" x14ac:dyDescent="0.35">
      <c r="D55172" s="157">
        <f t="shared" ref="D55172:D55235" si="873">SUBTOTAL(109,D55139:D55171)</f>
        <v>0</v>
      </c>
    </row>
    <row r="55173" spans="4:4" hidden="1" x14ac:dyDescent="0.35">
      <c r="D55173" s="157">
        <f t="shared" si="873"/>
        <v>0</v>
      </c>
    </row>
    <row r="55174" spans="4:4" hidden="1" x14ac:dyDescent="0.35">
      <c r="D55174" s="157">
        <f t="shared" si="873"/>
        <v>0</v>
      </c>
    </row>
    <row r="55175" spans="4:4" hidden="1" x14ac:dyDescent="0.35">
      <c r="D55175" s="157">
        <f t="shared" si="873"/>
        <v>0</v>
      </c>
    </row>
    <row r="55176" spans="4:4" hidden="1" x14ac:dyDescent="0.35">
      <c r="D55176" s="157">
        <f t="shared" si="873"/>
        <v>0</v>
      </c>
    </row>
    <row r="55177" spans="4:4" hidden="1" x14ac:dyDescent="0.35">
      <c r="D55177" s="157">
        <f t="shared" si="873"/>
        <v>0</v>
      </c>
    </row>
    <row r="55178" spans="4:4" hidden="1" x14ac:dyDescent="0.35">
      <c r="D55178" s="157">
        <f t="shared" si="873"/>
        <v>0</v>
      </c>
    </row>
    <row r="55179" spans="4:4" hidden="1" x14ac:dyDescent="0.35">
      <c r="D55179" s="157">
        <f t="shared" si="873"/>
        <v>0</v>
      </c>
    </row>
    <row r="55180" spans="4:4" hidden="1" x14ac:dyDescent="0.35">
      <c r="D55180" s="157">
        <f t="shared" si="873"/>
        <v>0</v>
      </c>
    </row>
    <row r="55181" spans="4:4" hidden="1" x14ac:dyDescent="0.35">
      <c r="D55181" s="157">
        <f t="shared" si="873"/>
        <v>0</v>
      </c>
    </row>
    <row r="55182" spans="4:4" hidden="1" x14ac:dyDescent="0.35">
      <c r="D55182" s="157">
        <f t="shared" si="873"/>
        <v>0</v>
      </c>
    </row>
    <row r="55183" spans="4:4" hidden="1" x14ac:dyDescent="0.35">
      <c r="D55183" s="157">
        <f t="shared" si="873"/>
        <v>0</v>
      </c>
    </row>
    <row r="55184" spans="4:4" hidden="1" x14ac:dyDescent="0.35">
      <c r="D55184" s="157">
        <f t="shared" si="873"/>
        <v>0</v>
      </c>
    </row>
    <row r="55185" spans="4:4" hidden="1" x14ac:dyDescent="0.35">
      <c r="D55185" s="157">
        <f t="shared" si="873"/>
        <v>0</v>
      </c>
    </row>
    <row r="55186" spans="4:4" hidden="1" x14ac:dyDescent="0.35">
      <c r="D55186" s="157">
        <f t="shared" si="873"/>
        <v>0</v>
      </c>
    </row>
    <row r="55187" spans="4:4" hidden="1" x14ac:dyDescent="0.35">
      <c r="D55187" s="157">
        <f t="shared" si="873"/>
        <v>0</v>
      </c>
    </row>
    <row r="55188" spans="4:4" hidden="1" x14ac:dyDescent="0.35">
      <c r="D55188" s="157">
        <f t="shared" si="873"/>
        <v>0</v>
      </c>
    </row>
    <row r="55189" spans="4:4" hidden="1" x14ac:dyDescent="0.35">
      <c r="D55189" s="157">
        <f t="shared" si="873"/>
        <v>0</v>
      </c>
    </row>
    <row r="55190" spans="4:4" hidden="1" x14ac:dyDescent="0.35">
      <c r="D55190" s="157">
        <f t="shared" si="873"/>
        <v>0</v>
      </c>
    </row>
    <row r="55191" spans="4:4" hidden="1" x14ac:dyDescent="0.35">
      <c r="D55191" s="157">
        <f t="shared" si="873"/>
        <v>0</v>
      </c>
    </row>
    <row r="55192" spans="4:4" hidden="1" x14ac:dyDescent="0.35">
      <c r="D55192" s="157">
        <f t="shared" si="873"/>
        <v>0</v>
      </c>
    </row>
    <row r="55193" spans="4:4" hidden="1" x14ac:dyDescent="0.35">
      <c r="D55193" s="157">
        <f t="shared" si="873"/>
        <v>0</v>
      </c>
    </row>
    <row r="55194" spans="4:4" hidden="1" x14ac:dyDescent="0.35">
      <c r="D55194" s="157">
        <f t="shared" si="873"/>
        <v>0</v>
      </c>
    </row>
    <row r="55195" spans="4:4" hidden="1" x14ac:dyDescent="0.35">
      <c r="D55195" s="157">
        <f t="shared" si="873"/>
        <v>0</v>
      </c>
    </row>
    <row r="55196" spans="4:4" hidden="1" x14ac:dyDescent="0.35">
      <c r="D55196" s="157">
        <f t="shared" si="873"/>
        <v>0</v>
      </c>
    </row>
    <row r="55197" spans="4:4" hidden="1" x14ac:dyDescent="0.35">
      <c r="D55197" s="157">
        <f t="shared" si="873"/>
        <v>0</v>
      </c>
    </row>
    <row r="55198" spans="4:4" hidden="1" x14ac:dyDescent="0.35">
      <c r="D55198" s="157">
        <f t="shared" si="873"/>
        <v>0</v>
      </c>
    </row>
    <row r="55199" spans="4:4" hidden="1" x14ac:dyDescent="0.35">
      <c r="D55199" s="157">
        <f t="shared" si="873"/>
        <v>0</v>
      </c>
    </row>
    <row r="55200" spans="4:4" hidden="1" x14ac:dyDescent="0.35">
      <c r="D55200" s="157">
        <f t="shared" si="873"/>
        <v>0</v>
      </c>
    </row>
    <row r="55201" spans="4:4" hidden="1" x14ac:dyDescent="0.35">
      <c r="D55201" s="157">
        <f t="shared" si="873"/>
        <v>0</v>
      </c>
    </row>
    <row r="55202" spans="4:4" hidden="1" x14ac:dyDescent="0.35">
      <c r="D55202" s="157">
        <f t="shared" si="873"/>
        <v>0</v>
      </c>
    </row>
    <row r="55203" spans="4:4" hidden="1" x14ac:dyDescent="0.35">
      <c r="D55203" s="157">
        <f t="shared" si="873"/>
        <v>0</v>
      </c>
    </row>
    <row r="55204" spans="4:4" hidden="1" x14ac:dyDescent="0.35">
      <c r="D55204" s="157">
        <f t="shared" si="873"/>
        <v>0</v>
      </c>
    </row>
    <row r="55205" spans="4:4" hidden="1" x14ac:dyDescent="0.35">
      <c r="D55205" s="157">
        <f t="shared" si="873"/>
        <v>0</v>
      </c>
    </row>
    <row r="55206" spans="4:4" hidden="1" x14ac:dyDescent="0.35">
      <c r="D55206" s="157">
        <f t="shared" si="873"/>
        <v>0</v>
      </c>
    </row>
    <row r="55207" spans="4:4" hidden="1" x14ac:dyDescent="0.35">
      <c r="D55207" s="157">
        <f t="shared" si="873"/>
        <v>0</v>
      </c>
    </row>
    <row r="55208" spans="4:4" hidden="1" x14ac:dyDescent="0.35">
      <c r="D55208" s="157">
        <f t="shared" si="873"/>
        <v>0</v>
      </c>
    </row>
    <row r="55209" spans="4:4" hidden="1" x14ac:dyDescent="0.35">
      <c r="D55209" s="157">
        <f t="shared" si="873"/>
        <v>0</v>
      </c>
    </row>
    <row r="55210" spans="4:4" hidden="1" x14ac:dyDescent="0.35">
      <c r="D55210" s="157">
        <f t="shared" si="873"/>
        <v>0</v>
      </c>
    </row>
    <row r="55211" spans="4:4" hidden="1" x14ac:dyDescent="0.35">
      <c r="D55211" s="157">
        <f t="shared" si="873"/>
        <v>0</v>
      </c>
    </row>
    <row r="55212" spans="4:4" hidden="1" x14ac:dyDescent="0.35">
      <c r="D55212" s="157">
        <f t="shared" si="873"/>
        <v>0</v>
      </c>
    </row>
    <row r="55213" spans="4:4" hidden="1" x14ac:dyDescent="0.35">
      <c r="D55213" s="157">
        <f t="shared" si="873"/>
        <v>0</v>
      </c>
    </row>
    <row r="55214" spans="4:4" hidden="1" x14ac:dyDescent="0.35">
      <c r="D55214" s="157">
        <f t="shared" si="873"/>
        <v>0</v>
      </c>
    </row>
    <row r="55215" spans="4:4" hidden="1" x14ac:dyDescent="0.35">
      <c r="D55215" s="157">
        <f t="shared" si="873"/>
        <v>0</v>
      </c>
    </row>
    <row r="55216" spans="4:4" hidden="1" x14ac:dyDescent="0.35">
      <c r="D55216" s="157">
        <f t="shared" si="873"/>
        <v>0</v>
      </c>
    </row>
    <row r="55217" spans="4:4" hidden="1" x14ac:dyDescent="0.35">
      <c r="D55217" s="157">
        <f t="shared" si="873"/>
        <v>0</v>
      </c>
    </row>
    <row r="55218" spans="4:4" hidden="1" x14ac:dyDescent="0.35">
      <c r="D55218" s="157">
        <f t="shared" si="873"/>
        <v>0</v>
      </c>
    </row>
    <row r="55219" spans="4:4" hidden="1" x14ac:dyDescent="0.35">
      <c r="D55219" s="157">
        <f t="shared" si="873"/>
        <v>0</v>
      </c>
    </row>
    <row r="55220" spans="4:4" hidden="1" x14ac:dyDescent="0.35">
      <c r="D55220" s="157">
        <f t="shared" si="873"/>
        <v>0</v>
      </c>
    </row>
    <row r="55221" spans="4:4" hidden="1" x14ac:dyDescent="0.35">
      <c r="D55221" s="157">
        <f t="shared" si="873"/>
        <v>0</v>
      </c>
    </row>
    <row r="55222" spans="4:4" hidden="1" x14ac:dyDescent="0.35">
      <c r="D55222" s="157">
        <f t="shared" si="873"/>
        <v>0</v>
      </c>
    </row>
    <row r="55223" spans="4:4" hidden="1" x14ac:dyDescent="0.35">
      <c r="D55223" s="157">
        <f t="shared" si="873"/>
        <v>0</v>
      </c>
    </row>
    <row r="55224" spans="4:4" hidden="1" x14ac:dyDescent="0.35">
      <c r="D55224" s="157">
        <f t="shared" si="873"/>
        <v>0</v>
      </c>
    </row>
    <row r="55225" spans="4:4" hidden="1" x14ac:dyDescent="0.35">
      <c r="D55225" s="157">
        <f t="shared" si="873"/>
        <v>0</v>
      </c>
    </row>
    <row r="55226" spans="4:4" hidden="1" x14ac:dyDescent="0.35">
      <c r="D55226" s="157">
        <f t="shared" si="873"/>
        <v>0</v>
      </c>
    </row>
    <row r="55227" spans="4:4" hidden="1" x14ac:dyDescent="0.35">
      <c r="D55227" s="157">
        <f t="shared" si="873"/>
        <v>0</v>
      </c>
    </row>
    <row r="55228" spans="4:4" hidden="1" x14ac:dyDescent="0.35">
      <c r="D55228" s="157">
        <f t="shared" si="873"/>
        <v>0</v>
      </c>
    </row>
    <row r="55229" spans="4:4" hidden="1" x14ac:dyDescent="0.35">
      <c r="D55229" s="157">
        <f t="shared" si="873"/>
        <v>0</v>
      </c>
    </row>
    <row r="55230" spans="4:4" hidden="1" x14ac:dyDescent="0.35">
      <c r="D55230" s="157">
        <f t="shared" si="873"/>
        <v>0</v>
      </c>
    </row>
    <row r="55231" spans="4:4" hidden="1" x14ac:dyDescent="0.35">
      <c r="D55231" s="157">
        <f t="shared" si="873"/>
        <v>0</v>
      </c>
    </row>
    <row r="55232" spans="4:4" hidden="1" x14ac:dyDescent="0.35">
      <c r="D55232" s="157">
        <f t="shared" si="873"/>
        <v>0</v>
      </c>
    </row>
    <row r="55233" spans="4:4" hidden="1" x14ac:dyDescent="0.35">
      <c r="D55233" s="157">
        <f t="shared" si="873"/>
        <v>0</v>
      </c>
    </row>
    <row r="55234" spans="4:4" hidden="1" x14ac:dyDescent="0.35">
      <c r="D55234" s="157">
        <f t="shared" si="873"/>
        <v>0</v>
      </c>
    </row>
    <row r="55235" spans="4:4" hidden="1" x14ac:dyDescent="0.35">
      <c r="D55235" s="157">
        <f t="shared" si="873"/>
        <v>0</v>
      </c>
    </row>
    <row r="55236" spans="4:4" hidden="1" x14ac:dyDescent="0.35">
      <c r="D55236" s="157">
        <f t="shared" ref="D55236:D55299" si="874">SUBTOTAL(109,D55203:D55235)</f>
        <v>0</v>
      </c>
    </row>
    <row r="55237" spans="4:4" hidden="1" x14ac:dyDescent="0.35">
      <c r="D55237" s="157">
        <f t="shared" si="874"/>
        <v>0</v>
      </c>
    </row>
    <row r="55238" spans="4:4" hidden="1" x14ac:dyDescent="0.35">
      <c r="D55238" s="157">
        <f t="shared" si="874"/>
        <v>0</v>
      </c>
    </row>
    <row r="55239" spans="4:4" hidden="1" x14ac:dyDescent="0.35">
      <c r="D55239" s="157">
        <f t="shared" si="874"/>
        <v>0</v>
      </c>
    </row>
    <row r="55240" spans="4:4" hidden="1" x14ac:dyDescent="0.35">
      <c r="D55240" s="157">
        <f t="shared" si="874"/>
        <v>0</v>
      </c>
    </row>
    <row r="55241" spans="4:4" hidden="1" x14ac:dyDescent="0.35">
      <c r="D55241" s="157">
        <f t="shared" si="874"/>
        <v>0</v>
      </c>
    </row>
    <row r="55242" spans="4:4" hidden="1" x14ac:dyDescent="0.35">
      <c r="D55242" s="157">
        <f t="shared" si="874"/>
        <v>0</v>
      </c>
    </row>
    <row r="55243" spans="4:4" hidden="1" x14ac:dyDescent="0.35">
      <c r="D55243" s="157">
        <f t="shared" si="874"/>
        <v>0</v>
      </c>
    </row>
    <row r="55244" spans="4:4" hidden="1" x14ac:dyDescent="0.35">
      <c r="D55244" s="157">
        <f t="shared" si="874"/>
        <v>0</v>
      </c>
    </row>
    <row r="55245" spans="4:4" hidden="1" x14ac:dyDescent="0.35">
      <c r="D55245" s="157">
        <f t="shared" si="874"/>
        <v>0</v>
      </c>
    </row>
    <row r="55246" spans="4:4" hidden="1" x14ac:dyDescent="0.35">
      <c r="D55246" s="157">
        <f t="shared" si="874"/>
        <v>0</v>
      </c>
    </row>
    <row r="55247" spans="4:4" hidden="1" x14ac:dyDescent="0.35">
      <c r="D55247" s="157">
        <f t="shared" si="874"/>
        <v>0</v>
      </c>
    </row>
    <row r="55248" spans="4:4" hidden="1" x14ac:dyDescent="0.35">
      <c r="D55248" s="157">
        <f t="shared" si="874"/>
        <v>0</v>
      </c>
    </row>
    <row r="55249" spans="4:4" hidden="1" x14ac:dyDescent="0.35">
      <c r="D55249" s="157">
        <f t="shared" si="874"/>
        <v>0</v>
      </c>
    </row>
    <row r="55250" spans="4:4" hidden="1" x14ac:dyDescent="0.35">
      <c r="D55250" s="157">
        <f t="shared" si="874"/>
        <v>0</v>
      </c>
    </row>
    <row r="55251" spans="4:4" hidden="1" x14ac:dyDescent="0.35">
      <c r="D55251" s="157">
        <f t="shared" si="874"/>
        <v>0</v>
      </c>
    </row>
    <row r="55252" spans="4:4" hidden="1" x14ac:dyDescent="0.35">
      <c r="D55252" s="157">
        <f t="shared" si="874"/>
        <v>0</v>
      </c>
    </row>
    <row r="55253" spans="4:4" hidden="1" x14ac:dyDescent="0.35">
      <c r="D55253" s="157">
        <f t="shared" si="874"/>
        <v>0</v>
      </c>
    </row>
    <row r="55254" spans="4:4" hidden="1" x14ac:dyDescent="0.35">
      <c r="D55254" s="157">
        <f t="shared" si="874"/>
        <v>0</v>
      </c>
    </row>
    <row r="55255" spans="4:4" hidden="1" x14ac:dyDescent="0.35">
      <c r="D55255" s="157">
        <f t="shared" si="874"/>
        <v>0</v>
      </c>
    </row>
    <row r="55256" spans="4:4" hidden="1" x14ac:dyDescent="0.35">
      <c r="D55256" s="157">
        <f t="shared" si="874"/>
        <v>0</v>
      </c>
    </row>
    <row r="55257" spans="4:4" hidden="1" x14ac:dyDescent="0.35">
      <c r="D55257" s="157">
        <f t="shared" si="874"/>
        <v>0</v>
      </c>
    </row>
    <row r="55258" spans="4:4" hidden="1" x14ac:dyDescent="0.35">
      <c r="D55258" s="157">
        <f t="shared" si="874"/>
        <v>0</v>
      </c>
    </row>
    <row r="55259" spans="4:4" hidden="1" x14ac:dyDescent="0.35">
      <c r="D55259" s="157">
        <f t="shared" si="874"/>
        <v>0</v>
      </c>
    </row>
    <row r="55260" spans="4:4" hidden="1" x14ac:dyDescent="0.35">
      <c r="D55260" s="157">
        <f t="shared" si="874"/>
        <v>0</v>
      </c>
    </row>
    <row r="55261" spans="4:4" hidden="1" x14ac:dyDescent="0.35">
      <c r="D55261" s="157">
        <f t="shared" si="874"/>
        <v>0</v>
      </c>
    </row>
    <row r="55262" spans="4:4" hidden="1" x14ac:dyDescent="0.35">
      <c r="D55262" s="157">
        <f t="shared" si="874"/>
        <v>0</v>
      </c>
    </row>
    <row r="55263" spans="4:4" hidden="1" x14ac:dyDescent="0.35">
      <c r="D55263" s="157">
        <f t="shared" si="874"/>
        <v>0</v>
      </c>
    </row>
    <row r="55264" spans="4:4" hidden="1" x14ac:dyDescent="0.35">
      <c r="D55264" s="157">
        <f t="shared" si="874"/>
        <v>0</v>
      </c>
    </row>
    <row r="55265" spans="4:4" hidden="1" x14ac:dyDescent="0.35">
      <c r="D55265" s="157">
        <f t="shared" si="874"/>
        <v>0</v>
      </c>
    </row>
    <row r="55266" spans="4:4" hidden="1" x14ac:dyDescent="0.35">
      <c r="D55266" s="157">
        <f t="shared" si="874"/>
        <v>0</v>
      </c>
    </row>
    <row r="55267" spans="4:4" hidden="1" x14ac:dyDescent="0.35">
      <c r="D55267" s="157">
        <f t="shared" si="874"/>
        <v>0</v>
      </c>
    </row>
    <row r="55268" spans="4:4" hidden="1" x14ac:dyDescent="0.35">
      <c r="D55268" s="157">
        <f t="shared" si="874"/>
        <v>0</v>
      </c>
    </row>
    <row r="55269" spans="4:4" hidden="1" x14ac:dyDescent="0.35">
      <c r="D55269" s="157">
        <f t="shared" si="874"/>
        <v>0</v>
      </c>
    </row>
    <row r="55270" spans="4:4" hidden="1" x14ac:dyDescent="0.35">
      <c r="D55270" s="157">
        <f t="shared" si="874"/>
        <v>0</v>
      </c>
    </row>
    <row r="55271" spans="4:4" hidden="1" x14ac:dyDescent="0.35">
      <c r="D55271" s="157">
        <f t="shared" si="874"/>
        <v>0</v>
      </c>
    </row>
    <row r="55272" spans="4:4" hidden="1" x14ac:dyDescent="0.35">
      <c r="D55272" s="157">
        <f t="shared" si="874"/>
        <v>0</v>
      </c>
    </row>
    <row r="55273" spans="4:4" hidden="1" x14ac:dyDescent="0.35">
      <c r="D55273" s="157">
        <f t="shared" si="874"/>
        <v>0</v>
      </c>
    </row>
    <row r="55274" spans="4:4" hidden="1" x14ac:dyDescent="0.35">
      <c r="D55274" s="157">
        <f t="shared" si="874"/>
        <v>0</v>
      </c>
    </row>
    <row r="55275" spans="4:4" hidden="1" x14ac:dyDescent="0.35">
      <c r="D55275" s="157">
        <f t="shared" si="874"/>
        <v>0</v>
      </c>
    </row>
    <row r="55276" spans="4:4" hidden="1" x14ac:dyDescent="0.35">
      <c r="D55276" s="157">
        <f t="shared" si="874"/>
        <v>0</v>
      </c>
    </row>
    <row r="55277" spans="4:4" hidden="1" x14ac:dyDescent="0.35">
      <c r="D55277" s="157">
        <f t="shared" si="874"/>
        <v>0</v>
      </c>
    </row>
    <row r="55278" spans="4:4" hidden="1" x14ac:dyDescent="0.35">
      <c r="D55278" s="157">
        <f t="shared" si="874"/>
        <v>0</v>
      </c>
    </row>
    <row r="55279" spans="4:4" hidden="1" x14ac:dyDescent="0.35">
      <c r="D55279" s="157">
        <f t="shared" si="874"/>
        <v>0</v>
      </c>
    </row>
    <row r="55280" spans="4:4" hidden="1" x14ac:dyDescent="0.35">
      <c r="D55280" s="157">
        <f t="shared" si="874"/>
        <v>0</v>
      </c>
    </row>
    <row r="55281" spans="4:4" hidden="1" x14ac:dyDescent="0.35">
      <c r="D55281" s="157">
        <f t="shared" si="874"/>
        <v>0</v>
      </c>
    </row>
    <row r="55282" spans="4:4" hidden="1" x14ac:dyDescent="0.35">
      <c r="D55282" s="157">
        <f t="shared" si="874"/>
        <v>0</v>
      </c>
    </row>
    <row r="55283" spans="4:4" hidden="1" x14ac:dyDescent="0.35">
      <c r="D55283" s="157">
        <f t="shared" si="874"/>
        <v>0</v>
      </c>
    </row>
    <row r="55284" spans="4:4" hidden="1" x14ac:dyDescent="0.35">
      <c r="D55284" s="157">
        <f t="shared" si="874"/>
        <v>0</v>
      </c>
    </row>
    <row r="55285" spans="4:4" hidden="1" x14ac:dyDescent="0.35">
      <c r="D55285" s="157">
        <f t="shared" si="874"/>
        <v>0</v>
      </c>
    </row>
    <row r="55286" spans="4:4" hidden="1" x14ac:dyDescent="0.35">
      <c r="D55286" s="157">
        <f t="shared" si="874"/>
        <v>0</v>
      </c>
    </row>
    <row r="55287" spans="4:4" hidden="1" x14ac:dyDescent="0.35">
      <c r="D55287" s="157">
        <f t="shared" si="874"/>
        <v>0</v>
      </c>
    </row>
    <row r="55288" spans="4:4" hidden="1" x14ac:dyDescent="0.35">
      <c r="D55288" s="157">
        <f t="shared" si="874"/>
        <v>0</v>
      </c>
    </row>
    <row r="55289" spans="4:4" hidden="1" x14ac:dyDescent="0.35">
      <c r="D55289" s="157">
        <f t="shared" si="874"/>
        <v>0</v>
      </c>
    </row>
    <row r="55290" spans="4:4" hidden="1" x14ac:dyDescent="0.35">
      <c r="D55290" s="157">
        <f t="shared" si="874"/>
        <v>0</v>
      </c>
    </row>
    <row r="55291" spans="4:4" hidden="1" x14ac:dyDescent="0.35">
      <c r="D55291" s="157">
        <f t="shared" si="874"/>
        <v>0</v>
      </c>
    </row>
    <row r="55292" spans="4:4" hidden="1" x14ac:dyDescent="0.35">
      <c r="D55292" s="157">
        <f t="shared" si="874"/>
        <v>0</v>
      </c>
    </row>
    <row r="55293" spans="4:4" hidden="1" x14ac:dyDescent="0.35">
      <c r="D55293" s="157">
        <f t="shared" si="874"/>
        <v>0</v>
      </c>
    </row>
    <row r="55294" spans="4:4" hidden="1" x14ac:dyDescent="0.35">
      <c r="D55294" s="157">
        <f t="shared" si="874"/>
        <v>0</v>
      </c>
    </row>
    <row r="55295" spans="4:4" hidden="1" x14ac:dyDescent="0.35">
      <c r="D55295" s="157">
        <f t="shared" si="874"/>
        <v>0</v>
      </c>
    </row>
    <row r="55296" spans="4:4" hidden="1" x14ac:dyDescent="0.35">
      <c r="D55296" s="157">
        <f t="shared" si="874"/>
        <v>0</v>
      </c>
    </row>
    <row r="55297" spans="4:4" hidden="1" x14ac:dyDescent="0.35">
      <c r="D55297" s="157">
        <f t="shared" si="874"/>
        <v>0</v>
      </c>
    </row>
    <row r="55298" spans="4:4" hidden="1" x14ac:dyDescent="0.35">
      <c r="D55298" s="157">
        <f t="shared" si="874"/>
        <v>0</v>
      </c>
    </row>
    <row r="55299" spans="4:4" hidden="1" x14ac:dyDescent="0.35">
      <c r="D55299" s="157">
        <f t="shared" si="874"/>
        <v>0</v>
      </c>
    </row>
    <row r="55300" spans="4:4" hidden="1" x14ac:dyDescent="0.35">
      <c r="D55300" s="157">
        <f t="shared" ref="D55300:D55363" si="875">SUBTOTAL(109,D55267:D55299)</f>
        <v>0</v>
      </c>
    </row>
    <row r="55301" spans="4:4" hidden="1" x14ac:dyDescent="0.35">
      <c r="D55301" s="157">
        <f t="shared" si="875"/>
        <v>0</v>
      </c>
    </row>
    <row r="55302" spans="4:4" hidden="1" x14ac:dyDescent="0.35">
      <c r="D55302" s="157">
        <f t="shared" si="875"/>
        <v>0</v>
      </c>
    </row>
    <row r="55303" spans="4:4" hidden="1" x14ac:dyDescent="0.35">
      <c r="D55303" s="157">
        <f t="shared" si="875"/>
        <v>0</v>
      </c>
    </row>
    <row r="55304" spans="4:4" hidden="1" x14ac:dyDescent="0.35">
      <c r="D55304" s="157">
        <f t="shared" si="875"/>
        <v>0</v>
      </c>
    </row>
    <row r="55305" spans="4:4" hidden="1" x14ac:dyDescent="0.35">
      <c r="D55305" s="157">
        <f t="shared" si="875"/>
        <v>0</v>
      </c>
    </row>
    <row r="55306" spans="4:4" hidden="1" x14ac:dyDescent="0.35">
      <c r="D55306" s="157">
        <f t="shared" si="875"/>
        <v>0</v>
      </c>
    </row>
    <row r="55307" spans="4:4" hidden="1" x14ac:dyDescent="0.35">
      <c r="D55307" s="157">
        <f t="shared" si="875"/>
        <v>0</v>
      </c>
    </row>
    <row r="55308" spans="4:4" hidden="1" x14ac:dyDescent="0.35">
      <c r="D55308" s="157">
        <f t="shared" si="875"/>
        <v>0</v>
      </c>
    </row>
    <row r="55309" spans="4:4" hidden="1" x14ac:dyDescent="0.35">
      <c r="D55309" s="157">
        <f t="shared" si="875"/>
        <v>0</v>
      </c>
    </row>
    <row r="55310" spans="4:4" hidden="1" x14ac:dyDescent="0.35">
      <c r="D55310" s="157">
        <f t="shared" si="875"/>
        <v>0</v>
      </c>
    </row>
    <row r="55311" spans="4:4" hidden="1" x14ac:dyDescent="0.35">
      <c r="D55311" s="157">
        <f t="shared" si="875"/>
        <v>0</v>
      </c>
    </row>
    <row r="55312" spans="4:4" hidden="1" x14ac:dyDescent="0.35">
      <c r="D55312" s="157">
        <f t="shared" si="875"/>
        <v>0</v>
      </c>
    </row>
    <row r="55313" spans="4:4" hidden="1" x14ac:dyDescent="0.35">
      <c r="D55313" s="157">
        <f t="shared" si="875"/>
        <v>0</v>
      </c>
    </row>
    <row r="55314" spans="4:4" hidden="1" x14ac:dyDescent="0.35">
      <c r="D55314" s="157">
        <f t="shared" si="875"/>
        <v>0</v>
      </c>
    </row>
    <row r="55315" spans="4:4" hidden="1" x14ac:dyDescent="0.35">
      <c r="D55315" s="157">
        <f t="shared" si="875"/>
        <v>0</v>
      </c>
    </row>
    <row r="55316" spans="4:4" hidden="1" x14ac:dyDescent="0.35">
      <c r="D55316" s="157">
        <f t="shared" si="875"/>
        <v>0</v>
      </c>
    </row>
    <row r="55317" spans="4:4" hidden="1" x14ac:dyDescent="0.35">
      <c r="D55317" s="157">
        <f t="shared" si="875"/>
        <v>0</v>
      </c>
    </row>
    <row r="55318" spans="4:4" hidden="1" x14ac:dyDescent="0.35">
      <c r="D55318" s="157">
        <f t="shared" si="875"/>
        <v>0</v>
      </c>
    </row>
    <row r="55319" spans="4:4" hidden="1" x14ac:dyDescent="0.35">
      <c r="D55319" s="157">
        <f t="shared" si="875"/>
        <v>0</v>
      </c>
    </row>
    <row r="55320" spans="4:4" hidden="1" x14ac:dyDescent="0.35">
      <c r="D55320" s="157">
        <f t="shared" si="875"/>
        <v>0</v>
      </c>
    </row>
    <row r="55321" spans="4:4" hidden="1" x14ac:dyDescent="0.35">
      <c r="D55321" s="157">
        <f t="shared" si="875"/>
        <v>0</v>
      </c>
    </row>
    <row r="55322" spans="4:4" hidden="1" x14ac:dyDescent="0.35">
      <c r="D55322" s="157">
        <f t="shared" si="875"/>
        <v>0</v>
      </c>
    </row>
    <row r="55323" spans="4:4" hidden="1" x14ac:dyDescent="0.35">
      <c r="D55323" s="157">
        <f t="shared" si="875"/>
        <v>0</v>
      </c>
    </row>
    <row r="55324" spans="4:4" hidden="1" x14ac:dyDescent="0.35">
      <c r="D55324" s="157">
        <f t="shared" si="875"/>
        <v>0</v>
      </c>
    </row>
    <row r="55325" spans="4:4" hidden="1" x14ac:dyDescent="0.35">
      <c r="D55325" s="157">
        <f t="shared" si="875"/>
        <v>0</v>
      </c>
    </row>
    <row r="55326" spans="4:4" hidden="1" x14ac:dyDescent="0.35">
      <c r="D55326" s="157">
        <f t="shared" si="875"/>
        <v>0</v>
      </c>
    </row>
    <row r="55327" spans="4:4" hidden="1" x14ac:dyDescent="0.35">
      <c r="D55327" s="157">
        <f t="shared" si="875"/>
        <v>0</v>
      </c>
    </row>
    <row r="55328" spans="4:4" hidden="1" x14ac:dyDescent="0.35">
      <c r="D55328" s="157">
        <f t="shared" si="875"/>
        <v>0</v>
      </c>
    </row>
    <row r="55329" spans="4:4" hidden="1" x14ac:dyDescent="0.35">
      <c r="D55329" s="157">
        <f t="shared" si="875"/>
        <v>0</v>
      </c>
    </row>
    <row r="55330" spans="4:4" hidden="1" x14ac:dyDescent="0.35">
      <c r="D55330" s="157">
        <f t="shared" si="875"/>
        <v>0</v>
      </c>
    </row>
    <row r="55331" spans="4:4" hidden="1" x14ac:dyDescent="0.35">
      <c r="D55331" s="157">
        <f t="shared" si="875"/>
        <v>0</v>
      </c>
    </row>
    <row r="55332" spans="4:4" hidden="1" x14ac:dyDescent="0.35">
      <c r="D55332" s="157">
        <f t="shared" si="875"/>
        <v>0</v>
      </c>
    </row>
    <row r="55333" spans="4:4" hidden="1" x14ac:dyDescent="0.35">
      <c r="D55333" s="157">
        <f t="shared" si="875"/>
        <v>0</v>
      </c>
    </row>
    <row r="55334" spans="4:4" hidden="1" x14ac:dyDescent="0.35">
      <c r="D55334" s="157">
        <f t="shared" si="875"/>
        <v>0</v>
      </c>
    </row>
    <row r="55335" spans="4:4" hidden="1" x14ac:dyDescent="0.35">
      <c r="D55335" s="157">
        <f t="shared" si="875"/>
        <v>0</v>
      </c>
    </row>
    <row r="55336" spans="4:4" hidden="1" x14ac:dyDescent="0.35">
      <c r="D55336" s="157">
        <f t="shared" si="875"/>
        <v>0</v>
      </c>
    </row>
    <row r="55337" spans="4:4" hidden="1" x14ac:dyDescent="0.35">
      <c r="D55337" s="157">
        <f t="shared" si="875"/>
        <v>0</v>
      </c>
    </row>
    <row r="55338" spans="4:4" hidden="1" x14ac:dyDescent="0.35">
      <c r="D55338" s="157">
        <f t="shared" si="875"/>
        <v>0</v>
      </c>
    </row>
    <row r="55339" spans="4:4" hidden="1" x14ac:dyDescent="0.35">
      <c r="D55339" s="157">
        <f t="shared" si="875"/>
        <v>0</v>
      </c>
    </row>
    <row r="55340" spans="4:4" hidden="1" x14ac:dyDescent="0.35">
      <c r="D55340" s="157">
        <f t="shared" si="875"/>
        <v>0</v>
      </c>
    </row>
    <row r="55341" spans="4:4" hidden="1" x14ac:dyDescent="0.35">
      <c r="D55341" s="157">
        <f t="shared" si="875"/>
        <v>0</v>
      </c>
    </row>
    <row r="55342" spans="4:4" hidden="1" x14ac:dyDescent="0.35">
      <c r="D55342" s="157">
        <f t="shared" si="875"/>
        <v>0</v>
      </c>
    </row>
    <row r="55343" spans="4:4" hidden="1" x14ac:dyDescent="0.35">
      <c r="D55343" s="157">
        <f t="shared" si="875"/>
        <v>0</v>
      </c>
    </row>
    <row r="55344" spans="4:4" hidden="1" x14ac:dyDescent="0.35">
      <c r="D55344" s="157">
        <f t="shared" si="875"/>
        <v>0</v>
      </c>
    </row>
    <row r="55345" spans="4:4" hidden="1" x14ac:dyDescent="0.35">
      <c r="D55345" s="157">
        <f t="shared" si="875"/>
        <v>0</v>
      </c>
    </row>
    <row r="55346" spans="4:4" hidden="1" x14ac:dyDescent="0.35">
      <c r="D55346" s="157">
        <f t="shared" si="875"/>
        <v>0</v>
      </c>
    </row>
    <row r="55347" spans="4:4" hidden="1" x14ac:dyDescent="0.35">
      <c r="D55347" s="157">
        <f t="shared" si="875"/>
        <v>0</v>
      </c>
    </row>
    <row r="55348" spans="4:4" hidden="1" x14ac:dyDescent="0.35">
      <c r="D55348" s="157">
        <f t="shared" si="875"/>
        <v>0</v>
      </c>
    </row>
    <row r="55349" spans="4:4" hidden="1" x14ac:dyDescent="0.35">
      <c r="D55349" s="157">
        <f t="shared" si="875"/>
        <v>0</v>
      </c>
    </row>
    <row r="55350" spans="4:4" hidden="1" x14ac:dyDescent="0.35">
      <c r="D55350" s="157">
        <f t="shared" si="875"/>
        <v>0</v>
      </c>
    </row>
    <row r="55351" spans="4:4" hidden="1" x14ac:dyDescent="0.35">
      <c r="D55351" s="157">
        <f t="shared" si="875"/>
        <v>0</v>
      </c>
    </row>
    <row r="55352" spans="4:4" hidden="1" x14ac:dyDescent="0.35">
      <c r="D55352" s="157">
        <f t="shared" si="875"/>
        <v>0</v>
      </c>
    </row>
    <row r="55353" spans="4:4" hidden="1" x14ac:dyDescent="0.35">
      <c r="D55353" s="157">
        <f t="shared" si="875"/>
        <v>0</v>
      </c>
    </row>
    <row r="55354" spans="4:4" hidden="1" x14ac:dyDescent="0.35">
      <c r="D55354" s="157">
        <f t="shared" si="875"/>
        <v>0</v>
      </c>
    </row>
    <row r="55355" spans="4:4" hidden="1" x14ac:dyDescent="0.35">
      <c r="D55355" s="157">
        <f t="shared" si="875"/>
        <v>0</v>
      </c>
    </row>
    <row r="55356" spans="4:4" hidden="1" x14ac:dyDescent="0.35">
      <c r="D55356" s="157">
        <f t="shared" si="875"/>
        <v>0</v>
      </c>
    </row>
    <row r="55357" spans="4:4" hidden="1" x14ac:dyDescent="0.35">
      <c r="D55357" s="157">
        <f t="shared" si="875"/>
        <v>0</v>
      </c>
    </row>
    <row r="55358" spans="4:4" hidden="1" x14ac:dyDescent="0.35">
      <c r="D55358" s="157">
        <f t="shared" si="875"/>
        <v>0</v>
      </c>
    </row>
    <row r="55359" spans="4:4" hidden="1" x14ac:dyDescent="0.35">
      <c r="D55359" s="157">
        <f t="shared" si="875"/>
        <v>0</v>
      </c>
    </row>
    <row r="55360" spans="4:4" hidden="1" x14ac:dyDescent="0.35">
      <c r="D55360" s="157">
        <f t="shared" si="875"/>
        <v>0</v>
      </c>
    </row>
    <row r="55361" spans="4:4" hidden="1" x14ac:dyDescent="0.35">
      <c r="D55361" s="157">
        <f t="shared" si="875"/>
        <v>0</v>
      </c>
    </row>
    <row r="55362" spans="4:4" hidden="1" x14ac:dyDescent="0.35">
      <c r="D55362" s="157">
        <f t="shared" si="875"/>
        <v>0</v>
      </c>
    </row>
    <row r="55363" spans="4:4" hidden="1" x14ac:dyDescent="0.35">
      <c r="D55363" s="157">
        <f t="shared" si="875"/>
        <v>0</v>
      </c>
    </row>
    <row r="55364" spans="4:4" hidden="1" x14ac:dyDescent="0.35">
      <c r="D55364" s="157">
        <f t="shared" ref="D55364:D55427" si="876">SUBTOTAL(109,D55331:D55363)</f>
        <v>0</v>
      </c>
    </row>
    <row r="55365" spans="4:4" hidden="1" x14ac:dyDescent="0.35">
      <c r="D55365" s="157">
        <f t="shared" si="876"/>
        <v>0</v>
      </c>
    </row>
    <row r="55366" spans="4:4" hidden="1" x14ac:dyDescent="0.35">
      <c r="D55366" s="157">
        <f t="shared" si="876"/>
        <v>0</v>
      </c>
    </row>
    <row r="55367" spans="4:4" hidden="1" x14ac:dyDescent="0.35">
      <c r="D55367" s="157">
        <f t="shared" si="876"/>
        <v>0</v>
      </c>
    </row>
    <row r="55368" spans="4:4" hidden="1" x14ac:dyDescent="0.35">
      <c r="D55368" s="157">
        <f t="shared" si="876"/>
        <v>0</v>
      </c>
    </row>
    <row r="55369" spans="4:4" hidden="1" x14ac:dyDescent="0.35">
      <c r="D55369" s="157">
        <f t="shared" si="876"/>
        <v>0</v>
      </c>
    </row>
    <row r="55370" spans="4:4" hidden="1" x14ac:dyDescent="0.35">
      <c r="D55370" s="157">
        <f t="shared" si="876"/>
        <v>0</v>
      </c>
    </row>
    <row r="55371" spans="4:4" hidden="1" x14ac:dyDescent="0.35">
      <c r="D55371" s="157">
        <f t="shared" si="876"/>
        <v>0</v>
      </c>
    </row>
    <row r="55372" spans="4:4" hidden="1" x14ac:dyDescent="0.35">
      <c r="D55372" s="157">
        <f t="shared" si="876"/>
        <v>0</v>
      </c>
    </row>
    <row r="55373" spans="4:4" hidden="1" x14ac:dyDescent="0.35">
      <c r="D55373" s="157">
        <f t="shared" si="876"/>
        <v>0</v>
      </c>
    </row>
    <row r="55374" spans="4:4" hidden="1" x14ac:dyDescent="0.35">
      <c r="D55374" s="157">
        <f t="shared" si="876"/>
        <v>0</v>
      </c>
    </row>
    <row r="55375" spans="4:4" hidden="1" x14ac:dyDescent="0.35">
      <c r="D55375" s="157">
        <f t="shared" si="876"/>
        <v>0</v>
      </c>
    </row>
    <row r="55376" spans="4:4" hidden="1" x14ac:dyDescent="0.35">
      <c r="D55376" s="157">
        <f t="shared" si="876"/>
        <v>0</v>
      </c>
    </row>
    <row r="55377" spans="4:4" hidden="1" x14ac:dyDescent="0.35">
      <c r="D55377" s="157">
        <f t="shared" si="876"/>
        <v>0</v>
      </c>
    </row>
    <row r="55378" spans="4:4" hidden="1" x14ac:dyDescent="0.35">
      <c r="D55378" s="157">
        <f t="shared" si="876"/>
        <v>0</v>
      </c>
    </row>
    <row r="55379" spans="4:4" hidden="1" x14ac:dyDescent="0.35">
      <c r="D55379" s="157">
        <f t="shared" si="876"/>
        <v>0</v>
      </c>
    </row>
    <row r="55380" spans="4:4" hidden="1" x14ac:dyDescent="0.35">
      <c r="D55380" s="157">
        <f t="shared" si="876"/>
        <v>0</v>
      </c>
    </row>
    <row r="55381" spans="4:4" hidden="1" x14ac:dyDescent="0.35">
      <c r="D55381" s="157">
        <f t="shared" si="876"/>
        <v>0</v>
      </c>
    </row>
    <row r="55382" spans="4:4" hidden="1" x14ac:dyDescent="0.35">
      <c r="D55382" s="157">
        <f t="shared" si="876"/>
        <v>0</v>
      </c>
    </row>
    <row r="55383" spans="4:4" hidden="1" x14ac:dyDescent="0.35">
      <c r="D55383" s="157">
        <f t="shared" si="876"/>
        <v>0</v>
      </c>
    </row>
    <row r="55384" spans="4:4" hidden="1" x14ac:dyDescent="0.35">
      <c r="D55384" s="157">
        <f t="shared" si="876"/>
        <v>0</v>
      </c>
    </row>
    <row r="55385" spans="4:4" hidden="1" x14ac:dyDescent="0.35">
      <c r="D55385" s="157">
        <f t="shared" si="876"/>
        <v>0</v>
      </c>
    </row>
    <row r="55386" spans="4:4" hidden="1" x14ac:dyDescent="0.35">
      <c r="D55386" s="157">
        <f t="shared" si="876"/>
        <v>0</v>
      </c>
    </row>
    <row r="55387" spans="4:4" hidden="1" x14ac:dyDescent="0.35">
      <c r="D55387" s="157">
        <f t="shared" si="876"/>
        <v>0</v>
      </c>
    </row>
    <row r="55388" spans="4:4" hidden="1" x14ac:dyDescent="0.35">
      <c r="D55388" s="157">
        <f t="shared" si="876"/>
        <v>0</v>
      </c>
    </row>
    <row r="55389" spans="4:4" hidden="1" x14ac:dyDescent="0.35">
      <c r="D55389" s="157">
        <f t="shared" si="876"/>
        <v>0</v>
      </c>
    </row>
    <row r="55390" spans="4:4" hidden="1" x14ac:dyDescent="0.35">
      <c r="D55390" s="157">
        <f t="shared" si="876"/>
        <v>0</v>
      </c>
    </row>
    <row r="55391" spans="4:4" hidden="1" x14ac:dyDescent="0.35">
      <c r="D55391" s="157">
        <f t="shared" si="876"/>
        <v>0</v>
      </c>
    </row>
    <row r="55392" spans="4:4" hidden="1" x14ac:dyDescent="0.35">
      <c r="D55392" s="157">
        <f t="shared" si="876"/>
        <v>0</v>
      </c>
    </row>
    <row r="55393" spans="4:4" hidden="1" x14ac:dyDescent="0.35">
      <c r="D55393" s="157">
        <f t="shared" si="876"/>
        <v>0</v>
      </c>
    </row>
    <row r="55394" spans="4:4" hidden="1" x14ac:dyDescent="0.35">
      <c r="D55394" s="157">
        <f t="shared" si="876"/>
        <v>0</v>
      </c>
    </row>
    <row r="55395" spans="4:4" hidden="1" x14ac:dyDescent="0.35">
      <c r="D55395" s="157">
        <f t="shared" si="876"/>
        <v>0</v>
      </c>
    </row>
    <row r="55396" spans="4:4" hidden="1" x14ac:dyDescent="0.35">
      <c r="D55396" s="157">
        <f t="shared" si="876"/>
        <v>0</v>
      </c>
    </row>
    <row r="55397" spans="4:4" hidden="1" x14ac:dyDescent="0.35">
      <c r="D55397" s="157">
        <f t="shared" si="876"/>
        <v>0</v>
      </c>
    </row>
    <row r="55398" spans="4:4" hidden="1" x14ac:dyDescent="0.35">
      <c r="D55398" s="157">
        <f t="shared" si="876"/>
        <v>0</v>
      </c>
    </row>
    <row r="55399" spans="4:4" hidden="1" x14ac:dyDescent="0.35">
      <c r="D55399" s="157">
        <f t="shared" si="876"/>
        <v>0</v>
      </c>
    </row>
    <row r="55400" spans="4:4" hidden="1" x14ac:dyDescent="0.35">
      <c r="D55400" s="157">
        <f t="shared" si="876"/>
        <v>0</v>
      </c>
    </row>
    <row r="55401" spans="4:4" hidden="1" x14ac:dyDescent="0.35">
      <c r="D55401" s="157">
        <f t="shared" si="876"/>
        <v>0</v>
      </c>
    </row>
    <row r="55402" spans="4:4" hidden="1" x14ac:dyDescent="0.35">
      <c r="D55402" s="157">
        <f t="shared" si="876"/>
        <v>0</v>
      </c>
    </row>
    <row r="55403" spans="4:4" hidden="1" x14ac:dyDescent="0.35">
      <c r="D55403" s="157">
        <f t="shared" si="876"/>
        <v>0</v>
      </c>
    </row>
    <row r="55404" spans="4:4" hidden="1" x14ac:dyDescent="0.35">
      <c r="D55404" s="157">
        <f t="shared" si="876"/>
        <v>0</v>
      </c>
    </row>
    <row r="55405" spans="4:4" hidden="1" x14ac:dyDescent="0.35">
      <c r="D55405" s="157">
        <f t="shared" si="876"/>
        <v>0</v>
      </c>
    </row>
    <row r="55406" spans="4:4" hidden="1" x14ac:dyDescent="0.35">
      <c r="D55406" s="157">
        <f t="shared" si="876"/>
        <v>0</v>
      </c>
    </row>
    <row r="55407" spans="4:4" hidden="1" x14ac:dyDescent="0.35">
      <c r="D55407" s="157">
        <f t="shared" si="876"/>
        <v>0</v>
      </c>
    </row>
    <row r="55408" spans="4:4" hidden="1" x14ac:dyDescent="0.35">
      <c r="D55408" s="157">
        <f t="shared" si="876"/>
        <v>0</v>
      </c>
    </row>
    <row r="55409" spans="4:4" hidden="1" x14ac:dyDescent="0.35">
      <c r="D55409" s="157">
        <f t="shared" si="876"/>
        <v>0</v>
      </c>
    </row>
    <row r="55410" spans="4:4" hidden="1" x14ac:dyDescent="0.35">
      <c r="D55410" s="157">
        <f t="shared" si="876"/>
        <v>0</v>
      </c>
    </row>
    <row r="55411" spans="4:4" hidden="1" x14ac:dyDescent="0.35">
      <c r="D55411" s="157">
        <f t="shared" si="876"/>
        <v>0</v>
      </c>
    </row>
    <row r="55412" spans="4:4" hidden="1" x14ac:dyDescent="0.35">
      <c r="D55412" s="157">
        <f t="shared" si="876"/>
        <v>0</v>
      </c>
    </row>
    <row r="55413" spans="4:4" hidden="1" x14ac:dyDescent="0.35">
      <c r="D55413" s="157">
        <f t="shared" si="876"/>
        <v>0</v>
      </c>
    </row>
    <row r="55414" spans="4:4" hidden="1" x14ac:dyDescent="0.35">
      <c r="D55414" s="157">
        <f t="shared" si="876"/>
        <v>0</v>
      </c>
    </row>
    <row r="55415" spans="4:4" hidden="1" x14ac:dyDescent="0.35">
      <c r="D55415" s="157">
        <f t="shared" si="876"/>
        <v>0</v>
      </c>
    </row>
    <row r="55416" spans="4:4" hidden="1" x14ac:dyDescent="0.35">
      <c r="D55416" s="157">
        <f t="shared" si="876"/>
        <v>0</v>
      </c>
    </row>
    <row r="55417" spans="4:4" hidden="1" x14ac:dyDescent="0.35">
      <c r="D55417" s="157">
        <f t="shared" si="876"/>
        <v>0</v>
      </c>
    </row>
    <row r="55418" spans="4:4" hidden="1" x14ac:dyDescent="0.35">
      <c r="D55418" s="157">
        <f t="shared" si="876"/>
        <v>0</v>
      </c>
    </row>
    <row r="55419" spans="4:4" hidden="1" x14ac:dyDescent="0.35">
      <c r="D55419" s="157">
        <f t="shared" si="876"/>
        <v>0</v>
      </c>
    </row>
    <row r="55420" spans="4:4" hidden="1" x14ac:dyDescent="0.35">
      <c r="D55420" s="157">
        <f t="shared" si="876"/>
        <v>0</v>
      </c>
    </row>
    <row r="55421" spans="4:4" hidden="1" x14ac:dyDescent="0.35">
      <c r="D55421" s="157">
        <f t="shared" si="876"/>
        <v>0</v>
      </c>
    </row>
    <row r="55422" spans="4:4" hidden="1" x14ac:dyDescent="0.35">
      <c r="D55422" s="157">
        <f t="shared" si="876"/>
        <v>0</v>
      </c>
    </row>
    <row r="55423" spans="4:4" hidden="1" x14ac:dyDescent="0.35">
      <c r="D55423" s="157">
        <f t="shared" si="876"/>
        <v>0</v>
      </c>
    </row>
    <row r="55424" spans="4:4" hidden="1" x14ac:dyDescent="0.35">
      <c r="D55424" s="157">
        <f t="shared" si="876"/>
        <v>0</v>
      </c>
    </row>
    <row r="55425" spans="4:4" hidden="1" x14ac:dyDescent="0.35">
      <c r="D55425" s="157">
        <f t="shared" si="876"/>
        <v>0</v>
      </c>
    </row>
    <row r="55426" spans="4:4" hidden="1" x14ac:dyDescent="0.35">
      <c r="D55426" s="157">
        <f t="shared" si="876"/>
        <v>0</v>
      </c>
    </row>
    <row r="55427" spans="4:4" hidden="1" x14ac:dyDescent="0.35">
      <c r="D55427" s="157">
        <f t="shared" si="876"/>
        <v>0</v>
      </c>
    </row>
    <row r="55428" spans="4:4" hidden="1" x14ac:dyDescent="0.35">
      <c r="D55428" s="157">
        <f t="shared" ref="D55428:D55491" si="877">SUBTOTAL(109,D55395:D55427)</f>
        <v>0</v>
      </c>
    </row>
    <row r="55429" spans="4:4" hidden="1" x14ac:dyDescent="0.35">
      <c r="D55429" s="157">
        <f t="shared" si="877"/>
        <v>0</v>
      </c>
    </row>
    <row r="55430" spans="4:4" hidden="1" x14ac:dyDescent="0.35">
      <c r="D55430" s="157">
        <f t="shared" si="877"/>
        <v>0</v>
      </c>
    </row>
    <row r="55431" spans="4:4" hidden="1" x14ac:dyDescent="0.35">
      <c r="D55431" s="157">
        <f t="shared" si="877"/>
        <v>0</v>
      </c>
    </row>
    <row r="55432" spans="4:4" hidden="1" x14ac:dyDescent="0.35">
      <c r="D55432" s="157">
        <f t="shared" si="877"/>
        <v>0</v>
      </c>
    </row>
    <row r="55433" spans="4:4" hidden="1" x14ac:dyDescent="0.35">
      <c r="D55433" s="157">
        <f t="shared" si="877"/>
        <v>0</v>
      </c>
    </row>
    <row r="55434" spans="4:4" hidden="1" x14ac:dyDescent="0.35">
      <c r="D55434" s="157">
        <f t="shared" si="877"/>
        <v>0</v>
      </c>
    </row>
    <row r="55435" spans="4:4" hidden="1" x14ac:dyDescent="0.35">
      <c r="D55435" s="157">
        <f t="shared" si="877"/>
        <v>0</v>
      </c>
    </row>
    <row r="55436" spans="4:4" hidden="1" x14ac:dyDescent="0.35">
      <c r="D55436" s="157">
        <f t="shared" si="877"/>
        <v>0</v>
      </c>
    </row>
    <row r="55437" spans="4:4" hidden="1" x14ac:dyDescent="0.35">
      <c r="D55437" s="157">
        <f t="shared" si="877"/>
        <v>0</v>
      </c>
    </row>
    <row r="55438" spans="4:4" hidden="1" x14ac:dyDescent="0.35">
      <c r="D55438" s="157">
        <f t="shared" si="877"/>
        <v>0</v>
      </c>
    </row>
    <row r="55439" spans="4:4" hidden="1" x14ac:dyDescent="0.35">
      <c r="D55439" s="157">
        <f t="shared" si="877"/>
        <v>0</v>
      </c>
    </row>
    <row r="55440" spans="4:4" hidden="1" x14ac:dyDescent="0.35">
      <c r="D55440" s="157">
        <f t="shared" si="877"/>
        <v>0</v>
      </c>
    </row>
    <row r="55441" spans="4:4" hidden="1" x14ac:dyDescent="0.35">
      <c r="D55441" s="157">
        <f t="shared" si="877"/>
        <v>0</v>
      </c>
    </row>
    <row r="55442" spans="4:4" hidden="1" x14ac:dyDescent="0.35">
      <c r="D55442" s="157">
        <f t="shared" si="877"/>
        <v>0</v>
      </c>
    </row>
    <row r="55443" spans="4:4" hidden="1" x14ac:dyDescent="0.35">
      <c r="D55443" s="157">
        <f t="shared" si="877"/>
        <v>0</v>
      </c>
    </row>
    <row r="55444" spans="4:4" hidden="1" x14ac:dyDescent="0.35">
      <c r="D55444" s="157">
        <f t="shared" si="877"/>
        <v>0</v>
      </c>
    </row>
    <row r="55445" spans="4:4" hidden="1" x14ac:dyDescent="0.35">
      <c r="D55445" s="157">
        <f t="shared" si="877"/>
        <v>0</v>
      </c>
    </row>
    <row r="55446" spans="4:4" hidden="1" x14ac:dyDescent="0.35">
      <c r="D55446" s="157">
        <f t="shared" si="877"/>
        <v>0</v>
      </c>
    </row>
    <row r="55447" spans="4:4" hidden="1" x14ac:dyDescent="0.35">
      <c r="D55447" s="157">
        <f t="shared" si="877"/>
        <v>0</v>
      </c>
    </row>
    <row r="55448" spans="4:4" hidden="1" x14ac:dyDescent="0.35">
      <c r="D55448" s="157">
        <f t="shared" si="877"/>
        <v>0</v>
      </c>
    </row>
    <row r="55449" spans="4:4" hidden="1" x14ac:dyDescent="0.35">
      <c r="D55449" s="157">
        <f t="shared" si="877"/>
        <v>0</v>
      </c>
    </row>
    <row r="55450" spans="4:4" hidden="1" x14ac:dyDescent="0.35">
      <c r="D55450" s="157">
        <f t="shared" si="877"/>
        <v>0</v>
      </c>
    </row>
    <row r="55451" spans="4:4" hidden="1" x14ac:dyDescent="0.35">
      <c r="D55451" s="157">
        <f t="shared" si="877"/>
        <v>0</v>
      </c>
    </row>
    <row r="55452" spans="4:4" hidden="1" x14ac:dyDescent="0.35">
      <c r="D55452" s="157">
        <f t="shared" si="877"/>
        <v>0</v>
      </c>
    </row>
    <row r="55453" spans="4:4" hidden="1" x14ac:dyDescent="0.35">
      <c r="D55453" s="157">
        <f t="shared" si="877"/>
        <v>0</v>
      </c>
    </row>
    <row r="55454" spans="4:4" hidden="1" x14ac:dyDescent="0.35">
      <c r="D55454" s="157">
        <f t="shared" si="877"/>
        <v>0</v>
      </c>
    </row>
    <row r="55455" spans="4:4" hidden="1" x14ac:dyDescent="0.35">
      <c r="D55455" s="157">
        <f t="shared" si="877"/>
        <v>0</v>
      </c>
    </row>
    <row r="55456" spans="4:4" hidden="1" x14ac:dyDescent="0.35">
      <c r="D55456" s="157">
        <f t="shared" si="877"/>
        <v>0</v>
      </c>
    </row>
    <row r="55457" spans="4:4" hidden="1" x14ac:dyDescent="0.35">
      <c r="D55457" s="157">
        <f t="shared" si="877"/>
        <v>0</v>
      </c>
    </row>
    <row r="55458" spans="4:4" hidden="1" x14ac:dyDescent="0.35">
      <c r="D55458" s="157">
        <f t="shared" si="877"/>
        <v>0</v>
      </c>
    </row>
    <row r="55459" spans="4:4" hidden="1" x14ac:dyDescent="0.35">
      <c r="D55459" s="157">
        <f t="shared" si="877"/>
        <v>0</v>
      </c>
    </row>
    <row r="55460" spans="4:4" hidden="1" x14ac:dyDescent="0.35">
      <c r="D55460" s="157">
        <f t="shared" si="877"/>
        <v>0</v>
      </c>
    </row>
    <row r="55461" spans="4:4" hidden="1" x14ac:dyDescent="0.35">
      <c r="D55461" s="157">
        <f t="shared" si="877"/>
        <v>0</v>
      </c>
    </row>
    <row r="55462" spans="4:4" hidden="1" x14ac:dyDescent="0.35">
      <c r="D55462" s="157">
        <f t="shared" si="877"/>
        <v>0</v>
      </c>
    </row>
    <row r="55463" spans="4:4" hidden="1" x14ac:dyDescent="0.35">
      <c r="D55463" s="157">
        <f t="shared" si="877"/>
        <v>0</v>
      </c>
    </row>
    <row r="55464" spans="4:4" hidden="1" x14ac:dyDescent="0.35">
      <c r="D55464" s="157">
        <f t="shared" si="877"/>
        <v>0</v>
      </c>
    </row>
    <row r="55465" spans="4:4" hidden="1" x14ac:dyDescent="0.35">
      <c r="D55465" s="157">
        <f t="shared" si="877"/>
        <v>0</v>
      </c>
    </row>
    <row r="55466" spans="4:4" hidden="1" x14ac:dyDescent="0.35">
      <c r="D55466" s="157">
        <f t="shared" si="877"/>
        <v>0</v>
      </c>
    </row>
    <row r="55467" spans="4:4" hidden="1" x14ac:dyDescent="0.35">
      <c r="D55467" s="157">
        <f t="shared" si="877"/>
        <v>0</v>
      </c>
    </row>
    <row r="55468" spans="4:4" hidden="1" x14ac:dyDescent="0.35">
      <c r="D55468" s="157">
        <f t="shared" si="877"/>
        <v>0</v>
      </c>
    </row>
    <row r="55469" spans="4:4" hidden="1" x14ac:dyDescent="0.35">
      <c r="D55469" s="157">
        <f t="shared" si="877"/>
        <v>0</v>
      </c>
    </row>
    <row r="55470" spans="4:4" hidden="1" x14ac:dyDescent="0.35">
      <c r="D55470" s="157">
        <f t="shared" si="877"/>
        <v>0</v>
      </c>
    </row>
    <row r="55471" spans="4:4" hidden="1" x14ac:dyDescent="0.35">
      <c r="D55471" s="157">
        <f t="shared" si="877"/>
        <v>0</v>
      </c>
    </row>
    <row r="55472" spans="4:4" hidden="1" x14ac:dyDescent="0.35">
      <c r="D55472" s="157">
        <f t="shared" si="877"/>
        <v>0</v>
      </c>
    </row>
    <row r="55473" spans="4:4" hidden="1" x14ac:dyDescent="0.35">
      <c r="D55473" s="157">
        <f t="shared" si="877"/>
        <v>0</v>
      </c>
    </row>
    <row r="55474" spans="4:4" hidden="1" x14ac:dyDescent="0.35">
      <c r="D55474" s="157">
        <f t="shared" si="877"/>
        <v>0</v>
      </c>
    </row>
    <row r="55475" spans="4:4" hidden="1" x14ac:dyDescent="0.35">
      <c r="D55475" s="157">
        <f t="shared" si="877"/>
        <v>0</v>
      </c>
    </row>
    <row r="55476" spans="4:4" hidden="1" x14ac:dyDescent="0.35">
      <c r="D55476" s="157">
        <f t="shared" si="877"/>
        <v>0</v>
      </c>
    </row>
    <row r="55477" spans="4:4" hidden="1" x14ac:dyDescent="0.35">
      <c r="D55477" s="157">
        <f t="shared" si="877"/>
        <v>0</v>
      </c>
    </row>
    <row r="55478" spans="4:4" hidden="1" x14ac:dyDescent="0.35">
      <c r="D55478" s="157">
        <f t="shared" si="877"/>
        <v>0</v>
      </c>
    </row>
    <row r="55479" spans="4:4" hidden="1" x14ac:dyDescent="0.35">
      <c r="D55479" s="157">
        <f t="shared" si="877"/>
        <v>0</v>
      </c>
    </row>
    <row r="55480" spans="4:4" hidden="1" x14ac:dyDescent="0.35">
      <c r="D55480" s="157">
        <f t="shared" si="877"/>
        <v>0</v>
      </c>
    </row>
    <row r="55481" spans="4:4" hidden="1" x14ac:dyDescent="0.35">
      <c r="D55481" s="157">
        <f t="shared" si="877"/>
        <v>0</v>
      </c>
    </row>
    <row r="55482" spans="4:4" hidden="1" x14ac:dyDescent="0.35">
      <c r="D55482" s="157">
        <f t="shared" si="877"/>
        <v>0</v>
      </c>
    </row>
    <row r="55483" spans="4:4" hidden="1" x14ac:dyDescent="0.35">
      <c r="D55483" s="157">
        <f t="shared" si="877"/>
        <v>0</v>
      </c>
    </row>
    <row r="55484" spans="4:4" hidden="1" x14ac:dyDescent="0.35">
      <c r="D55484" s="157">
        <f t="shared" si="877"/>
        <v>0</v>
      </c>
    </row>
    <row r="55485" spans="4:4" hidden="1" x14ac:dyDescent="0.35">
      <c r="D55485" s="157">
        <f t="shared" si="877"/>
        <v>0</v>
      </c>
    </row>
    <row r="55486" spans="4:4" hidden="1" x14ac:dyDescent="0.35">
      <c r="D55486" s="157">
        <f t="shared" si="877"/>
        <v>0</v>
      </c>
    </row>
    <row r="55487" spans="4:4" hidden="1" x14ac:dyDescent="0.35">
      <c r="D55487" s="157">
        <f t="shared" si="877"/>
        <v>0</v>
      </c>
    </row>
    <row r="55488" spans="4:4" hidden="1" x14ac:dyDescent="0.35">
      <c r="D55488" s="157">
        <f t="shared" si="877"/>
        <v>0</v>
      </c>
    </row>
    <row r="55489" spans="4:4" hidden="1" x14ac:dyDescent="0.35">
      <c r="D55489" s="157">
        <f t="shared" si="877"/>
        <v>0</v>
      </c>
    </row>
    <row r="55490" spans="4:4" hidden="1" x14ac:dyDescent="0.35">
      <c r="D55490" s="157">
        <f t="shared" si="877"/>
        <v>0</v>
      </c>
    </row>
    <row r="55491" spans="4:4" hidden="1" x14ac:dyDescent="0.35">
      <c r="D55491" s="157">
        <f t="shared" si="877"/>
        <v>0</v>
      </c>
    </row>
    <row r="55492" spans="4:4" hidden="1" x14ac:dyDescent="0.35">
      <c r="D55492" s="157">
        <f t="shared" ref="D55492:D55555" si="878">SUBTOTAL(109,D55459:D55491)</f>
        <v>0</v>
      </c>
    </row>
    <row r="55493" spans="4:4" hidden="1" x14ac:dyDescent="0.35">
      <c r="D55493" s="157">
        <f t="shared" si="878"/>
        <v>0</v>
      </c>
    </row>
    <row r="55494" spans="4:4" hidden="1" x14ac:dyDescent="0.35">
      <c r="D55494" s="157">
        <f t="shared" si="878"/>
        <v>0</v>
      </c>
    </row>
    <row r="55495" spans="4:4" hidden="1" x14ac:dyDescent="0.35">
      <c r="D55495" s="157">
        <f t="shared" si="878"/>
        <v>0</v>
      </c>
    </row>
    <row r="55496" spans="4:4" hidden="1" x14ac:dyDescent="0.35">
      <c r="D55496" s="157">
        <f t="shared" si="878"/>
        <v>0</v>
      </c>
    </row>
    <row r="55497" spans="4:4" hidden="1" x14ac:dyDescent="0.35">
      <c r="D55497" s="157">
        <f t="shared" si="878"/>
        <v>0</v>
      </c>
    </row>
    <row r="55498" spans="4:4" hidden="1" x14ac:dyDescent="0.35">
      <c r="D55498" s="157">
        <f t="shared" si="878"/>
        <v>0</v>
      </c>
    </row>
    <row r="55499" spans="4:4" hidden="1" x14ac:dyDescent="0.35">
      <c r="D55499" s="157">
        <f t="shared" si="878"/>
        <v>0</v>
      </c>
    </row>
    <row r="55500" spans="4:4" hidden="1" x14ac:dyDescent="0.35">
      <c r="D55500" s="157">
        <f t="shared" si="878"/>
        <v>0</v>
      </c>
    </row>
    <row r="55501" spans="4:4" hidden="1" x14ac:dyDescent="0.35">
      <c r="D55501" s="157">
        <f t="shared" si="878"/>
        <v>0</v>
      </c>
    </row>
    <row r="55502" spans="4:4" hidden="1" x14ac:dyDescent="0.35">
      <c r="D55502" s="157">
        <f t="shared" si="878"/>
        <v>0</v>
      </c>
    </row>
    <row r="55503" spans="4:4" hidden="1" x14ac:dyDescent="0.35">
      <c r="D55503" s="157">
        <f t="shared" si="878"/>
        <v>0</v>
      </c>
    </row>
    <row r="55504" spans="4:4" hidden="1" x14ac:dyDescent="0.35">
      <c r="D55504" s="157">
        <f t="shared" si="878"/>
        <v>0</v>
      </c>
    </row>
    <row r="55505" spans="4:4" hidden="1" x14ac:dyDescent="0.35">
      <c r="D55505" s="157">
        <f t="shared" si="878"/>
        <v>0</v>
      </c>
    </row>
    <row r="55506" spans="4:4" hidden="1" x14ac:dyDescent="0.35">
      <c r="D55506" s="157">
        <f t="shared" si="878"/>
        <v>0</v>
      </c>
    </row>
    <row r="55507" spans="4:4" hidden="1" x14ac:dyDescent="0.35">
      <c r="D55507" s="157">
        <f t="shared" si="878"/>
        <v>0</v>
      </c>
    </row>
    <row r="55508" spans="4:4" hidden="1" x14ac:dyDescent="0.35">
      <c r="D55508" s="157">
        <f t="shared" si="878"/>
        <v>0</v>
      </c>
    </row>
    <row r="55509" spans="4:4" hidden="1" x14ac:dyDescent="0.35">
      <c r="D55509" s="157">
        <f t="shared" si="878"/>
        <v>0</v>
      </c>
    </row>
    <row r="55510" spans="4:4" hidden="1" x14ac:dyDescent="0.35">
      <c r="D55510" s="157">
        <f t="shared" si="878"/>
        <v>0</v>
      </c>
    </row>
    <row r="55511" spans="4:4" hidden="1" x14ac:dyDescent="0.35">
      <c r="D55511" s="157">
        <f t="shared" si="878"/>
        <v>0</v>
      </c>
    </row>
    <row r="55512" spans="4:4" hidden="1" x14ac:dyDescent="0.35">
      <c r="D55512" s="157">
        <f t="shared" si="878"/>
        <v>0</v>
      </c>
    </row>
    <row r="55513" spans="4:4" hidden="1" x14ac:dyDescent="0.35">
      <c r="D55513" s="157">
        <f t="shared" si="878"/>
        <v>0</v>
      </c>
    </row>
    <row r="55514" spans="4:4" hidden="1" x14ac:dyDescent="0.35">
      <c r="D55514" s="157">
        <f t="shared" si="878"/>
        <v>0</v>
      </c>
    </row>
    <row r="55515" spans="4:4" hidden="1" x14ac:dyDescent="0.35">
      <c r="D55515" s="157">
        <f t="shared" si="878"/>
        <v>0</v>
      </c>
    </row>
    <row r="55516" spans="4:4" hidden="1" x14ac:dyDescent="0.35">
      <c r="D55516" s="157">
        <f t="shared" si="878"/>
        <v>0</v>
      </c>
    </row>
    <row r="55517" spans="4:4" hidden="1" x14ac:dyDescent="0.35">
      <c r="D55517" s="157">
        <f t="shared" si="878"/>
        <v>0</v>
      </c>
    </row>
    <row r="55518" spans="4:4" hidden="1" x14ac:dyDescent="0.35">
      <c r="D55518" s="157">
        <f t="shared" si="878"/>
        <v>0</v>
      </c>
    </row>
    <row r="55519" spans="4:4" hidden="1" x14ac:dyDescent="0.35">
      <c r="D55519" s="157">
        <f t="shared" si="878"/>
        <v>0</v>
      </c>
    </row>
    <row r="55520" spans="4:4" hidden="1" x14ac:dyDescent="0.35">
      <c r="D55520" s="157">
        <f t="shared" si="878"/>
        <v>0</v>
      </c>
    </row>
    <row r="55521" spans="4:4" hidden="1" x14ac:dyDescent="0.35">
      <c r="D55521" s="157">
        <f t="shared" si="878"/>
        <v>0</v>
      </c>
    </row>
    <row r="55522" spans="4:4" hidden="1" x14ac:dyDescent="0.35">
      <c r="D55522" s="157">
        <f t="shared" si="878"/>
        <v>0</v>
      </c>
    </row>
    <row r="55523" spans="4:4" hidden="1" x14ac:dyDescent="0.35">
      <c r="D55523" s="157">
        <f t="shared" si="878"/>
        <v>0</v>
      </c>
    </row>
    <row r="55524" spans="4:4" hidden="1" x14ac:dyDescent="0.35">
      <c r="D55524" s="157">
        <f t="shared" si="878"/>
        <v>0</v>
      </c>
    </row>
    <row r="55525" spans="4:4" hidden="1" x14ac:dyDescent="0.35">
      <c r="D55525" s="157">
        <f t="shared" si="878"/>
        <v>0</v>
      </c>
    </row>
    <row r="55526" spans="4:4" hidden="1" x14ac:dyDescent="0.35">
      <c r="D55526" s="157">
        <f t="shared" si="878"/>
        <v>0</v>
      </c>
    </row>
    <row r="55527" spans="4:4" hidden="1" x14ac:dyDescent="0.35">
      <c r="D55527" s="157">
        <f t="shared" si="878"/>
        <v>0</v>
      </c>
    </row>
    <row r="55528" spans="4:4" hidden="1" x14ac:dyDescent="0.35">
      <c r="D55528" s="157">
        <f t="shared" si="878"/>
        <v>0</v>
      </c>
    </row>
    <row r="55529" spans="4:4" hidden="1" x14ac:dyDescent="0.35">
      <c r="D55529" s="157">
        <f t="shared" si="878"/>
        <v>0</v>
      </c>
    </row>
    <row r="55530" spans="4:4" hidden="1" x14ac:dyDescent="0.35">
      <c r="D55530" s="157">
        <f t="shared" si="878"/>
        <v>0</v>
      </c>
    </row>
    <row r="55531" spans="4:4" hidden="1" x14ac:dyDescent="0.35">
      <c r="D55531" s="157">
        <f t="shared" si="878"/>
        <v>0</v>
      </c>
    </row>
    <row r="55532" spans="4:4" hidden="1" x14ac:dyDescent="0.35">
      <c r="D55532" s="157">
        <f t="shared" si="878"/>
        <v>0</v>
      </c>
    </row>
    <row r="55533" spans="4:4" hidden="1" x14ac:dyDescent="0.35">
      <c r="D55533" s="157">
        <f t="shared" si="878"/>
        <v>0</v>
      </c>
    </row>
    <row r="55534" spans="4:4" hidden="1" x14ac:dyDescent="0.35">
      <c r="D55534" s="157">
        <f t="shared" si="878"/>
        <v>0</v>
      </c>
    </row>
    <row r="55535" spans="4:4" hidden="1" x14ac:dyDescent="0.35">
      <c r="D55535" s="157">
        <f t="shared" si="878"/>
        <v>0</v>
      </c>
    </row>
    <row r="55536" spans="4:4" hidden="1" x14ac:dyDescent="0.35">
      <c r="D55536" s="157">
        <f t="shared" si="878"/>
        <v>0</v>
      </c>
    </row>
    <row r="55537" spans="4:4" hidden="1" x14ac:dyDescent="0.35">
      <c r="D55537" s="157">
        <f t="shared" si="878"/>
        <v>0</v>
      </c>
    </row>
    <row r="55538" spans="4:4" hidden="1" x14ac:dyDescent="0.35">
      <c r="D55538" s="157">
        <f t="shared" si="878"/>
        <v>0</v>
      </c>
    </row>
    <row r="55539" spans="4:4" hidden="1" x14ac:dyDescent="0.35">
      <c r="D55539" s="157">
        <f t="shared" si="878"/>
        <v>0</v>
      </c>
    </row>
    <row r="55540" spans="4:4" hidden="1" x14ac:dyDescent="0.35">
      <c r="D55540" s="157">
        <f t="shared" si="878"/>
        <v>0</v>
      </c>
    </row>
    <row r="55541" spans="4:4" hidden="1" x14ac:dyDescent="0.35">
      <c r="D55541" s="157">
        <f t="shared" si="878"/>
        <v>0</v>
      </c>
    </row>
    <row r="55542" spans="4:4" hidden="1" x14ac:dyDescent="0.35">
      <c r="D55542" s="157">
        <f t="shared" si="878"/>
        <v>0</v>
      </c>
    </row>
    <row r="55543" spans="4:4" hidden="1" x14ac:dyDescent="0.35">
      <c r="D55543" s="157">
        <f t="shared" si="878"/>
        <v>0</v>
      </c>
    </row>
    <row r="55544" spans="4:4" hidden="1" x14ac:dyDescent="0.35">
      <c r="D55544" s="157">
        <f t="shared" si="878"/>
        <v>0</v>
      </c>
    </row>
    <row r="55545" spans="4:4" hidden="1" x14ac:dyDescent="0.35">
      <c r="D55545" s="157">
        <f t="shared" si="878"/>
        <v>0</v>
      </c>
    </row>
    <row r="55546" spans="4:4" hidden="1" x14ac:dyDescent="0.35">
      <c r="D55546" s="157">
        <f t="shared" si="878"/>
        <v>0</v>
      </c>
    </row>
    <row r="55547" spans="4:4" hidden="1" x14ac:dyDescent="0.35">
      <c r="D55547" s="157">
        <f t="shared" si="878"/>
        <v>0</v>
      </c>
    </row>
    <row r="55548" spans="4:4" hidden="1" x14ac:dyDescent="0.35">
      <c r="D55548" s="157">
        <f t="shared" si="878"/>
        <v>0</v>
      </c>
    </row>
    <row r="55549" spans="4:4" hidden="1" x14ac:dyDescent="0.35">
      <c r="D55549" s="157">
        <f t="shared" si="878"/>
        <v>0</v>
      </c>
    </row>
    <row r="55550" spans="4:4" hidden="1" x14ac:dyDescent="0.35">
      <c r="D55550" s="157">
        <f t="shared" si="878"/>
        <v>0</v>
      </c>
    </row>
    <row r="55551" spans="4:4" hidden="1" x14ac:dyDescent="0.35">
      <c r="D55551" s="157">
        <f t="shared" si="878"/>
        <v>0</v>
      </c>
    </row>
    <row r="55552" spans="4:4" hidden="1" x14ac:dyDescent="0.35">
      <c r="D55552" s="157">
        <f t="shared" si="878"/>
        <v>0</v>
      </c>
    </row>
    <row r="55553" spans="4:4" hidden="1" x14ac:dyDescent="0.35">
      <c r="D55553" s="157">
        <f t="shared" si="878"/>
        <v>0</v>
      </c>
    </row>
    <row r="55554" spans="4:4" hidden="1" x14ac:dyDescent="0.35">
      <c r="D55554" s="157">
        <f t="shared" si="878"/>
        <v>0</v>
      </c>
    </row>
    <row r="55555" spans="4:4" hidden="1" x14ac:dyDescent="0.35">
      <c r="D55555" s="157">
        <f t="shared" si="878"/>
        <v>0</v>
      </c>
    </row>
    <row r="55556" spans="4:4" hidden="1" x14ac:dyDescent="0.35">
      <c r="D55556" s="157">
        <f t="shared" ref="D55556:D55619" si="879">SUBTOTAL(109,D55523:D55555)</f>
        <v>0</v>
      </c>
    </row>
    <row r="55557" spans="4:4" hidden="1" x14ac:dyDescent="0.35">
      <c r="D55557" s="157">
        <f t="shared" si="879"/>
        <v>0</v>
      </c>
    </row>
    <row r="55558" spans="4:4" hidden="1" x14ac:dyDescent="0.35">
      <c r="D55558" s="157">
        <f t="shared" si="879"/>
        <v>0</v>
      </c>
    </row>
    <row r="55559" spans="4:4" hidden="1" x14ac:dyDescent="0.35">
      <c r="D55559" s="157">
        <f t="shared" si="879"/>
        <v>0</v>
      </c>
    </row>
    <row r="55560" spans="4:4" hidden="1" x14ac:dyDescent="0.35">
      <c r="D55560" s="157">
        <f t="shared" si="879"/>
        <v>0</v>
      </c>
    </row>
    <row r="55561" spans="4:4" hidden="1" x14ac:dyDescent="0.35">
      <c r="D55561" s="157">
        <f t="shared" si="879"/>
        <v>0</v>
      </c>
    </row>
    <row r="55562" spans="4:4" hidden="1" x14ac:dyDescent="0.35">
      <c r="D55562" s="157">
        <f t="shared" si="879"/>
        <v>0</v>
      </c>
    </row>
    <row r="55563" spans="4:4" hidden="1" x14ac:dyDescent="0.35">
      <c r="D55563" s="157">
        <f t="shared" si="879"/>
        <v>0</v>
      </c>
    </row>
    <row r="55564" spans="4:4" hidden="1" x14ac:dyDescent="0.35">
      <c r="D55564" s="157">
        <f t="shared" si="879"/>
        <v>0</v>
      </c>
    </row>
    <row r="55565" spans="4:4" hidden="1" x14ac:dyDescent="0.35">
      <c r="D55565" s="157">
        <f t="shared" si="879"/>
        <v>0</v>
      </c>
    </row>
    <row r="55566" spans="4:4" hidden="1" x14ac:dyDescent="0.35">
      <c r="D55566" s="157">
        <f t="shared" si="879"/>
        <v>0</v>
      </c>
    </row>
    <row r="55567" spans="4:4" hidden="1" x14ac:dyDescent="0.35">
      <c r="D55567" s="157">
        <f t="shared" si="879"/>
        <v>0</v>
      </c>
    </row>
    <row r="55568" spans="4:4" hidden="1" x14ac:dyDescent="0.35">
      <c r="D55568" s="157">
        <f t="shared" si="879"/>
        <v>0</v>
      </c>
    </row>
    <row r="55569" spans="4:4" hidden="1" x14ac:dyDescent="0.35">
      <c r="D55569" s="157">
        <f t="shared" si="879"/>
        <v>0</v>
      </c>
    </row>
    <row r="55570" spans="4:4" hidden="1" x14ac:dyDescent="0.35">
      <c r="D55570" s="157">
        <f t="shared" si="879"/>
        <v>0</v>
      </c>
    </row>
    <row r="55571" spans="4:4" hidden="1" x14ac:dyDescent="0.35">
      <c r="D55571" s="157">
        <f t="shared" si="879"/>
        <v>0</v>
      </c>
    </row>
    <row r="55572" spans="4:4" hidden="1" x14ac:dyDescent="0.35">
      <c r="D55572" s="157">
        <f t="shared" si="879"/>
        <v>0</v>
      </c>
    </row>
    <row r="55573" spans="4:4" hidden="1" x14ac:dyDescent="0.35">
      <c r="D55573" s="157">
        <f t="shared" si="879"/>
        <v>0</v>
      </c>
    </row>
    <row r="55574" spans="4:4" hidden="1" x14ac:dyDescent="0.35">
      <c r="D55574" s="157">
        <f t="shared" si="879"/>
        <v>0</v>
      </c>
    </row>
    <row r="55575" spans="4:4" hidden="1" x14ac:dyDescent="0.35">
      <c r="D55575" s="157">
        <f t="shared" si="879"/>
        <v>0</v>
      </c>
    </row>
    <row r="55576" spans="4:4" hidden="1" x14ac:dyDescent="0.35">
      <c r="D55576" s="157">
        <f t="shared" si="879"/>
        <v>0</v>
      </c>
    </row>
    <row r="55577" spans="4:4" hidden="1" x14ac:dyDescent="0.35">
      <c r="D55577" s="157">
        <f t="shared" si="879"/>
        <v>0</v>
      </c>
    </row>
    <row r="55578" spans="4:4" hidden="1" x14ac:dyDescent="0.35">
      <c r="D55578" s="157">
        <f t="shared" si="879"/>
        <v>0</v>
      </c>
    </row>
    <row r="55579" spans="4:4" hidden="1" x14ac:dyDescent="0.35">
      <c r="D55579" s="157">
        <f t="shared" si="879"/>
        <v>0</v>
      </c>
    </row>
    <row r="55580" spans="4:4" hidden="1" x14ac:dyDescent="0.35">
      <c r="D55580" s="157">
        <f t="shared" si="879"/>
        <v>0</v>
      </c>
    </row>
    <row r="55581" spans="4:4" hidden="1" x14ac:dyDescent="0.35">
      <c r="D55581" s="157">
        <f t="shared" si="879"/>
        <v>0</v>
      </c>
    </row>
    <row r="55582" spans="4:4" hidden="1" x14ac:dyDescent="0.35">
      <c r="D55582" s="157">
        <f t="shared" si="879"/>
        <v>0</v>
      </c>
    </row>
    <row r="55583" spans="4:4" hidden="1" x14ac:dyDescent="0.35">
      <c r="D55583" s="157">
        <f t="shared" si="879"/>
        <v>0</v>
      </c>
    </row>
    <row r="55584" spans="4:4" hidden="1" x14ac:dyDescent="0.35">
      <c r="D55584" s="157">
        <f t="shared" si="879"/>
        <v>0</v>
      </c>
    </row>
    <row r="55585" spans="4:4" hidden="1" x14ac:dyDescent="0.35">
      <c r="D55585" s="157">
        <f t="shared" si="879"/>
        <v>0</v>
      </c>
    </row>
    <row r="55586" spans="4:4" hidden="1" x14ac:dyDescent="0.35">
      <c r="D55586" s="157">
        <f t="shared" si="879"/>
        <v>0</v>
      </c>
    </row>
    <row r="55587" spans="4:4" hidden="1" x14ac:dyDescent="0.35">
      <c r="D55587" s="157">
        <f t="shared" si="879"/>
        <v>0</v>
      </c>
    </row>
    <row r="55588" spans="4:4" hidden="1" x14ac:dyDescent="0.35">
      <c r="D55588" s="157">
        <f t="shared" si="879"/>
        <v>0</v>
      </c>
    </row>
    <row r="55589" spans="4:4" hidden="1" x14ac:dyDescent="0.35">
      <c r="D55589" s="157">
        <f t="shared" si="879"/>
        <v>0</v>
      </c>
    </row>
    <row r="55590" spans="4:4" hidden="1" x14ac:dyDescent="0.35">
      <c r="D55590" s="157">
        <f t="shared" si="879"/>
        <v>0</v>
      </c>
    </row>
    <row r="55591" spans="4:4" hidden="1" x14ac:dyDescent="0.35">
      <c r="D55591" s="157">
        <f t="shared" si="879"/>
        <v>0</v>
      </c>
    </row>
    <row r="55592" spans="4:4" hidden="1" x14ac:dyDescent="0.35">
      <c r="D55592" s="157">
        <f t="shared" si="879"/>
        <v>0</v>
      </c>
    </row>
    <row r="55593" spans="4:4" hidden="1" x14ac:dyDescent="0.35">
      <c r="D55593" s="157">
        <f t="shared" si="879"/>
        <v>0</v>
      </c>
    </row>
    <row r="55594" spans="4:4" hidden="1" x14ac:dyDescent="0.35">
      <c r="D55594" s="157">
        <f t="shared" si="879"/>
        <v>0</v>
      </c>
    </row>
    <row r="55595" spans="4:4" hidden="1" x14ac:dyDescent="0.35">
      <c r="D55595" s="157">
        <f t="shared" si="879"/>
        <v>0</v>
      </c>
    </row>
    <row r="55596" spans="4:4" hidden="1" x14ac:dyDescent="0.35">
      <c r="D55596" s="157">
        <f t="shared" si="879"/>
        <v>0</v>
      </c>
    </row>
    <row r="55597" spans="4:4" hidden="1" x14ac:dyDescent="0.35">
      <c r="D55597" s="157">
        <f t="shared" si="879"/>
        <v>0</v>
      </c>
    </row>
    <row r="55598" spans="4:4" hidden="1" x14ac:dyDescent="0.35">
      <c r="D55598" s="157">
        <f t="shared" si="879"/>
        <v>0</v>
      </c>
    </row>
    <row r="55599" spans="4:4" hidden="1" x14ac:dyDescent="0.35">
      <c r="D55599" s="157">
        <f t="shared" si="879"/>
        <v>0</v>
      </c>
    </row>
    <row r="55600" spans="4:4" hidden="1" x14ac:dyDescent="0.35">
      <c r="D55600" s="157">
        <f t="shared" si="879"/>
        <v>0</v>
      </c>
    </row>
    <row r="55601" spans="4:4" hidden="1" x14ac:dyDescent="0.35">
      <c r="D55601" s="157">
        <f t="shared" si="879"/>
        <v>0</v>
      </c>
    </row>
    <row r="55602" spans="4:4" hidden="1" x14ac:dyDescent="0.35">
      <c r="D55602" s="157">
        <f t="shared" si="879"/>
        <v>0</v>
      </c>
    </row>
    <row r="55603" spans="4:4" hidden="1" x14ac:dyDescent="0.35">
      <c r="D55603" s="157">
        <f t="shared" si="879"/>
        <v>0</v>
      </c>
    </row>
    <row r="55604" spans="4:4" hidden="1" x14ac:dyDescent="0.35">
      <c r="D55604" s="157">
        <f t="shared" si="879"/>
        <v>0</v>
      </c>
    </row>
    <row r="55605" spans="4:4" hidden="1" x14ac:dyDescent="0.35">
      <c r="D55605" s="157">
        <f t="shared" si="879"/>
        <v>0</v>
      </c>
    </row>
    <row r="55606" spans="4:4" hidden="1" x14ac:dyDescent="0.35">
      <c r="D55606" s="157">
        <f t="shared" si="879"/>
        <v>0</v>
      </c>
    </row>
    <row r="55607" spans="4:4" hidden="1" x14ac:dyDescent="0.35">
      <c r="D55607" s="157">
        <f t="shared" si="879"/>
        <v>0</v>
      </c>
    </row>
    <row r="55608" spans="4:4" hidden="1" x14ac:dyDescent="0.35">
      <c r="D55608" s="157">
        <f t="shared" si="879"/>
        <v>0</v>
      </c>
    </row>
    <row r="55609" spans="4:4" hidden="1" x14ac:dyDescent="0.35">
      <c r="D55609" s="157">
        <f t="shared" si="879"/>
        <v>0</v>
      </c>
    </row>
    <row r="55610" spans="4:4" hidden="1" x14ac:dyDescent="0.35">
      <c r="D55610" s="157">
        <f t="shared" si="879"/>
        <v>0</v>
      </c>
    </row>
    <row r="55611" spans="4:4" hidden="1" x14ac:dyDescent="0.35">
      <c r="D55611" s="157">
        <f t="shared" si="879"/>
        <v>0</v>
      </c>
    </row>
    <row r="55612" spans="4:4" hidden="1" x14ac:dyDescent="0.35">
      <c r="D55612" s="157">
        <f t="shared" si="879"/>
        <v>0</v>
      </c>
    </row>
    <row r="55613" spans="4:4" hidden="1" x14ac:dyDescent="0.35">
      <c r="D55613" s="157">
        <f t="shared" si="879"/>
        <v>0</v>
      </c>
    </row>
    <row r="55614" spans="4:4" hidden="1" x14ac:dyDescent="0.35">
      <c r="D55614" s="157">
        <f t="shared" si="879"/>
        <v>0</v>
      </c>
    </row>
    <row r="55615" spans="4:4" hidden="1" x14ac:dyDescent="0.35">
      <c r="D55615" s="157">
        <f t="shared" si="879"/>
        <v>0</v>
      </c>
    </row>
    <row r="55616" spans="4:4" hidden="1" x14ac:dyDescent="0.35">
      <c r="D55616" s="157">
        <f t="shared" si="879"/>
        <v>0</v>
      </c>
    </row>
    <row r="55617" spans="4:4" hidden="1" x14ac:dyDescent="0.35">
      <c r="D55617" s="157">
        <f t="shared" si="879"/>
        <v>0</v>
      </c>
    </row>
    <row r="55618" spans="4:4" hidden="1" x14ac:dyDescent="0.35">
      <c r="D55618" s="157">
        <f t="shared" si="879"/>
        <v>0</v>
      </c>
    </row>
    <row r="55619" spans="4:4" hidden="1" x14ac:dyDescent="0.35">
      <c r="D55619" s="157">
        <f t="shared" si="879"/>
        <v>0</v>
      </c>
    </row>
    <row r="55620" spans="4:4" hidden="1" x14ac:dyDescent="0.35">
      <c r="D55620" s="157">
        <f t="shared" ref="D55620:D55683" si="880">SUBTOTAL(109,D55587:D55619)</f>
        <v>0</v>
      </c>
    </row>
    <row r="55621" spans="4:4" hidden="1" x14ac:dyDescent="0.35">
      <c r="D55621" s="157">
        <f t="shared" si="880"/>
        <v>0</v>
      </c>
    </row>
    <row r="55622" spans="4:4" hidden="1" x14ac:dyDescent="0.35">
      <c r="D55622" s="157">
        <f t="shared" si="880"/>
        <v>0</v>
      </c>
    </row>
    <row r="55623" spans="4:4" hidden="1" x14ac:dyDescent="0.35">
      <c r="D55623" s="157">
        <f t="shared" si="880"/>
        <v>0</v>
      </c>
    </row>
    <row r="55624" spans="4:4" hidden="1" x14ac:dyDescent="0.35">
      <c r="D55624" s="157">
        <f t="shared" si="880"/>
        <v>0</v>
      </c>
    </row>
    <row r="55625" spans="4:4" hidden="1" x14ac:dyDescent="0.35">
      <c r="D55625" s="157">
        <f t="shared" si="880"/>
        <v>0</v>
      </c>
    </row>
    <row r="55626" spans="4:4" hidden="1" x14ac:dyDescent="0.35">
      <c r="D55626" s="157">
        <f t="shared" si="880"/>
        <v>0</v>
      </c>
    </row>
    <row r="55627" spans="4:4" hidden="1" x14ac:dyDescent="0.35">
      <c r="D55627" s="157">
        <f t="shared" si="880"/>
        <v>0</v>
      </c>
    </row>
    <row r="55628" spans="4:4" hidden="1" x14ac:dyDescent="0.35">
      <c r="D55628" s="157">
        <f t="shared" si="880"/>
        <v>0</v>
      </c>
    </row>
    <row r="55629" spans="4:4" hidden="1" x14ac:dyDescent="0.35">
      <c r="D55629" s="157">
        <f t="shared" si="880"/>
        <v>0</v>
      </c>
    </row>
    <row r="55630" spans="4:4" hidden="1" x14ac:dyDescent="0.35">
      <c r="D55630" s="157">
        <f t="shared" si="880"/>
        <v>0</v>
      </c>
    </row>
    <row r="55631" spans="4:4" hidden="1" x14ac:dyDescent="0.35">
      <c r="D55631" s="157">
        <f t="shared" si="880"/>
        <v>0</v>
      </c>
    </row>
    <row r="55632" spans="4:4" hidden="1" x14ac:dyDescent="0.35">
      <c r="D55632" s="157">
        <f t="shared" si="880"/>
        <v>0</v>
      </c>
    </row>
    <row r="55633" spans="4:4" hidden="1" x14ac:dyDescent="0.35">
      <c r="D55633" s="157">
        <f t="shared" si="880"/>
        <v>0</v>
      </c>
    </row>
    <row r="55634" spans="4:4" hidden="1" x14ac:dyDescent="0.35">
      <c r="D55634" s="157">
        <f t="shared" si="880"/>
        <v>0</v>
      </c>
    </row>
    <row r="55635" spans="4:4" hidden="1" x14ac:dyDescent="0.35">
      <c r="D55635" s="157">
        <f t="shared" si="880"/>
        <v>0</v>
      </c>
    </row>
    <row r="55636" spans="4:4" hidden="1" x14ac:dyDescent="0.35">
      <c r="D55636" s="157">
        <f t="shared" si="880"/>
        <v>0</v>
      </c>
    </row>
    <row r="55637" spans="4:4" hidden="1" x14ac:dyDescent="0.35">
      <c r="D55637" s="157">
        <f t="shared" si="880"/>
        <v>0</v>
      </c>
    </row>
    <row r="55638" spans="4:4" hidden="1" x14ac:dyDescent="0.35">
      <c r="D55638" s="157">
        <f t="shared" si="880"/>
        <v>0</v>
      </c>
    </row>
    <row r="55639" spans="4:4" hidden="1" x14ac:dyDescent="0.35">
      <c r="D55639" s="157">
        <f t="shared" si="880"/>
        <v>0</v>
      </c>
    </row>
    <row r="55640" spans="4:4" hidden="1" x14ac:dyDescent="0.35">
      <c r="D55640" s="157">
        <f t="shared" si="880"/>
        <v>0</v>
      </c>
    </row>
    <row r="55641" spans="4:4" hidden="1" x14ac:dyDescent="0.35">
      <c r="D55641" s="157">
        <f t="shared" si="880"/>
        <v>0</v>
      </c>
    </row>
    <row r="55642" spans="4:4" hidden="1" x14ac:dyDescent="0.35">
      <c r="D55642" s="157">
        <f t="shared" si="880"/>
        <v>0</v>
      </c>
    </row>
    <row r="55643" spans="4:4" hidden="1" x14ac:dyDescent="0.35">
      <c r="D55643" s="157">
        <f t="shared" si="880"/>
        <v>0</v>
      </c>
    </row>
    <row r="55644" spans="4:4" hidden="1" x14ac:dyDescent="0.35">
      <c r="D55644" s="157">
        <f t="shared" si="880"/>
        <v>0</v>
      </c>
    </row>
    <row r="55645" spans="4:4" hidden="1" x14ac:dyDescent="0.35">
      <c r="D55645" s="157">
        <f t="shared" si="880"/>
        <v>0</v>
      </c>
    </row>
    <row r="55646" spans="4:4" hidden="1" x14ac:dyDescent="0.35">
      <c r="D55646" s="157">
        <f t="shared" si="880"/>
        <v>0</v>
      </c>
    </row>
    <row r="55647" spans="4:4" hidden="1" x14ac:dyDescent="0.35">
      <c r="D55647" s="157">
        <f t="shared" si="880"/>
        <v>0</v>
      </c>
    </row>
    <row r="55648" spans="4:4" hidden="1" x14ac:dyDescent="0.35">
      <c r="D55648" s="157">
        <f t="shared" si="880"/>
        <v>0</v>
      </c>
    </row>
    <row r="55649" spans="4:4" hidden="1" x14ac:dyDescent="0.35">
      <c r="D55649" s="157">
        <f t="shared" si="880"/>
        <v>0</v>
      </c>
    </row>
    <row r="55650" spans="4:4" hidden="1" x14ac:dyDescent="0.35">
      <c r="D55650" s="157">
        <f t="shared" si="880"/>
        <v>0</v>
      </c>
    </row>
    <row r="55651" spans="4:4" hidden="1" x14ac:dyDescent="0.35">
      <c r="D55651" s="157">
        <f t="shared" si="880"/>
        <v>0</v>
      </c>
    </row>
    <row r="55652" spans="4:4" hidden="1" x14ac:dyDescent="0.35">
      <c r="D55652" s="157">
        <f t="shared" si="880"/>
        <v>0</v>
      </c>
    </row>
    <row r="55653" spans="4:4" hidden="1" x14ac:dyDescent="0.35">
      <c r="D55653" s="157">
        <f t="shared" si="880"/>
        <v>0</v>
      </c>
    </row>
    <row r="55654" spans="4:4" hidden="1" x14ac:dyDescent="0.35">
      <c r="D55654" s="157">
        <f t="shared" si="880"/>
        <v>0</v>
      </c>
    </row>
    <row r="55655" spans="4:4" hidden="1" x14ac:dyDescent="0.35">
      <c r="D55655" s="157">
        <f t="shared" si="880"/>
        <v>0</v>
      </c>
    </row>
    <row r="55656" spans="4:4" hidden="1" x14ac:dyDescent="0.35">
      <c r="D55656" s="157">
        <f t="shared" si="880"/>
        <v>0</v>
      </c>
    </row>
    <row r="55657" spans="4:4" hidden="1" x14ac:dyDescent="0.35">
      <c r="D55657" s="157">
        <f t="shared" si="880"/>
        <v>0</v>
      </c>
    </row>
    <row r="55658" spans="4:4" hidden="1" x14ac:dyDescent="0.35">
      <c r="D55658" s="157">
        <f t="shared" si="880"/>
        <v>0</v>
      </c>
    </row>
    <row r="55659" spans="4:4" hidden="1" x14ac:dyDescent="0.35">
      <c r="D55659" s="157">
        <f t="shared" si="880"/>
        <v>0</v>
      </c>
    </row>
    <row r="55660" spans="4:4" hidden="1" x14ac:dyDescent="0.35">
      <c r="D55660" s="157">
        <f t="shared" si="880"/>
        <v>0</v>
      </c>
    </row>
    <row r="55661" spans="4:4" hidden="1" x14ac:dyDescent="0.35">
      <c r="D55661" s="157">
        <f t="shared" si="880"/>
        <v>0</v>
      </c>
    </row>
    <row r="55662" spans="4:4" hidden="1" x14ac:dyDescent="0.35">
      <c r="D55662" s="157">
        <f t="shared" si="880"/>
        <v>0</v>
      </c>
    </row>
    <row r="55663" spans="4:4" hidden="1" x14ac:dyDescent="0.35">
      <c r="D55663" s="157">
        <f t="shared" si="880"/>
        <v>0</v>
      </c>
    </row>
    <row r="55664" spans="4:4" hidden="1" x14ac:dyDescent="0.35">
      <c r="D55664" s="157">
        <f t="shared" si="880"/>
        <v>0</v>
      </c>
    </row>
    <row r="55665" spans="4:4" hidden="1" x14ac:dyDescent="0.35">
      <c r="D55665" s="157">
        <f t="shared" si="880"/>
        <v>0</v>
      </c>
    </row>
    <row r="55666" spans="4:4" hidden="1" x14ac:dyDescent="0.35">
      <c r="D55666" s="157">
        <f t="shared" si="880"/>
        <v>0</v>
      </c>
    </row>
    <row r="55667" spans="4:4" hidden="1" x14ac:dyDescent="0.35">
      <c r="D55667" s="157">
        <f t="shared" si="880"/>
        <v>0</v>
      </c>
    </row>
    <row r="55668" spans="4:4" hidden="1" x14ac:dyDescent="0.35">
      <c r="D55668" s="157">
        <f t="shared" si="880"/>
        <v>0</v>
      </c>
    </row>
    <row r="55669" spans="4:4" hidden="1" x14ac:dyDescent="0.35">
      <c r="D55669" s="157">
        <f t="shared" si="880"/>
        <v>0</v>
      </c>
    </row>
    <row r="55670" spans="4:4" hidden="1" x14ac:dyDescent="0.35">
      <c r="D55670" s="157">
        <f t="shared" si="880"/>
        <v>0</v>
      </c>
    </row>
    <row r="55671" spans="4:4" hidden="1" x14ac:dyDescent="0.35">
      <c r="D55671" s="157">
        <f t="shared" si="880"/>
        <v>0</v>
      </c>
    </row>
    <row r="55672" spans="4:4" hidden="1" x14ac:dyDescent="0.35">
      <c r="D55672" s="157">
        <f t="shared" si="880"/>
        <v>0</v>
      </c>
    </row>
    <row r="55673" spans="4:4" hidden="1" x14ac:dyDescent="0.35">
      <c r="D55673" s="157">
        <f t="shared" si="880"/>
        <v>0</v>
      </c>
    </row>
    <row r="55674" spans="4:4" hidden="1" x14ac:dyDescent="0.35">
      <c r="D55674" s="157">
        <f t="shared" si="880"/>
        <v>0</v>
      </c>
    </row>
    <row r="55675" spans="4:4" hidden="1" x14ac:dyDescent="0.35">
      <c r="D55675" s="157">
        <f t="shared" si="880"/>
        <v>0</v>
      </c>
    </row>
    <row r="55676" spans="4:4" hidden="1" x14ac:dyDescent="0.35">
      <c r="D55676" s="157">
        <f t="shared" si="880"/>
        <v>0</v>
      </c>
    </row>
    <row r="55677" spans="4:4" hidden="1" x14ac:dyDescent="0.35">
      <c r="D55677" s="157">
        <f t="shared" si="880"/>
        <v>0</v>
      </c>
    </row>
    <row r="55678" spans="4:4" hidden="1" x14ac:dyDescent="0.35">
      <c r="D55678" s="157">
        <f t="shared" si="880"/>
        <v>0</v>
      </c>
    </row>
    <row r="55679" spans="4:4" hidden="1" x14ac:dyDescent="0.35">
      <c r="D55679" s="157">
        <f t="shared" si="880"/>
        <v>0</v>
      </c>
    </row>
    <row r="55680" spans="4:4" hidden="1" x14ac:dyDescent="0.35">
      <c r="D55680" s="157">
        <f t="shared" si="880"/>
        <v>0</v>
      </c>
    </row>
    <row r="55681" spans="4:4" hidden="1" x14ac:dyDescent="0.35">
      <c r="D55681" s="157">
        <f t="shared" si="880"/>
        <v>0</v>
      </c>
    </row>
    <row r="55682" spans="4:4" hidden="1" x14ac:dyDescent="0.35">
      <c r="D55682" s="157">
        <f t="shared" si="880"/>
        <v>0</v>
      </c>
    </row>
    <row r="55683" spans="4:4" hidden="1" x14ac:dyDescent="0.35">
      <c r="D55683" s="157">
        <f t="shared" si="880"/>
        <v>0</v>
      </c>
    </row>
    <row r="55684" spans="4:4" hidden="1" x14ac:dyDescent="0.35">
      <c r="D55684" s="157">
        <f t="shared" ref="D55684:D55747" si="881">SUBTOTAL(109,D55651:D55683)</f>
        <v>0</v>
      </c>
    </row>
    <row r="55685" spans="4:4" hidden="1" x14ac:dyDescent="0.35">
      <c r="D55685" s="157">
        <f t="shared" si="881"/>
        <v>0</v>
      </c>
    </row>
    <row r="55686" spans="4:4" hidden="1" x14ac:dyDescent="0.35">
      <c r="D55686" s="157">
        <f t="shared" si="881"/>
        <v>0</v>
      </c>
    </row>
    <row r="55687" spans="4:4" hidden="1" x14ac:dyDescent="0.35">
      <c r="D55687" s="157">
        <f t="shared" si="881"/>
        <v>0</v>
      </c>
    </row>
    <row r="55688" spans="4:4" hidden="1" x14ac:dyDescent="0.35">
      <c r="D55688" s="157">
        <f t="shared" si="881"/>
        <v>0</v>
      </c>
    </row>
    <row r="55689" spans="4:4" hidden="1" x14ac:dyDescent="0.35">
      <c r="D55689" s="157">
        <f t="shared" si="881"/>
        <v>0</v>
      </c>
    </row>
    <row r="55690" spans="4:4" hidden="1" x14ac:dyDescent="0.35">
      <c r="D55690" s="157">
        <f t="shared" si="881"/>
        <v>0</v>
      </c>
    </row>
    <row r="55691" spans="4:4" hidden="1" x14ac:dyDescent="0.35">
      <c r="D55691" s="157">
        <f t="shared" si="881"/>
        <v>0</v>
      </c>
    </row>
    <row r="55692" spans="4:4" hidden="1" x14ac:dyDescent="0.35">
      <c r="D55692" s="157">
        <f t="shared" si="881"/>
        <v>0</v>
      </c>
    </row>
    <row r="55693" spans="4:4" hidden="1" x14ac:dyDescent="0.35">
      <c r="D55693" s="157">
        <f t="shared" si="881"/>
        <v>0</v>
      </c>
    </row>
    <row r="55694" spans="4:4" hidden="1" x14ac:dyDescent="0.35">
      <c r="D55694" s="157">
        <f t="shared" si="881"/>
        <v>0</v>
      </c>
    </row>
    <row r="55695" spans="4:4" hidden="1" x14ac:dyDescent="0.35">
      <c r="D55695" s="157">
        <f t="shared" si="881"/>
        <v>0</v>
      </c>
    </row>
    <row r="55696" spans="4:4" hidden="1" x14ac:dyDescent="0.35">
      <c r="D55696" s="157">
        <f t="shared" si="881"/>
        <v>0</v>
      </c>
    </row>
    <row r="55697" spans="4:4" hidden="1" x14ac:dyDescent="0.35">
      <c r="D55697" s="157">
        <f t="shared" si="881"/>
        <v>0</v>
      </c>
    </row>
    <row r="55698" spans="4:4" hidden="1" x14ac:dyDescent="0.35">
      <c r="D55698" s="157">
        <f t="shared" si="881"/>
        <v>0</v>
      </c>
    </row>
    <row r="55699" spans="4:4" hidden="1" x14ac:dyDescent="0.35">
      <c r="D55699" s="157">
        <f t="shared" si="881"/>
        <v>0</v>
      </c>
    </row>
    <row r="55700" spans="4:4" hidden="1" x14ac:dyDescent="0.35">
      <c r="D55700" s="157">
        <f t="shared" si="881"/>
        <v>0</v>
      </c>
    </row>
    <row r="55701" spans="4:4" hidden="1" x14ac:dyDescent="0.35">
      <c r="D55701" s="157">
        <f t="shared" si="881"/>
        <v>0</v>
      </c>
    </row>
    <row r="55702" spans="4:4" hidden="1" x14ac:dyDescent="0.35">
      <c r="D55702" s="157">
        <f t="shared" si="881"/>
        <v>0</v>
      </c>
    </row>
    <row r="55703" spans="4:4" hidden="1" x14ac:dyDescent="0.35">
      <c r="D55703" s="157">
        <f t="shared" si="881"/>
        <v>0</v>
      </c>
    </row>
    <row r="55704" spans="4:4" hidden="1" x14ac:dyDescent="0.35">
      <c r="D55704" s="157">
        <f t="shared" si="881"/>
        <v>0</v>
      </c>
    </row>
    <row r="55705" spans="4:4" hidden="1" x14ac:dyDescent="0.35">
      <c r="D55705" s="157">
        <f t="shared" si="881"/>
        <v>0</v>
      </c>
    </row>
    <row r="55706" spans="4:4" hidden="1" x14ac:dyDescent="0.35">
      <c r="D55706" s="157">
        <f t="shared" si="881"/>
        <v>0</v>
      </c>
    </row>
    <row r="55707" spans="4:4" hidden="1" x14ac:dyDescent="0.35">
      <c r="D55707" s="157">
        <f t="shared" si="881"/>
        <v>0</v>
      </c>
    </row>
    <row r="55708" spans="4:4" hidden="1" x14ac:dyDescent="0.35">
      <c r="D55708" s="157">
        <f t="shared" si="881"/>
        <v>0</v>
      </c>
    </row>
    <row r="55709" spans="4:4" hidden="1" x14ac:dyDescent="0.35">
      <c r="D55709" s="157">
        <f t="shared" si="881"/>
        <v>0</v>
      </c>
    </row>
    <row r="55710" spans="4:4" hidden="1" x14ac:dyDescent="0.35">
      <c r="D55710" s="157">
        <f t="shared" si="881"/>
        <v>0</v>
      </c>
    </row>
    <row r="55711" spans="4:4" hidden="1" x14ac:dyDescent="0.35">
      <c r="D55711" s="157">
        <f t="shared" si="881"/>
        <v>0</v>
      </c>
    </row>
    <row r="55712" spans="4:4" hidden="1" x14ac:dyDescent="0.35">
      <c r="D55712" s="157">
        <f t="shared" si="881"/>
        <v>0</v>
      </c>
    </row>
    <row r="55713" spans="4:4" hidden="1" x14ac:dyDescent="0.35">
      <c r="D55713" s="157">
        <f t="shared" si="881"/>
        <v>0</v>
      </c>
    </row>
    <row r="55714" spans="4:4" hidden="1" x14ac:dyDescent="0.35">
      <c r="D55714" s="157">
        <f t="shared" si="881"/>
        <v>0</v>
      </c>
    </row>
    <row r="55715" spans="4:4" hidden="1" x14ac:dyDescent="0.35">
      <c r="D55715" s="157">
        <f t="shared" si="881"/>
        <v>0</v>
      </c>
    </row>
    <row r="55716" spans="4:4" hidden="1" x14ac:dyDescent="0.35">
      <c r="D55716" s="157">
        <f t="shared" si="881"/>
        <v>0</v>
      </c>
    </row>
    <row r="55717" spans="4:4" hidden="1" x14ac:dyDescent="0.35">
      <c r="D55717" s="157">
        <f t="shared" si="881"/>
        <v>0</v>
      </c>
    </row>
    <row r="55718" spans="4:4" hidden="1" x14ac:dyDescent="0.35">
      <c r="D55718" s="157">
        <f t="shared" si="881"/>
        <v>0</v>
      </c>
    </row>
    <row r="55719" spans="4:4" hidden="1" x14ac:dyDescent="0.35">
      <c r="D55719" s="157">
        <f t="shared" si="881"/>
        <v>0</v>
      </c>
    </row>
    <row r="55720" spans="4:4" hidden="1" x14ac:dyDescent="0.35">
      <c r="D55720" s="157">
        <f t="shared" si="881"/>
        <v>0</v>
      </c>
    </row>
    <row r="55721" spans="4:4" hidden="1" x14ac:dyDescent="0.35">
      <c r="D55721" s="157">
        <f t="shared" si="881"/>
        <v>0</v>
      </c>
    </row>
    <row r="55722" spans="4:4" hidden="1" x14ac:dyDescent="0.35">
      <c r="D55722" s="157">
        <f t="shared" si="881"/>
        <v>0</v>
      </c>
    </row>
    <row r="55723" spans="4:4" hidden="1" x14ac:dyDescent="0.35">
      <c r="D55723" s="157">
        <f t="shared" si="881"/>
        <v>0</v>
      </c>
    </row>
    <row r="55724" spans="4:4" hidden="1" x14ac:dyDescent="0.35">
      <c r="D55724" s="157">
        <f t="shared" si="881"/>
        <v>0</v>
      </c>
    </row>
    <row r="55725" spans="4:4" hidden="1" x14ac:dyDescent="0.35">
      <c r="D55725" s="157">
        <f t="shared" si="881"/>
        <v>0</v>
      </c>
    </row>
    <row r="55726" spans="4:4" hidden="1" x14ac:dyDescent="0.35">
      <c r="D55726" s="157">
        <f t="shared" si="881"/>
        <v>0</v>
      </c>
    </row>
    <row r="55727" spans="4:4" hidden="1" x14ac:dyDescent="0.35">
      <c r="D55727" s="157">
        <f t="shared" si="881"/>
        <v>0</v>
      </c>
    </row>
    <row r="55728" spans="4:4" hidden="1" x14ac:dyDescent="0.35">
      <c r="D55728" s="157">
        <f t="shared" si="881"/>
        <v>0</v>
      </c>
    </row>
    <row r="55729" spans="4:4" hidden="1" x14ac:dyDescent="0.35">
      <c r="D55729" s="157">
        <f t="shared" si="881"/>
        <v>0</v>
      </c>
    </row>
    <row r="55730" spans="4:4" hidden="1" x14ac:dyDescent="0.35">
      <c r="D55730" s="157">
        <f t="shared" si="881"/>
        <v>0</v>
      </c>
    </row>
    <row r="55731" spans="4:4" hidden="1" x14ac:dyDescent="0.35">
      <c r="D55731" s="157">
        <f t="shared" si="881"/>
        <v>0</v>
      </c>
    </row>
    <row r="55732" spans="4:4" hidden="1" x14ac:dyDescent="0.35">
      <c r="D55732" s="157">
        <f t="shared" si="881"/>
        <v>0</v>
      </c>
    </row>
    <row r="55733" spans="4:4" hidden="1" x14ac:dyDescent="0.35">
      <c r="D55733" s="157">
        <f t="shared" si="881"/>
        <v>0</v>
      </c>
    </row>
    <row r="55734" spans="4:4" hidden="1" x14ac:dyDescent="0.35">
      <c r="D55734" s="157">
        <f t="shared" si="881"/>
        <v>0</v>
      </c>
    </row>
    <row r="55735" spans="4:4" hidden="1" x14ac:dyDescent="0.35">
      <c r="D55735" s="157">
        <f t="shared" si="881"/>
        <v>0</v>
      </c>
    </row>
    <row r="55736" spans="4:4" hidden="1" x14ac:dyDescent="0.35">
      <c r="D55736" s="157">
        <f t="shared" si="881"/>
        <v>0</v>
      </c>
    </row>
    <row r="55737" spans="4:4" hidden="1" x14ac:dyDescent="0.35">
      <c r="D55737" s="157">
        <f t="shared" si="881"/>
        <v>0</v>
      </c>
    </row>
    <row r="55738" spans="4:4" hidden="1" x14ac:dyDescent="0.35">
      <c r="D55738" s="157">
        <f t="shared" si="881"/>
        <v>0</v>
      </c>
    </row>
    <row r="55739" spans="4:4" hidden="1" x14ac:dyDescent="0.35">
      <c r="D55739" s="157">
        <f t="shared" si="881"/>
        <v>0</v>
      </c>
    </row>
    <row r="55740" spans="4:4" hidden="1" x14ac:dyDescent="0.35">
      <c r="D55740" s="157">
        <f t="shared" si="881"/>
        <v>0</v>
      </c>
    </row>
    <row r="55741" spans="4:4" hidden="1" x14ac:dyDescent="0.35">
      <c r="D55741" s="157">
        <f t="shared" si="881"/>
        <v>0</v>
      </c>
    </row>
    <row r="55742" spans="4:4" hidden="1" x14ac:dyDescent="0.35">
      <c r="D55742" s="157">
        <f t="shared" si="881"/>
        <v>0</v>
      </c>
    </row>
    <row r="55743" spans="4:4" hidden="1" x14ac:dyDescent="0.35">
      <c r="D55743" s="157">
        <f t="shared" si="881"/>
        <v>0</v>
      </c>
    </row>
    <row r="55744" spans="4:4" hidden="1" x14ac:dyDescent="0.35">
      <c r="D55744" s="157">
        <f t="shared" si="881"/>
        <v>0</v>
      </c>
    </row>
    <row r="55745" spans="4:4" hidden="1" x14ac:dyDescent="0.35">
      <c r="D55745" s="157">
        <f t="shared" si="881"/>
        <v>0</v>
      </c>
    </row>
    <row r="55746" spans="4:4" hidden="1" x14ac:dyDescent="0.35">
      <c r="D55746" s="157">
        <f t="shared" si="881"/>
        <v>0</v>
      </c>
    </row>
    <row r="55747" spans="4:4" hidden="1" x14ac:dyDescent="0.35">
      <c r="D55747" s="157">
        <f t="shared" si="881"/>
        <v>0</v>
      </c>
    </row>
    <row r="55748" spans="4:4" hidden="1" x14ac:dyDescent="0.35">
      <c r="D55748" s="157">
        <f t="shared" ref="D55748:D55811" si="882">SUBTOTAL(109,D55715:D55747)</f>
        <v>0</v>
      </c>
    </row>
    <row r="55749" spans="4:4" hidden="1" x14ac:dyDescent="0.35">
      <c r="D55749" s="157">
        <f t="shared" si="882"/>
        <v>0</v>
      </c>
    </row>
    <row r="55750" spans="4:4" hidden="1" x14ac:dyDescent="0.35">
      <c r="D55750" s="157">
        <f t="shared" si="882"/>
        <v>0</v>
      </c>
    </row>
    <row r="55751" spans="4:4" hidden="1" x14ac:dyDescent="0.35">
      <c r="D55751" s="157">
        <f t="shared" si="882"/>
        <v>0</v>
      </c>
    </row>
    <row r="55752" spans="4:4" hidden="1" x14ac:dyDescent="0.35">
      <c r="D55752" s="157">
        <f t="shared" si="882"/>
        <v>0</v>
      </c>
    </row>
    <row r="55753" spans="4:4" hidden="1" x14ac:dyDescent="0.35">
      <c r="D55753" s="157">
        <f t="shared" si="882"/>
        <v>0</v>
      </c>
    </row>
    <row r="55754" spans="4:4" hidden="1" x14ac:dyDescent="0.35">
      <c r="D55754" s="157">
        <f t="shared" si="882"/>
        <v>0</v>
      </c>
    </row>
    <row r="55755" spans="4:4" hidden="1" x14ac:dyDescent="0.35">
      <c r="D55755" s="157">
        <f t="shared" si="882"/>
        <v>0</v>
      </c>
    </row>
    <row r="55756" spans="4:4" hidden="1" x14ac:dyDescent="0.35">
      <c r="D55756" s="157">
        <f t="shared" si="882"/>
        <v>0</v>
      </c>
    </row>
    <row r="55757" spans="4:4" hidden="1" x14ac:dyDescent="0.35">
      <c r="D55757" s="157">
        <f t="shared" si="882"/>
        <v>0</v>
      </c>
    </row>
    <row r="55758" spans="4:4" hidden="1" x14ac:dyDescent="0.35">
      <c r="D55758" s="157">
        <f t="shared" si="882"/>
        <v>0</v>
      </c>
    </row>
    <row r="55759" spans="4:4" hidden="1" x14ac:dyDescent="0.35">
      <c r="D55759" s="157">
        <f t="shared" si="882"/>
        <v>0</v>
      </c>
    </row>
    <row r="55760" spans="4:4" hidden="1" x14ac:dyDescent="0.35">
      <c r="D55760" s="157">
        <f t="shared" si="882"/>
        <v>0</v>
      </c>
    </row>
    <row r="55761" spans="4:4" hidden="1" x14ac:dyDescent="0.35">
      <c r="D55761" s="157">
        <f t="shared" si="882"/>
        <v>0</v>
      </c>
    </row>
    <row r="55762" spans="4:4" hidden="1" x14ac:dyDescent="0.35">
      <c r="D55762" s="157">
        <f t="shared" si="882"/>
        <v>0</v>
      </c>
    </row>
    <row r="55763" spans="4:4" hidden="1" x14ac:dyDescent="0.35">
      <c r="D55763" s="157">
        <f t="shared" si="882"/>
        <v>0</v>
      </c>
    </row>
    <row r="55764" spans="4:4" hidden="1" x14ac:dyDescent="0.35">
      <c r="D55764" s="157">
        <f t="shared" si="882"/>
        <v>0</v>
      </c>
    </row>
    <row r="55765" spans="4:4" hidden="1" x14ac:dyDescent="0.35">
      <c r="D55765" s="157">
        <f t="shared" si="882"/>
        <v>0</v>
      </c>
    </row>
    <row r="55766" spans="4:4" hidden="1" x14ac:dyDescent="0.35">
      <c r="D55766" s="157">
        <f t="shared" si="882"/>
        <v>0</v>
      </c>
    </row>
    <row r="55767" spans="4:4" hidden="1" x14ac:dyDescent="0.35">
      <c r="D55767" s="157">
        <f t="shared" si="882"/>
        <v>0</v>
      </c>
    </row>
    <row r="55768" spans="4:4" hidden="1" x14ac:dyDescent="0.35">
      <c r="D55768" s="157">
        <f t="shared" si="882"/>
        <v>0</v>
      </c>
    </row>
    <row r="55769" spans="4:4" hidden="1" x14ac:dyDescent="0.35">
      <c r="D55769" s="157">
        <f t="shared" si="882"/>
        <v>0</v>
      </c>
    </row>
    <row r="55770" spans="4:4" hidden="1" x14ac:dyDescent="0.35">
      <c r="D55770" s="157">
        <f t="shared" si="882"/>
        <v>0</v>
      </c>
    </row>
    <row r="55771" spans="4:4" hidden="1" x14ac:dyDescent="0.35">
      <c r="D55771" s="157">
        <f t="shared" si="882"/>
        <v>0</v>
      </c>
    </row>
    <row r="55772" spans="4:4" hidden="1" x14ac:dyDescent="0.35">
      <c r="D55772" s="157">
        <f t="shared" si="882"/>
        <v>0</v>
      </c>
    </row>
    <row r="55773" spans="4:4" hidden="1" x14ac:dyDescent="0.35">
      <c r="D55773" s="157">
        <f t="shared" si="882"/>
        <v>0</v>
      </c>
    </row>
    <row r="55774" spans="4:4" hidden="1" x14ac:dyDescent="0.35">
      <c r="D55774" s="157">
        <f t="shared" si="882"/>
        <v>0</v>
      </c>
    </row>
    <row r="55775" spans="4:4" hidden="1" x14ac:dyDescent="0.35">
      <c r="D55775" s="157">
        <f t="shared" si="882"/>
        <v>0</v>
      </c>
    </row>
    <row r="55776" spans="4:4" hidden="1" x14ac:dyDescent="0.35">
      <c r="D55776" s="157">
        <f t="shared" si="882"/>
        <v>0</v>
      </c>
    </row>
    <row r="55777" spans="4:4" hidden="1" x14ac:dyDescent="0.35">
      <c r="D55777" s="157">
        <f t="shared" si="882"/>
        <v>0</v>
      </c>
    </row>
    <row r="55778" spans="4:4" hidden="1" x14ac:dyDescent="0.35">
      <c r="D55778" s="157">
        <f t="shared" si="882"/>
        <v>0</v>
      </c>
    </row>
    <row r="55779" spans="4:4" hidden="1" x14ac:dyDescent="0.35">
      <c r="D55779" s="157">
        <f t="shared" si="882"/>
        <v>0</v>
      </c>
    </row>
    <row r="55780" spans="4:4" hidden="1" x14ac:dyDescent="0.35">
      <c r="D55780" s="157">
        <f t="shared" si="882"/>
        <v>0</v>
      </c>
    </row>
    <row r="55781" spans="4:4" hidden="1" x14ac:dyDescent="0.35">
      <c r="D55781" s="157">
        <f t="shared" si="882"/>
        <v>0</v>
      </c>
    </row>
    <row r="55782" spans="4:4" hidden="1" x14ac:dyDescent="0.35">
      <c r="D55782" s="157">
        <f t="shared" si="882"/>
        <v>0</v>
      </c>
    </row>
    <row r="55783" spans="4:4" hidden="1" x14ac:dyDescent="0.35">
      <c r="D55783" s="157">
        <f t="shared" si="882"/>
        <v>0</v>
      </c>
    </row>
    <row r="55784" spans="4:4" hidden="1" x14ac:dyDescent="0.35">
      <c r="D55784" s="157">
        <f t="shared" si="882"/>
        <v>0</v>
      </c>
    </row>
    <row r="55785" spans="4:4" hidden="1" x14ac:dyDescent="0.35">
      <c r="D55785" s="157">
        <f t="shared" si="882"/>
        <v>0</v>
      </c>
    </row>
    <row r="55786" spans="4:4" hidden="1" x14ac:dyDescent="0.35">
      <c r="D55786" s="157">
        <f t="shared" si="882"/>
        <v>0</v>
      </c>
    </row>
    <row r="55787" spans="4:4" hidden="1" x14ac:dyDescent="0.35">
      <c r="D55787" s="157">
        <f t="shared" si="882"/>
        <v>0</v>
      </c>
    </row>
    <row r="55788" spans="4:4" hidden="1" x14ac:dyDescent="0.35">
      <c r="D55788" s="157">
        <f t="shared" si="882"/>
        <v>0</v>
      </c>
    </row>
    <row r="55789" spans="4:4" hidden="1" x14ac:dyDescent="0.35">
      <c r="D55789" s="157">
        <f t="shared" si="882"/>
        <v>0</v>
      </c>
    </row>
    <row r="55790" spans="4:4" hidden="1" x14ac:dyDescent="0.35">
      <c r="D55790" s="157">
        <f t="shared" si="882"/>
        <v>0</v>
      </c>
    </row>
    <row r="55791" spans="4:4" hidden="1" x14ac:dyDescent="0.35">
      <c r="D55791" s="157">
        <f t="shared" si="882"/>
        <v>0</v>
      </c>
    </row>
    <row r="55792" spans="4:4" hidden="1" x14ac:dyDescent="0.35">
      <c r="D55792" s="157">
        <f t="shared" si="882"/>
        <v>0</v>
      </c>
    </row>
    <row r="55793" spans="4:4" hidden="1" x14ac:dyDescent="0.35">
      <c r="D55793" s="157">
        <f t="shared" si="882"/>
        <v>0</v>
      </c>
    </row>
    <row r="55794" spans="4:4" hidden="1" x14ac:dyDescent="0.35">
      <c r="D55794" s="157">
        <f t="shared" si="882"/>
        <v>0</v>
      </c>
    </row>
    <row r="55795" spans="4:4" hidden="1" x14ac:dyDescent="0.35">
      <c r="D55795" s="157">
        <f t="shared" si="882"/>
        <v>0</v>
      </c>
    </row>
    <row r="55796" spans="4:4" hidden="1" x14ac:dyDescent="0.35">
      <c r="D55796" s="157">
        <f t="shared" si="882"/>
        <v>0</v>
      </c>
    </row>
    <row r="55797" spans="4:4" hidden="1" x14ac:dyDescent="0.35">
      <c r="D55797" s="157">
        <f t="shared" si="882"/>
        <v>0</v>
      </c>
    </row>
    <row r="55798" spans="4:4" hidden="1" x14ac:dyDescent="0.35">
      <c r="D55798" s="157">
        <f t="shared" si="882"/>
        <v>0</v>
      </c>
    </row>
    <row r="55799" spans="4:4" hidden="1" x14ac:dyDescent="0.35">
      <c r="D55799" s="157">
        <f t="shared" si="882"/>
        <v>0</v>
      </c>
    </row>
    <row r="55800" spans="4:4" hidden="1" x14ac:dyDescent="0.35">
      <c r="D55800" s="157">
        <f t="shared" si="882"/>
        <v>0</v>
      </c>
    </row>
    <row r="55801" spans="4:4" hidden="1" x14ac:dyDescent="0.35">
      <c r="D55801" s="157">
        <f t="shared" si="882"/>
        <v>0</v>
      </c>
    </row>
    <row r="55802" spans="4:4" hidden="1" x14ac:dyDescent="0.35">
      <c r="D55802" s="157">
        <f t="shared" si="882"/>
        <v>0</v>
      </c>
    </row>
    <row r="55803" spans="4:4" hidden="1" x14ac:dyDescent="0.35">
      <c r="D55803" s="157">
        <f t="shared" si="882"/>
        <v>0</v>
      </c>
    </row>
    <row r="55804" spans="4:4" hidden="1" x14ac:dyDescent="0.35">
      <c r="D55804" s="157">
        <f t="shared" si="882"/>
        <v>0</v>
      </c>
    </row>
    <row r="55805" spans="4:4" hidden="1" x14ac:dyDescent="0.35">
      <c r="D55805" s="157">
        <f t="shared" si="882"/>
        <v>0</v>
      </c>
    </row>
    <row r="55806" spans="4:4" hidden="1" x14ac:dyDescent="0.35">
      <c r="D55806" s="157">
        <f t="shared" si="882"/>
        <v>0</v>
      </c>
    </row>
    <row r="55807" spans="4:4" hidden="1" x14ac:dyDescent="0.35">
      <c r="D55807" s="157">
        <f t="shared" si="882"/>
        <v>0</v>
      </c>
    </row>
    <row r="55808" spans="4:4" hidden="1" x14ac:dyDescent="0.35">
      <c r="D55808" s="157">
        <f t="shared" si="882"/>
        <v>0</v>
      </c>
    </row>
    <row r="55809" spans="4:4" hidden="1" x14ac:dyDescent="0.35">
      <c r="D55809" s="157">
        <f t="shared" si="882"/>
        <v>0</v>
      </c>
    </row>
    <row r="55810" spans="4:4" hidden="1" x14ac:dyDescent="0.35">
      <c r="D55810" s="157">
        <f t="shared" si="882"/>
        <v>0</v>
      </c>
    </row>
    <row r="55811" spans="4:4" hidden="1" x14ac:dyDescent="0.35">
      <c r="D55811" s="157">
        <f t="shared" si="882"/>
        <v>0</v>
      </c>
    </row>
    <row r="55812" spans="4:4" hidden="1" x14ac:dyDescent="0.35">
      <c r="D55812" s="157">
        <f t="shared" ref="D55812:D55875" si="883">SUBTOTAL(109,D55779:D55811)</f>
        <v>0</v>
      </c>
    </row>
    <row r="55813" spans="4:4" hidden="1" x14ac:dyDescent="0.35">
      <c r="D55813" s="157">
        <f t="shared" si="883"/>
        <v>0</v>
      </c>
    </row>
    <row r="55814" spans="4:4" hidden="1" x14ac:dyDescent="0.35">
      <c r="D55814" s="157">
        <f t="shared" si="883"/>
        <v>0</v>
      </c>
    </row>
    <row r="55815" spans="4:4" hidden="1" x14ac:dyDescent="0.35">
      <c r="D55815" s="157">
        <f t="shared" si="883"/>
        <v>0</v>
      </c>
    </row>
    <row r="55816" spans="4:4" hidden="1" x14ac:dyDescent="0.35">
      <c r="D55816" s="157">
        <f t="shared" si="883"/>
        <v>0</v>
      </c>
    </row>
    <row r="55817" spans="4:4" hidden="1" x14ac:dyDescent="0.35">
      <c r="D55817" s="157">
        <f t="shared" si="883"/>
        <v>0</v>
      </c>
    </row>
    <row r="55818" spans="4:4" hidden="1" x14ac:dyDescent="0.35">
      <c r="D55818" s="157">
        <f t="shared" si="883"/>
        <v>0</v>
      </c>
    </row>
    <row r="55819" spans="4:4" hidden="1" x14ac:dyDescent="0.35">
      <c r="D55819" s="157">
        <f t="shared" si="883"/>
        <v>0</v>
      </c>
    </row>
    <row r="55820" spans="4:4" hidden="1" x14ac:dyDescent="0.35">
      <c r="D55820" s="157">
        <f t="shared" si="883"/>
        <v>0</v>
      </c>
    </row>
    <row r="55821" spans="4:4" hidden="1" x14ac:dyDescent="0.35">
      <c r="D55821" s="157">
        <f t="shared" si="883"/>
        <v>0</v>
      </c>
    </row>
    <row r="55822" spans="4:4" hidden="1" x14ac:dyDescent="0.35">
      <c r="D55822" s="157">
        <f t="shared" si="883"/>
        <v>0</v>
      </c>
    </row>
    <row r="55823" spans="4:4" hidden="1" x14ac:dyDescent="0.35">
      <c r="D55823" s="157">
        <f t="shared" si="883"/>
        <v>0</v>
      </c>
    </row>
    <row r="55824" spans="4:4" hidden="1" x14ac:dyDescent="0.35">
      <c r="D55824" s="157">
        <f t="shared" si="883"/>
        <v>0</v>
      </c>
    </row>
    <row r="55825" spans="4:4" hidden="1" x14ac:dyDescent="0.35">
      <c r="D55825" s="157">
        <f t="shared" si="883"/>
        <v>0</v>
      </c>
    </row>
    <row r="55826" spans="4:4" hidden="1" x14ac:dyDescent="0.35">
      <c r="D55826" s="157">
        <f t="shared" si="883"/>
        <v>0</v>
      </c>
    </row>
    <row r="55827" spans="4:4" hidden="1" x14ac:dyDescent="0.35">
      <c r="D55827" s="157">
        <f t="shared" si="883"/>
        <v>0</v>
      </c>
    </row>
    <row r="55828" spans="4:4" hidden="1" x14ac:dyDescent="0.35">
      <c r="D55828" s="157">
        <f t="shared" si="883"/>
        <v>0</v>
      </c>
    </row>
    <row r="55829" spans="4:4" hidden="1" x14ac:dyDescent="0.35">
      <c r="D55829" s="157">
        <f t="shared" si="883"/>
        <v>0</v>
      </c>
    </row>
    <row r="55830" spans="4:4" hidden="1" x14ac:dyDescent="0.35">
      <c r="D55830" s="157">
        <f t="shared" si="883"/>
        <v>0</v>
      </c>
    </row>
    <row r="55831" spans="4:4" hidden="1" x14ac:dyDescent="0.35">
      <c r="D55831" s="157">
        <f t="shared" si="883"/>
        <v>0</v>
      </c>
    </row>
    <row r="55832" spans="4:4" hidden="1" x14ac:dyDescent="0.35">
      <c r="D55832" s="157">
        <f t="shared" si="883"/>
        <v>0</v>
      </c>
    </row>
    <row r="55833" spans="4:4" hidden="1" x14ac:dyDescent="0.35">
      <c r="D55833" s="157">
        <f t="shared" si="883"/>
        <v>0</v>
      </c>
    </row>
    <row r="55834" spans="4:4" hidden="1" x14ac:dyDescent="0.35">
      <c r="D55834" s="157">
        <f t="shared" si="883"/>
        <v>0</v>
      </c>
    </row>
    <row r="55835" spans="4:4" hidden="1" x14ac:dyDescent="0.35">
      <c r="D55835" s="157">
        <f t="shared" si="883"/>
        <v>0</v>
      </c>
    </row>
    <row r="55836" spans="4:4" hidden="1" x14ac:dyDescent="0.35">
      <c r="D55836" s="157">
        <f t="shared" si="883"/>
        <v>0</v>
      </c>
    </row>
    <row r="55837" spans="4:4" hidden="1" x14ac:dyDescent="0.35">
      <c r="D55837" s="157">
        <f t="shared" si="883"/>
        <v>0</v>
      </c>
    </row>
    <row r="55838" spans="4:4" hidden="1" x14ac:dyDescent="0.35">
      <c r="D55838" s="157">
        <f t="shared" si="883"/>
        <v>0</v>
      </c>
    </row>
    <row r="55839" spans="4:4" hidden="1" x14ac:dyDescent="0.35">
      <c r="D55839" s="157">
        <f t="shared" si="883"/>
        <v>0</v>
      </c>
    </row>
    <row r="55840" spans="4:4" hidden="1" x14ac:dyDescent="0.35">
      <c r="D55840" s="157">
        <f t="shared" si="883"/>
        <v>0</v>
      </c>
    </row>
    <row r="55841" spans="4:4" hidden="1" x14ac:dyDescent="0.35">
      <c r="D55841" s="157">
        <f t="shared" si="883"/>
        <v>0</v>
      </c>
    </row>
    <row r="55842" spans="4:4" hidden="1" x14ac:dyDescent="0.35">
      <c r="D55842" s="157">
        <f t="shared" si="883"/>
        <v>0</v>
      </c>
    </row>
    <row r="55843" spans="4:4" hidden="1" x14ac:dyDescent="0.35">
      <c r="D55843" s="157">
        <f t="shared" si="883"/>
        <v>0</v>
      </c>
    </row>
    <row r="55844" spans="4:4" hidden="1" x14ac:dyDescent="0.35">
      <c r="D55844" s="157">
        <f t="shared" si="883"/>
        <v>0</v>
      </c>
    </row>
    <row r="55845" spans="4:4" hidden="1" x14ac:dyDescent="0.35">
      <c r="D55845" s="157">
        <f t="shared" si="883"/>
        <v>0</v>
      </c>
    </row>
    <row r="55846" spans="4:4" hidden="1" x14ac:dyDescent="0.35">
      <c r="D55846" s="157">
        <f t="shared" si="883"/>
        <v>0</v>
      </c>
    </row>
    <row r="55847" spans="4:4" hidden="1" x14ac:dyDescent="0.35">
      <c r="D55847" s="157">
        <f t="shared" si="883"/>
        <v>0</v>
      </c>
    </row>
    <row r="55848" spans="4:4" hidden="1" x14ac:dyDescent="0.35">
      <c r="D55848" s="157">
        <f t="shared" si="883"/>
        <v>0</v>
      </c>
    </row>
    <row r="55849" spans="4:4" hidden="1" x14ac:dyDescent="0.35">
      <c r="D55849" s="157">
        <f t="shared" si="883"/>
        <v>0</v>
      </c>
    </row>
    <row r="55850" spans="4:4" hidden="1" x14ac:dyDescent="0.35">
      <c r="D55850" s="157">
        <f t="shared" si="883"/>
        <v>0</v>
      </c>
    </row>
    <row r="55851" spans="4:4" hidden="1" x14ac:dyDescent="0.35">
      <c r="D55851" s="157">
        <f t="shared" si="883"/>
        <v>0</v>
      </c>
    </row>
    <row r="55852" spans="4:4" hidden="1" x14ac:dyDescent="0.35">
      <c r="D55852" s="157">
        <f t="shared" si="883"/>
        <v>0</v>
      </c>
    </row>
    <row r="55853" spans="4:4" hidden="1" x14ac:dyDescent="0.35">
      <c r="D55853" s="157">
        <f t="shared" si="883"/>
        <v>0</v>
      </c>
    </row>
    <row r="55854" spans="4:4" hidden="1" x14ac:dyDescent="0.35">
      <c r="D55854" s="157">
        <f t="shared" si="883"/>
        <v>0</v>
      </c>
    </row>
    <row r="55855" spans="4:4" hidden="1" x14ac:dyDescent="0.35">
      <c r="D55855" s="157">
        <f t="shared" si="883"/>
        <v>0</v>
      </c>
    </row>
    <row r="55856" spans="4:4" hidden="1" x14ac:dyDescent="0.35">
      <c r="D55856" s="157">
        <f t="shared" si="883"/>
        <v>0</v>
      </c>
    </row>
    <row r="55857" spans="4:4" hidden="1" x14ac:dyDescent="0.35">
      <c r="D55857" s="157">
        <f t="shared" si="883"/>
        <v>0</v>
      </c>
    </row>
    <row r="55858" spans="4:4" hidden="1" x14ac:dyDescent="0.35">
      <c r="D55858" s="157">
        <f t="shared" si="883"/>
        <v>0</v>
      </c>
    </row>
    <row r="55859" spans="4:4" hidden="1" x14ac:dyDescent="0.35">
      <c r="D55859" s="157">
        <f t="shared" si="883"/>
        <v>0</v>
      </c>
    </row>
    <row r="55860" spans="4:4" hidden="1" x14ac:dyDescent="0.35">
      <c r="D55860" s="157">
        <f t="shared" si="883"/>
        <v>0</v>
      </c>
    </row>
    <row r="55861" spans="4:4" hidden="1" x14ac:dyDescent="0.35">
      <c r="D55861" s="157">
        <f t="shared" si="883"/>
        <v>0</v>
      </c>
    </row>
    <row r="55862" spans="4:4" hidden="1" x14ac:dyDescent="0.35">
      <c r="D55862" s="157">
        <f t="shared" si="883"/>
        <v>0</v>
      </c>
    </row>
    <row r="55863" spans="4:4" hidden="1" x14ac:dyDescent="0.35">
      <c r="D55863" s="157">
        <f t="shared" si="883"/>
        <v>0</v>
      </c>
    </row>
    <row r="55864" spans="4:4" hidden="1" x14ac:dyDescent="0.35">
      <c r="D55864" s="157">
        <f t="shared" si="883"/>
        <v>0</v>
      </c>
    </row>
    <row r="55865" spans="4:4" hidden="1" x14ac:dyDescent="0.35">
      <c r="D55865" s="157">
        <f t="shared" si="883"/>
        <v>0</v>
      </c>
    </row>
    <row r="55866" spans="4:4" hidden="1" x14ac:dyDescent="0.35">
      <c r="D55866" s="157">
        <f t="shared" si="883"/>
        <v>0</v>
      </c>
    </row>
    <row r="55867" spans="4:4" hidden="1" x14ac:dyDescent="0.35">
      <c r="D55867" s="157">
        <f t="shared" si="883"/>
        <v>0</v>
      </c>
    </row>
    <row r="55868" spans="4:4" hidden="1" x14ac:dyDescent="0.35">
      <c r="D55868" s="157">
        <f t="shared" si="883"/>
        <v>0</v>
      </c>
    </row>
    <row r="55869" spans="4:4" hidden="1" x14ac:dyDescent="0.35">
      <c r="D55869" s="157">
        <f t="shared" si="883"/>
        <v>0</v>
      </c>
    </row>
    <row r="55870" spans="4:4" hidden="1" x14ac:dyDescent="0.35">
      <c r="D55870" s="157">
        <f t="shared" si="883"/>
        <v>0</v>
      </c>
    </row>
    <row r="55871" spans="4:4" hidden="1" x14ac:dyDescent="0.35">
      <c r="D55871" s="157">
        <f t="shared" si="883"/>
        <v>0</v>
      </c>
    </row>
    <row r="55872" spans="4:4" hidden="1" x14ac:dyDescent="0.35">
      <c r="D55872" s="157">
        <f t="shared" si="883"/>
        <v>0</v>
      </c>
    </row>
    <row r="55873" spans="4:4" hidden="1" x14ac:dyDescent="0.35">
      <c r="D55873" s="157">
        <f t="shared" si="883"/>
        <v>0</v>
      </c>
    </row>
    <row r="55874" spans="4:4" hidden="1" x14ac:dyDescent="0.35">
      <c r="D55874" s="157">
        <f t="shared" si="883"/>
        <v>0</v>
      </c>
    </row>
    <row r="55875" spans="4:4" hidden="1" x14ac:dyDescent="0.35">
      <c r="D55875" s="157">
        <f t="shared" si="883"/>
        <v>0</v>
      </c>
    </row>
    <row r="55876" spans="4:4" hidden="1" x14ac:dyDescent="0.35">
      <c r="D55876" s="157">
        <f t="shared" ref="D55876:D55939" si="884">SUBTOTAL(109,D55843:D55875)</f>
        <v>0</v>
      </c>
    </row>
    <row r="55877" spans="4:4" hidden="1" x14ac:dyDescent="0.35">
      <c r="D55877" s="157">
        <f t="shared" si="884"/>
        <v>0</v>
      </c>
    </row>
    <row r="55878" spans="4:4" hidden="1" x14ac:dyDescent="0.35">
      <c r="D55878" s="157">
        <f t="shared" si="884"/>
        <v>0</v>
      </c>
    </row>
    <row r="55879" spans="4:4" hidden="1" x14ac:dyDescent="0.35">
      <c r="D55879" s="157">
        <f t="shared" si="884"/>
        <v>0</v>
      </c>
    </row>
    <row r="55880" spans="4:4" hidden="1" x14ac:dyDescent="0.35">
      <c r="D55880" s="157">
        <f t="shared" si="884"/>
        <v>0</v>
      </c>
    </row>
    <row r="55881" spans="4:4" hidden="1" x14ac:dyDescent="0.35">
      <c r="D55881" s="157">
        <f t="shared" si="884"/>
        <v>0</v>
      </c>
    </row>
    <row r="55882" spans="4:4" hidden="1" x14ac:dyDescent="0.35">
      <c r="D55882" s="157">
        <f t="shared" si="884"/>
        <v>0</v>
      </c>
    </row>
    <row r="55883" spans="4:4" hidden="1" x14ac:dyDescent="0.35">
      <c r="D55883" s="157">
        <f t="shared" si="884"/>
        <v>0</v>
      </c>
    </row>
    <row r="55884" spans="4:4" hidden="1" x14ac:dyDescent="0.35">
      <c r="D55884" s="157">
        <f t="shared" si="884"/>
        <v>0</v>
      </c>
    </row>
    <row r="55885" spans="4:4" hidden="1" x14ac:dyDescent="0.35">
      <c r="D55885" s="157">
        <f t="shared" si="884"/>
        <v>0</v>
      </c>
    </row>
    <row r="55886" spans="4:4" hidden="1" x14ac:dyDescent="0.35">
      <c r="D55886" s="157">
        <f t="shared" si="884"/>
        <v>0</v>
      </c>
    </row>
    <row r="55887" spans="4:4" hidden="1" x14ac:dyDescent="0.35">
      <c r="D55887" s="157">
        <f t="shared" si="884"/>
        <v>0</v>
      </c>
    </row>
    <row r="55888" spans="4:4" hidden="1" x14ac:dyDescent="0.35">
      <c r="D55888" s="157">
        <f t="shared" si="884"/>
        <v>0</v>
      </c>
    </row>
    <row r="55889" spans="4:4" hidden="1" x14ac:dyDescent="0.35">
      <c r="D55889" s="157">
        <f t="shared" si="884"/>
        <v>0</v>
      </c>
    </row>
    <row r="55890" spans="4:4" hidden="1" x14ac:dyDescent="0.35">
      <c r="D55890" s="157">
        <f t="shared" si="884"/>
        <v>0</v>
      </c>
    </row>
    <row r="55891" spans="4:4" hidden="1" x14ac:dyDescent="0.35">
      <c r="D55891" s="157">
        <f t="shared" si="884"/>
        <v>0</v>
      </c>
    </row>
    <row r="55892" spans="4:4" hidden="1" x14ac:dyDescent="0.35">
      <c r="D55892" s="157">
        <f t="shared" si="884"/>
        <v>0</v>
      </c>
    </row>
    <row r="55893" spans="4:4" hidden="1" x14ac:dyDescent="0.35">
      <c r="D55893" s="157">
        <f t="shared" si="884"/>
        <v>0</v>
      </c>
    </row>
    <row r="55894" spans="4:4" hidden="1" x14ac:dyDescent="0.35">
      <c r="D55894" s="157">
        <f t="shared" si="884"/>
        <v>0</v>
      </c>
    </row>
    <row r="55895" spans="4:4" hidden="1" x14ac:dyDescent="0.35">
      <c r="D55895" s="157">
        <f t="shared" si="884"/>
        <v>0</v>
      </c>
    </row>
    <row r="55896" spans="4:4" hidden="1" x14ac:dyDescent="0.35">
      <c r="D55896" s="157">
        <f t="shared" si="884"/>
        <v>0</v>
      </c>
    </row>
    <row r="55897" spans="4:4" hidden="1" x14ac:dyDescent="0.35">
      <c r="D55897" s="157">
        <f t="shared" si="884"/>
        <v>0</v>
      </c>
    </row>
    <row r="55898" spans="4:4" hidden="1" x14ac:dyDescent="0.35">
      <c r="D55898" s="157">
        <f t="shared" si="884"/>
        <v>0</v>
      </c>
    </row>
    <row r="55899" spans="4:4" hidden="1" x14ac:dyDescent="0.35">
      <c r="D55899" s="157">
        <f t="shared" si="884"/>
        <v>0</v>
      </c>
    </row>
    <row r="55900" spans="4:4" hidden="1" x14ac:dyDescent="0.35">
      <c r="D55900" s="157">
        <f t="shared" si="884"/>
        <v>0</v>
      </c>
    </row>
    <row r="55901" spans="4:4" hidden="1" x14ac:dyDescent="0.35">
      <c r="D55901" s="157">
        <f t="shared" si="884"/>
        <v>0</v>
      </c>
    </row>
    <row r="55902" spans="4:4" hidden="1" x14ac:dyDescent="0.35">
      <c r="D55902" s="157">
        <f t="shared" si="884"/>
        <v>0</v>
      </c>
    </row>
    <row r="55903" spans="4:4" hidden="1" x14ac:dyDescent="0.35">
      <c r="D55903" s="157">
        <f t="shared" si="884"/>
        <v>0</v>
      </c>
    </row>
    <row r="55904" spans="4:4" hidden="1" x14ac:dyDescent="0.35">
      <c r="D55904" s="157">
        <f t="shared" si="884"/>
        <v>0</v>
      </c>
    </row>
    <row r="55905" spans="4:4" hidden="1" x14ac:dyDescent="0.35">
      <c r="D55905" s="157">
        <f t="shared" si="884"/>
        <v>0</v>
      </c>
    </row>
    <row r="55906" spans="4:4" hidden="1" x14ac:dyDescent="0.35">
      <c r="D55906" s="157">
        <f t="shared" si="884"/>
        <v>0</v>
      </c>
    </row>
    <row r="55907" spans="4:4" hidden="1" x14ac:dyDescent="0.35">
      <c r="D55907" s="157">
        <f t="shared" si="884"/>
        <v>0</v>
      </c>
    </row>
    <row r="55908" spans="4:4" hidden="1" x14ac:dyDescent="0.35">
      <c r="D55908" s="157">
        <f t="shared" si="884"/>
        <v>0</v>
      </c>
    </row>
    <row r="55909" spans="4:4" hidden="1" x14ac:dyDescent="0.35">
      <c r="D55909" s="157">
        <f t="shared" si="884"/>
        <v>0</v>
      </c>
    </row>
    <row r="55910" spans="4:4" hidden="1" x14ac:dyDescent="0.35">
      <c r="D55910" s="157">
        <f t="shared" si="884"/>
        <v>0</v>
      </c>
    </row>
    <row r="55911" spans="4:4" hidden="1" x14ac:dyDescent="0.35">
      <c r="D55911" s="157">
        <f t="shared" si="884"/>
        <v>0</v>
      </c>
    </row>
    <row r="55912" spans="4:4" hidden="1" x14ac:dyDescent="0.35">
      <c r="D55912" s="157">
        <f t="shared" si="884"/>
        <v>0</v>
      </c>
    </row>
    <row r="55913" spans="4:4" hidden="1" x14ac:dyDescent="0.35">
      <c r="D55913" s="157">
        <f t="shared" si="884"/>
        <v>0</v>
      </c>
    </row>
    <row r="55914" spans="4:4" hidden="1" x14ac:dyDescent="0.35">
      <c r="D55914" s="157">
        <f t="shared" si="884"/>
        <v>0</v>
      </c>
    </row>
    <row r="55915" spans="4:4" hidden="1" x14ac:dyDescent="0.35">
      <c r="D55915" s="157">
        <f t="shared" si="884"/>
        <v>0</v>
      </c>
    </row>
    <row r="55916" spans="4:4" hidden="1" x14ac:dyDescent="0.35">
      <c r="D55916" s="157">
        <f t="shared" si="884"/>
        <v>0</v>
      </c>
    </row>
    <row r="55917" spans="4:4" hidden="1" x14ac:dyDescent="0.35">
      <c r="D55917" s="157">
        <f t="shared" si="884"/>
        <v>0</v>
      </c>
    </row>
    <row r="55918" spans="4:4" hidden="1" x14ac:dyDescent="0.35">
      <c r="D55918" s="157">
        <f t="shared" si="884"/>
        <v>0</v>
      </c>
    </row>
    <row r="55919" spans="4:4" hidden="1" x14ac:dyDescent="0.35">
      <c r="D55919" s="157">
        <f t="shared" si="884"/>
        <v>0</v>
      </c>
    </row>
    <row r="55920" spans="4:4" hidden="1" x14ac:dyDescent="0.35">
      <c r="D55920" s="157">
        <f t="shared" si="884"/>
        <v>0</v>
      </c>
    </row>
    <row r="55921" spans="4:4" hidden="1" x14ac:dyDescent="0.35">
      <c r="D55921" s="157">
        <f t="shared" si="884"/>
        <v>0</v>
      </c>
    </row>
    <row r="55922" spans="4:4" hidden="1" x14ac:dyDescent="0.35">
      <c r="D55922" s="157">
        <f t="shared" si="884"/>
        <v>0</v>
      </c>
    </row>
    <row r="55923" spans="4:4" hidden="1" x14ac:dyDescent="0.35">
      <c r="D55923" s="157">
        <f t="shared" si="884"/>
        <v>0</v>
      </c>
    </row>
    <row r="55924" spans="4:4" hidden="1" x14ac:dyDescent="0.35">
      <c r="D55924" s="157">
        <f t="shared" si="884"/>
        <v>0</v>
      </c>
    </row>
    <row r="55925" spans="4:4" hidden="1" x14ac:dyDescent="0.35">
      <c r="D55925" s="157">
        <f t="shared" si="884"/>
        <v>0</v>
      </c>
    </row>
    <row r="55926" spans="4:4" hidden="1" x14ac:dyDescent="0.35">
      <c r="D55926" s="157">
        <f t="shared" si="884"/>
        <v>0</v>
      </c>
    </row>
    <row r="55927" spans="4:4" hidden="1" x14ac:dyDescent="0.35">
      <c r="D55927" s="157">
        <f t="shared" si="884"/>
        <v>0</v>
      </c>
    </row>
    <row r="55928" spans="4:4" hidden="1" x14ac:dyDescent="0.35">
      <c r="D55928" s="157">
        <f t="shared" si="884"/>
        <v>0</v>
      </c>
    </row>
    <row r="55929" spans="4:4" hidden="1" x14ac:dyDescent="0.35">
      <c r="D55929" s="157">
        <f t="shared" si="884"/>
        <v>0</v>
      </c>
    </row>
    <row r="55930" spans="4:4" hidden="1" x14ac:dyDescent="0.35">
      <c r="D55930" s="157">
        <f t="shared" si="884"/>
        <v>0</v>
      </c>
    </row>
    <row r="55931" spans="4:4" hidden="1" x14ac:dyDescent="0.35">
      <c r="D55931" s="157">
        <f t="shared" si="884"/>
        <v>0</v>
      </c>
    </row>
    <row r="55932" spans="4:4" hidden="1" x14ac:dyDescent="0.35">
      <c r="D55932" s="157">
        <f t="shared" si="884"/>
        <v>0</v>
      </c>
    </row>
    <row r="55933" spans="4:4" hidden="1" x14ac:dyDescent="0.35">
      <c r="D55933" s="157">
        <f t="shared" si="884"/>
        <v>0</v>
      </c>
    </row>
    <row r="55934" spans="4:4" hidden="1" x14ac:dyDescent="0.35">
      <c r="D55934" s="157">
        <f t="shared" si="884"/>
        <v>0</v>
      </c>
    </row>
    <row r="55935" spans="4:4" hidden="1" x14ac:dyDescent="0.35">
      <c r="D55935" s="157">
        <f t="shared" si="884"/>
        <v>0</v>
      </c>
    </row>
    <row r="55936" spans="4:4" hidden="1" x14ac:dyDescent="0.35">
      <c r="D55936" s="157">
        <f t="shared" si="884"/>
        <v>0</v>
      </c>
    </row>
    <row r="55937" spans="4:4" hidden="1" x14ac:dyDescent="0.35">
      <c r="D55937" s="157">
        <f t="shared" si="884"/>
        <v>0</v>
      </c>
    </row>
    <row r="55938" spans="4:4" hidden="1" x14ac:dyDescent="0.35">
      <c r="D55938" s="157">
        <f t="shared" si="884"/>
        <v>0</v>
      </c>
    </row>
    <row r="55939" spans="4:4" hidden="1" x14ac:dyDescent="0.35">
      <c r="D55939" s="157">
        <f t="shared" si="884"/>
        <v>0</v>
      </c>
    </row>
    <row r="55940" spans="4:4" hidden="1" x14ac:dyDescent="0.35">
      <c r="D55940" s="157">
        <f t="shared" ref="D55940:D56003" si="885">SUBTOTAL(109,D55907:D55939)</f>
        <v>0</v>
      </c>
    </row>
    <row r="55941" spans="4:4" hidden="1" x14ac:dyDescent="0.35">
      <c r="D55941" s="157">
        <f t="shared" si="885"/>
        <v>0</v>
      </c>
    </row>
    <row r="55942" spans="4:4" hidden="1" x14ac:dyDescent="0.35">
      <c r="D55942" s="157">
        <f t="shared" si="885"/>
        <v>0</v>
      </c>
    </row>
    <row r="55943" spans="4:4" hidden="1" x14ac:dyDescent="0.35">
      <c r="D55943" s="157">
        <f t="shared" si="885"/>
        <v>0</v>
      </c>
    </row>
    <row r="55944" spans="4:4" hidden="1" x14ac:dyDescent="0.35">
      <c r="D55944" s="157">
        <f t="shared" si="885"/>
        <v>0</v>
      </c>
    </row>
    <row r="55945" spans="4:4" hidden="1" x14ac:dyDescent="0.35">
      <c r="D55945" s="157">
        <f t="shared" si="885"/>
        <v>0</v>
      </c>
    </row>
    <row r="55946" spans="4:4" hidden="1" x14ac:dyDescent="0.35">
      <c r="D55946" s="157">
        <f t="shared" si="885"/>
        <v>0</v>
      </c>
    </row>
    <row r="55947" spans="4:4" hidden="1" x14ac:dyDescent="0.35">
      <c r="D55947" s="157">
        <f t="shared" si="885"/>
        <v>0</v>
      </c>
    </row>
    <row r="55948" spans="4:4" hidden="1" x14ac:dyDescent="0.35">
      <c r="D55948" s="157">
        <f t="shared" si="885"/>
        <v>0</v>
      </c>
    </row>
    <row r="55949" spans="4:4" hidden="1" x14ac:dyDescent="0.35">
      <c r="D55949" s="157">
        <f t="shared" si="885"/>
        <v>0</v>
      </c>
    </row>
    <row r="55950" spans="4:4" hidden="1" x14ac:dyDescent="0.35">
      <c r="D55950" s="157">
        <f t="shared" si="885"/>
        <v>0</v>
      </c>
    </row>
    <row r="55951" spans="4:4" hidden="1" x14ac:dyDescent="0.35">
      <c r="D55951" s="157">
        <f t="shared" si="885"/>
        <v>0</v>
      </c>
    </row>
    <row r="55952" spans="4:4" hidden="1" x14ac:dyDescent="0.35">
      <c r="D55952" s="157">
        <f t="shared" si="885"/>
        <v>0</v>
      </c>
    </row>
    <row r="55953" spans="4:4" hidden="1" x14ac:dyDescent="0.35">
      <c r="D55953" s="157">
        <f t="shared" si="885"/>
        <v>0</v>
      </c>
    </row>
    <row r="55954" spans="4:4" hidden="1" x14ac:dyDescent="0.35">
      <c r="D55954" s="157">
        <f t="shared" si="885"/>
        <v>0</v>
      </c>
    </row>
    <row r="55955" spans="4:4" hidden="1" x14ac:dyDescent="0.35">
      <c r="D55955" s="157">
        <f t="shared" si="885"/>
        <v>0</v>
      </c>
    </row>
    <row r="55956" spans="4:4" hidden="1" x14ac:dyDescent="0.35">
      <c r="D55956" s="157">
        <f t="shared" si="885"/>
        <v>0</v>
      </c>
    </row>
    <row r="55957" spans="4:4" hidden="1" x14ac:dyDescent="0.35">
      <c r="D55957" s="157">
        <f t="shared" si="885"/>
        <v>0</v>
      </c>
    </row>
    <row r="55958" spans="4:4" hidden="1" x14ac:dyDescent="0.35">
      <c r="D55958" s="157">
        <f t="shared" si="885"/>
        <v>0</v>
      </c>
    </row>
    <row r="55959" spans="4:4" hidden="1" x14ac:dyDescent="0.35">
      <c r="D55959" s="157">
        <f t="shared" si="885"/>
        <v>0</v>
      </c>
    </row>
    <row r="55960" spans="4:4" hidden="1" x14ac:dyDescent="0.35">
      <c r="D55960" s="157">
        <f t="shared" si="885"/>
        <v>0</v>
      </c>
    </row>
    <row r="55961" spans="4:4" hidden="1" x14ac:dyDescent="0.35">
      <c r="D55961" s="157">
        <f t="shared" si="885"/>
        <v>0</v>
      </c>
    </row>
    <row r="55962" spans="4:4" hidden="1" x14ac:dyDescent="0.35">
      <c r="D55962" s="157">
        <f t="shared" si="885"/>
        <v>0</v>
      </c>
    </row>
    <row r="55963" spans="4:4" hidden="1" x14ac:dyDescent="0.35">
      <c r="D55963" s="157">
        <f t="shared" si="885"/>
        <v>0</v>
      </c>
    </row>
    <row r="55964" spans="4:4" hidden="1" x14ac:dyDescent="0.35">
      <c r="D55964" s="157">
        <f t="shared" si="885"/>
        <v>0</v>
      </c>
    </row>
    <row r="55965" spans="4:4" hidden="1" x14ac:dyDescent="0.35">
      <c r="D55965" s="157">
        <f t="shared" si="885"/>
        <v>0</v>
      </c>
    </row>
    <row r="55966" spans="4:4" hidden="1" x14ac:dyDescent="0.35">
      <c r="D55966" s="157">
        <f t="shared" si="885"/>
        <v>0</v>
      </c>
    </row>
    <row r="55967" spans="4:4" hidden="1" x14ac:dyDescent="0.35">
      <c r="D55967" s="157">
        <f t="shared" si="885"/>
        <v>0</v>
      </c>
    </row>
    <row r="55968" spans="4:4" hidden="1" x14ac:dyDescent="0.35">
      <c r="D55968" s="157">
        <f t="shared" si="885"/>
        <v>0</v>
      </c>
    </row>
    <row r="55969" spans="4:4" hidden="1" x14ac:dyDescent="0.35">
      <c r="D55969" s="157">
        <f t="shared" si="885"/>
        <v>0</v>
      </c>
    </row>
    <row r="55970" spans="4:4" hidden="1" x14ac:dyDescent="0.35">
      <c r="D55970" s="157">
        <f t="shared" si="885"/>
        <v>0</v>
      </c>
    </row>
    <row r="55971" spans="4:4" hidden="1" x14ac:dyDescent="0.35">
      <c r="D55971" s="157">
        <f t="shared" si="885"/>
        <v>0</v>
      </c>
    </row>
    <row r="55972" spans="4:4" hidden="1" x14ac:dyDescent="0.35">
      <c r="D55972" s="157">
        <f t="shared" si="885"/>
        <v>0</v>
      </c>
    </row>
    <row r="55973" spans="4:4" hidden="1" x14ac:dyDescent="0.35">
      <c r="D55973" s="157">
        <f t="shared" si="885"/>
        <v>0</v>
      </c>
    </row>
    <row r="55974" spans="4:4" hidden="1" x14ac:dyDescent="0.35">
      <c r="D55974" s="157">
        <f t="shared" si="885"/>
        <v>0</v>
      </c>
    </row>
    <row r="55975" spans="4:4" hidden="1" x14ac:dyDescent="0.35">
      <c r="D55975" s="157">
        <f t="shared" si="885"/>
        <v>0</v>
      </c>
    </row>
    <row r="55976" spans="4:4" hidden="1" x14ac:dyDescent="0.35">
      <c r="D55976" s="157">
        <f t="shared" si="885"/>
        <v>0</v>
      </c>
    </row>
    <row r="55977" spans="4:4" hidden="1" x14ac:dyDescent="0.35">
      <c r="D55977" s="157">
        <f t="shared" si="885"/>
        <v>0</v>
      </c>
    </row>
    <row r="55978" spans="4:4" hidden="1" x14ac:dyDescent="0.35">
      <c r="D55978" s="157">
        <f t="shared" si="885"/>
        <v>0</v>
      </c>
    </row>
    <row r="55979" spans="4:4" hidden="1" x14ac:dyDescent="0.35">
      <c r="D55979" s="157">
        <f t="shared" si="885"/>
        <v>0</v>
      </c>
    </row>
    <row r="55980" spans="4:4" hidden="1" x14ac:dyDescent="0.35">
      <c r="D55980" s="157">
        <f t="shared" si="885"/>
        <v>0</v>
      </c>
    </row>
    <row r="55981" spans="4:4" hidden="1" x14ac:dyDescent="0.35">
      <c r="D55981" s="157">
        <f t="shared" si="885"/>
        <v>0</v>
      </c>
    </row>
    <row r="55982" spans="4:4" hidden="1" x14ac:dyDescent="0.35">
      <c r="D55982" s="157">
        <f t="shared" si="885"/>
        <v>0</v>
      </c>
    </row>
    <row r="55983" spans="4:4" hidden="1" x14ac:dyDescent="0.35">
      <c r="D55983" s="157">
        <f t="shared" si="885"/>
        <v>0</v>
      </c>
    </row>
    <row r="55984" spans="4:4" hidden="1" x14ac:dyDescent="0.35">
      <c r="D55984" s="157">
        <f t="shared" si="885"/>
        <v>0</v>
      </c>
    </row>
    <row r="55985" spans="4:4" hidden="1" x14ac:dyDescent="0.35">
      <c r="D55985" s="157">
        <f t="shared" si="885"/>
        <v>0</v>
      </c>
    </row>
    <row r="55986" spans="4:4" hidden="1" x14ac:dyDescent="0.35">
      <c r="D55986" s="157">
        <f t="shared" si="885"/>
        <v>0</v>
      </c>
    </row>
    <row r="55987" spans="4:4" hidden="1" x14ac:dyDescent="0.35">
      <c r="D55987" s="157">
        <f t="shared" si="885"/>
        <v>0</v>
      </c>
    </row>
    <row r="55988" spans="4:4" hidden="1" x14ac:dyDescent="0.35">
      <c r="D55988" s="157">
        <f t="shared" si="885"/>
        <v>0</v>
      </c>
    </row>
    <row r="55989" spans="4:4" hidden="1" x14ac:dyDescent="0.35">
      <c r="D55989" s="157">
        <f t="shared" si="885"/>
        <v>0</v>
      </c>
    </row>
    <row r="55990" spans="4:4" hidden="1" x14ac:dyDescent="0.35">
      <c r="D55990" s="157">
        <f t="shared" si="885"/>
        <v>0</v>
      </c>
    </row>
    <row r="55991" spans="4:4" hidden="1" x14ac:dyDescent="0.35">
      <c r="D55991" s="157">
        <f t="shared" si="885"/>
        <v>0</v>
      </c>
    </row>
    <row r="55992" spans="4:4" hidden="1" x14ac:dyDescent="0.35">
      <c r="D55992" s="157">
        <f t="shared" si="885"/>
        <v>0</v>
      </c>
    </row>
    <row r="55993" spans="4:4" hidden="1" x14ac:dyDescent="0.35">
      <c r="D55993" s="157">
        <f t="shared" si="885"/>
        <v>0</v>
      </c>
    </row>
    <row r="55994" spans="4:4" hidden="1" x14ac:dyDescent="0.35">
      <c r="D55994" s="157">
        <f t="shared" si="885"/>
        <v>0</v>
      </c>
    </row>
    <row r="55995" spans="4:4" hidden="1" x14ac:dyDescent="0.35">
      <c r="D55995" s="157">
        <f t="shared" si="885"/>
        <v>0</v>
      </c>
    </row>
    <row r="55996" spans="4:4" hidden="1" x14ac:dyDescent="0.35">
      <c r="D55996" s="157">
        <f t="shared" si="885"/>
        <v>0</v>
      </c>
    </row>
    <row r="55997" spans="4:4" hidden="1" x14ac:dyDescent="0.35">
      <c r="D55997" s="157">
        <f t="shared" si="885"/>
        <v>0</v>
      </c>
    </row>
    <row r="55998" spans="4:4" hidden="1" x14ac:dyDescent="0.35">
      <c r="D55998" s="157">
        <f t="shared" si="885"/>
        <v>0</v>
      </c>
    </row>
    <row r="55999" spans="4:4" hidden="1" x14ac:dyDescent="0.35">
      <c r="D55999" s="157">
        <f t="shared" si="885"/>
        <v>0</v>
      </c>
    </row>
    <row r="56000" spans="4:4" hidden="1" x14ac:dyDescent="0.35">
      <c r="D56000" s="157">
        <f t="shared" si="885"/>
        <v>0</v>
      </c>
    </row>
    <row r="56001" spans="4:4" hidden="1" x14ac:dyDescent="0.35">
      <c r="D56001" s="157">
        <f t="shared" si="885"/>
        <v>0</v>
      </c>
    </row>
    <row r="56002" spans="4:4" hidden="1" x14ac:dyDescent="0.35">
      <c r="D56002" s="157">
        <f t="shared" si="885"/>
        <v>0</v>
      </c>
    </row>
    <row r="56003" spans="4:4" hidden="1" x14ac:dyDescent="0.35">
      <c r="D56003" s="157">
        <f t="shared" si="885"/>
        <v>0</v>
      </c>
    </row>
    <row r="56004" spans="4:4" hidden="1" x14ac:dyDescent="0.35">
      <c r="D56004" s="157">
        <f t="shared" ref="D56004:D56067" si="886">SUBTOTAL(109,D55971:D56003)</f>
        <v>0</v>
      </c>
    </row>
    <row r="56005" spans="4:4" hidden="1" x14ac:dyDescent="0.35">
      <c r="D56005" s="157">
        <f t="shared" si="886"/>
        <v>0</v>
      </c>
    </row>
    <row r="56006" spans="4:4" hidden="1" x14ac:dyDescent="0.35">
      <c r="D56006" s="157">
        <f t="shared" si="886"/>
        <v>0</v>
      </c>
    </row>
    <row r="56007" spans="4:4" hidden="1" x14ac:dyDescent="0.35">
      <c r="D56007" s="157">
        <f t="shared" si="886"/>
        <v>0</v>
      </c>
    </row>
    <row r="56008" spans="4:4" hidden="1" x14ac:dyDescent="0.35">
      <c r="D56008" s="157">
        <f t="shared" si="886"/>
        <v>0</v>
      </c>
    </row>
    <row r="56009" spans="4:4" hidden="1" x14ac:dyDescent="0.35">
      <c r="D56009" s="157">
        <f t="shared" si="886"/>
        <v>0</v>
      </c>
    </row>
    <row r="56010" spans="4:4" hidden="1" x14ac:dyDescent="0.35">
      <c r="D56010" s="157">
        <f t="shared" si="886"/>
        <v>0</v>
      </c>
    </row>
    <row r="56011" spans="4:4" hidden="1" x14ac:dyDescent="0.35">
      <c r="D56011" s="157">
        <f t="shared" si="886"/>
        <v>0</v>
      </c>
    </row>
    <row r="56012" spans="4:4" hidden="1" x14ac:dyDescent="0.35">
      <c r="D56012" s="157">
        <f t="shared" si="886"/>
        <v>0</v>
      </c>
    </row>
    <row r="56013" spans="4:4" hidden="1" x14ac:dyDescent="0.35">
      <c r="D56013" s="157">
        <f t="shared" si="886"/>
        <v>0</v>
      </c>
    </row>
    <row r="56014" spans="4:4" hidden="1" x14ac:dyDescent="0.35">
      <c r="D56014" s="157">
        <f t="shared" si="886"/>
        <v>0</v>
      </c>
    </row>
    <row r="56015" spans="4:4" hidden="1" x14ac:dyDescent="0.35">
      <c r="D56015" s="157">
        <f t="shared" si="886"/>
        <v>0</v>
      </c>
    </row>
    <row r="56016" spans="4:4" hidden="1" x14ac:dyDescent="0.35">
      <c r="D56016" s="157">
        <f t="shared" si="886"/>
        <v>0</v>
      </c>
    </row>
    <row r="56017" spans="4:4" hidden="1" x14ac:dyDescent="0.35">
      <c r="D56017" s="157">
        <f t="shared" si="886"/>
        <v>0</v>
      </c>
    </row>
    <row r="56018" spans="4:4" hidden="1" x14ac:dyDescent="0.35">
      <c r="D56018" s="157">
        <f t="shared" si="886"/>
        <v>0</v>
      </c>
    </row>
    <row r="56019" spans="4:4" hidden="1" x14ac:dyDescent="0.35">
      <c r="D56019" s="157">
        <f t="shared" si="886"/>
        <v>0</v>
      </c>
    </row>
    <row r="56020" spans="4:4" hidden="1" x14ac:dyDescent="0.35">
      <c r="D56020" s="157">
        <f t="shared" si="886"/>
        <v>0</v>
      </c>
    </row>
    <row r="56021" spans="4:4" hidden="1" x14ac:dyDescent="0.35">
      <c r="D56021" s="157">
        <f t="shared" si="886"/>
        <v>0</v>
      </c>
    </row>
    <row r="56022" spans="4:4" hidden="1" x14ac:dyDescent="0.35">
      <c r="D56022" s="157">
        <f t="shared" si="886"/>
        <v>0</v>
      </c>
    </row>
    <row r="56023" spans="4:4" hidden="1" x14ac:dyDescent="0.35">
      <c r="D56023" s="157">
        <f t="shared" si="886"/>
        <v>0</v>
      </c>
    </row>
    <row r="56024" spans="4:4" hidden="1" x14ac:dyDescent="0.35">
      <c r="D56024" s="157">
        <f t="shared" si="886"/>
        <v>0</v>
      </c>
    </row>
    <row r="56025" spans="4:4" hidden="1" x14ac:dyDescent="0.35">
      <c r="D56025" s="157">
        <f t="shared" si="886"/>
        <v>0</v>
      </c>
    </row>
    <row r="56026" spans="4:4" hidden="1" x14ac:dyDescent="0.35">
      <c r="D56026" s="157">
        <f t="shared" si="886"/>
        <v>0</v>
      </c>
    </row>
    <row r="56027" spans="4:4" hidden="1" x14ac:dyDescent="0.35">
      <c r="D56027" s="157">
        <f t="shared" si="886"/>
        <v>0</v>
      </c>
    </row>
    <row r="56028" spans="4:4" hidden="1" x14ac:dyDescent="0.35">
      <c r="D56028" s="157">
        <f t="shared" si="886"/>
        <v>0</v>
      </c>
    </row>
    <row r="56029" spans="4:4" hidden="1" x14ac:dyDescent="0.35">
      <c r="D56029" s="157">
        <f t="shared" si="886"/>
        <v>0</v>
      </c>
    </row>
    <row r="56030" spans="4:4" hidden="1" x14ac:dyDescent="0.35">
      <c r="D56030" s="157">
        <f t="shared" si="886"/>
        <v>0</v>
      </c>
    </row>
    <row r="56031" spans="4:4" hidden="1" x14ac:dyDescent="0.35">
      <c r="D56031" s="157">
        <f t="shared" si="886"/>
        <v>0</v>
      </c>
    </row>
    <row r="56032" spans="4:4" hidden="1" x14ac:dyDescent="0.35">
      <c r="D56032" s="157">
        <f t="shared" si="886"/>
        <v>0</v>
      </c>
    </row>
    <row r="56033" spans="4:4" hidden="1" x14ac:dyDescent="0.35">
      <c r="D56033" s="157">
        <f t="shared" si="886"/>
        <v>0</v>
      </c>
    </row>
    <row r="56034" spans="4:4" hidden="1" x14ac:dyDescent="0.35">
      <c r="D56034" s="157">
        <f t="shared" si="886"/>
        <v>0</v>
      </c>
    </row>
    <row r="56035" spans="4:4" hidden="1" x14ac:dyDescent="0.35">
      <c r="D56035" s="157">
        <f t="shared" si="886"/>
        <v>0</v>
      </c>
    </row>
    <row r="56036" spans="4:4" hidden="1" x14ac:dyDescent="0.35">
      <c r="D56036" s="157">
        <f t="shared" si="886"/>
        <v>0</v>
      </c>
    </row>
    <row r="56037" spans="4:4" hidden="1" x14ac:dyDescent="0.35">
      <c r="D56037" s="157">
        <f t="shared" si="886"/>
        <v>0</v>
      </c>
    </row>
    <row r="56038" spans="4:4" hidden="1" x14ac:dyDescent="0.35">
      <c r="D56038" s="157">
        <f t="shared" si="886"/>
        <v>0</v>
      </c>
    </row>
    <row r="56039" spans="4:4" hidden="1" x14ac:dyDescent="0.35">
      <c r="D56039" s="157">
        <f t="shared" si="886"/>
        <v>0</v>
      </c>
    </row>
    <row r="56040" spans="4:4" hidden="1" x14ac:dyDescent="0.35">
      <c r="D56040" s="157">
        <f t="shared" si="886"/>
        <v>0</v>
      </c>
    </row>
    <row r="56041" spans="4:4" hidden="1" x14ac:dyDescent="0.35">
      <c r="D56041" s="157">
        <f t="shared" si="886"/>
        <v>0</v>
      </c>
    </row>
    <row r="56042" spans="4:4" hidden="1" x14ac:dyDescent="0.35">
      <c r="D56042" s="157">
        <f t="shared" si="886"/>
        <v>0</v>
      </c>
    </row>
    <row r="56043" spans="4:4" hidden="1" x14ac:dyDescent="0.35">
      <c r="D56043" s="157">
        <f t="shared" si="886"/>
        <v>0</v>
      </c>
    </row>
    <row r="56044" spans="4:4" hidden="1" x14ac:dyDescent="0.35">
      <c r="D56044" s="157">
        <f t="shared" si="886"/>
        <v>0</v>
      </c>
    </row>
    <row r="56045" spans="4:4" hidden="1" x14ac:dyDescent="0.35">
      <c r="D56045" s="157">
        <f t="shared" si="886"/>
        <v>0</v>
      </c>
    </row>
    <row r="56046" spans="4:4" hidden="1" x14ac:dyDescent="0.35">
      <c r="D56046" s="157">
        <f t="shared" si="886"/>
        <v>0</v>
      </c>
    </row>
    <row r="56047" spans="4:4" hidden="1" x14ac:dyDescent="0.35">
      <c r="D56047" s="157">
        <f t="shared" si="886"/>
        <v>0</v>
      </c>
    </row>
    <row r="56048" spans="4:4" hidden="1" x14ac:dyDescent="0.35">
      <c r="D56048" s="157">
        <f t="shared" si="886"/>
        <v>0</v>
      </c>
    </row>
    <row r="56049" spans="4:4" hidden="1" x14ac:dyDescent="0.35">
      <c r="D56049" s="157">
        <f t="shared" si="886"/>
        <v>0</v>
      </c>
    </row>
    <row r="56050" spans="4:4" hidden="1" x14ac:dyDescent="0.35">
      <c r="D56050" s="157">
        <f t="shared" si="886"/>
        <v>0</v>
      </c>
    </row>
    <row r="56051" spans="4:4" hidden="1" x14ac:dyDescent="0.35">
      <c r="D56051" s="157">
        <f t="shared" si="886"/>
        <v>0</v>
      </c>
    </row>
    <row r="56052" spans="4:4" hidden="1" x14ac:dyDescent="0.35">
      <c r="D56052" s="157">
        <f t="shared" si="886"/>
        <v>0</v>
      </c>
    </row>
    <row r="56053" spans="4:4" hidden="1" x14ac:dyDescent="0.35">
      <c r="D56053" s="157">
        <f t="shared" si="886"/>
        <v>0</v>
      </c>
    </row>
    <row r="56054" spans="4:4" hidden="1" x14ac:dyDescent="0.35">
      <c r="D56054" s="157">
        <f t="shared" si="886"/>
        <v>0</v>
      </c>
    </row>
    <row r="56055" spans="4:4" hidden="1" x14ac:dyDescent="0.35">
      <c r="D56055" s="157">
        <f t="shared" si="886"/>
        <v>0</v>
      </c>
    </row>
    <row r="56056" spans="4:4" hidden="1" x14ac:dyDescent="0.35">
      <c r="D56056" s="157">
        <f t="shared" si="886"/>
        <v>0</v>
      </c>
    </row>
    <row r="56057" spans="4:4" hidden="1" x14ac:dyDescent="0.35">
      <c r="D56057" s="157">
        <f t="shared" si="886"/>
        <v>0</v>
      </c>
    </row>
    <row r="56058" spans="4:4" hidden="1" x14ac:dyDescent="0.35">
      <c r="D56058" s="157">
        <f t="shared" si="886"/>
        <v>0</v>
      </c>
    </row>
    <row r="56059" spans="4:4" hidden="1" x14ac:dyDescent="0.35">
      <c r="D56059" s="157">
        <f t="shared" si="886"/>
        <v>0</v>
      </c>
    </row>
    <row r="56060" spans="4:4" hidden="1" x14ac:dyDescent="0.35">
      <c r="D56060" s="157">
        <f t="shared" si="886"/>
        <v>0</v>
      </c>
    </row>
    <row r="56061" spans="4:4" hidden="1" x14ac:dyDescent="0.35">
      <c r="D56061" s="157">
        <f t="shared" si="886"/>
        <v>0</v>
      </c>
    </row>
    <row r="56062" spans="4:4" hidden="1" x14ac:dyDescent="0.35">
      <c r="D56062" s="157">
        <f t="shared" si="886"/>
        <v>0</v>
      </c>
    </row>
    <row r="56063" spans="4:4" hidden="1" x14ac:dyDescent="0.35">
      <c r="D56063" s="157">
        <f t="shared" si="886"/>
        <v>0</v>
      </c>
    </row>
    <row r="56064" spans="4:4" hidden="1" x14ac:dyDescent="0.35">
      <c r="D56064" s="157">
        <f t="shared" si="886"/>
        <v>0</v>
      </c>
    </row>
    <row r="56065" spans="4:4" hidden="1" x14ac:dyDescent="0.35">
      <c r="D56065" s="157">
        <f t="shared" si="886"/>
        <v>0</v>
      </c>
    </row>
    <row r="56066" spans="4:4" hidden="1" x14ac:dyDescent="0.35">
      <c r="D56066" s="157">
        <f t="shared" si="886"/>
        <v>0</v>
      </c>
    </row>
    <row r="56067" spans="4:4" hidden="1" x14ac:dyDescent="0.35">
      <c r="D56067" s="157">
        <f t="shared" si="886"/>
        <v>0</v>
      </c>
    </row>
    <row r="56068" spans="4:4" hidden="1" x14ac:dyDescent="0.35">
      <c r="D56068" s="157">
        <f t="shared" ref="D56068:D56131" si="887">SUBTOTAL(109,D56035:D56067)</f>
        <v>0</v>
      </c>
    </row>
    <row r="56069" spans="4:4" hidden="1" x14ac:dyDescent="0.35">
      <c r="D56069" s="157">
        <f t="shared" si="887"/>
        <v>0</v>
      </c>
    </row>
    <row r="56070" spans="4:4" hidden="1" x14ac:dyDescent="0.35">
      <c r="D56070" s="157">
        <f t="shared" si="887"/>
        <v>0</v>
      </c>
    </row>
    <row r="56071" spans="4:4" hidden="1" x14ac:dyDescent="0.35">
      <c r="D56071" s="157">
        <f t="shared" si="887"/>
        <v>0</v>
      </c>
    </row>
    <row r="56072" spans="4:4" hidden="1" x14ac:dyDescent="0.35">
      <c r="D56072" s="157">
        <f t="shared" si="887"/>
        <v>0</v>
      </c>
    </row>
    <row r="56073" spans="4:4" hidden="1" x14ac:dyDescent="0.35">
      <c r="D56073" s="157">
        <f t="shared" si="887"/>
        <v>0</v>
      </c>
    </row>
    <row r="56074" spans="4:4" hidden="1" x14ac:dyDescent="0.35">
      <c r="D56074" s="157">
        <f t="shared" si="887"/>
        <v>0</v>
      </c>
    </row>
    <row r="56075" spans="4:4" hidden="1" x14ac:dyDescent="0.35">
      <c r="D56075" s="157">
        <f t="shared" si="887"/>
        <v>0</v>
      </c>
    </row>
    <row r="56076" spans="4:4" hidden="1" x14ac:dyDescent="0.35">
      <c r="D56076" s="157">
        <f t="shared" si="887"/>
        <v>0</v>
      </c>
    </row>
    <row r="56077" spans="4:4" hidden="1" x14ac:dyDescent="0.35">
      <c r="D56077" s="157">
        <f t="shared" si="887"/>
        <v>0</v>
      </c>
    </row>
    <row r="56078" spans="4:4" hidden="1" x14ac:dyDescent="0.35">
      <c r="D56078" s="157">
        <f t="shared" si="887"/>
        <v>0</v>
      </c>
    </row>
    <row r="56079" spans="4:4" hidden="1" x14ac:dyDescent="0.35">
      <c r="D56079" s="157">
        <f t="shared" si="887"/>
        <v>0</v>
      </c>
    </row>
    <row r="56080" spans="4:4" hidden="1" x14ac:dyDescent="0.35">
      <c r="D56080" s="157">
        <f t="shared" si="887"/>
        <v>0</v>
      </c>
    </row>
    <row r="56081" spans="4:4" hidden="1" x14ac:dyDescent="0.35">
      <c r="D56081" s="157">
        <f t="shared" si="887"/>
        <v>0</v>
      </c>
    </row>
    <row r="56082" spans="4:4" hidden="1" x14ac:dyDescent="0.35">
      <c r="D56082" s="157">
        <f t="shared" si="887"/>
        <v>0</v>
      </c>
    </row>
    <row r="56083" spans="4:4" hidden="1" x14ac:dyDescent="0.35">
      <c r="D56083" s="157">
        <f t="shared" si="887"/>
        <v>0</v>
      </c>
    </row>
    <row r="56084" spans="4:4" hidden="1" x14ac:dyDescent="0.35">
      <c r="D56084" s="157">
        <f t="shared" si="887"/>
        <v>0</v>
      </c>
    </row>
    <row r="56085" spans="4:4" hidden="1" x14ac:dyDescent="0.35">
      <c r="D56085" s="157">
        <f t="shared" si="887"/>
        <v>0</v>
      </c>
    </row>
    <row r="56086" spans="4:4" hidden="1" x14ac:dyDescent="0.35">
      <c r="D56086" s="157">
        <f t="shared" si="887"/>
        <v>0</v>
      </c>
    </row>
    <row r="56087" spans="4:4" hidden="1" x14ac:dyDescent="0.35">
      <c r="D56087" s="157">
        <f t="shared" si="887"/>
        <v>0</v>
      </c>
    </row>
    <row r="56088" spans="4:4" hidden="1" x14ac:dyDescent="0.35">
      <c r="D56088" s="157">
        <f t="shared" si="887"/>
        <v>0</v>
      </c>
    </row>
    <row r="56089" spans="4:4" hidden="1" x14ac:dyDescent="0.35">
      <c r="D56089" s="157">
        <f t="shared" si="887"/>
        <v>0</v>
      </c>
    </row>
    <row r="56090" spans="4:4" hidden="1" x14ac:dyDescent="0.35">
      <c r="D56090" s="157">
        <f t="shared" si="887"/>
        <v>0</v>
      </c>
    </row>
    <row r="56091" spans="4:4" hidden="1" x14ac:dyDescent="0.35">
      <c r="D56091" s="157">
        <f t="shared" si="887"/>
        <v>0</v>
      </c>
    </row>
    <row r="56092" spans="4:4" hidden="1" x14ac:dyDescent="0.35">
      <c r="D56092" s="157">
        <f t="shared" si="887"/>
        <v>0</v>
      </c>
    </row>
    <row r="56093" spans="4:4" hidden="1" x14ac:dyDescent="0.35">
      <c r="D56093" s="157">
        <f t="shared" si="887"/>
        <v>0</v>
      </c>
    </row>
    <row r="56094" spans="4:4" hidden="1" x14ac:dyDescent="0.35">
      <c r="D56094" s="157">
        <f t="shared" si="887"/>
        <v>0</v>
      </c>
    </row>
    <row r="56095" spans="4:4" hidden="1" x14ac:dyDescent="0.35">
      <c r="D56095" s="157">
        <f t="shared" si="887"/>
        <v>0</v>
      </c>
    </row>
    <row r="56096" spans="4:4" hidden="1" x14ac:dyDescent="0.35">
      <c r="D56096" s="157">
        <f t="shared" si="887"/>
        <v>0</v>
      </c>
    </row>
    <row r="56097" spans="4:4" hidden="1" x14ac:dyDescent="0.35">
      <c r="D56097" s="157">
        <f t="shared" si="887"/>
        <v>0</v>
      </c>
    </row>
    <row r="56098" spans="4:4" hidden="1" x14ac:dyDescent="0.35">
      <c r="D56098" s="157">
        <f t="shared" si="887"/>
        <v>0</v>
      </c>
    </row>
    <row r="56099" spans="4:4" hidden="1" x14ac:dyDescent="0.35">
      <c r="D56099" s="157">
        <f t="shared" si="887"/>
        <v>0</v>
      </c>
    </row>
    <row r="56100" spans="4:4" hidden="1" x14ac:dyDescent="0.35">
      <c r="D56100" s="157">
        <f t="shared" si="887"/>
        <v>0</v>
      </c>
    </row>
    <row r="56101" spans="4:4" hidden="1" x14ac:dyDescent="0.35">
      <c r="D56101" s="157">
        <f t="shared" si="887"/>
        <v>0</v>
      </c>
    </row>
    <row r="56102" spans="4:4" hidden="1" x14ac:dyDescent="0.35">
      <c r="D56102" s="157">
        <f t="shared" si="887"/>
        <v>0</v>
      </c>
    </row>
    <row r="56103" spans="4:4" hidden="1" x14ac:dyDescent="0.35">
      <c r="D56103" s="157">
        <f t="shared" si="887"/>
        <v>0</v>
      </c>
    </row>
    <row r="56104" spans="4:4" hidden="1" x14ac:dyDescent="0.35">
      <c r="D56104" s="157">
        <f t="shared" si="887"/>
        <v>0</v>
      </c>
    </row>
    <row r="56105" spans="4:4" hidden="1" x14ac:dyDescent="0.35">
      <c r="D56105" s="157">
        <f t="shared" si="887"/>
        <v>0</v>
      </c>
    </row>
    <row r="56106" spans="4:4" hidden="1" x14ac:dyDescent="0.35">
      <c r="D56106" s="157">
        <f t="shared" si="887"/>
        <v>0</v>
      </c>
    </row>
    <row r="56107" spans="4:4" hidden="1" x14ac:dyDescent="0.35">
      <c r="D56107" s="157">
        <f t="shared" si="887"/>
        <v>0</v>
      </c>
    </row>
    <row r="56108" spans="4:4" hidden="1" x14ac:dyDescent="0.35">
      <c r="D56108" s="157">
        <f t="shared" si="887"/>
        <v>0</v>
      </c>
    </row>
    <row r="56109" spans="4:4" hidden="1" x14ac:dyDescent="0.35">
      <c r="D56109" s="157">
        <f t="shared" si="887"/>
        <v>0</v>
      </c>
    </row>
    <row r="56110" spans="4:4" hidden="1" x14ac:dyDescent="0.35">
      <c r="D56110" s="157">
        <f t="shared" si="887"/>
        <v>0</v>
      </c>
    </row>
    <row r="56111" spans="4:4" hidden="1" x14ac:dyDescent="0.35">
      <c r="D56111" s="157">
        <f t="shared" si="887"/>
        <v>0</v>
      </c>
    </row>
    <row r="56112" spans="4:4" hidden="1" x14ac:dyDescent="0.35">
      <c r="D56112" s="157">
        <f t="shared" si="887"/>
        <v>0</v>
      </c>
    </row>
    <row r="56113" spans="4:4" hidden="1" x14ac:dyDescent="0.35">
      <c r="D56113" s="157">
        <f t="shared" si="887"/>
        <v>0</v>
      </c>
    </row>
    <row r="56114" spans="4:4" hidden="1" x14ac:dyDescent="0.35">
      <c r="D56114" s="157">
        <f t="shared" si="887"/>
        <v>0</v>
      </c>
    </row>
    <row r="56115" spans="4:4" hidden="1" x14ac:dyDescent="0.35">
      <c r="D56115" s="157">
        <f t="shared" si="887"/>
        <v>0</v>
      </c>
    </row>
    <row r="56116" spans="4:4" hidden="1" x14ac:dyDescent="0.35">
      <c r="D56116" s="157">
        <f t="shared" si="887"/>
        <v>0</v>
      </c>
    </row>
    <row r="56117" spans="4:4" hidden="1" x14ac:dyDescent="0.35">
      <c r="D56117" s="157">
        <f t="shared" si="887"/>
        <v>0</v>
      </c>
    </row>
    <row r="56118" spans="4:4" hidden="1" x14ac:dyDescent="0.35">
      <c r="D56118" s="157">
        <f t="shared" si="887"/>
        <v>0</v>
      </c>
    </row>
    <row r="56119" spans="4:4" hidden="1" x14ac:dyDescent="0.35">
      <c r="D56119" s="157">
        <f t="shared" si="887"/>
        <v>0</v>
      </c>
    </row>
    <row r="56120" spans="4:4" hidden="1" x14ac:dyDescent="0.35">
      <c r="D56120" s="157">
        <f t="shared" si="887"/>
        <v>0</v>
      </c>
    </row>
    <row r="56121" spans="4:4" hidden="1" x14ac:dyDescent="0.35">
      <c r="D56121" s="157">
        <f t="shared" si="887"/>
        <v>0</v>
      </c>
    </row>
    <row r="56122" spans="4:4" hidden="1" x14ac:dyDescent="0.35">
      <c r="D56122" s="157">
        <f t="shared" si="887"/>
        <v>0</v>
      </c>
    </row>
    <row r="56123" spans="4:4" hidden="1" x14ac:dyDescent="0.35">
      <c r="D56123" s="157">
        <f t="shared" si="887"/>
        <v>0</v>
      </c>
    </row>
    <row r="56124" spans="4:4" hidden="1" x14ac:dyDescent="0.35">
      <c r="D56124" s="157">
        <f t="shared" si="887"/>
        <v>0</v>
      </c>
    </row>
    <row r="56125" spans="4:4" hidden="1" x14ac:dyDescent="0.35">
      <c r="D56125" s="157">
        <f t="shared" si="887"/>
        <v>0</v>
      </c>
    </row>
    <row r="56126" spans="4:4" hidden="1" x14ac:dyDescent="0.35">
      <c r="D56126" s="157">
        <f t="shared" si="887"/>
        <v>0</v>
      </c>
    </row>
    <row r="56127" spans="4:4" hidden="1" x14ac:dyDescent="0.35">
      <c r="D56127" s="157">
        <f t="shared" si="887"/>
        <v>0</v>
      </c>
    </row>
    <row r="56128" spans="4:4" hidden="1" x14ac:dyDescent="0.35">
      <c r="D56128" s="157">
        <f t="shared" si="887"/>
        <v>0</v>
      </c>
    </row>
    <row r="56129" spans="4:4" hidden="1" x14ac:dyDescent="0.35">
      <c r="D56129" s="157">
        <f t="shared" si="887"/>
        <v>0</v>
      </c>
    </row>
    <row r="56130" spans="4:4" hidden="1" x14ac:dyDescent="0.35">
      <c r="D56130" s="157">
        <f t="shared" si="887"/>
        <v>0</v>
      </c>
    </row>
    <row r="56131" spans="4:4" hidden="1" x14ac:dyDescent="0.35">
      <c r="D56131" s="157">
        <f t="shared" si="887"/>
        <v>0</v>
      </c>
    </row>
    <row r="56132" spans="4:4" hidden="1" x14ac:dyDescent="0.35">
      <c r="D56132" s="157">
        <f t="shared" ref="D56132:D56195" si="888">SUBTOTAL(109,D56099:D56131)</f>
        <v>0</v>
      </c>
    </row>
    <row r="56133" spans="4:4" hidden="1" x14ac:dyDescent="0.35">
      <c r="D56133" s="157">
        <f t="shared" si="888"/>
        <v>0</v>
      </c>
    </row>
    <row r="56134" spans="4:4" hidden="1" x14ac:dyDescent="0.35">
      <c r="D56134" s="157">
        <f t="shared" si="888"/>
        <v>0</v>
      </c>
    </row>
    <row r="56135" spans="4:4" hidden="1" x14ac:dyDescent="0.35">
      <c r="D56135" s="157">
        <f t="shared" si="888"/>
        <v>0</v>
      </c>
    </row>
    <row r="56136" spans="4:4" hidden="1" x14ac:dyDescent="0.35">
      <c r="D56136" s="157">
        <f t="shared" si="888"/>
        <v>0</v>
      </c>
    </row>
    <row r="56137" spans="4:4" hidden="1" x14ac:dyDescent="0.35">
      <c r="D56137" s="157">
        <f t="shared" si="888"/>
        <v>0</v>
      </c>
    </row>
    <row r="56138" spans="4:4" hidden="1" x14ac:dyDescent="0.35">
      <c r="D56138" s="157">
        <f t="shared" si="888"/>
        <v>0</v>
      </c>
    </row>
    <row r="56139" spans="4:4" hidden="1" x14ac:dyDescent="0.35">
      <c r="D56139" s="157">
        <f t="shared" si="888"/>
        <v>0</v>
      </c>
    </row>
    <row r="56140" spans="4:4" hidden="1" x14ac:dyDescent="0.35">
      <c r="D56140" s="157">
        <f t="shared" si="888"/>
        <v>0</v>
      </c>
    </row>
    <row r="56141" spans="4:4" hidden="1" x14ac:dyDescent="0.35">
      <c r="D56141" s="157">
        <f t="shared" si="888"/>
        <v>0</v>
      </c>
    </row>
    <row r="56142" spans="4:4" hidden="1" x14ac:dyDescent="0.35">
      <c r="D56142" s="157">
        <f t="shared" si="888"/>
        <v>0</v>
      </c>
    </row>
    <row r="56143" spans="4:4" hidden="1" x14ac:dyDescent="0.35">
      <c r="D56143" s="157">
        <f t="shared" si="888"/>
        <v>0</v>
      </c>
    </row>
    <row r="56144" spans="4:4" hidden="1" x14ac:dyDescent="0.35">
      <c r="D56144" s="157">
        <f t="shared" si="888"/>
        <v>0</v>
      </c>
    </row>
    <row r="56145" spans="4:4" hidden="1" x14ac:dyDescent="0.35">
      <c r="D56145" s="157">
        <f t="shared" si="888"/>
        <v>0</v>
      </c>
    </row>
    <row r="56146" spans="4:4" hidden="1" x14ac:dyDescent="0.35">
      <c r="D56146" s="157">
        <f t="shared" si="888"/>
        <v>0</v>
      </c>
    </row>
    <row r="56147" spans="4:4" hidden="1" x14ac:dyDescent="0.35">
      <c r="D56147" s="157">
        <f t="shared" si="888"/>
        <v>0</v>
      </c>
    </row>
    <row r="56148" spans="4:4" hidden="1" x14ac:dyDescent="0.35">
      <c r="D56148" s="157">
        <f t="shared" si="888"/>
        <v>0</v>
      </c>
    </row>
    <row r="56149" spans="4:4" hidden="1" x14ac:dyDescent="0.35">
      <c r="D56149" s="157">
        <f t="shared" si="888"/>
        <v>0</v>
      </c>
    </row>
    <row r="56150" spans="4:4" hidden="1" x14ac:dyDescent="0.35">
      <c r="D56150" s="157">
        <f t="shared" si="888"/>
        <v>0</v>
      </c>
    </row>
    <row r="56151" spans="4:4" hidden="1" x14ac:dyDescent="0.35">
      <c r="D56151" s="157">
        <f t="shared" si="888"/>
        <v>0</v>
      </c>
    </row>
    <row r="56152" spans="4:4" hidden="1" x14ac:dyDescent="0.35">
      <c r="D56152" s="157">
        <f t="shared" si="888"/>
        <v>0</v>
      </c>
    </row>
    <row r="56153" spans="4:4" hidden="1" x14ac:dyDescent="0.35">
      <c r="D56153" s="157">
        <f t="shared" si="888"/>
        <v>0</v>
      </c>
    </row>
    <row r="56154" spans="4:4" hidden="1" x14ac:dyDescent="0.35">
      <c r="D56154" s="157">
        <f t="shared" si="888"/>
        <v>0</v>
      </c>
    </row>
    <row r="56155" spans="4:4" hidden="1" x14ac:dyDescent="0.35">
      <c r="D56155" s="157">
        <f t="shared" si="888"/>
        <v>0</v>
      </c>
    </row>
    <row r="56156" spans="4:4" hidden="1" x14ac:dyDescent="0.35">
      <c r="D56156" s="157">
        <f t="shared" si="888"/>
        <v>0</v>
      </c>
    </row>
    <row r="56157" spans="4:4" hidden="1" x14ac:dyDescent="0.35">
      <c r="D56157" s="157">
        <f t="shared" si="888"/>
        <v>0</v>
      </c>
    </row>
    <row r="56158" spans="4:4" hidden="1" x14ac:dyDescent="0.35">
      <c r="D56158" s="157">
        <f t="shared" si="888"/>
        <v>0</v>
      </c>
    </row>
    <row r="56159" spans="4:4" hidden="1" x14ac:dyDescent="0.35">
      <c r="D56159" s="157">
        <f t="shared" si="888"/>
        <v>0</v>
      </c>
    </row>
    <row r="56160" spans="4:4" hidden="1" x14ac:dyDescent="0.35">
      <c r="D56160" s="157">
        <f t="shared" si="888"/>
        <v>0</v>
      </c>
    </row>
    <row r="56161" spans="4:4" hidden="1" x14ac:dyDescent="0.35">
      <c r="D56161" s="157">
        <f t="shared" si="888"/>
        <v>0</v>
      </c>
    </row>
    <row r="56162" spans="4:4" hidden="1" x14ac:dyDescent="0.35">
      <c r="D56162" s="157">
        <f t="shared" si="888"/>
        <v>0</v>
      </c>
    </row>
    <row r="56163" spans="4:4" hidden="1" x14ac:dyDescent="0.35">
      <c r="D56163" s="157">
        <f t="shared" si="888"/>
        <v>0</v>
      </c>
    </row>
    <row r="56164" spans="4:4" hidden="1" x14ac:dyDescent="0.35">
      <c r="D56164" s="157">
        <f t="shared" si="888"/>
        <v>0</v>
      </c>
    </row>
    <row r="56165" spans="4:4" hidden="1" x14ac:dyDescent="0.35">
      <c r="D56165" s="157">
        <f t="shared" si="888"/>
        <v>0</v>
      </c>
    </row>
    <row r="56166" spans="4:4" hidden="1" x14ac:dyDescent="0.35">
      <c r="D56166" s="157">
        <f t="shared" si="888"/>
        <v>0</v>
      </c>
    </row>
    <row r="56167" spans="4:4" hidden="1" x14ac:dyDescent="0.35">
      <c r="D56167" s="157">
        <f t="shared" si="888"/>
        <v>0</v>
      </c>
    </row>
    <row r="56168" spans="4:4" hidden="1" x14ac:dyDescent="0.35">
      <c r="D56168" s="157">
        <f t="shared" si="888"/>
        <v>0</v>
      </c>
    </row>
    <row r="56169" spans="4:4" hidden="1" x14ac:dyDescent="0.35">
      <c r="D56169" s="157">
        <f t="shared" si="888"/>
        <v>0</v>
      </c>
    </row>
    <row r="56170" spans="4:4" hidden="1" x14ac:dyDescent="0.35">
      <c r="D56170" s="157">
        <f t="shared" si="888"/>
        <v>0</v>
      </c>
    </row>
    <row r="56171" spans="4:4" hidden="1" x14ac:dyDescent="0.35">
      <c r="D56171" s="157">
        <f t="shared" si="888"/>
        <v>0</v>
      </c>
    </row>
    <row r="56172" spans="4:4" hidden="1" x14ac:dyDescent="0.35">
      <c r="D56172" s="157">
        <f t="shared" si="888"/>
        <v>0</v>
      </c>
    </row>
    <row r="56173" spans="4:4" hidden="1" x14ac:dyDescent="0.35">
      <c r="D56173" s="157">
        <f t="shared" si="888"/>
        <v>0</v>
      </c>
    </row>
    <row r="56174" spans="4:4" hidden="1" x14ac:dyDescent="0.35">
      <c r="D56174" s="157">
        <f t="shared" si="888"/>
        <v>0</v>
      </c>
    </row>
    <row r="56175" spans="4:4" hidden="1" x14ac:dyDescent="0.35">
      <c r="D56175" s="157">
        <f t="shared" si="888"/>
        <v>0</v>
      </c>
    </row>
    <row r="56176" spans="4:4" hidden="1" x14ac:dyDescent="0.35">
      <c r="D56176" s="157">
        <f t="shared" si="888"/>
        <v>0</v>
      </c>
    </row>
    <row r="56177" spans="4:4" hidden="1" x14ac:dyDescent="0.35">
      <c r="D56177" s="157">
        <f t="shared" si="888"/>
        <v>0</v>
      </c>
    </row>
    <row r="56178" spans="4:4" hidden="1" x14ac:dyDescent="0.35">
      <c r="D56178" s="157">
        <f t="shared" si="888"/>
        <v>0</v>
      </c>
    </row>
    <row r="56179" spans="4:4" hidden="1" x14ac:dyDescent="0.35">
      <c r="D56179" s="157">
        <f t="shared" si="888"/>
        <v>0</v>
      </c>
    </row>
    <row r="56180" spans="4:4" hidden="1" x14ac:dyDescent="0.35">
      <c r="D56180" s="157">
        <f t="shared" si="888"/>
        <v>0</v>
      </c>
    </row>
    <row r="56181" spans="4:4" hidden="1" x14ac:dyDescent="0.35">
      <c r="D56181" s="157">
        <f t="shared" si="888"/>
        <v>0</v>
      </c>
    </row>
    <row r="56182" spans="4:4" hidden="1" x14ac:dyDescent="0.35">
      <c r="D56182" s="157">
        <f t="shared" si="888"/>
        <v>0</v>
      </c>
    </row>
    <row r="56183" spans="4:4" hidden="1" x14ac:dyDescent="0.35">
      <c r="D56183" s="157">
        <f t="shared" si="888"/>
        <v>0</v>
      </c>
    </row>
    <row r="56184" spans="4:4" hidden="1" x14ac:dyDescent="0.35">
      <c r="D56184" s="157">
        <f t="shared" si="888"/>
        <v>0</v>
      </c>
    </row>
    <row r="56185" spans="4:4" hidden="1" x14ac:dyDescent="0.35">
      <c r="D56185" s="157">
        <f t="shared" si="888"/>
        <v>0</v>
      </c>
    </row>
    <row r="56186" spans="4:4" hidden="1" x14ac:dyDescent="0.35">
      <c r="D56186" s="157">
        <f t="shared" si="888"/>
        <v>0</v>
      </c>
    </row>
    <row r="56187" spans="4:4" hidden="1" x14ac:dyDescent="0.35">
      <c r="D56187" s="157">
        <f t="shared" si="888"/>
        <v>0</v>
      </c>
    </row>
    <row r="56188" spans="4:4" hidden="1" x14ac:dyDescent="0.35">
      <c r="D56188" s="157">
        <f t="shared" si="888"/>
        <v>0</v>
      </c>
    </row>
    <row r="56189" spans="4:4" hidden="1" x14ac:dyDescent="0.35">
      <c r="D56189" s="157">
        <f t="shared" si="888"/>
        <v>0</v>
      </c>
    </row>
    <row r="56190" spans="4:4" hidden="1" x14ac:dyDescent="0.35">
      <c r="D56190" s="157">
        <f t="shared" si="888"/>
        <v>0</v>
      </c>
    </row>
    <row r="56191" spans="4:4" hidden="1" x14ac:dyDescent="0.35">
      <c r="D56191" s="157">
        <f t="shared" si="888"/>
        <v>0</v>
      </c>
    </row>
    <row r="56192" spans="4:4" hidden="1" x14ac:dyDescent="0.35">
      <c r="D56192" s="157">
        <f t="shared" si="888"/>
        <v>0</v>
      </c>
    </row>
    <row r="56193" spans="4:4" hidden="1" x14ac:dyDescent="0.35">
      <c r="D56193" s="157">
        <f t="shared" si="888"/>
        <v>0</v>
      </c>
    </row>
    <row r="56194" spans="4:4" hidden="1" x14ac:dyDescent="0.35">
      <c r="D56194" s="157">
        <f t="shared" si="888"/>
        <v>0</v>
      </c>
    </row>
    <row r="56195" spans="4:4" hidden="1" x14ac:dyDescent="0.35">
      <c r="D56195" s="157">
        <f t="shared" si="888"/>
        <v>0</v>
      </c>
    </row>
    <row r="56196" spans="4:4" hidden="1" x14ac:dyDescent="0.35">
      <c r="D56196" s="157">
        <f t="shared" ref="D56196:D56259" si="889">SUBTOTAL(109,D56163:D56195)</f>
        <v>0</v>
      </c>
    </row>
    <row r="56197" spans="4:4" hidden="1" x14ac:dyDescent="0.35">
      <c r="D56197" s="157">
        <f t="shared" si="889"/>
        <v>0</v>
      </c>
    </row>
    <row r="56198" spans="4:4" hidden="1" x14ac:dyDescent="0.35">
      <c r="D56198" s="157">
        <f t="shared" si="889"/>
        <v>0</v>
      </c>
    </row>
    <row r="56199" spans="4:4" hidden="1" x14ac:dyDescent="0.35">
      <c r="D56199" s="157">
        <f t="shared" si="889"/>
        <v>0</v>
      </c>
    </row>
    <row r="56200" spans="4:4" hidden="1" x14ac:dyDescent="0.35">
      <c r="D56200" s="157">
        <f t="shared" si="889"/>
        <v>0</v>
      </c>
    </row>
    <row r="56201" spans="4:4" hidden="1" x14ac:dyDescent="0.35">
      <c r="D56201" s="157">
        <f t="shared" si="889"/>
        <v>0</v>
      </c>
    </row>
    <row r="56202" spans="4:4" hidden="1" x14ac:dyDescent="0.35">
      <c r="D56202" s="157">
        <f t="shared" si="889"/>
        <v>0</v>
      </c>
    </row>
    <row r="56203" spans="4:4" hidden="1" x14ac:dyDescent="0.35">
      <c r="D56203" s="157">
        <f t="shared" si="889"/>
        <v>0</v>
      </c>
    </row>
    <row r="56204" spans="4:4" hidden="1" x14ac:dyDescent="0.35">
      <c r="D56204" s="157">
        <f t="shared" si="889"/>
        <v>0</v>
      </c>
    </row>
    <row r="56205" spans="4:4" hidden="1" x14ac:dyDescent="0.35">
      <c r="D56205" s="157">
        <f t="shared" si="889"/>
        <v>0</v>
      </c>
    </row>
    <row r="56206" spans="4:4" hidden="1" x14ac:dyDescent="0.35">
      <c r="D56206" s="157">
        <f t="shared" si="889"/>
        <v>0</v>
      </c>
    </row>
    <row r="56207" spans="4:4" hidden="1" x14ac:dyDescent="0.35">
      <c r="D56207" s="157">
        <f t="shared" si="889"/>
        <v>0</v>
      </c>
    </row>
    <row r="56208" spans="4:4" hidden="1" x14ac:dyDescent="0.35">
      <c r="D56208" s="157">
        <f t="shared" si="889"/>
        <v>0</v>
      </c>
    </row>
    <row r="56209" spans="4:4" hidden="1" x14ac:dyDescent="0.35">
      <c r="D56209" s="157">
        <f t="shared" si="889"/>
        <v>0</v>
      </c>
    </row>
    <row r="56210" spans="4:4" hidden="1" x14ac:dyDescent="0.35">
      <c r="D56210" s="157">
        <f t="shared" si="889"/>
        <v>0</v>
      </c>
    </row>
    <row r="56211" spans="4:4" hidden="1" x14ac:dyDescent="0.35">
      <c r="D56211" s="157">
        <f t="shared" si="889"/>
        <v>0</v>
      </c>
    </row>
    <row r="56212" spans="4:4" hidden="1" x14ac:dyDescent="0.35">
      <c r="D56212" s="157">
        <f t="shared" si="889"/>
        <v>0</v>
      </c>
    </row>
    <row r="56213" spans="4:4" hidden="1" x14ac:dyDescent="0.35">
      <c r="D56213" s="157">
        <f t="shared" si="889"/>
        <v>0</v>
      </c>
    </row>
    <row r="56214" spans="4:4" hidden="1" x14ac:dyDescent="0.35">
      <c r="D56214" s="157">
        <f t="shared" si="889"/>
        <v>0</v>
      </c>
    </row>
    <row r="56215" spans="4:4" hidden="1" x14ac:dyDescent="0.35">
      <c r="D56215" s="157">
        <f t="shared" si="889"/>
        <v>0</v>
      </c>
    </row>
    <row r="56216" spans="4:4" hidden="1" x14ac:dyDescent="0.35">
      <c r="D56216" s="157">
        <f t="shared" si="889"/>
        <v>0</v>
      </c>
    </row>
    <row r="56217" spans="4:4" hidden="1" x14ac:dyDescent="0.35">
      <c r="D56217" s="157">
        <f t="shared" si="889"/>
        <v>0</v>
      </c>
    </row>
    <row r="56218" spans="4:4" hidden="1" x14ac:dyDescent="0.35">
      <c r="D56218" s="157">
        <f t="shared" si="889"/>
        <v>0</v>
      </c>
    </row>
    <row r="56219" spans="4:4" hidden="1" x14ac:dyDescent="0.35">
      <c r="D56219" s="157">
        <f t="shared" si="889"/>
        <v>0</v>
      </c>
    </row>
    <row r="56220" spans="4:4" hidden="1" x14ac:dyDescent="0.35">
      <c r="D56220" s="157">
        <f t="shared" si="889"/>
        <v>0</v>
      </c>
    </row>
    <row r="56221" spans="4:4" hidden="1" x14ac:dyDescent="0.35">
      <c r="D56221" s="157">
        <f t="shared" si="889"/>
        <v>0</v>
      </c>
    </row>
    <row r="56222" spans="4:4" hidden="1" x14ac:dyDescent="0.35">
      <c r="D56222" s="157">
        <f t="shared" si="889"/>
        <v>0</v>
      </c>
    </row>
    <row r="56223" spans="4:4" hidden="1" x14ac:dyDescent="0.35">
      <c r="D56223" s="157">
        <f t="shared" si="889"/>
        <v>0</v>
      </c>
    </row>
    <row r="56224" spans="4:4" hidden="1" x14ac:dyDescent="0.35">
      <c r="D56224" s="157">
        <f t="shared" si="889"/>
        <v>0</v>
      </c>
    </row>
    <row r="56225" spans="4:4" hidden="1" x14ac:dyDescent="0.35">
      <c r="D56225" s="157">
        <f t="shared" si="889"/>
        <v>0</v>
      </c>
    </row>
    <row r="56226" spans="4:4" hidden="1" x14ac:dyDescent="0.35">
      <c r="D56226" s="157">
        <f t="shared" si="889"/>
        <v>0</v>
      </c>
    </row>
    <row r="56227" spans="4:4" hidden="1" x14ac:dyDescent="0.35">
      <c r="D56227" s="157">
        <f t="shared" si="889"/>
        <v>0</v>
      </c>
    </row>
    <row r="56228" spans="4:4" hidden="1" x14ac:dyDescent="0.35">
      <c r="D56228" s="157">
        <f t="shared" si="889"/>
        <v>0</v>
      </c>
    </row>
    <row r="56229" spans="4:4" hidden="1" x14ac:dyDescent="0.35">
      <c r="D56229" s="157">
        <f t="shared" si="889"/>
        <v>0</v>
      </c>
    </row>
    <row r="56230" spans="4:4" hidden="1" x14ac:dyDescent="0.35">
      <c r="D56230" s="157">
        <f t="shared" si="889"/>
        <v>0</v>
      </c>
    </row>
    <row r="56231" spans="4:4" hidden="1" x14ac:dyDescent="0.35">
      <c r="D56231" s="157">
        <f t="shared" si="889"/>
        <v>0</v>
      </c>
    </row>
    <row r="56232" spans="4:4" hidden="1" x14ac:dyDescent="0.35">
      <c r="D56232" s="157">
        <f t="shared" si="889"/>
        <v>0</v>
      </c>
    </row>
    <row r="56233" spans="4:4" hidden="1" x14ac:dyDescent="0.35">
      <c r="D56233" s="157">
        <f t="shared" si="889"/>
        <v>0</v>
      </c>
    </row>
    <row r="56234" spans="4:4" hidden="1" x14ac:dyDescent="0.35">
      <c r="D56234" s="157">
        <f t="shared" si="889"/>
        <v>0</v>
      </c>
    </row>
    <row r="56235" spans="4:4" hidden="1" x14ac:dyDescent="0.35">
      <c r="D56235" s="157">
        <f t="shared" si="889"/>
        <v>0</v>
      </c>
    </row>
    <row r="56236" spans="4:4" hidden="1" x14ac:dyDescent="0.35">
      <c r="D56236" s="157">
        <f t="shared" si="889"/>
        <v>0</v>
      </c>
    </row>
    <row r="56237" spans="4:4" hidden="1" x14ac:dyDescent="0.35">
      <c r="D56237" s="157">
        <f t="shared" si="889"/>
        <v>0</v>
      </c>
    </row>
    <row r="56238" spans="4:4" hidden="1" x14ac:dyDescent="0.35">
      <c r="D56238" s="157">
        <f t="shared" si="889"/>
        <v>0</v>
      </c>
    </row>
    <row r="56239" spans="4:4" hidden="1" x14ac:dyDescent="0.35">
      <c r="D56239" s="157">
        <f t="shared" si="889"/>
        <v>0</v>
      </c>
    </row>
    <row r="56240" spans="4:4" hidden="1" x14ac:dyDescent="0.35">
      <c r="D56240" s="157">
        <f t="shared" si="889"/>
        <v>0</v>
      </c>
    </row>
    <row r="56241" spans="4:4" hidden="1" x14ac:dyDescent="0.35">
      <c r="D56241" s="157">
        <f t="shared" si="889"/>
        <v>0</v>
      </c>
    </row>
    <row r="56242" spans="4:4" hidden="1" x14ac:dyDescent="0.35">
      <c r="D56242" s="157">
        <f t="shared" si="889"/>
        <v>0</v>
      </c>
    </row>
    <row r="56243" spans="4:4" hidden="1" x14ac:dyDescent="0.35">
      <c r="D56243" s="157">
        <f t="shared" si="889"/>
        <v>0</v>
      </c>
    </row>
    <row r="56244" spans="4:4" hidden="1" x14ac:dyDescent="0.35">
      <c r="D56244" s="157">
        <f t="shared" si="889"/>
        <v>0</v>
      </c>
    </row>
    <row r="56245" spans="4:4" hidden="1" x14ac:dyDescent="0.35">
      <c r="D56245" s="157">
        <f t="shared" si="889"/>
        <v>0</v>
      </c>
    </row>
    <row r="56246" spans="4:4" hidden="1" x14ac:dyDescent="0.35">
      <c r="D56246" s="157">
        <f t="shared" si="889"/>
        <v>0</v>
      </c>
    </row>
    <row r="56247" spans="4:4" hidden="1" x14ac:dyDescent="0.35">
      <c r="D56247" s="157">
        <f t="shared" si="889"/>
        <v>0</v>
      </c>
    </row>
    <row r="56248" spans="4:4" hidden="1" x14ac:dyDescent="0.35">
      <c r="D56248" s="157">
        <f t="shared" si="889"/>
        <v>0</v>
      </c>
    </row>
    <row r="56249" spans="4:4" hidden="1" x14ac:dyDescent="0.35">
      <c r="D56249" s="157">
        <f t="shared" si="889"/>
        <v>0</v>
      </c>
    </row>
    <row r="56250" spans="4:4" hidden="1" x14ac:dyDescent="0.35">
      <c r="D56250" s="157">
        <f t="shared" si="889"/>
        <v>0</v>
      </c>
    </row>
    <row r="56251" spans="4:4" hidden="1" x14ac:dyDescent="0.35">
      <c r="D56251" s="157">
        <f t="shared" si="889"/>
        <v>0</v>
      </c>
    </row>
    <row r="56252" spans="4:4" hidden="1" x14ac:dyDescent="0.35">
      <c r="D56252" s="157">
        <f t="shared" si="889"/>
        <v>0</v>
      </c>
    </row>
    <row r="56253" spans="4:4" hidden="1" x14ac:dyDescent="0.35">
      <c r="D56253" s="157">
        <f t="shared" si="889"/>
        <v>0</v>
      </c>
    </row>
    <row r="56254" spans="4:4" hidden="1" x14ac:dyDescent="0.35">
      <c r="D56254" s="157">
        <f t="shared" si="889"/>
        <v>0</v>
      </c>
    </row>
    <row r="56255" spans="4:4" hidden="1" x14ac:dyDescent="0.35">
      <c r="D56255" s="157">
        <f t="shared" si="889"/>
        <v>0</v>
      </c>
    </row>
    <row r="56256" spans="4:4" hidden="1" x14ac:dyDescent="0.35">
      <c r="D56256" s="157">
        <f t="shared" si="889"/>
        <v>0</v>
      </c>
    </row>
    <row r="56257" spans="4:4" hidden="1" x14ac:dyDescent="0.35">
      <c r="D56257" s="157">
        <f t="shared" si="889"/>
        <v>0</v>
      </c>
    </row>
    <row r="56258" spans="4:4" hidden="1" x14ac:dyDescent="0.35">
      <c r="D56258" s="157">
        <f t="shared" si="889"/>
        <v>0</v>
      </c>
    </row>
    <row r="56259" spans="4:4" hidden="1" x14ac:dyDescent="0.35">
      <c r="D56259" s="157">
        <f t="shared" si="889"/>
        <v>0</v>
      </c>
    </row>
    <row r="56260" spans="4:4" hidden="1" x14ac:dyDescent="0.35">
      <c r="D56260" s="157">
        <f t="shared" ref="D56260:D56323" si="890">SUBTOTAL(109,D56227:D56259)</f>
        <v>0</v>
      </c>
    </row>
    <row r="56261" spans="4:4" hidden="1" x14ac:dyDescent="0.35">
      <c r="D56261" s="157">
        <f t="shared" si="890"/>
        <v>0</v>
      </c>
    </row>
    <row r="56262" spans="4:4" hidden="1" x14ac:dyDescent="0.35">
      <c r="D56262" s="157">
        <f t="shared" si="890"/>
        <v>0</v>
      </c>
    </row>
    <row r="56263" spans="4:4" hidden="1" x14ac:dyDescent="0.35">
      <c r="D56263" s="157">
        <f t="shared" si="890"/>
        <v>0</v>
      </c>
    </row>
    <row r="56264" spans="4:4" hidden="1" x14ac:dyDescent="0.35">
      <c r="D56264" s="157">
        <f t="shared" si="890"/>
        <v>0</v>
      </c>
    </row>
    <row r="56265" spans="4:4" hidden="1" x14ac:dyDescent="0.35">
      <c r="D56265" s="157">
        <f t="shared" si="890"/>
        <v>0</v>
      </c>
    </row>
    <row r="56266" spans="4:4" hidden="1" x14ac:dyDescent="0.35">
      <c r="D56266" s="157">
        <f t="shared" si="890"/>
        <v>0</v>
      </c>
    </row>
    <row r="56267" spans="4:4" hidden="1" x14ac:dyDescent="0.35">
      <c r="D56267" s="157">
        <f t="shared" si="890"/>
        <v>0</v>
      </c>
    </row>
    <row r="56268" spans="4:4" hidden="1" x14ac:dyDescent="0.35">
      <c r="D56268" s="157">
        <f t="shared" si="890"/>
        <v>0</v>
      </c>
    </row>
    <row r="56269" spans="4:4" hidden="1" x14ac:dyDescent="0.35">
      <c r="D56269" s="157">
        <f t="shared" si="890"/>
        <v>0</v>
      </c>
    </row>
    <row r="56270" spans="4:4" hidden="1" x14ac:dyDescent="0.35">
      <c r="D56270" s="157">
        <f t="shared" si="890"/>
        <v>0</v>
      </c>
    </row>
    <row r="56271" spans="4:4" hidden="1" x14ac:dyDescent="0.35">
      <c r="D56271" s="157">
        <f t="shared" si="890"/>
        <v>0</v>
      </c>
    </row>
    <row r="56272" spans="4:4" hidden="1" x14ac:dyDescent="0.35">
      <c r="D56272" s="157">
        <f t="shared" si="890"/>
        <v>0</v>
      </c>
    </row>
    <row r="56273" spans="4:4" hidden="1" x14ac:dyDescent="0.35">
      <c r="D56273" s="157">
        <f t="shared" si="890"/>
        <v>0</v>
      </c>
    </row>
    <row r="56274" spans="4:4" hidden="1" x14ac:dyDescent="0.35">
      <c r="D56274" s="157">
        <f t="shared" si="890"/>
        <v>0</v>
      </c>
    </row>
    <row r="56275" spans="4:4" hidden="1" x14ac:dyDescent="0.35">
      <c r="D56275" s="157">
        <f t="shared" si="890"/>
        <v>0</v>
      </c>
    </row>
    <row r="56276" spans="4:4" hidden="1" x14ac:dyDescent="0.35">
      <c r="D56276" s="157">
        <f t="shared" si="890"/>
        <v>0</v>
      </c>
    </row>
    <row r="56277" spans="4:4" hidden="1" x14ac:dyDescent="0.35">
      <c r="D56277" s="157">
        <f t="shared" si="890"/>
        <v>0</v>
      </c>
    </row>
    <row r="56278" spans="4:4" hidden="1" x14ac:dyDescent="0.35">
      <c r="D56278" s="157">
        <f t="shared" si="890"/>
        <v>0</v>
      </c>
    </row>
    <row r="56279" spans="4:4" hidden="1" x14ac:dyDescent="0.35">
      <c r="D56279" s="157">
        <f t="shared" si="890"/>
        <v>0</v>
      </c>
    </row>
    <row r="56280" spans="4:4" hidden="1" x14ac:dyDescent="0.35">
      <c r="D56280" s="157">
        <f t="shared" si="890"/>
        <v>0</v>
      </c>
    </row>
    <row r="56281" spans="4:4" hidden="1" x14ac:dyDescent="0.35">
      <c r="D56281" s="157">
        <f t="shared" si="890"/>
        <v>0</v>
      </c>
    </row>
    <row r="56282" spans="4:4" hidden="1" x14ac:dyDescent="0.35">
      <c r="D56282" s="157">
        <f t="shared" si="890"/>
        <v>0</v>
      </c>
    </row>
    <row r="56283" spans="4:4" hidden="1" x14ac:dyDescent="0.35">
      <c r="D56283" s="157">
        <f t="shared" si="890"/>
        <v>0</v>
      </c>
    </row>
    <row r="56284" spans="4:4" hidden="1" x14ac:dyDescent="0.35">
      <c r="D56284" s="157">
        <f t="shared" si="890"/>
        <v>0</v>
      </c>
    </row>
    <row r="56285" spans="4:4" hidden="1" x14ac:dyDescent="0.35">
      <c r="D56285" s="157">
        <f t="shared" si="890"/>
        <v>0</v>
      </c>
    </row>
    <row r="56286" spans="4:4" hidden="1" x14ac:dyDescent="0.35">
      <c r="D56286" s="157">
        <f t="shared" si="890"/>
        <v>0</v>
      </c>
    </row>
    <row r="56287" spans="4:4" hidden="1" x14ac:dyDescent="0.35">
      <c r="D56287" s="157">
        <f t="shared" si="890"/>
        <v>0</v>
      </c>
    </row>
    <row r="56288" spans="4:4" hidden="1" x14ac:dyDescent="0.35">
      <c r="D56288" s="157">
        <f t="shared" si="890"/>
        <v>0</v>
      </c>
    </row>
    <row r="56289" spans="4:4" hidden="1" x14ac:dyDescent="0.35">
      <c r="D56289" s="157">
        <f t="shared" si="890"/>
        <v>0</v>
      </c>
    </row>
    <row r="56290" spans="4:4" hidden="1" x14ac:dyDescent="0.35">
      <c r="D56290" s="157">
        <f t="shared" si="890"/>
        <v>0</v>
      </c>
    </row>
    <row r="56291" spans="4:4" hidden="1" x14ac:dyDescent="0.35">
      <c r="D56291" s="157">
        <f t="shared" si="890"/>
        <v>0</v>
      </c>
    </row>
    <row r="56292" spans="4:4" hidden="1" x14ac:dyDescent="0.35">
      <c r="D56292" s="157">
        <f t="shared" si="890"/>
        <v>0</v>
      </c>
    </row>
    <row r="56293" spans="4:4" hidden="1" x14ac:dyDescent="0.35">
      <c r="D56293" s="157">
        <f t="shared" si="890"/>
        <v>0</v>
      </c>
    </row>
    <row r="56294" spans="4:4" hidden="1" x14ac:dyDescent="0.35">
      <c r="D56294" s="157">
        <f t="shared" si="890"/>
        <v>0</v>
      </c>
    </row>
    <row r="56295" spans="4:4" hidden="1" x14ac:dyDescent="0.35">
      <c r="D56295" s="157">
        <f t="shared" si="890"/>
        <v>0</v>
      </c>
    </row>
    <row r="56296" spans="4:4" hidden="1" x14ac:dyDescent="0.35">
      <c r="D56296" s="157">
        <f t="shared" si="890"/>
        <v>0</v>
      </c>
    </row>
    <row r="56297" spans="4:4" hidden="1" x14ac:dyDescent="0.35">
      <c r="D56297" s="157">
        <f t="shared" si="890"/>
        <v>0</v>
      </c>
    </row>
    <row r="56298" spans="4:4" hidden="1" x14ac:dyDescent="0.35">
      <c r="D56298" s="157">
        <f t="shared" si="890"/>
        <v>0</v>
      </c>
    </row>
    <row r="56299" spans="4:4" hidden="1" x14ac:dyDescent="0.35">
      <c r="D56299" s="157">
        <f t="shared" si="890"/>
        <v>0</v>
      </c>
    </row>
    <row r="56300" spans="4:4" hidden="1" x14ac:dyDescent="0.35">
      <c r="D56300" s="157">
        <f t="shared" si="890"/>
        <v>0</v>
      </c>
    </row>
    <row r="56301" spans="4:4" hidden="1" x14ac:dyDescent="0.35">
      <c r="D56301" s="157">
        <f t="shared" si="890"/>
        <v>0</v>
      </c>
    </row>
    <row r="56302" spans="4:4" hidden="1" x14ac:dyDescent="0.35">
      <c r="D56302" s="157">
        <f t="shared" si="890"/>
        <v>0</v>
      </c>
    </row>
    <row r="56303" spans="4:4" hidden="1" x14ac:dyDescent="0.35">
      <c r="D56303" s="157">
        <f t="shared" si="890"/>
        <v>0</v>
      </c>
    </row>
    <row r="56304" spans="4:4" hidden="1" x14ac:dyDescent="0.35">
      <c r="D56304" s="157">
        <f t="shared" si="890"/>
        <v>0</v>
      </c>
    </row>
    <row r="56305" spans="4:4" hidden="1" x14ac:dyDescent="0.35">
      <c r="D56305" s="157">
        <f t="shared" si="890"/>
        <v>0</v>
      </c>
    </row>
    <row r="56306" spans="4:4" hidden="1" x14ac:dyDescent="0.35">
      <c r="D56306" s="157">
        <f t="shared" si="890"/>
        <v>0</v>
      </c>
    </row>
    <row r="56307" spans="4:4" hidden="1" x14ac:dyDescent="0.35">
      <c r="D56307" s="157">
        <f t="shared" si="890"/>
        <v>0</v>
      </c>
    </row>
    <row r="56308" spans="4:4" hidden="1" x14ac:dyDescent="0.35">
      <c r="D56308" s="157">
        <f t="shared" si="890"/>
        <v>0</v>
      </c>
    </row>
    <row r="56309" spans="4:4" hidden="1" x14ac:dyDescent="0.35">
      <c r="D56309" s="157">
        <f t="shared" si="890"/>
        <v>0</v>
      </c>
    </row>
    <row r="56310" spans="4:4" hidden="1" x14ac:dyDescent="0.35">
      <c r="D56310" s="157">
        <f t="shared" si="890"/>
        <v>0</v>
      </c>
    </row>
    <row r="56311" spans="4:4" hidden="1" x14ac:dyDescent="0.35">
      <c r="D56311" s="157">
        <f t="shared" si="890"/>
        <v>0</v>
      </c>
    </row>
    <row r="56312" spans="4:4" hidden="1" x14ac:dyDescent="0.35">
      <c r="D56312" s="157">
        <f t="shared" si="890"/>
        <v>0</v>
      </c>
    </row>
    <row r="56313" spans="4:4" hidden="1" x14ac:dyDescent="0.35">
      <c r="D56313" s="157">
        <f t="shared" si="890"/>
        <v>0</v>
      </c>
    </row>
    <row r="56314" spans="4:4" hidden="1" x14ac:dyDescent="0.35">
      <c r="D56314" s="157">
        <f t="shared" si="890"/>
        <v>0</v>
      </c>
    </row>
    <row r="56315" spans="4:4" hidden="1" x14ac:dyDescent="0.35">
      <c r="D56315" s="157">
        <f t="shared" si="890"/>
        <v>0</v>
      </c>
    </row>
    <row r="56316" spans="4:4" hidden="1" x14ac:dyDescent="0.35">
      <c r="D56316" s="157">
        <f t="shared" si="890"/>
        <v>0</v>
      </c>
    </row>
    <row r="56317" spans="4:4" hidden="1" x14ac:dyDescent="0.35">
      <c r="D56317" s="157">
        <f t="shared" si="890"/>
        <v>0</v>
      </c>
    </row>
    <row r="56318" spans="4:4" hidden="1" x14ac:dyDescent="0.35">
      <c r="D56318" s="157">
        <f t="shared" si="890"/>
        <v>0</v>
      </c>
    </row>
    <row r="56319" spans="4:4" hidden="1" x14ac:dyDescent="0.35">
      <c r="D56319" s="157">
        <f t="shared" si="890"/>
        <v>0</v>
      </c>
    </row>
    <row r="56320" spans="4:4" hidden="1" x14ac:dyDescent="0.35">
      <c r="D56320" s="157">
        <f t="shared" si="890"/>
        <v>0</v>
      </c>
    </row>
    <row r="56321" spans="4:4" hidden="1" x14ac:dyDescent="0.35">
      <c r="D56321" s="157">
        <f t="shared" si="890"/>
        <v>0</v>
      </c>
    </row>
    <row r="56322" spans="4:4" hidden="1" x14ac:dyDescent="0.35">
      <c r="D56322" s="157">
        <f t="shared" si="890"/>
        <v>0</v>
      </c>
    </row>
    <row r="56323" spans="4:4" hidden="1" x14ac:dyDescent="0.35">
      <c r="D56323" s="157">
        <f t="shared" si="890"/>
        <v>0</v>
      </c>
    </row>
    <row r="56324" spans="4:4" hidden="1" x14ac:dyDescent="0.35">
      <c r="D56324" s="157">
        <f t="shared" ref="D56324:D56387" si="891">SUBTOTAL(109,D56291:D56323)</f>
        <v>0</v>
      </c>
    </row>
    <row r="56325" spans="4:4" hidden="1" x14ac:dyDescent="0.35">
      <c r="D56325" s="157">
        <f t="shared" si="891"/>
        <v>0</v>
      </c>
    </row>
    <row r="56326" spans="4:4" hidden="1" x14ac:dyDescent="0.35">
      <c r="D56326" s="157">
        <f t="shared" si="891"/>
        <v>0</v>
      </c>
    </row>
    <row r="56327" spans="4:4" hidden="1" x14ac:dyDescent="0.35">
      <c r="D56327" s="157">
        <f t="shared" si="891"/>
        <v>0</v>
      </c>
    </row>
    <row r="56328" spans="4:4" hidden="1" x14ac:dyDescent="0.35">
      <c r="D56328" s="157">
        <f t="shared" si="891"/>
        <v>0</v>
      </c>
    </row>
    <row r="56329" spans="4:4" hidden="1" x14ac:dyDescent="0.35">
      <c r="D56329" s="157">
        <f t="shared" si="891"/>
        <v>0</v>
      </c>
    </row>
    <row r="56330" spans="4:4" hidden="1" x14ac:dyDescent="0.35">
      <c r="D56330" s="157">
        <f t="shared" si="891"/>
        <v>0</v>
      </c>
    </row>
    <row r="56331" spans="4:4" hidden="1" x14ac:dyDescent="0.35">
      <c r="D56331" s="157">
        <f t="shared" si="891"/>
        <v>0</v>
      </c>
    </row>
    <row r="56332" spans="4:4" hidden="1" x14ac:dyDescent="0.35">
      <c r="D56332" s="157">
        <f t="shared" si="891"/>
        <v>0</v>
      </c>
    </row>
    <row r="56333" spans="4:4" hidden="1" x14ac:dyDescent="0.35">
      <c r="D56333" s="157">
        <f t="shared" si="891"/>
        <v>0</v>
      </c>
    </row>
    <row r="56334" spans="4:4" hidden="1" x14ac:dyDescent="0.35">
      <c r="D56334" s="157">
        <f t="shared" si="891"/>
        <v>0</v>
      </c>
    </row>
    <row r="56335" spans="4:4" hidden="1" x14ac:dyDescent="0.35">
      <c r="D56335" s="157">
        <f t="shared" si="891"/>
        <v>0</v>
      </c>
    </row>
    <row r="56336" spans="4:4" hidden="1" x14ac:dyDescent="0.35">
      <c r="D56336" s="157">
        <f t="shared" si="891"/>
        <v>0</v>
      </c>
    </row>
    <row r="56337" spans="4:4" hidden="1" x14ac:dyDescent="0.35">
      <c r="D56337" s="157">
        <f t="shared" si="891"/>
        <v>0</v>
      </c>
    </row>
    <row r="56338" spans="4:4" hidden="1" x14ac:dyDescent="0.35">
      <c r="D56338" s="157">
        <f t="shared" si="891"/>
        <v>0</v>
      </c>
    </row>
    <row r="56339" spans="4:4" hidden="1" x14ac:dyDescent="0.35">
      <c r="D56339" s="157">
        <f t="shared" si="891"/>
        <v>0</v>
      </c>
    </row>
    <row r="56340" spans="4:4" hidden="1" x14ac:dyDescent="0.35">
      <c r="D56340" s="157">
        <f t="shared" si="891"/>
        <v>0</v>
      </c>
    </row>
    <row r="56341" spans="4:4" hidden="1" x14ac:dyDescent="0.35">
      <c r="D56341" s="157">
        <f t="shared" si="891"/>
        <v>0</v>
      </c>
    </row>
    <row r="56342" spans="4:4" hidden="1" x14ac:dyDescent="0.35">
      <c r="D56342" s="157">
        <f t="shared" si="891"/>
        <v>0</v>
      </c>
    </row>
    <row r="56343" spans="4:4" hidden="1" x14ac:dyDescent="0.35">
      <c r="D56343" s="157">
        <f t="shared" si="891"/>
        <v>0</v>
      </c>
    </row>
    <row r="56344" spans="4:4" hidden="1" x14ac:dyDescent="0.35">
      <c r="D56344" s="157">
        <f t="shared" si="891"/>
        <v>0</v>
      </c>
    </row>
    <row r="56345" spans="4:4" hidden="1" x14ac:dyDescent="0.35">
      <c r="D56345" s="157">
        <f t="shared" si="891"/>
        <v>0</v>
      </c>
    </row>
    <row r="56346" spans="4:4" hidden="1" x14ac:dyDescent="0.35">
      <c r="D56346" s="157">
        <f t="shared" si="891"/>
        <v>0</v>
      </c>
    </row>
    <row r="56347" spans="4:4" hidden="1" x14ac:dyDescent="0.35">
      <c r="D56347" s="157">
        <f t="shared" si="891"/>
        <v>0</v>
      </c>
    </row>
    <row r="56348" spans="4:4" hidden="1" x14ac:dyDescent="0.35">
      <c r="D56348" s="157">
        <f t="shared" si="891"/>
        <v>0</v>
      </c>
    </row>
    <row r="56349" spans="4:4" hidden="1" x14ac:dyDescent="0.35">
      <c r="D56349" s="157">
        <f t="shared" si="891"/>
        <v>0</v>
      </c>
    </row>
    <row r="56350" spans="4:4" hidden="1" x14ac:dyDescent="0.35">
      <c r="D56350" s="157">
        <f t="shared" si="891"/>
        <v>0</v>
      </c>
    </row>
    <row r="56351" spans="4:4" hidden="1" x14ac:dyDescent="0.35">
      <c r="D56351" s="157">
        <f t="shared" si="891"/>
        <v>0</v>
      </c>
    </row>
    <row r="56352" spans="4:4" hidden="1" x14ac:dyDescent="0.35">
      <c r="D56352" s="157">
        <f t="shared" si="891"/>
        <v>0</v>
      </c>
    </row>
    <row r="56353" spans="4:4" hidden="1" x14ac:dyDescent="0.35">
      <c r="D56353" s="157">
        <f t="shared" si="891"/>
        <v>0</v>
      </c>
    </row>
    <row r="56354" spans="4:4" hidden="1" x14ac:dyDescent="0.35">
      <c r="D56354" s="157">
        <f t="shared" si="891"/>
        <v>0</v>
      </c>
    </row>
    <row r="56355" spans="4:4" hidden="1" x14ac:dyDescent="0.35">
      <c r="D56355" s="157">
        <f t="shared" si="891"/>
        <v>0</v>
      </c>
    </row>
    <row r="56356" spans="4:4" hidden="1" x14ac:dyDescent="0.35">
      <c r="D56356" s="157">
        <f t="shared" si="891"/>
        <v>0</v>
      </c>
    </row>
    <row r="56357" spans="4:4" hidden="1" x14ac:dyDescent="0.35">
      <c r="D56357" s="157">
        <f t="shared" si="891"/>
        <v>0</v>
      </c>
    </row>
    <row r="56358" spans="4:4" hidden="1" x14ac:dyDescent="0.35">
      <c r="D56358" s="157">
        <f t="shared" si="891"/>
        <v>0</v>
      </c>
    </row>
    <row r="56359" spans="4:4" hidden="1" x14ac:dyDescent="0.35">
      <c r="D56359" s="157">
        <f t="shared" si="891"/>
        <v>0</v>
      </c>
    </row>
    <row r="56360" spans="4:4" hidden="1" x14ac:dyDescent="0.35">
      <c r="D56360" s="157">
        <f t="shared" si="891"/>
        <v>0</v>
      </c>
    </row>
    <row r="56361" spans="4:4" hidden="1" x14ac:dyDescent="0.35">
      <c r="D56361" s="157">
        <f t="shared" si="891"/>
        <v>0</v>
      </c>
    </row>
    <row r="56362" spans="4:4" hidden="1" x14ac:dyDescent="0.35">
      <c r="D56362" s="157">
        <f t="shared" si="891"/>
        <v>0</v>
      </c>
    </row>
    <row r="56363" spans="4:4" hidden="1" x14ac:dyDescent="0.35">
      <c r="D56363" s="157">
        <f t="shared" si="891"/>
        <v>0</v>
      </c>
    </row>
    <row r="56364" spans="4:4" hidden="1" x14ac:dyDescent="0.35">
      <c r="D56364" s="157">
        <f t="shared" si="891"/>
        <v>0</v>
      </c>
    </row>
    <row r="56365" spans="4:4" hidden="1" x14ac:dyDescent="0.35">
      <c r="D56365" s="157">
        <f t="shared" si="891"/>
        <v>0</v>
      </c>
    </row>
    <row r="56366" spans="4:4" hidden="1" x14ac:dyDescent="0.35">
      <c r="D56366" s="157">
        <f t="shared" si="891"/>
        <v>0</v>
      </c>
    </row>
    <row r="56367" spans="4:4" hidden="1" x14ac:dyDescent="0.35">
      <c r="D56367" s="157">
        <f t="shared" si="891"/>
        <v>0</v>
      </c>
    </row>
    <row r="56368" spans="4:4" hidden="1" x14ac:dyDescent="0.35">
      <c r="D56368" s="157">
        <f t="shared" si="891"/>
        <v>0</v>
      </c>
    </row>
    <row r="56369" spans="4:4" hidden="1" x14ac:dyDescent="0.35">
      <c r="D56369" s="157">
        <f t="shared" si="891"/>
        <v>0</v>
      </c>
    </row>
    <row r="56370" spans="4:4" hidden="1" x14ac:dyDescent="0.35">
      <c r="D56370" s="157">
        <f t="shared" si="891"/>
        <v>0</v>
      </c>
    </row>
    <row r="56371" spans="4:4" hidden="1" x14ac:dyDescent="0.35">
      <c r="D56371" s="157">
        <f t="shared" si="891"/>
        <v>0</v>
      </c>
    </row>
    <row r="56372" spans="4:4" hidden="1" x14ac:dyDescent="0.35">
      <c r="D56372" s="157">
        <f t="shared" si="891"/>
        <v>0</v>
      </c>
    </row>
    <row r="56373" spans="4:4" hidden="1" x14ac:dyDescent="0.35">
      <c r="D56373" s="157">
        <f t="shared" si="891"/>
        <v>0</v>
      </c>
    </row>
    <row r="56374" spans="4:4" hidden="1" x14ac:dyDescent="0.35">
      <c r="D56374" s="157">
        <f t="shared" si="891"/>
        <v>0</v>
      </c>
    </row>
    <row r="56375" spans="4:4" hidden="1" x14ac:dyDescent="0.35">
      <c r="D56375" s="157">
        <f t="shared" si="891"/>
        <v>0</v>
      </c>
    </row>
    <row r="56376" spans="4:4" hidden="1" x14ac:dyDescent="0.35">
      <c r="D56376" s="157">
        <f t="shared" si="891"/>
        <v>0</v>
      </c>
    </row>
    <row r="56377" spans="4:4" hidden="1" x14ac:dyDescent="0.35">
      <c r="D56377" s="157">
        <f t="shared" si="891"/>
        <v>0</v>
      </c>
    </row>
    <row r="56378" spans="4:4" hidden="1" x14ac:dyDescent="0.35">
      <c r="D56378" s="157">
        <f t="shared" si="891"/>
        <v>0</v>
      </c>
    </row>
    <row r="56379" spans="4:4" hidden="1" x14ac:dyDescent="0.35">
      <c r="D56379" s="157">
        <f t="shared" si="891"/>
        <v>0</v>
      </c>
    </row>
    <row r="56380" spans="4:4" hidden="1" x14ac:dyDescent="0.35">
      <c r="D56380" s="157">
        <f t="shared" si="891"/>
        <v>0</v>
      </c>
    </row>
    <row r="56381" spans="4:4" hidden="1" x14ac:dyDescent="0.35">
      <c r="D56381" s="157">
        <f t="shared" si="891"/>
        <v>0</v>
      </c>
    </row>
    <row r="56382" spans="4:4" hidden="1" x14ac:dyDescent="0.35">
      <c r="D56382" s="157">
        <f t="shared" si="891"/>
        <v>0</v>
      </c>
    </row>
    <row r="56383" spans="4:4" hidden="1" x14ac:dyDescent="0.35">
      <c r="D56383" s="157">
        <f t="shared" si="891"/>
        <v>0</v>
      </c>
    </row>
    <row r="56384" spans="4:4" hidden="1" x14ac:dyDescent="0.35">
      <c r="D56384" s="157">
        <f t="shared" si="891"/>
        <v>0</v>
      </c>
    </row>
    <row r="56385" spans="4:4" hidden="1" x14ac:dyDescent="0.35">
      <c r="D56385" s="157">
        <f t="shared" si="891"/>
        <v>0</v>
      </c>
    </row>
    <row r="56386" spans="4:4" hidden="1" x14ac:dyDescent="0.35">
      <c r="D56386" s="157">
        <f t="shared" si="891"/>
        <v>0</v>
      </c>
    </row>
    <row r="56387" spans="4:4" hidden="1" x14ac:dyDescent="0.35">
      <c r="D56387" s="157">
        <f t="shared" si="891"/>
        <v>0</v>
      </c>
    </row>
    <row r="56388" spans="4:4" hidden="1" x14ac:dyDescent="0.35">
      <c r="D56388" s="157">
        <f t="shared" ref="D56388:D56451" si="892">SUBTOTAL(109,D56355:D56387)</f>
        <v>0</v>
      </c>
    </row>
    <row r="56389" spans="4:4" hidden="1" x14ac:dyDescent="0.35">
      <c r="D56389" s="157">
        <f t="shared" si="892"/>
        <v>0</v>
      </c>
    </row>
    <row r="56390" spans="4:4" hidden="1" x14ac:dyDescent="0.35">
      <c r="D56390" s="157">
        <f t="shared" si="892"/>
        <v>0</v>
      </c>
    </row>
    <row r="56391" spans="4:4" hidden="1" x14ac:dyDescent="0.35">
      <c r="D56391" s="157">
        <f t="shared" si="892"/>
        <v>0</v>
      </c>
    </row>
    <row r="56392" spans="4:4" hidden="1" x14ac:dyDescent="0.35">
      <c r="D56392" s="157">
        <f t="shared" si="892"/>
        <v>0</v>
      </c>
    </row>
    <row r="56393" spans="4:4" hidden="1" x14ac:dyDescent="0.35">
      <c r="D56393" s="157">
        <f t="shared" si="892"/>
        <v>0</v>
      </c>
    </row>
    <row r="56394" spans="4:4" hidden="1" x14ac:dyDescent="0.35">
      <c r="D56394" s="157">
        <f t="shared" si="892"/>
        <v>0</v>
      </c>
    </row>
    <row r="56395" spans="4:4" hidden="1" x14ac:dyDescent="0.35">
      <c r="D56395" s="157">
        <f t="shared" si="892"/>
        <v>0</v>
      </c>
    </row>
    <row r="56396" spans="4:4" hidden="1" x14ac:dyDescent="0.35">
      <c r="D56396" s="157">
        <f t="shared" si="892"/>
        <v>0</v>
      </c>
    </row>
    <row r="56397" spans="4:4" hidden="1" x14ac:dyDescent="0.35">
      <c r="D56397" s="157">
        <f t="shared" si="892"/>
        <v>0</v>
      </c>
    </row>
    <row r="56398" spans="4:4" hidden="1" x14ac:dyDescent="0.35">
      <c r="D56398" s="157">
        <f t="shared" si="892"/>
        <v>0</v>
      </c>
    </row>
    <row r="56399" spans="4:4" hidden="1" x14ac:dyDescent="0.35">
      <c r="D56399" s="157">
        <f t="shared" si="892"/>
        <v>0</v>
      </c>
    </row>
    <row r="56400" spans="4:4" hidden="1" x14ac:dyDescent="0.35">
      <c r="D56400" s="157">
        <f t="shared" si="892"/>
        <v>0</v>
      </c>
    </row>
    <row r="56401" spans="4:4" hidden="1" x14ac:dyDescent="0.35">
      <c r="D56401" s="157">
        <f t="shared" si="892"/>
        <v>0</v>
      </c>
    </row>
    <row r="56402" spans="4:4" hidden="1" x14ac:dyDescent="0.35">
      <c r="D56402" s="157">
        <f t="shared" si="892"/>
        <v>0</v>
      </c>
    </row>
    <row r="56403" spans="4:4" hidden="1" x14ac:dyDescent="0.35">
      <c r="D56403" s="157">
        <f t="shared" si="892"/>
        <v>0</v>
      </c>
    </row>
    <row r="56404" spans="4:4" hidden="1" x14ac:dyDescent="0.35">
      <c r="D56404" s="157">
        <f t="shared" si="892"/>
        <v>0</v>
      </c>
    </row>
    <row r="56405" spans="4:4" hidden="1" x14ac:dyDescent="0.35">
      <c r="D56405" s="157">
        <f t="shared" si="892"/>
        <v>0</v>
      </c>
    </row>
    <row r="56406" spans="4:4" hidden="1" x14ac:dyDescent="0.35">
      <c r="D56406" s="157">
        <f t="shared" si="892"/>
        <v>0</v>
      </c>
    </row>
    <row r="56407" spans="4:4" hidden="1" x14ac:dyDescent="0.35">
      <c r="D56407" s="157">
        <f t="shared" si="892"/>
        <v>0</v>
      </c>
    </row>
    <row r="56408" spans="4:4" hidden="1" x14ac:dyDescent="0.35">
      <c r="D56408" s="157">
        <f t="shared" si="892"/>
        <v>0</v>
      </c>
    </row>
    <row r="56409" spans="4:4" hidden="1" x14ac:dyDescent="0.35">
      <c r="D56409" s="157">
        <f t="shared" si="892"/>
        <v>0</v>
      </c>
    </row>
    <row r="56410" spans="4:4" hidden="1" x14ac:dyDescent="0.35">
      <c r="D56410" s="157">
        <f t="shared" si="892"/>
        <v>0</v>
      </c>
    </row>
    <row r="56411" spans="4:4" hidden="1" x14ac:dyDescent="0.35">
      <c r="D56411" s="157">
        <f t="shared" si="892"/>
        <v>0</v>
      </c>
    </row>
    <row r="56412" spans="4:4" hidden="1" x14ac:dyDescent="0.35">
      <c r="D56412" s="157">
        <f t="shared" si="892"/>
        <v>0</v>
      </c>
    </row>
    <row r="56413" spans="4:4" hidden="1" x14ac:dyDescent="0.35">
      <c r="D56413" s="157">
        <f t="shared" si="892"/>
        <v>0</v>
      </c>
    </row>
    <row r="56414" spans="4:4" hidden="1" x14ac:dyDescent="0.35">
      <c r="D56414" s="157">
        <f t="shared" si="892"/>
        <v>0</v>
      </c>
    </row>
    <row r="56415" spans="4:4" hidden="1" x14ac:dyDescent="0.35">
      <c r="D56415" s="157">
        <f t="shared" si="892"/>
        <v>0</v>
      </c>
    </row>
    <row r="56416" spans="4:4" hidden="1" x14ac:dyDescent="0.35">
      <c r="D56416" s="157">
        <f t="shared" si="892"/>
        <v>0</v>
      </c>
    </row>
    <row r="56417" spans="4:4" hidden="1" x14ac:dyDescent="0.35">
      <c r="D56417" s="157">
        <f t="shared" si="892"/>
        <v>0</v>
      </c>
    </row>
    <row r="56418" spans="4:4" hidden="1" x14ac:dyDescent="0.35">
      <c r="D56418" s="157">
        <f t="shared" si="892"/>
        <v>0</v>
      </c>
    </row>
    <row r="56419" spans="4:4" hidden="1" x14ac:dyDescent="0.35">
      <c r="D56419" s="157">
        <f t="shared" si="892"/>
        <v>0</v>
      </c>
    </row>
    <row r="56420" spans="4:4" hidden="1" x14ac:dyDescent="0.35">
      <c r="D56420" s="157">
        <f t="shared" si="892"/>
        <v>0</v>
      </c>
    </row>
    <row r="56421" spans="4:4" hidden="1" x14ac:dyDescent="0.35">
      <c r="D56421" s="157">
        <f t="shared" si="892"/>
        <v>0</v>
      </c>
    </row>
    <row r="56422" spans="4:4" hidden="1" x14ac:dyDescent="0.35">
      <c r="D56422" s="157">
        <f t="shared" si="892"/>
        <v>0</v>
      </c>
    </row>
    <row r="56423" spans="4:4" hidden="1" x14ac:dyDescent="0.35">
      <c r="D56423" s="157">
        <f t="shared" si="892"/>
        <v>0</v>
      </c>
    </row>
    <row r="56424" spans="4:4" hidden="1" x14ac:dyDescent="0.35">
      <c r="D56424" s="157">
        <f t="shared" si="892"/>
        <v>0</v>
      </c>
    </row>
    <row r="56425" spans="4:4" hidden="1" x14ac:dyDescent="0.35">
      <c r="D56425" s="157">
        <f t="shared" si="892"/>
        <v>0</v>
      </c>
    </row>
    <row r="56426" spans="4:4" hidden="1" x14ac:dyDescent="0.35">
      <c r="D56426" s="157">
        <f t="shared" si="892"/>
        <v>0</v>
      </c>
    </row>
    <row r="56427" spans="4:4" hidden="1" x14ac:dyDescent="0.35">
      <c r="D56427" s="157">
        <f t="shared" si="892"/>
        <v>0</v>
      </c>
    </row>
    <row r="56428" spans="4:4" hidden="1" x14ac:dyDescent="0.35">
      <c r="D56428" s="157">
        <f t="shared" si="892"/>
        <v>0</v>
      </c>
    </row>
    <row r="56429" spans="4:4" hidden="1" x14ac:dyDescent="0.35">
      <c r="D56429" s="157">
        <f t="shared" si="892"/>
        <v>0</v>
      </c>
    </row>
    <row r="56430" spans="4:4" hidden="1" x14ac:dyDescent="0.35">
      <c r="D56430" s="157">
        <f t="shared" si="892"/>
        <v>0</v>
      </c>
    </row>
    <row r="56431" spans="4:4" hidden="1" x14ac:dyDescent="0.35">
      <c r="D56431" s="157">
        <f t="shared" si="892"/>
        <v>0</v>
      </c>
    </row>
    <row r="56432" spans="4:4" hidden="1" x14ac:dyDescent="0.35">
      <c r="D56432" s="157">
        <f t="shared" si="892"/>
        <v>0</v>
      </c>
    </row>
    <row r="56433" spans="4:4" hidden="1" x14ac:dyDescent="0.35">
      <c r="D56433" s="157">
        <f t="shared" si="892"/>
        <v>0</v>
      </c>
    </row>
    <row r="56434" spans="4:4" hidden="1" x14ac:dyDescent="0.35">
      <c r="D56434" s="157">
        <f t="shared" si="892"/>
        <v>0</v>
      </c>
    </row>
    <row r="56435" spans="4:4" hidden="1" x14ac:dyDescent="0.35">
      <c r="D56435" s="157">
        <f t="shared" si="892"/>
        <v>0</v>
      </c>
    </row>
    <row r="56436" spans="4:4" hidden="1" x14ac:dyDescent="0.35">
      <c r="D56436" s="157">
        <f t="shared" si="892"/>
        <v>0</v>
      </c>
    </row>
    <row r="56437" spans="4:4" hidden="1" x14ac:dyDescent="0.35">
      <c r="D56437" s="157">
        <f t="shared" si="892"/>
        <v>0</v>
      </c>
    </row>
    <row r="56438" spans="4:4" hidden="1" x14ac:dyDescent="0.35">
      <c r="D56438" s="157">
        <f t="shared" si="892"/>
        <v>0</v>
      </c>
    </row>
    <row r="56439" spans="4:4" hidden="1" x14ac:dyDescent="0.35">
      <c r="D56439" s="157">
        <f t="shared" si="892"/>
        <v>0</v>
      </c>
    </row>
    <row r="56440" spans="4:4" hidden="1" x14ac:dyDescent="0.35">
      <c r="D56440" s="157">
        <f t="shared" si="892"/>
        <v>0</v>
      </c>
    </row>
    <row r="56441" spans="4:4" hidden="1" x14ac:dyDescent="0.35">
      <c r="D56441" s="157">
        <f t="shared" si="892"/>
        <v>0</v>
      </c>
    </row>
    <row r="56442" spans="4:4" hidden="1" x14ac:dyDescent="0.35">
      <c r="D56442" s="157">
        <f t="shared" si="892"/>
        <v>0</v>
      </c>
    </row>
    <row r="56443" spans="4:4" hidden="1" x14ac:dyDescent="0.35">
      <c r="D56443" s="157">
        <f t="shared" si="892"/>
        <v>0</v>
      </c>
    </row>
    <row r="56444" spans="4:4" hidden="1" x14ac:dyDescent="0.35">
      <c r="D56444" s="157">
        <f t="shared" si="892"/>
        <v>0</v>
      </c>
    </row>
    <row r="56445" spans="4:4" hidden="1" x14ac:dyDescent="0.35">
      <c r="D56445" s="157">
        <f t="shared" si="892"/>
        <v>0</v>
      </c>
    </row>
    <row r="56446" spans="4:4" hidden="1" x14ac:dyDescent="0.35">
      <c r="D56446" s="157">
        <f t="shared" si="892"/>
        <v>0</v>
      </c>
    </row>
    <row r="56447" spans="4:4" hidden="1" x14ac:dyDescent="0.35">
      <c r="D56447" s="157">
        <f t="shared" si="892"/>
        <v>0</v>
      </c>
    </row>
    <row r="56448" spans="4:4" hidden="1" x14ac:dyDescent="0.35">
      <c r="D56448" s="157">
        <f t="shared" si="892"/>
        <v>0</v>
      </c>
    </row>
    <row r="56449" spans="4:4" hidden="1" x14ac:dyDescent="0.35">
      <c r="D56449" s="157">
        <f t="shared" si="892"/>
        <v>0</v>
      </c>
    </row>
    <row r="56450" spans="4:4" hidden="1" x14ac:dyDescent="0.35">
      <c r="D56450" s="157">
        <f t="shared" si="892"/>
        <v>0</v>
      </c>
    </row>
    <row r="56451" spans="4:4" hidden="1" x14ac:dyDescent="0.35">
      <c r="D56451" s="157">
        <f t="shared" si="892"/>
        <v>0</v>
      </c>
    </row>
    <row r="56452" spans="4:4" hidden="1" x14ac:dyDescent="0.35">
      <c r="D56452" s="157">
        <f t="shared" ref="D56452:D56515" si="893">SUBTOTAL(109,D56419:D56451)</f>
        <v>0</v>
      </c>
    </row>
    <row r="56453" spans="4:4" hidden="1" x14ac:dyDescent="0.35">
      <c r="D56453" s="157">
        <f t="shared" si="893"/>
        <v>0</v>
      </c>
    </row>
    <row r="56454" spans="4:4" hidden="1" x14ac:dyDescent="0.35">
      <c r="D56454" s="157">
        <f t="shared" si="893"/>
        <v>0</v>
      </c>
    </row>
    <row r="56455" spans="4:4" hidden="1" x14ac:dyDescent="0.35">
      <c r="D56455" s="157">
        <f t="shared" si="893"/>
        <v>0</v>
      </c>
    </row>
    <row r="56456" spans="4:4" hidden="1" x14ac:dyDescent="0.35">
      <c r="D56456" s="157">
        <f t="shared" si="893"/>
        <v>0</v>
      </c>
    </row>
    <row r="56457" spans="4:4" hidden="1" x14ac:dyDescent="0.35">
      <c r="D56457" s="157">
        <f t="shared" si="893"/>
        <v>0</v>
      </c>
    </row>
    <row r="56458" spans="4:4" hidden="1" x14ac:dyDescent="0.35">
      <c r="D56458" s="157">
        <f t="shared" si="893"/>
        <v>0</v>
      </c>
    </row>
    <row r="56459" spans="4:4" hidden="1" x14ac:dyDescent="0.35">
      <c r="D56459" s="157">
        <f t="shared" si="893"/>
        <v>0</v>
      </c>
    </row>
    <row r="56460" spans="4:4" hidden="1" x14ac:dyDescent="0.35">
      <c r="D56460" s="157">
        <f t="shared" si="893"/>
        <v>0</v>
      </c>
    </row>
    <row r="56461" spans="4:4" hidden="1" x14ac:dyDescent="0.35">
      <c r="D56461" s="157">
        <f t="shared" si="893"/>
        <v>0</v>
      </c>
    </row>
    <row r="56462" spans="4:4" hidden="1" x14ac:dyDescent="0.35">
      <c r="D56462" s="157">
        <f t="shared" si="893"/>
        <v>0</v>
      </c>
    </row>
    <row r="56463" spans="4:4" hidden="1" x14ac:dyDescent="0.35">
      <c r="D56463" s="157">
        <f t="shared" si="893"/>
        <v>0</v>
      </c>
    </row>
    <row r="56464" spans="4:4" hidden="1" x14ac:dyDescent="0.35">
      <c r="D56464" s="157">
        <f t="shared" si="893"/>
        <v>0</v>
      </c>
    </row>
    <row r="56465" spans="4:4" hidden="1" x14ac:dyDescent="0.35">
      <c r="D56465" s="157">
        <f t="shared" si="893"/>
        <v>0</v>
      </c>
    </row>
    <row r="56466" spans="4:4" hidden="1" x14ac:dyDescent="0.35">
      <c r="D56466" s="157">
        <f t="shared" si="893"/>
        <v>0</v>
      </c>
    </row>
    <row r="56467" spans="4:4" hidden="1" x14ac:dyDescent="0.35">
      <c r="D56467" s="157">
        <f t="shared" si="893"/>
        <v>0</v>
      </c>
    </row>
    <row r="56468" spans="4:4" hidden="1" x14ac:dyDescent="0.35">
      <c r="D56468" s="157">
        <f t="shared" si="893"/>
        <v>0</v>
      </c>
    </row>
    <row r="56469" spans="4:4" hidden="1" x14ac:dyDescent="0.35">
      <c r="D56469" s="157">
        <f t="shared" si="893"/>
        <v>0</v>
      </c>
    </row>
    <row r="56470" spans="4:4" hidden="1" x14ac:dyDescent="0.35">
      <c r="D56470" s="157">
        <f t="shared" si="893"/>
        <v>0</v>
      </c>
    </row>
    <row r="56471" spans="4:4" hidden="1" x14ac:dyDescent="0.35">
      <c r="D56471" s="157">
        <f t="shared" si="893"/>
        <v>0</v>
      </c>
    </row>
    <row r="56472" spans="4:4" hidden="1" x14ac:dyDescent="0.35">
      <c r="D56472" s="157">
        <f t="shared" si="893"/>
        <v>0</v>
      </c>
    </row>
    <row r="56473" spans="4:4" hidden="1" x14ac:dyDescent="0.35">
      <c r="D56473" s="157">
        <f t="shared" si="893"/>
        <v>0</v>
      </c>
    </row>
    <row r="56474" spans="4:4" hidden="1" x14ac:dyDescent="0.35">
      <c r="D56474" s="157">
        <f t="shared" si="893"/>
        <v>0</v>
      </c>
    </row>
    <row r="56475" spans="4:4" hidden="1" x14ac:dyDescent="0.35">
      <c r="D56475" s="157">
        <f t="shared" si="893"/>
        <v>0</v>
      </c>
    </row>
    <row r="56476" spans="4:4" hidden="1" x14ac:dyDescent="0.35">
      <c r="D56476" s="157">
        <f t="shared" si="893"/>
        <v>0</v>
      </c>
    </row>
    <row r="56477" spans="4:4" hidden="1" x14ac:dyDescent="0.35">
      <c r="D56477" s="157">
        <f t="shared" si="893"/>
        <v>0</v>
      </c>
    </row>
    <row r="56478" spans="4:4" hidden="1" x14ac:dyDescent="0.35">
      <c r="D56478" s="157">
        <f t="shared" si="893"/>
        <v>0</v>
      </c>
    </row>
    <row r="56479" spans="4:4" hidden="1" x14ac:dyDescent="0.35">
      <c r="D56479" s="157">
        <f t="shared" si="893"/>
        <v>0</v>
      </c>
    </row>
    <row r="56480" spans="4:4" hidden="1" x14ac:dyDescent="0.35">
      <c r="D56480" s="157">
        <f t="shared" si="893"/>
        <v>0</v>
      </c>
    </row>
    <row r="56481" spans="4:4" hidden="1" x14ac:dyDescent="0.35">
      <c r="D56481" s="157">
        <f t="shared" si="893"/>
        <v>0</v>
      </c>
    </row>
    <row r="56482" spans="4:4" hidden="1" x14ac:dyDescent="0.35">
      <c r="D56482" s="157">
        <f t="shared" si="893"/>
        <v>0</v>
      </c>
    </row>
    <row r="56483" spans="4:4" hidden="1" x14ac:dyDescent="0.35">
      <c r="D56483" s="157">
        <f t="shared" si="893"/>
        <v>0</v>
      </c>
    </row>
    <row r="56484" spans="4:4" hidden="1" x14ac:dyDescent="0.35">
      <c r="D56484" s="157">
        <f t="shared" si="893"/>
        <v>0</v>
      </c>
    </row>
    <row r="56485" spans="4:4" hidden="1" x14ac:dyDescent="0.35">
      <c r="D56485" s="157">
        <f t="shared" si="893"/>
        <v>0</v>
      </c>
    </row>
    <row r="56486" spans="4:4" hidden="1" x14ac:dyDescent="0.35">
      <c r="D56486" s="157">
        <f t="shared" si="893"/>
        <v>0</v>
      </c>
    </row>
    <row r="56487" spans="4:4" hidden="1" x14ac:dyDescent="0.35">
      <c r="D56487" s="157">
        <f t="shared" si="893"/>
        <v>0</v>
      </c>
    </row>
    <row r="56488" spans="4:4" hidden="1" x14ac:dyDescent="0.35">
      <c r="D56488" s="157">
        <f t="shared" si="893"/>
        <v>0</v>
      </c>
    </row>
    <row r="56489" spans="4:4" hidden="1" x14ac:dyDescent="0.35">
      <c r="D56489" s="157">
        <f t="shared" si="893"/>
        <v>0</v>
      </c>
    </row>
    <row r="56490" spans="4:4" hidden="1" x14ac:dyDescent="0.35">
      <c r="D56490" s="157">
        <f t="shared" si="893"/>
        <v>0</v>
      </c>
    </row>
    <row r="56491" spans="4:4" hidden="1" x14ac:dyDescent="0.35">
      <c r="D56491" s="157">
        <f t="shared" si="893"/>
        <v>0</v>
      </c>
    </row>
    <row r="56492" spans="4:4" hidden="1" x14ac:dyDescent="0.35">
      <c r="D56492" s="157">
        <f t="shared" si="893"/>
        <v>0</v>
      </c>
    </row>
    <row r="56493" spans="4:4" hidden="1" x14ac:dyDescent="0.35">
      <c r="D56493" s="157">
        <f t="shared" si="893"/>
        <v>0</v>
      </c>
    </row>
    <row r="56494" spans="4:4" hidden="1" x14ac:dyDescent="0.35">
      <c r="D56494" s="157">
        <f t="shared" si="893"/>
        <v>0</v>
      </c>
    </row>
    <row r="56495" spans="4:4" hidden="1" x14ac:dyDescent="0.35">
      <c r="D56495" s="157">
        <f t="shared" si="893"/>
        <v>0</v>
      </c>
    </row>
    <row r="56496" spans="4:4" hidden="1" x14ac:dyDescent="0.35">
      <c r="D56496" s="157">
        <f t="shared" si="893"/>
        <v>0</v>
      </c>
    </row>
    <row r="56497" spans="4:4" hidden="1" x14ac:dyDescent="0.35">
      <c r="D56497" s="157">
        <f t="shared" si="893"/>
        <v>0</v>
      </c>
    </row>
    <row r="56498" spans="4:4" hidden="1" x14ac:dyDescent="0.35">
      <c r="D56498" s="157">
        <f t="shared" si="893"/>
        <v>0</v>
      </c>
    </row>
    <row r="56499" spans="4:4" hidden="1" x14ac:dyDescent="0.35">
      <c r="D56499" s="157">
        <f t="shared" si="893"/>
        <v>0</v>
      </c>
    </row>
    <row r="56500" spans="4:4" hidden="1" x14ac:dyDescent="0.35">
      <c r="D56500" s="157">
        <f t="shared" si="893"/>
        <v>0</v>
      </c>
    </row>
    <row r="56501" spans="4:4" hidden="1" x14ac:dyDescent="0.35">
      <c r="D56501" s="157">
        <f t="shared" si="893"/>
        <v>0</v>
      </c>
    </row>
    <row r="56502" spans="4:4" hidden="1" x14ac:dyDescent="0.35">
      <c r="D56502" s="157">
        <f t="shared" si="893"/>
        <v>0</v>
      </c>
    </row>
    <row r="56503" spans="4:4" hidden="1" x14ac:dyDescent="0.35">
      <c r="D56503" s="157">
        <f t="shared" si="893"/>
        <v>0</v>
      </c>
    </row>
    <row r="56504" spans="4:4" hidden="1" x14ac:dyDescent="0.35">
      <c r="D56504" s="157">
        <f t="shared" si="893"/>
        <v>0</v>
      </c>
    </row>
    <row r="56505" spans="4:4" hidden="1" x14ac:dyDescent="0.35">
      <c r="D56505" s="157">
        <f t="shared" si="893"/>
        <v>0</v>
      </c>
    </row>
    <row r="56506" spans="4:4" hidden="1" x14ac:dyDescent="0.35">
      <c r="D56506" s="157">
        <f t="shared" si="893"/>
        <v>0</v>
      </c>
    </row>
    <row r="56507" spans="4:4" hidden="1" x14ac:dyDescent="0.35">
      <c r="D56507" s="157">
        <f t="shared" si="893"/>
        <v>0</v>
      </c>
    </row>
    <row r="56508" spans="4:4" hidden="1" x14ac:dyDescent="0.35">
      <c r="D56508" s="157">
        <f t="shared" si="893"/>
        <v>0</v>
      </c>
    </row>
    <row r="56509" spans="4:4" hidden="1" x14ac:dyDescent="0.35">
      <c r="D56509" s="157">
        <f t="shared" si="893"/>
        <v>0</v>
      </c>
    </row>
    <row r="56510" spans="4:4" hidden="1" x14ac:dyDescent="0.35">
      <c r="D56510" s="157">
        <f t="shared" si="893"/>
        <v>0</v>
      </c>
    </row>
    <row r="56511" spans="4:4" hidden="1" x14ac:dyDescent="0.35">
      <c r="D56511" s="157">
        <f t="shared" si="893"/>
        <v>0</v>
      </c>
    </row>
    <row r="56512" spans="4:4" hidden="1" x14ac:dyDescent="0.35">
      <c r="D56512" s="157">
        <f t="shared" si="893"/>
        <v>0</v>
      </c>
    </row>
    <row r="56513" spans="4:4" hidden="1" x14ac:dyDescent="0.35">
      <c r="D56513" s="157">
        <f t="shared" si="893"/>
        <v>0</v>
      </c>
    </row>
    <row r="56514" spans="4:4" hidden="1" x14ac:dyDescent="0.35">
      <c r="D56514" s="157">
        <f t="shared" si="893"/>
        <v>0</v>
      </c>
    </row>
    <row r="56515" spans="4:4" hidden="1" x14ac:dyDescent="0.35">
      <c r="D56515" s="157">
        <f t="shared" si="893"/>
        <v>0</v>
      </c>
    </row>
    <row r="56516" spans="4:4" hidden="1" x14ac:dyDescent="0.35">
      <c r="D56516" s="157">
        <f t="shared" ref="D56516:D56579" si="894">SUBTOTAL(109,D56483:D56515)</f>
        <v>0</v>
      </c>
    </row>
    <row r="56517" spans="4:4" hidden="1" x14ac:dyDescent="0.35">
      <c r="D56517" s="157">
        <f t="shared" si="894"/>
        <v>0</v>
      </c>
    </row>
    <row r="56518" spans="4:4" hidden="1" x14ac:dyDescent="0.35">
      <c r="D56518" s="157">
        <f t="shared" si="894"/>
        <v>0</v>
      </c>
    </row>
    <row r="56519" spans="4:4" hidden="1" x14ac:dyDescent="0.35">
      <c r="D56519" s="157">
        <f t="shared" si="894"/>
        <v>0</v>
      </c>
    </row>
    <row r="56520" spans="4:4" hidden="1" x14ac:dyDescent="0.35">
      <c r="D56520" s="157">
        <f t="shared" si="894"/>
        <v>0</v>
      </c>
    </row>
    <row r="56521" spans="4:4" hidden="1" x14ac:dyDescent="0.35">
      <c r="D56521" s="157">
        <f t="shared" si="894"/>
        <v>0</v>
      </c>
    </row>
    <row r="56522" spans="4:4" hidden="1" x14ac:dyDescent="0.35">
      <c r="D56522" s="157">
        <f t="shared" si="894"/>
        <v>0</v>
      </c>
    </row>
    <row r="56523" spans="4:4" hidden="1" x14ac:dyDescent="0.35">
      <c r="D56523" s="157">
        <f t="shared" si="894"/>
        <v>0</v>
      </c>
    </row>
    <row r="56524" spans="4:4" hidden="1" x14ac:dyDescent="0.35">
      <c r="D56524" s="157">
        <f t="shared" si="894"/>
        <v>0</v>
      </c>
    </row>
    <row r="56525" spans="4:4" hidden="1" x14ac:dyDescent="0.35">
      <c r="D56525" s="157">
        <f t="shared" si="894"/>
        <v>0</v>
      </c>
    </row>
    <row r="56526" spans="4:4" hidden="1" x14ac:dyDescent="0.35">
      <c r="D56526" s="157">
        <f t="shared" si="894"/>
        <v>0</v>
      </c>
    </row>
    <row r="56527" spans="4:4" hidden="1" x14ac:dyDescent="0.35">
      <c r="D56527" s="157">
        <f t="shared" si="894"/>
        <v>0</v>
      </c>
    </row>
    <row r="56528" spans="4:4" hidden="1" x14ac:dyDescent="0.35">
      <c r="D56528" s="157">
        <f t="shared" si="894"/>
        <v>0</v>
      </c>
    </row>
    <row r="56529" spans="4:4" hidden="1" x14ac:dyDescent="0.35">
      <c r="D56529" s="157">
        <f t="shared" si="894"/>
        <v>0</v>
      </c>
    </row>
    <row r="56530" spans="4:4" hidden="1" x14ac:dyDescent="0.35">
      <c r="D56530" s="157">
        <f t="shared" si="894"/>
        <v>0</v>
      </c>
    </row>
    <row r="56531" spans="4:4" hidden="1" x14ac:dyDescent="0.35">
      <c r="D56531" s="157">
        <f t="shared" si="894"/>
        <v>0</v>
      </c>
    </row>
    <row r="56532" spans="4:4" hidden="1" x14ac:dyDescent="0.35">
      <c r="D56532" s="157">
        <f t="shared" si="894"/>
        <v>0</v>
      </c>
    </row>
    <row r="56533" spans="4:4" hidden="1" x14ac:dyDescent="0.35">
      <c r="D56533" s="157">
        <f t="shared" si="894"/>
        <v>0</v>
      </c>
    </row>
    <row r="56534" spans="4:4" hidden="1" x14ac:dyDescent="0.35">
      <c r="D56534" s="157">
        <f t="shared" si="894"/>
        <v>0</v>
      </c>
    </row>
    <row r="56535" spans="4:4" hidden="1" x14ac:dyDescent="0.35">
      <c r="D56535" s="157">
        <f t="shared" si="894"/>
        <v>0</v>
      </c>
    </row>
    <row r="56536" spans="4:4" hidden="1" x14ac:dyDescent="0.35">
      <c r="D56536" s="157">
        <f t="shared" si="894"/>
        <v>0</v>
      </c>
    </row>
    <row r="56537" spans="4:4" hidden="1" x14ac:dyDescent="0.35">
      <c r="D56537" s="157">
        <f t="shared" si="894"/>
        <v>0</v>
      </c>
    </row>
    <row r="56538" spans="4:4" hidden="1" x14ac:dyDescent="0.35">
      <c r="D56538" s="157">
        <f t="shared" si="894"/>
        <v>0</v>
      </c>
    </row>
    <row r="56539" spans="4:4" hidden="1" x14ac:dyDescent="0.35">
      <c r="D56539" s="157">
        <f t="shared" si="894"/>
        <v>0</v>
      </c>
    </row>
    <row r="56540" spans="4:4" hidden="1" x14ac:dyDescent="0.35">
      <c r="D56540" s="157">
        <f t="shared" si="894"/>
        <v>0</v>
      </c>
    </row>
    <row r="56541" spans="4:4" hidden="1" x14ac:dyDescent="0.35">
      <c r="D56541" s="157">
        <f t="shared" si="894"/>
        <v>0</v>
      </c>
    </row>
    <row r="56542" spans="4:4" hidden="1" x14ac:dyDescent="0.35">
      <c r="D56542" s="157">
        <f t="shared" si="894"/>
        <v>0</v>
      </c>
    </row>
    <row r="56543" spans="4:4" hidden="1" x14ac:dyDescent="0.35">
      <c r="D56543" s="157">
        <f t="shared" si="894"/>
        <v>0</v>
      </c>
    </row>
    <row r="56544" spans="4:4" hidden="1" x14ac:dyDescent="0.35">
      <c r="D56544" s="157">
        <f t="shared" si="894"/>
        <v>0</v>
      </c>
    </row>
    <row r="56545" spans="4:4" hidden="1" x14ac:dyDescent="0.35">
      <c r="D56545" s="157">
        <f t="shared" si="894"/>
        <v>0</v>
      </c>
    </row>
    <row r="56546" spans="4:4" hidden="1" x14ac:dyDescent="0.35">
      <c r="D56546" s="157">
        <f t="shared" si="894"/>
        <v>0</v>
      </c>
    </row>
    <row r="56547" spans="4:4" hidden="1" x14ac:dyDescent="0.35">
      <c r="D56547" s="157">
        <f t="shared" si="894"/>
        <v>0</v>
      </c>
    </row>
    <row r="56548" spans="4:4" hidden="1" x14ac:dyDescent="0.35">
      <c r="D56548" s="157">
        <f t="shared" si="894"/>
        <v>0</v>
      </c>
    </row>
    <row r="56549" spans="4:4" hidden="1" x14ac:dyDescent="0.35">
      <c r="D56549" s="157">
        <f t="shared" si="894"/>
        <v>0</v>
      </c>
    </row>
    <row r="56550" spans="4:4" hidden="1" x14ac:dyDescent="0.35">
      <c r="D56550" s="157">
        <f t="shared" si="894"/>
        <v>0</v>
      </c>
    </row>
    <row r="56551" spans="4:4" hidden="1" x14ac:dyDescent="0.35">
      <c r="D56551" s="157">
        <f t="shared" si="894"/>
        <v>0</v>
      </c>
    </row>
    <row r="56552" spans="4:4" hidden="1" x14ac:dyDescent="0.35">
      <c r="D56552" s="157">
        <f t="shared" si="894"/>
        <v>0</v>
      </c>
    </row>
    <row r="56553" spans="4:4" hidden="1" x14ac:dyDescent="0.35">
      <c r="D56553" s="157">
        <f t="shared" si="894"/>
        <v>0</v>
      </c>
    </row>
    <row r="56554" spans="4:4" hidden="1" x14ac:dyDescent="0.35">
      <c r="D56554" s="157">
        <f t="shared" si="894"/>
        <v>0</v>
      </c>
    </row>
    <row r="56555" spans="4:4" hidden="1" x14ac:dyDescent="0.35">
      <c r="D56555" s="157">
        <f t="shared" si="894"/>
        <v>0</v>
      </c>
    </row>
    <row r="56556" spans="4:4" hidden="1" x14ac:dyDescent="0.35">
      <c r="D56556" s="157">
        <f t="shared" si="894"/>
        <v>0</v>
      </c>
    </row>
    <row r="56557" spans="4:4" hidden="1" x14ac:dyDescent="0.35">
      <c r="D56557" s="157">
        <f t="shared" si="894"/>
        <v>0</v>
      </c>
    </row>
    <row r="56558" spans="4:4" hidden="1" x14ac:dyDescent="0.35">
      <c r="D56558" s="157">
        <f t="shared" si="894"/>
        <v>0</v>
      </c>
    </row>
    <row r="56559" spans="4:4" hidden="1" x14ac:dyDescent="0.35">
      <c r="D56559" s="157">
        <f t="shared" si="894"/>
        <v>0</v>
      </c>
    </row>
    <row r="56560" spans="4:4" hidden="1" x14ac:dyDescent="0.35">
      <c r="D56560" s="157">
        <f t="shared" si="894"/>
        <v>0</v>
      </c>
    </row>
    <row r="56561" spans="4:4" hidden="1" x14ac:dyDescent="0.35">
      <c r="D56561" s="157">
        <f t="shared" si="894"/>
        <v>0</v>
      </c>
    </row>
    <row r="56562" spans="4:4" hidden="1" x14ac:dyDescent="0.35">
      <c r="D56562" s="157">
        <f t="shared" si="894"/>
        <v>0</v>
      </c>
    </row>
    <row r="56563" spans="4:4" hidden="1" x14ac:dyDescent="0.35">
      <c r="D56563" s="157">
        <f t="shared" si="894"/>
        <v>0</v>
      </c>
    </row>
    <row r="56564" spans="4:4" hidden="1" x14ac:dyDescent="0.35">
      <c r="D56564" s="157">
        <f t="shared" si="894"/>
        <v>0</v>
      </c>
    </row>
    <row r="56565" spans="4:4" hidden="1" x14ac:dyDescent="0.35">
      <c r="D56565" s="157">
        <f t="shared" si="894"/>
        <v>0</v>
      </c>
    </row>
    <row r="56566" spans="4:4" hidden="1" x14ac:dyDescent="0.35">
      <c r="D56566" s="157">
        <f t="shared" si="894"/>
        <v>0</v>
      </c>
    </row>
    <row r="56567" spans="4:4" hidden="1" x14ac:dyDescent="0.35">
      <c r="D56567" s="157">
        <f t="shared" si="894"/>
        <v>0</v>
      </c>
    </row>
    <row r="56568" spans="4:4" hidden="1" x14ac:dyDescent="0.35">
      <c r="D56568" s="157">
        <f t="shared" si="894"/>
        <v>0</v>
      </c>
    </row>
    <row r="56569" spans="4:4" hidden="1" x14ac:dyDescent="0.35">
      <c r="D56569" s="157">
        <f t="shared" si="894"/>
        <v>0</v>
      </c>
    </row>
    <row r="56570" spans="4:4" hidden="1" x14ac:dyDescent="0.35">
      <c r="D56570" s="157">
        <f t="shared" si="894"/>
        <v>0</v>
      </c>
    </row>
    <row r="56571" spans="4:4" hidden="1" x14ac:dyDescent="0.35">
      <c r="D56571" s="157">
        <f t="shared" si="894"/>
        <v>0</v>
      </c>
    </row>
    <row r="56572" spans="4:4" hidden="1" x14ac:dyDescent="0.35">
      <c r="D56572" s="157">
        <f t="shared" si="894"/>
        <v>0</v>
      </c>
    </row>
    <row r="56573" spans="4:4" hidden="1" x14ac:dyDescent="0.35">
      <c r="D56573" s="157">
        <f t="shared" si="894"/>
        <v>0</v>
      </c>
    </row>
    <row r="56574" spans="4:4" hidden="1" x14ac:dyDescent="0.35">
      <c r="D56574" s="157">
        <f t="shared" si="894"/>
        <v>0</v>
      </c>
    </row>
    <row r="56575" spans="4:4" hidden="1" x14ac:dyDescent="0.35">
      <c r="D56575" s="157">
        <f t="shared" si="894"/>
        <v>0</v>
      </c>
    </row>
    <row r="56576" spans="4:4" hidden="1" x14ac:dyDescent="0.35">
      <c r="D56576" s="157">
        <f t="shared" si="894"/>
        <v>0</v>
      </c>
    </row>
    <row r="56577" spans="4:4" hidden="1" x14ac:dyDescent="0.35">
      <c r="D56577" s="157">
        <f t="shared" si="894"/>
        <v>0</v>
      </c>
    </row>
    <row r="56578" spans="4:4" hidden="1" x14ac:dyDescent="0.35">
      <c r="D56578" s="157">
        <f t="shared" si="894"/>
        <v>0</v>
      </c>
    </row>
    <row r="56579" spans="4:4" hidden="1" x14ac:dyDescent="0.35">
      <c r="D56579" s="157">
        <f t="shared" si="894"/>
        <v>0</v>
      </c>
    </row>
    <row r="56580" spans="4:4" hidden="1" x14ac:dyDescent="0.35">
      <c r="D56580" s="157">
        <f t="shared" ref="D56580:D56643" si="895">SUBTOTAL(109,D56547:D56579)</f>
        <v>0</v>
      </c>
    </row>
    <row r="56581" spans="4:4" hidden="1" x14ac:dyDescent="0.35">
      <c r="D56581" s="157">
        <f t="shared" si="895"/>
        <v>0</v>
      </c>
    </row>
    <row r="56582" spans="4:4" hidden="1" x14ac:dyDescent="0.35">
      <c r="D56582" s="157">
        <f t="shared" si="895"/>
        <v>0</v>
      </c>
    </row>
    <row r="56583" spans="4:4" hidden="1" x14ac:dyDescent="0.35">
      <c r="D56583" s="157">
        <f t="shared" si="895"/>
        <v>0</v>
      </c>
    </row>
    <row r="56584" spans="4:4" hidden="1" x14ac:dyDescent="0.35">
      <c r="D56584" s="157">
        <f t="shared" si="895"/>
        <v>0</v>
      </c>
    </row>
    <row r="56585" spans="4:4" hidden="1" x14ac:dyDescent="0.35">
      <c r="D56585" s="157">
        <f t="shared" si="895"/>
        <v>0</v>
      </c>
    </row>
    <row r="56586" spans="4:4" hidden="1" x14ac:dyDescent="0.35">
      <c r="D56586" s="157">
        <f t="shared" si="895"/>
        <v>0</v>
      </c>
    </row>
    <row r="56587" spans="4:4" hidden="1" x14ac:dyDescent="0.35">
      <c r="D56587" s="157">
        <f t="shared" si="895"/>
        <v>0</v>
      </c>
    </row>
    <row r="56588" spans="4:4" hidden="1" x14ac:dyDescent="0.35">
      <c r="D56588" s="157">
        <f t="shared" si="895"/>
        <v>0</v>
      </c>
    </row>
    <row r="56589" spans="4:4" hidden="1" x14ac:dyDescent="0.35">
      <c r="D56589" s="157">
        <f t="shared" si="895"/>
        <v>0</v>
      </c>
    </row>
    <row r="56590" spans="4:4" hidden="1" x14ac:dyDescent="0.35">
      <c r="D56590" s="157">
        <f t="shared" si="895"/>
        <v>0</v>
      </c>
    </row>
    <row r="56591" spans="4:4" hidden="1" x14ac:dyDescent="0.35">
      <c r="D56591" s="157">
        <f t="shared" si="895"/>
        <v>0</v>
      </c>
    </row>
    <row r="56592" spans="4:4" hidden="1" x14ac:dyDescent="0.35">
      <c r="D56592" s="157">
        <f t="shared" si="895"/>
        <v>0</v>
      </c>
    </row>
    <row r="56593" spans="4:4" hidden="1" x14ac:dyDescent="0.35">
      <c r="D56593" s="157">
        <f t="shared" si="895"/>
        <v>0</v>
      </c>
    </row>
    <row r="56594" spans="4:4" hidden="1" x14ac:dyDescent="0.35">
      <c r="D56594" s="157">
        <f t="shared" si="895"/>
        <v>0</v>
      </c>
    </row>
    <row r="56595" spans="4:4" hidden="1" x14ac:dyDescent="0.35">
      <c r="D56595" s="157">
        <f t="shared" si="895"/>
        <v>0</v>
      </c>
    </row>
    <row r="56596" spans="4:4" hidden="1" x14ac:dyDescent="0.35">
      <c r="D56596" s="157">
        <f t="shared" si="895"/>
        <v>0</v>
      </c>
    </row>
    <row r="56597" spans="4:4" hidden="1" x14ac:dyDescent="0.35">
      <c r="D56597" s="157">
        <f t="shared" si="895"/>
        <v>0</v>
      </c>
    </row>
    <row r="56598" spans="4:4" hidden="1" x14ac:dyDescent="0.35">
      <c r="D56598" s="157">
        <f t="shared" si="895"/>
        <v>0</v>
      </c>
    </row>
    <row r="56599" spans="4:4" hidden="1" x14ac:dyDescent="0.35">
      <c r="D56599" s="157">
        <f t="shared" si="895"/>
        <v>0</v>
      </c>
    </row>
    <row r="56600" spans="4:4" hidden="1" x14ac:dyDescent="0.35">
      <c r="D56600" s="157">
        <f t="shared" si="895"/>
        <v>0</v>
      </c>
    </row>
    <row r="56601" spans="4:4" hidden="1" x14ac:dyDescent="0.35">
      <c r="D56601" s="157">
        <f t="shared" si="895"/>
        <v>0</v>
      </c>
    </row>
    <row r="56602" spans="4:4" hidden="1" x14ac:dyDescent="0.35">
      <c r="D56602" s="157">
        <f t="shared" si="895"/>
        <v>0</v>
      </c>
    </row>
    <row r="56603" spans="4:4" hidden="1" x14ac:dyDescent="0.35">
      <c r="D56603" s="157">
        <f t="shared" si="895"/>
        <v>0</v>
      </c>
    </row>
    <row r="56604" spans="4:4" hidden="1" x14ac:dyDescent="0.35">
      <c r="D56604" s="157">
        <f t="shared" si="895"/>
        <v>0</v>
      </c>
    </row>
    <row r="56605" spans="4:4" hidden="1" x14ac:dyDescent="0.35">
      <c r="D56605" s="157">
        <f t="shared" si="895"/>
        <v>0</v>
      </c>
    </row>
    <row r="56606" spans="4:4" hidden="1" x14ac:dyDescent="0.35">
      <c r="D56606" s="157">
        <f t="shared" si="895"/>
        <v>0</v>
      </c>
    </row>
    <row r="56607" spans="4:4" hidden="1" x14ac:dyDescent="0.35">
      <c r="D56607" s="157">
        <f t="shared" si="895"/>
        <v>0</v>
      </c>
    </row>
    <row r="56608" spans="4:4" hidden="1" x14ac:dyDescent="0.35">
      <c r="D56608" s="157">
        <f t="shared" si="895"/>
        <v>0</v>
      </c>
    </row>
    <row r="56609" spans="4:4" hidden="1" x14ac:dyDescent="0.35">
      <c r="D56609" s="157">
        <f t="shared" si="895"/>
        <v>0</v>
      </c>
    </row>
    <row r="56610" spans="4:4" hidden="1" x14ac:dyDescent="0.35">
      <c r="D56610" s="157">
        <f t="shared" si="895"/>
        <v>0</v>
      </c>
    </row>
    <row r="56611" spans="4:4" hidden="1" x14ac:dyDescent="0.35">
      <c r="D56611" s="157">
        <f t="shared" si="895"/>
        <v>0</v>
      </c>
    </row>
    <row r="56612" spans="4:4" hidden="1" x14ac:dyDescent="0.35">
      <c r="D56612" s="157">
        <f t="shared" si="895"/>
        <v>0</v>
      </c>
    </row>
    <row r="56613" spans="4:4" hidden="1" x14ac:dyDescent="0.35">
      <c r="D56613" s="157">
        <f t="shared" si="895"/>
        <v>0</v>
      </c>
    </row>
    <row r="56614" spans="4:4" hidden="1" x14ac:dyDescent="0.35">
      <c r="D56614" s="157">
        <f t="shared" si="895"/>
        <v>0</v>
      </c>
    </row>
    <row r="56615" spans="4:4" hidden="1" x14ac:dyDescent="0.35">
      <c r="D56615" s="157">
        <f t="shared" si="895"/>
        <v>0</v>
      </c>
    </row>
    <row r="56616" spans="4:4" hidden="1" x14ac:dyDescent="0.35">
      <c r="D56616" s="157">
        <f t="shared" si="895"/>
        <v>0</v>
      </c>
    </row>
    <row r="56617" spans="4:4" hidden="1" x14ac:dyDescent="0.35">
      <c r="D56617" s="157">
        <f t="shared" si="895"/>
        <v>0</v>
      </c>
    </row>
    <row r="56618" spans="4:4" hidden="1" x14ac:dyDescent="0.35">
      <c r="D56618" s="157">
        <f t="shared" si="895"/>
        <v>0</v>
      </c>
    </row>
    <row r="56619" spans="4:4" hidden="1" x14ac:dyDescent="0.35">
      <c r="D56619" s="157">
        <f t="shared" si="895"/>
        <v>0</v>
      </c>
    </row>
    <row r="56620" spans="4:4" hidden="1" x14ac:dyDescent="0.35">
      <c r="D56620" s="157">
        <f t="shared" si="895"/>
        <v>0</v>
      </c>
    </row>
    <row r="56621" spans="4:4" hidden="1" x14ac:dyDescent="0.35">
      <c r="D56621" s="157">
        <f t="shared" si="895"/>
        <v>0</v>
      </c>
    </row>
    <row r="56622" spans="4:4" hidden="1" x14ac:dyDescent="0.35">
      <c r="D56622" s="157">
        <f t="shared" si="895"/>
        <v>0</v>
      </c>
    </row>
    <row r="56623" spans="4:4" hidden="1" x14ac:dyDescent="0.35">
      <c r="D56623" s="157">
        <f t="shared" si="895"/>
        <v>0</v>
      </c>
    </row>
    <row r="56624" spans="4:4" hidden="1" x14ac:dyDescent="0.35">
      <c r="D56624" s="157">
        <f t="shared" si="895"/>
        <v>0</v>
      </c>
    </row>
    <row r="56625" spans="4:4" hidden="1" x14ac:dyDescent="0.35">
      <c r="D56625" s="157">
        <f t="shared" si="895"/>
        <v>0</v>
      </c>
    </row>
    <row r="56626" spans="4:4" hidden="1" x14ac:dyDescent="0.35">
      <c r="D56626" s="157">
        <f t="shared" si="895"/>
        <v>0</v>
      </c>
    </row>
    <row r="56627" spans="4:4" hidden="1" x14ac:dyDescent="0.35">
      <c r="D56627" s="157">
        <f t="shared" si="895"/>
        <v>0</v>
      </c>
    </row>
    <row r="56628" spans="4:4" hidden="1" x14ac:dyDescent="0.35">
      <c r="D56628" s="157">
        <f t="shared" si="895"/>
        <v>0</v>
      </c>
    </row>
    <row r="56629" spans="4:4" hidden="1" x14ac:dyDescent="0.35">
      <c r="D56629" s="157">
        <f t="shared" si="895"/>
        <v>0</v>
      </c>
    </row>
    <row r="56630" spans="4:4" hidden="1" x14ac:dyDescent="0.35">
      <c r="D56630" s="157">
        <f t="shared" si="895"/>
        <v>0</v>
      </c>
    </row>
    <row r="56631" spans="4:4" hidden="1" x14ac:dyDescent="0.35">
      <c r="D56631" s="157">
        <f t="shared" si="895"/>
        <v>0</v>
      </c>
    </row>
    <row r="56632" spans="4:4" hidden="1" x14ac:dyDescent="0.35">
      <c r="D56632" s="157">
        <f t="shared" si="895"/>
        <v>0</v>
      </c>
    </row>
    <row r="56633" spans="4:4" hidden="1" x14ac:dyDescent="0.35">
      <c r="D56633" s="157">
        <f t="shared" si="895"/>
        <v>0</v>
      </c>
    </row>
    <row r="56634" spans="4:4" hidden="1" x14ac:dyDescent="0.35">
      <c r="D56634" s="157">
        <f t="shared" si="895"/>
        <v>0</v>
      </c>
    </row>
    <row r="56635" spans="4:4" hidden="1" x14ac:dyDescent="0.35">
      <c r="D56635" s="157">
        <f t="shared" si="895"/>
        <v>0</v>
      </c>
    </row>
    <row r="56636" spans="4:4" hidden="1" x14ac:dyDescent="0.35">
      <c r="D56636" s="157">
        <f t="shared" si="895"/>
        <v>0</v>
      </c>
    </row>
    <row r="56637" spans="4:4" hidden="1" x14ac:dyDescent="0.35">
      <c r="D56637" s="157">
        <f t="shared" si="895"/>
        <v>0</v>
      </c>
    </row>
    <row r="56638" spans="4:4" hidden="1" x14ac:dyDescent="0.35">
      <c r="D56638" s="157">
        <f t="shared" si="895"/>
        <v>0</v>
      </c>
    </row>
    <row r="56639" spans="4:4" hidden="1" x14ac:dyDescent="0.35">
      <c r="D56639" s="157">
        <f t="shared" si="895"/>
        <v>0</v>
      </c>
    </row>
    <row r="56640" spans="4:4" hidden="1" x14ac:dyDescent="0.35">
      <c r="D56640" s="157">
        <f t="shared" si="895"/>
        <v>0</v>
      </c>
    </row>
    <row r="56641" spans="4:4" hidden="1" x14ac:dyDescent="0.35">
      <c r="D56641" s="157">
        <f t="shared" si="895"/>
        <v>0</v>
      </c>
    </row>
    <row r="56642" spans="4:4" hidden="1" x14ac:dyDescent="0.35">
      <c r="D56642" s="157">
        <f t="shared" si="895"/>
        <v>0</v>
      </c>
    </row>
    <row r="56643" spans="4:4" hidden="1" x14ac:dyDescent="0.35">
      <c r="D56643" s="157">
        <f t="shared" si="895"/>
        <v>0</v>
      </c>
    </row>
    <row r="56644" spans="4:4" hidden="1" x14ac:dyDescent="0.35">
      <c r="D56644" s="157">
        <f t="shared" ref="D56644:D56707" si="896">SUBTOTAL(109,D56611:D56643)</f>
        <v>0</v>
      </c>
    </row>
    <row r="56645" spans="4:4" hidden="1" x14ac:dyDescent="0.35">
      <c r="D56645" s="157">
        <f t="shared" si="896"/>
        <v>0</v>
      </c>
    </row>
    <row r="56646" spans="4:4" hidden="1" x14ac:dyDescent="0.35">
      <c r="D56646" s="157">
        <f t="shared" si="896"/>
        <v>0</v>
      </c>
    </row>
    <row r="56647" spans="4:4" hidden="1" x14ac:dyDescent="0.35">
      <c r="D56647" s="157">
        <f t="shared" si="896"/>
        <v>0</v>
      </c>
    </row>
    <row r="56648" spans="4:4" hidden="1" x14ac:dyDescent="0.35">
      <c r="D56648" s="157">
        <f t="shared" si="896"/>
        <v>0</v>
      </c>
    </row>
    <row r="56649" spans="4:4" hidden="1" x14ac:dyDescent="0.35">
      <c r="D56649" s="157">
        <f t="shared" si="896"/>
        <v>0</v>
      </c>
    </row>
    <row r="56650" spans="4:4" hidden="1" x14ac:dyDescent="0.35">
      <c r="D56650" s="157">
        <f t="shared" si="896"/>
        <v>0</v>
      </c>
    </row>
    <row r="56651" spans="4:4" hidden="1" x14ac:dyDescent="0.35">
      <c r="D56651" s="157">
        <f t="shared" si="896"/>
        <v>0</v>
      </c>
    </row>
    <row r="56652" spans="4:4" hidden="1" x14ac:dyDescent="0.35">
      <c r="D56652" s="157">
        <f t="shared" si="896"/>
        <v>0</v>
      </c>
    </row>
    <row r="56653" spans="4:4" hidden="1" x14ac:dyDescent="0.35">
      <c r="D56653" s="157">
        <f t="shared" si="896"/>
        <v>0</v>
      </c>
    </row>
    <row r="56654" spans="4:4" hidden="1" x14ac:dyDescent="0.35">
      <c r="D56654" s="157">
        <f t="shared" si="896"/>
        <v>0</v>
      </c>
    </row>
    <row r="56655" spans="4:4" hidden="1" x14ac:dyDescent="0.35">
      <c r="D56655" s="157">
        <f t="shared" si="896"/>
        <v>0</v>
      </c>
    </row>
    <row r="56656" spans="4:4" hidden="1" x14ac:dyDescent="0.35">
      <c r="D56656" s="157">
        <f t="shared" si="896"/>
        <v>0</v>
      </c>
    </row>
    <row r="56657" spans="4:4" hidden="1" x14ac:dyDescent="0.35">
      <c r="D56657" s="157">
        <f t="shared" si="896"/>
        <v>0</v>
      </c>
    </row>
    <row r="56658" spans="4:4" hidden="1" x14ac:dyDescent="0.35">
      <c r="D56658" s="157">
        <f t="shared" si="896"/>
        <v>0</v>
      </c>
    </row>
    <row r="56659" spans="4:4" hidden="1" x14ac:dyDescent="0.35">
      <c r="D56659" s="157">
        <f t="shared" si="896"/>
        <v>0</v>
      </c>
    </row>
    <row r="56660" spans="4:4" hidden="1" x14ac:dyDescent="0.35">
      <c r="D56660" s="157">
        <f t="shared" si="896"/>
        <v>0</v>
      </c>
    </row>
    <row r="56661" spans="4:4" hidden="1" x14ac:dyDescent="0.35">
      <c r="D56661" s="157">
        <f t="shared" si="896"/>
        <v>0</v>
      </c>
    </row>
    <row r="56662" spans="4:4" hidden="1" x14ac:dyDescent="0.35">
      <c r="D56662" s="157">
        <f t="shared" si="896"/>
        <v>0</v>
      </c>
    </row>
    <row r="56663" spans="4:4" hidden="1" x14ac:dyDescent="0.35">
      <c r="D56663" s="157">
        <f t="shared" si="896"/>
        <v>0</v>
      </c>
    </row>
    <row r="56664" spans="4:4" hidden="1" x14ac:dyDescent="0.35">
      <c r="D56664" s="157">
        <f t="shared" si="896"/>
        <v>0</v>
      </c>
    </row>
    <row r="56665" spans="4:4" hidden="1" x14ac:dyDescent="0.35">
      <c r="D56665" s="157">
        <f t="shared" si="896"/>
        <v>0</v>
      </c>
    </row>
    <row r="56666" spans="4:4" hidden="1" x14ac:dyDescent="0.35">
      <c r="D56666" s="157">
        <f t="shared" si="896"/>
        <v>0</v>
      </c>
    </row>
    <row r="56667" spans="4:4" hidden="1" x14ac:dyDescent="0.35">
      <c r="D56667" s="157">
        <f t="shared" si="896"/>
        <v>0</v>
      </c>
    </row>
    <row r="56668" spans="4:4" hidden="1" x14ac:dyDescent="0.35">
      <c r="D56668" s="157">
        <f t="shared" si="896"/>
        <v>0</v>
      </c>
    </row>
    <row r="56669" spans="4:4" hidden="1" x14ac:dyDescent="0.35">
      <c r="D56669" s="157">
        <f t="shared" si="896"/>
        <v>0</v>
      </c>
    </row>
    <row r="56670" spans="4:4" hidden="1" x14ac:dyDescent="0.35">
      <c r="D56670" s="157">
        <f t="shared" si="896"/>
        <v>0</v>
      </c>
    </row>
    <row r="56671" spans="4:4" hidden="1" x14ac:dyDescent="0.35">
      <c r="D56671" s="157">
        <f t="shared" si="896"/>
        <v>0</v>
      </c>
    </row>
    <row r="56672" spans="4:4" hidden="1" x14ac:dyDescent="0.35">
      <c r="D56672" s="157">
        <f t="shared" si="896"/>
        <v>0</v>
      </c>
    </row>
    <row r="56673" spans="4:4" hidden="1" x14ac:dyDescent="0.35">
      <c r="D56673" s="157">
        <f t="shared" si="896"/>
        <v>0</v>
      </c>
    </row>
    <row r="56674" spans="4:4" hidden="1" x14ac:dyDescent="0.35">
      <c r="D56674" s="157">
        <f t="shared" si="896"/>
        <v>0</v>
      </c>
    </row>
    <row r="56675" spans="4:4" hidden="1" x14ac:dyDescent="0.35">
      <c r="D56675" s="157">
        <f t="shared" si="896"/>
        <v>0</v>
      </c>
    </row>
    <row r="56676" spans="4:4" hidden="1" x14ac:dyDescent="0.35">
      <c r="D56676" s="157">
        <f t="shared" si="896"/>
        <v>0</v>
      </c>
    </row>
    <row r="56677" spans="4:4" hidden="1" x14ac:dyDescent="0.35">
      <c r="D56677" s="157">
        <f t="shared" si="896"/>
        <v>0</v>
      </c>
    </row>
    <row r="56678" spans="4:4" hidden="1" x14ac:dyDescent="0.35">
      <c r="D56678" s="157">
        <f t="shared" si="896"/>
        <v>0</v>
      </c>
    </row>
    <row r="56679" spans="4:4" hidden="1" x14ac:dyDescent="0.35">
      <c r="D56679" s="157">
        <f t="shared" si="896"/>
        <v>0</v>
      </c>
    </row>
    <row r="56680" spans="4:4" hidden="1" x14ac:dyDescent="0.35">
      <c r="D56680" s="157">
        <f t="shared" si="896"/>
        <v>0</v>
      </c>
    </row>
    <row r="56681" spans="4:4" hidden="1" x14ac:dyDescent="0.35">
      <c r="D56681" s="157">
        <f t="shared" si="896"/>
        <v>0</v>
      </c>
    </row>
    <row r="56682" spans="4:4" hidden="1" x14ac:dyDescent="0.35">
      <c r="D56682" s="157">
        <f t="shared" si="896"/>
        <v>0</v>
      </c>
    </row>
    <row r="56683" spans="4:4" hidden="1" x14ac:dyDescent="0.35">
      <c r="D56683" s="157">
        <f t="shared" si="896"/>
        <v>0</v>
      </c>
    </row>
    <row r="56684" spans="4:4" hidden="1" x14ac:dyDescent="0.35">
      <c r="D56684" s="157">
        <f t="shared" si="896"/>
        <v>0</v>
      </c>
    </row>
    <row r="56685" spans="4:4" hidden="1" x14ac:dyDescent="0.35">
      <c r="D56685" s="157">
        <f t="shared" si="896"/>
        <v>0</v>
      </c>
    </row>
    <row r="56686" spans="4:4" hidden="1" x14ac:dyDescent="0.35">
      <c r="D56686" s="157">
        <f t="shared" si="896"/>
        <v>0</v>
      </c>
    </row>
    <row r="56687" spans="4:4" hidden="1" x14ac:dyDescent="0.35">
      <c r="D56687" s="157">
        <f t="shared" si="896"/>
        <v>0</v>
      </c>
    </row>
    <row r="56688" spans="4:4" hidden="1" x14ac:dyDescent="0.35">
      <c r="D56688" s="157">
        <f t="shared" si="896"/>
        <v>0</v>
      </c>
    </row>
    <row r="56689" spans="4:4" hidden="1" x14ac:dyDescent="0.35">
      <c r="D56689" s="157">
        <f t="shared" si="896"/>
        <v>0</v>
      </c>
    </row>
    <row r="56690" spans="4:4" hidden="1" x14ac:dyDescent="0.35">
      <c r="D56690" s="157">
        <f t="shared" si="896"/>
        <v>0</v>
      </c>
    </row>
    <row r="56691" spans="4:4" hidden="1" x14ac:dyDescent="0.35">
      <c r="D56691" s="157">
        <f t="shared" si="896"/>
        <v>0</v>
      </c>
    </row>
    <row r="56692" spans="4:4" hidden="1" x14ac:dyDescent="0.35">
      <c r="D56692" s="157">
        <f t="shared" si="896"/>
        <v>0</v>
      </c>
    </row>
    <row r="56693" spans="4:4" hidden="1" x14ac:dyDescent="0.35">
      <c r="D56693" s="157">
        <f t="shared" si="896"/>
        <v>0</v>
      </c>
    </row>
    <row r="56694" spans="4:4" hidden="1" x14ac:dyDescent="0.35">
      <c r="D56694" s="157">
        <f t="shared" si="896"/>
        <v>0</v>
      </c>
    </row>
    <row r="56695" spans="4:4" hidden="1" x14ac:dyDescent="0.35">
      <c r="D56695" s="157">
        <f t="shared" si="896"/>
        <v>0</v>
      </c>
    </row>
    <row r="56696" spans="4:4" hidden="1" x14ac:dyDescent="0.35">
      <c r="D56696" s="157">
        <f t="shared" si="896"/>
        <v>0</v>
      </c>
    </row>
    <row r="56697" spans="4:4" hidden="1" x14ac:dyDescent="0.35">
      <c r="D56697" s="157">
        <f t="shared" si="896"/>
        <v>0</v>
      </c>
    </row>
    <row r="56698" spans="4:4" hidden="1" x14ac:dyDescent="0.35">
      <c r="D56698" s="157">
        <f t="shared" si="896"/>
        <v>0</v>
      </c>
    </row>
    <row r="56699" spans="4:4" hidden="1" x14ac:dyDescent="0.35">
      <c r="D56699" s="157">
        <f t="shared" si="896"/>
        <v>0</v>
      </c>
    </row>
    <row r="56700" spans="4:4" hidden="1" x14ac:dyDescent="0.35">
      <c r="D56700" s="157">
        <f t="shared" si="896"/>
        <v>0</v>
      </c>
    </row>
    <row r="56701" spans="4:4" hidden="1" x14ac:dyDescent="0.35">
      <c r="D56701" s="157">
        <f t="shared" si="896"/>
        <v>0</v>
      </c>
    </row>
    <row r="56702" spans="4:4" hidden="1" x14ac:dyDescent="0.35">
      <c r="D56702" s="157">
        <f t="shared" si="896"/>
        <v>0</v>
      </c>
    </row>
    <row r="56703" spans="4:4" hidden="1" x14ac:dyDescent="0.35">
      <c r="D56703" s="157">
        <f t="shared" si="896"/>
        <v>0</v>
      </c>
    </row>
    <row r="56704" spans="4:4" hidden="1" x14ac:dyDescent="0.35">
      <c r="D56704" s="157">
        <f t="shared" si="896"/>
        <v>0</v>
      </c>
    </row>
    <row r="56705" spans="4:4" hidden="1" x14ac:dyDescent="0.35">
      <c r="D56705" s="157">
        <f t="shared" si="896"/>
        <v>0</v>
      </c>
    </row>
    <row r="56706" spans="4:4" hidden="1" x14ac:dyDescent="0.35">
      <c r="D56706" s="157">
        <f t="shared" si="896"/>
        <v>0</v>
      </c>
    </row>
    <row r="56707" spans="4:4" hidden="1" x14ac:dyDescent="0.35">
      <c r="D56707" s="157">
        <f t="shared" si="896"/>
        <v>0</v>
      </c>
    </row>
    <row r="56708" spans="4:4" hidden="1" x14ac:dyDescent="0.35">
      <c r="D56708" s="157">
        <f t="shared" ref="D56708:D56771" si="897">SUBTOTAL(109,D56675:D56707)</f>
        <v>0</v>
      </c>
    </row>
    <row r="56709" spans="4:4" hidden="1" x14ac:dyDescent="0.35">
      <c r="D56709" s="157">
        <f t="shared" si="897"/>
        <v>0</v>
      </c>
    </row>
    <row r="56710" spans="4:4" hidden="1" x14ac:dyDescent="0.35">
      <c r="D56710" s="157">
        <f t="shared" si="897"/>
        <v>0</v>
      </c>
    </row>
    <row r="56711" spans="4:4" hidden="1" x14ac:dyDescent="0.35">
      <c r="D56711" s="157">
        <f t="shared" si="897"/>
        <v>0</v>
      </c>
    </row>
    <row r="56712" spans="4:4" hidden="1" x14ac:dyDescent="0.35">
      <c r="D56712" s="157">
        <f t="shared" si="897"/>
        <v>0</v>
      </c>
    </row>
    <row r="56713" spans="4:4" hidden="1" x14ac:dyDescent="0.35">
      <c r="D56713" s="157">
        <f t="shared" si="897"/>
        <v>0</v>
      </c>
    </row>
    <row r="56714" spans="4:4" hidden="1" x14ac:dyDescent="0.35">
      <c r="D56714" s="157">
        <f t="shared" si="897"/>
        <v>0</v>
      </c>
    </row>
    <row r="56715" spans="4:4" hidden="1" x14ac:dyDescent="0.35">
      <c r="D56715" s="157">
        <f t="shared" si="897"/>
        <v>0</v>
      </c>
    </row>
    <row r="56716" spans="4:4" hidden="1" x14ac:dyDescent="0.35">
      <c r="D56716" s="157">
        <f t="shared" si="897"/>
        <v>0</v>
      </c>
    </row>
    <row r="56717" spans="4:4" hidden="1" x14ac:dyDescent="0.35">
      <c r="D56717" s="157">
        <f t="shared" si="897"/>
        <v>0</v>
      </c>
    </row>
    <row r="56718" spans="4:4" hidden="1" x14ac:dyDescent="0.35">
      <c r="D56718" s="157">
        <f t="shared" si="897"/>
        <v>0</v>
      </c>
    </row>
    <row r="56719" spans="4:4" hidden="1" x14ac:dyDescent="0.35">
      <c r="D56719" s="157">
        <f t="shared" si="897"/>
        <v>0</v>
      </c>
    </row>
    <row r="56720" spans="4:4" hidden="1" x14ac:dyDescent="0.35">
      <c r="D56720" s="157">
        <f t="shared" si="897"/>
        <v>0</v>
      </c>
    </row>
    <row r="56721" spans="4:4" hidden="1" x14ac:dyDescent="0.35">
      <c r="D56721" s="157">
        <f t="shared" si="897"/>
        <v>0</v>
      </c>
    </row>
    <row r="56722" spans="4:4" hidden="1" x14ac:dyDescent="0.35">
      <c r="D56722" s="157">
        <f t="shared" si="897"/>
        <v>0</v>
      </c>
    </row>
    <row r="56723" spans="4:4" hidden="1" x14ac:dyDescent="0.35">
      <c r="D56723" s="157">
        <f t="shared" si="897"/>
        <v>0</v>
      </c>
    </row>
    <row r="56724" spans="4:4" hidden="1" x14ac:dyDescent="0.35">
      <c r="D56724" s="157">
        <f t="shared" si="897"/>
        <v>0</v>
      </c>
    </row>
    <row r="56725" spans="4:4" hidden="1" x14ac:dyDescent="0.35">
      <c r="D56725" s="157">
        <f t="shared" si="897"/>
        <v>0</v>
      </c>
    </row>
    <row r="56726" spans="4:4" hidden="1" x14ac:dyDescent="0.35">
      <c r="D56726" s="157">
        <f t="shared" si="897"/>
        <v>0</v>
      </c>
    </row>
    <row r="56727" spans="4:4" hidden="1" x14ac:dyDescent="0.35">
      <c r="D56727" s="157">
        <f t="shared" si="897"/>
        <v>0</v>
      </c>
    </row>
    <row r="56728" spans="4:4" hidden="1" x14ac:dyDescent="0.35">
      <c r="D56728" s="157">
        <f t="shared" si="897"/>
        <v>0</v>
      </c>
    </row>
    <row r="56729" spans="4:4" hidden="1" x14ac:dyDescent="0.35">
      <c r="D56729" s="157">
        <f t="shared" si="897"/>
        <v>0</v>
      </c>
    </row>
    <row r="56730" spans="4:4" hidden="1" x14ac:dyDescent="0.35">
      <c r="D56730" s="157">
        <f t="shared" si="897"/>
        <v>0</v>
      </c>
    </row>
    <row r="56731" spans="4:4" hidden="1" x14ac:dyDescent="0.35">
      <c r="D56731" s="157">
        <f t="shared" si="897"/>
        <v>0</v>
      </c>
    </row>
    <row r="56732" spans="4:4" hidden="1" x14ac:dyDescent="0.35">
      <c r="D56732" s="157">
        <f t="shared" si="897"/>
        <v>0</v>
      </c>
    </row>
    <row r="56733" spans="4:4" hidden="1" x14ac:dyDescent="0.35">
      <c r="D56733" s="157">
        <f t="shared" si="897"/>
        <v>0</v>
      </c>
    </row>
    <row r="56734" spans="4:4" hidden="1" x14ac:dyDescent="0.35">
      <c r="D56734" s="157">
        <f t="shared" si="897"/>
        <v>0</v>
      </c>
    </row>
    <row r="56735" spans="4:4" hidden="1" x14ac:dyDescent="0.35">
      <c r="D56735" s="157">
        <f t="shared" si="897"/>
        <v>0</v>
      </c>
    </row>
    <row r="56736" spans="4:4" hidden="1" x14ac:dyDescent="0.35">
      <c r="D56736" s="157">
        <f t="shared" si="897"/>
        <v>0</v>
      </c>
    </row>
    <row r="56737" spans="4:4" hidden="1" x14ac:dyDescent="0.35">
      <c r="D56737" s="157">
        <f t="shared" si="897"/>
        <v>0</v>
      </c>
    </row>
    <row r="56738" spans="4:4" hidden="1" x14ac:dyDescent="0.35">
      <c r="D56738" s="157">
        <f t="shared" si="897"/>
        <v>0</v>
      </c>
    </row>
    <row r="56739" spans="4:4" hidden="1" x14ac:dyDescent="0.35">
      <c r="D56739" s="157">
        <f t="shared" si="897"/>
        <v>0</v>
      </c>
    </row>
    <row r="56740" spans="4:4" hidden="1" x14ac:dyDescent="0.35">
      <c r="D56740" s="157">
        <f t="shared" si="897"/>
        <v>0</v>
      </c>
    </row>
    <row r="56741" spans="4:4" hidden="1" x14ac:dyDescent="0.35">
      <c r="D56741" s="157">
        <f t="shared" si="897"/>
        <v>0</v>
      </c>
    </row>
    <row r="56742" spans="4:4" hidden="1" x14ac:dyDescent="0.35">
      <c r="D56742" s="157">
        <f t="shared" si="897"/>
        <v>0</v>
      </c>
    </row>
    <row r="56743" spans="4:4" hidden="1" x14ac:dyDescent="0.35">
      <c r="D56743" s="157">
        <f t="shared" si="897"/>
        <v>0</v>
      </c>
    </row>
    <row r="56744" spans="4:4" hidden="1" x14ac:dyDescent="0.35">
      <c r="D56744" s="157">
        <f t="shared" si="897"/>
        <v>0</v>
      </c>
    </row>
    <row r="56745" spans="4:4" hidden="1" x14ac:dyDescent="0.35">
      <c r="D56745" s="157">
        <f t="shared" si="897"/>
        <v>0</v>
      </c>
    </row>
    <row r="56746" spans="4:4" hidden="1" x14ac:dyDescent="0.35">
      <c r="D56746" s="157">
        <f t="shared" si="897"/>
        <v>0</v>
      </c>
    </row>
    <row r="56747" spans="4:4" hidden="1" x14ac:dyDescent="0.35">
      <c r="D56747" s="157">
        <f t="shared" si="897"/>
        <v>0</v>
      </c>
    </row>
    <row r="56748" spans="4:4" hidden="1" x14ac:dyDescent="0.35">
      <c r="D56748" s="157">
        <f t="shared" si="897"/>
        <v>0</v>
      </c>
    </row>
    <row r="56749" spans="4:4" hidden="1" x14ac:dyDescent="0.35">
      <c r="D56749" s="157">
        <f t="shared" si="897"/>
        <v>0</v>
      </c>
    </row>
    <row r="56750" spans="4:4" hidden="1" x14ac:dyDescent="0.35">
      <c r="D56750" s="157">
        <f t="shared" si="897"/>
        <v>0</v>
      </c>
    </row>
    <row r="56751" spans="4:4" hidden="1" x14ac:dyDescent="0.35">
      <c r="D56751" s="157">
        <f t="shared" si="897"/>
        <v>0</v>
      </c>
    </row>
    <row r="56752" spans="4:4" hidden="1" x14ac:dyDescent="0.35">
      <c r="D56752" s="157">
        <f t="shared" si="897"/>
        <v>0</v>
      </c>
    </row>
    <row r="56753" spans="4:4" hidden="1" x14ac:dyDescent="0.35">
      <c r="D56753" s="157">
        <f t="shared" si="897"/>
        <v>0</v>
      </c>
    </row>
    <row r="56754" spans="4:4" hidden="1" x14ac:dyDescent="0.35">
      <c r="D56754" s="157">
        <f t="shared" si="897"/>
        <v>0</v>
      </c>
    </row>
    <row r="56755" spans="4:4" hidden="1" x14ac:dyDescent="0.35">
      <c r="D56755" s="157">
        <f t="shared" si="897"/>
        <v>0</v>
      </c>
    </row>
    <row r="56756" spans="4:4" hidden="1" x14ac:dyDescent="0.35">
      <c r="D56756" s="157">
        <f t="shared" si="897"/>
        <v>0</v>
      </c>
    </row>
    <row r="56757" spans="4:4" hidden="1" x14ac:dyDescent="0.35">
      <c r="D56757" s="157">
        <f t="shared" si="897"/>
        <v>0</v>
      </c>
    </row>
    <row r="56758" spans="4:4" hidden="1" x14ac:dyDescent="0.35">
      <c r="D56758" s="157">
        <f t="shared" si="897"/>
        <v>0</v>
      </c>
    </row>
    <row r="56759" spans="4:4" hidden="1" x14ac:dyDescent="0.35">
      <c r="D56759" s="157">
        <f t="shared" si="897"/>
        <v>0</v>
      </c>
    </row>
    <row r="56760" spans="4:4" hidden="1" x14ac:dyDescent="0.35">
      <c r="D56760" s="157">
        <f t="shared" si="897"/>
        <v>0</v>
      </c>
    </row>
    <row r="56761" spans="4:4" hidden="1" x14ac:dyDescent="0.35">
      <c r="D56761" s="157">
        <f t="shared" si="897"/>
        <v>0</v>
      </c>
    </row>
    <row r="56762" spans="4:4" hidden="1" x14ac:dyDescent="0.35">
      <c r="D56762" s="157">
        <f t="shared" si="897"/>
        <v>0</v>
      </c>
    </row>
    <row r="56763" spans="4:4" hidden="1" x14ac:dyDescent="0.35">
      <c r="D56763" s="157">
        <f t="shared" si="897"/>
        <v>0</v>
      </c>
    </row>
    <row r="56764" spans="4:4" hidden="1" x14ac:dyDescent="0.35">
      <c r="D56764" s="157">
        <f t="shared" si="897"/>
        <v>0</v>
      </c>
    </row>
    <row r="56765" spans="4:4" hidden="1" x14ac:dyDescent="0.35">
      <c r="D56765" s="157">
        <f t="shared" si="897"/>
        <v>0</v>
      </c>
    </row>
    <row r="56766" spans="4:4" hidden="1" x14ac:dyDescent="0.35">
      <c r="D56766" s="157">
        <f t="shared" si="897"/>
        <v>0</v>
      </c>
    </row>
    <row r="56767" spans="4:4" hidden="1" x14ac:dyDescent="0.35">
      <c r="D56767" s="157">
        <f t="shared" si="897"/>
        <v>0</v>
      </c>
    </row>
    <row r="56768" spans="4:4" hidden="1" x14ac:dyDescent="0.35">
      <c r="D56768" s="157">
        <f t="shared" si="897"/>
        <v>0</v>
      </c>
    </row>
    <row r="56769" spans="4:4" hidden="1" x14ac:dyDescent="0.35">
      <c r="D56769" s="157">
        <f t="shared" si="897"/>
        <v>0</v>
      </c>
    </row>
    <row r="56770" spans="4:4" hidden="1" x14ac:dyDescent="0.35">
      <c r="D56770" s="157">
        <f t="shared" si="897"/>
        <v>0</v>
      </c>
    </row>
    <row r="56771" spans="4:4" hidden="1" x14ac:dyDescent="0.35">
      <c r="D56771" s="157">
        <f t="shared" si="897"/>
        <v>0</v>
      </c>
    </row>
    <row r="56772" spans="4:4" hidden="1" x14ac:dyDescent="0.35">
      <c r="D56772" s="157">
        <f t="shared" ref="D56772:D56835" si="898">SUBTOTAL(109,D56739:D56771)</f>
        <v>0</v>
      </c>
    </row>
    <row r="56773" spans="4:4" hidden="1" x14ac:dyDescent="0.35">
      <c r="D56773" s="157">
        <f t="shared" si="898"/>
        <v>0</v>
      </c>
    </row>
    <row r="56774" spans="4:4" hidden="1" x14ac:dyDescent="0.35">
      <c r="D56774" s="157">
        <f t="shared" si="898"/>
        <v>0</v>
      </c>
    </row>
    <row r="56775" spans="4:4" hidden="1" x14ac:dyDescent="0.35">
      <c r="D56775" s="157">
        <f t="shared" si="898"/>
        <v>0</v>
      </c>
    </row>
    <row r="56776" spans="4:4" hidden="1" x14ac:dyDescent="0.35">
      <c r="D56776" s="157">
        <f t="shared" si="898"/>
        <v>0</v>
      </c>
    </row>
    <row r="56777" spans="4:4" hidden="1" x14ac:dyDescent="0.35">
      <c r="D56777" s="157">
        <f t="shared" si="898"/>
        <v>0</v>
      </c>
    </row>
    <row r="56778" spans="4:4" hidden="1" x14ac:dyDescent="0.35">
      <c r="D56778" s="157">
        <f t="shared" si="898"/>
        <v>0</v>
      </c>
    </row>
    <row r="56779" spans="4:4" hidden="1" x14ac:dyDescent="0.35">
      <c r="D56779" s="157">
        <f t="shared" si="898"/>
        <v>0</v>
      </c>
    </row>
    <row r="56780" spans="4:4" hidden="1" x14ac:dyDescent="0.35">
      <c r="D56780" s="157">
        <f t="shared" si="898"/>
        <v>0</v>
      </c>
    </row>
    <row r="56781" spans="4:4" hidden="1" x14ac:dyDescent="0.35">
      <c r="D56781" s="157">
        <f t="shared" si="898"/>
        <v>0</v>
      </c>
    </row>
    <row r="56782" spans="4:4" hidden="1" x14ac:dyDescent="0.35">
      <c r="D56782" s="157">
        <f t="shared" si="898"/>
        <v>0</v>
      </c>
    </row>
    <row r="56783" spans="4:4" hidden="1" x14ac:dyDescent="0.35">
      <c r="D56783" s="157">
        <f t="shared" si="898"/>
        <v>0</v>
      </c>
    </row>
    <row r="56784" spans="4:4" hidden="1" x14ac:dyDescent="0.35">
      <c r="D56784" s="157">
        <f t="shared" si="898"/>
        <v>0</v>
      </c>
    </row>
    <row r="56785" spans="4:4" hidden="1" x14ac:dyDescent="0.35">
      <c r="D56785" s="157">
        <f t="shared" si="898"/>
        <v>0</v>
      </c>
    </row>
    <row r="56786" spans="4:4" hidden="1" x14ac:dyDescent="0.35">
      <c r="D56786" s="157">
        <f t="shared" si="898"/>
        <v>0</v>
      </c>
    </row>
    <row r="56787" spans="4:4" hidden="1" x14ac:dyDescent="0.35">
      <c r="D56787" s="157">
        <f t="shared" si="898"/>
        <v>0</v>
      </c>
    </row>
    <row r="56788" spans="4:4" hidden="1" x14ac:dyDescent="0.35">
      <c r="D56788" s="157">
        <f t="shared" si="898"/>
        <v>0</v>
      </c>
    </row>
    <row r="56789" spans="4:4" hidden="1" x14ac:dyDescent="0.35">
      <c r="D56789" s="157">
        <f t="shared" si="898"/>
        <v>0</v>
      </c>
    </row>
    <row r="56790" spans="4:4" hidden="1" x14ac:dyDescent="0.35">
      <c r="D56790" s="157">
        <f t="shared" si="898"/>
        <v>0</v>
      </c>
    </row>
    <row r="56791" spans="4:4" hidden="1" x14ac:dyDescent="0.35">
      <c r="D56791" s="157">
        <f t="shared" si="898"/>
        <v>0</v>
      </c>
    </row>
    <row r="56792" spans="4:4" hidden="1" x14ac:dyDescent="0.35">
      <c r="D56792" s="157">
        <f t="shared" si="898"/>
        <v>0</v>
      </c>
    </row>
    <row r="56793" spans="4:4" hidden="1" x14ac:dyDescent="0.35">
      <c r="D56793" s="157">
        <f t="shared" si="898"/>
        <v>0</v>
      </c>
    </row>
    <row r="56794" spans="4:4" hidden="1" x14ac:dyDescent="0.35">
      <c r="D56794" s="157">
        <f t="shared" si="898"/>
        <v>0</v>
      </c>
    </row>
    <row r="56795" spans="4:4" hidden="1" x14ac:dyDescent="0.35">
      <c r="D56795" s="157">
        <f t="shared" si="898"/>
        <v>0</v>
      </c>
    </row>
    <row r="56796" spans="4:4" hidden="1" x14ac:dyDescent="0.35">
      <c r="D56796" s="157">
        <f t="shared" si="898"/>
        <v>0</v>
      </c>
    </row>
    <row r="56797" spans="4:4" hidden="1" x14ac:dyDescent="0.35">
      <c r="D56797" s="157">
        <f t="shared" si="898"/>
        <v>0</v>
      </c>
    </row>
    <row r="56798" spans="4:4" hidden="1" x14ac:dyDescent="0.35">
      <c r="D56798" s="157">
        <f t="shared" si="898"/>
        <v>0</v>
      </c>
    </row>
    <row r="56799" spans="4:4" hidden="1" x14ac:dyDescent="0.35">
      <c r="D56799" s="157">
        <f t="shared" si="898"/>
        <v>0</v>
      </c>
    </row>
    <row r="56800" spans="4:4" hidden="1" x14ac:dyDescent="0.35">
      <c r="D56800" s="157">
        <f t="shared" si="898"/>
        <v>0</v>
      </c>
    </row>
    <row r="56801" spans="4:4" hidden="1" x14ac:dyDescent="0.35">
      <c r="D56801" s="157">
        <f t="shared" si="898"/>
        <v>0</v>
      </c>
    </row>
    <row r="56802" spans="4:4" hidden="1" x14ac:dyDescent="0.35">
      <c r="D56802" s="157">
        <f t="shared" si="898"/>
        <v>0</v>
      </c>
    </row>
    <row r="56803" spans="4:4" hidden="1" x14ac:dyDescent="0.35">
      <c r="D56803" s="157">
        <f t="shared" si="898"/>
        <v>0</v>
      </c>
    </row>
    <row r="56804" spans="4:4" hidden="1" x14ac:dyDescent="0.35">
      <c r="D56804" s="157">
        <f t="shared" si="898"/>
        <v>0</v>
      </c>
    </row>
    <row r="56805" spans="4:4" hidden="1" x14ac:dyDescent="0.35">
      <c r="D56805" s="157">
        <f t="shared" si="898"/>
        <v>0</v>
      </c>
    </row>
    <row r="56806" spans="4:4" hidden="1" x14ac:dyDescent="0.35">
      <c r="D56806" s="157">
        <f t="shared" si="898"/>
        <v>0</v>
      </c>
    </row>
    <row r="56807" spans="4:4" hidden="1" x14ac:dyDescent="0.35">
      <c r="D56807" s="157">
        <f t="shared" si="898"/>
        <v>0</v>
      </c>
    </row>
    <row r="56808" spans="4:4" hidden="1" x14ac:dyDescent="0.35">
      <c r="D56808" s="157">
        <f t="shared" si="898"/>
        <v>0</v>
      </c>
    </row>
    <row r="56809" spans="4:4" hidden="1" x14ac:dyDescent="0.35">
      <c r="D56809" s="157">
        <f t="shared" si="898"/>
        <v>0</v>
      </c>
    </row>
    <row r="56810" spans="4:4" hidden="1" x14ac:dyDescent="0.35">
      <c r="D56810" s="157">
        <f t="shared" si="898"/>
        <v>0</v>
      </c>
    </row>
    <row r="56811" spans="4:4" hidden="1" x14ac:dyDescent="0.35">
      <c r="D56811" s="157">
        <f t="shared" si="898"/>
        <v>0</v>
      </c>
    </row>
    <row r="56812" spans="4:4" hidden="1" x14ac:dyDescent="0.35">
      <c r="D56812" s="157">
        <f t="shared" si="898"/>
        <v>0</v>
      </c>
    </row>
    <row r="56813" spans="4:4" hidden="1" x14ac:dyDescent="0.35">
      <c r="D56813" s="157">
        <f t="shared" si="898"/>
        <v>0</v>
      </c>
    </row>
    <row r="56814" spans="4:4" hidden="1" x14ac:dyDescent="0.35">
      <c r="D56814" s="157">
        <f t="shared" si="898"/>
        <v>0</v>
      </c>
    </row>
    <row r="56815" spans="4:4" hidden="1" x14ac:dyDescent="0.35">
      <c r="D56815" s="157">
        <f t="shared" si="898"/>
        <v>0</v>
      </c>
    </row>
    <row r="56816" spans="4:4" hidden="1" x14ac:dyDescent="0.35">
      <c r="D56816" s="157">
        <f t="shared" si="898"/>
        <v>0</v>
      </c>
    </row>
    <row r="56817" spans="4:4" hidden="1" x14ac:dyDescent="0.35">
      <c r="D56817" s="157">
        <f t="shared" si="898"/>
        <v>0</v>
      </c>
    </row>
    <row r="56818" spans="4:4" hidden="1" x14ac:dyDescent="0.35">
      <c r="D56818" s="157">
        <f t="shared" si="898"/>
        <v>0</v>
      </c>
    </row>
    <row r="56819" spans="4:4" hidden="1" x14ac:dyDescent="0.35">
      <c r="D56819" s="157">
        <f t="shared" si="898"/>
        <v>0</v>
      </c>
    </row>
    <row r="56820" spans="4:4" hidden="1" x14ac:dyDescent="0.35">
      <c r="D56820" s="157">
        <f t="shared" si="898"/>
        <v>0</v>
      </c>
    </row>
    <row r="56821" spans="4:4" hidden="1" x14ac:dyDescent="0.35">
      <c r="D56821" s="157">
        <f t="shared" si="898"/>
        <v>0</v>
      </c>
    </row>
    <row r="56822" spans="4:4" hidden="1" x14ac:dyDescent="0.35">
      <c r="D56822" s="157">
        <f t="shared" si="898"/>
        <v>0</v>
      </c>
    </row>
    <row r="56823" spans="4:4" hidden="1" x14ac:dyDescent="0.35">
      <c r="D56823" s="157">
        <f t="shared" si="898"/>
        <v>0</v>
      </c>
    </row>
    <row r="56824" spans="4:4" hidden="1" x14ac:dyDescent="0.35">
      <c r="D56824" s="157">
        <f t="shared" si="898"/>
        <v>0</v>
      </c>
    </row>
    <row r="56825" spans="4:4" hidden="1" x14ac:dyDescent="0.35">
      <c r="D56825" s="157">
        <f t="shared" si="898"/>
        <v>0</v>
      </c>
    </row>
    <row r="56826" spans="4:4" hidden="1" x14ac:dyDescent="0.35">
      <c r="D56826" s="157">
        <f t="shared" si="898"/>
        <v>0</v>
      </c>
    </row>
    <row r="56827" spans="4:4" hidden="1" x14ac:dyDescent="0.35">
      <c r="D56827" s="157">
        <f t="shared" si="898"/>
        <v>0</v>
      </c>
    </row>
    <row r="56828" spans="4:4" hidden="1" x14ac:dyDescent="0.35">
      <c r="D56828" s="157">
        <f t="shared" si="898"/>
        <v>0</v>
      </c>
    </row>
    <row r="56829" spans="4:4" hidden="1" x14ac:dyDescent="0.35">
      <c r="D56829" s="157">
        <f t="shared" si="898"/>
        <v>0</v>
      </c>
    </row>
    <row r="56830" spans="4:4" hidden="1" x14ac:dyDescent="0.35">
      <c r="D56830" s="157">
        <f t="shared" si="898"/>
        <v>0</v>
      </c>
    </row>
    <row r="56831" spans="4:4" hidden="1" x14ac:dyDescent="0.35">
      <c r="D56831" s="157">
        <f t="shared" si="898"/>
        <v>0</v>
      </c>
    </row>
    <row r="56832" spans="4:4" hidden="1" x14ac:dyDescent="0.35">
      <c r="D56832" s="157">
        <f t="shared" si="898"/>
        <v>0</v>
      </c>
    </row>
    <row r="56833" spans="4:4" hidden="1" x14ac:dyDescent="0.35">
      <c r="D56833" s="157">
        <f t="shared" si="898"/>
        <v>0</v>
      </c>
    </row>
    <row r="56834" spans="4:4" hidden="1" x14ac:dyDescent="0.35">
      <c r="D56834" s="157">
        <f t="shared" si="898"/>
        <v>0</v>
      </c>
    </row>
    <row r="56835" spans="4:4" hidden="1" x14ac:dyDescent="0.35">
      <c r="D56835" s="157">
        <f t="shared" si="898"/>
        <v>0</v>
      </c>
    </row>
    <row r="56836" spans="4:4" hidden="1" x14ac:dyDescent="0.35">
      <c r="D56836" s="157">
        <f t="shared" ref="D56836:D56899" si="899">SUBTOTAL(109,D56803:D56835)</f>
        <v>0</v>
      </c>
    </row>
    <row r="56837" spans="4:4" hidden="1" x14ac:dyDescent="0.35">
      <c r="D56837" s="157">
        <f t="shared" si="899"/>
        <v>0</v>
      </c>
    </row>
    <row r="56838" spans="4:4" hidden="1" x14ac:dyDescent="0.35">
      <c r="D56838" s="157">
        <f t="shared" si="899"/>
        <v>0</v>
      </c>
    </row>
    <row r="56839" spans="4:4" hidden="1" x14ac:dyDescent="0.35">
      <c r="D56839" s="157">
        <f t="shared" si="899"/>
        <v>0</v>
      </c>
    </row>
    <row r="56840" spans="4:4" hidden="1" x14ac:dyDescent="0.35">
      <c r="D56840" s="157">
        <f t="shared" si="899"/>
        <v>0</v>
      </c>
    </row>
    <row r="56841" spans="4:4" hidden="1" x14ac:dyDescent="0.35">
      <c r="D56841" s="157">
        <f t="shared" si="899"/>
        <v>0</v>
      </c>
    </row>
    <row r="56842" spans="4:4" hidden="1" x14ac:dyDescent="0.35">
      <c r="D56842" s="157">
        <f t="shared" si="899"/>
        <v>0</v>
      </c>
    </row>
    <row r="56843" spans="4:4" hidden="1" x14ac:dyDescent="0.35">
      <c r="D56843" s="157">
        <f t="shared" si="899"/>
        <v>0</v>
      </c>
    </row>
    <row r="56844" spans="4:4" hidden="1" x14ac:dyDescent="0.35">
      <c r="D56844" s="157">
        <f t="shared" si="899"/>
        <v>0</v>
      </c>
    </row>
    <row r="56845" spans="4:4" hidden="1" x14ac:dyDescent="0.35">
      <c r="D56845" s="157">
        <f t="shared" si="899"/>
        <v>0</v>
      </c>
    </row>
    <row r="56846" spans="4:4" hidden="1" x14ac:dyDescent="0.35">
      <c r="D56846" s="157">
        <f t="shared" si="899"/>
        <v>0</v>
      </c>
    </row>
    <row r="56847" spans="4:4" hidden="1" x14ac:dyDescent="0.35">
      <c r="D56847" s="157">
        <f t="shared" si="899"/>
        <v>0</v>
      </c>
    </row>
    <row r="56848" spans="4:4" hidden="1" x14ac:dyDescent="0.35">
      <c r="D56848" s="157">
        <f t="shared" si="899"/>
        <v>0</v>
      </c>
    </row>
    <row r="56849" spans="4:4" hidden="1" x14ac:dyDescent="0.35">
      <c r="D56849" s="157">
        <f t="shared" si="899"/>
        <v>0</v>
      </c>
    </row>
    <row r="56850" spans="4:4" hidden="1" x14ac:dyDescent="0.35">
      <c r="D56850" s="157">
        <f t="shared" si="899"/>
        <v>0</v>
      </c>
    </row>
    <row r="56851" spans="4:4" hidden="1" x14ac:dyDescent="0.35">
      <c r="D56851" s="157">
        <f t="shared" si="899"/>
        <v>0</v>
      </c>
    </row>
    <row r="56852" spans="4:4" hidden="1" x14ac:dyDescent="0.35">
      <c r="D56852" s="157">
        <f t="shared" si="899"/>
        <v>0</v>
      </c>
    </row>
    <row r="56853" spans="4:4" hidden="1" x14ac:dyDescent="0.35">
      <c r="D56853" s="157">
        <f t="shared" si="899"/>
        <v>0</v>
      </c>
    </row>
    <row r="56854" spans="4:4" hidden="1" x14ac:dyDescent="0.35">
      <c r="D56854" s="157">
        <f t="shared" si="899"/>
        <v>0</v>
      </c>
    </row>
    <row r="56855" spans="4:4" hidden="1" x14ac:dyDescent="0.35">
      <c r="D56855" s="157">
        <f t="shared" si="899"/>
        <v>0</v>
      </c>
    </row>
    <row r="56856" spans="4:4" hidden="1" x14ac:dyDescent="0.35">
      <c r="D56856" s="157">
        <f t="shared" si="899"/>
        <v>0</v>
      </c>
    </row>
    <row r="56857" spans="4:4" hidden="1" x14ac:dyDescent="0.35">
      <c r="D56857" s="157">
        <f t="shared" si="899"/>
        <v>0</v>
      </c>
    </row>
    <row r="56858" spans="4:4" hidden="1" x14ac:dyDescent="0.35">
      <c r="D56858" s="157">
        <f t="shared" si="899"/>
        <v>0</v>
      </c>
    </row>
    <row r="56859" spans="4:4" hidden="1" x14ac:dyDescent="0.35">
      <c r="D56859" s="157">
        <f t="shared" si="899"/>
        <v>0</v>
      </c>
    </row>
    <row r="56860" spans="4:4" hidden="1" x14ac:dyDescent="0.35">
      <c r="D56860" s="157">
        <f t="shared" si="899"/>
        <v>0</v>
      </c>
    </row>
    <row r="56861" spans="4:4" hidden="1" x14ac:dyDescent="0.35">
      <c r="D56861" s="157">
        <f t="shared" si="899"/>
        <v>0</v>
      </c>
    </row>
    <row r="56862" spans="4:4" hidden="1" x14ac:dyDescent="0.35">
      <c r="D56862" s="157">
        <f t="shared" si="899"/>
        <v>0</v>
      </c>
    </row>
    <row r="56863" spans="4:4" hidden="1" x14ac:dyDescent="0.35">
      <c r="D56863" s="157">
        <f t="shared" si="899"/>
        <v>0</v>
      </c>
    </row>
    <row r="56864" spans="4:4" hidden="1" x14ac:dyDescent="0.35">
      <c r="D56864" s="157">
        <f t="shared" si="899"/>
        <v>0</v>
      </c>
    </row>
    <row r="56865" spans="4:4" hidden="1" x14ac:dyDescent="0.35">
      <c r="D56865" s="157">
        <f t="shared" si="899"/>
        <v>0</v>
      </c>
    </row>
    <row r="56866" spans="4:4" hidden="1" x14ac:dyDescent="0.35">
      <c r="D56866" s="157">
        <f t="shared" si="899"/>
        <v>0</v>
      </c>
    </row>
    <row r="56867" spans="4:4" hidden="1" x14ac:dyDescent="0.35">
      <c r="D56867" s="157">
        <f t="shared" si="899"/>
        <v>0</v>
      </c>
    </row>
    <row r="56868" spans="4:4" hidden="1" x14ac:dyDescent="0.35">
      <c r="D56868" s="157">
        <f t="shared" si="899"/>
        <v>0</v>
      </c>
    </row>
    <row r="56869" spans="4:4" hidden="1" x14ac:dyDescent="0.35">
      <c r="D56869" s="157">
        <f t="shared" si="899"/>
        <v>0</v>
      </c>
    </row>
    <row r="56870" spans="4:4" hidden="1" x14ac:dyDescent="0.35">
      <c r="D56870" s="157">
        <f t="shared" si="899"/>
        <v>0</v>
      </c>
    </row>
    <row r="56871" spans="4:4" hidden="1" x14ac:dyDescent="0.35">
      <c r="D56871" s="157">
        <f t="shared" si="899"/>
        <v>0</v>
      </c>
    </row>
    <row r="56872" spans="4:4" hidden="1" x14ac:dyDescent="0.35">
      <c r="D56872" s="157">
        <f t="shared" si="899"/>
        <v>0</v>
      </c>
    </row>
    <row r="56873" spans="4:4" hidden="1" x14ac:dyDescent="0.35">
      <c r="D56873" s="157">
        <f t="shared" si="899"/>
        <v>0</v>
      </c>
    </row>
    <row r="56874" spans="4:4" hidden="1" x14ac:dyDescent="0.35">
      <c r="D56874" s="157">
        <f t="shared" si="899"/>
        <v>0</v>
      </c>
    </row>
    <row r="56875" spans="4:4" hidden="1" x14ac:dyDescent="0.35">
      <c r="D56875" s="157">
        <f t="shared" si="899"/>
        <v>0</v>
      </c>
    </row>
    <row r="56876" spans="4:4" hidden="1" x14ac:dyDescent="0.35">
      <c r="D56876" s="157">
        <f t="shared" si="899"/>
        <v>0</v>
      </c>
    </row>
    <row r="56877" spans="4:4" hidden="1" x14ac:dyDescent="0.35">
      <c r="D56877" s="157">
        <f t="shared" si="899"/>
        <v>0</v>
      </c>
    </row>
    <row r="56878" spans="4:4" hidden="1" x14ac:dyDescent="0.35">
      <c r="D56878" s="157">
        <f t="shared" si="899"/>
        <v>0</v>
      </c>
    </row>
    <row r="56879" spans="4:4" hidden="1" x14ac:dyDescent="0.35">
      <c r="D56879" s="157">
        <f t="shared" si="899"/>
        <v>0</v>
      </c>
    </row>
    <row r="56880" spans="4:4" hidden="1" x14ac:dyDescent="0.35">
      <c r="D56880" s="157">
        <f t="shared" si="899"/>
        <v>0</v>
      </c>
    </row>
    <row r="56881" spans="4:4" hidden="1" x14ac:dyDescent="0.35">
      <c r="D56881" s="157">
        <f t="shared" si="899"/>
        <v>0</v>
      </c>
    </row>
    <row r="56882" spans="4:4" hidden="1" x14ac:dyDescent="0.35">
      <c r="D56882" s="157">
        <f t="shared" si="899"/>
        <v>0</v>
      </c>
    </row>
    <row r="56883" spans="4:4" hidden="1" x14ac:dyDescent="0.35">
      <c r="D56883" s="157">
        <f t="shared" si="899"/>
        <v>0</v>
      </c>
    </row>
    <row r="56884" spans="4:4" hidden="1" x14ac:dyDescent="0.35">
      <c r="D56884" s="157">
        <f t="shared" si="899"/>
        <v>0</v>
      </c>
    </row>
    <row r="56885" spans="4:4" hidden="1" x14ac:dyDescent="0.35">
      <c r="D56885" s="157">
        <f t="shared" si="899"/>
        <v>0</v>
      </c>
    </row>
    <row r="56886" spans="4:4" hidden="1" x14ac:dyDescent="0.35">
      <c r="D56886" s="157">
        <f t="shared" si="899"/>
        <v>0</v>
      </c>
    </row>
    <row r="56887" spans="4:4" hidden="1" x14ac:dyDescent="0.35">
      <c r="D56887" s="157">
        <f t="shared" si="899"/>
        <v>0</v>
      </c>
    </row>
    <row r="56888" spans="4:4" hidden="1" x14ac:dyDescent="0.35">
      <c r="D56888" s="157">
        <f t="shared" si="899"/>
        <v>0</v>
      </c>
    </row>
    <row r="56889" spans="4:4" hidden="1" x14ac:dyDescent="0.35">
      <c r="D56889" s="157">
        <f t="shared" si="899"/>
        <v>0</v>
      </c>
    </row>
    <row r="56890" spans="4:4" hidden="1" x14ac:dyDescent="0.35">
      <c r="D56890" s="157">
        <f t="shared" si="899"/>
        <v>0</v>
      </c>
    </row>
    <row r="56891" spans="4:4" hidden="1" x14ac:dyDescent="0.35">
      <c r="D56891" s="157">
        <f t="shared" si="899"/>
        <v>0</v>
      </c>
    </row>
    <row r="56892" spans="4:4" hidden="1" x14ac:dyDescent="0.35">
      <c r="D56892" s="157">
        <f t="shared" si="899"/>
        <v>0</v>
      </c>
    </row>
    <row r="56893" spans="4:4" hidden="1" x14ac:dyDescent="0.35">
      <c r="D56893" s="157">
        <f t="shared" si="899"/>
        <v>0</v>
      </c>
    </row>
    <row r="56894" spans="4:4" hidden="1" x14ac:dyDescent="0.35">
      <c r="D56894" s="157">
        <f t="shared" si="899"/>
        <v>0</v>
      </c>
    </row>
    <row r="56895" spans="4:4" hidden="1" x14ac:dyDescent="0.35">
      <c r="D56895" s="157">
        <f t="shared" si="899"/>
        <v>0</v>
      </c>
    </row>
    <row r="56896" spans="4:4" hidden="1" x14ac:dyDescent="0.35">
      <c r="D56896" s="157">
        <f t="shared" si="899"/>
        <v>0</v>
      </c>
    </row>
    <row r="56897" spans="4:4" hidden="1" x14ac:dyDescent="0.35">
      <c r="D56897" s="157">
        <f t="shared" si="899"/>
        <v>0</v>
      </c>
    </row>
    <row r="56898" spans="4:4" hidden="1" x14ac:dyDescent="0.35">
      <c r="D56898" s="157">
        <f t="shared" si="899"/>
        <v>0</v>
      </c>
    </row>
    <row r="56899" spans="4:4" hidden="1" x14ac:dyDescent="0.35">
      <c r="D56899" s="157">
        <f t="shared" si="899"/>
        <v>0</v>
      </c>
    </row>
    <row r="56900" spans="4:4" hidden="1" x14ac:dyDescent="0.35">
      <c r="D56900" s="157">
        <f t="shared" ref="D56900:D56963" si="900">SUBTOTAL(109,D56867:D56899)</f>
        <v>0</v>
      </c>
    </row>
    <row r="56901" spans="4:4" hidden="1" x14ac:dyDescent="0.35">
      <c r="D56901" s="157">
        <f t="shared" si="900"/>
        <v>0</v>
      </c>
    </row>
    <row r="56902" spans="4:4" hidden="1" x14ac:dyDescent="0.35">
      <c r="D56902" s="157">
        <f t="shared" si="900"/>
        <v>0</v>
      </c>
    </row>
    <row r="56903" spans="4:4" hidden="1" x14ac:dyDescent="0.35">
      <c r="D56903" s="157">
        <f t="shared" si="900"/>
        <v>0</v>
      </c>
    </row>
    <row r="56904" spans="4:4" hidden="1" x14ac:dyDescent="0.35">
      <c r="D56904" s="157">
        <f t="shared" si="900"/>
        <v>0</v>
      </c>
    </row>
    <row r="56905" spans="4:4" hidden="1" x14ac:dyDescent="0.35">
      <c r="D56905" s="157">
        <f t="shared" si="900"/>
        <v>0</v>
      </c>
    </row>
    <row r="56906" spans="4:4" hidden="1" x14ac:dyDescent="0.35">
      <c r="D56906" s="157">
        <f t="shared" si="900"/>
        <v>0</v>
      </c>
    </row>
    <row r="56907" spans="4:4" hidden="1" x14ac:dyDescent="0.35">
      <c r="D56907" s="157">
        <f t="shared" si="900"/>
        <v>0</v>
      </c>
    </row>
    <row r="56908" spans="4:4" hidden="1" x14ac:dyDescent="0.35">
      <c r="D56908" s="157">
        <f t="shared" si="900"/>
        <v>0</v>
      </c>
    </row>
    <row r="56909" spans="4:4" hidden="1" x14ac:dyDescent="0.35">
      <c r="D56909" s="157">
        <f t="shared" si="900"/>
        <v>0</v>
      </c>
    </row>
    <row r="56910" spans="4:4" hidden="1" x14ac:dyDescent="0.35">
      <c r="D56910" s="157">
        <f t="shared" si="900"/>
        <v>0</v>
      </c>
    </row>
    <row r="56911" spans="4:4" hidden="1" x14ac:dyDescent="0.35">
      <c r="D56911" s="157">
        <f t="shared" si="900"/>
        <v>0</v>
      </c>
    </row>
    <row r="56912" spans="4:4" hidden="1" x14ac:dyDescent="0.35">
      <c r="D56912" s="157">
        <f t="shared" si="900"/>
        <v>0</v>
      </c>
    </row>
    <row r="56913" spans="4:4" hidden="1" x14ac:dyDescent="0.35">
      <c r="D56913" s="157">
        <f t="shared" si="900"/>
        <v>0</v>
      </c>
    </row>
    <row r="56914" spans="4:4" hidden="1" x14ac:dyDescent="0.35">
      <c r="D56914" s="157">
        <f t="shared" si="900"/>
        <v>0</v>
      </c>
    </row>
    <row r="56915" spans="4:4" hidden="1" x14ac:dyDescent="0.35">
      <c r="D56915" s="157">
        <f t="shared" si="900"/>
        <v>0</v>
      </c>
    </row>
    <row r="56916" spans="4:4" hidden="1" x14ac:dyDescent="0.35">
      <c r="D56916" s="157">
        <f t="shared" si="900"/>
        <v>0</v>
      </c>
    </row>
    <row r="56917" spans="4:4" hidden="1" x14ac:dyDescent="0.35">
      <c r="D56917" s="157">
        <f t="shared" si="900"/>
        <v>0</v>
      </c>
    </row>
    <row r="56918" spans="4:4" hidden="1" x14ac:dyDescent="0.35">
      <c r="D56918" s="157">
        <f t="shared" si="900"/>
        <v>0</v>
      </c>
    </row>
    <row r="56919" spans="4:4" hidden="1" x14ac:dyDescent="0.35">
      <c r="D56919" s="157">
        <f t="shared" si="900"/>
        <v>0</v>
      </c>
    </row>
    <row r="56920" spans="4:4" hidden="1" x14ac:dyDescent="0.35">
      <c r="D56920" s="157">
        <f t="shared" si="900"/>
        <v>0</v>
      </c>
    </row>
    <row r="56921" spans="4:4" hidden="1" x14ac:dyDescent="0.35">
      <c r="D56921" s="157">
        <f t="shared" si="900"/>
        <v>0</v>
      </c>
    </row>
    <row r="56922" spans="4:4" hidden="1" x14ac:dyDescent="0.35">
      <c r="D56922" s="157">
        <f t="shared" si="900"/>
        <v>0</v>
      </c>
    </row>
    <row r="56923" spans="4:4" hidden="1" x14ac:dyDescent="0.35">
      <c r="D56923" s="157">
        <f t="shared" si="900"/>
        <v>0</v>
      </c>
    </row>
    <row r="56924" spans="4:4" hidden="1" x14ac:dyDescent="0.35">
      <c r="D56924" s="157">
        <f t="shared" si="900"/>
        <v>0</v>
      </c>
    </row>
    <row r="56925" spans="4:4" hidden="1" x14ac:dyDescent="0.35">
      <c r="D56925" s="157">
        <f t="shared" si="900"/>
        <v>0</v>
      </c>
    </row>
    <row r="56926" spans="4:4" hidden="1" x14ac:dyDescent="0.35">
      <c r="D56926" s="157">
        <f t="shared" si="900"/>
        <v>0</v>
      </c>
    </row>
    <row r="56927" spans="4:4" hidden="1" x14ac:dyDescent="0.35">
      <c r="D56927" s="157">
        <f t="shared" si="900"/>
        <v>0</v>
      </c>
    </row>
    <row r="56928" spans="4:4" hidden="1" x14ac:dyDescent="0.35">
      <c r="D56928" s="157">
        <f t="shared" si="900"/>
        <v>0</v>
      </c>
    </row>
    <row r="56929" spans="4:4" hidden="1" x14ac:dyDescent="0.35">
      <c r="D56929" s="157">
        <f t="shared" si="900"/>
        <v>0</v>
      </c>
    </row>
    <row r="56930" spans="4:4" hidden="1" x14ac:dyDescent="0.35">
      <c r="D56930" s="157">
        <f t="shared" si="900"/>
        <v>0</v>
      </c>
    </row>
    <row r="56931" spans="4:4" hidden="1" x14ac:dyDescent="0.35">
      <c r="D56931" s="157">
        <f t="shared" si="900"/>
        <v>0</v>
      </c>
    </row>
    <row r="56932" spans="4:4" hidden="1" x14ac:dyDescent="0.35">
      <c r="D56932" s="157">
        <f t="shared" si="900"/>
        <v>0</v>
      </c>
    </row>
    <row r="56933" spans="4:4" hidden="1" x14ac:dyDescent="0.35">
      <c r="D56933" s="157">
        <f t="shared" si="900"/>
        <v>0</v>
      </c>
    </row>
    <row r="56934" spans="4:4" hidden="1" x14ac:dyDescent="0.35">
      <c r="D56934" s="157">
        <f t="shared" si="900"/>
        <v>0</v>
      </c>
    </row>
    <row r="56935" spans="4:4" hidden="1" x14ac:dyDescent="0.35">
      <c r="D56935" s="157">
        <f t="shared" si="900"/>
        <v>0</v>
      </c>
    </row>
    <row r="56936" spans="4:4" hidden="1" x14ac:dyDescent="0.35">
      <c r="D56936" s="157">
        <f t="shared" si="900"/>
        <v>0</v>
      </c>
    </row>
    <row r="56937" spans="4:4" hidden="1" x14ac:dyDescent="0.35">
      <c r="D56937" s="157">
        <f t="shared" si="900"/>
        <v>0</v>
      </c>
    </row>
    <row r="56938" spans="4:4" hidden="1" x14ac:dyDescent="0.35">
      <c r="D56938" s="157">
        <f t="shared" si="900"/>
        <v>0</v>
      </c>
    </row>
    <row r="56939" spans="4:4" hidden="1" x14ac:dyDescent="0.35">
      <c r="D56939" s="157">
        <f t="shared" si="900"/>
        <v>0</v>
      </c>
    </row>
    <row r="56940" spans="4:4" hidden="1" x14ac:dyDescent="0.35">
      <c r="D56940" s="157">
        <f t="shared" si="900"/>
        <v>0</v>
      </c>
    </row>
    <row r="56941" spans="4:4" hidden="1" x14ac:dyDescent="0.35">
      <c r="D56941" s="157">
        <f t="shared" si="900"/>
        <v>0</v>
      </c>
    </row>
    <row r="56942" spans="4:4" hidden="1" x14ac:dyDescent="0.35">
      <c r="D56942" s="157">
        <f t="shared" si="900"/>
        <v>0</v>
      </c>
    </row>
    <row r="56943" spans="4:4" hidden="1" x14ac:dyDescent="0.35">
      <c r="D56943" s="157">
        <f t="shared" si="900"/>
        <v>0</v>
      </c>
    </row>
    <row r="56944" spans="4:4" hidden="1" x14ac:dyDescent="0.35">
      <c r="D56944" s="157">
        <f t="shared" si="900"/>
        <v>0</v>
      </c>
    </row>
    <row r="56945" spans="4:4" hidden="1" x14ac:dyDescent="0.35">
      <c r="D56945" s="157">
        <f t="shared" si="900"/>
        <v>0</v>
      </c>
    </row>
    <row r="56946" spans="4:4" hidden="1" x14ac:dyDescent="0.35">
      <c r="D56946" s="157">
        <f t="shared" si="900"/>
        <v>0</v>
      </c>
    </row>
    <row r="56947" spans="4:4" hidden="1" x14ac:dyDescent="0.35">
      <c r="D56947" s="157">
        <f t="shared" si="900"/>
        <v>0</v>
      </c>
    </row>
    <row r="56948" spans="4:4" hidden="1" x14ac:dyDescent="0.35">
      <c r="D56948" s="157">
        <f t="shared" si="900"/>
        <v>0</v>
      </c>
    </row>
    <row r="56949" spans="4:4" hidden="1" x14ac:dyDescent="0.35">
      <c r="D56949" s="157">
        <f t="shared" si="900"/>
        <v>0</v>
      </c>
    </row>
    <row r="56950" spans="4:4" hidden="1" x14ac:dyDescent="0.35">
      <c r="D56950" s="157">
        <f t="shared" si="900"/>
        <v>0</v>
      </c>
    </row>
    <row r="56951" spans="4:4" hidden="1" x14ac:dyDescent="0.35">
      <c r="D56951" s="157">
        <f t="shared" si="900"/>
        <v>0</v>
      </c>
    </row>
    <row r="56952" spans="4:4" hidden="1" x14ac:dyDescent="0.35">
      <c r="D56952" s="157">
        <f t="shared" si="900"/>
        <v>0</v>
      </c>
    </row>
    <row r="56953" spans="4:4" hidden="1" x14ac:dyDescent="0.35">
      <c r="D56953" s="157">
        <f t="shared" si="900"/>
        <v>0</v>
      </c>
    </row>
    <row r="56954" spans="4:4" hidden="1" x14ac:dyDescent="0.35">
      <c r="D56954" s="157">
        <f t="shared" si="900"/>
        <v>0</v>
      </c>
    </row>
    <row r="56955" spans="4:4" hidden="1" x14ac:dyDescent="0.35">
      <c r="D56955" s="157">
        <f t="shared" si="900"/>
        <v>0</v>
      </c>
    </row>
    <row r="56956" spans="4:4" hidden="1" x14ac:dyDescent="0.35">
      <c r="D56956" s="157">
        <f t="shared" si="900"/>
        <v>0</v>
      </c>
    </row>
    <row r="56957" spans="4:4" hidden="1" x14ac:dyDescent="0.35">
      <c r="D56957" s="157">
        <f t="shared" si="900"/>
        <v>0</v>
      </c>
    </row>
    <row r="56958" spans="4:4" hidden="1" x14ac:dyDescent="0.35">
      <c r="D56958" s="157">
        <f t="shared" si="900"/>
        <v>0</v>
      </c>
    </row>
    <row r="56959" spans="4:4" hidden="1" x14ac:dyDescent="0.35">
      <c r="D56959" s="157">
        <f t="shared" si="900"/>
        <v>0</v>
      </c>
    </row>
    <row r="56960" spans="4:4" hidden="1" x14ac:dyDescent="0.35">
      <c r="D56960" s="157">
        <f t="shared" si="900"/>
        <v>0</v>
      </c>
    </row>
    <row r="56961" spans="4:4" hidden="1" x14ac:dyDescent="0.35">
      <c r="D56961" s="157">
        <f t="shared" si="900"/>
        <v>0</v>
      </c>
    </row>
    <row r="56962" spans="4:4" hidden="1" x14ac:dyDescent="0.35">
      <c r="D56962" s="157">
        <f t="shared" si="900"/>
        <v>0</v>
      </c>
    </row>
    <row r="56963" spans="4:4" hidden="1" x14ac:dyDescent="0.35">
      <c r="D56963" s="157">
        <f t="shared" si="900"/>
        <v>0</v>
      </c>
    </row>
    <row r="56964" spans="4:4" hidden="1" x14ac:dyDescent="0.35">
      <c r="D56964" s="157">
        <f t="shared" ref="D56964:D57027" si="901">SUBTOTAL(109,D56931:D56963)</f>
        <v>0</v>
      </c>
    </row>
    <row r="56965" spans="4:4" hidden="1" x14ac:dyDescent="0.35">
      <c r="D56965" s="157">
        <f t="shared" si="901"/>
        <v>0</v>
      </c>
    </row>
    <row r="56966" spans="4:4" hidden="1" x14ac:dyDescent="0.35">
      <c r="D56966" s="157">
        <f t="shared" si="901"/>
        <v>0</v>
      </c>
    </row>
    <row r="56967" spans="4:4" hidden="1" x14ac:dyDescent="0.35">
      <c r="D56967" s="157">
        <f t="shared" si="901"/>
        <v>0</v>
      </c>
    </row>
    <row r="56968" spans="4:4" hidden="1" x14ac:dyDescent="0.35">
      <c r="D56968" s="157">
        <f t="shared" si="901"/>
        <v>0</v>
      </c>
    </row>
    <row r="56969" spans="4:4" hidden="1" x14ac:dyDescent="0.35">
      <c r="D56969" s="157">
        <f t="shared" si="901"/>
        <v>0</v>
      </c>
    </row>
    <row r="56970" spans="4:4" hidden="1" x14ac:dyDescent="0.35">
      <c r="D56970" s="157">
        <f t="shared" si="901"/>
        <v>0</v>
      </c>
    </row>
    <row r="56971" spans="4:4" hidden="1" x14ac:dyDescent="0.35">
      <c r="D56971" s="157">
        <f t="shared" si="901"/>
        <v>0</v>
      </c>
    </row>
    <row r="56972" spans="4:4" hidden="1" x14ac:dyDescent="0.35">
      <c r="D56972" s="157">
        <f t="shared" si="901"/>
        <v>0</v>
      </c>
    </row>
    <row r="56973" spans="4:4" hidden="1" x14ac:dyDescent="0.35">
      <c r="D56973" s="157">
        <f t="shared" si="901"/>
        <v>0</v>
      </c>
    </row>
    <row r="56974" spans="4:4" hidden="1" x14ac:dyDescent="0.35">
      <c r="D56974" s="157">
        <f t="shared" si="901"/>
        <v>0</v>
      </c>
    </row>
    <row r="56975" spans="4:4" hidden="1" x14ac:dyDescent="0.35">
      <c r="D56975" s="157">
        <f t="shared" si="901"/>
        <v>0</v>
      </c>
    </row>
    <row r="56976" spans="4:4" hidden="1" x14ac:dyDescent="0.35">
      <c r="D56976" s="157">
        <f t="shared" si="901"/>
        <v>0</v>
      </c>
    </row>
    <row r="56977" spans="4:4" hidden="1" x14ac:dyDescent="0.35">
      <c r="D56977" s="157">
        <f t="shared" si="901"/>
        <v>0</v>
      </c>
    </row>
    <row r="56978" spans="4:4" hidden="1" x14ac:dyDescent="0.35">
      <c r="D56978" s="157">
        <f t="shared" si="901"/>
        <v>0</v>
      </c>
    </row>
    <row r="56979" spans="4:4" hidden="1" x14ac:dyDescent="0.35">
      <c r="D56979" s="157">
        <f t="shared" si="901"/>
        <v>0</v>
      </c>
    </row>
    <row r="56980" spans="4:4" hidden="1" x14ac:dyDescent="0.35">
      <c r="D56980" s="157">
        <f t="shared" si="901"/>
        <v>0</v>
      </c>
    </row>
    <row r="56981" spans="4:4" hidden="1" x14ac:dyDescent="0.35">
      <c r="D56981" s="157">
        <f t="shared" si="901"/>
        <v>0</v>
      </c>
    </row>
    <row r="56982" spans="4:4" hidden="1" x14ac:dyDescent="0.35">
      <c r="D56982" s="157">
        <f t="shared" si="901"/>
        <v>0</v>
      </c>
    </row>
    <row r="56983" spans="4:4" hidden="1" x14ac:dyDescent="0.35">
      <c r="D56983" s="157">
        <f t="shared" si="901"/>
        <v>0</v>
      </c>
    </row>
    <row r="56984" spans="4:4" hidden="1" x14ac:dyDescent="0.35">
      <c r="D56984" s="157">
        <f t="shared" si="901"/>
        <v>0</v>
      </c>
    </row>
    <row r="56985" spans="4:4" hidden="1" x14ac:dyDescent="0.35">
      <c r="D56985" s="157">
        <f t="shared" si="901"/>
        <v>0</v>
      </c>
    </row>
    <row r="56986" spans="4:4" hidden="1" x14ac:dyDescent="0.35">
      <c r="D56986" s="157">
        <f t="shared" si="901"/>
        <v>0</v>
      </c>
    </row>
    <row r="56987" spans="4:4" hidden="1" x14ac:dyDescent="0.35">
      <c r="D56987" s="157">
        <f t="shared" si="901"/>
        <v>0</v>
      </c>
    </row>
    <row r="56988" spans="4:4" hidden="1" x14ac:dyDescent="0.35">
      <c r="D56988" s="157">
        <f t="shared" si="901"/>
        <v>0</v>
      </c>
    </row>
    <row r="56989" spans="4:4" hidden="1" x14ac:dyDescent="0.35">
      <c r="D56989" s="157">
        <f t="shared" si="901"/>
        <v>0</v>
      </c>
    </row>
    <row r="56990" spans="4:4" hidden="1" x14ac:dyDescent="0.35">
      <c r="D56990" s="157">
        <f t="shared" si="901"/>
        <v>0</v>
      </c>
    </row>
    <row r="56991" spans="4:4" hidden="1" x14ac:dyDescent="0.35">
      <c r="D56991" s="157">
        <f t="shared" si="901"/>
        <v>0</v>
      </c>
    </row>
    <row r="56992" spans="4:4" hidden="1" x14ac:dyDescent="0.35">
      <c r="D56992" s="157">
        <f t="shared" si="901"/>
        <v>0</v>
      </c>
    </row>
    <row r="56993" spans="4:4" hidden="1" x14ac:dyDescent="0.35">
      <c r="D56993" s="157">
        <f t="shared" si="901"/>
        <v>0</v>
      </c>
    </row>
    <row r="56994" spans="4:4" hidden="1" x14ac:dyDescent="0.35">
      <c r="D56994" s="157">
        <f t="shared" si="901"/>
        <v>0</v>
      </c>
    </row>
    <row r="56995" spans="4:4" hidden="1" x14ac:dyDescent="0.35">
      <c r="D56995" s="157">
        <f t="shared" si="901"/>
        <v>0</v>
      </c>
    </row>
    <row r="56996" spans="4:4" hidden="1" x14ac:dyDescent="0.35">
      <c r="D56996" s="157">
        <f t="shared" si="901"/>
        <v>0</v>
      </c>
    </row>
    <row r="56997" spans="4:4" hidden="1" x14ac:dyDescent="0.35">
      <c r="D56997" s="157">
        <f t="shared" si="901"/>
        <v>0</v>
      </c>
    </row>
    <row r="56998" spans="4:4" hidden="1" x14ac:dyDescent="0.35">
      <c r="D56998" s="157">
        <f t="shared" si="901"/>
        <v>0</v>
      </c>
    </row>
    <row r="56999" spans="4:4" hidden="1" x14ac:dyDescent="0.35">
      <c r="D56999" s="157">
        <f t="shared" si="901"/>
        <v>0</v>
      </c>
    </row>
    <row r="57000" spans="4:4" hidden="1" x14ac:dyDescent="0.35">
      <c r="D57000" s="157">
        <f t="shared" si="901"/>
        <v>0</v>
      </c>
    </row>
    <row r="57001" spans="4:4" hidden="1" x14ac:dyDescent="0.35">
      <c r="D57001" s="157">
        <f t="shared" si="901"/>
        <v>0</v>
      </c>
    </row>
    <row r="57002" spans="4:4" hidden="1" x14ac:dyDescent="0.35">
      <c r="D57002" s="157">
        <f t="shared" si="901"/>
        <v>0</v>
      </c>
    </row>
    <row r="57003" spans="4:4" hidden="1" x14ac:dyDescent="0.35">
      <c r="D57003" s="157">
        <f t="shared" si="901"/>
        <v>0</v>
      </c>
    </row>
    <row r="57004" spans="4:4" hidden="1" x14ac:dyDescent="0.35">
      <c r="D57004" s="157">
        <f t="shared" si="901"/>
        <v>0</v>
      </c>
    </row>
    <row r="57005" spans="4:4" hidden="1" x14ac:dyDescent="0.35">
      <c r="D57005" s="157">
        <f t="shared" si="901"/>
        <v>0</v>
      </c>
    </row>
    <row r="57006" spans="4:4" hidden="1" x14ac:dyDescent="0.35">
      <c r="D57006" s="157">
        <f t="shared" si="901"/>
        <v>0</v>
      </c>
    </row>
    <row r="57007" spans="4:4" hidden="1" x14ac:dyDescent="0.35">
      <c r="D57007" s="157">
        <f t="shared" si="901"/>
        <v>0</v>
      </c>
    </row>
    <row r="57008" spans="4:4" hidden="1" x14ac:dyDescent="0.35">
      <c r="D57008" s="157">
        <f t="shared" si="901"/>
        <v>0</v>
      </c>
    </row>
    <row r="57009" spans="4:4" hidden="1" x14ac:dyDescent="0.35">
      <c r="D57009" s="157">
        <f t="shared" si="901"/>
        <v>0</v>
      </c>
    </row>
    <row r="57010" spans="4:4" hidden="1" x14ac:dyDescent="0.35">
      <c r="D57010" s="157">
        <f t="shared" si="901"/>
        <v>0</v>
      </c>
    </row>
    <row r="57011" spans="4:4" hidden="1" x14ac:dyDescent="0.35">
      <c r="D57011" s="157">
        <f t="shared" si="901"/>
        <v>0</v>
      </c>
    </row>
    <row r="57012" spans="4:4" hidden="1" x14ac:dyDescent="0.35">
      <c r="D57012" s="157">
        <f t="shared" si="901"/>
        <v>0</v>
      </c>
    </row>
    <row r="57013" spans="4:4" hidden="1" x14ac:dyDescent="0.35">
      <c r="D57013" s="157">
        <f t="shared" si="901"/>
        <v>0</v>
      </c>
    </row>
    <row r="57014" spans="4:4" hidden="1" x14ac:dyDescent="0.35">
      <c r="D57014" s="157">
        <f t="shared" si="901"/>
        <v>0</v>
      </c>
    </row>
    <row r="57015" spans="4:4" hidden="1" x14ac:dyDescent="0.35">
      <c r="D57015" s="157">
        <f t="shared" si="901"/>
        <v>0</v>
      </c>
    </row>
    <row r="57016" spans="4:4" hidden="1" x14ac:dyDescent="0.35">
      <c r="D57016" s="157">
        <f t="shared" si="901"/>
        <v>0</v>
      </c>
    </row>
    <row r="57017" spans="4:4" hidden="1" x14ac:dyDescent="0.35">
      <c r="D57017" s="157">
        <f t="shared" si="901"/>
        <v>0</v>
      </c>
    </row>
    <row r="57018" spans="4:4" hidden="1" x14ac:dyDescent="0.35">
      <c r="D57018" s="157">
        <f t="shared" si="901"/>
        <v>0</v>
      </c>
    </row>
    <row r="57019" spans="4:4" hidden="1" x14ac:dyDescent="0.35">
      <c r="D57019" s="157">
        <f t="shared" si="901"/>
        <v>0</v>
      </c>
    </row>
    <row r="57020" spans="4:4" hidden="1" x14ac:dyDescent="0.35">
      <c r="D57020" s="157">
        <f t="shared" si="901"/>
        <v>0</v>
      </c>
    </row>
    <row r="57021" spans="4:4" hidden="1" x14ac:dyDescent="0.35">
      <c r="D57021" s="157">
        <f t="shared" si="901"/>
        <v>0</v>
      </c>
    </row>
    <row r="57022" spans="4:4" hidden="1" x14ac:dyDescent="0.35">
      <c r="D57022" s="157">
        <f t="shared" si="901"/>
        <v>0</v>
      </c>
    </row>
    <row r="57023" spans="4:4" hidden="1" x14ac:dyDescent="0.35">
      <c r="D57023" s="157">
        <f t="shared" si="901"/>
        <v>0</v>
      </c>
    </row>
    <row r="57024" spans="4:4" hidden="1" x14ac:dyDescent="0.35">
      <c r="D57024" s="157">
        <f t="shared" si="901"/>
        <v>0</v>
      </c>
    </row>
    <row r="57025" spans="4:4" hidden="1" x14ac:dyDescent="0.35">
      <c r="D57025" s="157">
        <f t="shared" si="901"/>
        <v>0</v>
      </c>
    </row>
    <row r="57026" spans="4:4" hidden="1" x14ac:dyDescent="0.35">
      <c r="D57026" s="157">
        <f t="shared" si="901"/>
        <v>0</v>
      </c>
    </row>
    <row r="57027" spans="4:4" hidden="1" x14ac:dyDescent="0.35">
      <c r="D57027" s="157">
        <f t="shared" si="901"/>
        <v>0</v>
      </c>
    </row>
    <row r="57028" spans="4:4" hidden="1" x14ac:dyDescent="0.35">
      <c r="D57028" s="157">
        <f t="shared" ref="D57028:D57091" si="902">SUBTOTAL(109,D56995:D57027)</f>
        <v>0</v>
      </c>
    </row>
    <row r="57029" spans="4:4" hidden="1" x14ac:dyDescent="0.35">
      <c r="D57029" s="157">
        <f t="shared" si="902"/>
        <v>0</v>
      </c>
    </row>
    <row r="57030" spans="4:4" hidden="1" x14ac:dyDescent="0.35">
      <c r="D57030" s="157">
        <f t="shared" si="902"/>
        <v>0</v>
      </c>
    </row>
    <row r="57031" spans="4:4" hidden="1" x14ac:dyDescent="0.35">
      <c r="D57031" s="157">
        <f t="shared" si="902"/>
        <v>0</v>
      </c>
    </row>
    <row r="57032" spans="4:4" hidden="1" x14ac:dyDescent="0.35">
      <c r="D57032" s="157">
        <f t="shared" si="902"/>
        <v>0</v>
      </c>
    </row>
    <row r="57033" spans="4:4" hidden="1" x14ac:dyDescent="0.35">
      <c r="D57033" s="157">
        <f t="shared" si="902"/>
        <v>0</v>
      </c>
    </row>
    <row r="57034" spans="4:4" hidden="1" x14ac:dyDescent="0.35">
      <c r="D57034" s="157">
        <f t="shared" si="902"/>
        <v>0</v>
      </c>
    </row>
    <row r="57035" spans="4:4" hidden="1" x14ac:dyDescent="0.35">
      <c r="D57035" s="157">
        <f t="shared" si="902"/>
        <v>0</v>
      </c>
    </row>
    <row r="57036" spans="4:4" hidden="1" x14ac:dyDescent="0.35">
      <c r="D57036" s="157">
        <f t="shared" si="902"/>
        <v>0</v>
      </c>
    </row>
    <row r="57037" spans="4:4" hidden="1" x14ac:dyDescent="0.35">
      <c r="D57037" s="157">
        <f t="shared" si="902"/>
        <v>0</v>
      </c>
    </row>
    <row r="57038" spans="4:4" hidden="1" x14ac:dyDescent="0.35">
      <c r="D57038" s="157">
        <f t="shared" si="902"/>
        <v>0</v>
      </c>
    </row>
    <row r="57039" spans="4:4" hidden="1" x14ac:dyDescent="0.35">
      <c r="D57039" s="157">
        <f t="shared" si="902"/>
        <v>0</v>
      </c>
    </row>
    <row r="57040" spans="4:4" hidden="1" x14ac:dyDescent="0.35">
      <c r="D57040" s="157">
        <f t="shared" si="902"/>
        <v>0</v>
      </c>
    </row>
    <row r="57041" spans="4:4" hidden="1" x14ac:dyDescent="0.35">
      <c r="D57041" s="157">
        <f t="shared" si="902"/>
        <v>0</v>
      </c>
    </row>
    <row r="57042" spans="4:4" hidden="1" x14ac:dyDescent="0.35">
      <c r="D57042" s="157">
        <f t="shared" si="902"/>
        <v>0</v>
      </c>
    </row>
    <row r="57043" spans="4:4" hidden="1" x14ac:dyDescent="0.35">
      <c r="D57043" s="157">
        <f t="shared" si="902"/>
        <v>0</v>
      </c>
    </row>
    <row r="57044" spans="4:4" hidden="1" x14ac:dyDescent="0.35">
      <c r="D57044" s="157">
        <f t="shared" si="902"/>
        <v>0</v>
      </c>
    </row>
    <row r="57045" spans="4:4" hidden="1" x14ac:dyDescent="0.35">
      <c r="D57045" s="157">
        <f t="shared" si="902"/>
        <v>0</v>
      </c>
    </row>
    <row r="57046" spans="4:4" hidden="1" x14ac:dyDescent="0.35">
      <c r="D57046" s="157">
        <f t="shared" si="902"/>
        <v>0</v>
      </c>
    </row>
    <row r="57047" spans="4:4" hidden="1" x14ac:dyDescent="0.35">
      <c r="D57047" s="157">
        <f t="shared" si="902"/>
        <v>0</v>
      </c>
    </row>
    <row r="57048" spans="4:4" hidden="1" x14ac:dyDescent="0.35">
      <c r="D57048" s="157">
        <f t="shared" si="902"/>
        <v>0</v>
      </c>
    </row>
    <row r="57049" spans="4:4" hidden="1" x14ac:dyDescent="0.35">
      <c r="D57049" s="157">
        <f t="shared" si="902"/>
        <v>0</v>
      </c>
    </row>
    <row r="57050" spans="4:4" hidden="1" x14ac:dyDescent="0.35">
      <c r="D57050" s="157">
        <f t="shared" si="902"/>
        <v>0</v>
      </c>
    </row>
    <row r="57051" spans="4:4" hidden="1" x14ac:dyDescent="0.35">
      <c r="D57051" s="157">
        <f t="shared" si="902"/>
        <v>0</v>
      </c>
    </row>
    <row r="57052" spans="4:4" hidden="1" x14ac:dyDescent="0.35">
      <c r="D57052" s="157">
        <f t="shared" si="902"/>
        <v>0</v>
      </c>
    </row>
    <row r="57053" spans="4:4" hidden="1" x14ac:dyDescent="0.35">
      <c r="D57053" s="157">
        <f t="shared" si="902"/>
        <v>0</v>
      </c>
    </row>
    <row r="57054" spans="4:4" hidden="1" x14ac:dyDescent="0.35">
      <c r="D57054" s="157">
        <f t="shared" si="902"/>
        <v>0</v>
      </c>
    </row>
    <row r="57055" spans="4:4" hidden="1" x14ac:dyDescent="0.35">
      <c r="D57055" s="157">
        <f t="shared" si="902"/>
        <v>0</v>
      </c>
    </row>
    <row r="57056" spans="4:4" hidden="1" x14ac:dyDescent="0.35">
      <c r="D57056" s="157">
        <f t="shared" si="902"/>
        <v>0</v>
      </c>
    </row>
    <row r="57057" spans="4:4" hidden="1" x14ac:dyDescent="0.35">
      <c r="D57057" s="157">
        <f t="shared" si="902"/>
        <v>0</v>
      </c>
    </row>
    <row r="57058" spans="4:4" hidden="1" x14ac:dyDescent="0.35">
      <c r="D57058" s="157">
        <f t="shared" si="902"/>
        <v>0</v>
      </c>
    </row>
    <row r="57059" spans="4:4" hidden="1" x14ac:dyDescent="0.35">
      <c r="D57059" s="157">
        <f t="shared" si="902"/>
        <v>0</v>
      </c>
    </row>
    <row r="57060" spans="4:4" hidden="1" x14ac:dyDescent="0.35">
      <c r="D57060" s="157">
        <f t="shared" si="902"/>
        <v>0</v>
      </c>
    </row>
    <row r="57061" spans="4:4" hidden="1" x14ac:dyDescent="0.35">
      <c r="D57061" s="157">
        <f t="shared" si="902"/>
        <v>0</v>
      </c>
    </row>
    <row r="57062" spans="4:4" hidden="1" x14ac:dyDescent="0.35">
      <c r="D57062" s="157">
        <f t="shared" si="902"/>
        <v>0</v>
      </c>
    </row>
    <row r="57063" spans="4:4" hidden="1" x14ac:dyDescent="0.35">
      <c r="D57063" s="157">
        <f t="shared" si="902"/>
        <v>0</v>
      </c>
    </row>
    <row r="57064" spans="4:4" hidden="1" x14ac:dyDescent="0.35">
      <c r="D57064" s="157">
        <f t="shared" si="902"/>
        <v>0</v>
      </c>
    </row>
    <row r="57065" spans="4:4" hidden="1" x14ac:dyDescent="0.35">
      <c r="D57065" s="157">
        <f t="shared" si="902"/>
        <v>0</v>
      </c>
    </row>
    <row r="57066" spans="4:4" hidden="1" x14ac:dyDescent="0.35">
      <c r="D57066" s="157">
        <f t="shared" si="902"/>
        <v>0</v>
      </c>
    </row>
    <row r="57067" spans="4:4" hidden="1" x14ac:dyDescent="0.35">
      <c r="D57067" s="157">
        <f t="shared" si="902"/>
        <v>0</v>
      </c>
    </row>
    <row r="57068" spans="4:4" hidden="1" x14ac:dyDescent="0.35">
      <c r="D57068" s="157">
        <f t="shared" si="902"/>
        <v>0</v>
      </c>
    </row>
    <row r="57069" spans="4:4" hidden="1" x14ac:dyDescent="0.35">
      <c r="D57069" s="157">
        <f t="shared" si="902"/>
        <v>0</v>
      </c>
    </row>
    <row r="57070" spans="4:4" hidden="1" x14ac:dyDescent="0.35">
      <c r="D57070" s="157">
        <f t="shared" si="902"/>
        <v>0</v>
      </c>
    </row>
    <row r="57071" spans="4:4" hidden="1" x14ac:dyDescent="0.35">
      <c r="D57071" s="157">
        <f t="shared" si="902"/>
        <v>0</v>
      </c>
    </row>
    <row r="57072" spans="4:4" hidden="1" x14ac:dyDescent="0.35">
      <c r="D57072" s="157">
        <f t="shared" si="902"/>
        <v>0</v>
      </c>
    </row>
    <row r="57073" spans="4:4" hidden="1" x14ac:dyDescent="0.35">
      <c r="D57073" s="157">
        <f t="shared" si="902"/>
        <v>0</v>
      </c>
    </row>
    <row r="57074" spans="4:4" hidden="1" x14ac:dyDescent="0.35">
      <c r="D57074" s="157">
        <f t="shared" si="902"/>
        <v>0</v>
      </c>
    </row>
    <row r="57075" spans="4:4" hidden="1" x14ac:dyDescent="0.35">
      <c r="D57075" s="157">
        <f t="shared" si="902"/>
        <v>0</v>
      </c>
    </row>
    <row r="57076" spans="4:4" hidden="1" x14ac:dyDescent="0.35">
      <c r="D57076" s="157">
        <f t="shared" si="902"/>
        <v>0</v>
      </c>
    </row>
    <row r="57077" spans="4:4" hidden="1" x14ac:dyDescent="0.35">
      <c r="D57077" s="157">
        <f t="shared" si="902"/>
        <v>0</v>
      </c>
    </row>
    <row r="57078" spans="4:4" hidden="1" x14ac:dyDescent="0.35">
      <c r="D57078" s="157">
        <f t="shared" si="902"/>
        <v>0</v>
      </c>
    </row>
    <row r="57079" spans="4:4" hidden="1" x14ac:dyDescent="0.35">
      <c r="D57079" s="157">
        <f t="shared" si="902"/>
        <v>0</v>
      </c>
    </row>
    <row r="57080" spans="4:4" hidden="1" x14ac:dyDescent="0.35">
      <c r="D57080" s="157">
        <f t="shared" si="902"/>
        <v>0</v>
      </c>
    </row>
    <row r="57081" spans="4:4" hidden="1" x14ac:dyDescent="0.35">
      <c r="D57081" s="157">
        <f t="shared" si="902"/>
        <v>0</v>
      </c>
    </row>
    <row r="57082" spans="4:4" hidden="1" x14ac:dyDescent="0.35">
      <c r="D57082" s="157">
        <f t="shared" si="902"/>
        <v>0</v>
      </c>
    </row>
    <row r="57083" spans="4:4" hidden="1" x14ac:dyDescent="0.35">
      <c r="D57083" s="157">
        <f t="shared" si="902"/>
        <v>0</v>
      </c>
    </row>
    <row r="57084" spans="4:4" hidden="1" x14ac:dyDescent="0.35">
      <c r="D57084" s="157">
        <f t="shared" si="902"/>
        <v>0</v>
      </c>
    </row>
    <row r="57085" spans="4:4" hidden="1" x14ac:dyDescent="0.35">
      <c r="D57085" s="157">
        <f t="shared" si="902"/>
        <v>0</v>
      </c>
    </row>
    <row r="57086" spans="4:4" hidden="1" x14ac:dyDescent="0.35">
      <c r="D57086" s="157">
        <f t="shared" si="902"/>
        <v>0</v>
      </c>
    </row>
    <row r="57087" spans="4:4" hidden="1" x14ac:dyDescent="0.35">
      <c r="D57087" s="157">
        <f t="shared" si="902"/>
        <v>0</v>
      </c>
    </row>
    <row r="57088" spans="4:4" hidden="1" x14ac:dyDescent="0.35">
      <c r="D57088" s="157">
        <f t="shared" si="902"/>
        <v>0</v>
      </c>
    </row>
    <row r="57089" spans="4:4" hidden="1" x14ac:dyDescent="0.35">
      <c r="D57089" s="157">
        <f t="shared" si="902"/>
        <v>0</v>
      </c>
    </row>
    <row r="57090" spans="4:4" hidden="1" x14ac:dyDescent="0.35">
      <c r="D57090" s="157">
        <f t="shared" si="902"/>
        <v>0</v>
      </c>
    </row>
    <row r="57091" spans="4:4" hidden="1" x14ac:dyDescent="0.35">
      <c r="D57091" s="157">
        <f t="shared" si="902"/>
        <v>0</v>
      </c>
    </row>
    <row r="57092" spans="4:4" hidden="1" x14ac:dyDescent="0.35">
      <c r="D57092" s="157">
        <f t="shared" ref="D57092:D57155" si="903">SUBTOTAL(109,D57059:D57091)</f>
        <v>0</v>
      </c>
    </row>
    <row r="57093" spans="4:4" hidden="1" x14ac:dyDescent="0.35">
      <c r="D57093" s="157">
        <f t="shared" si="903"/>
        <v>0</v>
      </c>
    </row>
    <row r="57094" spans="4:4" hidden="1" x14ac:dyDescent="0.35">
      <c r="D57094" s="157">
        <f t="shared" si="903"/>
        <v>0</v>
      </c>
    </row>
    <row r="57095" spans="4:4" hidden="1" x14ac:dyDescent="0.35">
      <c r="D57095" s="157">
        <f t="shared" si="903"/>
        <v>0</v>
      </c>
    </row>
    <row r="57096" spans="4:4" hidden="1" x14ac:dyDescent="0.35">
      <c r="D57096" s="157">
        <f t="shared" si="903"/>
        <v>0</v>
      </c>
    </row>
    <row r="57097" spans="4:4" hidden="1" x14ac:dyDescent="0.35">
      <c r="D57097" s="157">
        <f t="shared" si="903"/>
        <v>0</v>
      </c>
    </row>
    <row r="57098" spans="4:4" hidden="1" x14ac:dyDescent="0.35">
      <c r="D57098" s="157">
        <f t="shared" si="903"/>
        <v>0</v>
      </c>
    </row>
    <row r="57099" spans="4:4" hidden="1" x14ac:dyDescent="0.35">
      <c r="D57099" s="157">
        <f t="shared" si="903"/>
        <v>0</v>
      </c>
    </row>
    <row r="57100" spans="4:4" hidden="1" x14ac:dyDescent="0.35">
      <c r="D57100" s="157">
        <f t="shared" si="903"/>
        <v>0</v>
      </c>
    </row>
    <row r="57101" spans="4:4" hidden="1" x14ac:dyDescent="0.35">
      <c r="D57101" s="157">
        <f t="shared" si="903"/>
        <v>0</v>
      </c>
    </row>
    <row r="57102" spans="4:4" hidden="1" x14ac:dyDescent="0.35">
      <c r="D57102" s="157">
        <f t="shared" si="903"/>
        <v>0</v>
      </c>
    </row>
    <row r="57103" spans="4:4" hidden="1" x14ac:dyDescent="0.35">
      <c r="D57103" s="157">
        <f t="shared" si="903"/>
        <v>0</v>
      </c>
    </row>
    <row r="57104" spans="4:4" hidden="1" x14ac:dyDescent="0.35">
      <c r="D57104" s="157">
        <f t="shared" si="903"/>
        <v>0</v>
      </c>
    </row>
    <row r="57105" spans="4:4" hidden="1" x14ac:dyDescent="0.35">
      <c r="D57105" s="157">
        <f t="shared" si="903"/>
        <v>0</v>
      </c>
    </row>
    <row r="57106" spans="4:4" hidden="1" x14ac:dyDescent="0.35">
      <c r="D57106" s="157">
        <f t="shared" si="903"/>
        <v>0</v>
      </c>
    </row>
    <row r="57107" spans="4:4" hidden="1" x14ac:dyDescent="0.35">
      <c r="D57107" s="157">
        <f t="shared" si="903"/>
        <v>0</v>
      </c>
    </row>
    <row r="57108" spans="4:4" hidden="1" x14ac:dyDescent="0.35">
      <c r="D57108" s="157">
        <f t="shared" si="903"/>
        <v>0</v>
      </c>
    </row>
    <row r="57109" spans="4:4" hidden="1" x14ac:dyDescent="0.35">
      <c r="D57109" s="157">
        <f t="shared" si="903"/>
        <v>0</v>
      </c>
    </row>
    <row r="57110" spans="4:4" hidden="1" x14ac:dyDescent="0.35">
      <c r="D57110" s="157">
        <f t="shared" si="903"/>
        <v>0</v>
      </c>
    </row>
    <row r="57111" spans="4:4" hidden="1" x14ac:dyDescent="0.35">
      <c r="D57111" s="157">
        <f t="shared" si="903"/>
        <v>0</v>
      </c>
    </row>
    <row r="57112" spans="4:4" hidden="1" x14ac:dyDescent="0.35">
      <c r="D57112" s="157">
        <f t="shared" si="903"/>
        <v>0</v>
      </c>
    </row>
    <row r="57113" spans="4:4" hidden="1" x14ac:dyDescent="0.35">
      <c r="D57113" s="157">
        <f t="shared" si="903"/>
        <v>0</v>
      </c>
    </row>
    <row r="57114" spans="4:4" hidden="1" x14ac:dyDescent="0.35">
      <c r="D57114" s="157">
        <f t="shared" si="903"/>
        <v>0</v>
      </c>
    </row>
    <row r="57115" spans="4:4" hidden="1" x14ac:dyDescent="0.35">
      <c r="D57115" s="157">
        <f t="shared" si="903"/>
        <v>0</v>
      </c>
    </row>
    <row r="57116" spans="4:4" hidden="1" x14ac:dyDescent="0.35">
      <c r="D57116" s="157">
        <f t="shared" si="903"/>
        <v>0</v>
      </c>
    </row>
    <row r="57117" spans="4:4" hidden="1" x14ac:dyDescent="0.35">
      <c r="D57117" s="157">
        <f t="shared" si="903"/>
        <v>0</v>
      </c>
    </row>
    <row r="57118" spans="4:4" hidden="1" x14ac:dyDescent="0.35">
      <c r="D57118" s="157">
        <f t="shared" si="903"/>
        <v>0</v>
      </c>
    </row>
    <row r="57119" spans="4:4" hidden="1" x14ac:dyDescent="0.35">
      <c r="D57119" s="157">
        <f t="shared" si="903"/>
        <v>0</v>
      </c>
    </row>
    <row r="57120" spans="4:4" hidden="1" x14ac:dyDescent="0.35">
      <c r="D57120" s="157">
        <f t="shared" si="903"/>
        <v>0</v>
      </c>
    </row>
    <row r="57121" spans="4:4" hidden="1" x14ac:dyDescent="0.35">
      <c r="D57121" s="157">
        <f t="shared" si="903"/>
        <v>0</v>
      </c>
    </row>
    <row r="57122" spans="4:4" hidden="1" x14ac:dyDescent="0.35">
      <c r="D57122" s="157">
        <f t="shared" si="903"/>
        <v>0</v>
      </c>
    </row>
    <row r="57123" spans="4:4" hidden="1" x14ac:dyDescent="0.35">
      <c r="D57123" s="157">
        <f t="shared" si="903"/>
        <v>0</v>
      </c>
    </row>
    <row r="57124" spans="4:4" hidden="1" x14ac:dyDescent="0.35">
      <c r="D57124" s="157">
        <f t="shared" si="903"/>
        <v>0</v>
      </c>
    </row>
    <row r="57125" spans="4:4" hidden="1" x14ac:dyDescent="0.35">
      <c r="D57125" s="157">
        <f t="shared" si="903"/>
        <v>0</v>
      </c>
    </row>
    <row r="57126" spans="4:4" hidden="1" x14ac:dyDescent="0.35">
      <c r="D57126" s="157">
        <f t="shared" si="903"/>
        <v>0</v>
      </c>
    </row>
    <row r="57127" spans="4:4" hidden="1" x14ac:dyDescent="0.35">
      <c r="D57127" s="157">
        <f t="shared" si="903"/>
        <v>0</v>
      </c>
    </row>
    <row r="57128" spans="4:4" hidden="1" x14ac:dyDescent="0.35">
      <c r="D57128" s="157">
        <f t="shared" si="903"/>
        <v>0</v>
      </c>
    </row>
    <row r="57129" spans="4:4" hidden="1" x14ac:dyDescent="0.35">
      <c r="D57129" s="157">
        <f t="shared" si="903"/>
        <v>0</v>
      </c>
    </row>
    <row r="57130" spans="4:4" hidden="1" x14ac:dyDescent="0.35">
      <c r="D57130" s="157">
        <f t="shared" si="903"/>
        <v>0</v>
      </c>
    </row>
    <row r="57131" spans="4:4" hidden="1" x14ac:dyDescent="0.35">
      <c r="D57131" s="157">
        <f t="shared" si="903"/>
        <v>0</v>
      </c>
    </row>
    <row r="57132" spans="4:4" hidden="1" x14ac:dyDescent="0.35">
      <c r="D57132" s="157">
        <f t="shared" si="903"/>
        <v>0</v>
      </c>
    </row>
    <row r="57133" spans="4:4" hidden="1" x14ac:dyDescent="0.35">
      <c r="D57133" s="157">
        <f t="shared" si="903"/>
        <v>0</v>
      </c>
    </row>
    <row r="57134" spans="4:4" hidden="1" x14ac:dyDescent="0.35">
      <c r="D57134" s="157">
        <f t="shared" si="903"/>
        <v>0</v>
      </c>
    </row>
    <row r="57135" spans="4:4" hidden="1" x14ac:dyDescent="0.35">
      <c r="D57135" s="157">
        <f t="shared" si="903"/>
        <v>0</v>
      </c>
    </row>
    <row r="57136" spans="4:4" hidden="1" x14ac:dyDescent="0.35">
      <c r="D57136" s="157">
        <f t="shared" si="903"/>
        <v>0</v>
      </c>
    </row>
    <row r="57137" spans="4:4" hidden="1" x14ac:dyDescent="0.35">
      <c r="D57137" s="157">
        <f t="shared" si="903"/>
        <v>0</v>
      </c>
    </row>
    <row r="57138" spans="4:4" hidden="1" x14ac:dyDescent="0.35">
      <c r="D57138" s="157">
        <f t="shared" si="903"/>
        <v>0</v>
      </c>
    </row>
    <row r="57139" spans="4:4" hidden="1" x14ac:dyDescent="0.35">
      <c r="D57139" s="157">
        <f t="shared" si="903"/>
        <v>0</v>
      </c>
    </row>
    <row r="57140" spans="4:4" hidden="1" x14ac:dyDescent="0.35">
      <c r="D57140" s="157">
        <f t="shared" si="903"/>
        <v>0</v>
      </c>
    </row>
    <row r="57141" spans="4:4" hidden="1" x14ac:dyDescent="0.35">
      <c r="D57141" s="157">
        <f t="shared" si="903"/>
        <v>0</v>
      </c>
    </row>
    <row r="57142" spans="4:4" hidden="1" x14ac:dyDescent="0.35">
      <c r="D57142" s="157">
        <f t="shared" si="903"/>
        <v>0</v>
      </c>
    </row>
    <row r="57143" spans="4:4" hidden="1" x14ac:dyDescent="0.35">
      <c r="D57143" s="157">
        <f t="shared" si="903"/>
        <v>0</v>
      </c>
    </row>
    <row r="57144" spans="4:4" hidden="1" x14ac:dyDescent="0.35">
      <c r="D57144" s="157">
        <f t="shared" si="903"/>
        <v>0</v>
      </c>
    </row>
    <row r="57145" spans="4:4" hidden="1" x14ac:dyDescent="0.35">
      <c r="D57145" s="157">
        <f t="shared" si="903"/>
        <v>0</v>
      </c>
    </row>
    <row r="57146" spans="4:4" hidden="1" x14ac:dyDescent="0.35">
      <c r="D57146" s="157">
        <f t="shared" si="903"/>
        <v>0</v>
      </c>
    </row>
    <row r="57147" spans="4:4" hidden="1" x14ac:dyDescent="0.35">
      <c r="D57147" s="157">
        <f t="shared" si="903"/>
        <v>0</v>
      </c>
    </row>
    <row r="57148" spans="4:4" hidden="1" x14ac:dyDescent="0.35">
      <c r="D57148" s="157">
        <f t="shared" si="903"/>
        <v>0</v>
      </c>
    </row>
    <row r="57149" spans="4:4" hidden="1" x14ac:dyDescent="0.35">
      <c r="D57149" s="157">
        <f t="shared" si="903"/>
        <v>0</v>
      </c>
    </row>
    <row r="57150" spans="4:4" hidden="1" x14ac:dyDescent="0.35">
      <c r="D57150" s="157">
        <f t="shared" si="903"/>
        <v>0</v>
      </c>
    </row>
    <row r="57151" spans="4:4" hidden="1" x14ac:dyDescent="0.35">
      <c r="D57151" s="157">
        <f t="shared" si="903"/>
        <v>0</v>
      </c>
    </row>
    <row r="57152" spans="4:4" hidden="1" x14ac:dyDescent="0.35">
      <c r="D57152" s="157">
        <f t="shared" si="903"/>
        <v>0</v>
      </c>
    </row>
    <row r="57153" spans="4:4" hidden="1" x14ac:dyDescent="0.35">
      <c r="D57153" s="157">
        <f t="shared" si="903"/>
        <v>0</v>
      </c>
    </row>
    <row r="57154" spans="4:4" hidden="1" x14ac:dyDescent="0.35">
      <c r="D57154" s="157">
        <f t="shared" si="903"/>
        <v>0</v>
      </c>
    </row>
    <row r="57155" spans="4:4" hidden="1" x14ac:dyDescent="0.35">
      <c r="D57155" s="157">
        <f t="shared" si="903"/>
        <v>0</v>
      </c>
    </row>
    <row r="57156" spans="4:4" hidden="1" x14ac:dyDescent="0.35">
      <c r="D57156" s="157">
        <f t="shared" ref="D57156:D57219" si="904">SUBTOTAL(109,D57123:D57155)</f>
        <v>0</v>
      </c>
    </row>
    <row r="57157" spans="4:4" hidden="1" x14ac:dyDescent="0.35">
      <c r="D57157" s="157">
        <f t="shared" si="904"/>
        <v>0</v>
      </c>
    </row>
    <row r="57158" spans="4:4" hidden="1" x14ac:dyDescent="0.35">
      <c r="D57158" s="157">
        <f t="shared" si="904"/>
        <v>0</v>
      </c>
    </row>
    <row r="57159" spans="4:4" hidden="1" x14ac:dyDescent="0.35">
      <c r="D57159" s="157">
        <f t="shared" si="904"/>
        <v>0</v>
      </c>
    </row>
    <row r="57160" spans="4:4" hidden="1" x14ac:dyDescent="0.35">
      <c r="D57160" s="157">
        <f t="shared" si="904"/>
        <v>0</v>
      </c>
    </row>
    <row r="57161" spans="4:4" hidden="1" x14ac:dyDescent="0.35">
      <c r="D57161" s="157">
        <f t="shared" si="904"/>
        <v>0</v>
      </c>
    </row>
    <row r="57162" spans="4:4" hidden="1" x14ac:dyDescent="0.35">
      <c r="D57162" s="157">
        <f t="shared" si="904"/>
        <v>0</v>
      </c>
    </row>
    <row r="57163" spans="4:4" hidden="1" x14ac:dyDescent="0.35">
      <c r="D57163" s="157">
        <f t="shared" si="904"/>
        <v>0</v>
      </c>
    </row>
    <row r="57164" spans="4:4" hidden="1" x14ac:dyDescent="0.35">
      <c r="D57164" s="157">
        <f t="shared" si="904"/>
        <v>0</v>
      </c>
    </row>
    <row r="57165" spans="4:4" hidden="1" x14ac:dyDescent="0.35">
      <c r="D57165" s="157">
        <f t="shared" si="904"/>
        <v>0</v>
      </c>
    </row>
    <row r="57166" spans="4:4" hidden="1" x14ac:dyDescent="0.35">
      <c r="D57166" s="157">
        <f t="shared" si="904"/>
        <v>0</v>
      </c>
    </row>
    <row r="57167" spans="4:4" hidden="1" x14ac:dyDescent="0.35">
      <c r="D57167" s="157">
        <f t="shared" si="904"/>
        <v>0</v>
      </c>
    </row>
    <row r="57168" spans="4:4" hidden="1" x14ac:dyDescent="0.35">
      <c r="D57168" s="157">
        <f t="shared" si="904"/>
        <v>0</v>
      </c>
    </row>
    <row r="57169" spans="4:4" hidden="1" x14ac:dyDescent="0.35">
      <c r="D57169" s="157">
        <f t="shared" si="904"/>
        <v>0</v>
      </c>
    </row>
    <row r="57170" spans="4:4" hidden="1" x14ac:dyDescent="0.35">
      <c r="D57170" s="157">
        <f t="shared" si="904"/>
        <v>0</v>
      </c>
    </row>
    <row r="57171" spans="4:4" hidden="1" x14ac:dyDescent="0.35">
      <c r="D57171" s="157">
        <f t="shared" si="904"/>
        <v>0</v>
      </c>
    </row>
    <row r="57172" spans="4:4" hidden="1" x14ac:dyDescent="0.35">
      <c r="D57172" s="157">
        <f t="shared" si="904"/>
        <v>0</v>
      </c>
    </row>
    <row r="57173" spans="4:4" hidden="1" x14ac:dyDescent="0.35">
      <c r="D57173" s="157">
        <f t="shared" si="904"/>
        <v>0</v>
      </c>
    </row>
    <row r="57174" spans="4:4" hidden="1" x14ac:dyDescent="0.35">
      <c r="D57174" s="157">
        <f t="shared" si="904"/>
        <v>0</v>
      </c>
    </row>
    <row r="57175" spans="4:4" hidden="1" x14ac:dyDescent="0.35">
      <c r="D57175" s="157">
        <f t="shared" si="904"/>
        <v>0</v>
      </c>
    </row>
    <row r="57176" spans="4:4" hidden="1" x14ac:dyDescent="0.35">
      <c r="D57176" s="157">
        <f t="shared" si="904"/>
        <v>0</v>
      </c>
    </row>
    <row r="57177" spans="4:4" hidden="1" x14ac:dyDescent="0.35">
      <c r="D57177" s="157">
        <f t="shared" si="904"/>
        <v>0</v>
      </c>
    </row>
    <row r="57178" spans="4:4" hidden="1" x14ac:dyDescent="0.35">
      <c r="D57178" s="157">
        <f t="shared" si="904"/>
        <v>0</v>
      </c>
    </row>
    <row r="57179" spans="4:4" hidden="1" x14ac:dyDescent="0.35">
      <c r="D57179" s="157">
        <f t="shared" si="904"/>
        <v>0</v>
      </c>
    </row>
    <row r="57180" spans="4:4" hidden="1" x14ac:dyDescent="0.35">
      <c r="D57180" s="157">
        <f t="shared" si="904"/>
        <v>0</v>
      </c>
    </row>
    <row r="57181" spans="4:4" hidden="1" x14ac:dyDescent="0.35">
      <c r="D57181" s="157">
        <f t="shared" si="904"/>
        <v>0</v>
      </c>
    </row>
    <row r="57182" spans="4:4" hidden="1" x14ac:dyDescent="0.35">
      <c r="D57182" s="157">
        <f t="shared" si="904"/>
        <v>0</v>
      </c>
    </row>
    <row r="57183" spans="4:4" hidden="1" x14ac:dyDescent="0.35">
      <c r="D57183" s="157">
        <f t="shared" si="904"/>
        <v>0</v>
      </c>
    </row>
    <row r="57184" spans="4:4" hidden="1" x14ac:dyDescent="0.35">
      <c r="D57184" s="157">
        <f t="shared" si="904"/>
        <v>0</v>
      </c>
    </row>
    <row r="57185" spans="4:4" hidden="1" x14ac:dyDescent="0.35">
      <c r="D57185" s="157">
        <f t="shared" si="904"/>
        <v>0</v>
      </c>
    </row>
    <row r="57186" spans="4:4" hidden="1" x14ac:dyDescent="0.35">
      <c r="D57186" s="157">
        <f t="shared" si="904"/>
        <v>0</v>
      </c>
    </row>
    <row r="57187" spans="4:4" hidden="1" x14ac:dyDescent="0.35">
      <c r="D57187" s="157">
        <f t="shared" si="904"/>
        <v>0</v>
      </c>
    </row>
    <row r="57188" spans="4:4" hidden="1" x14ac:dyDescent="0.35">
      <c r="D57188" s="157">
        <f t="shared" si="904"/>
        <v>0</v>
      </c>
    </row>
    <row r="57189" spans="4:4" hidden="1" x14ac:dyDescent="0.35">
      <c r="D57189" s="157">
        <f t="shared" si="904"/>
        <v>0</v>
      </c>
    </row>
    <row r="57190" spans="4:4" hidden="1" x14ac:dyDescent="0.35">
      <c r="D57190" s="157">
        <f t="shared" si="904"/>
        <v>0</v>
      </c>
    </row>
    <row r="57191" spans="4:4" hidden="1" x14ac:dyDescent="0.35">
      <c r="D57191" s="157">
        <f t="shared" si="904"/>
        <v>0</v>
      </c>
    </row>
    <row r="57192" spans="4:4" hidden="1" x14ac:dyDescent="0.35">
      <c r="D57192" s="157">
        <f t="shared" si="904"/>
        <v>0</v>
      </c>
    </row>
    <row r="57193" spans="4:4" hidden="1" x14ac:dyDescent="0.35">
      <c r="D57193" s="157">
        <f t="shared" si="904"/>
        <v>0</v>
      </c>
    </row>
    <row r="57194" spans="4:4" hidden="1" x14ac:dyDescent="0.35">
      <c r="D57194" s="157">
        <f t="shared" si="904"/>
        <v>0</v>
      </c>
    </row>
    <row r="57195" spans="4:4" hidden="1" x14ac:dyDescent="0.35">
      <c r="D57195" s="157">
        <f t="shared" si="904"/>
        <v>0</v>
      </c>
    </row>
    <row r="57196" spans="4:4" hidden="1" x14ac:dyDescent="0.35">
      <c r="D57196" s="157">
        <f t="shared" si="904"/>
        <v>0</v>
      </c>
    </row>
    <row r="57197" spans="4:4" hidden="1" x14ac:dyDescent="0.35">
      <c r="D57197" s="157">
        <f t="shared" si="904"/>
        <v>0</v>
      </c>
    </row>
    <row r="57198" spans="4:4" hidden="1" x14ac:dyDescent="0.35">
      <c r="D57198" s="157">
        <f t="shared" si="904"/>
        <v>0</v>
      </c>
    </row>
    <row r="57199" spans="4:4" hidden="1" x14ac:dyDescent="0.35">
      <c r="D57199" s="157">
        <f t="shared" si="904"/>
        <v>0</v>
      </c>
    </row>
    <row r="57200" spans="4:4" hidden="1" x14ac:dyDescent="0.35">
      <c r="D57200" s="157">
        <f t="shared" si="904"/>
        <v>0</v>
      </c>
    </row>
    <row r="57201" spans="4:4" hidden="1" x14ac:dyDescent="0.35">
      <c r="D57201" s="157">
        <f t="shared" si="904"/>
        <v>0</v>
      </c>
    </row>
    <row r="57202" spans="4:4" hidden="1" x14ac:dyDescent="0.35">
      <c r="D57202" s="157">
        <f t="shared" si="904"/>
        <v>0</v>
      </c>
    </row>
    <row r="57203" spans="4:4" hidden="1" x14ac:dyDescent="0.35">
      <c r="D57203" s="157">
        <f t="shared" si="904"/>
        <v>0</v>
      </c>
    </row>
    <row r="57204" spans="4:4" hidden="1" x14ac:dyDescent="0.35">
      <c r="D57204" s="157">
        <f t="shared" si="904"/>
        <v>0</v>
      </c>
    </row>
    <row r="57205" spans="4:4" hidden="1" x14ac:dyDescent="0.35">
      <c r="D57205" s="157">
        <f t="shared" si="904"/>
        <v>0</v>
      </c>
    </row>
    <row r="57206" spans="4:4" hidden="1" x14ac:dyDescent="0.35">
      <c r="D57206" s="157">
        <f t="shared" si="904"/>
        <v>0</v>
      </c>
    </row>
    <row r="57207" spans="4:4" hidden="1" x14ac:dyDescent="0.35">
      <c r="D57207" s="157">
        <f t="shared" si="904"/>
        <v>0</v>
      </c>
    </row>
    <row r="57208" spans="4:4" hidden="1" x14ac:dyDescent="0.35">
      <c r="D57208" s="157">
        <f t="shared" si="904"/>
        <v>0</v>
      </c>
    </row>
    <row r="57209" spans="4:4" hidden="1" x14ac:dyDescent="0.35">
      <c r="D57209" s="157">
        <f t="shared" si="904"/>
        <v>0</v>
      </c>
    </row>
    <row r="57210" spans="4:4" hidden="1" x14ac:dyDescent="0.35">
      <c r="D57210" s="157">
        <f t="shared" si="904"/>
        <v>0</v>
      </c>
    </row>
    <row r="57211" spans="4:4" hidden="1" x14ac:dyDescent="0.35">
      <c r="D57211" s="157">
        <f t="shared" si="904"/>
        <v>0</v>
      </c>
    </row>
    <row r="57212" spans="4:4" hidden="1" x14ac:dyDescent="0.35">
      <c r="D57212" s="157">
        <f t="shared" si="904"/>
        <v>0</v>
      </c>
    </row>
    <row r="57213" spans="4:4" hidden="1" x14ac:dyDescent="0.35">
      <c r="D57213" s="157">
        <f t="shared" si="904"/>
        <v>0</v>
      </c>
    </row>
    <row r="57214" spans="4:4" hidden="1" x14ac:dyDescent="0.35">
      <c r="D57214" s="157">
        <f t="shared" si="904"/>
        <v>0</v>
      </c>
    </row>
    <row r="57215" spans="4:4" hidden="1" x14ac:dyDescent="0.35">
      <c r="D57215" s="157">
        <f t="shared" si="904"/>
        <v>0</v>
      </c>
    </row>
    <row r="57216" spans="4:4" hidden="1" x14ac:dyDescent="0.35">
      <c r="D57216" s="157">
        <f t="shared" si="904"/>
        <v>0</v>
      </c>
    </row>
    <row r="57217" spans="4:4" hidden="1" x14ac:dyDescent="0.35">
      <c r="D57217" s="157">
        <f t="shared" si="904"/>
        <v>0</v>
      </c>
    </row>
    <row r="57218" spans="4:4" hidden="1" x14ac:dyDescent="0.35">
      <c r="D57218" s="157">
        <f t="shared" si="904"/>
        <v>0</v>
      </c>
    </row>
    <row r="57219" spans="4:4" hidden="1" x14ac:dyDescent="0.35">
      <c r="D57219" s="157">
        <f t="shared" si="904"/>
        <v>0</v>
      </c>
    </row>
    <row r="57220" spans="4:4" hidden="1" x14ac:dyDescent="0.35">
      <c r="D57220" s="157">
        <f t="shared" ref="D57220:D57283" si="905">SUBTOTAL(109,D57187:D57219)</f>
        <v>0</v>
      </c>
    </row>
    <row r="57221" spans="4:4" hidden="1" x14ac:dyDescent="0.35">
      <c r="D57221" s="157">
        <f t="shared" si="905"/>
        <v>0</v>
      </c>
    </row>
    <row r="57222" spans="4:4" hidden="1" x14ac:dyDescent="0.35">
      <c r="D57222" s="157">
        <f t="shared" si="905"/>
        <v>0</v>
      </c>
    </row>
    <row r="57223" spans="4:4" hidden="1" x14ac:dyDescent="0.35">
      <c r="D57223" s="157">
        <f t="shared" si="905"/>
        <v>0</v>
      </c>
    </row>
    <row r="57224" spans="4:4" hidden="1" x14ac:dyDescent="0.35">
      <c r="D57224" s="157">
        <f t="shared" si="905"/>
        <v>0</v>
      </c>
    </row>
    <row r="57225" spans="4:4" hidden="1" x14ac:dyDescent="0.35">
      <c r="D57225" s="157">
        <f t="shared" si="905"/>
        <v>0</v>
      </c>
    </row>
    <row r="57226" spans="4:4" hidden="1" x14ac:dyDescent="0.35">
      <c r="D57226" s="157">
        <f t="shared" si="905"/>
        <v>0</v>
      </c>
    </row>
    <row r="57227" spans="4:4" hidden="1" x14ac:dyDescent="0.35">
      <c r="D57227" s="157">
        <f t="shared" si="905"/>
        <v>0</v>
      </c>
    </row>
    <row r="57228" spans="4:4" hidden="1" x14ac:dyDescent="0.35">
      <c r="D57228" s="157">
        <f t="shared" si="905"/>
        <v>0</v>
      </c>
    </row>
    <row r="57229" spans="4:4" hidden="1" x14ac:dyDescent="0.35">
      <c r="D57229" s="157">
        <f t="shared" si="905"/>
        <v>0</v>
      </c>
    </row>
    <row r="57230" spans="4:4" hidden="1" x14ac:dyDescent="0.35">
      <c r="D57230" s="157">
        <f t="shared" si="905"/>
        <v>0</v>
      </c>
    </row>
    <row r="57231" spans="4:4" hidden="1" x14ac:dyDescent="0.35">
      <c r="D57231" s="157">
        <f t="shared" si="905"/>
        <v>0</v>
      </c>
    </row>
    <row r="57232" spans="4:4" hidden="1" x14ac:dyDescent="0.35">
      <c r="D57232" s="157">
        <f t="shared" si="905"/>
        <v>0</v>
      </c>
    </row>
    <row r="57233" spans="4:4" hidden="1" x14ac:dyDescent="0.35">
      <c r="D57233" s="157">
        <f t="shared" si="905"/>
        <v>0</v>
      </c>
    </row>
    <row r="57234" spans="4:4" hidden="1" x14ac:dyDescent="0.35">
      <c r="D57234" s="157">
        <f t="shared" si="905"/>
        <v>0</v>
      </c>
    </row>
    <row r="57235" spans="4:4" hidden="1" x14ac:dyDescent="0.35">
      <c r="D57235" s="157">
        <f t="shared" si="905"/>
        <v>0</v>
      </c>
    </row>
    <row r="57236" spans="4:4" hidden="1" x14ac:dyDescent="0.35">
      <c r="D57236" s="157">
        <f t="shared" si="905"/>
        <v>0</v>
      </c>
    </row>
    <row r="57237" spans="4:4" hidden="1" x14ac:dyDescent="0.35">
      <c r="D57237" s="157">
        <f t="shared" si="905"/>
        <v>0</v>
      </c>
    </row>
    <row r="57238" spans="4:4" hidden="1" x14ac:dyDescent="0.35">
      <c r="D57238" s="157">
        <f t="shared" si="905"/>
        <v>0</v>
      </c>
    </row>
    <row r="57239" spans="4:4" hidden="1" x14ac:dyDescent="0.35">
      <c r="D57239" s="157">
        <f t="shared" si="905"/>
        <v>0</v>
      </c>
    </row>
    <row r="57240" spans="4:4" hidden="1" x14ac:dyDescent="0.35">
      <c r="D57240" s="157">
        <f t="shared" si="905"/>
        <v>0</v>
      </c>
    </row>
    <row r="57241" spans="4:4" hidden="1" x14ac:dyDescent="0.35">
      <c r="D57241" s="157">
        <f t="shared" si="905"/>
        <v>0</v>
      </c>
    </row>
    <row r="57242" spans="4:4" hidden="1" x14ac:dyDescent="0.35">
      <c r="D57242" s="157">
        <f t="shared" si="905"/>
        <v>0</v>
      </c>
    </row>
    <row r="57243" spans="4:4" hidden="1" x14ac:dyDescent="0.35">
      <c r="D57243" s="157">
        <f t="shared" si="905"/>
        <v>0</v>
      </c>
    </row>
    <row r="57244" spans="4:4" hidden="1" x14ac:dyDescent="0.35">
      <c r="D57244" s="157">
        <f t="shared" si="905"/>
        <v>0</v>
      </c>
    </row>
    <row r="57245" spans="4:4" hidden="1" x14ac:dyDescent="0.35">
      <c r="D57245" s="157">
        <f t="shared" si="905"/>
        <v>0</v>
      </c>
    </row>
    <row r="57246" spans="4:4" hidden="1" x14ac:dyDescent="0.35">
      <c r="D57246" s="157">
        <f t="shared" si="905"/>
        <v>0</v>
      </c>
    </row>
    <row r="57247" spans="4:4" hidden="1" x14ac:dyDescent="0.35">
      <c r="D57247" s="157">
        <f t="shared" si="905"/>
        <v>0</v>
      </c>
    </row>
    <row r="57248" spans="4:4" hidden="1" x14ac:dyDescent="0.35">
      <c r="D57248" s="157">
        <f t="shared" si="905"/>
        <v>0</v>
      </c>
    </row>
    <row r="57249" spans="4:4" hidden="1" x14ac:dyDescent="0.35">
      <c r="D57249" s="157">
        <f t="shared" si="905"/>
        <v>0</v>
      </c>
    </row>
    <row r="57250" spans="4:4" hidden="1" x14ac:dyDescent="0.35">
      <c r="D57250" s="157">
        <f t="shared" si="905"/>
        <v>0</v>
      </c>
    </row>
    <row r="57251" spans="4:4" hidden="1" x14ac:dyDescent="0.35">
      <c r="D57251" s="157">
        <f t="shared" si="905"/>
        <v>0</v>
      </c>
    </row>
    <row r="57252" spans="4:4" hidden="1" x14ac:dyDescent="0.35">
      <c r="D57252" s="157">
        <f t="shared" si="905"/>
        <v>0</v>
      </c>
    </row>
    <row r="57253" spans="4:4" hidden="1" x14ac:dyDescent="0.35">
      <c r="D57253" s="157">
        <f t="shared" si="905"/>
        <v>0</v>
      </c>
    </row>
    <row r="57254" spans="4:4" hidden="1" x14ac:dyDescent="0.35">
      <c r="D57254" s="157">
        <f t="shared" si="905"/>
        <v>0</v>
      </c>
    </row>
    <row r="57255" spans="4:4" hidden="1" x14ac:dyDescent="0.35">
      <c r="D57255" s="157">
        <f t="shared" si="905"/>
        <v>0</v>
      </c>
    </row>
    <row r="57256" spans="4:4" hidden="1" x14ac:dyDescent="0.35">
      <c r="D57256" s="157">
        <f t="shared" si="905"/>
        <v>0</v>
      </c>
    </row>
    <row r="57257" spans="4:4" hidden="1" x14ac:dyDescent="0.35">
      <c r="D57257" s="157">
        <f t="shared" si="905"/>
        <v>0</v>
      </c>
    </row>
    <row r="57258" spans="4:4" hidden="1" x14ac:dyDescent="0.35">
      <c r="D57258" s="157">
        <f t="shared" si="905"/>
        <v>0</v>
      </c>
    </row>
    <row r="57259" spans="4:4" hidden="1" x14ac:dyDescent="0.35">
      <c r="D57259" s="157">
        <f t="shared" si="905"/>
        <v>0</v>
      </c>
    </row>
    <row r="57260" spans="4:4" hidden="1" x14ac:dyDescent="0.35">
      <c r="D57260" s="157">
        <f t="shared" si="905"/>
        <v>0</v>
      </c>
    </row>
    <row r="57261" spans="4:4" hidden="1" x14ac:dyDescent="0.35">
      <c r="D57261" s="157">
        <f t="shared" si="905"/>
        <v>0</v>
      </c>
    </row>
    <row r="57262" spans="4:4" hidden="1" x14ac:dyDescent="0.35">
      <c r="D57262" s="157">
        <f t="shared" si="905"/>
        <v>0</v>
      </c>
    </row>
    <row r="57263" spans="4:4" hidden="1" x14ac:dyDescent="0.35">
      <c r="D57263" s="157">
        <f t="shared" si="905"/>
        <v>0</v>
      </c>
    </row>
    <row r="57264" spans="4:4" hidden="1" x14ac:dyDescent="0.35">
      <c r="D57264" s="157">
        <f t="shared" si="905"/>
        <v>0</v>
      </c>
    </row>
    <row r="57265" spans="4:4" hidden="1" x14ac:dyDescent="0.35">
      <c r="D57265" s="157">
        <f t="shared" si="905"/>
        <v>0</v>
      </c>
    </row>
    <row r="57266" spans="4:4" hidden="1" x14ac:dyDescent="0.35">
      <c r="D57266" s="157">
        <f t="shared" si="905"/>
        <v>0</v>
      </c>
    </row>
    <row r="57267" spans="4:4" hidden="1" x14ac:dyDescent="0.35">
      <c r="D57267" s="157">
        <f t="shared" si="905"/>
        <v>0</v>
      </c>
    </row>
    <row r="57268" spans="4:4" hidden="1" x14ac:dyDescent="0.35">
      <c r="D57268" s="157">
        <f t="shared" si="905"/>
        <v>0</v>
      </c>
    </row>
    <row r="57269" spans="4:4" hidden="1" x14ac:dyDescent="0.35">
      <c r="D57269" s="157">
        <f t="shared" si="905"/>
        <v>0</v>
      </c>
    </row>
    <row r="57270" spans="4:4" hidden="1" x14ac:dyDescent="0.35">
      <c r="D57270" s="157">
        <f t="shared" si="905"/>
        <v>0</v>
      </c>
    </row>
    <row r="57271" spans="4:4" hidden="1" x14ac:dyDescent="0.35">
      <c r="D57271" s="157">
        <f t="shared" si="905"/>
        <v>0</v>
      </c>
    </row>
    <row r="57272" spans="4:4" hidden="1" x14ac:dyDescent="0.35">
      <c r="D57272" s="157">
        <f t="shared" si="905"/>
        <v>0</v>
      </c>
    </row>
    <row r="57273" spans="4:4" hidden="1" x14ac:dyDescent="0.35">
      <c r="D57273" s="157">
        <f t="shared" si="905"/>
        <v>0</v>
      </c>
    </row>
    <row r="57274" spans="4:4" hidden="1" x14ac:dyDescent="0.35">
      <c r="D57274" s="157">
        <f t="shared" si="905"/>
        <v>0</v>
      </c>
    </row>
    <row r="57275" spans="4:4" hidden="1" x14ac:dyDescent="0.35">
      <c r="D57275" s="157">
        <f t="shared" si="905"/>
        <v>0</v>
      </c>
    </row>
    <row r="57276" spans="4:4" hidden="1" x14ac:dyDescent="0.35">
      <c r="D57276" s="157">
        <f t="shared" si="905"/>
        <v>0</v>
      </c>
    </row>
    <row r="57277" spans="4:4" hidden="1" x14ac:dyDescent="0.35">
      <c r="D57277" s="157">
        <f t="shared" si="905"/>
        <v>0</v>
      </c>
    </row>
    <row r="57278" spans="4:4" hidden="1" x14ac:dyDescent="0.35">
      <c r="D57278" s="157">
        <f t="shared" si="905"/>
        <v>0</v>
      </c>
    </row>
    <row r="57279" spans="4:4" hidden="1" x14ac:dyDescent="0.35">
      <c r="D57279" s="157">
        <f t="shared" si="905"/>
        <v>0</v>
      </c>
    </row>
    <row r="57280" spans="4:4" hidden="1" x14ac:dyDescent="0.35">
      <c r="D57280" s="157">
        <f t="shared" si="905"/>
        <v>0</v>
      </c>
    </row>
    <row r="57281" spans="4:4" hidden="1" x14ac:dyDescent="0.35">
      <c r="D57281" s="157">
        <f t="shared" si="905"/>
        <v>0</v>
      </c>
    </row>
    <row r="57282" spans="4:4" hidden="1" x14ac:dyDescent="0.35">
      <c r="D57282" s="157">
        <f t="shared" si="905"/>
        <v>0</v>
      </c>
    </row>
    <row r="57283" spans="4:4" hidden="1" x14ac:dyDescent="0.35">
      <c r="D57283" s="157">
        <f t="shared" si="905"/>
        <v>0</v>
      </c>
    </row>
    <row r="57284" spans="4:4" hidden="1" x14ac:dyDescent="0.35">
      <c r="D57284" s="157">
        <f t="shared" ref="D57284:D57347" si="906">SUBTOTAL(109,D57251:D57283)</f>
        <v>0</v>
      </c>
    </row>
    <row r="57285" spans="4:4" hidden="1" x14ac:dyDescent="0.35">
      <c r="D57285" s="157">
        <f t="shared" si="906"/>
        <v>0</v>
      </c>
    </row>
    <row r="57286" spans="4:4" hidden="1" x14ac:dyDescent="0.35">
      <c r="D57286" s="157">
        <f t="shared" si="906"/>
        <v>0</v>
      </c>
    </row>
    <row r="57287" spans="4:4" hidden="1" x14ac:dyDescent="0.35">
      <c r="D57287" s="157">
        <f t="shared" si="906"/>
        <v>0</v>
      </c>
    </row>
    <row r="57288" spans="4:4" hidden="1" x14ac:dyDescent="0.35">
      <c r="D57288" s="157">
        <f t="shared" si="906"/>
        <v>0</v>
      </c>
    </row>
    <row r="57289" spans="4:4" hidden="1" x14ac:dyDescent="0.35">
      <c r="D57289" s="157">
        <f t="shared" si="906"/>
        <v>0</v>
      </c>
    </row>
    <row r="57290" spans="4:4" hidden="1" x14ac:dyDescent="0.35">
      <c r="D57290" s="157">
        <f t="shared" si="906"/>
        <v>0</v>
      </c>
    </row>
    <row r="57291" spans="4:4" hidden="1" x14ac:dyDescent="0.35">
      <c r="D57291" s="157">
        <f t="shared" si="906"/>
        <v>0</v>
      </c>
    </row>
    <row r="57292" spans="4:4" hidden="1" x14ac:dyDescent="0.35">
      <c r="D57292" s="157">
        <f t="shared" si="906"/>
        <v>0</v>
      </c>
    </row>
    <row r="57293" spans="4:4" hidden="1" x14ac:dyDescent="0.35">
      <c r="D57293" s="157">
        <f t="shared" si="906"/>
        <v>0</v>
      </c>
    </row>
    <row r="57294" spans="4:4" hidden="1" x14ac:dyDescent="0.35">
      <c r="D57294" s="157">
        <f t="shared" si="906"/>
        <v>0</v>
      </c>
    </row>
    <row r="57295" spans="4:4" hidden="1" x14ac:dyDescent="0.35">
      <c r="D57295" s="157">
        <f t="shared" si="906"/>
        <v>0</v>
      </c>
    </row>
    <row r="57296" spans="4:4" hidden="1" x14ac:dyDescent="0.35">
      <c r="D57296" s="157">
        <f t="shared" si="906"/>
        <v>0</v>
      </c>
    </row>
    <row r="57297" spans="4:4" hidden="1" x14ac:dyDescent="0.35">
      <c r="D57297" s="157">
        <f t="shared" si="906"/>
        <v>0</v>
      </c>
    </row>
    <row r="57298" spans="4:4" hidden="1" x14ac:dyDescent="0.35">
      <c r="D57298" s="157">
        <f t="shared" si="906"/>
        <v>0</v>
      </c>
    </row>
    <row r="57299" spans="4:4" hidden="1" x14ac:dyDescent="0.35">
      <c r="D57299" s="157">
        <f t="shared" si="906"/>
        <v>0</v>
      </c>
    </row>
    <row r="57300" spans="4:4" hidden="1" x14ac:dyDescent="0.35">
      <c r="D57300" s="157">
        <f t="shared" si="906"/>
        <v>0</v>
      </c>
    </row>
    <row r="57301" spans="4:4" hidden="1" x14ac:dyDescent="0.35">
      <c r="D57301" s="157">
        <f t="shared" si="906"/>
        <v>0</v>
      </c>
    </row>
    <row r="57302" spans="4:4" hidden="1" x14ac:dyDescent="0.35">
      <c r="D57302" s="157">
        <f t="shared" si="906"/>
        <v>0</v>
      </c>
    </row>
    <row r="57303" spans="4:4" hidden="1" x14ac:dyDescent="0.35">
      <c r="D57303" s="157">
        <f t="shared" si="906"/>
        <v>0</v>
      </c>
    </row>
    <row r="57304" spans="4:4" hidden="1" x14ac:dyDescent="0.35">
      <c r="D57304" s="157">
        <f t="shared" si="906"/>
        <v>0</v>
      </c>
    </row>
    <row r="57305" spans="4:4" hidden="1" x14ac:dyDescent="0.35">
      <c r="D57305" s="157">
        <f t="shared" si="906"/>
        <v>0</v>
      </c>
    </row>
    <row r="57306" spans="4:4" hidden="1" x14ac:dyDescent="0.35">
      <c r="D57306" s="157">
        <f t="shared" si="906"/>
        <v>0</v>
      </c>
    </row>
    <row r="57307" spans="4:4" hidden="1" x14ac:dyDescent="0.35">
      <c r="D57307" s="157">
        <f t="shared" si="906"/>
        <v>0</v>
      </c>
    </row>
    <row r="57308" spans="4:4" hidden="1" x14ac:dyDescent="0.35">
      <c r="D57308" s="157">
        <f t="shared" si="906"/>
        <v>0</v>
      </c>
    </row>
    <row r="57309" spans="4:4" hidden="1" x14ac:dyDescent="0.35">
      <c r="D57309" s="157">
        <f t="shared" si="906"/>
        <v>0</v>
      </c>
    </row>
    <row r="57310" spans="4:4" hidden="1" x14ac:dyDescent="0.35">
      <c r="D57310" s="157">
        <f t="shared" si="906"/>
        <v>0</v>
      </c>
    </row>
    <row r="57311" spans="4:4" hidden="1" x14ac:dyDescent="0.35">
      <c r="D57311" s="157">
        <f t="shared" si="906"/>
        <v>0</v>
      </c>
    </row>
    <row r="57312" spans="4:4" hidden="1" x14ac:dyDescent="0.35">
      <c r="D57312" s="157">
        <f t="shared" si="906"/>
        <v>0</v>
      </c>
    </row>
    <row r="57313" spans="4:4" hidden="1" x14ac:dyDescent="0.35">
      <c r="D57313" s="157">
        <f t="shared" si="906"/>
        <v>0</v>
      </c>
    </row>
    <row r="57314" spans="4:4" hidden="1" x14ac:dyDescent="0.35">
      <c r="D57314" s="157">
        <f t="shared" si="906"/>
        <v>0</v>
      </c>
    </row>
    <row r="57315" spans="4:4" hidden="1" x14ac:dyDescent="0.35">
      <c r="D57315" s="157">
        <f t="shared" si="906"/>
        <v>0</v>
      </c>
    </row>
    <row r="57316" spans="4:4" hidden="1" x14ac:dyDescent="0.35">
      <c r="D57316" s="157">
        <f t="shared" si="906"/>
        <v>0</v>
      </c>
    </row>
    <row r="57317" spans="4:4" hidden="1" x14ac:dyDescent="0.35">
      <c r="D57317" s="157">
        <f t="shared" si="906"/>
        <v>0</v>
      </c>
    </row>
    <row r="57318" spans="4:4" hidden="1" x14ac:dyDescent="0.35">
      <c r="D57318" s="157">
        <f t="shared" si="906"/>
        <v>0</v>
      </c>
    </row>
    <row r="57319" spans="4:4" hidden="1" x14ac:dyDescent="0.35">
      <c r="D57319" s="157">
        <f t="shared" si="906"/>
        <v>0</v>
      </c>
    </row>
    <row r="57320" spans="4:4" hidden="1" x14ac:dyDescent="0.35">
      <c r="D57320" s="157">
        <f t="shared" si="906"/>
        <v>0</v>
      </c>
    </row>
    <row r="57321" spans="4:4" hidden="1" x14ac:dyDescent="0.35">
      <c r="D57321" s="157">
        <f t="shared" si="906"/>
        <v>0</v>
      </c>
    </row>
    <row r="57322" spans="4:4" hidden="1" x14ac:dyDescent="0.35">
      <c r="D57322" s="157">
        <f t="shared" si="906"/>
        <v>0</v>
      </c>
    </row>
    <row r="57323" spans="4:4" hidden="1" x14ac:dyDescent="0.35">
      <c r="D57323" s="157">
        <f t="shared" si="906"/>
        <v>0</v>
      </c>
    </row>
    <row r="57324" spans="4:4" hidden="1" x14ac:dyDescent="0.35">
      <c r="D57324" s="157">
        <f t="shared" si="906"/>
        <v>0</v>
      </c>
    </row>
    <row r="57325" spans="4:4" hidden="1" x14ac:dyDescent="0.35">
      <c r="D57325" s="157">
        <f t="shared" si="906"/>
        <v>0</v>
      </c>
    </row>
    <row r="57326" spans="4:4" hidden="1" x14ac:dyDescent="0.35">
      <c r="D57326" s="157">
        <f t="shared" si="906"/>
        <v>0</v>
      </c>
    </row>
    <row r="57327" spans="4:4" hidden="1" x14ac:dyDescent="0.35">
      <c r="D57327" s="157">
        <f t="shared" si="906"/>
        <v>0</v>
      </c>
    </row>
    <row r="57328" spans="4:4" hidden="1" x14ac:dyDescent="0.35">
      <c r="D57328" s="157">
        <f t="shared" si="906"/>
        <v>0</v>
      </c>
    </row>
    <row r="57329" spans="4:4" hidden="1" x14ac:dyDescent="0.35">
      <c r="D57329" s="157">
        <f t="shared" si="906"/>
        <v>0</v>
      </c>
    </row>
    <row r="57330" spans="4:4" hidden="1" x14ac:dyDescent="0.35">
      <c r="D57330" s="157">
        <f t="shared" si="906"/>
        <v>0</v>
      </c>
    </row>
    <row r="57331" spans="4:4" hidden="1" x14ac:dyDescent="0.35">
      <c r="D57331" s="157">
        <f t="shared" si="906"/>
        <v>0</v>
      </c>
    </row>
    <row r="57332" spans="4:4" hidden="1" x14ac:dyDescent="0.35">
      <c r="D57332" s="157">
        <f t="shared" si="906"/>
        <v>0</v>
      </c>
    </row>
    <row r="57333" spans="4:4" hidden="1" x14ac:dyDescent="0.35">
      <c r="D57333" s="157">
        <f t="shared" si="906"/>
        <v>0</v>
      </c>
    </row>
    <row r="57334" spans="4:4" hidden="1" x14ac:dyDescent="0.35">
      <c r="D57334" s="157">
        <f t="shared" si="906"/>
        <v>0</v>
      </c>
    </row>
    <row r="57335" spans="4:4" hidden="1" x14ac:dyDescent="0.35">
      <c r="D57335" s="157">
        <f t="shared" si="906"/>
        <v>0</v>
      </c>
    </row>
    <row r="57336" spans="4:4" hidden="1" x14ac:dyDescent="0.35">
      <c r="D57336" s="157">
        <f t="shared" si="906"/>
        <v>0</v>
      </c>
    </row>
    <row r="57337" spans="4:4" hidden="1" x14ac:dyDescent="0.35">
      <c r="D57337" s="157">
        <f t="shared" si="906"/>
        <v>0</v>
      </c>
    </row>
    <row r="57338" spans="4:4" hidden="1" x14ac:dyDescent="0.35">
      <c r="D57338" s="157">
        <f t="shared" si="906"/>
        <v>0</v>
      </c>
    </row>
    <row r="57339" spans="4:4" hidden="1" x14ac:dyDescent="0.35">
      <c r="D57339" s="157">
        <f t="shared" si="906"/>
        <v>0</v>
      </c>
    </row>
    <row r="57340" spans="4:4" hidden="1" x14ac:dyDescent="0.35">
      <c r="D57340" s="157">
        <f t="shared" si="906"/>
        <v>0</v>
      </c>
    </row>
    <row r="57341" spans="4:4" hidden="1" x14ac:dyDescent="0.35">
      <c r="D57341" s="157">
        <f t="shared" si="906"/>
        <v>0</v>
      </c>
    </row>
    <row r="57342" spans="4:4" hidden="1" x14ac:dyDescent="0.35">
      <c r="D57342" s="157">
        <f t="shared" si="906"/>
        <v>0</v>
      </c>
    </row>
    <row r="57343" spans="4:4" hidden="1" x14ac:dyDescent="0.35">
      <c r="D57343" s="157">
        <f t="shared" si="906"/>
        <v>0</v>
      </c>
    </row>
    <row r="57344" spans="4:4" hidden="1" x14ac:dyDescent="0.35">
      <c r="D57344" s="157">
        <f t="shared" si="906"/>
        <v>0</v>
      </c>
    </row>
    <row r="57345" spans="4:4" hidden="1" x14ac:dyDescent="0.35">
      <c r="D57345" s="157">
        <f t="shared" si="906"/>
        <v>0</v>
      </c>
    </row>
    <row r="57346" spans="4:4" hidden="1" x14ac:dyDescent="0.35">
      <c r="D57346" s="157">
        <f t="shared" si="906"/>
        <v>0</v>
      </c>
    </row>
    <row r="57347" spans="4:4" hidden="1" x14ac:dyDescent="0.35">
      <c r="D57347" s="157">
        <f t="shared" si="906"/>
        <v>0</v>
      </c>
    </row>
    <row r="57348" spans="4:4" hidden="1" x14ac:dyDescent="0.35">
      <c r="D57348" s="157">
        <f t="shared" ref="D57348:D57411" si="907">SUBTOTAL(109,D57315:D57347)</f>
        <v>0</v>
      </c>
    </row>
    <row r="57349" spans="4:4" hidden="1" x14ac:dyDescent="0.35">
      <c r="D57349" s="157">
        <f t="shared" si="907"/>
        <v>0</v>
      </c>
    </row>
    <row r="57350" spans="4:4" hidden="1" x14ac:dyDescent="0.35">
      <c r="D57350" s="157">
        <f t="shared" si="907"/>
        <v>0</v>
      </c>
    </row>
    <row r="57351" spans="4:4" hidden="1" x14ac:dyDescent="0.35">
      <c r="D57351" s="157">
        <f t="shared" si="907"/>
        <v>0</v>
      </c>
    </row>
    <row r="57352" spans="4:4" hidden="1" x14ac:dyDescent="0.35">
      <c r="D57352" s="157">
        <f t="shared" si="907"/>
        <v>0</v>
      </c>
    </row>
    <row r="57353" spans="4:4" hidden="1" x14ac:dyDescent="0.35">
      <c r="D57353" s="157">
        <f t="shared" si="907"/>
        <v>0</v>
      </c>
    </row>
    <row r="57354" spans="4:4" hidden="1" x14ac:dyDescent="0.35">
      <c r="D57354" s="157">
        <f t="shared" si="907"/>
        <v>0</v>
      </c>
    </row>
    <row r="57355" spans="4:4" hidden="1" x14ac:dyDescent="0.35">
      <c r="D57355" s="157">
        <f t="shared" si="907"/>
        <v>0</v>
      </c>
    </row>
    <row r="57356" spans="4:4" hidden="1" x14ac:dyDescent="0.35">
      <c r="D57356" s="157">
        <f t="shared" si="907"/>
        <v>0</v>
      </c>
    </row>
    <row r="57357" spans="4:4" hidden="1" x14ac:dyDescent="0.35">
      <c r="D57357" s="157">
        <f t="shared" si="907"/>
        <v>0</v>
      </c>
    </row>
    <row r="57358" spans="4:4" hidden="1" x14ac:dyDescent="0.35">
      <c r="D57358" s="157">
        <f t="shared" si="907"/>
        <v>0</v>
      </c>
    </row>
    <row r="57359" spans="4:4" hidden="1" x14ac:dyDescent="0.35">
      <c r="D57359" s="157">
        <f t="shared" si="907"/>
        <v>0</v>
      </c>
    </row>
    <row r="57360" spans="4:4" hidden="1" x14ac:dyDescent="0.35">
      <c r="D57360" s="157">
        <f t="shared" si="907"/>
        <v>0</v>
      </c>
    </row>
    <row r="57361" spans="4:4" hidden="1" x14ac:dyDescent="0.35">
      <c r="D57361" s="157">
        <f t="shared" si="907"/>
        <v>0</v>
      </c>
    </row>
    <row r="57362" spans="4:4" hidden="1" x14ac:dyDescent="0.35">
      <c r="D57362" s="157">
        <f t="shared" si="907"/>
        <v>0</v>
      </c>
    </row>
    <row r="57363" spans="4:4" hidden="1" x14ac:dyDescent="0.35">
      <c r="D57363" s="157">
        <f t="shared" si="907"/>
        <v>0</v>
      </c>
    </row>
    <row r="57364" spans="4:4" hidden="1" x14ac:dyDescent="0.35">
      <c r="D57364" s="157">
        <f t="shared" si="907"/>
        <v>0</v>
      </c>
    </row>
    <row r="57365" spans="4:4" hidden="1" x14ac:dyDescent="0.35">
      <c r="D57365" s="157">
        <f t="shared" si="907"/>
        <v>0</v>
      </c>
    </row>
    <row r="57366" spans="4:4" hidden="1" x14ac:dyDescent="0.35">
      <c r="D57366" s="157">
        <f t="shared" si="907"/>
        <v>0</v>
      </c>
    </row>
    <row r="57367" spans="4:4" hidden="1" x14ac:dyDescent="0.35">
      <c r="D57367" s="157">
        <f t="shared" si="907"/>
        <v>0</v>
      </c>
    </row>
    <row r="57368" spans="4:4" hidden="1" x14ac:dyDescent="0.35">
      <c r="D57368" s="157">
        <f t="shared" si="907"/>
        <v>0</v>
      </c>
    </row>
    <row r="57369" spans="4:4" hidden="1" x14ac:dyDescent="0.35">
      <c r="D57369" s="157">
        <f t="shared" si="907"/>
        <v>0</v>
      </c>
    </row>
    <row r="57370" spans="4:4" hidden="1" x14ac:dyDescent="0.35">
      <c r="D57370" s="157">
        <f t="shared" si="907"/>
        <v>0</v>
      </c>
    </row>
    <row r="57371" spans="4:4" hidden="1" x14ac:dyDescent="0.35">
      <c r="D57371" s="157">
        <f t="shared" si="907"/>
        <v>0</v>
      </c>
    </row>
    <row r="57372" spans="4:4" hidden="1" x14ac:dyDescent="0.35">
      <c r="D57372" s="157">
        <f t="shared" si="907"/>
        <v>0</v>
      </c>
    </row>
    <row r="57373" spans="4:4" hidden="1" x14ac:dyDescent="0.35">
      <c r="D57373" s="157">
        <f t="shared" si="907"/>
        <v>0</v>
      </c>
    </row>
    <row r="57374" spans="4:4" hidden="1" x14ac:dyDescent="0.35">
      <c r="D57374" s="157">
        <f t="shared" si="907"/>
        <v>0</v>
      </c>
    </row>
    <row r="57375" spans="4:4" hidden="1" x14ac:dyDescent="0.35">
      <c r="D57375" s="157">
        <f t="shared" si="907"/>
        <v>0</v>
      </c>
    </row>
    <row r="57376" spans="4:4" hidden="1" x14ac:dyDescent="0.35">
      <c r="D57376" s="157">
        <f t="shared" si="907"/>
        <v>0</v>
      </c>
    </row>
    <row r="57377" spans="4:4" hidden="1" x14ac:dyDescent="0.35">
      <c r="D57377" s="157">
        <f t="shared" si="907"/>
        <v>0</v>
      </c>
    </row>
    <row r="57378" spans="4:4" hidden="1" x14ac:dyDescent="0.35">
      <c r="D57378" s="157">
        <f t="shared" si="907"/>
        <v>0</v>
      </c>
    </row>
    <row r="57379" spans="4:4" hidden="1" x14ac:dyDescent="0.35">
      <c r="D57379" s="157">
        <f t="shared" si="907"/>
        <v>0</v>
      </c>
    </row>
    <row r="57380" spans="4:4" hidden="1" x14ac:dyDescent="0.35">
      <c r="D57380" s="157">
        <f t="shared" si="907"/>
        <v>0</v>
      </c>
    </row>
    <row r="57381" spans="4:4" hidden="1" x14ac:dyDescent="0.35">
      <c r="D57381" s="157">
        <f t="shared" si="907"/>
        <v>0</v>
      </c>
    </row>
    <row r="57382" spans="4:4" hidden="1" x14ac:dyDescent="0.35">
      <c r="D57382" s="157">
        <f t="shared" si="907"/>
        <v>0</v>
      </c>
    </row>
    <row r="57383" spans="4:4" hidden="1" x14ac:dyDescent="0.35">
      <c r="D57383" s="157">
        <f t="shared" si="907"/>
        <v>0</v>
      </c>
    </row>
    <row r="57384" spans="4:4" hidden="1" x14ac:dyDescent="0.35">
      <c r="D57384" s="157">
        <f t="shared" si="907"/>
        <v>0</v>
      </c>
    </row>
    <row r="57385" spans="4:4" hidden="1" x14ac:dyDescent="0.35">
      <c r="D57385" s="157">
        <f t="shared" si="907"/>
        <v>0</v>
      </c>
    </row>
    <row r="57386" spans="4:4" hidden="1" x14ac:dyDescent="0.35">
      <c r="D57386" s="157">
        <f t="shared" si="907"/>
        <v>0</v>
      </c>
    </row>
    <row r="57387" spans="4:4" hidden="1" x14ac:dyDescent="0.35">
      <c r="D57387" s="157">
        <f t="shared" si="907"/>
        <v>0</v>
      </c>
    </row>
    <row r="57388" spans="4:4" hidden="1" x14ac:dyDescent="0.35">
      <c r="D57388" s="157">
        <f t="shared" si="907"/>
        <v>0</v>
      </c>
    </row>
    <row r="57389" spans="4:4" hidden="1" x14ac:dyDescent="0.35">
      <c r="D57389" s="157">
        <f t="shared" si="907"/>
        <v>0</v>
      </c>
    </row>
    <row r="57390" spans="4:4" hidden="1" x14ac:dyDescent="0.35">
      <c r="D57390" s="157">
        <f t="shared" si="907"/>
        <v>0</v>
      </c>
    </row>
    <row r="57391" spans="4:4" hidden="1" x14ac:dyDescent="0.35">
      <c r="D57391" s="157">
        <f t="shared" si="907"/>
        <v>0</v>
      </c>
    </row>
    <row r="57392" spans="4:4" hidden="1" x14ac:dyDescent="0.35">
      <c r="D57392" s="157">
        <f t="shared" si="907"/>
        <v>0</v>
      </c>
    </row>
    <row r="57393" spans="4:4" hidden="1" x14ac:dyDescent="0.35">
      <c r="D57393" s="157">
        <f t="shared" si="907"/>
        <v>0</v>
      </c>
    </row>
    <row r="57394" spans="4:4" hidden="1" x14ac:dyDescent="0.35">
      <c r="D57394" s="157">
        <f t="shared" si="907"/>
        <v>0</v>
      </c>
    </row>
    <row r="57395" spans="4:4" hidden="1" x14ac:dyDescent="0.35">
      <c r="D57395" s="157">
        <f t="shared" si="907"/>
        <v>0</v>
      </c>
    </row>
    <row r="57396" spans="4:4" hidden="1" x14ac:dyDescent="0.35">
      <c r="D57396" s="157">
        <f t="shared" si="907"/>
        <v>0</v>
      </c>
    </row>
    <row r="57397" spans="4:4" hidden="1" x14ac:dyDescent="0.35">
      <c r="D57397" s="157">
        <f t="shared" si="907"/>
        <v>0</v>
      </c>
    </row>
    <row r="57398" spans="4:4" hidden="1" x14ac:dyDescent="0.35">
      <c r="D57398" s="157">
        <f t="shared" si="907"/>
        <v>0</v>
      </c>
    </row>
    <row r="57399" spans="4:4" hidden="1" x14ac:dyDescent="0.35">
      <c r="D57399" s="157">
        <f t="shared" si="907"/>
        <v>0</v>
      </c>
    </row>
    <row r="57400" spans="4:4" hidden="1" x14ac:dyDescent="0.35">
      <c r="D57400" s="157">
        <f t="shared" si="907"/>
        <v>0</v>
      </c>
    </row>
    <row r="57401" spans="4:4" hidden="1" x14ac:dyDescent="0.35">
      <c r="D57401" s="157">
        <f t="shared" si="907"/>
        <v>0</v>
      </c>
    </row>
    <row r="57402" spans="4:4" hidden="1" x14ac:dyDescent="0.35">
      <c r="D57402" s="157">
        <f t="shared" si="907"/>
        <v>0</v>
      </c>
    </row>
    <row r="57403" spans="4:4" hidden="1" x14ac:dyDescent="0.35">
      <c r="D57403" s="157">
        <f t="shared" si="907"/>
        <v>0</v>
      </c>
    </row>
    <row r="57404" spans="4:4" hidden="1" x14ac:dyDescent="0.35">
      <c r="D57404" s="157">
        <f t="shared" si="907"/>
        <v>0</v>
      </c>
    </row>
    <row r="57405" spans="4:4" hidden="1" x14ac:dyDescent="0.35">
      <c r="D57405" s="157">
        <f t="shared" si="907"/>
        <v>0</v>
      </c>
    </row>
    <row r="57406" spans="4:4" hidden="1" x14ac:dyDescent="0.35">
      <c r="D57406" s="157">
        <f t="shared" si="907"/>
        <v>0</v>
      </c>
    </row>
    <row r="57407" spans="4:4" hidden="1" x14ac:dyDescent="0.35">
      <c r="D57407" s="157">
        <f t="shared" si="907"/>
        <v>0</v>
      </c>
    </row>
    <row r="57408" spans="4:4" hidden="1" x14ac:dyDescent="0.35">
      <c r="D57408" s="157">
        <f t="shared" si="907"/>
        <v>0</v>
      </c>
    </row>
    <row r="57409" spans="4:4" hidden="1" x14ac:dyDescent="0.35">
      <c r="D57409" s="157">
        <f t="shared" si="907"/>
        <v>0</v>
      </c>
    </row>
    <row r="57410" spans="4:4" hidden="1" x14ac:dyDescent="0.35">
      <c r="D57410" s="157">
        <f t="shared" si="907"/>
        <v>0</v>
      </c>
    </row>
    <row r="57411" spans="4:4" hidden="1" x14ac:dyDescent="0.35">
      <c r="D57411" s="157">
        <f t="shared" si="907"/>
        <v>0</v>
      </c>
    </row>
    <row r="57412" spans="4:4" hidden="1" x14ac:dyDescent="0.35">
      <c r="D57412" s="157">
        <f t="shared" ref="D57412:D57475" si="908">SUBTOTAL(109,D57379:D57411)</f>
        <v>0</v>
      </c>
    </row>
    <row r="57413" spans="4:4" hidden="1" x14ac:dyDescent="0.35">
      <c r="D57413" s="157">
        <f t="shared" si="908"/>
        <v>0</v>
      </c>
    </row>
    <row r="57414" spans="4:4" hidden="1" x14ac:dyDescent="0.35">
      <c r="D57414" s="157">
        <f t="shared" si="908"/>
        <v>0</v>
      </c>
    </row>
    <row r="57415" spans="4:4" hidden="1" x14ac:dyDescent="0.35">
      <c r="D57415" s="157">
        <f t="shared" si="908"/>
        <v>0</v>
      </c>
    </row>
    <row r="57416" spans="4:4" hidden="1" x14ac:dyDescent="0.35">
      <c r="D57416" s="157">
        <f t="shared" si="908"/>
        <v>0</v>
      </c>
    </row>
    <row r="57417" spans="4:4" hidden="1" x14ac:dyDescent="0.35">
      <c r="D57417" s="157">
        <f t="shared" si="908"/>
        <v>0</v>
      </c>
    </row>
    <row r="57418" spans="4:4" hidden="1" x14ac:dyDescent="0.35">
      <c r="D57418" s="157">
        <f t="shared" si="908"/>
        <v>0</v>
      </c>
    </row>
    <row r="57419" spans="4:4" hidden="1" x14ac:dyDescent="0.35">
      <c r="D57419" s="157">
        <f t="shared" si="908"/>
        <v>0</v>
      </c>
    </row>
    <row r="57420" spans="4:4" hidden="1" x14ac:dyDescent="0.35">
      <c r="D57420" s="157">
        <f t="shared" si="908"/>
        <v>0</v>
      </c>
    </row>
    <row r="57421" spans="4:4" hidden="1" x14ac:dyDescent="0.35">
      <c r="D57421" s="157">
        <f t="shared" si="908"/>
        <v>0</v>
      </c>
    </row>
    <row r="57422" spans="4:4" hidden="1" x14ac:dyDescent="0.35">
      <c r="D57422" s="157">
        <f t="shared" si="908"/>
        <v>0</v>
      </c>
    </row>
    <row r="57423" spans="4:4" hidden="1" x14ac:dyDescent="0.35">
      <c r="D57423" s="157">
        <f t="shared" si="908"/>
        <v>0</v>
      </c>
    </row>
    <row r="57424" spans="4:4" hidden="1" x14ac:dyDescent="0.35">
      <c r="D57424" s="157">
        <f t="shared" si="908"/>
        <v>0</v>
      </c>
    </row>
    <row r="57425" spans="4:4" hidden="1" x14ac:dyDescent="0.35">
      <c r="D57425" s="157">
        <f t="shared" si="908"/>
        <v>0</v>
      </c>
    </row>
    <row r="57426" spans="4:4" hidden="1" x14ac:dyDescent="0.35">
      <c r="D57426" s="157">
        <f t="shared" si="908"/>
        <v>0</v>
      </c>
    </row>
    <row r="57427" spans="4:4" hidden="1" x14ac:dyDescent="0.35">
      <c r="D57427" s="157">
        <f t="shared" si="908"/>
        <v>0</v>
      </c>
    </row>
    <row r="57428" spans="4:4" hidden="1" x14ac:dyDescent="0.35">
      <c r="D57428" s="157">
        <f t="shared" si="908"/>
        <v>0</v>
      </c>
    </row>
    <row r="57429" spans="4:4" hidden="1" x14ac:dyDescent="0.35">
      <c r="D57429" s="157">
        <f t="shared" si="908"/>
        <v>0</v>
      </c>
    </row>
    <row r="57430" spans="4:4" hidden="1" x14ac:dyDescent="0.35">
      <c r="D57430" s="157">
        <f t="shared" si="908"/>
        <v>0</v>
      </c>
    </row>
    <row r="57431" spans="4:4" hidden="1" x14ac:dyDescent="0.35">
      <c r="D57431" s="157">
        <f t="shared" si="908"/>
        <v>0</v>
      </c>
    </row>
    <row r="57432" spans="4:4" hidden="1" x14ac:dyDescent="0.35">
      <c r="D57432" s="157">
        <f t="shared" si="908"/>
        <v>0</v>
      </c>
    </row>
    <row r="57433" spans="4:4" hidden="1" x14ac:dyDescent="0.35">
      <c r="D57433" s="157">
        <f t="shared" si="908"/>
        <v>0</v>
      </c>
    </row>
    <row r="57434" spans="4:4" hidden="1" x14ac:dyDescent="0.35">
      <c r="D57434" s="157">
        <f t="shared" si="908"/>
        <v>0</v>
      </c>
    </row>
    <row r="57435" spans="4:4" hidden="1" x14ac:dyDescent="0.35">
      <c r="D57435" s="157">
        <f t="shared" si="908"/>
        <v>0</v>
      </c>
    </row>
    <row r="57436" spans="4:4" hidden="1" x14ac:dyDescent="0.35">
      <c r="D57436" s="157">
        <f t="shared" si="908"/>
        <v>0</v>
      </c>
    </row>
    <row r="57437" spans="4:4" hidden="1" x14ac:dyDescent="0.35">
      <c r="D57437" s="157">
        <f t="shared" si="908"/>
        <v>0</v>
      </c>
    </row>
    <row r="57438" spans="4:4" hidden="1" x14ac:dyDescent="0.35">
      <c r="D57438" s="157">
        <f t="shared" si="908"/>
        <v>0</v>
      </c>
    </row>
    <row r="57439" spans="4:4" hidden="1" x14ac:dyDescent="0.35">
      <c r="D57439" s="157">
        <f t="shared" si="908"/>
        <v>0</v>
      </c>
    </row>
    <row r="57440" spans="4:4" hidden="1" x14ac:dyDescent="0.35">
      <c r="D57440" s="157">
        <f t="shared" si="908"/>
        <v>0</v>
      </c>
    </row>
    <row r="57441" spans="4:4" hidden="1" x14ac:dyDescent="0.35">
      <c r="D57441" s="157">
        <f t="shared" si="908"/>
        <v>0</v>
      </c>
    </row>
    <row r="57442" spans="4:4" hidden="1" x14ac:dyDescent="0.35">
      <c r="D57442" s="157">
        <f t="shared" si="908"/>
        <v>0</v>
      </c>
    </row>
    <row r="57443" spans="4:4" hidden="1" x14ac:dyDescent="0.35">
      <c r="D57443" s="157">
        <f t="shared" si="908"/>
        <v>0</v>
      </c>
    </row>
    <row r="57444" spans="4:4" hidden="1" x14ac:dyDescent="0.35">
      <c r="D57444" s="157">
        <f t="shared" si="908"/>
        <v>0</v>
      </c>
    </row>
    <row r="57445" spans="4:4" hidden="1" x14ac:dyDescent="0.35">
      <c r="D57445" s="157">
        <f t="shared" si="908"/>
        <v>0</v>
      </c>
    </row>
    <row r="57446" spans="4:4" hidden="1" x14ac:dyDescent="0.35">
      <c r="D57446" s="157">
        <f t="shared" si="908"/>
        <v>0</v>
      </c>
    </row>
    <row r="57447" spans="4:4" hidden="1" x14ac:dyDescent="0.35">
      <c r="D57447" s="157">
        <f t="shared" si="908"/>
        <v>0</v>
      </c>
    </row>
    <row r="57448" spans="4:4" hidden="1" x14ac:dyDescent="0.35">
      <c r="D57448" s="157">
        <f t="shared" si="908"/>
        <v>0</v>
      </c>
    </row>
    <row r="57449" spans="4:4" hidden="1" x14ac:dyDescent="0.35">
      <c r="D57449" s="157">
        <f t="shared" si="908"/>
        <v>0</v>
      </c>
    </row>
    <row r="57450" spans="4:4" hidden="1" x14ac:dyDescent="0.35">
      <c r="D57450" s="157">
        <f t="shared" si="908"/>
        <v>0</v>
      </c>
    </row>
    <row r="57451" spans="4:4" hidden="1" x14ac:dyDescent="0.35">
      <c r="D57451" s="157">
        <f t="shared" si="908"/>
        <v>0</v>
      </c>
    </row>
    <row r="57452" spans="4:4" hidden="1" x14ac:dyDescent="0.35">
      <c r="D57452" s="157">
        <f t="shared" si="908"/>
        <v>0</v>
      </c>
    </row>
    <row r="57453" spans="4:4" hidden="1" x14ac:dyDescent="0.35">
      <c r="D57453" s="157">
        <f t="shared" si="908"/>
        <v>0</v>
      </c>
    </row>
    <row r="57454" spans="4:4" hidden="1" x14ac:dyDescent="0.35">
      <c r="D57454" s="157">
        <f t="shared" si="908"/>
        <v>0</v>
      </c>
    </row>
    <row r="57455" spans="4:4" hidden="1" x14ac:dyDescent="0.35">
      <c r="D57455" s="157">
        <f t="shared" si="908"/>
        <v>0</v>
      </c>
    </row>
    <row r="57456" spans="4:4" hidden="1" x14ac:dyDescent="0.35">
      <c r="D57456" s="157">
        <f t="shared" si="908"/>
        <v>0</v>
      </c>
    </row>
    <row r="57457" spans="4:4" hidden="1" x14ac:dyDescent="0.35">
      <c r="D57457" s="157">
        <f t="shared" si="908"/>
        <v>0</v>
      </c>
    </row>
    <row r="57458" spans="4:4" hidden="1" x14ac:dyDescent="0.35">
      <c r="D57458" s="157">
        <f t="shared" si="908"/>
        <v>0</v>
      </c>
    </row>
    <row r="57459" spans="4:4" hidden="1" x14ac:dyDescent="0.35">
      <c r="D57459" s="157">
        <f t="shared" si="908"/>
        <v>0</v>
      </c>
    </row>
    <row r="57460" spans="4:4" hidden="1" x14ac:dyDescent="0.35">
      <c r="D57460" s="157">
        <f t="shared" si="908"/>
        <v>0</v>
      </c>
    </row>
    <row r="57461" spans="4:4" hidden="1" x14ac:dyDescent="0.35">
      <c r="D57461" s="157">
        <f t="shared" si="908"/>
        <v>0</v>
      </c>
    </row>
    <row r="57462" spans="4:4" hidden="1" x14ac:dyDescent="0.35">
      <c r="D57462" s="157">
        <f t="shared" si="908"/>
        <v>0</v>
      </c>
    </row>
    <row r="57463" spans="4:4" hidden="1" x14ac:dyDescent="0.35">
      <c r="D57463" s="157">
        <f t="shared" si="908"/>
        <v>0</v>
      </c>
    </row>
    <row r="57464" spans="4:4" hidden="1" x14ac:dyDescent="0.35">
      <c r="D57464" s="157">
        <f t="shared" si="908"/>
        <v>0</v>
      </c>
    </row>
    <row r="57465" spans="4:4" hidden="1" x14ac:dyDescent="0.35">
      <c r="D57465" s="157">
        <f t="shared" si="908"/>
        <v>0</v>
      </c>
    </row>
    <row r="57466" spans="4:4" hidden="1" x14ac:dyDescent="0.35">
      <c r="D57466" s="157">
        <f t="shared" si="908"/>
        <v>0</v>
      </c>
    </row>
    <row r="57467" spans="4:4" hidden="1" x14ac:dyDescent="0.35">
      <c r="D57467" s="157">
        <f t="shared" si="908"/>
        <v>0</v>
      </c>
    </row>
    <row r="57468" spans="4:4" hidden="1" x14ac:dyDescent="0.35">
      <c r="D57468" s="157">
        <f t="shared" si="908"/>
        <v>0</v>
      </c>
    </row>
    <row r="57469" spans="4:4" hidden="1" x14ac:dyDescent="0.35">
      <c r="D57469" s="157">
        <f t="shared" si="908"/>
        <v>0</v>
      </c>
    </row>
    <row r="57470" spans="4:4" hidden="1" x14ac:dyDescent="0.35">
      <c r="D57470" s="157">
        <f t="shared" si="908"/>
        <v>0</v>
      </c>
    </row>
    <row r="57471" spans="4:4" hidden="1" x14ac:dyDescent="0.35">
      <c r="D57471" s="157">
        <f t="shared" si="908"/>
        <v>0</v>
      </c>
    </row>
    <row r="57472" spans="4:4" hidden="1" x14ac:dyDescent="0.35">
      <c r="D57472" s="157">
        <f t="shared" si="908"/>
        <v>0</v>
      </c>
    </row>
    <row r="57473" spans="4:4" hidden="1" x14ac:dyDescent="0.35">
      <c r="D57473" s="157">
        <f t="shared" si="908"/>
        <v>0</v>
      </c>
    </row>
    <row r="57474" spans="4:4" hidden="1" x14ac:dyDescent="0.35">
      <c r="D57474" s="157">
        <f t="shared" si="908"/>
        <v>0</v>
      </c>
    </row>
    <row r="57475" spans="4:4" hidden="1" x14ac:dyDescent="0.35">
      <c r="D57475" s="157">
        <f t="shared" si="908"/>
        <v>0</v>
      </c>
    </row>
    <row r="57476" spans="4:4" hidden="1" x14ac:dyDescent="0.35">
      <c r="D57476" s="157">
        <f t="shared" ref="D57476:D57539" si="909">SUBTOTAL(109,D57443:D57475)</f>
        <v>0</v>
      </c>
    </row>
    <row r="57477" spans="4:4" hidden="1" x14ac:dyDescent="0.35">
      <c r="D57477" s="157">
        <f t="shared" si="909"/>
        <v>0</v>
      </c>
    </row>
    <row r="57478" spans="4:4" hidden="1" x14ac:dyDescent="0.35">
      <c r="D57478" s="157">
        <f t="shared" si="909"/>
        <v>0</v>
      </c>
    </row>
    <row r="57479" spans="4:4" hidden="1" x14ac:dyDescent="0.35">
      <c r="D57479" s="157">
        <f t="shared" si="909"/>
        <v>0</v>
      </c>
    </row>
    <row r="57480" spans="4:4" hidden="1" x14ac:dyDescent="0.35">
      <c r="D57480" s="157">
        <f t="shared" si="909"/>
        <v>0</v>
      </c>
    </row>
    <row r="57481" spans="4:4" hidden="1" x14ac:dyDescent="0.35">
      <c r="D57481" s="157">
        <f t="shared" si="909"/>
        <v>0</v>
      </c>
    </row>
    <row r="57482" spans="4:4" hidden="1" x14ac:dyDescent="0.35">
      <c r="D57482" s="157">
        <f t="shared" si="909"/>
        <v>0</v>
      </c>
    </row>
    <row r="57483" spans="4:4" hidden="1" x14ac:dyDescent="0.35">
      <c r="D57483" s="157">
        <f t="shared" si="909"/>
        <v>0</v>
      </c>
    </row>
    <row r="57484" spans="4:4" hidden="1" x14ac:dyDescent="0.35">
      <c r="D57484" s="157">
        <f t="shared" si="909"/>
        <v>0</v>
      </c>
    </row>
    <row r="57485" spans="4:4" hidden="1" x14ac:dyDescent="0.35">
      <c r="D57485" s="157">
        <f t="shared" si="909"/>
        <v>0</v>
      </c>
    </row>
    <row r="57486" spans="4:4" hidden="1" x14ac:dyDescent="0.35">
      <c r="D57486" s="157">
        <f t="shared" si="909"/>
        <v>0</v>
      </c>
    </row>
    <row r="57487" spans="4:4" hidden="1" x14ac:dyDescent="0.35">
      <c r="D57487" s="157">
        <f t="shared" si="909"/>
        <v>0</v>
      </c>
    </row>
    <row r="57488" spans="4:4" hidden="1" x14ac:dyDescent="0.35">
      <c r="D57488" s="157">
        <f t="shared" si="909"/>
        <v>0</v>
      </c>
    </row>
    <row r="57489" spans="4:4" hidden="1" x14ac:dyDescent="0.35">
      <c r="D57489" s="157">
        <f t="shared" si="909"/>
        <v>0</v>
      </c>
    </row>
    <row r="57490" spans="4:4" hidden="1" x14ac:dyDescent="0.35">
      <c r="D57490" s="157">
        <f t="shared" si="909"/>
        <v>0</v>
      </c>
    </row>
    <row r="57491" spans="4:4" hidden="1" x14ac:dyDescent="0.35">
      <c r="D57491" s="157">
        <f t="shared" si="909"/>
        <v>0</v>
      </c>
    </row>
    <row r="57492" spans="4:4" hidden="1" x14ac:dyDescent="0.35">
      <c r="D57492" s="157">
        <f t="shared" si="909"/>
        <v>0</v>
      </c>
    </row>
    <row r="57493" spans="4:4" hidden="1" x14ac:dyDescent="0.35">
      <c r="D57493" s="157">
        <f t="shared" si="909"/>
        <v>0</v>
      </c>
    </row>
    <row r="57494" spans="4:4" hidden="1" x14ac:dyDescent="0.35">
      <c r="D57494" s="157">
        <f t="shared" si="909"/>
        <v>0</v>
      </c>
    </row>
    <row r="57495" spans="4:4" hidden="1" x14ac:dyDescent="0.35">
      <c r="D57495" s="157">
        <f t="shared" si="909"/>
        <v>0</v>
      </c>
    </row>
    <row r="57496" spans="4:4" hidden="1" x14ac:dyDescent="0.35">
      <c r="D57496" s="157">
        <f t="shared" si="909"/>
        <v>0</v>
      </c>
    </row>
    <row r="57497" spans="4:4" hidden="1" x14ac:dyDescent="0.35">
      <c r="D57497" s="157">
        <f t="shared" si="909"/>
        <v>0</v>
      </c>
    </row>
    <row r="57498" spans="4:4" hidden="1" x14ac:dyDescent="0.35">
      <c r="D57498" s="157">
        <f t="shared" si="909"/>
        <v>0</v>
      </c>
    </row>
    <row r="57499" spans="4:4" hidden="1" x14ac:dyDescent="0.35">
      <c r="D57499" s="157">
        <f t="shared" si="909"/>
        <v>0</v>
      </c>
    </row>
    <row r="57500" spans="4:4" hidden="1" x14ac:dyDescent="0.35">
      <c r="D57500" s="157">
        <f t="shared" si="909"/>
        <v>0</v>
      </c>
    </row>
    <row r="57501" spans="4:4" hidden="1" x14ac:dyDescent="0.35">
      <c r="D57501" s="157">
        <f t="shared" si="909"/>
        <v>0</v>
      </c>
    </row>
    <row r="57502" spans="4:4" hidden="1" x14ac:dyDescent="0.35">
      <c r="D57502" s="157">
        <f t="shared" si="909"/>
        <v>0</v>
      </c>
    </row>
    <row r="57503" spans="4:4" hidden="1" x14ac:dyDescent="0.35">
      <c r="D57503" s="157">
        <f t="shared" si="909"/>
        <v>0</v>
      </c>
    </row>
    <row r="57504" spans="4:4" hidden="1" x14ac:dyDescent="0.35">
      <c r="D57504" s="157">
        <f t="shared" si="909"/>
        <v>0</v>
      </c>
    </row>
    <row r="57505" spans="4:4" hidden="1" x14ac:dyDescent="0.35">
      <c r="D57505" s="157">
        <f t="shared" si="909"/>
        <v>0</v>
      </c>
    </row>
    <row r="57506" spans="4:4" hidden="1" x14ac:dyDescent="0.35">
      <c r="D57506" s="157">
        <f t="shared" si="909"/>
        <v>0</v>
      </c>
    </row>
    <row r="57507" spans="4:4" hidden="1" x14ac:dyDescent="0.35">
      <c r="D57507" s="157">
        <f t="shared" si="909"/>
        <v>0</v>
      </c>
    </row>
    <row r="57508" spans="4:4" hidden="1" x14ac:dyDescent="0.35">
      <c r="D57508" s="157">
        <f t="shared" si="909"/>
        <v>0</v>
      </c>
    </row>
    <row r="57509" spans="4:4" hidden="1" x14ac:dyDescent="0.35">
      <c r="D57509" s="157">
        <f t="shared" si="909"/>
        <v>0</v>
      </c>
    </row>
    <row r="57510" spans="4:4" hidden="1" x14ac:dyDescent="0.35">
      <c r="D57510" s="157">
        <f t="shared" si="909"/>
        <v>0</v>
      </c>
    </row>
    <row r="57511" spans="4:4" hidden="1" x14ac:dyDescent="0.35">
      <c r="D57511" s="157">
        <f t="shared" si="909"/>
        <v>0</v>
      </c>
    </row>
    <row r="57512" spans="4:4" hidden="1" x14ac:dyDescent="0.35">
      <c r="D57512" s="157">
        <f t="shared" si="909"/>
        <v>0</v>
      </c>
    </row>
    <row r="57513" spans="4:4" hidden="1" x14ac:dyDescent="0.35">
      <c r="D57513" s="157">
        <f t="shared" si="909"/>
        <v>0</v>
      </c>
    </row>
    <row r="57514" spans="4:4" hidden="1" x14ac:dyDescent="0.35">
      <c r="D57514" s="157">
        <f t="shared" si="909"/>
        <v>0</v>
      </c>
    </row>
    <row r="57515" spans="4:4" hidden="1" x14ac:dyDescent="0.35">
      <c r="D57515" s="157">
        <f t="shared" si="909"/>
        <v>0</v>
      </c>
    </row>
    <row r="57516" spans="4:4" hidden="1" x14ac:dyDescent="0.35">
      <c r="D57516" s="157">
        <f t="shared" si="909"/>
        <v>0</v>
      </c>
    </row>
    <row r="57517" spans="4:4" hidden="1" x14ac:dyDescent="0.35">
      <c r="D57517" s="157">
        <f t="shared" si="909"/>
        <v>0</v>
      </c>
    </row>
    <row r="57518" spans="4:4" hidden="1" x14ac:dyDescent="0.35">
      <c r="D57518" s="157">
        <f t="shared" si="909"/>
        <v>0</v>
      </c>
    </row>
    <row r="57519" spans="4:4" hidden="1" x14ac:dyDescent="0.35">
      <c r="D57519" s="157">
        <f t="shared" si="909"/>
        <v>0</v>
      </c>
    </row>
    <row r="57520" spans="4:4" hidden="1" x14ac:dyDescent="0.35">
      <c r="D57520" s="157">
        <f t="shared" si="909"/>
        <v>0</v>
      </c>
    </row>
    <row r="57521" spans="4:4" hidden="1" x14ac:dyDescent="0.35">
      <c r="D57521" s="157">
        <f t="shared" si="909"/>
        <v>0</v>
      </c>
    </row>
    <row r="57522" spans="4:4" hidden="1" x14ac:dyDescent="0.35">
      <c r="D57522" s="157">
        <f t="shared" si="909"/>
        <v>0</v>
      </c>
    </row>
    <row r="57523" spans="4:4" hidden="1" x14ac:dyDescent="0.35">
      <c r="D57523" s="157">
        <f t="shared" si="909"/>
        <v>0</v>
      </c>
    </row>
    <row r="57524" spans="4:4" hidden="1" x14ac:dyDescent="0.35">
      <c r="D57524" s="157">
        <f t="shared" si="909"/>
        <v>0</v>
      </c>
    </row>
    <row r="57525" spans="4:4" hidden="1" x14ac:dyDescent="0.35">
      <c r="D57525" s="157">
        <f t="shared" si="909"/>
        <v>0</v>
      </c>
    </row>
    <row r="57526" spans="4:4" hidden="1" x14ac:dyDescent="0.35">
      <c r="D57526" s="157">
        <f t="shared" si="909"/>
        <v>0</v>
      </c>
    </row>
    <row r="57527" spans="4:4" hidden="1" x14ac:dyDescent="0.35">
      <c r="D57527" s="157">
        <f t="shared" si="909"/>
        <v>0</v>
      </c>
    </row>
    <row r="57528" spans="4:4" hidden="1" x14ac:dyDescent="0.35">
      <c r="D57528" s="157">
        <f t="shared" si="909"/>
        <v>0</v>
      </c>
    </row>
    <row r="57529" spans="4:4" hidden="1" x14ac:dyDescent="0.35">
      <c r="D57529" s="157">
        <f t="shared" si="909"/>
        <v>0</v>
      </c>
    </row>
    <row r="57530" spans="4:4" hidden="1" x14ac:dyDescent="0.35">
      <c r="D57530" s="157">
        <f t="shared" si="909"/>
        <v>0</v>
      </c>
    </row>
    <row r="57531" spans="4:4" hidden="1" x14ac:dyDescent="0.35">
      <c r="D57531" s="157">
        <f t="shared" si="909"/>
        <v>0</v>
      </c>
    </row>
    <row r="57532" spans="4:4" hidden="1" x14ac:dyDescent="0.35">
      <c r="D57532" s="157">
        <f t="shared" si="909"/>
        <v>0</v>
      </c>
    </row>
    <row r="57533" spans="4:4" hidden="1" x14ac:dyDescent="0.35">
      <c r="D57533" s="157">
        <f t="shared" si="909"/>
        <v>0</v>
      </c>
    </row>
    <row r="57534" spans="4:4" hidden="1" x14ac:dyDescent="0.35">
      <c r="D57534" s="157">
        <f t="shared" si="909"/>
        <v>0</v>
      </c>
    </row>
    <row r="57535" spans="4:4" hidden="1" x14ac:dyDescent="0.35">
      <c r="D57535" s="157">
        <f t="shared" si="909"/>
        <v>0</v>
      </c>
    </row>
    <row r="57536" spans="4:4" hidden="1" x14ac:dyDescent="0.35">
      <c r="D57536" s="157">
        <f t="shared" si="909"/>
        <v>0</v>
      </c>
    </row>
    <row r="57537" spans="4:4" hidden="1" x14ac:dyDescent="0.35">
      <c r="D57537" s="157">
        <f t="shared" si="909"/>
        <v>0</v>
      </c>
    </row>
    <row r="57538" spans="4:4" hidden="1" x14ac:dyDescent="0.35">
      <c r="D57538" s="157">
        <f t="shared" si="909"/>
        <v>0</v>
      </c>
    </row>
    <row r="57539" spans="4:4" hidden="1" x14ac:dyDescent="0.35">
      <c r="D57539" s="157">
        <f t="shared" si="909"/>
        <v>0</v>
      </c>
    </row>
    <row r="57540" spans="4:4" hidden="1" x14ac:dyDescent="0.35">
      <c r="D57540" s="157">
        <f t="shared" ref="D57540:D57603" si="910">SUBTOTAL(109,D57507:D57539)</f>
        <v>0</v>
      </c>
    </row>
    <row r="57541" spans="4:4" hidden="1" x14ac:dyDescent="0.35">
      <c r="D57541" s="157">
        <f t="shared" si="910"/>
        <v>0</v>
      </c>
    </row>
    <row r="57542" spans="4:4" hidden="1" x14ac:dyDescent="0.35">
      <c r="D57542" s="157">
        <f t="shared" si="910"/>
        <v>0</v>
      </c>
    </row>
    <row r="57543" spans="4:4" hidden="1" x14ac:dyDescent="0.35">
      <c r="D57543" s="157">
        <f t="shared" si="910"/>
        <v>0</v>
      </c>
    </row>
    <row r="57544" spans="4:4" hidden="1" x14ac:dyDescent="0.35">
      <c r="D57544" s="157">
        <f t="shared" si="910"/>
        <v>0</v>
      </c>
    </row>
    <row r="57545" spans="4:4" hidden="1" x14ac:dyDescent="0.35">
      <c r="D57545" s="157">
        <f t="shared" si="910"/>
        <v>0</v>
      </c>
    </row>
    <row r="57546" spans="4:4" hidden="1" x14ac:dyDescent="0.35">
      <c r="D57546" s="157">
        <f t="shared" si="910"/>
        <v>0</v>
      </c>
    </row>
    <row r="57547" spans="4:4" hidden="1" x14ac:dyDescent="0.35">
      <c r="D57547" s="157">
        <f t="shared" si="910"/>
        <v>0</v>
      </c>
    </row>
    <row r="57548" spans="4:4" hidden="1" x14ac:dyDescent="0.35">
      <c r="D57548" s="157">
        <f t="shared" si="910"/>
        <v>0</v>
      </c>
    </row>
    <row r="57549" spans="4:4" hidden="1" x14ac:dyDescent="0.35">
      <c r="D57549" s="157">
        <f t="shared" si="910"/>
        <v>0</v>
      </c>
    </row>
    <row r="57550" spans="4:4" hidden="1" x14ac:dyDescent="0.35">
      <c r="D57550" s="157">
        <f t="shared" si="910"/>
        <v>0</v>
      </c>
    </row>
    <row r="57551" spans="4:4" hidden="1" x14ac:dyDescent="0.35">
      <c r="D57551" s="157">
        <f t="shared" si="910"/>
        <v>0</v>
      </c>
    </row>
    <row r="57552" spans="4:4" hidden="1" x14ac:dyDescent="0.35">
      <c r="D57552" s="157">
        <f t="shared" si="910"/>
        <v>0</v>
      </c>
    </row>
    <row r="57553" spans="4:4" hidden="1" x14ac:dyDescent="0.35">
      <c r="D57553" s="157">
        <f t="shared" si="910"/>
        <v>0</v>
      </c>
    </row>
    <row r="57554" spans="4:4" hidden="1" x14ac:dyDescent="0.35">
      <c r="D57554" s="157">
        <f t="shared" si="910"/>
        <v>0</v>
      </c>
    </row>
    <row r="57555" spans="4:4" hidden="1" x14ac:dyDescent="0.35">
      <c r="D57555" s="157">
        <f t="shared" si="910"/>
        <v>0</v>
      </c>
    </row>
    <row r="57556" spans="4:4" hidden="1" x14ac:dyDescent="0.35">
      <c r="D57556" s="157">
        <f t="shared" si="910"/>
        <v>0</v>
      </c>
    </row>
    <row r="57557" spans="4:4" hidden="1" x14ac:dyDescent="0.35">
      <c r="D57557" s="157">
        <f t="shared" si="910"/>
        <v>0</v>
      </c>
    </row>
    <row r="57558" spans="4:4" hidden="1" x14ac:dyDescent="0.35">
      <c r="D57558" s="157">
        <f t="shared" si="910"/>
        <v>0</v>
      </c>
    </row>
    <row r="57559" spans="4:4" hidden="1" x14ac:dyDescent="0.35">
      <c r="D57559" s="157">
        <f t="shared" si="910"/>
        <v>0</v>
      </c>
    </row>
    <row r="57560" spans="4:4" hidden="1" x14ac:dyDescent="0.35">
      <c r="D57560" s="157">
        <f t="shared" si="910"/>
        <v>0</v>
      </c>
    </row>
    <row r="57561" spans="4:4" hidden="1" x14ac:dyDescent="0.35">
      <c r="D57561" s="157">
        <f t="shared" si="910"/>
        <v>0</v>
      </c>
    </row>
    <row r="57562" spans="4:4" hidden="1" x14ac:dyDescent="0.35">
      <c r="D57562" s="157">
        <f t="shared" si="910"/>
        <v>0</v>
      </c>
    </row>
    <row r="57563" spans="4:4" hidden="1" x14ac:dyDescent="0.35">
      <c r="D57563" s="157">
        <f t="shared" si="910"/>
        <v>0</v>
      </c>
    </row>
    <row r="57564" spans="4:4" hidden="1" x14ac:dyDescent="0.35">
      <c r="D57564" s="157">
        <f t="shared" si="910"/>
        <v>0</v>
      </c>
    </row>
    <row r="57565" spans="4:4" hidden="1" x14ac:dyDescent="0.35">
      <c r="D57565" s="157">
        <f t="shared" si="910"/>
        <v>0</v>
      </c>
    </row>
    <row r="57566" spans="4:4" hidden="1" x14ac:dyDescent="0.35">
      <c r="D57566" s="157">
        <f t="shared" si="910"/>
        <v>0</v>
      </c>
    </row>
    <row r="57567" spans="4:4" hidden="1" x14ac:dyDescent="0.35">
      <c r="D57567" s="157">
        <f t="shared" si="910"/>
        <v>0</v>
      </c>
    </row>
    <row r="57568" spans="4:4" hidden="1" x14ac:dyDescent="0.35">
      <c r="D57568" s="157">
        <f t="shared" si="910"/>
        <v>0</v>
      </c>
    </row>
    <row r="57569" spans="4:4" hidden="1" x14ac:dyDescent="0.35">
      <c r="D57569" s="157">
        <f t="shared" si="910"/>
        <v>0</v>
      </c>
    </row>
    <row r="57570" spans="4:4" hidden="1" x14ac:dyDescent="0.35">
      <c r="D57570" s="157">
        <f t="shared" si="910"/>
        <v>0</v>
      </c>
    </row>
    <row r="57571" spans="4:4" hidden="1" x14ac:dyDescent="0.35">
      <c r="D57571" s="157">
        <f t="shared" si="910"/>
        <v>0</v>
      </c>
    </row>
    <row r="57572" spans="4:4" hidden="1" x14ac:dyDescent="0.35">
      <c r="D57572" s="157">
        <f t="shared" si="910"/>
        <v>0</v>
      </c>
    </row>
    <row r="57573" spans="4:4" hidden="1" x14ac:dyDescent="0.35">
      <c r="D57573" s="157">
        <f t="shared" si="910"/>
        <v>0</v>
      </c>
    </row>
    <row r="57574" spans="4:4" hidden="1" x14ac:dyDescent="0.35">
      <c r="D57574" s="157">
        <f t="shared" si="910"/>
        <v>0</v>
      </c>
    </row>
    <row r="57575" spans="4:4" hidden="1" x14ac:dyDescent="0.35">
      <c r="D57575" s="157">
        <f t="shared" si="910"/>
        <v>0</v>
      </c>
    </row>
    <row r="57576" spans="4:4" hidden="1" x14ac:dyDescent="0.35">
      <c r="D57576" s="157">
        <f t="shared" si="910"/>
        <v>0</v>
      </c>
    </row>
    <row r="57577" spans="4:4" hidden="1" x14ac:dyDescent="0.35">
      <c r="D57577" s="157">
        <f t="shared" si="910"/>
        <v>0</v>
      </c>
    </row>
    <row r="57578" spans="4:4" hidden="1" x14ac:dyDescent="0.35">
      <c r="D57578" s="157">
        <f t="shared" si="910"/>
        <v>0</v>
      </c>
    </row>
    <row r="57579" spans="4:4" hidden="1" x14ac:dyDescent="0.35">
      <c r="D57579" s="157">
        <f t="shared" si="910"/>
        <v>0</v>
      </c>
    </row>
    <row r="57580" spans="4:4" hidden="1" x14ac:dyDescent="0.35">
      <c r="D57580" s="157">
        <f t="shared" si="910"/>
        <v>0</v>
      </c>
    </row>
    <row r="57581" spans="4:4" hidden="1" x14ac:dyDescent="0.35">
      <c r="D57581" s="157">
        <f t="shared" si="910"/>
        <v>0</v>
      </c>
    </row>
    <row r="57582" spans="4:4" hidden="1" x14ac:dyDescent="0.35">
      <c r="D57582" s="157">
        <f t="shared" si="910"/>
        <v>0</v>
      </c>
    </row>
    <row r="57583" spans="4:4" hidden="1" x14ac:dyDescent="0.35">
      <c r="D57583" s="157">
        <f t="shared" si="910"/>
        <v>0</v>
      </c>
    </row>
    <row r="57584" spans="4:4" hidden="1" x14ac:dyDescent="0.35">
      <c r="D57584" s="157">
        <f t="shared" si="910"/>
        <v>0</v>
      </c>
    </row>
    <row r="57585" spans="4:4" hidden="1" x14ac:dyDescent="0.35">
      <c r="D57585" s="157">
        <f t="shared" si="910"/>
        <v>0</v>
      </c>
    </row>
    <row r="57586" spans="4:4" hidden="1" x14ac:dyDescent="0.35">
      <c r="D57586" s="157">
        <f t="shared" si="910"/>
        <v>0</v>
      </c>
    </row>
    <row r="57587" spans="4:4" hidden="1" x14ac:dyDescent="0.35">
      <c r="D57587" s="157">
        <f t="shared" si="910"/>
        <v>0</v>
      </c>
    </row>
    <row r="57588" spans="4:4" hidden="1" x14ac:dyDescent="0.35">
      <c r="D57588" s="157">
        <f t="shared" si="910"/>
        <v>0</v>
      </c>
    </row>
    <row r="57589" spans="4:4" hidden="1" x14ac:dyDescent="0.35">
      <c r="D57589" s="157">
        <f t="shared" si="910"/>
        <v>0</v>
      </c>
    </row>
    <row r="57590" spans="4:4" hidden="1" x14ac:dyDescent="0.35">
      <c r="D57590" s="157">
        <f t="shared" si="910"/>
        <v>0</v>
      </c>
    </row>
    <row r="57591" spans="4:4" hidden="1" x14ac:dyDescent="0.35">
      <c r="D57591" s="157">
        <f t="shared" si="910"/>
        <v>0</v>
      </c>
    </row>
    <row r="57592" spans="4:4" hidden="1" x14ac:dyDescent="0.35">
      <c r="D57592" s="157">
        <f t="shared" si="910"/>
        <v>0</v>
      </c>
    </row>
    <row r="57593" spans="4:4" hidden="1" x14ac:dyDescent="0.35">
      <c r="D57593" s="157">
        <f t="shared" si="910"/>
        <v>0</v>
      </c>
    </row>
    <row r="57594" spans="4:4" hidden="1" x14ac:dyDescent="0.35">
      <c r="D57594" s="157">
        <f t="shared" si="910"/>
        <v>0</v>
      </c>
    </row>
    <row r="57595" spans="4:4" hidden="1" x14ac:dyDescent="0.35">
      <c r="D57595" s="157">
        <f t="shared" si="910"/>
        <v>0</v>
      </c>
    </row>
    <row r="57596" spans="4:4" hidden="1" x14ac:dyDescent="0.35">
      <c r="D57596" s="157">
        <f t="shared" si="910"/>
        <v>0</v>
      </c>
    </row>
    <row r="57597" spans="4:4" hidden="1" x14ac:dyDescent="0.35">
      <c r="D57597" s="157">
        <f t="shared" si="910"/>
        <v>0</v>
      </c>
    </row>
    <row r="57598" spans="4:4" hidden="1" x14ac:dyDescent="0.35">
      <c r="D57598" s="157">
        <f t="shared" si="910"/>
        <v>0</v>
      </c>
    </row>
    <row r="57599" spans="4:4" hidden="1" x14ac:dyDescent="0.35">
      <c r="D57599" s="157">
        <f t="shared" si="910"/>
        <v>0</v>
      </c>
    </row>
    <row r="57600" spans="4:4" hidden="1" x14ac:dyDescent="0.35">
      <c r="D57600" s="157">
        <f t="shared" si="910"/>
        <v>0</v>
      </c>
    </row>
    <row r="57601" spans="4:4" hidden="1" x14ac:dyDescent="0.35">
      <c r="D57601" s="157">
        <f t="shared" si="910"/>
        <v>0</v>
      </c>
    </row>
    <row r="57602" spans="4:4" hidden="1" x14ac:dyDescent="0.35">
      <c r="D57602" s="157">
        <f t="shared" si="910"/>
        <v>0</v>
      </c>
    </row>
    <row r="57603" spans="4:4" hidden="1" x14ac:dyDescent="0.35">
      <c r="D57603" s="157">
        <f t="shared" si="910"/>
        <v>0</v>
      </c>
    </row>
    <row r="57604" spans="4:4" hidden="1" x14ac:dyDescent="0.35">
      <c r="D57604" s="157">
        <f t="shared" ref="D57604:D57667" si="911">SUBTOTAL(109,D57571:D57603)</f>
        <v>0</v>
      </c>
    </row>
    <row r="57605" spans="4:4" hidden="1" x14ac:dyDescent="0.35">
      <c r="D57605" s="157">
        <f t="shared" si="911"/>
        <v>0</v>
      </c>
    </row>
    <row r="57606" spans="4:4" hidden="1" x14ac:dyDescent="0.35">
      <c r="D57606" s="157">
        <f t="shared" si="911"/>
        <v>0</v>
      </c>
    </row>
    <row r="57607" spans="4:4" hidden="1" x14ac:dyDescent="0.35">
      <c r="D57607" s="157">
        <f t="shared" si="911"/>
        <v>0</v>
      </c>
    </row>
    <row r="57608" spans="4:4" hidden="1" x14ac:dyDescent="0.35">
      <c r="D57608" s="157">
        <f t="shared" si="911"/>
        <v>0</v>
      </c>
    </row>
    <row r="57609" spans="4:4" hidden="1" x14ac:dyDescent="0.35">
      <c r="D57609" s="157">
        <f t="shared" si="911"/>
        <v>0</v>
      </c>
    </row>
    <row r="57610" spans="4:4" hidden="1" x14ac:dyDescent="0.35">
      <c r="D57610" s="157">
        <f t="shared" si="911"/>
        <v>0</v>
      </c>
    </row>
    <row r="57611" spans="4:4" hidden="1" x14ac:dyDescent="0.35">
      <c r="D57611" s="157">
        <f t="shared" si="911"/>
        <v>0</v>
      </c>
    </row>
    <row r="57612" spans="4:4" hidden="1" x14ac:dyDescent="0.35">
      <c r="D57612" s="157">
        <f t="shared" si="911"/>
        <v>0</v>
      </c>
    </row>
    <row r="57613" spans="4:4" hidden="1" x14ac:dyDescent="0.35">
      <c r="D57613" s="157">
        <f t="shared" si="911"/>
        <v>0</v>
      </c>
    </row>
    <row r="57614" spans="4:4" hidden="1" x14ac:dyDescent="0.35">
      <c r="D57614" s="157">
        <f t="shared" si="911"/>
        <v>0</v>
      </c>
    </row>
    <row r="57615" spans="4:4" hidden="1" x14ac:dyDescent="0.35">
      <c r="D57615" s="157">
        <f t="shared" si="911"/>
        <v>0</v>
      </c>
    </row>
    <row r="57616" spans="4:4" hidden="1" x14ac:dyDescent="0.35">
      <c r="D57616" s="157">
        <f t="shared" si="911"/>
        <v>0</v>
      </c>
    </row>
    <row r="57617" spans="4:4" hidden="1" x14ac:dyDescent="0.35">
      <c r="D57617" s="157">
        <f t="shared" si="911"/>
        <v>0</v>
      </c>
    </row>
    <row r="57618" spans="4:4" hidden="1" x14ac:dyDescent="0.35">
      <c r="D57618" s="157">
        <f t="shared" si="911"/>
        <v>0</v>
      </c>
    </row>
    <row r="57619" spans="4:4" hidden="1" x14ac:dyDescent="0.35">
      <c r="D57619" s="157">
        <f t="shared" si="911"/>
        <v>0</v>
      </c>
    </row>
    <row r="57620" spans="4:4" hidden="1" x14ac:dyDescent="0.35">
      <c r="D57620" s="157">
        <f t="shared" si="911"/>
        <v>0</v>
      </c>
    </row>
    <row r="57621" spans="4:4" hidden="1" x14ac:dyDescent="0.35">
      <c r="D57621" s="157">
        <f t="shared" si="911"/>
        <v>0</v>
      </c>
    </row>
    <row r="57622" spans="4:4" hidden="1" x14ac:dyDescent="0.35">
      <c r="D57622" s="157">
        <f t="shared" si="911"/>
        <v>0</v>
      </c>
    </row>
    <row r="57623" spans="4:4" hidden="1" x14ac:dyDescent="0.35">
      <c r="D57623" s="157">
        <f t="shared" si="911"/>
        <v>0</v>
      </c>
    </row>
    <row r="57624" spans="4:4" hidden="1" x14ac:dyDescent="0.35">
      <c r="D57624" s="157">
        <f t="shared" si="911"/>
        <v>0</v>
      </c>
    </row>
    <row r="57625" spans="4:4" hidden="1" x14ac:dyDescent="0.35">
      <c r="D57625" s="157">
        <f t="shared" si="911"/>
        <v>0</v>
      </c>
    </row>
    <row r="57626" spans="4:4" hidden="1" x14ac:dyDescent="0.35">
      <c r="D57626" s="157">
        <f t="shared" si="911"/>
        <v>0</v>
      </c>
    </row>
    <row r="57627" spans="4:4" hidden="1" x14ac:dyDescent="0.35">
      <c r="D57627" s="157">
        <f t="shared" si="911"/>
        <v>0</v>
      </c>
    </row>
    <row r="57628" spans="4:4" hidden="1" x14ac:dyDescent="0.35">
      <c r="D57628" s="157">
        <f t="shared" si="911"/>
        <v>0</v>
      </c>
    </row>
    <row r="57629" spans="4:4" hidden="1" x14ac:dyDescent="0.35">
      <c r="D57629" s="157">
        <f t="shared" si="911"/>
        <v>0</v>
      </c>
    </row>
    <row r="57630" spans="4:4" hidden="1" x14ac:dyDescent="0.35">
      <c r="D57630" s="157">
        <f t="shared" si="911"/>
        <v>0</v>
      </c>
    </row>
    <row r="57631" spans="4:4" hidden="1" x14ac:dyDescent="0.35">
      <c r="D57631" s="157">
        <f t="shared" si="911"/>
        <v>0</v>
      </c>
    </row>
    <row r="57632" spans="4:4" hidden="1" x14ac:dyDescent="0.35">
      <c r="D57632" s="157">
        <f t="shared" si="911"/>
        <v>0</v>
      </c>
    </row>
    <row r="57633" spans="4:4" hidden="1" x14ac:dyDescent="0.35">
      <c r="D57633" s="157">
        <f t="shared" si="911"/>
        <v>0</v>
      </c>
    </row>
    <row r="57634" spans="4:4" hidden="1" x14ac:dyDescent="0.35">
      <c r="D57634" s="157">
        <f t="shared" si="911"/>
        <v>0</v>
      </c>
    </row>
    <row r="57635" spans="4:4" hidden="1" x14ac:dyDescent="0.35">
      <c r="D57635" s="157">
        <f t="shared" si="911"/>
        <v>0</v>
      </c>
    </row>
    <row r="57636" spans="4:4" hidden="1" x14ac:dyDescent="0.35">
      <c r="D57636" s="157">
        <f t="shared" si="911"/>
        <v>0</v>
      </c>
    </row>
    <row r="57637" spans="4:4" hidden="1" x14ac:dyDescent="0.35">
      <c r="D57637" s="157">
        <f t="shared" si="911"/>
        <v>0</v>
      </c>
    </row>
    <row r="57638" spans="4:4" hidden="1" x14ac:dyDescent="0.35">
      <c r="D57638" s="157">
        <f t="shared" si="911"/>
        <v>0</v>
      </c>
    </row>
    <row r="57639" spans="4:4" hidden="1" x14ac:dyDescent="0.35">
      <c r="D57639" s="157">
        <f t="shared" si="911"/>
        <v>0</v>
      </c>
    </row>
    <row r="57640" spans="4:4" hidden="1" x14ac:dyDescent="0.35">
      <c r="D57640" s="157">
        <f t="shared" si="911"/>
        <v>0</v>
      </c>
    </row>
    <row r="57641" spans="4:4" hidden="1" x14ac:dyDescent="0.35">
      <c r="D57641" s="157">
        <f t="shared" si="911"/>
        <v>0</v>
      </c>
    </row>
    <row r="57642" spans="4:4" hidden="1" x14ac:dyDescent="0.35">
      <c r="D57642" s="157">
        <f t="shared" si="911"/>
        <v>0</v>
      </c>
    </row>
    <row r="57643" spans="4:4" hidden="1" x14ac:dyDescent="0.35">
      <c r="D57643" s="157">
        <f t="shared" si="911"/>
        <v>0</v>
      </c>
    </row>
    <row r="57644" spans="4:4" hidden="1" x14ac:dyDescent="0.35">
      <c r="D57644" s="157">
        <f t="shared" si="911"/>
        <v>0</v>
      </c>
    </row>
    <row r="57645" spans="4:4" hidden="1" x14ac:dyDescent="0.35">
      <c r="D57645" s="157">
        <f t="shared" si="911"/>
        <v>0</v>
      </c>
    </row>
    <row r="57646" spans="4:4" hidden="1" x14ac:dyDescent="0.35">
      <c r="D57646" s="157">
        <f t="shared" si="911"/>
        <v>0</v>
      </c>
    </row>
    <row r="57647" spans="4:4" hidden="1" x14ac:dyDescent="0.35">
      <c r="D57647" s="157">
        <f t="shared" si="911"/>
        <v>0</v>
      </c>
    </row>
    <row r="57648" spans="4:4" hidden="1" x14ac:dyDescent="0.35">
      <c r="D57648" s="157">
        <f t="shared" si="911"/>
        <v>0</v>
      </c>
    </row>
    <row r="57649" spans="4:4" hidden="1" x14ac:dyDescent="0.35">
      <c r="D57649" s="157">
        <f t="shared" si="911"/>
        <v>0</v>
      </c>
    </row>
    <row r="57650" spans="4:4" hidden="1" x14ac:dyDescent="0.35">
      <c r="D57650" s="157">
        <f t="shared" si="911"/>
        <v>0</v>
      </c>
    </row>
    <row r="57651" spans="4:4" hidden="1" x14ac:dyDescent="0.35">
      <c r="D57651" s="157">
        <f t="shared" si="911"/>
        <v>0</v>
      </c>
    </row>
    <row r="57652" spans="4:4" hidden="1" x14ac:dyDescent="0.35">
      <c r="D57652" s="157">
        <f t="shared" si="911"/>
        <v>0</v>
      </c>
    </row>
    <row r="57653" spans="4:4" hidden="1" x14ac:dyDescent="0.35">
      <c r="D57653" s="157">
        <f t="shared" si="911"/>
        <v>0</v>
      </c>
    </row>
    <row r="57654" spans="4:4" hidden="1" x14ac:dyDescent="0.35">
      <c r="D57654" s="157">
        <f t="shared" si="911"/>
        <v>0</v>
      </c>
    </row>
    <row r="57655" spans="4:4" hidden="1" x14ac:dyDescent="0.35">
      <c r="D57655" s="157">
        <f t="shared" si="911"/>
        <v>0</v>
      </c>
    </row>
    <row r="57656" spans="4:4" hidden="1" x14ac:dyDescent="0.35">
      <c r="D57656" s="157">
        <f t="shared" si="911"/>
        <v>0</v>
      </c>
    </row>
    <row r="57657" spans="4:4" hidden="1" x14ac:dyDescent="0.35">
      <c r="D57657" s="157">
        <f t="shared" si="911"/>
        <v>0</v>
      </c>
    </row>
    <row r="57658" spans="4:4" hidden="1" x14ac:dyDescent="0.35">
      <c r="D57658" s="157">
        <f t="shared" si="911"/>
        <v>0</v>
      </c>
    </row>
    <row r="57659" spans="4:4" hidden="1" x14ac:dyDescent="0.35">
      <c r="D57659" s="157">
        <f t="shared" si="911"/>
        <v>0</v>
      </c>
    </row>
    <row r="57660" spans="4:4" hidden="1" x14ac:dyDescent="0.35">
      <c r="D57660" s="157">
        <f t="shared" si="911"/>
        <v>0</v>
      </c>
    </row>
    <row r="57661" spans="4:4" hidden="1" x14ac:dyDescent="0.35">
      <c r="D57661" s="157">
        <f t="shared" si="911"/>
        <v>0</v>
      </c>
    </row>
    <row r="57662" spans="4:4" hidden="1" x14ac:dyDescent="0.35">
      <c r="D57662" s="157">
        <f t="shared" si="911"/>
        <v>0</v>
      </c>
    </row>
    <row r="57663" spans="4:4" hidden="1" x14ac:dyDescent="0.35">
      <c r="D57663" s="157">
        <f t="shared" si="911"/>
        <v>0</v>
      </c>
    </row>
    <row r="57664" spans="4:4" hidden="1" x14ac:dyDescent="0.35">
      <c r="D57664" s="157">
        <f t="shared" si="911"/>
        <v>0</v>
      </c>
    </row>
    <row r="57665" spans="4:4" hidden="1" x14ac:dyDescent="0.35">
      <c r="D57665" s="157">
        <f t="shared" si="911"/>
        <v>0</v>
      </c>
    </row>
    <row r="57666" spans="4:4" hidden="1" x14ac:dyDescent="0.35">
      <c r="D57666" s="157">
        <f t="shared" si="911"/>
        <v>0</v>
      </c>
    </row>
    <row r="57667" spans="4:4" hidden="1" x14ac:dyDescent="0.35">
      <c r="D57667" s="157">
        <f t="shared" si="911"/>
        <v>0</v>
      </c>
    </row>
    <row r="57668" spans="4:4" hidden="1" x14ac:dyDescent="0.35">
      <c r="D57668" s="157">
        <f t="shared" ref="D57668:D57731" si="912">SUBTOTAL(109,D57635:D57667)</f>
        <v>0</v>
      </c>
    </row>
    <row r="57669" spans="4:4" hidden="1" x14ac:dyDescent="0.35">
      <c r="D57669" s="157">
        <f t="shared" si="912"/>
        <v>0</v>
      </c>
    </row>
    <row r="57670" spans="4:4" hidden="1" x14ac:dyDescent="0.35">
      <c r="D57670" s="157">
        <f t="shared" si="912"/>
        <v>0</v>
      </c>
    </row>
    <row r="57671" spans="4:4" hidden="1" x14ac:dyDescent="0.35">
      <c r="D57671" s="157">
        <f t="shared" si="912"/>
        <v>0</v>
      </c>
    </row>
    <row r="57672" spans="4:4" hidden="1" x14ac:dyDescent="0.35">
      <c r="D57672" s="157">
        <f t="shared" si="912"/>
        <v>0</v>
      </c>
    </row>
    <row r="57673" spans="4:4" hidden="1" x14ac:dyDescent="0.35">
      <c r="D57673" s="157">
        <f t="shared" si="912"/>
        <v>0</v>
      </c>
    </row>
    <row r="57674" spans="4:4" hidden="1" x14ac:dyDescent="0.35">
      <c r="D57674" s="157">
        <f t="shared" si="912"/>
        <v>0</v>
      </c>
    </row>
    <row r="57675" spans="4:4" hidden="1" x14ac:dyDescent="0.35">
      <c r="D57675" s="157">
        <f t="shared" si="912"/>
        <v>0</v>
      </c>
    </row>
    <row r="57676" spans="4:4" hidden="1" x14ac:dyDescent="0.35">
      <c r="D57676" s="157">
        <f t="shared" si="912"/>
        <v>0</v>
      </c>
    </row>
    <row r="57677" spans="4:4" hidden="1" x14ac:dyDescent="0.35">
      <c r="D57677" s="157">
        <f t="shared" si="912"/>
        <v>0</v>
      </c>
    </row>
    <row r="57678" spans="4:4" hidden="1" x14ac:dyDescent="0.35">
      <c r="D57678" s="157">
        <f t="shared" si="912"/>
        <v>0</v>
      </c>
    </row>
    <row r="57679" spans="4:4" hidden="1" x14ac:dyDescent="0.35">
      <c r="D57679" s="157">
        <f t="shared" si="912"/>
        <v>0</v>
      </c>
    </row>
    <row r="57680" spans="4:4" hidden="1" x14ac:dyDescent="0.35">
      <c r="D57680" s="157">
        <f t="shared" si="912"/>
        <v>0</v>
      </c>
    </row>
    <row r="57681" spans="4:4" hidden="1" x14ac:dyDescent="0.35">
      <c r="D57681" s="157">
        <f t="shared" si="912"/>
        <v>0</v>
      </c>
    </row>
    <row r="57682" spans="4:4" hidden="1" x14ac:dyDescent="0.35">
      <c r="D57682" s="157">
        <f t="shared" si="912"/>
        <v>0</v>
      </c>
    </row>
    <row r="57683" spans="4:4" hidden="1" x14ac:dyDescent="0.35">
      <c r="D57683" s="157">
        <f t="shared" si="912"/>
        <v>0</v>
      </c>
    </row>
    <row r="57684" spans="4:4" hidden="1" x14ac:dyDescent="0.35">
      <c r="D57684" s="157">
        <f t="shared" si="912"/>
        <v>0</v>
      </c>
    </row>
    <row r="57685" spans="4:4" hidden="1" x14ac:dyDescent="0.35">
      <c r="D57685" s="157">
        <f t="shared" si="912"/>
        <v>0</v>
      </c>
    </row>
    <row r="57686" spans="4:4" hidden="1" x14ac:dyDescent="0.35">
      <c r="D57686" s="157">
        <f t="shared" si="912"/>
        <v>0</v>
      </c>
    </row>
    <row r="57687" spans="4:4" hidden="1" x14ac:dyDescent="0.35">
      <c r="D57687" s="157">
        <f t="shared" si="912"/>
        <v>0</v>
      </c>
    </row>
    <row r="57688" spans="4:4" hidden="1" x14ac:dyDescent="0.35">
      <c r="D57688" s="157">
        <f t="shared" si="912"/>
        <v>0</v>
      </c>
    </row>
    <row r="57689" spans="4:4" hidden="1" x14ac:dyDescent="0.35">
      <c r="D57689" s="157">
        <f t="shared" si="912"/>
        <v>0</v>
      </c>
    </row>
    <row r="57690" spans="4:4" hidden="1" x14ac:dyDescent="0.35">
      <c r="D57690" s="157">
        <f t="shared" si="912"/>
        <v>0</v>
      </c>
    </row>
    <row r="57691" spans="4:4" hidden="1" x14ac:dyDescent="0.35">
      <c r="D57691" s="157">
        <f t="shared" si="912"/>
        <v>0</v>
      </c>
    </row>
    <row r="57692" spans="4:4" hidden="1" x14ac:dyDescent="0.35">
      <c r="D57692" s="157">
        <f t="shared" si="912"/>
        <v>0</v>
      </c>
    </row>
    <row r="57693" spans="4:4" hidden="1" x14ac:dyDescent="0.35">
      <c r="D57693" s="157">
        <f t="shared" si="912"/>
        <v>0</v>
      </c>
    </row>
    <row r="57694" spans="4:4" hidden="1" x14ac:dyDescent="0.35">
      <c r="D57694" s="157">
        <f t="shared" si="912"/>
        <v>0</v>
      </c>
    </row>
    <row r="57695" spans="4:4" hidden="1" x14ac:dyDescent="0.35">
      <c r="D57695" s="157">
        <f t="shared" si="912"/>
        <v>0</v>
      </c>
    </row>
    <row r="57696" spans="4:4" hidden="1" x14ac:dyDescent="0.35">
      <c r="D57696" s="157">
        <f t="shared" si="912"/>
        <v>0</v>
      </c>
    </row>
    <row r="57697" spans="4:4" hidden="1" x14ac:dyDescent="0.35">
      <c r="D57697" s="157">
        <f t="shared" si="912"/>
        <v>0</v>
      </c>
    </row>
    <row r="57698" spans="4:4" hidden="1" x14ac:dyDescent="0.35">
      <c r="D57698" s="157">
        <f t="shared" si="912"/>
        <v>0</v>
      </c>
    </row>
    <row r="57699" spans="4:4" hidden="1" x14ac:dyDescent="0.35">
      <c r="D57699" s="157">
        <f t="shared" si="912"/>
        <v>0</v>
      </c>
    </row>
    <row r="57700" spans="4:4" hidden="1" x14ac:dyDescent="0.35">
      <c r="D57700" s="157">
        <f t="shared" si="912"/>
        <v>0</v>
      </c>
    </row>
    <row r="57701" spans="4:4" hidden="1" x14ac:dyDescent="0.35">
      <c r="D57701" s="157">
        <f t="shared" si="912"/>
        <v>0</v>
      </c>
    </row>
    <row r="57702" spans="4:4" hidden="1" x14ac:dyDescent="0.35">
      <c r="D57702" s="157">
        <f t="shared" si="912"/>
        <v>0</v>
      </c>
    </row>
    <row r="57703" spans="4:4" hidden="1" x14ac:dyDescent="0.35">
      <c r="D57703" s="157">
        <f t="shared" si="912"/>
        <v>0</v>
      </c>
    </row>
    <row r="57704" spans="4:4" hidden="1" x14ac:dyDescent="0.35">
      <c r="D57704" s="157">
        <f t="shared" si="912"/>
        <v>0</v>
      </c>
    </row>
    <row r="57705" spans="4:4" hidden="1" x14ac:dyDescent="0.35">
      <c r="D57705" s="157">
        <f t="shared" si="912"/>
        <v>0</v>
      </c>
    </row>
    <row r="57706" spans="4:4" hidden="1" x14ac:dyDescent="0.35">
      <c r="D57706" s="157">
        <f t="shared" si="912"/>
        <v>0</v>
      </c>
    </row>
    <row r="57707" spans="4:4" hidden="1" x14ac:dyDescent="0.35">
      <c r="D57707" s="157">
        <f t="shared" si="912"/>
        <v>0</v>
      </c>
    </row>
    <row r="57708" spans="4:4" hidden="1" x14ac:dyDescent="0.35">
      <c r="D57708" s="157">
        <f t="shared" si="912"/>
        <v>0</v>
      </c>
    </row>
    <row r="57709" spans="4:4" hidden="1" x14ac:dyDescent="0.35">
      <c r="D57709" s="157">
        <f t="shared" si="912"/>
        <v>0</v>
      </c>
    </row>
    <row r="57710" spans="4:4" hidden="1" x14ac:dyDescent="0.35">
      <c r="D57710" s="157">
        <f t="shared" si="912"/>
        <v>0</v>
      </c>
    </row>
    <row r="57711" spans="4:4" hidden="1" x14ac:dyDescent="0.35">
      <c r="D57711" s="157">
        <f t="shared" si="912"/>
        <v>0</v>
      </c>
    </row>
    <row r="57712" spans="4:4" hidden="1" x14ac:dyDescent="0.35">
      <c r="D57712" s="157">
        <f t="shared" si="912"/>
        <v>0</v>
      </c>
    </row>
    <row r="57713" spans="4:4" hidden="1" x14ac:dyDescent="0.35">
      <c r="D57713" s="157">
        <f t="shared" si="912"/>
        <v>0</v>
      </c>
    </row>
    <row r="57714" spans="4:4" hidden="1" x14ac:dyDescent="0.35">
      <c r="D57714" s="157">
        <f t="shared" si="912"/>
        <v>0</v>
      </c>
    </row>
    <row r="57715" spans="4:4" hidden="1" x14ac:dyDescent="0.35">
      <c r="D57715" s="157">
        <f t="shared" si="912"/>
        <v>0</v>
      </c>
    </row>
    <row r="57716" spans="4:4" hidden="1" x14ac:dyDescent="0.35">
      <c r="D57716" s="157">
        <f t="shared" si="912"/>
        <v>0</v>
      </c>
    </row>
    <row r="57717" spans="4:4" hidden="1" x14ac:dyDescent="0.35">
      <c r="D57717" s="157">
        <f t="shared" si="912"/>
        <v>0</v>
      </c>
    </row>
    <row r="57718" spans="4:4" hidden="1" x14ac:dyDescent="0.35">
      <c r="D57718" s="157">
        <f t="shared" si="912"/>
        <v>0</v>
      </c>
    </row>
    <row r="57719" spans="4:4" hidden="1" x14ac:dyDescent="0.35">
      <c r="D57719" s="157">
        <f t="shared" si="912"/>
        <v>0</v>
      </c>
    </row>
    <row r="57720" spans="4:4" hidden="1" x14ac:dyDescent="0.35">
      <c r="D57720" s="157">
        <f t="shared" si="912"/>
        <v>0</v>
      </c>
    </row>
    <row r="57721" spans="4:4" hidden="1" x14ac:dyDescent="0.35">
      <c r="D57721" s="157">
        <f t="shared" si="912"/>
        <v>0</v>
      </c>
    </row>
    <row r="57722" spans="4:4" hidden="1" x14ac:dyDescent="0.35">
      <c r="D57722" s="157">
        <f t="shared" si="912"/>
        <v>0</v>
      </c>
    </row>
    <row r="57723" spans="4:4" hidden="1" x14ac:dyDescent="0.35">
      <c r="D57723" s="157">
        <f t="shared" si="912"/>
        <v>0</v>
      </c>
    </row>
    <row r="57724" spans="4:4" hidden="1" x14ac:dyDescent="0.35">
      <c r="D57724" s="157">
        <f t="shared" si="912"/>
        <v>0</v>
      </c>
    </row>
    <row r="57725" spans="4:4" hidden="1" x14ac:dyDescent="0.35">
      <c r="D57725" s="157">
        <f t="shared" si="912"/>
        <v>0</v>
      </c>
    </row>
    <row r="57726" spans="4:4" hidden="1" x14ac:dyDescent="0.35">
      <c r="D57726" s="157">
        <f t="shared" si="912"/>
        <v>0</v>
      </c>
    </row>
    <row r="57727" spans="4:4" hidden="1" x14ac:dyDescent="0.35">
      <c r="D57727" s="157">
        <f t="shared" si="912"/>
        <v>0</v>
      </c>
    </row>
    <row r="57728" spans="4:4" hidden="1" x14ac:dyDescent="0.35">
      <c r="D57728" s="157">
        <f t="shared" si="912"/>
        <v>0</v>
      </c>
    </row>
    <row r="57729" spans="4:4" hidden="1" x14ac:dyDescent="0.35">
      <c r="D57729" s="157">
        <f t="shared" si="912"/>
        <v>0</v>
      </c>
    </row>
    <row r="57730" spans="4:4" hidden="1" x14ac:dyDescent="0.35">
      <c r="D57730" s="157">
        <f t="shared" si="912"/>
        <v>0</v>
      </c>
    </row>
    <row r="57731" spans="4:4" hidden="1" x14ac:dyDescent="0.35">
      <c r="D57731" s="157">
        <f t="shared" si="912"/>
        <v>0</v>
      </c>
    </row>
    <row r="57732" spans="4:4" hidden="1" x14ac:dyDescent="0.35">
      <c r="D57732" s="157">
        <f t="shared" ref="D57732:D57795" si="913">SUBTOTAL(109,D57699:D57731)</f>
        <v>0</v>
      </c>
    </row>
    <row r="57733" spans="4:4" hidden="1" x14ac:dyDescent="0.35">
      <c r="D57733" s="157">
        <f t="shared" si="913"/>
        <v>0</v>
      </c>
    </row>
    <row r="57734" spans="4:4" hidden="1" x14ac:dyDescent="0.35">
      <c r="D57734" s="157">
        <f t="shared" si="913"/>
        <v>0</v>
      </c>
    </row>
    <row r="57735" spans="4:4" hidden="1" x14ac:dyDescent="0.35">
      <c r="D57735" s="157">
        <f t="shared" si="913"/>
        <v>0</v>
      </c>
    </row>
    <row r="57736" spans="4:4" hidden="1" x14ac:dyDescent="0.35">
      <c r="D57736" s="157">
        <f t="shared" si="913"/>
        <v>0</v>
      </c>
    </row>
    <row r="57737" spans="4:4" hidden="1" x14ac:dyDescent="0.35">
      <c r="D57737" s="157">
        <f t="shared" si="913"/>
        <v>0</v>
      </c>
    </row>
    <row r="57738" spans="4:4" hidden="1" x14ac:dyDescent="0.35">
      <c r="D57738" s="157">
        <f t="shared" si="913"/>
        <v>0</v>
      </c>
    </row>
    <row r="57739" spans="4:4" hidden="1" x14ac:dyDescent="0.35">
      <c r="D57739" s="157">
        <f t="shared" si="913"/>
        <v>0</v>
      </c>
    </row>
    <row r="57740" spans="4:4" hidden="1" x14ac:dyDescent="0.35">
      <c r="D57740" s="157">
        <f t="shared" si="913"/>
        <v>0</v>
      </c>
    </row>
    <row r="57741" spans="4:4" hidden="1" x14ac:dyDescent="0.35">
      <c r="D57741" s="157">
        <f t="shared" si="913"/>
        <v>0</v>
      </c>
    </row>
    <row r="57742" spans="4:4" hidden="1" x14ac:dyDescent="0.35">
      <c r="D57742" s="157">
        <f t="shared" si="913"/>
        <v>0</v>
      </c>
    </row>
    <row r="57743" spans="4:4" hidden="1" x14ac:dyDescent="0.35">
      <c r="D57743" s="157">
        <f t="shared" si="913"/>
        <v>0</v>
      </c>
    </row>
    <row r="57744" spans="4:4" hidden="1" x14ac:dyDescent="0.35">
      <c r="D57744" s="157">
        <f t="shared" si="913"/>
        <v>0</v>
      </c>
    </row>
    <row r="57745" spans="4:4" hidden="1" x14ac:dyDescent="0.35">
      <c r="D57745" s="157">
        <f t="shared" si="913"/>
        <v>0</v>
      </c>
    </row>
    <row r="57746" spans="4:4" hidden="1" x14ac:dyDescent="0.35">
      <c r="D57746" s="157">
        <f t="shared" si="913"/>
        <v>0</v>
      </c>
    </row>
    <row r="57747" spans="4:4" hidden="1" x14ac:dyDescent="0.35">
      <c r="D57747" s="157">
        <f t="shared" si="913"/>
        <v>0</v>
      </c>
    </row>
    <row r="57748" spans="4:4" hidden="1" x14ac:dyDescent="0.35">
      <c r="D57748" s="157">
        <f t="shared" si="913"/>
        <v>0</v>
      </c>
    </row>
    <row r="57749" spans="4:4" hidden="1" x14ac:dyDescent="0.35">
      <c r="D57749" s="157">
        <f t="shared" si="913"/>
        <v>0</v>
      </c>
    </row>
    <row r="57750" spans="4:4" hidden="1" x14ac:dyDescent="0.35">
      <c r="D57750" s="157">
        <f t="shared" si="913"/>
        <v>0</v>
      </c>
    </row>
    <row r="57751" spans="4:4" hidden="1" x14ac:dyDescent="0.35">
      <c r="D57751" s="157">
        <f t="shared" si="913"/>
        <v>0</v>
      </c>
    </row>
    <row r="57752" spans="4:4" hidden="1" x14ac:dyDescent="0.35">
      <c r="D57752" s="157">
        <f t="shared" si="913"/>
        <v>0</v>
      </c>
    </row>
    <row r="57753" spans="4:4" hidden="1" x14ac:dyDescent="0.35">
      <c r="D57753" s="157">
        <f t="shared" si="913"/>
        <v>0</v>
      </c>
    </row>
    <row r="57754" spans="4:4" hidden="1" x14ac:dyDescent="0.35">
      <c r="D57754" s="157">
        <f t="shared" si="913"/>
        <v>0</v>
      </c>
    </row>
    <row r="57755" spans="4:4" hidden="1" x14ac:dyDescent="0.35">
      <c r="D57755" s="157">
        <f t="shared" si="913"/>
        <v>0</v>
      </c>
    </row>
    <row r="57756" spans="4:4" hidden="1" x14ac:dyDescent="0.35">
      <c r="D57756" s="157">
        <f t="shared" si="913"/>
        <v>0</v>
      </c>
    </row>
    <row r="57757" spans="4:4" hidden="1" x14ac:dyDescent="0.35">
      <c r="D57757" s="157">
        <f t="shared" si="913"/>
        <v>0</v>
      </c>
    </row>
    <row r="57758" spans="4:4" hidden="1" x14ac:dyDescent="0.35">
      <c r="D57758" s="157">
        <f t="shared" si="913"/>
        <v>0</v>
      </c>
    </row>
    <row r="57759" spans="4:4" hidden="1" x14ac:dyDescent="0.35">
      <c r="D57759" s="157">
        <f t="shared" si="913"/>
        <v>0</v>
      </c>
    </row>
    <row r="57760" spans="4:4" hidden="1" x14ac:dyDescent="0.35">
      <c r="D57760" s="157">
        <f t="shared" si="913"/>
        <v>0</v>
      </c>
    </row>
    <row r="57761" spans="4:4" hidden="1" x14ac:dyDescent="0.35">
      <c r="D57761" s="157">
        <f t="shared" si="913"/>
        <v>0</v>
      </c>
    </row>
    <row r="57762" spans="4:4" hidden="1" x14ac:dyDescent="0.35">
      <c r="D57762" s="157">
        <f t="shared" si="913"/>
        <v>0</v>
      </c>
    </row>
    <row r="57763" spans="4:4" hidden="1" x14ac:dyDescent="0.35">
      <c r="D57763" s="157">
        <f t="shared" si="913"/>
        <v>0</v>
      </c>
    </row>
    <row r="57764" spans="4:4" hidden="1" x14ac:dyDescent="0.35">
      <c r="D57764" s="157">
        <f t="shared" si="913"/>
        <v>0</v>
      </c>
    </row>
    <row r="57765" spans="4:4" hidden="1" x14ac:dyDescent="0.35">
      <c r="D57765" s="157">
        <f t="shared" si="913"/>
        <v>0</v>
      </c>
    </row>
    <row r="57766" spans="4:4" hidden="1" x14ac:dyDescent="0.35">
      <c r="D57766" s="157">
        <f t="shared" si="913"/>
        <v>0</v>
      </c>
    </row>
    <row r="57767" spans="4:4" hidden="1" x14ac:dyDescent="0.35">
      <c r="D57767" s="157">
        <f t="shared" si="913"/>
        <v>0</v>
      </c>
    </row>
    <row r="57768" spans="4:4" hidden="1" x14ac:dyDescent="0.35">
      <c r="D57768" s="157">
        <f t="shared" si="913"/>
        <v>0</v>
      </c>
    </row>
    <row r="57769" spans="4:4" hidden="1" x14ac:dyDescent="0.35">
      <c r="D57769" s="157">
        <f t="shared" si="913"/>
        <v>0</v>
      </c>
    </row>
    <row r="57770" spans="4:4" hidden="1" x14ac:dyDescent="0.35">
      <c r="D57770" s="157">
        <f t="shared" si="913"/>
        <v>0</v>
      </c>
    </row>
    <row r="57771" spans="4:4" hidden="1" x14ac:dyDescent="0.35">
      <c r="D57771" s="157">
        <f t="shared" si="913"/>
        <v>0</v>
      </c>
    </row>
    <row r="57772" spans="4:4" hidden="1" x14ac:dyDescent="0.35">
      <c r="D57772" s="157">
        <f t="shared" si="913"/>
        <v>0</v>
      </c>
    </row>
    <row r="57773" spans="4:4" hidden="1" x14ac:dyDescent="0.35">
      <c r="D57773" s="157">
        <f t="shared" si="913"/>
        <v>0</v>
      </c>
    </row>
    <row r="57774" spans="4:4" hidden="1" x14ac:dyDescent="0.35">
      <c r="D57774" s="157">
        <f t="shared" si="913"/>
        <v>0</v>
      </c>
    </row>
    <row r="57775" spans="4:4" hidden="1" x14ac:dyDescent="0.35">
      <c r="D57775" s="157">
        <f t="shared" si="913"/>
        <v>0</v>
      </c>
    </row>
    <row r="57776" spans="4:4" hidden="1" x14ac:dyDescent="0.35">
      <c r="D57776" s="157">
        <f t="shared" si="913"/>
        <v>0</v>
      </c>
    </row>
    <row r="57777" spans="4:4" hidden="1" x14ac:dyDescent="0.35">
      <c r="D57777" s="157">
        <f t="shared" si="913"/>
        <v>0</v>
      </c>
    </row>
    <row r="57778" spans="4:4" hidden="1" x14ac:dyDescent="0.35">
      <c r="D57778" s="157">
        <f t="shared" si="913"/>
        <v>0</v>
      </c>
    </row>
    <row r="57779" spans="4:4" hidden="1" x14ac:dyDescent="0.35">
      <c r="D57779" s="157">
        <f t="shared" si="913"/>
        <v>0</v>
      </c>
    </row>
    <row r="57780" spans="4:4" hidden="1" x14ac:dyDescent="0.35">
      <c r="D57780" s="157">
        <f t="shared" si="913"/>
        <v>0</v>
      </c>
    </row>
    <row r="57781" spans="4:4" hidden="1" x14ac:dyDescent="0.35">
      <c r="D57781" s="157">
        <f t="shared" si="913"/>
        <v>0</v>
      </c>
    </row>
    <row r="57782" spans="4:4" hidden="1" x14ac:dyDescent="0.35">
      <c r="D57782" s="157">
        <f t="shared" si="913"/>
        <v>0</v>
      </c>
    </row>
    <row r="57783" spans="4:4" hidden="1" x14ac:dyDescent="0.35">
      <c r="D57783" s="157">
        <f t="shared" si="913"/>
        <v>0</v>
      </c>
    </row>
    <row r="57784" spans="4:4" hidden="1" x14ac:dyDescent="0.35">
      <c r="D57784" s="157">
        <f t="shared" si="913"/>
        <v>0</v>
      </c>
    </row>
    <row r="57785" spans="4:4" hidden="1" x14ac:dyDescent="0.35">
      <c r="D57785" s="157">
        <f t="shared" si="913"/>
        <v>0</v>
      </c>
    </row>
    <row r="57786" spans="4:4" hidden="1" x14ac:dyDescent="0.35">
      <c r="D57786" s="157">
        <f t="shared" si="913"/>
        <v>0</v>
      </c>
    </row>
    <row r="57787" spans="4:4" hidden="1" x14ac:dyDescent="0.35">
      <c r="D57787" s="157">
        <f t="shared" si="913"/>
        <v>0</v>
      </c>
    </row>
    <row r="57788" spans="4:4" hidden="1" x14ac:dyDescent="0.35">
      <c r="D57788" s="157">
        <f t="shared" si="913"/>
        <v>0</v>
      </c>
    </row>
    <row r="57789" spans="4:4" hidden="1" x14ac:dyDescent="0.35">
      <c r="D57789" s="157">
        <f t="shared" si="913"/>
        <v>0</v>
      </c>
    </row>
    <row r="57790" spans="4:4" hidden="1" x14ac:dyDescent="0.35">
      <c r="D57790" s="157">
        <f t="shared" si="913"/>
        <v>0</v>
      </c>
    </row>
    <row r="57791" spans="4:4" hidden="1" x14ac:dyDescent="0.35">
      <c r="D57791" s="157">
        <f t="shared" si="913"/>
        <v>0</v>
      </c>
    </row>
    <row r="57792" spans="4:4" hidden="1" x14ac:dyDescent="0.35">
      <c r="D57792" s="157">
        <f t="shared" si="913"/>
        <v>0</v>
      </c>
    </row>
    <row r="57793" spans="4:4" hidden="1" x14ac:dyDescent="0.35">
      <c r="D57793" s="157">
        <f t="shared" si="913"/>
        <v>0</v>
      </c>
    </row>
    <row r="57794" spans="4:4" hidden="1" x14ac:dyDescent="0.35">
      <c r="D57794" s="157">
        <f t="shared" si="913"/>
        <v>0</v>
      </c>
    </row>
    <row r="57795" spans="4:4" hidden="1" x14ac:dyDescent="0.35">
      <c r="D57795" s="157">
        <f t="shared" si="913"/>
        <v>0</v>
      </c>
    </row>
    <row r="57796" spans="4:4" hidden="1" x14ac:dyDescent="0.35">
      <c r="D57796" s="157">
        <f t="shared" ref="D57796:D57859" si="914">SUBTOTAL(109,D57763:D57795)</f>
        <v>0</v>
      </c>
    </row>
    <row r="57797" spans="4:4" hidden="1" x14ac:dyDescent="0.35">
      <c r="D57797" s="157">
        <f t="shared" si="914"/>
        <v>0</v>
      </c>
    </row>
    <row r="57798" spans="4:4" hidden="1" x14ac:dyDescent="0.35">
      <c r="D57798" s="157">
        <f t="shared" si="914"/>
        <v>0</v>
      </c>
    </row>
    <row r="57799" spans="4:4" hidden="1" x14ac:dyDescent="0.35">
      <c r="D57799" s="157">
        <f t="shared" si="914"/>
        <v>0</v>
      </c>
    </row>
    <row r="57800" spans="4:4" hidden="1" x14ac:dyDescent="0.35">
      <c r="D57800" s="157">
        <f t="shared" si="914"/>
        <v>0</v>
      </c>
    </row>
    <row r="57801" spans="4:4" hidden="1" x14ac:dyDescent="0.35">
      <c r="D57801" s="157">
        <f t="shared" si="914"/>
        <v>0</v>
      </c>
    </row>
    <row r="57802" spans="4:4" hidden="1" x14ac:dyDescent="0.35">
      <c r="D57802" s="157">
        <f t="shared" si="914"/>
        <v>0</v>
      </c>
    </row>
    <row r="57803" spans="4:4" hidden="1" x14ac:dyDescent="0.35">
      <c r="D57803" s="157">
        <f t="shared" si="914"/>
        <v>0</v>
      </c>
    </row>
    <row r="57804" spans="4:4" hidden="1" x14ac:dyDescent="0.35">
      <c r="D57804" s="157">
        <f t="shared" si="914"/>
        <v>0</v>
      </c>
    </row>
    <row r="57805" spans="4:4" hidden="1" x14ac:dyDescent="0.35">
      <c r="D57805" s="157">
        <f t="shared" si="914"/>
        <v>0</v>
      </c>
    </row>
    <row r="57806" spans="4:4" hidden="1" x14ac:dyDescent="0.35">
      <c r="D57806" s="157">
        <f t="shared" si="914"/>
        <v>0</v>
      </c>
    </row>
    <row r="57807" spans="4:4" hidden="1" x14ac:dyDescent="0.35">
      <c r="D57807" s="157">
        <f t="shared" si="914"/>
        <v>0</v>
      </c>
    </row>
    <row r="57808" spans="4:4" hidden="1" x14ac:dyDescent="0.35">
      <c r="D57808" s="157">
        <f t="shared" si="914"/>
        <v>0</v>
      </c>
    </row>
    <row r="57809" spans="4:4" hidden="1" x14ac:dyDescent="0.35">
      <c r="D57809" s="157">
        <f t="shared" si="914"/>
        <v>0</v>
      </c>
    </row>
    <row r="57810" spans="4:4" hidden="1" x14ac:dyDescent="0.35">
      <c r="D57810" s="157">
        <f t="shared" si="914"/>
        <v>0</v>
      </c>
    </row>
    <row r="57811" spans="4:4" hidden="1" x14ac:dyDescent="0.35">
      <c r="D57811" s="157">
        <f t="shared" si="914"/>
        <v>0</v>
      </c>
    </row>
    <row r="57812" spans="4:4" hidden="1" x14ac:dyDescent="0.35">
      <c r="D57812" s="157">
        <f t="shared" si="914"/>
        <v>0</v>
      </c>
    </row>
    <row r="57813" spans="4:4" hidden="1" x14ac:dyDescent="0.35">
      <c r="D57813" s="157">
        <f t="shared" si="914"/>
        <v>0</v>
      </c>
    </row>
    <row r="57814" spans="4:4" hidden="1" x14ac:dyDescent="0.35">
      <c r="D57814" s="157">
        <f t="shared" si="914"/>
        <v>0</v>
      </c>
    </row>
    <row r="57815" spans="4:4" hidden="1" x14ac:dyDescent="0.35">
      <c r="D57815" s="157">
        <f t="shared" si="914"/>
        <v>0</v>
      </c>
    </row>
    <row r="57816" spans="4:4" hidden="1" x14ac:dyDescent="0.35">
      <c r="D57816" s="157">
        <f t="shared" si="914"/>
        <v>0</v>
      </c>
    </row>
    <row r="57817" spans="4:4" hidden="1" x14ac:dyDescent="0.35">
      <c r="D57817" s="157">
        <f t="shared" si="914"/>
        <v>0</v>
      </c>
    </row>
    <row r="57818" spans="4:4" hidden="1" x14ac:dyDescent="0.35">
      <c r="D57818" s="157">
        <f t="shared" si="914"/>
        <v>0</v>
      </c>
    </row>
    <row r="57819" spans="4:4" hidden="1" x14ac:dyDescent="0.35">
      <c r="D57819" s="157">
        <f t="shared" si="914"/>
        <v>0</v>
      </c>
    </row>
    <row r="57820" spans="4:4" hidden="1" x14ac:dyDescent="0.35">
      <c r="D57820" s="157">
        <f t="shared" si="914"/>
        <v>0</v>
      </c>
    </row>
    <row r="57821" spans="4:4" hidden="1" x14ac:dyDescent="0.35">
      <c r="D57821" s="157">
        <f t="shared" si="914"/>
        <v>0</v>
      </c>
    </row>
    <row r="57822" spans="4:4" hidden="1" x14ac:dyDescent="0.35">
      <c r="D57822" s="157">
        <f t="shared" si="914"/>
        <v>0</v>
      </c>
    </row>
    <row r="57823" spans="4:4" hidden="1" x14ac:dyDescent="0.35">
      <c r="D57823" s="157">
        <f t="shared" si="914"/>
        <v>0</v>
      </c>
    </row>
    <row r="57824" spans="4:4" hidden="1" x14ac:dyDescent="0.35">
      <c r="D57824" s="157">
        <f t="shared" si="914"/>
        <v>0</v>
      </c>
    </row>
    <row r="57825" spans="4:4" hidden="1" x14ac:dyDescent="0.35">
      <c r="D57825" s="157">
        <f t="shared" si="914"/>
        <v>0</v>
      </c>
    </row>
    <row r="57826" spans="4:4" hidden="1" x14ac:dyDescent="0.35">
      <c r="D57826" s="157">
        <f t="shared" si="914"/>
        <v>0</v>
      </c>
    </row>
    <row r="57827" spans="4:4" hidden="1" x14ac:dyDescent="0.35">
      <c r="D57827" s="157">
        <f t="shared" si="914"/>
        <v>0</v>
      </c>
    </row>
    <row r="57828" spans="4:4" hidden="1" x14ac:dyDescent="0.35">
      <c r="D57828" s="157">
        <f t="shared" si="914"/>
        <v>0</v>
      </c>
    </row>
    <row r="57829" spans="4:4" hidden="1" x14ac:dyDescent="0.35">
      <c r="D57829" s="157">
        <f t="shared" si="914"/>
        <v>0</v>
      </c>
    </row>
    <row r="57830" spans="4:4" hidden="1" x14ac:dyDescent="0.35">
      <c r="D57830" s="157">
        <f t="shared" si="914"/>
        <v>0</v>
      </c>
    </row>
    <row r="57831" spans="4:4" hidden="1" x14ac:dyDescent="0.35">
      <c r="D57831" s="157">
        <f t="shared" si="914"/>
        <v>0</v>
      </c>
    </row>
    <row r="57832" spans="4:4" hidden="1" x14ac:dyDescent="0.35">
      <c r="D57832" s="157">
        <f t="shared" si="914"/>
        <v>0</v>
      </c>
    </row>
    <row r="57833" spans="4:4" hidden="1" x14ac:dyDescent="0.35">
      <c r="D57833" s="157">
        <f t="shared" si="914"/>
        <v>0</v>
      </c>
    </row>
    <row r="57834" spans="4:4" hidden="1" x14ac:dyDescent="0.35">
      <c r="D57834" s="157">
        <f t="shared" si="914"/>
        <v>0</v>
      </c>
    </row>
    <row r="57835" spans="4:4" hidden="1" x14ac:dyDescent="0.35">
      <c r="D57835" s="157">
        <f t="shared" si="914"/>
        <v>0</v>
      </c>
    </row>
    <row r="57836" spans="4:4" hidden="1" x14ac:dyDescent="0.35">
      <c r="D57836" s="157">
        <f t="shared" si="914"/>
        <v>0</v>
      </c>
    </row>
    <row r="57837" spans="4:4" hidden="1" x14ac:dyDescent="0.35">
      <c r="D57837" s="157">
        <f t="shared" si="914"/>
        <v>0</v>
      </c>
    </row>
    <row r="57838" spans="4:4" hidden="1" x14ac:dyDescent="0.35">
      <c r="D57838" s="157">
        <f t="shared" si="914"/>
        <v>0</v>
      </c>
    </row>
    <row r="57839" spans="4:4" hidden="1" x14ac:dyDescent="0.35">
      <c r="D57839" s="157">
        <f t="shared" si="914"/>
        <v>0</v>
      </c>
    </row>
    <row r="57840" spans="4:4" hidden="1" x14ac:dyDescent="0.35">
      <c r="D57840" s="157">
        <f t="shared" si="914"/>
        <v>0</v>
      </c>
    </row>
    <row r="57841" spans="4:4" hidden="1" x14ac:dyDescent="0.35">
      <c r="D57841" s="157">
        <f t="shared" si="914"/>
        <v>0</v>
      </c>
    </row>
    <row r="57842" spans="4:4" hidden="1" x14ac:dyDescent="0.35">
      <c r="D57842" s="157">
        <f t="shared" si="914"/>
        <v>0</v>
      </c>
    </row>
    <row r="57843" spans="4:4" hidden="1" x14ac:dyDescent="0.35">
      <c r="D57843" s="157">
        <f t="shared" si="914"/>
        <v>0</v>
      </c>
    </row>
    <row r="57844" spans="4:4" hidden="1" x14ac:dyDescent="0.35">
      <c r="D57844" s="157">
        <f t="shared" si="914"/>
        <v>0</v>
      </c>
    </row>
    <row r="57845" spans="4:4" hidden="1" x14ac:dyDescent="0.35">
      <c r="D57845" s="157">
        <f t="shared" si="914"/>
        <v>0</v>
      </c>
    </row>
    <row r="57846" spans="4:4" hidden="1" x14ac:dyDescent="0.35">
      <c r="D57846" s="157">
        <f t="shared" si="914"/>
        <v>0</v>
      </c>
    </row>
    <row r="57847" spans="4:4" hidden="1" x14ac:dyDescent="0.35">
      <c r="D57847" s="157">
        <f t="shared" si="914"/>
        <v>0</v>
      </c>
    </row>
    <row r="57848" spans="4:4" hidden="1" x14ac:dyDescent="0.35">
      <c r="D57848" s="157">
        <f t="shared" si="914"/>
        <v>0</v>
      </c>
    </row>
    <row r="57849" spans="4:4" hidden="1" x14ac:dyDescent="0.35">
      <c r="D57849" s="157">
        <f t="shared" si="914"/>
        <v>0</v>
      </c>
    </row>
    <row r="57850" spans="4:4" hidden="1" x14ac:dyDescent="0.35">
      <c r="D57850" s="157">
        <f t="shared" si="914"/>
        <v>0</v>
      </c>
    </row>
    <row r="57851" spans="4:4" hidden="1" x14ac:dyDescent="0.35">
      <c r="D57851" s="157">
        <f t="shared" si="914"/>
        <v>0</v>
      </c>
    </row>
    <row r="57852" spans="4:4" hidden="1" x14ac:dyDescent="0.35">
      <c r="D57852" s="157">
        <f t="shared" si="914"/>
        <v>0</v>
      </c>
    </row>
    <row r="57853" spans="4:4" hidden="1" x14ac:dyDescent="0.35">
      <c r="D57853" s="157">
        <f t="shared" si="914"/>
        <v>0</v>
      </c>
    </row>
    <row r="57854" spans="4:4" hidden="1" x14ac:dyDescent="0.35">
      <c r="D57854" s="157">
        <f t="shared" si="914"/>
        <v>0</v>
      </c>
    </row>
    <row r="57855" spans="4:4" hidden="1" x14ac:dyDescent="0.35">
      <c r="D57855" s="157">
        <f t="shared" si="914"/>
        <v>0</v>
      </c>
    </row>
    <row r="57856" spans="4:4" hidden="1" x14ac:dyDescent="0.35">
      <c r="D57856" s="157">
        <f t="shared" si="914"/>
        <v>0</v>
      </c>
    </row>
    <row r="57857" spans="4:4" hidden="1" x14ac:dyDescent="0.35">
      <c r="D57857" s="157">
        <f t="shared" si="914"/>
        <v>0</v>
      </c>
    </row>
    <row r="57858" spans="4:4" hidden="1" x14ac:dyDescent="0.35">
      <c r="D57858" s="157">
        <f t="shared" si="914"/>
        <v>0</v>
      </c>
    </row>
    <row r="57859" spans="4:4" hidden="1" x14ac:dyDescent="0.35">
      <c r="D57859" s="157">
        <f t="shared" si="914"/>
        <v>0</v>
      </c>
    </row>
    <row r="57860" spans="4:4" hidden="1" x14ac:dyDescent="0.35">
      <c r="D57860" s="157">
        <f t="shared" ref="D57860:D57923" si="915">SUBTOTAL(109,D57827:D57859)</f>
        <v>0</v>
      </c>
    </row>
    <row r="57861" spans="4:4" hidden="1" x14ac:dyDescent="0.35">
      <c r="D57861" s="157">
        <f t="shared" si="915"/>
        <v>0</v>
      </c>
    </row>
    <row r="57862" spans="4:4" hidden="1" x14ac:dyDescent="0.35">
      <c r="D57862" s="157">
        <f t="shared" si="915"/>
        <v>0</v>
      </c>
    </row>
    <row r="57863" spans="4:4" hidden="1" x14ac:dyDescent="0.35">
      <c r="D57863" s="157">
        <f t="shared" si="915"/>
        <v>0</v>
      </c>
    </row>
    <row r="57864" spans="4:4" hidden="1" x14ac:dyDescent="0.35">
      <c r="D57864" s="157">
        <f t="shared" si="915"/>
        <v>0</v>
      </c>
    </row>
    <row r="57865" spans="4:4" hidden="1" x14ac:dyDescent="0.35">
      <c r="D57865" s="157">
        <f t="shared" si="915"/>
        <v>0</v>
      </c>
    </row>
    <row r="57866" spans="4:4" hidden="1" x14ac:dyDescent="0.35">
      <c r="D57866" s="157">
        <f t="shared" si="915"/>
        <v>0</v>
      </c>
    </row>
    <row r="57867" spans="4:4" hidden="1" x14ac:dyDescent="0.35">
      <c r="D57867" s="157">
        <f t="shared" si="915"/>
        <v>0</v>
      </c>
    </row>
    <row r="57868" spans="4:4" hidden="1" x14ac:dyDescent="0.35">
      <c r="D57868" s="157">
        <f t="shared" si="915"/>
        <v>0</v>
      </c>
    </row>
    <row r="57869" spans="4:4" hidden="1" x14ac:dyDescent="0.35">
      <c r="D57869" s="157">
        <f t="shared" si="915"/>
        <v>0</v>
      </c>
    </row>
    <row r="57870" spans="4:4" hidden="1" x14ac:dyDescent="0.35">
      <c r="D57870" s="157">
        <f t="shared" si="915"/>
        <v>0</v>
      </c>
    </row>
    <row r="57871" spans="4:4" hidden="1" x14ac:dyDescent="0.35">
      <c r="D57871" s="157">
        <f t="shared" si="915"/>
        <v>0</v>
      </c>
    </row>
    <row r="57872" spans="4:4" hidden="1" x14ac:dyDescent="0.35">
      <c r="D57872" s="157">
        <f t="shared" si="915"/>
        <v>0</v>
      </c>
    </row>
    <row r="57873" spans="4:4" hidden="1" x14ac:dyDescent="0.35">
      <c r="D57873" s="157">
        <f t="shared" si="915"/>
        <v>0</v>
      </c>
    </row>
    <row r="57874" spans="4:4" hidden="1" x14ac:dyDescent="0.35">
      <c r="D57874" s="157">
        <f t="shared" si="915"/>
        <v>0</v>
      </c>
    </row>
    <row r="57875" spans="4:4" hidden="1" x14ac:dyDescent="0.35">
      <c r="D57875" s="157">
        <f t="shared" si="915"/>
        <v>0</v>
      </c>
    </row>
    <row r="57876" spans="4:4" hidden="1" x14ac:dyDescent="0.35">
      <c r="D57876" s="157">
        <f t="shared" si="915"/>
        <v>0</v>
      </c>
    </row>
    <row r="57877" spans="4:4" hidden="1" x14ac:dyDescent="0.35">
      <c r="D57877" s="157">
        <f t="shared" si="915"/>
        <v>0</v>
      </c>
    </row>
    <row r="57878" spans="4:4" hidden="1" x14ac:dyDescent="0.35">
      <c r="D57878" s="157">
        <f t="shared" si="915"/>
        <v>0</v>
      </c>
    </row>
    <row r="57879" spans="4:4" hidden="1" x14ac:dyDescent="0.35">
      <c r="D57879" s="157">
        <f t="shared" si="915"/>
        <v>0</v>
      </c>
    </row>
    <row r="57880" spans="4:4" hidden="1" x14ac:dyDescent="0.35">
      <c r="D57880" s="157">
        <f t="shared" si="915"/>
        <v>0</v>
      </c>
    </row>
    <row r="57881" spans="4:4" hidden="1" x14ac:dyDescent="0.35">
      <c r="D57881" s="157">
        <f t="shared" si="915"/>
        <v>0</v>
      </c>
    </row>
    <row r="57882" spans="4:4" hidden="1" x14ac:dyDescent="0.35">
      <c r="D57882" s="157">
        <f t="shared" si="915"/>
        <v>0</v>
      </c>
    </row>
    <row r="57883" spans="4:4" hidden="1" x14ac:dyDescent="0.35">
      <c r="D57883" s="157">
        <f t="shared" si="915"/>
        <v>0</v>
      </c>
    </row>
    <row r="57884" spans="4:4" hidden="1" x14ac:dyDescent="0.35">
      <c r="D57884" s="157">
        <f t="shared" si="915"/>
        <v>0</v>
      </c>
    </row>
    <row r="57885" spans="4:4" hidden="1" x14ac:dyDescent="0.35">
      <c r="D57885" s="157">
        <f t="shared" si="915"/>
        <v>0</v>
      </c>
    </row>
    <row r="57886" spans="4:4" hidden="1" x14ac:dyDescent="0.35">
      <c r="D57886" s="157">
        <f t="shared" si="915"/>
        <v>0</v>
      </c>
    </row>
    <row r="57887" spans="4:4" hidden="1" x14ac:dyDescent="0.35">
      <c r="D57887" s="157">
        <f t="shared" si="915"/>
        <v>0</v>
      </c>
    </row>
    <row r="57888" spans="4:4" hidden="1" x14ac:dyDescent="0.35">
      <c r="D57888" s="157">
        <f t="shared" si="915"/>
        <v>0</v>
      </c>
    </row>
    <row r="57889" spans="4:4" hidden="1" x14ac:dyDescent="0.35">
      <c r="D57889" s="157">
        <f t="shared" si="915"/>
        <v>0</v>
      </c>
    </row>
    <row r="57890" spans="4:4" hidden="1" x14ac:dyDescent="0.35">
      <c r="D57890" s="157">
        <f t="shared" si="915"/>
        <v>0</v>
      </c>
    </row>
    <row r="57891" spans="4:4" hidden="1" x14ac:dyDescent="0.35">
      <c r="D57891" s="157">
        <f t="shared" si="915"/>
        <v>0</v>
      </c>
    </row>
    <row r="57892" spans="4:4" hidden="1" x14ac:dyDescent="0.35">
      <c r="D57892" s="157">
        <f t="shared" si="915"/>
        <v>0</v>
      </c>
    </row>
    <row r="57893" spans="4:4" hidden="1" x14ac:dyDescent="0.35">
      <c r="D57893" s="157">
        <f t="shared" si="915"/>
        <v>0</v>
      </c>
    </row>
    <row r="57894" spans="4:4" hidden="1" x14ac:dyDescent="0.35">
      <c r="D57894" s="157">
        <f t="shared" si="915"/>
        <v>0</v>
      </c>
    </row>
    <row r="57895" spans="4:4" hidden="1" x14ac:dyDescent="0.35">
      <c r="D57895" s="157">
        <f t="shared" si="915"/>
        <v>0</v>
      </c>
    </row>
    <row r="57896" spans="4:4" hidden="1" x14ac:dyDescent="0.35">
      <c r="D57896" s="157">
        <f t="shared" si="915"/>
        <v>0</v>
      </c>
    </row>
    <row r="57897" spans="4:4" hidden="1" x14ac:dyDescent="0.35">
      <c r="D57897" s="157">
        <f t="shared" si="915"/>
        <v>0</v>
      </c>
    </row>
    <row r="57898" spans="4:4" hidden="1" x14ac:dyDescent="0.35">
      <c r="D57898" s="157">
        <f t="shared" si="915"/>
        <v>0</v>
      </c>
    </row>
    <row r="57899" spans="4:4" hidden="1" x14ac:dyDescent="0.35">
      <c r="D57899" s="157">
        <f t="shared" si="915"/>
        <v>0</v>
      </c>
    </row>
    <row r="57900" spans="4:4" hidden="1" x14ac:dyDescent="0.35">
      <c r="D57900" s="157">
        <f t="shared" si="915"/>
        <v>0</v>
      </c>
    </row>
    <row r="57901" spans="4:4" hidden="1" x14ac:dyDescent="0.35">
      <c r="D57901" s="157">
        <f t="shared" si="915"/>
        <v>0</v>
      </c>
    </row>
    <row r="57902" spans="4:4" hidden="1" x14ac:dyDescent="0.35">
      <c r="D57902" s="157">
        <f t="shared" si="915"/>
        <v>0</v>
      </c>
    </row>
    <row r="57903" spans="4:4" hidden="1" x14ac:dyDescent="0.35">
      <c r="D57903" s="157">
        <f t="shared" si="915"/>
        <v>0</v>
      </c>
    </row>
    <row r="57904" spans="4:4" hidden="1" x14ac:dyDescent="0.35">
      <c r="D57904" s="157">
        <f t="shared" si="915"/>
        <v>0</v>
      </c>
    </row>
    <row r="57905" spans="4:4" hidden="1" x14ac:dyDescent="0.35">
      <c r="D57905" s="157">
        <f t="shared" si="915"/>
        <v>0</v>
      </c>
    </row>
    <row r="57906" spans="4:4" hidden="1" x14ac:dyDescent="0.35">
      <c r="D57906" s="157">
        <f t="shared" si="915"/>
        <v>0</v>
      </c>
    </row>
    <row r="57907" spans="4:4" hidden="1" x14ac:dyDescent="0.35">
      <c r="D57907" s="157">
        <f t="shared" si="915"/>
        <v>0</v>
      </c>
    </row>
    <row r="57908" spans="4:4" hidden="1" x14ac:dyDescent="0.35">
      <c r="D57908" s="157">
        <f t="shared" si="915"/>
        <v>0</v>
      </c>
    </row>
    <row r="57909" spans="4:4" hidden="1" x14ac:dyDescent="0.35">
      <c r="D57909" s="157">
        <f t="shared" si="915"/>
        <v>0</v>
      </c>
    </row>
    <row r="57910" spans="4:4" hidden="1" x14ac:dyDescent="0.35">
      <c r="D57910" s="157">
        <f t="shared" si="915"/>
        <v>0</v>
      </c>
    </row>
    <row r="57911" spans="4:4" hidden="1" x14ac:dyDescent="0.35">
      <c r="D57911" s="157">
        <f t="shared" si="915"/>
        <v>0</v>
      </c>
    </row>
    <row r="57912" spans="4:4" hidden="1" x14ac:dyDescent="0.35">
      <c r="D57912" s="157">
        <f t="shared" si="915"/>
        <v>0</v>
      </c>
    </row>
    <row r="57913" spans="4:4" hidden="1" x14ac:dyDescent="0.35">
      <c r="D57913" s="157">
        <f t="shared" si="915"/>
        <v>0</v>
      </c>
    </row>
    <row r="57914" spans="4:4" hidden="1" x14ac:dyDescent="0.35">
      <c r="D57914" s="157">
        <f t="shared" si="915"/>
        <v>0</v>
      </c>
    </row>
    <row r="57915" spans="4:4" hidden="1" x14ac:dyDescent="0.35">
      <c r="D57915" s="157">
        <f t="shared" si="915"/>
        <v>0</v>
      </c>
    </row>
    <row r="57916" spans="4:4" hidden="1" x14ac:dyDescent="0.35">
      <c r="D57916" s="157">
        <f t="shared" si="915"/>
        <v>0</v>
      </c>
    </row>
    <row r="57917" spans="4:4" hidden="1" x14ac:dyDescent="0.35">
      <c r="D57917" s="157">
        <f t="shared" si="915"/>
        <v>0</v>
      </c>
    </row>
    <row r="57918" spans="4:4" hidden="1" x14ac:dyDescent="0.35">
      <c r="D57918" s="157">
        <f t="shared" si="915"/>
        <v>0</v>
      </c>
    </row>
    <row r="57919" spans="4:4" hidden="1" x14ac:dyDescent="0.35">
      <c r="D57919" s="157">
        <f t="shared" si="915"/>
        <v>0</v>
      </c>
    </row>
    <row r="57920" spans="4:4" hidden="1" x14ac:dyDescent="0.35">
      <c r="D57920" s="157">
        <f t="shared" si="915"/>
        <v>0</v>
      </c>
    </row>
    <row r="57921" spans="4:4" hidden="1" x14ac:dyDescent="0.35">
      <c r="D57921" s="157">
        <f t="shared" si="915"/>
        <v>0</v>
      </c>
    </row>
    <row r="57922" spans="4:4" hidden="1" x14ac:dyDescent="0.35">
      <c r="D57922" s="157">
        <f t="shared" si="915"/>
        <v>0</v>
      </c>
    </row>
    <row r="57923" spans="4:4" hidden="1" x14ac:dyDescent="0.35">
      <c r="D57923" s="157">
        <f t="shared" si="915"/>
        <v>0</v>
      </c>
    </row>
    <row r="57924" spans="4:4" hidden="1" x14ac:dyDescent="0.35">
      <c r="D57924" s="157">
        <f t="shared" ref="D57924:D57987" si="916">SUBTOTAL(109,D57891:D57923)</f>
        <v>0</v>
      </c>
    </row>
    <row r="57925" spans="4:4" hidden="1" x14ac:dyDescent="0.35">
      <c r="D57925" s="157">
        <f t="shared" si="916"/>
        <v>0</v>
      </c>
    </row>
    <row r="57926" spans="4:4" hidden="1" x14ac:dyDescent="0.35">
      <c r="D57926" s="157">
        <f t="shared" si="916"/>
        <v>0</v>
      </c>
    </row>
    <row r="57927" spans="4:4" hidden="1" x14ac:dyDescent="0.35">
      <c r="D57927" s="157">
        <f t="shared" si="916"/>
        <v>0</v>
      </c>
    </row>
    <row r="57928" spans="4:4" hidden="1" x14ac:dyDescent="0.35">
      <c r="D57928" s="157">
        <f t="shared" si="916"/>
        <v>0</v>
      </c>
    </row>
    <row r="57929" spans="4:4" hidden="1" x14ac:dyDescent="0.35">
      <c r="D57929" s="157">
        <f t="shared" si="916"/>
        <v>0</v>
      </c>
    </row>
    <row r="57930" spans="4:4" hidden="1" x14ac:dyDescent="0.35">
      <c r="D57930" s="157">
        <f t="shared" si="916"/>
        <v>0</v>
      </c>
    </row>
    <row r="57931" spans="4:4" hidden="1" x14ac:dyDescent="0.35">
      <c r="D57931" s="157">
        <f t="shared" si="916"/>
        <v>0</v>
      </c>
    </row>
    <row r="57932" spans="4:4" hidden="1" x14ac:dyDescent="0.35">
      <c r="D57932" s="157">
        <f t="shared" si="916"/>
        <v>0</v>
      </c>
    </row>
    <row r="57933" spans="4:4" hidden="1" x14ac:dyDescent="0.35">
      <c r="D57933" s="157">
        <f t="shared" si="916"/>
        <v>0</v>
      </c>
    </row>
    <row r="57934" spans="4:4" hidden="1" x14ac:dyDescent="0.35">
      <c r="D57934" s="157">
        <f t="shared" si="916"/>
        <v>0</v>
      </c>
    </row>
    <row r="57935" spans="4:4" hidden="1" x14ac:dyDescent="0.35">
      <c r="D57935" s="157">
        <f t="shared" si="916"/>
        <v>0</v>
      </c>
    </row>
    <row r="57936" spans="4:4" hidden="1" x14ac:dyDescent="0.35">
      <c r="D57936" s="157">
        <f t="shared" si="916"/>
        <v>0</v>
      </c>
    </row>
    <row r="57937" spans="4:4" hidden="1" x14ac:dyDescent="0.35">
      <c r="D57937" s="157">
        <f t="shared" si="916"/>
        <v>0</v>
      </c>
    </row>
    <row r="57938" spans="4:4" hidden="1" x14ac:dyDescent="0.35">
      <c r="D57938" s="157">
        <f t="shared" si="916"/>
        <v>0</v>
      </c>
    </row>
    <row r="57939" spans="4:4" hidden="1" x14ac:dyDescent="0.35">
      <c r="D57939" s="157">
        <f t="shared" si="916"/>
        <v>0</v>
      </c>
    </row>
    <row r="57940" spans="4:4" hidden="1" x14ac:dyDescent="0.35">
      <c r="D57940" s="157">
        <f t="shared" si="916"/>
        <v>0</v>
      </c>
    </row>
    <row r="57941" spans="4:4" hidden="1" x14ac:dyDescent="0.35">
      <c r="D57941" s="157">
        <f t="shared" si="916"/>
        <v>0</v>
      </c>
    </row>
    <row r="57942" spans="4:4" hidden="1" x14ac:dyDescent="0.35">
      <c r="D57942" s="157">
        <f t="shared" si="916"/>
        <v>0</v>
      </c>
    </row>
    <row r="57943" spans="4:4" hidden="1" x14ac:dyDescent="0.35">
      <c r="D57943" s="157">
        <f t="shared" si="916"/>
        <v>0</v>
      </c>
    </row>
    <row r="57944" spans="4:4" hidden="1" x14ac:dyDescent="0.35">
      <c r="D57944" s="157">
        <f t="shared" si="916"/>
        <v>0</v>
      </c>
    </row>
    <row r="57945" spans="4:4" hidden="1" x14ac:dyDescent="0.35">
      <c r="D57945" s="157">
        <f t="shared" si="916"/>
        <v>0</v>
      </c>
    </row>
    <row r="57946" spans="4:4" hidden="1" x14ac:dyDescent="0.35">
      <c r="D57946" s="157">
        <f t="shared" si="916"/>
        <v>0</v>
      </c>
    </row>
    <row r="57947" spans="4:4" hidden="1" x14ac:dyDescent="0.35">
      <c r="D57947" s="157">
        <f t="shared" si="916"/>
        <v>0</v>
      </c>
    </row>
    <row r="57948" spans="4:4" hidden="1" x14ac:dyDescent="0.35">
      <c r="D57948" s="157">
        <f t="shared" si="916"/>
        <v>0</v>
      </c>
    </row>
    <row r="57949" spans="4:4" hidden="1" x14ac:dyDescent="0.35">
      <c r="D57949" s="157">
        <f t="shared" si="916"/>
        <v>0</v>
      </c>
    </row>
    <row r="57950" spans="4:4" hidden="1" x14ac:dyDescent="0.35">
      <c r="D57950" s="157">
        <f t="shared" si="916"/>
        <v>0</v>
      </c>
    </row>
    <row r="57951" spans="4:4" hidden="1" x14ac:dyDescent="0.35">
      <c r="D57951" s="157">
        <f t="shared" si="916"/>
        <v>0</v>
      </c>
    </row>
    <row r="57952" spans="4:4" hidden="1" x14ac:dyDescent="0.35">
      <c r="D57952" s="157">
        <f t="shared" si="916"/>
        <v>0</v>
      </c>
    </row>
    <row r="57953" spans="4:4" hidden="1" x14ac:dyDescent="0.35">
      <c r="D57953" s="157">
        <f t="shared" si="916"/>
        <v>0</v>
      </c>
    </row>
    <row r="57954" spans="4:4" hidden="1" x14ac:dyDescent="0.35">
      <c r="D57954" s="157">
        <f t="shared" si="916"/>
        <v>0</v>
      </c>
    </row>
    <row r="57955" spans="4:4" hidden="1" x14ac:dyDescent="0.35">
      <c r="D57955" s="157">
        <f t="shared" si="916"/>
        <v>0</v>
      </c>
    </row>
    <row r="57956" spans="4:4" hidden="1" x14ac:dyDescent="0.35">
      <c r="D57956" s="157">
        <f t="shared" si="916"/>
        <v>0</v>
      </c>
    </row>
    <row r="57957" spans="4:4" hidden="1" x14ac:dyDescent="0.35">
      <c r="D57957" s="157">
        <f t="shared" si="916"/>
        <v>0</v>
      </c>
    </row>
    <row r="57958" spans="4:4" hidden="1" x14ac:dyDescent="0.35">
      <c r="D57958" s="157">
        <f t="shared" si="916"/>
        <v>0</v>
      </c>
    </row>
    <row r="57959" spans="4:4" hidden="1" x14ac:dyDescent="0.35">
      <c r="D57959" s="157">
        <f t="shared" si="916"/>
        <v>0</v>
      </c>
    </row>
    <row r="57960" spans="4:4" hidden="1" x14ac:dyDescent="0.35">
      <c r="D57960" s="157">
        <f t="shared" si="916"/>
        <v>0</v>
      </c>
    </row>
    <row r="57961" spans="4:4" hidden="1" x14ac:dyDescent="0.35">
      <c r="D57961" s="157">
        <f t="shared" si="916"/>
        <v>0</v>
      </c>
    </row>
    <row r="57962" spans="4:4" hidden="1" x14ac:dyDescent="0.35">
      <c r="D57962" s="157">
        <f t="shared" si="916"/>
        <v>0</v>
      </c>
    </row>
    <row r="57963" spans="4:4" hidden="1" x14ac:dyDescent="0.35">
      <c r="D57963" s="157">
        <f t="shared" si="916"/>
        <v>0</v>
      </c>
    </row>
    <row r="57964" spans="4:4" hidden="1" x14ac:dyDescent="0.35">
      <c r="D57964" s="157">
        <f t="shared" si="916"/>
        <v>0</v>
      </c>
    </row>
    <row r="57965" spans="4:4" hidden="1" x14ac:dyDescent="0.35">
      <c r="D57965" s="157">
        <f t="shared" si="916"/>
        <v>0</v>
      </c>
    </row>
    <row r="57966" spans="4:4" hidden="1" x14ac:dyDescent="0.35">
      <c r="D57966" s="157">
        <f t="shared" si="916"/>
        <v>0</v>
      </c>
    </row>
    <row r="57967" spans="4:4" hidden="1" x14ac:dyDescent="0.35">
      <c r="D57967" s="157">
        <f t="shared" si="916"/>
        <v>0</v>
      </c>
    </row>
    <row r="57968" spans="4:4" hidden="1" x14ac:dyDescent="0.35">
      <c r="D57968" s="157">
        <f t="shared" si="916"/>
        <v>0</v>
      </c>
    </row>
    <row r="57969" spans="4:4" hidden="1" x14ac:dyDescent="0.35">
      <c r="D57969" s="157">
        <f t="shared" si="916"/>
        <v>0</v>
      </c>
    </row>
    <row r="57970" spans="4:4" hidden="1" x14ac:dyDescent="0.35">
      <c r="D57970" s="157">
        <f t="shared" si="916"/>
        <v>0</v>
      </c>
    </row>
    <row r="57971" spans="4:4" hidden="1" x14ac:dyDescent="0.35">
      <c r="D57971" s="157">
        <f t="shared" si="916"/>
        <v>0</v>
      </c>
    </row>
    <row r="57972" spans="4:4" hidden="1" x14ac:dyDescent="0.35">
      <c r="D57972" s="157">
        <f t="shared" si="916"/>
        <v>0</v>
      </c>
    </row>
    <row r="57973" spans="4:4" hidden="1" x14ac:dyDescent="0.35">
      <c r="D57973" s="157">
        <f t="shared" si="916"/>
        <v>0</v>
      </c>
    </row>
    <row r="57974" spans="4:4" hidden="1" x14ac:dyDescent="0.35">
      <c r="D57974" s="157">
        <f t="shared" si="916"/>
        <v>0</v>
      </c>
    </row>
    <row r="57975" spans="4:4" hidden="1" x14ac:dyDescent="0.35">
      <c r="D57975" s="157">
        <f t="shared" si="916"/>
        <v>0</v>
      </c>
    </row>
    <row r="57976" spans="4:4" hidden="1" x14ac:dyDescent="0.35">
      <c r="D57976" s="157">
        <f t="shared" si="916"/>
        <v>0</v>
      </c>
    </row>
    <row r="57977" spans="4:4" hidden="1" x14ac:dyDescent="0.35">
      <c r="D57977" s="157">
        <f t="shared" si="916"/>
        <v>0</v>
      </c>
    </row>
    <row r="57978" spans="4:4" hidden="1" x14ac:dyDescent="0.35">
      <c r="D57978" s="157">
        <f t="shared" si="916"/>
        <v>0</v>
      </c>
    </row>
    <row r="57979" spans="4:4" hidden="1" x14ac:dyDescent="0.35">
      <c r="D57979" s="157">
        <f t="shared" si="916"/>
        <v>0</v>
      </c>
    </row>
    <row r="57980" spans="4:4" hidden="1" x14ac:dyDescent="0.35">
      <c r="D57980" s="157">
        <f t="shared" si="916"/>
        <v>0</v>
      </c>
    </row>
    <row r="57981" spans="4:4" hidden="1" x14ac:dyDescent="0.35">
      <c r="D57981" s="157">
        <f t="shared" si="916"/>
        <v>0</v>
      </c>
    </row>
    <row r="57982" spans="4:4" hidden="1" x14ac:dyDescent="0.35">
      <c r="D57982" s="157">
        <f t="shared" si="916"/>
        <v>0</v>
      </c>
    </row>
    <row r="57983" spans="4:4" hidden="1" x14ac:dyDescent="0.35">
      <c r="D57983" s="157">
        <f t="shared" si="916"/>
        <v>0</v>
      </c>
    </row>
    <row r="57984" spans="4:4" hidden="1" x14ac:dyDescent="0.35">
      <c r="D57984" s="157">
        <f t="shared" si="916"/>
        <v>0</v>
      </c>
    </row>
    <row r="57985" spans="4:4" hidden="1" x14ac:dyDescent="0.35">
      <c r="D57985" s="157">
        <f t="shared" si="916"/>
        <v>0</v>
      </c>
    </row>
    <row r="57986" spans="4:4" hidden="1" x14ac:dyDescent="0.35">
      <c r="D57986" s="157">
        <f t="shared" si="916"/>
        <v>0</v>
      </c>
    </row>
    <row r="57987" spans="4:4" hidden="1" x14ac:dyDescent="0.35">
      <c r="D57987" s="157">
        <f t="shared" si="916"/>
        <v>0</v>
      </c>
    </row>
    <row r="57988" spans="4:4" hidden="1" x14ac:dyDescent="0.35">
      <c r="D57988" s="157">
        <f t="shared" ref="D57988:D58051" si="917">SUBTOTAL(109,D57955:D57987)</f>
        <v>0</v>
      </c>
    </row>
    <row r="57989" spans="4:4" hidden="1" x14ac:dyDescent="0.35">
      <c r="D57989" s="157">
        <f t="shared" si="917"/>
        <v>0</v>
      </c>
    </row>
    <row r="57990" spans="4:4" hidden="1" x14ac:dyDescent="0.35">
      <c r="D57990" s="157">
        <f t="shared" si="917"/>
        <v>0</v>
      </c>
    </row>
    <row r="57991" spans="4:4" hidden="1" x14ac:dyDescent="0.35">
      <c r="D57991" s="157">
        <f t="shared" si="917"/>
        <v>0</v>
      </c>
    </row>
    <row r="57992" spans="4:4" hidden="1" x14ac:dyDescent="0.35">
      <c r="D57992" s="157">
        <f t="shared" si="917"/>
        <v>0</v>
      </c>
    </row>
    <row r="57993" spans="4:4" hidden="1" x14ac:dyDescent="0.35">
      <c r="D57993" s="157">
        <f t="shared" si="917"/>
        <v>0</v>
      </c>
    </row>
    <row r="57994" spans="4:4" hidden="1" x14ac:dyDescent="0.35">
      <c r="D57994" s="157">
        <f t="shared" si="917"/>
        <v>0</v>
      </c>
    </row>
    <row r="57995" spans="4:4" hidden="1" x14ac:dyDescent="0.35">
      <c r="D57995" s="157">
        <f t="shared" si="917"/>
        <v>0</v>
      </c>
    </row>
    <row r="57996" spans="4:4" hidden="1" x14ac:dyDescent="0.35">
      <c r="D57996" s="157">
        <f t="shared" si="917"/>
        <v>0</v>
      </c>
    </row>
    <row r="57997" spans="4:4" hidden="1" x14ac:dyDescent="0.35">
      <c r="D57997" s="157">
        <f t="shared" si="917"/>
        <v>0</v>
      </c>
    </row>
    <row r="57998" spans="4:4" hidden="1" x14ac:dyDescent="0.35">
      <c r="D57998" s="157">
        <f t="shared" si="917"/>
        <v>0</v>
      </c>
    </row>
    <row r="57999" spans="4:4" hidden="1" x14ac:dyDescent="0.35">
      <c r="D57999" s="157">
        <f t="shared" si="917"/>
        <v>0</v>
      </c>
    </row>
    <row r="58000" spans="4:4" hidden="1" x14ac:dyDescent="0.35">
      <c r="D58000" s="157">
        <f t="shared" si="917"/>
        <v>0</v>
      </c>
    </row>
    <row r="58001" spans="4:4" hidden="1" x14ac:dyDescent="0.35">
      <c r="D58001" s="157">
        <f t="shared" si="917"/>
        <v>0</v>
      </c>
    </row>
    <row r="58002" spans="4:4" hidden="1" x14ac:dyDescent="0.35">
      <c r="D58002" s="157">
        <f t="shared" si="917"/>
        <v>0</v>
      </c>
    </row>
    <row r="58003" spans="4:4" hidden="1" x14ac:dyDescent="0.35">
      <c r="D58003" s="157">
        <f t="shared" si="917"/>
        <v>0</v>
      </c>
    </row>
    <row r="58004" spans="4:4" hidden="1" x14ac:dyDescent="0.35">
      <c r="D58004" s="157">
        <f t="shared" si="917"/>
        <v>0</v>
      </c>
    </row>
    <row r="58005" spans="4:4" hidden="1" x14ac:dyDescent="0.35">
      <c r="D58005" s="157">
        <f t="shared" si="917"/>
        <v>0</v>
      </c>
    </row>
    <row r="58006" spans="4:4" hidden="1" x14ac:dyDescent="0.35">
      <c r="D58006" s="157">
        <f t="shared" si="917"/>
        <v>0</v>
      </c>
    </row>
    <row r="58007" spans="4:4" hidden="1" x14ac:dyDescent="0.35">
      <c r="D58007" s="157">
        <f t="shared" si="917"/>
        <v>0</v>
      </c>
    </row>
    <row r="58008" spans="4:4" hidden="1" x14ac:dyDescent="0.35">
      <c r="D58008" s="157">
        <f t="shared" si="917"/>
        <v>0</v>
      </c>
    </row>
    <row r="58009" spans="4:4" hidden="1" x14ac:dyDescent="0.35">
      <c r="D58009" s="157">
        <f t="shared" si="917"/>
        <v>0</v>
      </c>
    </row>
    <row r="58010" spans="4:4" hidden="1" x14ac:dyDescent="0.35">
      <c r="D58010" s="157">
        <f t="shared" si="917"/>
        <v>0</v>
      </c>
    </row>
    <row r="58011" spans="4:4" hidden="1" x14ac:dyDescent="0.35">
      <c r="D58011" s="157">
        <f t="shared" si="917"/>
        <v>0</v>
      </c>
    </row>
    <row r="58012" spans="4:4" hidden="1" x14ac:dyDescent="0.35">
      <c r="D58012" s="157">
        <f t="shared" si="917"/>
        <v>0</v>
      </c>
    </row>
    <row r="58013" spans="4:4" hidden="1" x14ac:dyDescent="0.35">
      <c r="D58013" s="157">
        <f t="shared" si="917"/>
        <v>0</v>
      </c>
    </row>
    <row r="58014" spans="4:4" hidden="1" x14ac:dyDescent="0.35">
      <c r="D58014" s="157">
        <f t="shared" si="917"/>
        <v>0</v>
      </c>
    </row>
    <row r="58015" spans="4:4" hidden="1" x14ac:dyDescent="0.35">
      <c r="D58015" s="157">
        <f t="shared" si="917"/>
        <v>0</v>
      </c>
    </row>
    <row r="58016" spans="4:4" hidden="1" x14ac:dyDescent="0.35">
      <c r="D58016" s="157">
        <f t="shared" si="917"/>
        <v>0</v>
      </c>
    </row>
    <row r="58017" spans="4:4" hidden="1" x14ac:dyDescent="0.35">
      <c r="D58017" s="157">
        <f t="shared" si="917"/>
        <v>0</v>
      </c>
    </row>
    <row r="58018" spans="4:4" hidden="1" x14ac:dyDescent="0.35">
      <c r="D58018" s="157">
        <f t="shared" si="917"/>
        <v>0</v>
      </c>
    </row>
    <row r="58019" spans="4:4" hidden="1" x14ac:dyDescent="0.35">
      <c r="D58019" s="157">
        <f t="shared" si="917"/>
        <v>0</v>
      </c>
    </row>
    <row r="58020" spans="4:4" hidden="1" x14ac:dyDescent="0.35">
      <c r="D58020" s="157">
        <f t="shared" si="917"/>
        <v>0</v>
      </c>
    </row>
    <row r="58021" spans="4:4" hidden="1" x14ac:dyDescent="0.35">
      <c r="D58021" s="157">
        <f t="shared" si="917"/>
        <v>0</v>
      </c>
    </row>
    <row r="58022" spans="4:4" hidden="1" x14ac:dyDescent="0.35">
      <c r="D58022" s="157">
        <f t="shared" si="917"/>
        <v>0</v>
      </c>
    </row>
    <row r="58023" spans="4:4" hidden="1" x14ac:dyDescent="0.35">
      <c r="D58023" s="157">
        <f t="shared" si="917"/>
        <v>0</v>
      </c>
    </row>
    <row r="58024" spans="4:4" hidden="1" x14ac:dyDescent="0.35">
      <c r="D58024" s="157">
        <f t="shared" si="917"/>
        <v>0</v>
      </c>
    </row>
    <row r="58025" spans="4:4" hidden="1" x14ac:dyDescent="0.35">
      <c r="D58025" s="157">
        <f t="shared" si="917"/>
        <v>0</v>
      </c>
    </row>
    <row r="58026" spans="4:4" hidden="1" x14ac:dyDescent="0.35">
      <c r="D58026" s="157">
        <f t="shared" si="917"/>
        <v>0</v>
      </c>
    </row>
    <row r="58027" spans="4:4" hidden="1" x14ac:dyDescent="0.35">
      <c r="D58027" s="157">
        <f t="shared" si="917"/>
        <v>0</v>
      </c>
    </row>
    <row r="58028" spans="4:4" hidden="1" x14ac:dyDescent="0.35">
      <c r="D58028" s="157">
        <f t="shared" si="917"/>
        <v>0</v>
      </c>
    </row>
    <row r="58029" spans="4:4" hidden="1" x14ac:dyDescent="0.35">
      <c r="D58029" s="157">
        <f t="shared" si="917"/>
        <v>0</v>
      </c>
    </row>
    <row r="58030" spans="4:4" hidden="1" x14ac:dyDescent="0.35">
      <c r="D58030" s="157">
        <f t="shared" si="917"/>
        <v>0</v>
      </c>
    </row>
    <row r="58031" spans="4:4" hidden="1" x14ac:dyDescent="0.35">
      <c r="D58031" s="157">
        <f t="shared" si="917"/>
        <v>0</v>
      </c>
    </row>
    <row r="58032" spans="4:4" hidden="1" x14ac:dyDescent="0.35">
      <c r="D58032" s="157">
        <f t="shared" si="917"/>
        <v>0</v>
      </c>
    </row>
    <row r="58033" spans="4:4" hidden="1" x14ac:dyDescent="0.35">
      <c r="D58033" s="157">
        <f t="shared" si="917"/>
        <v>0</v>
      </c>
    </row>
    <row r="58034" spans="4:4" hidden="1" x14ac:dyDescent="0.35">
      <c r="D58034" s="157">
        <f t="shared" si="917"/>
        <v>0</v>
      </c>
    </row>
    <row r="58035" spans="4:4" hidden="1" x14ac:dyDescent="0.35">
      <c r="D58035" s="157">
        <f t="shared" si="917"/>
        <v>0</v>
      </c>
    </row>
    <row r="58036" spans="4:4" hidden="1" x14ac:dyDescent="0.35">
      <c r="D58036" s="157">
        <f t="shared" si="917"/>
        <v>0</v>
      </c>
    </row>
    <row r="58037" spans="4:4" hidden="1" x14ac:dyDescent="0.35">
      <c r="D58037" s="157">
        <f t="shared" si="917"/>
        <v>0</v>
      </c>
    </row>
    <row r="58038" spans="4:4" hidden="1" x14ac:dyDescent="0.35">
      <c r="D58038" s="157">
        <f t="shared" si="917"/>
        <v>0</v>
      </c>
    </row>
    <row r="58039" spans="4:4" hidden="1" x14ac:dyDescent="0.35">
      <c r="D58039" s="157">
        <f t="shared" si="917"/>
        <v>0</v>
      </c>
    </row>
    <row r="58040" spans="4:4" hidden="1" x14ac:dyDescent="0.35">
      <c r="D58040" s="157">
        <f t="shared" si="917"/>
        <v>0</v>
      </c>
    </row>
    <row r="58041" spans="4:4" hidden="1" x14ac:dyDescent="0.35">
      <c r="D58041" s="157">
        <f t="shared" si="917"/>
        <v>0</v>
      </c>
    </row>
    <row r="58042" spans="4:4" hidden="1" x14ac:dyDescent="0.35">
      <c r="D58042" s="157">
        <f t="shared" si="917"/>
        <v>0</v>
      </c>
    </row>
    <row r="58043" spans="4:4" hidden="1" x14ac:dyDescent="0.35">
      <c r="D58043" s="157">
        <f t="shared" si="917"/>
        <v>0</v>
      </c>
    </row>
    <row r="58044" spans="4:4" hidden="1" x14ac:dyDescent="0.35">
      <c r="D58044" s="157">
        <f t="shared" si="917"/>
        <v>0</v>
      </c>
    </row>
    <row r="58045" spans="4:4" hidden="1" x14ac:dyDescent="0.35">
      <c r="D58045" s="157">
        <f t="shared" si="917"/>
        <v>0</v>
      </c>
    </row>
    <row r="58046" spans="4:4" hidden="1" x14ac:dyDescent="0.35">
      <c r="D58046" s="157">
        <f t="shared" si="917"/>
        <v>0</v>
      </c>
    </row>
    <row r="58047" spans="4:4" hidden="1" x14ac:dyDescent="0.35">
      <c r="D58047" s="157">
        <f t="shared" si="917"/>
        <v>0</v>
      </c>
    </row>
    <row r="58048" spans="4:4" hidden="1" x14ac:dyDescent="0.35">
      <c r="D58048" s="157">
        <f t="shared" si="917"/>
        <v>0</v>
      </c>
    </row>
    <row r="58049" spans="4:4" hidden="1" x14ac:dyDescent="0.35">
      <c r="D58049" s="157">
        <f t="shared" si="917"/>
        <v>0</v>
      </c>
    </row>
    <row r="58050" spans="4:4" hidden="1" x14ac:dyDescent="0.35">
      <c r="D58050" s="157">
        <f t="shared" si="917"/>
        <v>0</v>
      </c>
    </row>
    <row r="58051" spans="4:4" hidden="1" x14ac:dyDescent="0.35">
      <c r="D58051" s="157">
        <f t="shared" si="917"/>
        <v>0</v>
      </c>
    </row>
    <row r="58052" spans="4:4" hidden="1" x14ac:dyDescent="0.35">
      <c r="D58052" s="157">
        <f t="shared" ref="D58052:D58115" si="918">SUBTOTAL(109,D58019:D58051)</f>
        <v>0</v>
      </c>
    </row>
    <row r="58053" spans="4:4" hidden="1" x14ac:dyDescent="0.35">
      <c r="D58053" s="157">
        <f t="shared" si="918"/>
        <v>0</v>
      </c>
    </row>
    <row r="58054" spans="4:4" hidden="1" x14ac:dyDescent="0.35">
      <c r="D58054" s="157">
        <f t="shared" si="918"/>
        <v>0</v>
      </c>
    </row>
    <row r="58055" spans="4:4" hidden="1" x14ac:dyDescent="0.35">
      <c r="D58055" s="157">
        <f t="shared" si="918"/>
        <v>0</v>
      </c>
    </row>
    <row r="58056" spans="4:4" hidden="1" x14ac:dyDescent="0.35">
      <c r="D58056" s="157">
        <f t="shared" si="918"/>
        <v>0</v>
      </c>
    </row>
    <row r="58057" spans="4:4" hidden="1" x14ac:dyDescent="0.35">
      <c r="D58057" s="157">
        <f t="shared" si="918"/>
        <v>0</v>
      </c>
    </row>
    <row r="58058" spans="4:4" hidden="1" x14ac:dyDescent="0.35">
      <c r="D58058" s="157">
        <f t="shared" si="918"/>
        <v>0</v>
      </c>
    </row>
    <row r="58059" spans="4:4" hidden="1" x14ac:dyDescent="0.35">
      <c r="D58059" s="157">
        <f t="shared" si="918"/>
        <v>0</v>
      </c>
    </row>
    <row r="58060" spans="4:4" hidden="1" x14ac:dyDescent="0.35">
      <c r="D58060" s="157">
        <f t="shared" si="918"/>
        <v>0</v>
      </c>
    </row>
    <row r="58061" spans="4:4" hidden="1" x14ac:dyDescent="0.35">
      <c r="D58061" s="157">
        <f t="shared" si="918"/>
        <v>0</v>
      </c>
    </row>
    <row r="58062" spans="4:4" hidden="1" x14ac:dyDescent="0.35">
      <c r="D58062" s="157">
        <f t="shared" si="918"/>
        <v>0</v>
      </c>
    </row>
    <row r="58063" spans="4:4" hidden="1" x14ac:dyDescent="0.35">
      <c r="D58063" s="157">
        <f t="shared" si="918"/>
        <v>0</v>
      </c>
    </row>
    <row r="58064" spans="4:4" hidden="1" x14ac:dyDescent="0.35">
      <c r="D58064" s="157">
        <f t="shared" si="918"/>
        <v>0</v>
      </c>
    </row>
    <row r="58065" spans="4:4" hidden="1" x14ac:dyDescent="0.35">
      <c r="D58065" s="157">
        <f t="shared" si="918"/>
        <v>0</v>
      </c>
    </row>
    <row r="58066" spans="4:4" hidden="1" x14ac:dyDescent="0.35">
      <c r="D58066" s="157">
        <f t="shared" si="918"/>
        <v>0</v>
      </c>
    </row>
    <row r="58067" spans="4:4" hidden="1" x14ac:dyDescent="0.35">
      <c r="D58067" s="157">
        <f t="shared" si="918"/>
        <v>0</v>
      </c>
    </row>
    <row r="58068" spans="4:4" hidden="1" x14ac:dyDescent="0.35">
      <c r="D58068" s="157">
        <f t="shared" si="918"/>
        <v>0</v>
      </c>
    </row>
    <row r="58069" spans="4:4" hidden="1" x14ac:dyDescent="0.35">
      <c r="D58069" s="157">
        <f t="shared" si="918"/>
        <v>0</v>
      </c>
    </row>
    <row r="58070" spans="4:4" hidden="1" x14ac:dyDescent="0.35">
      <c r="D58070" s="157">
        <f t="shared" si="918"/>
        <v>0</v>
      </c>
    </row>
    <row r="58071" spans="4:4" hidden="1" x14ac:dyDescent="0.35">
      <c r="D58071" s="157">
        <f t="shared" si="918"/>
        <v>0</v>
      </c>
    </row>
    <row r="58072" spans="4:4" hidden="1" x14ac:dyDescent="0.35">
      <c r="D58072" s="157">
        <f t="shared" si="918"/>
        <v>0</v>
      </c>
    </row>
    <row r="58073" spans="4:4" hidden="1" x14ac:dyDescent="0.35">
      <c r="D58073" s="157">
        <f t="shared" si="918"/>
        <v>0</v>
      </c>
    </row>
    <row r="58074" spans="4:4" hidden="1" x14ac:dyDescent="0.35">
      <c r="D58074" s="157">
        <f t="shared" si="918"/>
        <v>0</v>
      </c>
    </row>
    <row r="58075" spans="4:4" hidden="1" x14ac:dyDescent="0.35">
      <c r="D58075" s="157">
        <f t="shared" si="918"/>
        <v>0</v>
      </c>
    </row>
    <row r="58076" spans="4:4" hidden="1" x14ac:dyDescent="0.35">
      <c r="D58076" s="157">
        <f t="shared" si="918"/>
        <v>0</v>
      </c>
    </row>
    <row r="58077" spans="4:4" hidden="1" x14ac:dyDescent="0.35">
      <c r="D58077" s="157">
        <f t="shared" si="918"/>
        <v>0</v>
      </c>
    </row>
    <row r="58078" spans="4:4" hidden="1" x14ac:dyDescent="0.35">
      <c r="D58078" s="157">
        <f t="shared" si="918"/>
        <v>0</v>
      </c>
    </row>
    <row r="58079" spans="4:4" hidden="1" x14ac:dyDescent="0.35">
      <c r="D58079" s="157">
        <f t="shared" si="918"/>
        <v>0</v>
      </c>
    </row>
    <row r="58080" spans="4:4" hidden="1" x14ac:dyDescent="0.35">
      <c r="D58080" s="157">
        <f t="shared" si="918"/>
        <v>0</v>
      </c>
    </row>
    <row r="58081" spans="4:4" hidden="1" x14ac:dyDescent="0.35">
      <c r="D58081" s="157">
        <f t="shared" si="918"/>
        <v>0</v>
      </c>
    </row>
    <row r="58082" spans="4:4" hidden="1" x14ac:dyDescent="0.35">
      <c r="D58082" s="157">
        <f t="shared" si="918"/>
        <v>0</v>
      </c>
    </row>
    <row r="58083" spans="4:4" hidden="1" x14ac:dyDescent="0.35">
      <c r="D58083" s="157">
        <f t="shared" si="918"/>
        <v>0</v>
      </c>
    </row>
    <row r="58084" spans="4:4" hidden="1" x14ac:dyDescent="0.35">
      <c r="D58084" s="157">
        <f t="shared" si="918"/>
        <v>0</v>
      </c>
    </row>
    <row r="58085" spans="4:4" hidden="1" x14ac:dyDescent="0.35">
      <c r="D58085" s="157">
        <f t="shared" si="918"/>
        <v>0</v>
      </c>
    </row>
    <row r="58086" spans="4:4" hidden="1" x14ac:dyDescent="0.35">
      <c r="D58086" s="157">
        <f t="shared" si="918"/>
        <v>0</v>
      </c>
    </row>
    <row r="58087" spans="4:4" hidden="1" x14ac:dyDescent="0.35">
      <c r="D58087" s="157">
        <f t="shared" si="918"/>
        <v>0</v>
      </c>
    </row>
    <row r="58088" spans="4:4" hidden="1" x14ac:dyDescent="0.35">
      <c r="D58088" s="157">
        <f t="shared" si="918"/>
        <v>0</v>
      </c>
    </row>
    <row r="58089" spans="4:4" hidden="1" x14ac:dyDescent="0.35">
      <c r="D58089" s="157">
        <f t="shared" si="918"/>
        <v>0</v>
      </c>
    </row>
    <row r="58090" spans="4:4" hidden="1" x14ac:dyDescent="0.35">
      <c r="D58090" s="157">
        <f t="shared" si="918"/>
        <v>0</v>
      </c>
    </row>
    <row r="58091" spans="4:4" hidden="1" x14ac:dyDescent="0.35">
      <c r="D58091" s="157">
        <f t="shared" si="918"/>
        <v>0</v>
      </c>
    </row>
    <row r="58092" spans="4:4" hidden="1" x14ac:dyDescent="0.35">
      <c r="D58092" s="157">
        <f t="shared" si="918"/>
        <v>0</v>
      </c>
    </row>
    <row r="58093" spans="4:4" hidden="1" x14ac:dyDescent="0.35">
      <c r="D58093" s="157">
        <f t="shared" si="918"/>
        <v>0</v>
      </c>
    </row>
    <row r="58094" spans="4:4" hidden="1" x14ac:dyDescent="0.35">
      <c r="D58094" s="157">
        <f t="shared" si="918"/>
        <v>0</v>
      </c>
    </row>
    <row r="58095" spans="4:4" hidden="1" x14ac:dyDescent="0.35">
      <c r="D58095" s="157">
        <f t="shared" si="918"/>
        <v>0</v>
      </c>
    </row>
    <row r="58096" spans="4:4" hidden="1" x14ac:dyDescent="0.35">
      <c r="D58096" s="157">
        <f t="shared" si="918"/>
        <v>0</v>
      </c>
    </row>
    <row r="58097" spans="4:4" hidden="1" x14ac:dyDescent="0.35">
      <c r="D58097" s="157">
        <f t="shared" si="918"/>
        <v>0</v>
      </c>
    </row>
    <row r="58098" spans="4:4" hidden="1" x14ac:dyDescent="0.35">
      <c r="D58098" s="157">
        <f t="shared" si="918"/>
        <v>0</v>
      </c>
    </row>
    <row r="58099" spans="4:4" hidden="1" x14ac:dyDescent="0.35">
      <c r="D58099" s="157">
        <f t="shared" si="918"/>
        <v>0</v>
      </c>
    </row>
    <row r="58100" spans="4:4" hidden="1" x14ac:dyDescent="0.35">
      <c r="D58100" s="157">
        <f t="shared" si="918"/>
        <v>0</v>
      </c>
    </row>
    <row r="58101" spans="4:4" hidden="1" x14ac:dyDescent="0.35">
      <c r="D58101" s="157">
        <f t="shared" si="918"/>
        <v>0</v>
      </c>
    </row>
    <row r="58102" spans="4:4" hidden="1" x14ac:dyDescent="0.35">
      <c r="D58102" s="157">
        <f t="shared" si="918"/>
        <v>0</v>
      </c>
    </row>
    <row r="58103" spans="4:4" hidden="1" x14ac:dyDescent="0.35">
      <c r="D58103" s="157">
        <f t="shared" si="918"/>
        <v>0</v>
      </c>
    </row>
    <row r="58104" spans="4:4" hidden="1" x14ac:dyDescent="0.35">
      <c r="D58104" s="157">
        <f t="shared" si="918"/>
        <v>0</v>
      </c>
    </row>
    <row r="58105" spans="4:4" hidden="1" x14ac:dyDescent="0.35">
      <c r="D58105" s="157">
        <f t="shared" si="918"/>
        <v>0</v>
      </c>
    </row>
    <row r="58106" spans="4:4" hidden="1" x14ac:dyDescent="0.35">
      <c r="D58106" s="157">
        <f t="shared" si="918"/>
        <v>0</v>
      </c>
    </row>
    <row r="58107" spans="4:4" hidden="1" x14ac:dyDescent="0.35">
      <c r="D58107" s="157">
        <f t="shared" si="918"/>
        <v>0</v>
      </c>
    </row>
    <row r="58108" spans="4:4" hidden="1" x14ac:dyDescent="0.35">
      <c r="D58108" s="157">
        <f t="shared" si="918"/>
        <v>0</v>
      </c>
    </row>
    <row r="58109" spans="4:4" hidden="1" x14ac:dyDescent="0.35">
      <c r="D58109" s="157">
        <f t="shared" si="918"/>
        <v>0</v>
      </c>
    </row>
    <row r="58110" spans="4:4" hidden="1" x14ac:dyDescent="0.35">
      <c r="D58110" s="157">
        <f t="shared" si="918"/>
        <v>0</v>
      </c>
    </row>
    <row r="58111" spans="4:4" hidden="1" x14ac:dyDescent="0.35">
      <c r="D58111" s="157">
        <f t="shared" si="918"/>
        <v>0</v>
      </c>
    </row>
    <row r="58112" spans="4:4" hidden="1" x14ac:dyDescent="0.35">
      <c r="D58112" s="157">
        <f t="shared" si="918"/>
        <v>0</v>
      </c>
    </row>
    <row r="58113" spans="4:4" hidden="1" x14ac:dyDescent="0.35">
      <c r="D58113" s="157">
        <f t="shared" si="918"/>
        <v>0</v>
      </c>
    </row>
    <row r="58114" spans="4:4" hidden="1" x14ac:dyDescent="0.35">
      <c r="D58114" s="157">
        <f t="shared" si="918"/>
        <v>0</v>
      </c>
    </row>
    <row r="58115" spans="4:4" hidden="1" x14ac:dyDescent="0.35">
      <c r="D58115" s="157">
        <f t="shared" si="918"/>
        <v>0</v>
      </c>
    </row>
    <row r="58116" spans="4:4" hidden="1" x14ac:dyDescent="0.35">
      <c r="D58116" s="157">
        <f t="shared" ref="D58116:D58179" si="919">SUBTOTAL(109,D58083:D58115)</f>
        <v>0</v>
      </c>
    </row>
    <row r="58117" spans="4:4" hidden="1" x14ac:dyDescent="0.35">
      <c r="D58117" s="157">
        <f t="shared" si="919"/>
        <v>0</v>
      </c>
    </row>
    <row r="58118" spans="4:4" hidden="1" x14ac:dyDescent="0.35">
      <c r="D58118" s="157">
        <f t="shared" si="919"/>
        <v>0</v>
      </c>
    </row>
    <row r="58119" spans="4:4" hidden="1" x14ac:dyDescent="0.35">
      <c r="D58119" s="157">
        <f t="shared" si="919"/>
        <v>0</v>
      </c>
    </row>
    <row r="58120" spans="4:4" hidden="1" x14ac:dyDescent="0.35">
      <c r="D58120" s="157">
        <f t="shared" si="919"/>
        <v>0</v>
      </c>
    </row>
    <row r="58121" spans="4:4" hidden="1" x14ac:dyDescent="0.35">
      <c r="D58121" s="157">
        <f t="shared" si="919"/>
        <v>0</v>
      </c>
    </row>
    <row r="58122" spans="4:4" hidden="1" x14ac:dyDescent="0.35">
      <c r="D58122" s="157">
        <f t="shared" si="919"/>
        <v>0</v>
      </c>
    </row>
    <row r="58123" spans="4:4" hidden="1" x14ac:dyDescent="0.35">
      <c r="D58123" s="157">
        <f t="shared" si="919"/>
        <v>0</v>
      </c>
    </row>
    <row r="58124" spans="4:4" hidden="1" x14ac:dyDescent="0.35">
      <c r="D58124" s="157">
        <f t="shared" si="919"/>
        <v>0</v>
      </c>
    </row>
    <row r="58125" spans="4:4" hidden="1" x14ac:dyDescent="0.35">
      <c r="D58125" s="157">
        <f t="shared" si="919"/>
        <v>0</v>
      </c>
    </row>
    <row r="58126" spans="4:4" hidden="1" x14ac:dyDescent="0.35">
      <c r="D58126" s="157">
        <f t="shared" si="919"/>
        <v>0</v>
      </c>
    </row>
    <row r="58127" spans="4:4" hidden="1" x14ac:dyDescent="0.35">
      <c r="D58127" s="157">
        <f t="shared" si="919"/>
        <v>0</v>
      </c>
    </row>
    <row r="58128" spans="4:4" hidden="1" x14ac:dyDescent="0.35">
      <c r="D58128" s="157">
        <f t="shared" si="919"/>
        <v>0</v>
      </c>
    </row>
    <row r="58129" spans="4:4" hidden="1" x14ac:dyDescent="0.35">
      <c r="D58129" s="157">
        <f t="shared" si="919"/>
        <v>0</v>
      </c>
    </row>
    <row r="58130" spans="4:4" hidden="1" x14ac:dyDescent="0.35">
      <c r="D58130" s="157">
        <f t="shared" si="919"/>
        <v>0</v>
      </c>
    </row>
    <row r="58131" spans="4:4" hidden="1" x14ac:dyDescent="0.35">
      <c r="D58131" s="157">
        <f t="shared" si="919"/>
        <v>0</v>
      </c>
    </row>
    <row r="58132" spans="4:4" hidden="1" x14ac:dyDescent="0.35">
      <c r="D58132" s="157">
        <f t="shared" si="919"/>
        <v>0</v>
      </c>
    </row>
    <row r="58133" spans="4:4" hidden="1" x14ac:dyDescent="0.35">
      <c r="D58133" s="157">
        <f t="shared" si="919"/>
        <v>0</v>
      </c>
    </row>
    <row r="58134" spans="4:4" hidden="1" x14ac:dyDescent="0.35">
      <c r="D58134" s="157">
        <f t="shared" si="919"/>
        <v>0</v>
      </c>
    </row>
    <row r="58135" spans="4:4" hidden="1" x14ac:dyDescent="0.35">
      <c r="D58135" s="157">
        <f t="shared" si="919"/>
        <v>0</v>
      </c>
    </row>
    <row r="58136" spans="4:4" hidden="1" x14ac:dyDescent="0.35">
      <c r="D58136" s="157">
        <f t="shared" si="919"/>
        <v>0</v>
      </c>
    </row>
    <row r="58137" spans="4:4" hidden="1" x14ac:dyDescent="0.35">
      <c r="D58137" s="157">
        <f t="shared" si="919"/>
        <v>0</v>
      </c>
    </row>
    <row r="58138" spans="4:4" hidden="1" x14ac:dyDescent="0.35">
      <c r="D58138" s="157">
        <f t="shared" si="919"/>
        <v>0</v>
      </c>
    </row>
    <row r="58139" spans="4:4" hidden="1" x14ac:dyDescent="0.35">
      <c r="D58139" s="157">
        <f t="shared" si="919"/>
        <v>0</v>
      </c>
    </row>
    <row r="58140" spans="4:4" hidden="1" x14ac:dyDescent="0.35">
      <c r="D58140" s="157">
        <f t="shared" si="919"/>
        <v>0</v>
      </c>
    </row>
    <row r="58141" spans="4:4" hidden="1" x14ac:dyDescent="0.35">
      <c r="D58141" s="157">
        <f t="shared" si="919"/>
        <v>0</v>
      </c>
    </row>
    <row r="58142" spans="4:4" hidden="1" x14ac:dyDescent="0.35">
      <c r="D58142" s="157">
        <f t="shared" si="919"/>
        <v>0</v>
      </c>
    </row>
    <row r="58143" spans="4:4" hidden="1" x14ac:dyDescent="0.35">
      <c r="D58143" s="157">
        <f t="shared" si="919"/>
        <v>0</v>
      </c>
    </row>
    <row r="58144" spans="4:4" hidden="1" x14ac:dyDescent="0.35">
      <c r="D58144" s="157">
        <f t="shared" si="919"/>
        <v>0</v>
      </c>
    </row>
    <row r="58145" spans="4:4" hidden="1" x14ac:dyDescent="0.35">
      <c r="D58145" s="157">
        <f t="shared" si="919"/>
        <v>0</v>
      </c>
    </row>
    <row r="58146" spans="4:4" hidden="1" x14ac:dyDescent="0.35">
      <c r="D58146" s="157">
        <f t="shared" si="919"/>
        <v>0</v>
      </c>
    </row>
    <row r="58147" spans="4:4" hidden="1" x14ac:dyDescent="0.35">
      <c r="D58147" s="157">
        <f t="shared" si="919"/>
        <v>0</v>
      </c>
    </row>
    <row r="58148" spans="4:4" hidden="1" x14ac:dyDescent="0.35">
      <c r="D58148" s="157">
        <f t="shared" si="919"/>
        <v>0</v>
      </c>
    </row>
    <row r="58149" spans="4:4" hidden="1" x14ac:dyDescent="0.35">
      <c r="D58149" s="157">
        <f t="shared" si="919"/>
        <v>0</v>
      </c>
    </row>
    <row r="58150" spans="4:4" hidden="1" x14ac:dyDescent="0.35">
      <c r="D58150" s="157">
        <f t="shared" si="919"/>
        <v>0</v>
      </c>
    </row>
    <row r="58151" spans="4:4" hidden="1" x14ac:dyDescent="0.35">
      <c r="D58151" s="157">
        <f t="shared" si="919"/>
        <v>0</v>
      </c>
    </row>
    <row r="58152" spans="4:4" hidden="1" x14ac:dyDescent="0.35">
      <c r="D58152" s="157">
        <f t="shared" si="919"/>
        <v>0</v>
      </c>
    </row>
    <row r="58153" spans="4:4" hidden="1" x14ac:dyDescent="0.35">
      <c r="D58153" s="157">
        <f t="shared" si="919"/>
        <v>0</v>
      </c>
    </row>
    <row r="58154" spans="4:4" hidden="1" x14ac:dyDescent="0.35">
      <c r="D58154" s="157">
        <f t="shared" si="919"/>
        <v>0</v>
      </c>
    </row>
    <row r="58155" spans="4:4" hidden="1" x14ac:dyDescent="0.35">
      <c r="D58155" s="157">
        <f t="shared" si="919"/>
        <v>0</v>
      </c>
    </row>
    <row r="58156" spans="4:4" hidden="1" x14ac:dyDescent="0.35">
      <c r="D58156" s="157">
        <f t="shared" si="919"/>
        <v>0</v>
      </c>
    </row>
    <row r="58157" spans="4:4" hidden="1" x14ac:dyDescent="0.35">
      <c r="D58157" s="157">
        <f t="shared" si="919"/>
        <v>0</v>
      </c>
    </row>
    <row r="58158" spans="4:4" hidden="1" x14ac:dyDescent="0.35">
      <c r="D58158" s="157">
        <f t="shared" si="919"/>
        <v>0</v>
      </c>
    </row>
    <row r="58159" spans="4:4" hidden="1" x14ac:dyDescent="0.35">
      <c r="D58159" s="157">
        <f t="shared" si="919"/>
        <v>0</v>
      </c>
    </row>
    <row r="58160" spans="4:4" hidden="1" x14ac:dyDescent="0.35">
      <c r="D58160" s="157">
        <f t="shared" si="919"/>
        <v>0</v>
      </c>
    </row>
    <row r="58161" spans="4:4" hidden="1" x14ac:dyDescent="0.35">
      <c r="D58161" s="157">
        <f t="shared" si="919"/>
        <v>0</v>
      </c>
    </row>
    <row r="58162" spans="4:4" hidden="1" x14ac:dyDescent="0.35">
      <c r="D58162" s="157">
        <f t="shared" si="919"/>
        <v>0</v>
      </c>
    </row>
    <row r="58163" spans="4:4" hidden="1" x14ac:dyDescent="0.35">
      <c r="D58163" s="157">
        <f t="shared" si="919"/>
        <v>0</v>
      </c>
    </row>
    <row r="58164" spans="4:4" hidden="1" x14ac:dyDescent="0.35">
      <c r="D58164" s="157">
        <f t="shared" si="919"/>
        <v>0</v>
      </c>
    </row>
    <row r="58165" spans="4:4" hidden="1" x14ac:dyDescent="0.35">
      <c r="D58165" s="157">
        <f t="shared" si="919"/>
        <v>0</v>
      </c>
    </row>
    <row r="58166" spans="4:4" hidden="1" x14ac:dyDescent="0.35">
      <c r="D58166" s="157">
        <f t="shared" si="919"/>
        <v>0</v>
      </c>
    </row>
    <row r="58167" spans="4:4" hidden="1" x14ac:dyDescent="0.35">
      <c r="D58167" s="157">
        <f t="shared" si="919"/>
        <v>0</v>
      </c>
    </row>
    <row r="58168" spans="4:4" hidden="1" x14ac:dyDescent="0.35">
      <c r="D58168" s="157">
        <f t="shared" si="919"/>
        <v>0</v>
      </c>
    </row>
    <row r="58169" spans="4:4" hidden="1" x14ac:dyDescent="0.35">
      <c r="D58169" s="157">
        <f t="shared" si="919"/>
        <v>0</v>
      </c>
    </row>
    <row r="58170" spans="4:4" hidden="1" x14ac:dyDescent="0.35">
      <c r="D58170" s="157">
        <f t="shared" si="919"/>
        <v>0</v>
      </c>
    </row>
    <row r="58171" spans="4:4" hidden="1" x14ac:dyDescent="0.35">
      <c r="D58171" s="157">
        <f t="shared" si="919"/>
        <v>0</v>
      </c>
    </row>
    <row r="58172" spans="4:4" hidden="1" x14ac:dyDescent="0.35">
      <c r="D58172" s="157">
        <f t="shared" si="919"/>
        <v>0</v>
      </c>
    </row>
    <row r="58173" spans="4:4" hidden="1" x14ac:dyDescent="0.35">
      <c r="D58173" s="157">
        <f t="shared" si="919"/>
        <v>0</v>
      </c>
    </row>
    <row r="58174" spans="4:4" hidden="1" x14ac:dyDescent="0.35">
      <c r="D58174" s="157">
        <f t="shared" si="919"/>
        <v>0</v>
      </c>
    </row>
    <row r="58175" spans="4:4" hidden="1" x14ac:dyDescent="0.35">
      <c r="D58175" s="157">
        <f t="shared" si="919"/>
        <v>0</v>
      </c>
    </row>
    <row r="58176" spans="4:4" hidden="1" x14ac:dyDescent="0.35">
      <c r="D58176" s="157">
        <f t="shared" si="919"/>
        <v>0</v>
      </c>
    </row>
    <row r="58177" spans="4:4" hidden="1" x14ac:dyDescent="0.35">
      <c r="D58177" s="157">
        <f t="shared" si="919"/>
        <v>0</v>
      </c>
    </row>
    <row r="58178" spans="4:4" hidden="1" x14ac:dyDescent="0.35">
      <c r="D58178" s="157">
        <f t="shared" si="919"/>
        <v>0</v>
      </c>
    </row>
    <row r="58179" spans="4:4" hidden="1" x14ac:dyDescent="0.35">
      <c r="D58179" s="157">
        <f t="shared" si="919"/>
        <v>0</v>
      </c>
    </row>
    <row r="58180" spans="4:4" hidden="1" x14ac:dyDescent="0.35">
      <c r="D58180" s="157">
        <f t="shared" ref="D58180:D58243" si="920">SUBTOTAL(109,D58147:D58179)</f>
        <v>0</v>
      </c>
    </row>
    <row r="58181" spans="4:4" hidden="1" x14ac:dyDescent="0.35">
      <c r="D58181" s="157">
        <f t="shared" si="920"/>
        <v>0</v>
      </c>
    </row>
    <row r="58182" spans="4:4" hidden="1" x14ac:dyDescent="0.35">
      <c r="D58182" s="157">
        <f t="shared" si="920"/>
        <v>0</v>
      </c>
    </row>
    <row r="58183" spans="4:4" hidden="1" x14ac:dyDescent="0.35">
      <c r="D58183" s="157">
        <f t="shared" si="920"/>
        <v>0</v>
      </c>
    </row>
    <row r="58184" spans="4:4" hidden="1" x14ac:dyDescent="0.35">
      <c r="D58184" s="157">
        <f t="shared" si="920"/>
        <v>0</v>
      </c>
    </row>
    <row r="58185" spans="4:4" hidden="1" x14ac:dyDescent="0.35">
      <c r="D58185" s="157">
        <f t="shared" si="920"/>
        <v>0</v>
      </c>
    </row>
    <row r="58186" spans="4:4" hidden="1" x14ac:dyDescent="0.35">
      <c r="D58186" s="157">
        <f t="shared" si="920"/>
        <v>0</v>
      </c>
    </row>
    <row r="58187" spans="4:4" hidden="1" x14ac:dyDescent="0.35">
      <c r="D58187" s="157">
        <f t="shared" si="920"/>
        <v>0</v>
      </c>
    </row>
    <row r="58188" spans="4:4" hidden="1" x14ac:dyDescent="0.35">
      <c r="D58188" s="157">
        <f t="shared" si="920"/>
        <v>0</v>
      </c>
    </row>
    <row r="58189" spans="4:4" hidden="1" x14ac:dyDescent="0.35">
      <c r="D58189" s="157">
        <f t="shared" si="920"/>
        <v>0</v>
      </c>
    </row>
    <row r="58190" spans="4:4" hidden="1" x14ac:dyDescent="0.35">
      <c r="D58190" s="157">
        <f t="shared" si="920"/>
        <v>0</v>
      </c>
    </row>
    <row r="58191" spans="4:4" hidden="1" x14ac:dyDescent="0.35">
      <c r="D58191" s="157">
        <f t="shared" si="920"/>
        <v>0</v>
      </c>
    </row>
    <row r="58192" spans="4:4" hidden="1" x14ac:dyDescent="0.35">
      <c r="D58192" s="157">
        <f t="shared" si="920"/>
        <v>0</v>
      </c>
    </row>
    <row r="58193" spans="4:4" hidden="1" x14ac:dyDescent="0.35">
      <c r="D58193" s="157">
        <f t="shared" si="920"/>
        <v>0</v>
      </c>
    </row>
    <row r="58194" spans="4:4" hidden="1" x14ac:dyDescent="0.35">
      <c r="D58194" s="157">
        <f t="shared" si="920"/>
        <v>0</v>
      </c>
    </row>
    <row r="58195" spans="4:4" hidden="1" x14ac:dyDescent="0.35">
      <c r="D58195" s="157">
        <f t="shared" si="920"/>
        <v>0</v>
      </c>
    </row>
    <row r="58196" spans="4:4" hidden="1" x14ac:dyDescent="0.35">
      <c r="D58196" s="157">
        <f t="shared" si="920"/>
        <v>0</v>
      </c>
    </row>
    <row r="58197" spans="4:4" hidden="1" x14ac:dyDescent="0.35">
      <c r="D58197" s="157">
        <f t="shared" si="920"/>
        <v>0</v>
      </c>
    </row>
    <row r="58198" spans="4:4" hidden="1" x14ac:dyDescent="0.35">
      <c r="D58198" s="157">
        <f t="shared" si="920"/>
        <v>0</v>
      </c>
    </row>
    <row r="58199" spans="4:4" hidden="1" x14ac:dyDescent="0.35">
      <c r="D58199" s="157">
        <f t="shared" si="920"/>
        <v>0</v>
      </c>
    </row>
    <row r="58200" spans="4:4" hidden="1" x14ac:dyDescent="0.35">
      <c r="D58200" s="157">
        <f t="shared" si="920"/>
        <v>0</v>
      </c>
    </row>
    <row r="58201" spans="4:4" hidden="1" x14ac:dyDescent="0.35">
      <c r="D58201" s="157">
        <f t="shared" si="920"/>
        <v>0</v>
      </c>
    </row>
    <row r="58202" spans="4:4" hidden="1" x14ac:dyDescent="0.35">
      <c r="D58202" s="157">
        <f t="shared" si="920"/>
        <v>0</v>
      </c>
    </row>
    <row r="58203" spans="4:4" hidden="1" x14ac:dyDescent="0.35">
      <c r="D58203" s="157">
        <f t="shared" si="920"/>
        <v>0</v>
      </c>
    </row>
    <row r="58204" spans="4:4" hidden="1" x14ac:dyDescent="0.35">
      <c r="D58204" s="157">
        <f t="shared" si="920"/>
        <v>0</v>
      </c>
    </row>
    <row r="58205" spans="4:4" hidden="1" x14ac:dyDescent="0.35">
      <c r="D58205" s="157">
        <f t="shared" si="920"/>
        <v>0</v>
      </c>
    </row>
    <row r="58206" spans="4:4" hidden="1" x14ac:dyDescent="0.35">
      <c r="D58206" s="157">
        <f t="shared" si="920"/>
        <v>0</v>
      </c>
    </row>
    <row r="58207" spans="4:4" hidden="1" x14ac:dyDescent="0.35">
      <c r="D58207" s="157">
        <f t="shared" si="920"/>
        <v>0</v>
      </c>
    </row>
    <row r="58208" spans="4:4" hidden="1" x14ac:dyDescent="0.35">
      <c r="D58208" s="157">
        <f t="shared" si="920"/>
        <v>0</v>
      </c>
    </row>
    <row r="58209" spans="4:4" hidden="1" x14ac:dyDescent="0.35">
      <c r="D58209" s="157">
        <f t="shared" si="920"/>
        <v>0</v>
      </c>
    </row>
    <row r="58210" spans="4:4" hidden="1" x14ac:dyDescent="0.35">
      <c r="D58210" s="157">
        <f t="shared" si="920"/>
        <v>0</v>
      </c>
    </row>
    <row r="58211" spans="4:4" hidden="1" x14ac:dyDescent="0.35">
      <c r="D58211" s="157">
        <f t="shared" si="920"/>
        <v>0</v>
      </c>
    </row>
    <row r="58212" spans="4:4" hidden="1" x14ac:dyDescent="0.35">
      <c r="D58212" s="157">
        <f t="shared" si="920"/>
        <v>0</v>
      </c>
    </row>
    <row r="58213" spans="4:4" hidden="1" x14ac:dyDescent="0.35">
      <c r="D58213" s="157">
        <f t="shared" si="920"/>
        <v>0</v>
      </c>
    </row>
    <row r="58214" spans="4:4" hidden="1" x14ac:dyDescent="0.35">
      <c r="D58214" s="157">
        <f t="shared" si="920"/>
        <v>0</v>
      </c>
    </row>
    <row r="58215" spans="4:4" hidden="1" x14ac:dyDescent="0.35">
      <c r="D58215" s="157">
        <f t="shared" si="920"/>
        <v>0</v>
      </c>
    </row>
    <row r="58216" spans="4:4" hidden="1" x14ac:dyDescent="0.35">
      <c r="D58216" s="157">
        <f t="shared" si="920"/>
        <v>0</v>
      </c>
    </row>
    <row r="58217" spans="4:4" hidden="1" x14ac:dyDescent="0.35">
      <c r="D58217" s="157">
        <f t="shared" si="920"/>
        <v>0</v>
      </c>
    </row>
    <row r="58218" spans="4:4" hidden="1" x14ac:dyDescent="0.35">
      <c r="D58218" s="157">
        <f t="shared" si="920"/>
        <v>0</v>
      </c>
    </row>
    <row r="58219" spans="4:4" hidden="1" x14ac:dyDescent="0.35">
      <c r="D58219" s="157">
        <f t="shared" si="920"/>
        <v>0</v>
      </c>
    </row>
    <row r="58220" spans="4:4" hidden="1" x14ac:dyDescent="0.35">
      <c r="D58220" s="157">
        <f t="shared" si="920"/>
        <v>0</v>
      </c>
    </row>
    <row r="58221" spans="4:4" hidden="1" x14ac:dyDescent="0.35">
      <c r="D58221" s="157">
        <f t="shared" si="920"/>
        <v>0</v>
      </c>
    </row>
    <row r="58222" spans="4:4" hidden="1" x14ac:dyDescent="0.35">
      <c r="D58222" s="157">
        <f t="shared" si="920"/>
        <v>0</v>
      </c>
    </row>
    <row r="58223" spans="4:4" hidden="1" x14ac:dyDescent="0.35">
      <c r="D58223" s="157">
        <f t="shared" si="920"/>
        <v>0</v>
      </c>
    </row>
    <row r="58224" spans="4:4" hidden="1" x14ac:dyDescent="0.35">
      <c r="D58224" s="157">
        <f t="shared" si="920"/>
        <v>0</v>
      </c>
    </row>
    <row r="58225" spans="4:4" hidden="1" x14ac:dyDescent="0.35">
      <c r="D58225" s="157">
        <f t="shared" si="920"/>
        <v>0</v>
      </c>
    </row>
    <row r="58226" spans="4:4" hidden="1" x14ac:dyDescent="0.35">
      <c r="D58226" s="157">
        <f t="shared" si="920"/>
        <v>0</v>
      </c>
    </row>
    <row r="58227" spans="4:4" hidden="1" x14ac:dyDescent="0.35">
      <c r="D58227" s="157">
        <f t="shared" si="920"/>
        <v>0</v>
      </c>
    </row>
    <row r="58228" spans="4:4" hidden="1" x14ac:dyDescent="0.35">
      <c r="D58228" s="157">
        <f t="shared" si="920"/>
        <v>0</v>
      </c>
    </row>
    <row r="58229" spans="4:4" hidden="1" x14ac:dyDescent="0.35">
      <c r="D58229" s="157">
        <f t="shared" si="920"/>
        <v>0</v>
      </c>
    </row>
    <row r="58230" spans="4:4" hidden="1" x14ac:dyDescent="0.35">
      <c r="D58230" s="157">
        <f t="shared" si="920"/>
        <v>0</v>
      </c>
    </row>
    <row r="58231" spans="4:4" hidden="1" x14ac:dyDescent="0.35">
      <c r="D58231" s="157">
        <f t="shared" si="920"/>
        <v>0</v>
      </c>
    </row>
    <row r="58232" spans="4:4" hidden="1" x14ac:dyDescent="0.35">
      <c r="D58232" s="157">
        <f t="shared" si="920"/>
        <v>0</v>
      </c>
    </row>
    <row r="58233" spans="4:4" hidden="1" x14ac:dyDescent="0.35">
      <c r="D58233" s="157">
        <f t="shared" si="920"/>
        <v>0</v>
      </c>
    </row>
    <row r="58234" spans="4:4" hidden="1" x14ac:dyDescent="0.35">
      <c r="D58234" s="157">
        <f t="shared" si="920"/>
        <v>0</v>
      </c>
    </row>
    <row r="58235" spans="4:4" hidden="1" x14ac:dyDescent="0.35">
      <c r="D58235" s="157">
        <f t="shared" si="920"/>
        <v>0</v>
      </c>
    </row>
    <row r="58236" spans="4:4" hidden="1" x14ac:dyDescent="0.35">
      <c r="D58236" s="157">
        <f t="shared" si="920"/>
        <v>0</v>
      </c>
    </row>
    <row r="58237" spans="4:4" hidden="1" x14ac:dyDescent="0.35">
      <c r="D58237" s="157">
        <f t="shared" si="920"/>
        <v>0</v>
      </c>
    </row>
    <row r="58238" spans="4:4" hidden="1" x14ac:dyDescent="0.35">
      <c r="D58238" s="157">
        <f t="shared" si="920"/>
        <v>0</v>
      </c>
    </row>
    <row r="58239" spans="4:4" hidden="1" x14ac:dyDescent="0.35">
      <c r="D58239" s="157">
        <f t="shared" si="920"/>
        <v>0</v>
      </c>
    </row>
    <row r="58240" spans="4:4" hidden="1" x14ac:dyDescent="0.35">
      <c r="D58240" s="157">
        <f t="shared" si="920"/>
        <v>0</v>
      </c>
    </row>
    <row r="58241" spans="4:4" hidden="1" x14ac:dyDescent="0.35">
      <c r="D58241" s="157">
        <f t="shared" si="920"/>
        <v>0</v>
      </c>
    </row>
    <row r="58242" spans="4:4" hidden="1" x14ac:dyDescent="0.35">
      <c r="D58242" s="157">
        <f t="shared" si="920"/>
        <v>0</v>
      </c>
    </row>
    <row r="58243" spans="4:4" hidden="1" x14ac:dyDescent="0.35">
      <c r="D58243" s="157">
        <f t="shared" si="920"/>
        <v>0</v>
      </c>
    </row>
    <row r="58244" spans="4:4" hidden="1" x14ac:dyDescent="0.35">
      <c r="D58244" s="157">
        <f t="shared" ref="D58244:D58307" si="921">SUBTOTAL(109,D58211:D58243)</f>
        <v>0</v>
      </c>
    </row>
    <row r="58245" spans="4:4" hidden="1" x14ac:dyDescent="0.35">
      <c r="D58245" s="157">
        <f t="shared" si="921"/>
        <v>0</v>
      </c>
    </row>
    <row r="58246" spans="4:4" hidden="1" x14ac:dyDescent="0.35">
      <c r="D58246" s="157">
        <f t="shared" si="921"/>
        <v>0</v>
      </c>
    </row>
    <row r="58247" spans="4:4" hidden="1" x14ac:dyDescent="0.35">
      <c r="D58247" s="157">
        <f t="shared" si="921"/>
        <v>0</v>
      </c>
    </row>
    <row r="58248" spans="4:4" hidden="1" x14ac:dyDescent="0.35">
      <c r="D58248" s="157">
        <f t="shared" si="921"/>
        <v>0</v>
      </c>
    </row>
    <row r="58249" spans="4:4" hidden="1" x14ac:dyDescent="0.35">
      <c r="D58249" s="157">
        <f t="shared" si="921"/>
        <v>0</v>
      </c>
    </row>
    <row r="58250" spans="4:4" hidden="1" x14ac:dyDescent="0.35">
      <c r="D58250" s="157">
        <f t="shared" si="921"/>
        <v>0</v>
      </c>
    </row>
    <row r="58251" spans="4:4" hidden="1" x14ac:dyDescent="0.35">
      <c r="D58251" s="157">
        <f t="shared" si="921"/>
        <v>0</v>
      </c>
    </row>
    <row r="58252" spans="4:4" hidden="1" x14ac:dyDescent="0.35">
      <c r="D58252" s="157">
        <f t="shared" si="921"/>
        <v>0</v>
      </c>
    </row>
    <row r="58253" spans="4:4" hidden="1" x14ac:dyDescent="0.35">
      <c r="D58253" s="157">
        <f t="shared" si="921"/>
        <v>0</v>
      </c>
    </row>
    <row r="58254" spans="4:4" hidden="1" x14ac:dyDescent="0.35">
      <c r="D58254" s="157">
        <f t="shared" si="921"/>
        <v>0</v>
      </c>
    </row>
    <row r="58255" spans="4:4" hidden="1" x14ac:dyDescent="0.35">
      <c r="D58255" s="157">
        <f t="shared" si="921"/>
        <v>0</v>
      </c>
    </row>
    <row r="58256" spans="4:4" hidden="1" x14ac:dyDescent="0.35">
      <c r="D58256" s="157">
        <f t="shared" si="921"/>
        <v>0</v>
      </c>
    </row>
    <row r="58257" spans="4:4" hidden="1" x14ac:dyDescent="0.35">
      <c r="D58257" s="157">
        <f t="shared" si="921"/>
        <v>0</v>
      </c>
    </row>
    <row r="58258" spans="4:4" hidden="1" x14ac:dyDescent="0.35">
      <c r="D58258" s="157">
        <f t="shared" si="921"/>
        <v>0</v>
      </c>
    </row>
    <row r="58259" spans="4:4" hidden="1" x14ac:dyDescent="0.35">
      <c r="D58259" s="157">
        <f t="shared" si="921"/>
        <v>0</v>
      </c>
    </row>
    <row r="58260" spans="4:4" hidden="1" x14ac:dyDescent="0.35">
      <c r="D58260" s="157">
        <f t="shared" si="921"/>
        <v>0</v>
      </c>
    </row>
    <row r="58261" spans="4:4" hidden="1" x14ac:dyDescent="0.35">
      <c r="D58261" s="157">
        <f t="shared" si="921"/>
        <v>0</v>
      </c>
    </row>
    <row r="58262" spans="4:4" hidden="1" x14ac:dyDescent="0.35">
      <c r="D58262" s="157">
        <f t="shared" si="921"/>
        <v>0</v>
      </c>
    </row>
    <row r="58263" spans="4:4" hidden="1" x14ac:dyDescent="0.35">
      <c r="D58263" s="157">
        <f t="shared" si="921"/>
        <v>0</v>
      </c>
    </row>
    <row r="58264" spans="4:4" hidden="1" x14ac:dyDescent="0.35">
      <c r="D58264" s="157">
        <f t="shared" si="921"/>
        <v>0</v>
      </c>
    </row>
    <row r="58265" spans="4:4" hidden="1" x14ac:dyDescent="0.35">
      <c r="D58265" s="157">
        <f t="shared" si="921"/>
        <v>0</v>
      </c>
    </row>
    <row r="58266" spans="4:4" hidden="1" x14ac:dyDescent="0.35">
      <c r="D58266" s="157">
        <f t="shared" si="921"/>
        <v>0</v>
      </c>
    </row>
    <row r="58267" spans="4:4" hidden="1" x14ac:dyDescent="0.35">
      <c r="D58267" s="157">
        <f t="shared" si="921"/>
        <v>0</v>
      </c>
    </row>
    <row r="58268" spans="4:4" hidden="1" x14ac:dyDescent="0.35">
      <c r="D58268" s="157">
        <f t="shared" si="921"/>
        <v>0</v>
      </c>
    </row>
    <row r="58269" spans="4:4" hidden="1" x14ac:dyDescent="0.35">
      <c r="D58269" s="157">
        <f t="shared" si="921"/>
        <v>0</v>
      </c>
    </row>
    <row r="58270" spans="4:4" hidden="1" x14ac:dyDescent="0.35">
      <c r="D58270" s="157">
        <f t="shared" si="921"/>
        <v>0</v>
      </c>
    </row>
    <row r="58271" spans="4:4" hidden="1" x14ac:dyDescent="0.35">
      <c r="D58271" s="157">
        <f t="shared" si="921"/>
        <v>0</v>
      </c>
    </row>
    <row r="58272" spans="4:4" hidden="1" x14ac:dyDescent="0.35">
      <c r="D58272" s="157">
        <f t="shared" si="921"/>
        <v>0</v>
      </c>
    </row>
    <row r="58273" spans="4:4" hidden="1" x14ac:dyDescent="0.35">
      <c r="D58273" s="157">
        <f t="shared" si="921"/>
        <v>0</v>
      </c>
    </row>
    <row r="58274" spans="4:4" hidden="1" x14ac:dyDescent="0.35">
      <c r="D58274" s="157">
        <f t="shared" si="921"/>
        <v>0</v>
      </c>
    </row>
    <row r="58275" spans="4:4" hidden="1" x14ac:dyDescent="0.35">
      <c r="D58275" s="157">
        <f t="shared" si="921"/>
        <v>0</v>
      </c>
    </row>
    <row r="58276" spans="4:4" hidden="1" x14ac:dyDescent="0.35">
      <c r="D58276" s="157">
        <f t="shared" si="921"/>
        <v>0</v>
      </c>
    </row>
    <row r="58277" spans="4:4" hidden="1" x14ac:dyDescent="0.35">
      <c r="D58277" s="157">
        <f t="shared" si="921"/>
        <v>0</v>
      </c>
    </row>
    <row r="58278" spans="4:4" hidden="1" x14ac:dyDescent="0.35">
      <c r="D58278" s="157">
        <f t="shared" si="921"/>
        <v>0</v>
      </c>
    </row>
    <row r="58279" spans="4:4" hidden="1" x14ac:dyDescent="0.35">
      <c r="D58279" s="157">
        <f t="shared" si="921"/>
        <v>0</v>
      </c>
    </row>
    <row r="58280" spans="4:4" hidden="1" x14ac:dyDescent="0.35">
      <c r="D58280" s="157">
        <f t="shared" si="921"/>
        <v>0</v>
      </c>
    </row>
    <row r="58281" spans="4:4" hidden="1" x14ac:dyDescent="0.35">
      <c r="D58281" s="157">
        <f t="shared" si="921"/>
        <v>0</v>
      </c>
    </row>
    <row r="58282" spans="4:4" hidden="1" x14ac:dyDescent="0.35">
      <c r="D58282" s="157">
        <f t="shared" si="921"/>
        <v>0</v>
      </c>
    </row>
    <row r="58283" spans="4:4" hidden="1" x14ac:dyDescent="0.35">
      <c r="D58283" s="157">
        <f t="shared" si="921"/>
        <v>0</v>
      </c>
    </row>
    <row r="58284" spans="4:4" hidden="1" x14ac:dyDescent="0.35">
      <c r="D58284" s="157">
        <f t="shared" si="921"/>
        <v>0</v>
      </c>
    </row>
    <row r="58285" spans="4:4" hidden="1" x14ac:dyDescent="0.35">
      <c r="D58285" s="157">
        <f t="shared" si="921"/>
        <v>0</v>
      </c>
    </row>
    <row r="58286" spans="4:4" hidden="1" x14ac:dyDescent="0.35">
      <c r="D58286" s="157">
        <f t="shared" si="921"/>
        <v>0</v>
      </c>
    </row>
    <row r="58287" spans="4:4" hidden="1" x14ac:dyDescent="0.35">
      <c r="D58287" s="157">
        <f t="shared" si="921"/>
        <v>0</v>
      </c>
    </row>
    <row r="58288" spans="4:4" hidden="1" x14ac:dyDescent="0.35">
      <c r="D58288" s="157">
        <f t="shared" si="921"/>
        <v>0</v>
      </c>
    </row>
    <row r="58289" spans="4:4" hidden="1" x14ac:dyDescent="0.35">
      <c r="D58289" s="157">
        <f t="shared" si="921"/>
        <v>0</v>
      </c>
    </row>
    <row r="58290" spans="4:4" hidden="1" x14ac:dyDescent="0.35">
      <c r="D58290" s="157">
        <f t="shared" si="921"/>
        <v>0</v>
      </c>
    </row>
    <row r="58291" spans="4:4" hidden="1" x14ac:dyDescent="0.35">
      <c r="D58291" s="157">
        <f t="shared" si="921"/>
        <v>0</v>
      </c>
    </row>
    <row r="58292" spans="4:4" hidden="1" x14ac:dyDescent="0.35">
      <c r="D58292" s="157">
        <f t="shared" si="921"/>
        <v>0</v>
      </c>
    </row>
    <row r="58293" spans="4:4" hidden="1" x14ac:dyDescent="0.35">
      <c r="D58293" s="157">
        <f t="shared" si="921"/>
        <v>0</v>
      </c>
    </row>
    <row r="58294" spans="4:4" hidden="1" x14ac:dyDescent="0.35">
      <c r="D58294" s="157">
        <f t="shared" si="921"/>
        <v>0</v>
      </c>
    </row>
    <row r="58295" spans="4:4" hidden="1" x14ac:dyDescent="0.35">
      <c r="D58295" s="157">
        <f t="shared" si="921"/>
        <v>0</v>
      </c>
    </row>
    <row r="58296" spans="4:4" hidden="1" x14ac:dyDescent="0.35">
      <c r="D58296" s="157">
        <f t="shared" si="921"/>
        <v>0</v>
      </c>
    </row>
    <row r="58297" spans="4:4" hidden="1" x14ac:dyDescent="0.35">
      <c r="D58297" s="157">
        <f t="shared" si="921"/>
        <v>0</v>
      </c>
    </row>
    <row r="58298" spans="4:4" hidden="1" x14ac:dyDescent="0.35">
      <c r="D58298" s="157">
        <f t="shared" si="921"/>
        <v>0</v>
      </c>
    </row>
    <row r="58299" spans="4:4" hidden="1" x14ac:dyDescent="0.35">
      <c r="D58299" s="157">
        <f t="shared" si="921"/>
        <v>0</v>
      </c>
    </row>
    <row r="58300" spans="4:4" hidden="1" x14ac:dyDescent="0.35">
      <c r="D58300" s="157">
        <f t="shared" si="921"/>
        <v>0</v>
      </c>
    </row>
    <row r="58301" spans="4:4" hidden="1" x14ac:dyDescent="0.35">
      <c r="D58301" s="157">
        <f t="shared" si="921"/>
        <v>0</v>
      </c>
    </row>
    <row r="58302" spans="4:4" hidden="1" x14ac:dyDescent="0.35">
      <c r="D58302" s="157">
        <f t="shared" si="921"/>
        <v>0</v>
      </c>
    </row>
    <row r="58303" spans="4:4" hidden="1" x14ac:dyDescent="0.35">
      <c r="D58303" s="157">
        <f t="shared" si="921"/>
        <v>0</v>
      </c>
    </row>
    <row r="58304" spans="4:4" hidden="1" x14ac:dyDescent="0.35">
      <c r="D58304" s="157">
        <f t="shared" si="921"/>
        <v>0</v>
      </c>
    </row>
    <row r="58305" spans="4:4" hidden="1" x14ac:dyDescent="0.35">
      <c r="D58305" s="157">
        <f t="shared" si="921"/>
        <v>0</v>
      </c>
    </row>
    <row r="58306" spans="4:4" hidden="1" x14ac:dyDescent="0.35">
      <c r="D58306" s="157">
        <f t="shared" si="921"/>
        <v>0</v>
      </c>
    </row>
    <row r="58307" spans="4:4" hidden="1" x14ac:dyDescent="0.35">
      <c r="D58307" s="157">
        <f t="shared" si="921"/>
        <v>0</v>
      </c>
    </row>
    <row r="58308" spans="4:4" hidden="1" x14ac:dyDescent="0.35">
      <c r="D58308" s="157">
        <f t="shared" ref="D58308:D58371" si="922">SUBTOTAL(109,D58275:D58307)</f>
        <v>0</v>
      </c>
    </row>
    <row r="58309" spans="4:4" hidden="1" x14ac:dyDescent="0.35">
      <c r="D58309" s="157">
        <f t="shared" si="922"/>
        <v>0</v>
      </c>
    </row>
    <row r="58310" spans="4:4" hidden="1" x14ac:dyDescent="0.35">
      <c r="D58310" s="157">
        <f t="shared" si="922"/>
        <v>0</v>
      </c>
    </row>
    <row r="58311" spans="4:4" hidden="1" x14ac:dyDescent="0.35">
      <c r="D58311" s="157">
        <f t="shared" si="922"/>
        <v>0</v>
      </c>
    </row>
    <row r="58312" spans="4:4" hidden="1" x14ac:dyDescent="0.35">
      <c r="D58312" s="157">
        <f t="shared" si="922"/>
        <v>0</v>
      </c>
    </row>
    <row r="58313" spans="4:4" hidden="1" x14ac:dyDescent="0.35">
      <c r="D58313" s="157">
        <f t="shared" si="922"/>
        <v>0</v>
      </c>
    </row>
    <row r="58314" spans="4:4" hidden="1" x14ac:dyDescent="0.35">
      <c r="D58314" s="157">
        <f t="shared" si="922"/>
        <v>0</v>
      </c>
    </row>
    <row r="58315" spans="4:4" hidden="1" x14ac:dyDescent="0.35">
      <c r="D58315" s="157">
        <f t="shared" si="922"/>
        <v>0</v>
      </c>
    </row>
    <row r="58316" spans="4:4" hidden="1" x14ac:dyDescent="0.35">
      <c r="D58316" s="157">
        <f t="shared" si="922"/>
        <v>0</v>
      </c>
    </row>
    <row r="58317" spans="4:4" hidden="1" x14ac:dyDescent="0.35">
      <c r="D58317" s="157">
        <f t="shared" si="922"/>
        <v>0</v>
      </c>
    </row>
    <row r="58318" spans="4:4" hidden="1" x14ac:dyDescent="0.35">
      <c r="D58318" s="157">
        <f t="shared" si="922"/>
        <v>0</v>
      </c>
    </row>
    <row r="58319" spans="4:4" hidden="1" x14ac:dyDescent="0.35">
      <c r="D58319" s="157">
        <f t="shared" si="922"/>
        <v>0</v>
      </c>
    </row>
    <row r="58320" spans="4:4" hidden="1" x14ac:dyDescent="0.35">
      <c r="D58320" s="157">
        <f t="shared" si="922"/>
        <v>0</v>
      </c>
    </row>
    <row r="58321" spans="4:4" hidden="1" x14ac:dyDescent="0.35">
      <c r="D58321" s="157">
        <f t="shared" si="922"/>
        <v>0</v>
      </c>
    </row>
    <row r="58322" spans="4:4" hidden="1" x14ac:dyDescent="0.35">
      <c r="D58322" s="157">
        <f t="shared" si="922"/>
        <v>0</v>
      </c>
    </row>
    <row r="58323" spans="4:4" hidden="1" x14ac:dyDescent="0.35">
      <c r="D58323" s="157">
        <f t="shared" si="922"/>
        <v>0</v>
      </c>
    </row>
    <row r="58324" spans="4:4" hidden="1" x14ac:dyDescent="0.35">
      <c r="D58324" s="157">
        <f t="shared" si="922"/>
        <v>0</v>
      </c>
    </row>
    <row r="58325" spans="4:4" hidden="1" x14ac:dyDescent="0.35">
      <c r="D58325" s="157">
        <f t="shared" si="922"/>
        <v>0</v>
      </c>
    </row>
    <row r="58326" spans="4:4" hidden="1" x14ac:dyDescent="0.35">
      <c r="D58326" s="157">
        <f t="shared" si="922"/>
        <v>0</v>
      </c>
    </row>
    <row r="58327" spans="4:4" hidden="1" x14ac:dyDescent="0.35">
      <c r="D58327" s="157">
        <f t="shared" si="922"/>
        <v>0</v>
      </c>
    </row>
    <row r="58328" spans="4:4" hidden="1" x14ac:dyDescent="0.35">
      <c r="D58328" s="157">
        <f t="shared" si="922"/>
        <v>0</v>
      </c>
    </row>
    <row r="58329" spans="4:4" hidden="1" x14ac:dyDescent="0.35">
      <c r="D58329" s="157">
        <f t="shared" si="922"/>
        <v>0</v>
      </c>
    </row>
    <row r="58330" spans="4:4" hidden="1" x14ac:dyDescent="0.35">
      <c r="D58330" s="157">
        <f t="shared" si="922"/>
        <v>0</v>
      </c>
    </row>
    <row r="58331" spans="4:4" hidden="1" x14ac:dyDescent="0.35">
      <c r="D58331" s="157">
        <f t="shared" si="922"/>
        <v>0</v>
      </c>
    </row>
    <row r="58332" spans="4:4" hidden="1" x14ac:dyDescent="0.35">
      <c r="D58332" s="157">
        <f t="shared" si="922"/>
        <v>0</v>
      </c>
    </row>
    <row r="58333" spans="4:4" hidden="1" x14ac:dyDescent="0.35">
      <c r="D58333" s="157">
        <f t="shared" si="922"/>
        <v>0</v>
      </c>
    </row>
    <row r="58334" spans="4:4" hidden="1" x14ac:dyDescent="0.35">
      <c r="D58334" s="157">
        <f t="shared" si="922"/>
        <v>0</v>
      </c>
    </row>
    <row r="58335" spans="4:4" hidden="1" x14ac:dyDescent="0.35">
      <c r="D58335" s="157">
        <f t="shared" si="922"/>
        <v>0</v>
      </c>
    </row>
    <row r="58336" spans="4:4" hidden="1" x14ac:dyDescent="0.35">
      <c r="D58336" s="157">
        <f t="shared" si="922"/>
        <v>0</v>
      </c>
    </row>
    <row r="58337" spans="4:4" hidden="1" x14ac:dyDescent="0.35">
      <c r="D58337" s="157">
        <f t="shared" si="922"/>
        <v>0</v>
      </c>
    </row>
    <row r="58338" spans="4:4" hidden="1" x14ac:dyDescent="0.35">
      <c r="D58338" s="157">
        <f t="shared" si="922"/>
        <v>0</v>
      </c>
    </row>
    <row r="58339" spans="4:4" hidden="1" x14ac:dyDescent="0.35">
      <c r="D58339" s="157">
        <f t="shared" si="922"/>
        <v>0</v>
      </c>
    </row>
    <row r="58340" spans="4:4" hidden="1" x14ac:dyDescent="0.35">
      <c r="D58340" s="157">
        <f t="shared" si="922"/>
        <v>0</v>
      </c>
    </row>
    <row r="58341" spans="4:4" hidden="1" x14ac:dyDescent="0.35">
      <c r="D58341" s="157">
        <f t="shared" si="922"/>
        <v>0</v>
      </c>
    </row>
    <row r="58342" spans="4:4" hidden="1" x14ac:dyDescent="0.35">
      <c r="D58342" s="157">
        <f t="shared" si="922"/>
        <v>0</v>
      </c>
    </row>
    <row r="58343" spans="4:4" hidden="1" x14ac:dyDescent="0.35">
      <c r="D58343" s="157">
        <f t="shared" si="922"/>
        <v>0</v>
      </c>
    </row>
    <row r="58344" spans="4:4" hidden="1" x14ac:dyDescent="0.35">
      <c r="D58344" s="157">
        <f t="shared" si="922"/>
        <v>0</v>
      </c>
    </row>
    <row r="58345" spans="4:4" hidden="1" x14ac:dyDescent="0.35">
      <c r="D58345" s="157">
        <f t="shared" si="922"/>
        <v>0</v>
      </c>
    </row>
    <row r="58346" spans="4:4" hidden="1" x14ac:dyDescent="0.35">
      <c r="D58346" s="157">
        <f t="shared" si="922"/>
        <v>0</v>
      </c>
    </row>
    <row r="58347" spans="4:4" hidden="1" x14ac:dyDescent="0.35">
      <c r="D58347" s="157">
        <f t="shared" si="922"/>
        <v>0</v>
      </c>
    </row>
    <row r="58348" spans="4:4" hidden="1" x14ac:dyDescent="0.35">
      <c r="D58348" s="157">
        <f t="shared" si="922"/>
        <v>0</v>
      </c>
    </row>
    <row r="58349" spans="4:4" hidden="1" x14ac:dyDescent="0.35">
      <c r="D58349" s="157">
        <f t="shared" si="922"/>
        <v>0</v>
      </c>
    </row>
    <row r="58350" spans="4:4" hidden="1" x14ac:dyDescent="0.35">
      <c r="D58350" s="157">
        <f t="shared" si="922"/>
        <v>0</v>
      </c>
    </row>
    <row r="58351" spans="4:4" hidden="1" x14ac:dyDescent="0.35">
      <c r="D58351" s="157">
        <f t="shared" si="922"/>
        <v>0</v>
      </c>
    </row>
    <row r="58352" spans="4:4" hidden="1" x14ac:dyDescent="0.35">
      <c r="D58352" s="157">
        <f t="shared" si="922"/>
        <v>0</v>
      </c>
    </row>
    <row r="58353" spans="4:4" hidden="1" x14ac:dyDescent="0.35">
      <c r="D58353" s="157">
        <f t="shared" si="922"/>
        <v>0</v>
      </c>
    </row>
    <row r="58354" spans="4:4" hidden="1" x14ac:dyDescent="0.35">
      <c r="D58354" s="157">
        <f t="shared" si="922"/>
        <v>0</v>
      </c>
    </row>
    <row r="58355" spans="4:4" hidden="1" x14ac:dyDescent="0.35">
      <c r="D58355" s="157">
        <f t="shared" si="922"/>
        <v>0</v>
      </c>
    </row>
    <row r="58356" spans="4:4" hidden="1" x14ac:dyDescent="0.35">
      <c r="D58356" s="157">
        <f t="shared" si="922"/>
        <v>0</v>
      </c>
    </row>
    <row r="58357" spans="4:4" hidden="1" x14ac:dyDescent="0.35">
      <c r="D58357" s="157">
        <f t="shared" si="922"/>
        <v>0</v>
      </c>
    </row>
    <row r="58358" spans="4:4" hidden="1" x14ac:dyDescent="0.35">
      <c r="D58358" s="157">
        <f t="shared" si="922"/>
        <v>0</v>
      </c>
    </row>
    <row r="58359" spans="4:4" hidden="1" x14ac:dyDescent="0.35">
      <c r="D58359" s="157">
        <f t="shared" si="922"/>
        <v>0</v>
      </c>
    </row>
    <row r="58360" spans="4:4" hidden="1" x14ac:dyDescent="0.35">
      <c r="D58360" s="157">
        <f t="shared" si="922"/>
        <v>0</v>
      </c>
    </row>
    <row r="58361" spans="4:4" hidden="1" x14ac:dyDescent="0.35">
      <c r="D58361" s="157">
        <f t="shared" si="922"/>
        <v>0</v>
      </c>
    </row>
    <row r="58362" spans="4:4" hidden="1" x14ac:dyDescent="0.35">
      <c r="D58362" s="157">
        <f t="shared" si="922"/>
        <v>0</v>
      </c>
    </row>
    <row r="58363" spans="4:4" hidden="1" x14ac:dyDescent="0.35">
      <c r="D58363" s="157">
        <f t="shared" si="922"/>
        <v>0</v>
      </c>
    </row>
    <row r="58364" spans="4:4" hidden="1" x14ac:dyDescent="0.35">
      <c r="D58364" s="157">
        <f t="shared" si="922"/>
        <v>0</v>
      </c>
    </row>
    <row r="58365" spans="4:4" hidden="1" x14ac:dyDescent="0.35">
      <c r="D58365" s="157">
        <f t="shared" si="922"/>
        <v>0</v>
      </c>
    </row>
    <row r="58366" spans="4:4" hidden="1" x14ac:dyDescent="0.35">
      <c r="D58366" s="157">
        <f t="shared" si="922"/>
        <v>0</v>
      </c>
    </row>
    <row r="58367" spans="4:4" hidden="1" x14ac:dyDescent="0.35">
      <c r="D58367" s="157">
        <f t="shared" si="922"/>
        <v>0</v>
      </c>
    </row>
    <row r="58368" spans="4:4" hidden="1" x14ac:dyDescent="0.35">
      <c r="D58368" s="157">
        <f t="shared" si="922"/>
        <v>0</v>
      </c>
    </row>
    <row r="58369" spans="4:4" hidden="1" x14ac:dyDescent="0.35">
      <c r="D58369" s="157">
        <f t="shared" si="922"/>
        <v>0</v>
      </c>
    </row>
    <row r="58370" spans="4:4" hidden="1" x14ac:dyDescent="0.35">
      <c r="D58370" s="157">
        <f t="shared" si="922"/>
        <v>0</v>
      </c>
    </row>
    <row r="58371" spans="4:4" hidden="1" x14ac:dyDescent="0.35">
      <c r="D58371" s="157">
        <f t="shared" si="922"/>
        <v>0</v>
      </c>
    </row>
    <row r="58372" spans="4:4" hidden="1" x14ac:dyDescent="0.35">
      <c r="D58372" s="157">
        <f t="shared" ref="D58372:D58435" si="923">SUBTOTAL(109,D58339:D58371)</f>
        <v>0</v>
      </c>
    </row>
    <row r="58373" spans="4:4" hidden="1" x14ac:dyDescent="0.35">
      <c r="D58373" s="157">
        <f t="shared" si="923"/>
        <v>0</v>
      </c>
    </row>
    <row r="58374" spans="4:4" hidden="1" x14ac:dyDescent="0.35">
      <c r="D58374" s="157">
        <f t="shared" si="923"/>
        <v>0</v>
      </c>
    </row>
    <row r="58375" spans="4:4" hidden="1" x14ac:dyDescent="0.35">
      <c r="D58375" s="157">
        <f t="shared" si="923"/>
        <v>0</v>
      </c>
    </row>
    <row r="58376" spans="4:4" hidden="1" x14ac:dyDescent="0.35">
      <c r="D58376" s="157">
        <f t="shared" si="923"/>
        <v>0</v>
      </c>
    </row>
    <row r="58377" spans="4:4" hidden="1" x14ac:dyDescent="0.35">
      <c r="D58377" s="157">
        <f t="shared" si="923"/>
        <v>0</v>
      </c>
    </row>
    <row r="58378" spans="4:4" hidden="1" x14ac:dyDescent="0.35">
      <c r="D58378" s="157">
        <f t="shared" si="923"/>
        <v>0</v>
      </c>
    </row>
    <row r="58379" spans="4:4" hidden="1" x14ac:dyDescent="0.35">
      <c r="D58379" s="157">
        <f t="shared" si="923"/>
        <v>0</v>
      </c>
    </row>
    <row r="58380" spans="4:4" hidden="1" x14ac:dyDescent="0.35">
      <c r="D58380" s="157">
        <f t="shared" si="923"/>
        <v>0</v>
      </c>
    </row>
    <row r="58381" spans="4:4" hidden="1" x14ac:dyDescent="0.35">
      <c r="D58381" s="157">
        <f t="shared" si="923"/>
        <v>0</v>
      </c>
    </row>
    <row r="58382" spans="4:4" hidden="1" x14ac:dyDescent="0.35">
      <c r="D58382" s="157">
        <f t="shared" si="923"/>
        <v>0</v>
      </c>
    </row>
    <row r="58383" spans="4:4" hidden="1" x14ac:dyDescent="0.35">
      <c r="D58383" s="157">
        <f t="shared" si="923"/>
        <v>0</v>
      </c>
    </row>
    <row r="58384" spans="4:4" hidden="1" x14ac:dyDescent="0.35">
      <c r="D58384" s="157">
        <f t="shared" si="923"/>
        <v>0</v>
      </c>
    </row>
    <row r="58385" spans="4:4" hidden="1" x14ac:dyDescent="0.35">
      <c r="D58385" s="157">
        <f t="shared" si="923"/>
        <v>0</v>
      </c>
    </row>
    <row r="58386" spans="4:4" hidden="1" x14ac:dyDescent="0.35">
      <c r="D58386" s="157">
        <f t="shared" si="923"/>
        <v>0</v>
      </c>
    </row>
    <row r="58387" spans="4:4" hidden="1" x14ac:dyDescent="0.35">
      <c r="D58387" s="157">
        <f t="shared" si="923"/>
        <v>0</v>
      </c>
    </row>
    <row r="58388" spans="4:4" hidden="1" x14ac:dyDescent="0.35">
      <c r="D58388" s="157">
        <f t="shared" si="923"/>
        <v>0</v>
      </c>
    </row>
    <row r="58389" spans="4:4" hidden="1" x14ac:dyDescent="0.35">
      <c r="D58389" s="157">
        <f t="shared" si="923"/>
        <v>0</v>
      </c>
    </row>
    <row r="58390" spans="4:4" hidden="1" x14ac:dyDescent="0.35">
      <c r="D58390" s="157">
        <f t="shared" si="923"/>
        <v>0</v>
      </c>
    </row>
    <row r="58391" spans="4:4" hidden="1" x14ac:dyDescent="0.35">
      <c r="D58391" s="157">
        <f t="shared" si="923"/>
        <v>0</v>
      </c>
    </row>
    <row r="58392" spans="4:4" hidden="1" x14ac:dyDescent="0.35">
      <c r="D58392" s="157">
        <f t="shared" si="923"/>
        <v>0</v>
      </c>
    </row>
    <row r="58393" spans="4:4" hidden="1" x14ac:dyDescent="0.35">
      <c r="D58393" s="157">
        <f t="shared" si="923"/>
        <v>0</v>
      </c>
    </row>
    <row r="58394" spans="4:4" hidden="1" x14ac:dyDescent="0.35">
      <c r="D58394" s="157">
        <f t="shared" si="923"/>
        <v>0</v>
      </c>
    </row>
    <row r="58395" spans="4:4" hidden="1" x14ac:dyDescent="0.35">
      <c r="D58395" s="157">
        <f t="shared" si="923"/>
        <v>0</v>
      </c>
    </row>
    <row r="58396" spans="4:4" hidden="1" x14ac:dyDescent="0.35">
      <c r="D58396" s="157">
        <f t="shared" si="923"/>
        <v>0</v>
      </c>
    </row>
    <row r="58397" spans="4:4" hidden="1" x14ac:dyDescent="0.35">
      <c r="D58397" s="157">
        <f t="shared" si="923"/>
        <v>0</v>
      </c>
    </row>
    <row r="58398" spans="4:4" hidden="1" x14ac:dyDescent="0.35">
      <c r="D58398" s="157">
        <f t="shared" si="923"/>
        <v>0</v>
      </c>
    </row>
    <row r="58399" spans="4:4" hidden="1" x14ac:dyDescent="0.35">
      <c r="D58399" s="157">
        <f t="shared" si="923"/>
        <v>0</v>
      </c>
    </row>
    <row r="58400" spans="4:4" hidden="1" x14ac:dyDescent="0.35">
      <c r="D58400" s="157">
        <f t="shared" si="923"/>
        <v>0</v>
      </c>
    </row>
    <row r="58401" spans="4:4" hidden="1" x14ac:dyDescent="0.35">
      <c r="D58401" s="157">
        <f t="shared" si="923"/>
        <v>0</v>
      </c>
    </row>
    <row r="58402" spans="4:4" hidden="1" x14ac:dyDescent="0.35">
      <c r="D58402" s="157">
        <f t="shared" si="923"/>
        <v>0</v>
      </c>
    </row>
    <row r="58403" spans="4:4" hidden="1" x14ac:dyDescent="0.35">
      <c r="D58403" s="157">
        <f t="shared" si="923"/>
        <v>0</v>
      </c>
    </row>
    <row r="58404" spans="4:4" hidden="1" x14ac:dyDescent="0.35">
      <c r="D58404" s="157">
        <f t="shared" si="923"/>
        <v>0</v>
      </c>
    </row>
    <row r="58405" spans="4:4" hidden="1" x14ac:dyDescent="0.35">
      <c r="D58405" s="157">
        <f t="shared" si="923"/>
        <v>0</v>
      </c>
    </row>
    <row r="58406" spans="4:4" hidden="1" x14ac:dyDescent="0.35">
      <c r="D58406" s="157">
        <f t="shared" si="923"/>
        <v>0</v>
      </c>
    </row>
    <row r="58407" spans="4:4" hidden="1" x14ac:dyDescent="0.35">
      <c r="D58407" s="157">
        <f t="shared" si="923"/>
        <v>0</v>
      </c>
    </row>
    <row r="58408" spans="4:4" hidden="1" x14ac:dyDescent="0.35">
      <c r="D58408" s="157">
        <f t="shared" si="923"/>
        <v>0</v>
      </c>
    </row>
    <row r="58409" spans="4:4" hidden="1" x14ac:dyDescent="0.35">
      <c r="D58409" s="157">
        <f t="shared" si="923"/>
        <v>0</v>
      </c>
    </row>
    <row r="58410" spans="4:4" hidden="1" x14ac:dyDescent="0.35">
      <c r="D58410" s="157">
        <f t="shared" si="923"/>
        <v>0</v>
      </c>
    </row>
    <row r="58411" spans="4:4" hidden="1" x14ac:dyDescent="0.35">
      <c r="D58411" s="157">
        <f t="shared" si="923"/>
        <v>0</v>
      </c>
    </row>
    <row r="58412" spans="4:4" hidden="1" x14ac:dyDescent="0.35">
      <c r="D58412" s="157">
        <f t="shared" si="923"/>
        <v>0</v>
      </c>
    </row>
    <row r="58413" spans="4:4" hidden="1" x14ac:dyDescent="0.35">
      <c r="D58413" s="157">
        <f t="shared" si="923"/>
        <v>0</v>
      </c>
    </row>
    <row r="58414" spans="4:4" hidden="1" x14ac:dyDescent="0.35">
      <c r="D58414" s="157">
        <f t="shared" si="923"/>
        <v>0</v>
      </c>
    </row>
    <row r="58415" spans="4:4" hidden="1" x14ac:dyDescent="0.35">
      <c r="D58415" s="157">
        <f t="shared" si="923"/>
        <v>0</v>
      </c>
    </row>
    <row r="58416" spans="4:4" hidden="1" x14ac:dyDescent="0.35">
      <c r="D58416" s="157">
        <f t="shared" si="923"/>
        <v>0</v>
      </c>
    </row>
    <row r="58417" spans="4:4" hidden="1" x14ac:dyDescent="0.35">
      <c r="D58417" s="157">
        <f t="shared" si="923"/>
        <v>0</v>
      </c>
    </row>
    <row r="58418" spans="4:4" hidden="1" x14ac:dyDescent="0.35">
      <c r="D58418" s="157">
        <f t="shared" si="923"/>
        <v>0</v>
      </c>
    </row>
    <row r="58419" spans="4:4" hidden="1" x14ac:dyDescent="0.35">
      <c r="D58419" s="157">
        <f t="shared" si="923"/>
        <v>0</v>
      </c>
    </row>
    <row r="58420" spans="4:4" hidden="1" x14ac:dyDescent="0.35">
      <c r="D58420" s="157">
        <f t="shared" si="923"/>
        <v>0</v>
      </c>
    </row>
    <row r="58421" spans="4:4" hidden="1" x14ac:dyDescent="0.35">
      <c r="D58421" s="157">
        <f t="shared" si="923"/>
        <v>0</v>
      </c>
    </row>
    <row r="58422" spans="4:4" hidden="1" x14ac:dyDescent="0.35">
      <c r="D58422" s="157">
        <f t="shared" si="923"/>
        <v>0</v>
      </c>
    </row>
    <row r="58423" spans="4:4" hidden="1" x14ac:dyDescent="0.35">
      <c r="D58423" s="157">
        <f t="shared" si="923"/>
        <v>0</v>
      </c>
    </row>
    <row r="58424" spans="4:4" hidden="1" x14ac:dyDescent="0.35">
      <c r="D58424" s="157">
        <f t="shared" si="923"/>
        <v>0</v>
      </c>
    </row>
    <row r="58425" spans="4:4" hidden="1" x14ac:dyDescent="0.35">
      <c r="D58425" s="157">
        <f t="shared" si="923"/>
        <v>0</v>
      </c>
    </row>
    <row r="58426" spans="4:4" hidden="1" x14ac:dyDescent="0.35">
      <c r="D58426" s="157">
        <f t="shared" si="923"/>
        <v>0</v>
      </c>
    </row>
    <row r="58427" spans="4:4" hidden="1" x14ac:dyDescent="0.35">
      <c r="D58427" s="157">
        <f t="shared" si="923"/>
        <v>0</v>
      </c>
    </row>
    <row r="58428" spans="4:4" hidden="1" x14ac:dyDescent="0.35">
      <c r="D58428" s="157">
        <f t="shared" si="923"/>
        <v>0</v>
      </c>
    </row>
    <row r="58429" spans="4:4" hidden="1" x14ac:dyDescent="0.35">
      <c r="D58429" s="157">
        <f t="shared" si="923"/>
        <v>0</v>
      </c>
    </row>
    <row r="58430" spans="4:4" hidden="1" x14ac:dyDescent="0.35">
      <c r="D58430" s="157">
        <f t="shared" si="923"/>
        <v>0</v>
      </c>
    </row>
    <row r="58431" spans="4:4" hidden="1" x14ac:dyDescent="0.35">
      <c r="D58431" s="157">
        <f t="shared" si="923"/>
        <v>0</v>
      </c>
    </row>
    <row r="58432" spans="4:4" hidden="1" x14ac:dyDescent="0.35">
      <c r="D58432" s="157">
        <f t="shared" si="923"/>
        <v>0</v>
      </c>
    </row>
    <row r="58433" spans="4:4" hidden="1" x14ac:dyDescent="0.35">
      <c r="D58433" s="157">
        <f t="shared" si="923"/>
        <v>0</v>
      </c>
    </row>
    <row r="58434" spans="4:4" hidden="1" x14ac:dyDescent="0.35">
      <c r="D58434" s="157">
        <f t="shared" si="923"/>
        <v>0</v>
      </c>
    </row>
    <row r="58435" spans="4:4" hidden="1" x14ac:dyDescent="0.35">
      <c r="D58435" s="157">
        <f t="shared" si="923"/>
        <v>0</v>
      </c>
    </row>
    <row r="58436" spans="4:4" hidden="1" x14ac:dyDescent="0.35">
      <c r="D58436" s="157">
        <f t="shared" ref="D58436:D58499" si="924">SUBTOTAL(109,D58403:D58435)</f>
        <v>0</v>
      </c>
    </row>
    <row r="58437" spans="4:4" hidden="1" x14ac:dyDescent="0.35">
      <c r="D58437" s="157">
        <f t="shared" si="924"/>
        <v>0</v>
      </c>
    </row>
    <row r="58438" spans="4:4" hidden="1" x14ac:dyDescent="0.35">
      <c r="D58438" s="157">
        <f t="shared" si="924"/>
        <v>0</v>
      </c>
    </row>
    <row r="58439" spans="4:4" hidden="1" x14ac:dyDescent="0.35">
      <c r="D58439" s="157">
        <f t="shared" si="924"/>
        <v>0</v>
      </c>
    </row>
    <row r="58440" spans="4:4" hidden="1" x14ac:dyDescent="0.35">
      <c r="D58440" s="157">
        <f t="shared" si="924"/>
        <v>0</v>
      </c>
    </row>
    <row r="58441" spans="4:4" hidden="1" x14ac:dyDescent="0.35">
      <c r="D58441" s="157">
        <f t="shared" si="924"/>
        <v>0</v>
      </c>
    </row>
    <row r="58442" spans="4:4" hidden="1" x14ac:dyDescent="0.35">
      <c r="D58442" s="157">
        <f t="shared" si="924"/>
        <v>0</v>
      </c>
    </row>
    <row r="58443" spans="4:4" hidden="1" x14ac:dyDescent="0.35">
      <c r="D58443" s="157">
        <f t="shared" si="924"/>
        <v>0</v>
      </c>
    </row>
    <row r="58444" spans="4:4" hidden="1" x14ac:dyDescent="0.35">
      <c r="D58444" s="157">
        <f t="shared" si="924"/>
        <v>0</v>
      </c>
    </row>
    <row r="58445" spans="4:4" hidden="1" x14ac:dyDescent="0.35">
      <c r="D58445" s="157">
        <f t="shared" si="924"/>
        <v>0</v>
      </c>
    </row>
    <row r="58446" spans="4:4" hidden="1" x14ac:dyDescent="0.35">
      <c r="D58446" s="157">
        <f t="shared" si="924"/>
        <v>0</v>
      </c>
    </row>
    <row r="58447" spans="4:4" hidden="1" x14ac:dyDescent="0.35">
      <c r="D58447" s="157">
        <f t="shared" si="924"/>
        <v>0</v>
      </c>
    </row>
    <row r="58448" spans="4:4" hidden="1" x14ac:dyDescent="0.35">
      <c r="D58448" s="157">
        <f t="shared" si="924"/>
        <v>0</v>
      </c>
    </row>
    <row r="58449" spans="4:4" hidden="1" x14ac:dyDescent="0.35">
      <c r="D58449" s="157">
        <f t="shared" si="924"/>
        <v>0</v>
      </c>
    </row>
    <row r="58450" spans="4:4" hidden="1" x14ac:dyDescent="0.35">
      <c r="D58450" s="157">
        <f t="shared" si="924"/>
        <v>0</v>
      </c>
    </row>
    <row r="58451" spans="4:4" hidden="1" x14ac:dyDescent="0.35">
      <c r="D58451" s="157">
        <f t="shared" si="924"/>
        <v>0</v>
      </c>
    </row>
    <row r="58452" spans="4:4" hidden="1" x14ac:dyDescent="0.35">
      <c r="D58452" s="157">
        <f t="shared" si="924"/>
        <v>0</v>
      </c>
    </row>
    <row r="58453" spans="4:4" hidden="1" x14ac:dyDescent="0.35">
      <c r="D58453" s="157">
        <f t="shared" si="924"/>
        <v>0</v>
      </c>
    </row>
    <row r="58454" spans="4:4" hidden="1" x14ac:dyDescent="0.35">
      <c r="D58454" s="157">
        <f t="shared" si="924"/>
        <v>0</v>
      </c>
    </row>
    <row r="58455" spans="4:4" hidden="1" x14ac:dyDescent="0.35">
      <c r="D58455" s="157">
        <f t="shared" si="924"/>
        <v>0</v>
      </c>
    </row>
    <row r="58456" spans="4:4" hidden="1" x14ac:dyDescent="0.35">
      <c r="D58456" s="157">
        <f t="shared" si="924"/>
        <v>0</v>
      </c>
    </row>
    <row r="58457" spans="4:4" hidden="1" x14ac:dyDescent="0.35">
      <c r="D58457" s="157">
        <f t="shared" si="924"/>
        <v>0</v>
      </c>
    </row>
    <row r="58458" spans="4:4" hidden="1" x14ac:dyDescent="0.35">
      <c r="D58458" s="157">
        <f t="shared" si="924"/>
        <v>0</v>
      </c>
    </row>
    <row r="58459" spans="4:4" hidden="1" x14ac:dyDescent="0.35">
      <c r="D58459" s="157">
        <f t="shared" si="924"/>
        <v>0</v>
      </c>
    </row>
    <row r="58460" spans="4:4" hidden="1" x14ac:dyDescent="0.35">
      <c r="D58460" s="157">
        <f t="shared" si="924"/>
        <v>0</v>
      </c>
    </row>
    <row r="58461" spans="4:4" hidden="1" x14ac:dyDescent="0.35">
      <c r="D58461" s="157">
        <f t="shared" si="924"/>
        <v>0</v>
      </c>
    </row>
    <row r="58462" spans="4:4" hidden="1" x14ac:dyDescent="0.35">
      <c r="D58462" s="157">
        <f t="shared" si="924"/>
        <v>0</v>
      </c>
    </row>
    <row r="58463" spans="4:4" hidden="1" x14ac:dyDescent="0.35">
      <c r="D58463" s="157">
        <f t="shared" si="924"/>
        <v>0</v>
      </c>
    </row>
    <row r="58464" spans="4:4" hidden="1" x14ac:dyDescent="0.35">
      <c r="D58464" s="157">
        <f t="shared" si="924"/>
        <v>0</v>
      </c>
    </row>
    <row r="58465" spans="4:4" hidden="1" x14ac:dyDescent="0.35">
      <c r="D58465" s="157">
        <f t="shared" si="924"/>
        <v>0</v>
      </c>
    </row>
    <row r="58466" spans="4:4" hidden="1" x14ac:dyDescent="0.35">
      <c r="D58466" s="157">
        <f t="shared" si="924"/>
        <v>0</v>
      </c>
    </row>
    <row r="58467" spans="4:4" hidden="1" x14ac:dyDescent="0.35">
      <c r="D58467" s="157">
        <f t="shared" si="924"/>
        <v>0</v>
      </c>
    </row>
    <row r="58468" spans="4:4" hidden="1" x14ac:dyDescent="0.35">
      <c r="D58468" s="157">
        <f t="shared" si="924"/>
        <v>0</v>
      </c>
    </row>
    <row r="58469" spans="4:4" hidden="1" x14ac:dyDescent="0.35">
      <c r="D58469" s="157">
        <f t="shared" si="924"/>
        <v>0</v>
      </c>
    </row>
    <row r="58470" spans="4:4" hidden="1" x14ac:dyDescent="0.35">
      <c r="D58470" s="157">
        <f t="shared" si="924"/>
        <v>0</v>
      </c>
    </row>
    <row r="58471" spans="4:4" hidden="1" x14ac:dyDescent="0.35">
      <c r="D58471" s="157">
        <f t="shared" si="924"/>
        <v>0</v>
      </c>
    </row>
    <row r="58472" spans="4:4" hidden="1" x14ac:dyDescent="0.35">
      <c r="D58472" s="157">
        <f t="shared" si="924"/>
        <v>0</v>
      </c>
    </row>
    <row r="58473" spans="4:4" hidden="1" x14ac:dyDescent="0.35">
      <c r="D58473" s="157">
        <f t="shared" si="924"/>
        <v>0</v>
      </c>
    </row>
    <row r="58474" spans="4:4" hidden="1" x14ac:dyDescent="0.35">
      <c r="D58474" s="157">
        <f t="shared" si="924"/>
        <v>0</v>
      </c>
    </row>
    <row r="58475" spans="4:4" hidden="1" x14ac:dyDescent="0.35">
      <c r="D58475" s="157">
        <f t="shared" si="924"/>
        <v>0</v>
      </c>
    </row>
    <row r="58476" spans="4:4" hidden="1" x14ac:dyDescent="0.35">
      <c r="D58476" s="157">
        <f t="shared" si="924"/>
        <v>0</v>
      </c>
    </row>
    <row r="58477" spans="4:4" hidden="1" x14ac:dyDescent="0.35">
      <c r="D58477" s="157">
        <f t="shared" si="924"/>
        <v>0</v>
      </c>
    </row>
    <row r="58478" spans="4:4" hidden="1" x14ac:dyDescent="0.35">
      <c r="D58478" s="157">
        <f t="shared" si="924"/>
        <v>0</v>
      </c>
    </row>
    <row r="58479" spans="4:4" hidden="1" x14ac:dyDescent="0.35">
      <c r="D58479" s="157">
        <f t="shared" si="924"/>
        <v>0</v>
      </c>
    </row>
    <row r="58480" spans="4:4" hidden="1" x14ac:dyDescent="0.35">
      <c r="D58480" s="157">
        <f t="shared" si="924"/>
        <v>0</v>
      </c>
    </row>
    <row r="58481" spans="4:4" hidden="1" x14ac:dyDescent="0.35">
      <c r="D58481" s="157">
        <f t="shared" si="924"/>
        <v>0</v>
      </c>
    </row>
    <row r="58482" spans="4:4" hidden="1" x14ac:dyDescent="0.35">
      <c r="D58482" s="157">
        <f t="shared" si="924"/>
        <v>0</v>
      </c>
    </row>
    <row r="58483" spans="4:4" hidden="1" x14ac:dyDescent="0.35">
      <c r="D58483" s="157">
        <f t="shared" si="924"/>
        <v>0</v>
      </c>
    </row>
    <row r="58484" spans="4:4" hidden="1" x14ac:dyDescent="0.35">
      <c r="D58484" s="157">
        <f t="shared" si="924"/>
        <v>0</v>
      </c>
    </row>
    <row r="58485" spans="4:4" hidden="1" x14ac:dyDescent="0.35">
      <c r="D58485" s="157">
        <f t="shared" si="924"/>
        <v>0</v>
      </c>
    </row>
    <row r="58486" spans="4:4" hidden="1" x14ac:dyDescent="0.35">
      <c r="D58486" s="157">
        <f t="shared" si="924"/>
        <v>0</v>
      </c>
    </row>
    <row r="58487" spans="4:4" hidden="1" x14ac:dyDescent="0.35">
      <c r="D58487" s="157">
        <f t="shared" si="924"/>
        <v>0</v>
      </c>
    </row>
    <row r="58488" spans="4:4" hidden="1" x14ac:dyDescent="0.35">
      <c r="D58488" s="157">
        <f t="shared" si="924"/>
        <v>0</v>
      </c>
    </row>
    <row r="58489" spans="4:4" hidden="1" x14ac:dyDescent="0.35">
      <c r="D58489" s="157">
        <f t="shared" si="924"/>
        <v>0</v>
      </c>
    </row>
    <row r="58490" spans="4:4" hidden="1" x14ac:dyDescent="0.35">
      <c r="D58490" s="157">
        <f t="shared" si="924"/>
        <v>0</v>
      </c>
    </row>
    <row r="58491" spans="4:4" hidden="1" x14ac:dyDescent="0.35">
      <c r="D58491" s="157">
        <f t="shared" si="924"/>
        <v>0</v>
      </c>
    </row>
    <row r="58492" spans="4:4" hidden="1" x14ac:dyDescent="0.35">
      <c r="D58492" s="157">
        <f t="shared" si="924"/>
        <v>0</v>
      </c>
    </row>
    <row r="58493" spans="4:4" hidden="1" x14ac:dyDescent="0.35">
      <c r="D58493" s="157">
        <f t="shared" si="924"/>
        <v>0</v>
      </c>
    </row>
    <row r="58494" spans="4:4" hidden="1" x14ac:dyDescent="0.35">
      <c r="D58494" s="157">
        <f t="shared" si="924"/>
        <v>0</v>
      </c>
    </row>
    <row r="58495" spans="4:4" hidden="1" x14ac:dyDescent="0.35">
      <c r="D58495" s="157">
        <f t="shared" si="924"/>
        <v>0</v>
      </c>
    </row>
    <row r="58496" spans="4:4" hidden="1" x14ac:dyDescent="0.35">
      <c r="D58496" s="157">
        <f t="shared" si="924"/>
        <v>0</v>
      </c>
    </row>
    <row r="58497" spans="4:4" hidden="1" x14ac:dyDescent="0.35">
      <c r="D58497" s="157">
        <f t="shared" si="924"/>
        <v>0</v>
      </c>
    </row>
    <row r="58498" spans="4:4" hidden="1" x14ac:dyDescent="0.35">
      <c r="D58498" s="157">
        <f t="shared" si="924"/>
        <v>0</v>
      </c>
    </row>
    <row r="58499" spans="4:4" hidden="1" x14ac:dyDescent="0.35">
      <c r="D58499" s="157">
        <f t="shared" si="924"/>
        <v>0</v>
      </c>
    </row>
    <row r="58500" spans="4:4" hidden="1" x14ac:dyDescent="0.35">
      <c r="D58500" s="157">
        <f t="shared" ref="D58500:D58563" si="925">SUBTOTAL(109,D58467:D58499)</f>
        <v>0</v>
      </c>
    </row>
    <row r="58501" spans="4:4" hidden="1" x14ac:dyDescent="0.35">
      <c r="D58501" s="157">
        <f t="shared" si="925"/>
        <v>0</v>
      </c>
    </row>
    <row r="58502" spans="4:4" hidden="1" x14ac:dyDescent="0.35">
      <c r="D58502" s="157">
        <f t="shared" si="925"/>
        <v>0</v>
      </c>
    </row>
    <row r="58503" spans="4:4" hidden="1" x14ac:dyDescent="0.35">
      <c r="D58503" s="157">
        <f t="shared" si="925"/>
        <v>0</v>
      </c>
    </row>
    <row r="58504" spans="4:4" hidden="1" x14ac:dyDescent="0.35">
      <c r="D58504" s="157">
        <f t="shared" si="925"/>
        <v>0</v>
      </c>
    </row>
    <row r="58505" spans="4:4" hidden="1" x14ac:dyDescent="0.35">
      <c r="D58505" s="157">
        <f t="shared" si="925"/>
        <v>0</v>
      </c>
    </row>
    <row r="58506" spans="4:4" hidden="1" x14ac:dyDescent="0.35">
      <c r="D58506" s="157">
        <f t="shared" si="925"/>
        <v>0</v>
      </c>
    </row>
    <row r="58507" spans="4:4" hidden="1" x14ac:dyDescent="0.35">
      <c r="D58507" s="157">
        <f t="shared" si="925"/>
        <v>0</v>
      </c>
    </row>
    <row r="58508" spans="4:4" hidden="1" x14ac:dyDescent="0.35">
      <c r="D58508" s="157">
        <f t="shared" si="925"/>
        <v>0</v>
      </c>
    </row>
    <row r="58509" spans="4:4" hidden="1" x14ac:dyDescent="0.35">
      <c r="D58509" s="157">
        <f t="shared" si="925"/>
        <v>0</v>
      </c>
    </row>
    <row r="58510" spans="4:4" hidden="1" x14ac:dyDescent="0.35">
      <c r="D58510" s="157">
        <f t="shared" si="925"/>
        <v>0</v>
      </c>
    </row>
    <row r="58511" spans="4:4" hidden="1" x14ac:dyDescent="0.35">
      <c r="D58511" s="157">
        <f t="shared" si="925"/>
        <v>0</v>
      </c>
    </row>
    <row r="58512" spans="4:4" hidden="1" x14ac:dyDescent="0.35">
      <c r="D58512" s="157">
        <f t="shared" si="925"/>
        <v>0</v>
      </c>
    </row>
    <row r="58513" spans="4:4" hidden="1" x14ac:dyDescent="0.35">
      <c r="D58513" s="157">
        <f t="shared" si="925"/>
        <v>0</v>
      </c>
    </row>
    <row r="58514" spans="4:4" hidden="1" x14ac:dyDescent="0.35">
      <c r="D58514" s="157">
        <f t="shared" si="925"/>
        <v>0</v>
      </c>
    </row>
    <row r="58515" spans="4:4" hidden="1" x14ac:dyDescent="0.35">
      <c r="D58515" s="157">
        <f t="shared" si="925"/>
        <v>0</v>
      </c>
    </row>
    <row r="58516" spans="4:4" hidden="1" x14ac:dyDescent="0.35">
      <c r="D58516" s="157">
        <f t="shared" si="925"/>
        <v>0</v>
      </c>
    </row>
    <row r="58517" spans="4:4" hidden="1" x14ac:dyDescent="0.35">
      <c r="D58517" s="157">
        <f t="shared" si="925"/>
        <v>0</v>
      </c>
    </row>
    <row r="58518" spans="4:4" hidden="1" x14ac:dyDescent="0.35">
      <c r="D58518" s="157">
        <f t="shared" si="925"/>
        <v>0</v>
      </c>
    </row>
    <row r="58519" spans="4:4" hidden="1" x14ac:dyDescent="0.35">
      <c r="D58519" s="157">
        <f t="shared" si="925"/>
        <v>0</v>
      </c>
    </row>
    <row r="58520" spans="4:4" hidden="1" x14ac:dyDescent="0.35">
      <c r="D58520" s="157">
        <f t="shared" si="925"/>
        <v>0</v>
      </c>
    </row>
    <row r="58521" spans="4:4" hidden="1" x14ac:dyDescent="0.35">
      <c r="D58521" s="157">
        <f t="shared" si="925"/>
        <v>0</v>
      </c>
    </row>
    <row r="58522" spans="4:4" hidden="1" x14ac:dyDescent="0.35">
      <c r="D58522" s="157">
        <f t="shared" si="925"/>
        <v>0</v>
      </c>
    </row>
    <row r="58523" spans="4:4" hidden="1" x14ac:dyDescent="0.35">
      <c r="D58523" s="157">
        <f t="shared" si="925"/>
        <v>0</v>
      </c>
    </row>
    <row r="58524" spans="4:4" hidden="1" x14ac:dyDescent="0.35">
      <c r="D58524" s="157">
        <f t="shared" si="925"/>
        <v>0</v>
      </c>
    </row>
    <row r="58525" spans="4:4" hidden="1" x14ac:dyDescent="0.35">
      <c r="D58525" s="157">
        <f t="shared" si="925"/>
        <v>0</v>
      </c>
    </row>
    <row r="58526" spans="4:4" hidden="1" x14ac:dyDescent="0.35">
      <c r="D58526" s="157">
        <f t="shared" si="925"/>
        <v>0</v>
      </c>
    </row>
    <row r="58527" spans="4:4" hidden="1" x14ac:dyDescent="0.35">
      <c r="D58527" s="157">
        <f t="shared" si="925"/>
        <v>0</v>
      </c>
    </row>
    <row r="58528" spans="4:4" hidden="1" x14ac:dyDescent="0.35">
      <c r="D58528" s="157">
        <f t="shared" si="925"/>
        <v>0</v>
      </c>
    </row>
    <row r="58529" spans="4:4" hidden="1" x14ac:dyDescent="0.35">
      <c r="D58529" s="157">
        <f t="shared" si="925"/>
        <v>0</v>
      </c>
    </row>
    <row r="58530" spans="4:4" hidden="1" x14ac:dyDescent="0.35">
      <c r="D58530" s="157">
        <f t="shared" si="925"/>
        <v>0</v>
      </c>
    </row>
    <row r="58531" spans="4:4" hidden="1" x14ac:dyDescent="0.35">
      <c r="D58531" s="157">
        <f t="shared" si="925"/>
        <v>0</v>
      </c>
    </row>
    <row r="58532" spans="4:4" hidden="1" x14ac:dyDescent="0.35">
      <c r="D58532" s="157">
        <f t="shared" si="925"/>
        <v>0</v>
      </c>
    </row>
    <row r="58533" spans="4:4" hidden="1" x14ac:dyDescent="0.35">
      <c r="D58533" s="157">
        <f t="shared" si="925"/>
        <v>0</v>
      </c>
    </row>
    <row r="58534" spans="4:4" hidden="1" x14ac:dyDescent="0.35">
      <c r="D58534" s="157">
        <f t="shared" si="925"/>
        <v>0</v>
      </c>
    </row>
    <row r="58535" spans="4:4" hidden="1" x14ac:dyDescent="0.35">
      <c r="D58535" s="157">
        <f t="shared" si="925"/>
        <v>0</v>
      </c>
    </row>
    <row r="58536" spans="4:4" hidden="1" x14ac:dyDescent="0.35">
      <c r="D58536" s="157">
        <f t="shared" si="925"/>
        <v>0</v>
      </c>
    </row>
    <row r="58537" spans="4:4" hidden="1" x14ac:dyDescent="0.35">
      <c r="D58537" s="157">
        <f t="shared" si="925"/>
        <v>0</v>
      </c>
    </row>
    <row r="58538" spans="4:4" hidden="1" x14ac:dyDescent="0.35">
      <c r="D58538" s="157">
        <f t="shared" si="925"/>
        <v>0</v>
      </c>
    </row>
    <row r="58539" spans="4:4" hidden="1" x14ac:dyDescent="0.35">
      <c r="D58539" s="157">
        <f t="shared" si="925"/>
        <v>0</v>
      </c>
    </row>
    <row r="58540" spans="4:4" hidden="1" x14ac:dyDescent="0.35">
      <c r="D58540" s="157">
        <f t="shared" si="925"/>
        <v>0</v>
      </c>
    </row>
    <row r="58541" spans="4:4" hidden="1" x14ac:dyDescent="0.35">
      <c r="D58541" s="157">
        <f t="shared" si="925"/>
        <v>0</v>
      </c>
    </row>
    <row r="58542" spans="4:4" hidden="1" x14ac:dyDescent="0.35">
      <c r="D58542" s="157">
        <f t="shared" si="925"/>
        <v>0</v>
      </c>
    </row>
    <row r="58543" spans="4:4" hidden="1" x14ac:dyDescent="0.35">
      <c r="D58543" s="157">
        <f t="shared" si="925"/>
        <v>0</v>
      </c>
    </row>
    <row r="58544" spans="4:4" hidden="1" x14ac:dyDescent="0.35">
      <c r="D58544" s="157">
        <f t="shared" si="925"/>
        <v>0</v>
      </c>
    </row>
    <row r="58545" spans="4:4" hidden="1" x14ac:dyDescent="0.35">
      <c r="D58545" s="157">
        <f t="shared" si="925"/>
        <v>0</v>
      </c>
    </row>
    <row r="58546" spans="4:4" hidden="1" x14ac:dyDescent="0.35">
      <c r="D58546" s="157">
        <f t="shared" si="925"/>
        <v>0</v>
      </c>
    </row>
    <row r="58547" spans="4:4" hidden="1" x14ac:dyDescent="0.35">
      <c r="D58547" s="157">
        <f t="shared" si="925"/>
        <v>0</v>
      </c>
    </row>
    <row r="58548" spans="4:4" hidden="1" x14ac:dyDescent="0.35">
      <c r="D58548" s="157">
        <f t="shared" si="925"/>
        <v>0</v>
      </c>
    </row>
    <row r="58549" spans="4:4" hidden="1" x14ac:dyDescent="0.35">
      <c r="D58549" s="157">
        <f t="shared" si="925"/>
        <v>0</v>
      </c>
    </row>
    <row r="58550" spans="4:4" hidden="1" x14ac:dyDescent="0.35">
      <c r="D58550" s="157">
        <f t="shared" si="925"/>
        <v>0</v>
      </c>
    </row>
    <row r="58551" spans="4:4" hidden="1" x14ac:dyDescent="0.35">
      <c r="D58551" s="157">
        <f t="shared" si="925"/>
        <v>0</v>
      </c>
    </row>
    <row r="58552" spans="4:4" hidden="1" x14ac:dyDescent="0.35">
      <c r="D58552" s="157">
        <f t="shared" si="925"/>
        <v>0</v>
      </c>
    </row>
    <row r="58553" spans="4:4" hidden="1" x14ac:dyDescent="0.35">
      <c r="D58553" s="157">
        <f t="shared" si="925"/>
        <v>0</v>
      </c>
    </row>
    <row r="58554" spans="4:4" hidden="1" x14ac:dyDescent="0.35">
      <c r="D58554" s="157">
        <f t="shared" si="925"/>
        <v>0</v>
      </c>
    </row>
    <row r="58555" spans="4:4" hidden="1" x14ac:dyDescent="0.35">
      <c r="D58555" s="157">
        <f t="shared" si="925"/>
        <v>0</v>
      </c>
    </row>
    <row r="58556" spans="4:4" hidden="1" x14ac:dyDescent="0.35">
      <c r="D58556" s="157">
        <f t="shared" si="925"/>
        <v>0</v>
      </c>
    </row>
    <row r="58557" spans="4:4" hidden="1" x14ac:dyDescent="0.35">
      <c r="D58557" s="157">
        <f t="shared" si="925"/>
        <v>0</v>
      </c>
    </row>
    <row r="58558" spans="4:4" hidden="1" x14ac:dyDescent="0.35">
      <c r="D58558" s="157">
        <f t="shared" si="925"/>
        <v>0</v>
      </c>
    </row>
    <row r="58559" spans="4:4" hidden="1" x14ac:dyDescent="0.35">
      <c r="D58559" s="157">
        <f t="shared" si="925"/>
        <v>0</v>
      </c>
    </row>
    <row r="58560" spans="4:4" hidden="1" x14ac:dyDescent="0.35">
      <c r="D58560" s="157">
        <f t="shared" si="925"/>
        <v>0</v>
      </c>
    </row>
    <row r="58561" spans="4:4" hidden="1" x14ac:dyDescent="0.35">
      <c r="D58561" s="157">
        <f t="shared" si="925"/>
        <v>0</v>
      </c>
    </row>
    <row r="58562" spans="4:4" hidden="1" x14ac:dyDescent="0.35">
      <c r="D58562" s="157">
        <f t="shared" si="925"/>
        <v>0</v>
      </c>
    </row>
    <row r="58563" spans="4:4" hidden="1" x14ac:dyDescent="0.35">
      <c r="D58563" s="157">
        <f t="shared" si="925"/>
        <v>0</v>
      </c>
    </row>
    <row r="58564" spans="4:4" hidden="1" x14ac:dyDescent="0.35">
      <c r="D58564" s="157">
        <f t="shared" ref="D58564:D58627" si="926">SUBTOTAL(109,D58531:D58563)</f>
        <v>0</v>
      </c>
    </row>
    <row r="58565" spans="4:4" hidden="1" x14ac:dyDescent="0.35">
      <c r="D58565" s="157">
        <f t="shared" si="926"/>
        <v>0</v>
      </c>
    </row>
    <row r="58566" spans="4:4" hidden="1" x14ac:dyDescent="0.35">
      <c r="D58566" s="157">
        <f t="shared" si="926"/>
        <v>0</v>
      </c>
    </row>
    <row r="58567" spans="4:4" hidden="1" x14ac:dyDescent="0.35">
      <c r="D58567" s="157">
        <f t="shared" si="926"/>
        <v>0</v>
      </c>
    </row>
    <row r="58568" spans="4:4" hidden="1" x14ac:dyDescent="0.35">
      <c r="D58568" s="157">
        <f t="shared" si="926"/>
        <v>0</v>
      </c>
    </row>
    <row r="58569" spans="4:4" hidden="1" x14ac:dyDescent="0.35">
      <c r="D58569" s="157">
        <f t="shared" si="926"/>
        <v>0</v>
      </c>
    </row>
    <row r="58570" spans="4:4" hidden="1" x14ac:dyDescent="0.35">
      <c r="D58570" s="157">
        <f t="shared" si="926"/>
        <v>0</v>
      </c>
    </row>
    <row r="58571" spans="4:4" hidden="1" x14ac:dyDescent="0.35">
      <c r="D58571" s="157">
        <f t="shared" si="926"/>
        <v>0</v>
      </c>
    </row>
    <row r="58572" spans="4:4" hidden="1" x14ac:dyDescent="0.35">
      <c r="D58572" s="157">
        <f t="shared" si="926"/>
        <v>0</v>
      </c>
    </row>
    <row r="58573" spans="4:4" hidden="1" x14ac:dyDescent="0.35">
      <c r="D58573" s="157">
        <f t="shared" si="926"/>
        <v>0</v>
      </c>
    </row>
    <row r="58574" spans="4:4" hidden="1" x14ac:dyDescent="0.35">
      <c r="D58574" s="157">
        <f t="shared" si="926"/>
        <v>0</v>
      </c>
    </row>
    <row r="58575" spans="4:4" hidden="1" x14ac:dyDescent="0.35">
      <c r="D58575" s="157">
        <f t="shared" si="926"/>
        <v>0</v>
      </c>
    </row>
    <row r="58576" spans="4:4" hidden="1" x14ac:dyDescent="0.35">
      <c r="D58576" s="157">
        <f t="shared" si="926"/>
        <v>0</v>
      </c>
    </row>
    <row r="58577" spans="4:4" hidden="1" x14ac:dyDescent="0.35">
      <c r="D58577" s="157">
        <f t="shared" si="926"/>
        <v>0</v>
      </c>
    </row>
    <row r="58578" spans="4:4" hidden="1" x14ac:dyDescent="0.35">
      <c r="D58578" s="157">
        <f t="shared" si="926"/>
        <v>0</v>
      </c>
    </row>
    <row r="58579" spans="4:4" hidden="1" x14ac:dyDescent="0.35">
      <c r="D58579" s="157">
        <f t="shared" si="926"/>
        <v>0</v>
      </c>
    </row>
    <row r="58580" spans="4:4" hidden="1" x14ac:dyDescent="0.35">
      <c r="D58580" s="157">
        <f t="shared" si="926"/>
        <v>0</v>
      </c>
    </row>
    <row r="58581" spans="4:4" hidden="1" x14ac:dyDescent="0.35">
      <c r="D58581" s="157">
        <f t="shared" si="926"/>
        <v>0</v>
      </c>
    </row>
    <row r="58582" spans="4:4" hidden="1" x14ac:dyDescent="0.35">
      <c r="D58582" s="157">
        <f t="shared" si="926"/>
        <v>0</v>
      </c>
    </row>
    <row r="58583" spans="4:4" hidden="1" x14ac:dyDescent="0.35">
      <c r="D58583" s="157">
        <f t="shared" si="926"/>
        <v>0</v>
      </c>
    </row>
    <row r="58584" spans="4:4" hidden="1" x14ac:dyDescent="0.35">
      <c r="D58584" s="157">
        <f t="shared" si="926"/>
        <v>0</v>
      </c>
    </row>
    <row r="58585" spans="4:4" hidden="1" x14ac:dyDescent="0.35">
      <c r="D58585" s="157">
        <f t="shared" si="926"/>
        <v>0</v>
      </c>
    </row>
    <row r="58586" spans="4:4" hidden="1" x14ac:dyDescent="0.35">
      <c r="D58586" s="157">
        <f t="shared" si="926"/>
        <v>0</v>
      </c>
    </row>
    <row r="58587" spans="4:4" hidden="1" x14ac:dyDescent="0.35">
      <c r="D58587" s="157">
        <f t="shared" si="926"/>
        <v>0</v>
      </c>
    </row>
    <row r="58588" spans="4:4" hidden="1" x14ac:dyDescent="0.35">
      <c r="D58588" s="157">
        <f t="shared" si="926"/>
        <v>0</v>
      </c>
    </row>
    <row r="58589" spans="4:4" hidden="1" x14ac:dyDescent="0.35">
      <c r="D58589" s="157">
        <f t="shared" si="926"/>
        <v>0</v>
      </c>
    </row>
    <row r="58590" spans="4:4" hidden="1" x14ac:dyDescent="0.35">
      <c r="D58590" s="157">
        <f t="shared" si="926"/>
        <v>0</v>
      </c>
    </row>
    <row r="58591" spans="4:4" hidden="1" x14ac:dyDescent="0.35">
      <c r="D58591" s="157">
        <f t="shared" si="926"/>
        <v>0</v>
      </c>
    </row>
    <row r="58592" spans="4:4" hidden="1" x14ac:dyDescent="0.35">
      <c r="D58592" s="157">
        <f t="shared" si="926"/>
        <v>0</v>
      </c>
    </row>
    <row r="58593" spans="4:4" hidden="1" x14ac:dyDescent="0.35">
      <c r="D58593" s="157">
        <f t="shared" si="926"/>
        <v>0</v>
      </c>
    </row>
    <row r="58594" spans="4:4" hidden="1" x14ac:dyDescent="0.35">
      <c r="D58594" s="157">
        <f t="shared" si="926"/>
        <v>0</v>
      </c>
    </row>
    <row r="58595" spans="4:4" hidden="1" x14ac:dyDescent="0.35">
      <c r="D58595" s="157">
        <f t="shared" si="926"/>
        <v>0</v>
      </c>
    </row>
    <row r="58596" spans="4:4" hidden="1" x14ac:dyDescent="0.35">
      <c r="D58596" s="157">
        <f t="shared" si="926"/>
        <v>0</v>
      </c>
    </row>
    <row r="58597" spans="4:4" hidden="1" x14ac:dyDescent="0.35">
      <c r="D58597" s="157">
        <f t="shared" si="926"/>
        <v>0</v>
      </c>
    </row>
    <row r="58598" spans="4:4" hidden="1" x14ac:dyDescent="0.35">
      <c r="D58598" s="157">
        <f t="shared" si="926"/>
        <v>0</v>
      </c>
    </row>
    <row r="58599" spans="4:4" hidden="1" x14ac:dyDescent="0.35">
      <c r="D58599" s="157">
        <f t="shared" si="926"/>
        <v>0</v>
      </c>
    </row>
    <row r="58600" spans="4:4" hidden="1" x14ac:dyDescent="0.35">
      <c r="D58600" s="157">
        <f t="shared" si="926"/>
        <v>0</v>
      </c>
    </row>
    <row r="58601" spans="4:4" hidden="1" x14ac:dyDescent="0.35">
      <c r="D58601" s="157">
        <f t="shared" si="926"/>
        <v>0</v>
      </c>
    </row>
    <row r="58602" spans="4:4" hidden="1" x14ac:dyDescent="0.35">
      <c r="D58602" s="157">
        <f t="shared" si="926"/>
        <v>0</v>
      </c>
    </row>
    <row r="58603" spans="4:4" hidden="1" x14ac:dyDescent="0.35">
      <c r="D58603" s="157">
        <f t="shared" si="926"/>
        <v>0</v>
      </c>
    </row>
    <row r="58604" spans="4:4" hidden="1" x14ac:dyDescent="0.35">
      <c r="D58604" s="157">
        <f t="shared" si="926"/>
        <v>0</v>
      </c>
    </row>
    <row r="58605" spans="4:4" hidden="1" x14ac:dyDescent="0.35">
      <c r="D58605" s="157">
        <f t="shared" si="926"/>
        <v>0</v>
      </c>
    </row>
    <row r="58606" spans="4:4" hidden="1" x14ac:dyDescent="0.35">
      <c r="D58606" s="157">
        <f t="shared" si="926"/>
        <v>0</v>
      </c>
    </row>
    <row r="58607" spans="4:4" hidden="1" x14ac:dyDescent="0.35">
      <c r="D58607" s="157">
        <f t="shared" si="926"/>
        <v>0</v>
      </c>
    </row>
    <row r="58608" spans="4:4" hidden="1" x14ac:dyDescent="0.35">
      <c r="D58608" s="157">
        <f t="shared" si="926"/>
        <v>0</v>
      </c>
    </row>
    <row r="58609" spans="4:4" hidden="1" x14ac:dyDescent="0.35">
      <c r="D58609" s="157">
        <f t="shared" si="926"/>
        <v>0</v>
      </c>
    </row>
    <row r="58610" spans="4:4" hidden="1" x14ac:dyDescent="0.35">
      <c r="D58610" s="157">
        <f t="shared" si="926"/>
        <v>0</v>
      </c>
    </row>
    <row r="58611" spans="4:4" hidden="1" x14ac:dyDescent="0.35">
      <c r="D58611" s="157">
        <f t="shared" si="926"/>
        <v>0</v>
      </c>
    </row>
    <row r="58612" spans="4:4" hidden="1" x14ac:dyDescent="0.35">
      <c r="D58612" s="157">
        <f t="shared" si="926"/>
        <v>0</v>
      </c>
    </row>
    <row r="58613" spans="4:4" hidden="1" x14ac:dyDescent="0.35">
      <c r="D58613" s="157">
        <f t="shared" si="926"/>
        <v>0</v>
      </c>
    </row>
    <row r="58614" spans="4:4" hidden="1" x14ac:dyDescent="0.35">
      <c r="D58614" s="157">
        <f t="shared" si="926"/>
        <v>0</v>
      </c>
    </row>
    <row r="58615" spans="4:4" hidden="1" x14ac:dyDescent="0.35">
      <c r="D58615" s="157">
        <f t="shared" si="926"/>
        <v>0</v>
      </c>
    </row>
    <row r="58616" spans="4:4" hidden="1" x14ac:dyDescent="0.35">
      <c r="D58616" s="157">
        <f t="shared" si="926"/>
        <v>0</v>
      </c>
    </row>
    <row r="58617" spans="4:4" hidden="1" x14ac:dyDescent="0.35">
      <c r="D58617" s="157">
        <f t="shared" si="926"/>
        <v>0</v>
      </c>
    </row>
    <row r="58618" spans="4:4" hidden="1" x14ac:dyDescent="0.35">
      <c r="D58618" s="157">
        <f t="shared" si="926"/>
        <v>0</v>
      </c>
    </row>
    <row r="58619" spans="4:4" hidden="1" x14ac:dyDescent="0.35">
      <c r="D58619" s="157">
        <f t="shared" si="926"/>
        <v>0</v>
      </c>
    </row>
    <row r="58620" spans="4:4" hidden="1" x14ac:dyDescent="0.35">
      <c r="D58620" s="157">
        <f t="shared" si="926"/>
        <v>0</v>
      </c>
    </row>
    <row r="58621" spans="4:4" hidden="1" x14ac:dyDescent="0.35">
      <c r="D58621" s="157">
        <f t="shared" si="926"/>
        <v>0</v>
      </c>
    </row>
    <row r="58622" spans="4:4" hidden="1" x14ac:dyDescent="0.35">
      <c r="D58622" s="157">
        <f t="shared" si="926"/>
        <v>0</v>
      </c>
    </row>
    <row r="58623" spans="4:4" hidden="1" x14ac:dyDescent="0.35">
      <c r="D58623" s="157">
        <f t="shared" si="926"/>
        <v>0</v>
      </c>
    </row>
    <row r="58624" spans="4:4" hidden="1" x14ac:dyDescent="0.35">
      <c r="D58624" s="157">
        <f t="shared" si="926"/>
        <v>0</v>
      </c>
    </row>
    <row r="58625" spans="4:4" hidden="1" x14ac:dyDescent="0.35">
      <c r="D58625" s="157">
        <f t="shared" si="926"/>
        <v>0</v>
      </c>
    </row>
    <row r="58626" spans="4:4" hidden="1" x14ac:dyDescent="0.35">
      <c r="D58626" s="157">
        <f t="shared" si="926"/>
        <v>0</v>
      </c>
    </row>
    <row r="58627" spans="4:4" hidden="1" x14ac:dyDescent="0.35">
      <c r="D58627" s="157">
        <f t="shared" si="926"/>
        <v>0</v>
      </c>
    </row>
    <row r="58628" spans="4:4" hidden="1" x14ac:dyDescent="0.35">
      <c r="D58628" s="157">
        <f t="shared" ref="D58628:D58691" si="927">SUBTOTAL(109,D58595:D58627)</f>
        <v>0</v>
      </c>
    </row>
    <row r="58629" spans="4:4" hidden="1" x14ac:dyDescent="0.35">
      <c r="D58629" s="157">
        <f t="shared" si="927"/>
        <v>0</v>
      </c>
    </row>
    <row r="58630" spans="4:4" hidden="1" x14ac:dyDescent="0.35">
      <c r="D58630" s="157">
        <f t="shared" si="927"/>
        <v>0</v>
      </c>
    </row>
    <row r="58631" spans="4:4" hidden="1" x14ac:dyDescent="0.35">
      <c r="D58631" s="157">
        <f t="shared" si="927"/>
        <v>0</v>
      </c>
    </row>
    <row r="58632" spans="4:4" hidden="1" x14ac:dyDescent="0.35">
      <c r="D58632" s="157">
        <f t="shared" si="927"/>
        <v>0</v>
      </c>
    </row>
    <row r="58633" spans="4:4" hidden="1" x14ac:dyDescent="0.35">
      <c r="D58633" s="157">
        <f t="shared" si="927"/>
        <v>0</v>
      </c>
    </row>
    <row r="58634" spans="4:4" hidden="1" x14ac:dyDescent="0.35">
      <c r="D58634" s="157">
        <f t="shared" si="927"/>
        <v>0</v>
      </c>
    </row>
    <row r="58635" spans="4:4" hidden="1" x14ac:dyDescent="0.35">
      <c r="D58635" s="157">
        <f t="shared" si="927"/>
        <v>0</v>
      </c>
    </row>
    <row r="58636" spans="4:4" hidden="1" x14ac:dyDescent="0.35">
      <c r="D58636" s="157">
        <f t="shared" si="927"/>
        <v>0</v>
      </c>
    </row>
    <row r="58637" spans="4:4" hidden="1" x14ac:dyDescent="0.35">
      <c r="D58637" s="157">
        <f t="shared" si="927"/>
        <v>0</v>
      </c>
    </row>
    <row r="58638" spans="4:4" hidden="1" x14ac:dyDescent="0.35">
      <c r="D58638" s="157">
        <f t="shared" si="927"/>
        <v>0</v>
      </c>
    </row>
    <row r="58639" spans="4:4" hidden="1" x14ac:dyDescent="0.35">
      <c r="D58639" s="157">
        <f t="shared" si="927"/>
        <v>0</v>
      </c>
    </row>
    <row r="58640" spans="4:4" hidden="1" x14ac:dyDescent="0.35">
      <c r="D58640" s="157">
        <f t="shared" si="927"/>
        <v>0</v>
      </c>
    </row>
    <row r="58641" spans="4:4" hidden="1" x14ac:dyDescent="0.35">
      <c r="D58641" s="157">
        <f t="shared" si="927"/>
        <v>0</v>
      </c>
    </row>
    <row r="58642" spans="4:4" hidden="1" x14ac:dyDescent="0.35">
      <c r="D58642" s="157">
        <f t="shared" si="927"/>
        <v>0</v>
      </c>
    </row>
    <row r="58643" spans="4:4" hidden="1" x14ac:dyDescent="0.35">
      <c r="D58643" s="157">
        <f t="shared" si="927"/>
        <v>0</v>
      </c>
    </row>
    <row r="58644" spans="4:4" hidden="1" x14ac:dyDescent="0.35">
      <c r="D58644" s="157">
        <f t="shared" si="927"/>
        <v>0</v>
      </c>
    </row>
    <row r="58645" spans="4:4" hidden="1" x14ac:dyDescent="0.35">
      <c r="D58645" s="157">
        <f t="shared" si="927"/>
        <v>0</v>
      </c>
    </row>
    <row r="58646" spans="4:4" hidden="1" x14ac:dyDescent="0.35">
      <c r="D58646" s="157">
        <f t="shared" si="927"/>
        <v>0</v>
      </c>
    </row>
    <row r="58647" spans="4:4" hidden="1" x14ac:dyDescent="0.35">
      <c r="D58647" s="157">
        <f t="shared" si="927"/>
        <v>0</v>
      </c>
    </row>
    <row r="58648" spans="4:4" hidden="1" x14ac:dyDescent="0.35">
      <c r="D58648" s="157">
        <f t="shared" si="927"/>
        <v>0</v>
      </c>
    </row>
    <row r="58649" spans="4:4" hidden="1" x14ac:dyDescent="0.35">
      <c r="D58649" s="157">
        <f t="shared" si="927"/>
        <v>0</v>
      </c>
    </row>
    <row r="58650" spans="4:4" hidden="1" x14ac:dyDescent="0.35">
      <c r="D58650" s="157">
        <f t="shared" si="927"/>
        <v>0</v>
      </c>
    </row>
    <row r="58651" spans="4:4" hidden="1" x14ac:dyDescent="0.35">
      <c r="D58651" s="157">
        <f t="shared" si="927"/>
        <v>0</v>
      </c>
    </row>
    <row r="58652" spans="4:4" hidden="1" x14ac:dyDescent="0.35">
      <c r="D58652" s="157">
        <f t="shared" si="927"/>
        <v>0</v>
      </c>
    </row>
    <row r="58653" spans="4:4" hidden="1" x14ac:dyDescent="0.35">
      <c r="D58653" s="157">
        <f t="shared" si="927"/>
        <v>0</v>
      </c>
    </row>
    <row r="58654" spans="4:4" hidden="1" x14ac:dyDescent="0.35">
      <c r="D58654" s="157">
        <f t="shared" si="927"/>
        <v>0</v>
      </c>
    </row>
    <row r="58655" spans="4:4" hidden="1" x14ac:dyDescent="0.35">
      <c r="D58655" s="157">
        <f t="shared" si="927"/>
        <v>0</v>
      </c>
    </row>
    <row r="58656" spans="4:4" hidden="1" x14ac:dyDescent="0.35">
      <c r="D58656" s="157">
        <f t="shared" si="927"/>
        <v>0</v>
      </c>
    </row>
    <row r="58657" spans="4:4" hidden="1" x14ac:dyDescent="0.35">
      <c r="D58657" s="157">
        <f t="shared" si="927"/>
        <v>0</v>
      </c>
    </row>
    <row r="58658" spans="4:4" hidden="1" x14ac:dyDescent="0.35">
      <c r="D58658" s="157">
        <f t="shared" si="927"/>
        <v>0</v>
      </c>
    </row>
    <row r="58659" spans="4:4" hidden="1" x14ac:dyDescent="0.35">
      <c r="D58659" s="157">
        <f t="shared" si="927"/>
        <v>0</v>
      </c>
    </row>
    <row r="58660" spans="4:4" hidden="1" x14ac:dyDescent="0.35">
      <c r="D58660" s="157">
        <f t="shared" si="927"/>
        <v>0</v>
      </c>
    </row>
    <row r="58661" spans="4:4" hidden="1" x14ac:dyDescent="0.35">
      <c r="D58661" s="157">
        <f t="shared" si="927"/>
        <v>0</v>
      </c>
    </row>
    <row r="58662" spans="4:4" hidden="1" x14ac:dyDescent="0.35">
      <c r="D58662" s="157">
        <f t="shared" si="927"/>
        <v>0</v>
      </c>
    </row>
    <row r="58663" spans="4:4" hidden="1" x14ac:dyDescent="0.35">
      <c r="D58663" s="157">
        <f t="shared" si="927"/>
        <v>0</v>
      </c>
    </row>
    <row r="58664" spans="4:4" hidden="1" x14ac:dyDescent="0.35">
      <c r="D58664" s="157">
        <f t="shared" si="927"/>
        <v>0</v>
      </c>
    </row>
    <row r="58665" spans="4:4" hidden="1" x14ac:dyDescent="0.35">
      <c r="D58665" s="157">
        <f t="shared" si="927"/>
        <v>0</v>
      </c>
    </row>
    <row r="58666" spans="4:4" hidden="1" x14ac:dyDescent="0.35">
      <c r="D58666" s="157">
        <f t="shared" si="927"/>
        <v>0</v>
      </c>
    </row>
    <row r="58667" spans="4:4" hidden="1" x14ac:dyDescent="0.35">
      <c r="D58667" s="157">
        <f t="shared" si="927"/>
        <v>0</v>
      </c>
    </row>
    <row r="58668" spans="4:4" hidden="1" x14ac:dyDescent="0.35">
      <c r="D58668" s="157">
        <f t="shared" si="927"/>
        <v>0</v>
      </c>
    </row>
    <row r="58669" spans="4:4" hidden="1" x14ac:dyDescent="0.35">
      <c r="D58669" s="157">
        <f t="shared" si="927"/>
        <v>0</v>
      </c>
    </row>
    <row r="58670" spans="4:4" hidden="1" x14ac:dyDescent="0.35">
      <c r="D58670" s="157">
        <f t="shared" si="927"/>
        <v>0</v>
      </c>
    </row>
    <row r="58671" spans="4:4" hidden="1" x14ac:dyDescent="0.35">
      <c r="D58671" s="157">
        <f t="shared" si="927"/>
        <v>0</v>
      </c>
    </row>
    <row r="58672" spans="4:4" hidden="1" x14ac:dyDescent="0.35">
      <c r="D58672" s="157">
        <f t="shared" si="927"/>
        <v>0</v>
      </c>
    </row>
    <row r="58673" spans="4:4" hidden="1" x14ac:dyDescent="0.35">
      <c r="D58673" s="157">
        <f t="shared" si="927"/>
        <v>0</v>
      </c>
    </row>
    <row r="58674" spans="4:4" hidden="1" x14ac:dyDescent="0.35">
      <c r="D58674" s="157">
        <f t="shared" si="927"/>
        <v>0</v>
      </c>
    </row>
    <row r="58675" spans="4:4" hidden="1" x14ac:dyDescent="0.35">
      <c r="D58675" s="157">
        <f t="shared" si="927"/>
        <v>0</v>
      </c>
    </row>
    <row r="58676" spans="4:4" hidden="1" x14ac:dyDescent="0.35">
      <c r="D58676" s="157">
        <f t="shared" si="927"/>
        <v>0</v>
      </c>
    </row>
    <row r="58677" spans="4:4" hidden="1" x14ac:dyDescent="0.35">
      <c r="D58677" s="157">
        <f t="shared" si="927"/>
        <v>0</v>
      </c>
    </row>
    <row r="58678" spans="4:4" hidden="1" x14ac:dyDescent="0.35">
      <c r="D58678" s="157">
        <f t="shared" si="927"/>
        <v>0</v>
      </c>
    </row>
    <row r="58679" spans="4:4" hidden="1" x14ac:dyDescent="0.35">
      <c r="D58679" s="157">
        <f t="shared" si="927"/>
        <v>0</v>
      </c>
    </row>
    <row r="58680" spans="4:4" hidden="1" x14ac:dyDescent="0.35">
      <c r="D58680" s="157">
        <f t="shared" si="927"/>
        <v>0</v>
      </c>
    </row>
    <row r="58681" spans="4:4" hidden="1" x14ac:dyDescent="0.35">
      <c r="D58681" s="157">
        <f t="shared" si="927"/>
        <v>0</v>
      </c>
    </row>
    <row r="58682" spans="4:4" hidden="1" x14ac:dyDescent="0.35">
      <c r="D58682" s="157">
        <f t="shared" si="927"/>
        <v>0</v>
      </c>
    </row>
    <row r="58683" spans="4:4" hidden="1" x14ac:dyDescent="0.35">
      <c r="D58683" s="157">
        <f t="shared" si="927"/>
        <v>0</v>
      </c>
    </row>
    <row r="58684" spans="4:4" hidden="1" x14ac:dyDescent="0.35">
      <c r="D58684" s="157">
        <f t="shared" si="927"/>
        <v>0</v>
      </c>
    </row>
    <row r="58685" spans="4:4" hidden="1" x14ac:dyDescent="0.35">
      <c r="D58685" s="157">
        <f t="shared" si="927"/>
        <v>0</v>
      </c>
    </row>
    <row r="58686" spans="4:4" hidden="1" x14ac:dyDescent="0.35">
      <c r="D58686" s="157">
        <f t="shared" si="927"/>
        <v>0</v>
      </c>
    </row>
    <row r="58687" spans="4:4" hidden="1" x14ac:dyDescent="0.35">
      <c r="D58687" s="157">
        <f t="shared" si="927"/>
        <v>0</v>
      </c>
    </row>
    <row r="58688" spans="4:4" hidden="1" x14ac:dyDescent="0.35">
      <c r="D58688" s="157">
        <f t="shared" si="927"/>
        <v>0</v>
      </c>
    </row>
    <row r="58689" spans="4:4" hidden="1" x14ac:dyDescent="0.35">
      <c r="D58689" s="157">
        <f t="shared" si="927"/>
        <v>0</v>
      </c>
    </row>
    <row r="58690" spans="4:4" hidden="1" x14ac:dyDescent="0.35">
      <c r="D58690" s="157">
        <f t="shared" si="927"/>
        <v>0</v>
      </c>
    </row>
    <row r="58691" spans="4:4" hidden="1" x14ac:dyDescent="0.35">
      <c r="D58691" s="157">
        <f t="shared" si="927"/>
        <v>0</v>
      </c>
    </row>
    <row r="58692" spans="4:4" hidden="1" x14ac:dyDescent="0.35">
      <c r="D58692" s="157">
        <f t="shared" ref="D58692:D58755" si="928">SUBTOTAL(109,D58659:D58691)</f>
        <v>0</v>
      </c>
    </row>
    <row r="58693" spans="4:4" hidden="1" x14ac:dyDescent="0.35">
      <c r="D58693" s="157">
        <f t="shared" si="928"/>
        <v>0</v>
      </c>
    </row>
    <row r="58694" spans="4:4" hidden="1" x14ac:dyDescent="0.35">
      <c r="D58694" s="157">
        <f t="shared" si="928"/>
        <v>0</v>
      </c>
    </row>
    <row r="58695" spans="4:4" hidden="1" x14ac:dyDescent="0.35">
      <c r="D58695" s="157">
        <f t="shared" si="928"/>
        <v>0</v>
      </c>
    </row>
    <row r="58696" spans="4:4" hidden="1" x14ac:dyDescent="0.35">
      <c r="D58696" s="157">
        <f t="shared" si="928"/>
        <v>0</v>
      </c>
    </row>
    <row r="58697" spans="4:4" hidden="1" x14ac:dyDescent="0.35">
      <c r="D58697" s="157">
        <f t="shared" si="928"/>
        <v>0</v>
      </c>
    </row>
    <row r="58698" spans="4:4" hidden="1" x14ac:dyDescent="0.35">
      <c r="D58698" s="157">
        <f t="shared" si="928"/>
        <v>0</v>
      </c>
    </row>
    <row r="58699" spans="4:4" hidden="1" x14ac:dyDescent="0.35">
      <c r="D58699" s="157">
        <f t="shared" si="928"/>
        <v>0</v>
      </c>
    </row>
    <row r="58700" spans="4:4" hidden="1" x14ac:dyDescent="0.35">
      <c r="D58700" s="157">
        <f t="shared" si="928"/>
        <v>0</v>
      </c>
    </row>
    <row r="58701" spans="4:4" hidden="1" x14ac:dyDescent="0.35">
      <c r="D58701" s="157">
        <f t="shared" si="928"/>
        <v>0</v>
      </c>
    </row>
    <row r="58702" spans="4:4" hidden="1" x14ac:dyDescent="0.35">
      <c r="D58702" s="157">
        <f t="shared" si="928"/>
        <v>0</v>
      </c>
    </row>
    <row r="58703" spans="4:4" hidden="1" x14ac:dyDescent="0.35">
      <c r="D58703" s="157">
        <f t="shared" si="928"/>
        <v>0</v>
      </c>
    </row>
    <row r="58704" spans="4:4" hidden="1" x14ac:dyDescent="0.35">
      <c r="D58704" s="157">
        <f t="shared" si="928"/>
        <v>0</v>
      </c>
    </row>
    <row r="58705" spans="4:4" hidden="1" x14ac:dyDescent="0.35">
      <c r="D58705" s="157">
        <f t="shared" si="928"/>
        <v>0</v>
      </c>
    </row>
    <row r="58706" spans="4:4" hidden="1" x14ac:dyDescent="0.35">
      <c r="D58706" s="157">
        <f t="shared" si="928"/>
        <v>0</v>
      </c>
    </row>
    <row r="58707" spans="4:4" hidden="1" x14ac:dyDescent="0.35">
      <c r="D58707" s="157">
        <f t="shared" si="928"/>
        <v>0</v>
      </c>
    </row>
    <row r="58708" spans="4:4" hidden="1" x14ac:dyDescent="0.35">
      <c r="D58708" s="157">
        <f t="shared" si="928"/>
        <v>0</v>
      </c>
    </row>
    <row r="58709" spans="4:4" hidden="1" x14ac:dyDescent="0.35">
      <c r="D58709" s="157">
        <f t="shared" si="928"/>
        <v>0</v>
      </c>
    </row>
    <row r="58710" spans="4:4" hidden="1" x14ac:dyDescent="0.35">
      <c r="D58710" s="157">
        <f t="shared" si="928"/>
        <v>0</v>
      </c>
    </row>
    <row r="58711" spans="4:4" hidden="1" x14ac:dyDescent="0.35">
      <c r="D58711" s="157">
        <f t="shared" si="928"/>
        <v>0</v>
      </c>
    </row>
    <row r="58712" spans="4:4" hidden="1" x14ac:dyDescent="0.35">
      <c r="D58712" s="157">
        <f t="shared" si="928"/>
        <v>0</v>
      </c>
    </row>
    <row r="58713" spans="4:4" hidden="1" x14ac:dyDescent="0.35">
      <c r="D58713" s="157">
        <f t="shared" si="928"/>
        <v>0</v>
      </c>
    </row>
    <row r="58714" spans="4:4" hidden="1" x14ac:dyDescent="0.35">
      <c r="D58714" s="157">
        <f t="shared" si="928"/>
        <v>0</v>
      </c>
    </row>
    <row r="58715" spans="4:4" hidden="1" x14ac:dyDescent="0.35">
      <c r="D58715" s="157">
        <f t="shared" si="928"/>
        <v>0</v>
      </c>
    </row>
    <row r="58716" spans="4:4" hidden="1" x14ac:dyDescent="0.35">
      <c r="D58716" s="157">
        <f t="shared" si="928"/>
        <v>0</v>
      </c>
    </row>
    <row r="58717" spans="4:4" hidden="1" x14ac:dyDescent="0.35">
      <c r="D58717" s="157">
        <f t="shared" si="928"/>
        <v>0</v>
      </c>
    </row>
    <row r="58718" spans="4:4" hidden="1" x14ac:dyDescent="0.35">
      <c r="D58718" s="157">
        <f t="shared" si="928"/>
        <v>0</v>
      </c>
    </row>
    <row r="58719" spans="4:4" hidden="1" x14ac:dyDescent="0.35">
      <c r="D58719" s="157">
        <f t="shared" si="928"/>
        <v>0</v>
      </c>
    </row>
    <row r="58720" spans="4:4" hidden="1" x14ac:dyDescent="0.35">
      <c r="D58720" s="157">
        <f t="shared" si="928"/>
        <v>0</v>
      </c>
    </row>
    <row r="58721" spans="4:4" hidden="1" x14ac:dyDescent="0.35">
      <c r="D58721" s="157">
        <f t="shared" si="928"/>
        <v>0</v>
      </c>
    </row>
    <row r="58722" spans="4:4" hidden="1" x14ac:dyDescent="0.35">
      <c r="D58722" s="157">
        <f t="shared" si="928"/>
        <v>0</v>
      </c>
    </row>
    <row r="58723" spans="4:4" hidden="1" x14ac:dyDescent="0.35">
      <c r="D58723" s="157">
        <f t="shared" si="928"/>
        <v>0</v>
      </c>
    </row>
    <row r="58724" spans="4:4" hidden="1" x14ac:dyDescent="0.35">
      <c r="D58724" s="157">
        <f t="shared" si="928"/>
        <v>0</v>
      </c>
    </row>
    <row r="58725" spans="4:4" hidden="1" x14ac:dyDescent="0.35">
      <c r="D58725" s="157">
        <f t="shared" si="928"/>
        <v>0</v>
      </c>
    </row>
    <row r="58726" spans="4:4" hidden="1" x14ac:dyDescent="0.35">
      <c r="D58726" s="157">
        <f t="shared" si="928"/>
        <v>0</v>
      </c>
    </row>
    <row r="58727" spans="4:4" hidden="1" x14ac:dyDescent="0.35">
      <c r="D58727" s="157">
        <f t="shared" si="928"/>
        <v>0</v>
      </c>
    </row>
    <row r="58728" spans="4:4" hidden="1" x14ac:dyDescent="0.35">
      <c r="D58728" s="157">
        <f t="shared" si="928"/>
        <v>0</v>
      </c>
    </row>
    <row r="58729" spans="4:4" hidden="1" x14ac:dyDescent="0.35">
      <c r="D58729" s="157">
        <f t="shared" si="928"/>
        <v>0</v>
      </c>
    </row>
    <row r="58730" spans="4:4" hidden="1" x14ac:dyDescent="0.35">
      <c r="D58730" s="157">
        <f t="shared" si="928"/>
        <v>0</v>
      </c>
    </row>
    <row r="58731" spans="4:4" hidden="1" x14ac:dyDescent="0.35">
      <c r="D58731" s="157">
        <f t="shared" si="928"/>
        <v>0</v>
      </c>
    </row>
    <row r="58732" spans="4:4" hidden="1" x14ac:dyDescent="0.35">
      <c r="D58732" s="157">
        <f t="shared" si="928"/>
        <v>0</v>
      </c>
    </row>
    <row r="58733" spans="4:4" hidden="1" x14ac:dyDescent="0.35">
      <c r="D58733" s="157">
        <f t="shared" si="928"/>
        <v>0</v>
      </c>
    </row>
    <row r="58734" spans="4:4" hidden="1" x14ac:dyDescent="0.35">
      <c r="D58734" s="157">
        <f t="shared" si="928"/>
        <v>0</v>
      </c>
    </row>
    <row r="58735" spans="4:4" hidden="1" x14ac:dyDescent="0.35">
      <c r="D58735" s="157">
        <f t="shared" si="928"/>
        <v>0</v>
      </c>
    </row>
    <row r="58736" spans="4:4" hidden="1" x14ac:dyDescent="0.35">
      <c r="D58736" s="157">
        <f t="shared" si="928"/>
        <v>0</v>
      </c>
    </row>
    <row r="58737" spans="4:4" hidden="1" x14ac:dyDescent="0.35">
      <c r="D58737" s="157">
        <f t="shared" si="928"/>
        <v>0</v>
      </c>
    </row>
    <row r="58738" spans="4:4" hidden="1" x14ac:dyDescent="0.35">
      <c r="D58738" s="157">
        <f t="shared" si="928"/>
        <v>0</v>
      </c>
    </row>
    <row r="58739" spans="4:4" hidden="1" x14ac:dyDescent="0.35">
      <c r="D58739" s="157">
        <f t="shared" si="928"/>
        <v>0</v>
      </c>
    </row>
    <row r="58740" spans="4:4" hidden="1" x14ac:dyDescent="0.35">
      <c r="D58740" s="157">
        <f t="shared" si="928"/>
        <v>0</v>
      </c>
    </row>
    <row r="58741" spans="4:4" hidden="1" x14ac:dyDescent="0.35">
      <c r="D58741" s="157">
        <f t="shared" si="928"/>
        <v>0</v>
      </c>
    </row>
    <row r="58742" spans="4:4" hidden="1" x14ac:dyDescent="0.35">
      <c r="D58742" s="157">
        <f t="shared" si="928"/>
        <v>0</v>
      </c>
    </row>
    <row r="58743" spans="4:4" hidden="1" x14ac:dyDescent="0.35">
      <c r="D58743" s="157">
        <f t="shared" si="928"/>
        <v>0</v>
      </c>
    </row>
    <row r="58744" spans="4:4" hidden="1" x14ac:dyDescent="0.35">
      <c r="D58744" s="157">
        <f t="shared" si="928"/>
        <v>0</v>
      </c>
    </row>
    <row r="58745" spans="4:4" hidden="1" x14ac:dyDescent="0.35">
      <c r="D58745" s="157">
        <f t="shared" si="928"/>
        <v>0</v>
      </c>
    </row>
    <row r="58746" spans="4:4" hidden="1" x14ac:dyDescent="0.35">
      <c r="D58746" s="157">
        <f t="shared" si="928"/>
        <v>0</v>
      </c>
    </row>
    <row r="58747" spans="4:4" hidden="1" x14ac:dyDescent="0.35">
      <c r="D58747" s="157">
        <f t="shared" si="928"/>
        <v>0</v>
      </c>
    </row>
    <row r="58748" spans="4:4" hidden="1" x14ac:dyDescent="0.35">
      <c r="D58748" s="157">
        <f t="shared" si="928"/>
        <v>0</v>
      </c>
    </row>
    <row r="58749" spans="4:4" hidden="1" x14ac:dyDescent="0.35">
      <c r="D58749" s="157">
        <f t="shared" si="928"/>
        <v>0</v>
      </c>
    </row>
    <row r="58750" spans="4:4" hidden="1" x14ac:dyDescent="0.35">
      <c r="D58750" s="157">
        <f t="shared" si="928"/>
        <v>0</v>
      </c>
    </row>
    <row r="58751" spans="4:4" hidden="1" x14ac:dyDescent="0.35">
      <c r="D58751" s="157">
        <f t="shared" si="928"/>
        <v>0</v>
      </c>
    </row>
    <row r="58752" spans="4:4" hidden="1" x14ac:dyDescent="0.35">
      <c r="D58752" s="157">
        <f t="shared" si="928"/>
        <v>0</v>
      </c>
    </row>
    <row r="58753" spans="4:4" hidden="1" x14ac:dyDescent="0.35">
      <c r="D58753" s="157">
        <f t="shared" si="928"/>
        <v>0</v>
      </c>
    </row>
    <row r="58754" spans="4:4" hidden="1" x14ac:dyDescent="0.35">
      <c r="D58754" s="157">
        <f t="shared" si="928"/>
        <v>0</v>
      </c>
    </row>
    <row r="58755" spans="4:4" hidden="1" x14ac:dyDescent="0.35">
      <c r="D58755" s="157">
        <f t="shared" si="928"/>
        <v>0</v>
      </c>
    </row>
    <row r="58756" spans="4:4" hidden="1" x14ac:dyDescent="0.35">
      <c r="D58756" s="157">
        <f t="shared" ref="D58756:D58819" si="929">SUBTOTAL(109,D58723:D58755)</f>
        <v>0</v>
      </c>
    </row>
    <row r="58757" spans="4:4" hidden="1" x14ac:dyDescent="0.35">
      <c r="D58757" s="157">
        <f t="shared" si="929"/>
        <v>0</v>
      </c>
    </row>
    <row r="58758" spans="4:4" hidden="1" x14ac:dyDescent="0.35">
      <c r="D58758" s="157">
        <f t="shared" si="929"/>
        <v>0</v>
      </c>
    </row>
    <row r="58759" spans="4:4" hidden="1" x14ac:dyDescent="0.35">
      <c r="D58759" s="157">
        <f t="shared" si="929"/>
        <v>0</v>
      </c>
    </row>
    <row r="58760" spans="4:4" hidden="1" x14ac:dyDescent="0.35">
      <c r="D58760" s="157">
        <f t="shared" si="929"/>
        <v>0</v>
      </c>
    </row>
    <row r="58761" spans="4:4" hidden="1" x14ac:dyDescent="0.35">
      <c r="D58761" s="157">
        <f t="shared" si="929"/>
        <v>0</v>
      </c>
    </row>
    <row r="58762" spans="4:4" hidden="1" x14ac:dyDescent="0.35">
      <c r="D58762" s="157">
        <f t="shared" si="929"/>
        <v>0</v>
      </c>
    </row>
    <row r="58763" spans="4:4" hidden="1" x14ac:dyDescent="0.35">
      <c r="D58763" s="157">
        <f t="shared" si="929"/>
        <v>0</v>
      </c>
    </row>
    <row r="58764" spans="4:4" hidden="1" x14ac:dyDescent="0.35">
      <c r="D58764" s="157">
        <f t="shared" si="929"/>
        <v>0</v>
      </c>
    </row>
    <row r="58765" spans="4:4" hidden="1" x14ac:dyDescent="0.35">
      <c r="D58765" s="157">
        <f t="shared" si="929"/>
        <v>0</v>
      </c>
    </row>
    <row r="58766" spans="4:4" hidden="1" x14ac:dyDescent="0.35">
      <c r="D58766" s="157">
        <f t="shared" si="929"/>
        <v>0</v>
      </c>
    </row>
    <row r="58767" spans="4:4" hidden="1" x14ac:dyDescent="0.35">
      <c r="D58767" s="157">
        <f t="shared" si="929"/>
        <v>0</v>
      </c>
    </row>
    <row r="58768" spans="4:4" hidden="1" x14ac:dyDescent="0.35">
      <c r="D58768" s="157">
        <f t="shared" si="929"/>
        <v>0</v>
      </c>
    </row>
    <row r="58769" spans="4:4" hidden="1" x14ac:dyDescent="0.35">
      <c r="D58769" s="157">
        <f t="shared" si="929"/>
        <v>0</v>
      </c>
    </row>
    <row r="58770" spans="4:4" hidden="1" x14ac:dyDescent="0.35">
      <c r="D58770" s="157">
        <f t="shared" si="929"/>
        <v>0</v>
      </c>
    </row>
    <row r="58771" spans="4:4" hidden="1" x14ac:dyDescent="0.35">
      <c r="D58771" s="157">
        <f t="shared" si="929"/>
        <v>0</v>
      </c>
    </row>
    <row r="58772" spans="4:4" hidden="1" x14ac:dyDescent="0.35">
      <c r="D58772" s="157">
        <f t="shared" si="929"/>
        <v>0</v>
      </c>
    </row>
    <row r="58773" spans="4:4" hidden="1" x14ac:dyDescent="0.35">
      <c r="D58773" s="157">
        <f t="shared" si="929"/>
        <v>0</v>
      </c>
    </row>
    <row r="58774" spans="4:4" hidden="1" x14ac:dyDescent="0.35">
      <c r="D58774" s="157">
        <f t="shared" si="929"/>
        <v>0</v>
      </c>
    </row>
    <row r="58775" spans="4:4" hidden="1" x14ac:dyDescent="0.35">
      <c r="D58775" s="157">
        <f t="shared" si="929"/>
        <v>0</v>
      </c>
    </row>
    <row r="58776" spans="4:4" hidden="1" x14ac:dyDescent="0.35">
      <c r="D58776" s="157">
        <f t="shared" si="929"/>
        <v>0</v>
      </c>
    </row>
    <row r="58777" spans="4:4" hidden="1" x14ac:dyDescent="0.35">
      <c r="D58777" s="157">
        <f t="shared" si="929"/>
        <v>0</v>
      </c>
    </row>
    <row r="58778" spans="4:4" hidden="1" x14ac:dyDescent="0.35">
      <c r="D58778" s="157">
        <f t="shared" si="929"/>
        <v>0</v>
      </c>
    </row>
    <row r="58779" spans="4:4" hidden="1" x14ac:dyDescent="0.35">
      <c r="D58779" s="157">
        <f t="shared" si="929"/>
        <v>0</v>
      </c>
    </row>
    <row r="58780" spans="4:4" hidden="1" x14ac:dyDescent="0.35">
      <c r="D58780" s="157">
        <f t="shared" si="929"/>
        <v>0</v>
      </c>
    </row>
    <row r="58781" spans="4:4" hidden="1" x14ac:dyDescent="0.35">
      <c r="D58781" s="157">
        <f t="shared" si="929"/>
        <v>0</v>
      </c>
    </row>
    <row r="58782" spans="4:4" hidden="1" x14ac:dyDescent="0.35">
      <c r="D58782" s="157">
        <f t="shared" si="929"/>
        <v>0</v>
      </c>
    </row>
    <row r="58783" spans="4:4" hidden="1" x14ac:dyDescent="0.35">
      <c r="D58783" s="157">
        <f t="shared" si="929"/>
        <v>0</v>
      </c>
    </row>
    <row r="58784" spans="4:4" hidden="1" x14ac:dyDescent="0.35">
      <c r="D58784" s="157">
        <f t="shared" si="929"/>
        <v>0</v>
      </c>
    </row>
    <row r="58785" spans="4:4" hidden="1" x14ac:dyDescent="0.35">
      <c r="D58785" s="157">
        <f t="shared" si="929"/>
        <v>0</v>
      </c>
    </row>
    <row r="58786" spans="4:4" hidden="1" x14ac:dyDescent="0.35">
      <c r="D58786" s="157">
        <f t="shared" si="929"/>
        <v>0</v>
      </c>
    </row>
    <row r="58787" spans="4:4" hidden="1" x14ac:dyDescent="0.35">
      <c r="D58787" s="157">
        <f t="shared" si="929"/>
        <v>0</v>
      </c>
    </row>
    <row r="58788" spans="4:4" hidden="1" x14ac:dyDescent="0.35">
      <c r="D58788" s="157">
        <f t="shared" si="929"/>
        <v>0</v>
      </c>
    </row>
    <row r="58789" spans="4:4" hidden="1" x14ac:dyDescent="0.35">
      <c r="D58789" s="157">
        <f t="shared" si="929"/>
        <v>0</v>
      </c>
    </row>
    <row r="58790" spans="4:4" hidden="1" x14ac:dyDescent="0.35">
      <c r="D58790" s="157">
        <f t="shared" si="929"/>
        <v>0</v>
      </c>
    </row>
    <row r="58791" spans="4:4" hidden="1" x14ac:dyDescent="0.35">
      <c r="D58791" s="157">
        <f t="shared" si="929"/>
        <v>0</v>
      </c>
    </row>
    <row r="58792" spans="4:4" hidden="1" x14ac:dyDescent="0.35">
      <c r="D58792" s="157">
        <f t="shared" si="929"/>
        <v>0</v>
      </c>
    </row>
    <row r="58793" spans="4:4" hidden="1" x14ac:dyDescent="0.35">
      <c r="D58793" s="157">
        <f t="shared" si="929"/>
        <v>0</v>
      </c>
    </row>
    <row r="58794" spans="4:4" hidden="1" x14ac:dyDescent="0.35">
      <c r="D58794" s="157">
        <f t="shared" si="929"/>
        <v>0</v>
      </c>
    </row>
    <row r="58795" spans="4:4" hidden="1" x14ac:dyDescent="0.35">
      <c r="D58795" s="157">
        <f t="shared" si="929"/>
        <v>0</v>
      </c>
    </row>
    <row r="58796" spans="4:4" hidden="1" x14ac:dyDescent="0.35">
      <c r="D58796" s="157">
        <f t="shared" si="929"/>
        <v>0</v>
      </c>
    </row>
    <row r="58797" spans="4:4" hidden="1" x14ac:dyDescent="0.35">
      <c r="D58797" s="157">
        <f t="shared" si="929"/>
        <v>0</v>
      </c>
    </row>
    <row r="58798" spans="4:4" hidden="1" x14ac:dyDescent="0.35">
      <c r="D58798" s="157">
        <f t="shared" si="929"/>
        <v>0</v>
      </c>
    </row>
    <row r="58799" spans="4:4" hidden="1" x14ac:dyDescent="0.35">
      <c r="D58799" s="157">
        <f t="shared" si="929"/>
        <v>0</v>
      </c>
    </row>
    <row r="58800" spans="4:4" hidden="1" x14ac:dyDescent="0.35">
      <c r="D58800" s="157">
        <f t="shared" si="929"/>
        <v>0</v>
      </c>
    </row>
    <row r="58801" spans="4:4" hidden="1" x14ac:dyDescent="0.35">
      <c r="D58801" s="157">
        <f t="shared" si="929"/>
        <v>0</v>
      </c>
    </row>
    <row r="58802" spans="4:4" hidden="1" x14ac:dyDescent="0.35">
      <c r="D58802" s="157">
        <f t="shared" si="929"/>
        <v>0</v>
      </c>
    </row>
    <row r="58803" spans="4:4" hidden="1" x14ac:dyDescent="0.35">
      <c r="D58803" s="157">
        <f t="shared" si="929"/>
        <v>0</v>
      </c>
    </row>
    <row r="58804" spans="4:4" hidden="1" x14ac:dyDescent="0.35">
      <c r="D58804" s="157">
        <f t="shared" si="929"/>
        <v>0</v>
      </c>
    </row>
    <row r="58805" spans="4:4" hidden="1" x14ac:dyDescent="0.35">
      <c r="D58805" s="157">
        <f t="shared" si="929"/>
        <v>0</v>
      </c>
    </row>
    <row r="58806" spans="4:4" hidden="1" x14ac:dyDescent="0.35">
      <c r="D58806" s="157">
        <f t="shared" si="929"/>
        <v>0</v>
      </c>
    </row>
    <row r="58807" spans="4:4" hidden="1" x14ac:dyDescent="0.35">
      <c r="D58807" s="157">
        <f t="shared" si="929"/>
        <v>0</v>
      </c>
    </row>
    <row r="58808" spans="4:4" hidden="1" x14ac:dyDescent="0.35">
      <c r="D58808" s="157">
        <f t="shared" si="929"/>
        <v>0</v>
      </c>
    </row>
    <row r="58809" spans="4:4" hidden="1" x14ac:dyDescent="0.35">
      <c r="D58809" s="157">
        <f t="shared" si="929"/>
        <v>0</v>
      </c>
    </row>
    <row r="58810" spans="4:4" hidden="1" x14ac:dyDescent="0.35">
      <c r="D58810" s="157">
        <f t="shared" si="929"/>
        <v>0</v>
      </c>
    </row>
    <row r="58811" spans="4:4" hidden="1" x14ac:dyDescent="0.35">
      <c r="D58811" s="157">
        <f t="shared" si="929"/>
        <v>0</v>
      </c>
    </row>
    <row r="58812" spans="4:4" hidden="1" x14ac:dyDescent="0.35">
      <c r="D58812" s="157">
        <f t="shared" si="929"/>
        <v>0</v>
      </c>
    </row>
    <row r="58813" spans="4:4" hidden="1" x14ac:dyDescent="0.35">
      <c r="D58813" s="157">
        <f t="shared" si="929"/>
        <v>0</v>
      </c>
    </row>
    <row r="58814" spans="4:4" hidden="1" x14ac:dyDescent="0.35">
      <c r="D58814" s="157">
        <f t="shared" si="929"/>
        <v>0</v>
      </c>
    </row>
    <row r="58815" spans="4:4" hidden="1" x14ac:dyDescent="0.35">
      <c r="D58815" s="157">
        <f t="shared" si="929"/>
        <v>0</v>
      </c>
    </row>
    <row r="58816" spans="4:4" hidden="1" x14ac:dyDescent="0.35">
      <c r="D58816" s="157">
        <f t="shared" si="929"/>
        <v>0</v>
      </c>
    </row>
    <row r="58817" spans="4:4" hidden="1" x14ac:dyDescent="0.35">
      <c r="D58817" s="157">
        <f t="shared" si="929"/>
        <v>0</v>
      </c>
    </row>
    <row r="58818" spans="4:4" hidden="1" x14ac:dyDescent="0.35">
      <c r="D58818" s="157">
        <f t="shared" si="929"/>
        <v>0</v>
      </c>
    </row>
    <row r="58819" spans="4:4" hidden="1" x14ac:dyDescent="0.35">
      <c r="D58819" s="157">
        <f t="shared" si="929"/>
        <v>0</v>
      </c>
    </row>
    <row r="58820" spans="4:4" hidden="1" x14ac:dyDescent="0.35">
      <c r="D58820" s="157">
        <f t="shared" ref="D58820:D58883" si="930">SUBTOTAL(109,D58787:D58819)</f>
        <v>0</v>
      </c>
    </row>
    <row r="58821" spans="4:4" hidden="1" x14ac:dyDescent="0.35">
      <c r="D58821" s="157">
        <f t="shared" si="930"/>
        <v>0</v>
      </c>
    </row>
    <row r="58822" spans="4:4" hidden="1" x14ac:dyDescent="0.35">
      <c r="D58822" s="157">
        <f t="shared" si="930"/>
        <v>0</v>
      </c>
    </row>
    <row r="58823" spans="4:4" hidden="1" x14ac:dyDescent="0.35">
      <c r="D58823" s="157">
        <f t="shared" si="930"/>
        <v>0</v>
      </c>
    </row>
    <row r="58824" spans="4:4" hidden="1" x14ac:dyDescent="0.35">
      <c r="D58824" s="157">
        <f t="shared" si="930"/>
        <v>0</v>
      </c>
    </row>
    <row r="58825" spans="4:4" hidden="1" x14ac:dyDescent="0.35">
      <c r="D58825" s="157">
        <f t="shared" si="930"/>
        <v>0</v>
      </c>
    </row>
    <row r="58826" spans="4:4" hidden="1" x14ac:dyDescent="0.35">
      <c r="D58826" s="157">
        <f t="shared" si="930"/>
        <v>0</v>
      </c>
    </row>
    <row r="58827" spans="4:4" hidden="1" x14ac:dyDescent="0.35">
      <c r="D58827" s="157">
        <f t="shared" si="930"/>
        <v>0</v>
      </c>
    </row>
    <row r="58828" spans="4:4" hidden="1" x14ac:dyDescent="0.35">
      <c r="D58828" s="157">
        <f t="shared" si="930"/>
        <v>0</v>
      </c>
    </row>
    <row r="58829" spans="4:4" hidden="1" x14ac:dyDescent="0.35">
      <c r="D58829" s="157">
        <f t="shared" si="930"/>
        <v>0</v>
      </c>
    </row>
    <row r="58830" spans="4:4" hidden="1" x14ac:dyDescent="0.35">
      <c r="D58830" s="157">
        <f t="shared" si="930"/>
        <v>0</v>
      </c>
    </row>
    <row r="58831" spans="4:4" hidden="1" x14ac:dyDescent="0.35">
      <c r="D58831" s="157">
        <f t="shared" si="930"/>
        <v>0</v>
      </c>
    </row>
    <row r="58832" spans="4:4" hidden="1" x14ac:dyDescent="0.35">
      <c r="D58832" s="157">
        <f t="shared" si="930"/>
        <v>0</v>
      </c>
    </row>
    <row r="58833" spans="4:4" hidden="1" x14ac:dyDescent="0.35">
      <c r="D58833" s="157">
        <f t="shared" si="930"/>
        <v>0</v>
      </c>
    </row>
    <row r="58834" spans="4:4" hidden="1" x14ac:dyDescent="0.35">
      <c r="D58834" s="157">
        <f t="shared" si="930"/>
        <v>0</v>
      </c>
    </row>
    <row r="58835" spans="4:4" hidden="1" x14ac:dyDescent="0.35">
      <c r="D58835" s="157">
        <f t="shared" si="930"/>
        <v>0</v>
      </c>
    </row>
    <row r="58836" spans="4:4" hidden="1" x14ac:dyDescent="0.35">
      <c r="D58836" s="157">
        <f t="shared" si="930"/>
        <v>0</v>
      </c>
    </row>
    <row r="58837" spans="4:4" hidden="1" x14ac:dyDescent="0.35">
      <c r="D58837" s="157">
        <f t="shared" si="930"/>
        <v>0</v>
      </c>
    </row>
    <row r="58838" spans="4:4" hidden="1" x14ac:dyDescent="0.35">
      <c r="D58838" s="157">
        <f t="shared" si="930"/>
        <v>0</v>
      </c>
    </row>
    <row r="58839" spans="4:4" hidden="1" x14ac:dyDescent="0.35">
      <c r="D58839" s="157">
        <f t="shared" si="930"/>
        <v>0</v>
      </c>
    </row>
    <row r="58840" spans="4:4" hidden="1" x14ac:dyDescent="0.35">
      <c r="D58840" s="157">
        <f t="shared" si="930"/>
        <v>0</v>
      </c>
    </row>
    <row r="58841" spans="4:4" hidden="1" x14ac:dyDescent="0.35">
      <c r="D58841" s="157">
        <f t="shared" si="930"/>
        <v>0</v>
      </c>
    </row>
    <row r="58842" spans="4:4" hidden="1" x14ac:dyDescent="0.35">
      <c r="D58842" s="157">
        <f t="shared" si="930"/>
        <v>0</v>
      </c>
    </row>
    <row r="58843" spans="4:4" hidden="1" x14ac:dyDescent="0.35">
      <c r="D58843" s="157">
        <f t="shared" si="930"/>
        <v>0</v>
      </c>
    </row>
    <row r="58844" spans="4:4" hidden="1" x14ac:dyDescent="0.35">
      <c r="D58844" s="157">
        <f t="shared" si="930"/>
        <v>0</v>
      </c>
    </row>
    <row r="58845" spans="4:4" hidden="1" x14ac:dyDescent="0.35">
      <c r="D58845" s="157">
        <f t="shared" si="930"/>
        <v>0</v>
      </c>
    </row>
    <row r="58846" spans="4:4" hidden="1" x14ac:dyDescent="0.35">
      <c r="D58846" s="157">
        <f t="shared" si="930"/>
        <v>0</v>
      </c>
    </row>
    <row r="58847" spans="4:4" hidden="1" x14ac:dyDescent="0.35">
      <c r="D58847" s="157">
        <f t="shared" si="930"/>
        <v>0</v>
      </c>
    </row>
    <row r="58848" spans="4:4" hidden="1" x14ac:dyDescent="0.35">
      <c r="D58848" s="157">
        <f t="shared" si="930"/>
        <v>0</v>
      </c>
    </row>
    <row r="58849" spans="4:4" hidden="1" x14ac:dyDescent="0.35">
      <c r="D58849" s="157">
        <f t="shared" si="930"/>
        <v>0</v>
      </c>
    </row>
    <row r="58850" spans="4:4" hidden="1" x14ac:dyDescent="0.35">
      <c r="D58850" s="157">
        <f t="shared" si="930"/>
        <v>0</v>
      </c>
    </row>
    <row r="58851" spans="4:4" hidden="1" x14ac:dyDescent="0.35">
      <c r="D58851" s="157">
        <f t="shared" si="930"/>
        <v>0</v>
      </c>
    </row>
    <row r="58852" spans="4:4" hidden="1" x14ac:dyDescent="0.35">
      <c r="D58852" s="157">
        <f t="shared" si="930"/>
        <v>0</v>
      </c>
    </row>
    <row r="58853" spans="4:4" hidden="1" x14ac:dyDescent="0.35">
      <c r="D58853" s="157">
        <f t="shared" si="930"/>
        <v>0</v>
      </c>
    </row>
    <row r="58854" spans="4:4" hidden="1" x14ac:dyDescent="0.35">
      <c r="D58854" s="157">
        <f t="shared" si="930"/>
        <v>0</v>
      </c>
    </row>
    <row r="58855" spans="4:4" hidden="1" x14ac:dyDescent="0.35">
      <c r="D58855" s="157">
        <f t="shared" si="930"/>
        <v>0</v>
      </c>
    </row>
    <row r="58856" spans="4:4" hidden="1" x14ac:dyDescent="0.35">
      <c r="D58856" s="157">
        <f t="shared" si="930"/>
        <v>0</v>
      </c>
    </row>
    <row r="58857" spans="4:4" hidden="1" x14ac:dyDescent="0.35">
      <c r="D58857" s="157">
        <f t="shared" si="930"/>
        <v>0</v>
      </c>
    </row>
    <row r="58858" spans="4:4" hidden="1" x14ac:dyDescent="0.35">
      <c r="D58858" s="157">
        <f t="shared" si="930"/>
        <v>0</v>
      </c>
    </row>
    <row r="58859" spans="4:4" hidden="1" x14ac:dyDescent="0.35">
      <c r="D58859" s="157">
        <f t="shared" si="930"/>
        <v>0</v>
      </c>
    </row>
    <row r="58860" spans="4:4" hidden="1" x14ac:dyDescent="0.35">
      <c r="D58860" s="157">
        <f t="shared" si="930"/>
        <v>0</v>
      </c>
    </row>
    <row r="58861" spans="4:4" hidden="1" x14ac:dyDescent="0.35">
      <c r="D58861" s="157">
        <f t="shared" si="930"/>
        <v>0</v>
      </c>
    </row>
    <row r="58862" spans="4:4" hidden="1" x14ac:dyDescent="0.35">
      <c r="D58862" s="157">
        <f t="shared" si="930"/>
        <v>0</v>
      </c>
    </row>
    <row r="58863" spans="4:4" hidden="1" x14ac:dyDescent="0.35">
      <c r="D58863" s="157">
        <f t="shared" si="930"/>
        <v>0</v>
      </c>
    </row>
    <row r="58864" spans="4:4" hidden="1" x14ac:dyDescent="0.35">
      <c r="D58864" s="157">
        <f t="shared" si="930"/>
        <v>0</v>
      </c>
    </row>
    <row r="58865" spans="4:4" hidden="1" x14ac:dyDescent="0.35">
      <c r="D58865" s="157">
        <f t="shared" si="930"/>
        <v>0</v>
      </c>
    </row>
    <row r="58866" spans="4:4" hidden="1" x14ac:dyDescent="0.35">
      <c r="D58866" s="157">
        <f t="shared" si="930"/>
        <v>0</v>
      </c>
    </row>
    <row r="58867" spans="4:4" hidden="1" x14ac:dyDescent="0.35">
      <c r="D58867" s="157">
        <f t="shared" si="930"/>
        <v>0</v>
      </c>
    </row>
    <row r="58868" spans="4:4" hidden="1" x14ac:dyDescent="0.35">
      <c r="D58868" s="157">
        <f t="shared" si="930"/>
        <v>0</v>
      </c>
    </row>
    <row r="58869" spans="4:4" hidden="1" x14ac:dyDescent="0.35">
      <c r="D58869" s="157">
        <f t="shared" si="930"/>
        <v>0</v>
      </c>
    </row>
    <row r="58870" spans="4:4" hidden="1" x14ac:dyDescent="0.35">
      <c r="D58870" s="157">
        <f t="shared" si="930"/>
        <v>0</v>
      </c>
    </row>
    <row r="58871" spans="4:4" hidden="1" x14ac:dyDescent="0.35">
      <c r="D58871" s="157">
        <f t="shared" si="930"/>
        <v>0</v>
      </c>
    </row>
    <row r="58872" spans="4:4" hidden="1" x14ac:dyDescent="0.35">
      <c r="D58872" s="157">
        <f t="shared" si="930"/>
        <v>0</v>
      </c>
    </row>
    <row r="58873" spans="4:4" hidden="1" x14ac:dyDescent="0.35">
      <c r="D58873" s="157">
        <f t="shared" si="930"/>
        <v>0</v>
      </c>
    </row>
    <row r="58874" spans="4:4" hidden="1" x14ac:dyDescent="0.35">
      <c r="D58874" s="157">
        <f t="shared" si="930"/>
        <v>0</v>
      </c>
    </row>
    <row r="58875" spans="4:4" hidden="1" x14ac:dyDescent="0.35">
      <c r="D58875" s="157">
        <f t="shared" si="930"/>
        <v>0</v>
      </c>
    </row>
    <row r="58876" spans="4:4" hidden="1" x14ac:dyDescent="0.35">
      <c r="D58876" s="157">
        <f t="shared" si="930"/>
        <v>0</v>
      </c>
    </row>
    <row r="58877" spans="4:4" hidden="1" x14ac:dyDescent="0.35">
      <c r="D58877" s="157">
        <f t="shared" si="930"/>
        <v>0</v>
      </c>
    </row>
    <row r="58878" spans="4:4" hidden="1" x14ac:dyDescent="0.35">
      <c r="D58878" s="157">
        <f t="shared" si="930"/>
        <v>0</v>
      </c>
    </row>
    <row r="58879" spans="4:4" hidden="1" x14ac:dyDescent="0.35">
      <c r="D58879" s="157">
        <f t="shared" si="930"/>
        <v>0</v>
      </c>
    </row>
    <row r="58880" spans="4:4" hidden="1" x14ac:dyDescent="0.35">
      <c r="D58880" s="157">
        <f t="shared" si="930"/>
        <v>0</v>
      </c>
    </row>
    <row r="58881" spans="4:4" hidden="1" x14ac:dyDescent="0.35">
      <c r="D58881" s="157">
        <f t="shared" si="930"/>
        <v>0</v>
      </c>
    </row>
    <row r="58882" spans="4:4" hidden="1" x14ac:dyDescent="0.35">
      <c r="D58882" s="157">
        <f t="shared" si="930"/>
        <v>0</v>
      </c>
    </row>
    <row r="58883" spans="4:4" hidden="1" x14ac:dyDescent="0.35">
      <c r="D58883" s="157">
        <f t="shared" si="930"/>
        <v>0</v>
      </c>
    </row>
    <row r="58884" spans="4:4" hidden="1" x14ac:dyDescent="0.35">
      <c r="D58884" s="157">
        <f t="shared" ref="D58884:D58947" si="931">SUBTOTAL(109,D58851:D58883)</f>
        <v>0</v>
      </c>
    </row>
    <row r="58885" spans="4:4" hidden="1" x14ac:dyDescent="0.35">
      <c r="D58885" s="157">
        <f t="shared" si="931"/>
        <v>0</v>
      </c>
    </row>
    <row r="58886" spans="4:4" hidden="1" x14ac:dyDescent="0.35">
      <c r="D58886" s="157">
        <f t="shared" si="931"/>
        <v>0</v>
      </c>
    </row>
    <row r="58887" spans="4:4" hidden="1" x14ac:dyDescent="0.35">
      <c r="D58887" s="157">
        <f t="shared" si="931"/>
        <v>0</v>
      </c>
    </row>
    <row r="58888" spans="4:4" hidden="1" x14ac:dyDescent="0.35">
      <c r="D58888" s="157">
        <f t="shared" si="931"/>
        <v>0</v>
      </c>
    </row>
    <row r="58889" spans="4:4" hidden="1" x14ac:dyDescent="0.35">
      <c r="D58889" s="157">
        <f t="shared" si="931"/>
        <v>0</v>
      </c>
    </row>
    <row r="58890" spans="4:4" hidden="1" x14ac:dyDescent="0.35">
      <c r="D58890" s="157">
        <f t="shared" si="931"/>
        <v>0</v>
      </c>
    </row>
    <row r="58891" spans="4:4" hidden="1" x14ac:dyDescent="0.35">
      <c r="D58891" s="157">
        <f t="shared" si="931"/>
        <v>0</v>
      </c>
    </row>
    <row r="58892" spans="4:4" hidden="1" x14ac:dyDescent="0.35">
      <c r="D58892" s="157">
        <f t="shared" si="931"/>
        <v>0</v>
      </c>
    </row>
    <row r="58893" spans="4:4" hidden="1" x14ac:dyDescent="0.35">
      <c r="D58893" s="157">
        <f t="shared" si="931"/>
        <v>0</v>
      </c>
    </row>
    <row r="58894" spans="4:4" hidden="1" x14ac:dyDescent="0.35">
      <c r="D58894" s="157">
        <f t="shared" si="931"/>
        <v>0</v>
      </c>
    </row>
    <row r="58895" spans="4:4" hidden="1" x14ac:dyDescent="0.35">
      <c r="D58895" s="157">
        <f t="shared" si="931"/>
        <v>0</v>
      </c>
    </row>
    <row r="58896" spans="4:4" hidden="1" x14ac:dyDescent="0.35">
      <c r="D58896" s="157">
        <f t="shared" si="931"/>
        <v>0</v>
      </c>
    </row>
    <row r="58897" spans="4:4" hidden="1" x14ac:dyDescent="0.35">
      <c r="D58897" s="157">
        <f t="shared" si="931"/>
        <v>0</v>
      </c>
    </row>
    <row r="58898" spans="4:4" hidden="1" x14ac:dyDescent="0.35">
      <c r="D58898" s="157">
        <f t="shared" si="931"/>
        <v>0</v>
      </c>
    </row>
    <row r="58899" spans="4:4" hidden="1" x14ac:dyDescent="0.35">
      <c r="D58899" s="157">
        <f t="shared" si="931"/>
        <v>0</v>
      </c>
    </row>
    <row r="58900" spans="4:4" hidden="1" x14ac:dyDescent="0.35">
      <c r="D58900" s="157">
        <f t="shared" si="931"/>
        <v>0</v>
      </c>
    </row>
    <row r="58901" spans="4:4" hidden="1" x14ac:dyDescent="0.35">
      <c r="D58901" s="157">
        <f t="shared" si="931"/>
        <v>0</v>
      </c>
    </row>
    <row r="58902" spans="4:4" hidden="1" x14ac:dyDescent="0.35">
      <c r="D58902" s="157">
        <f t="shared" si="931"/>
        <v>0</v>
      </c>
    </row>
    <row r="58903" spans="4:4" hidden="1" x14ac:dyDescent="0.35">
      <c r="D58903" s="157">
        <f t="shared" si="931"/>
        <v>0</v>
      </c>
    </row>
    <row r="58904" spans="4:4" hidden="1" x14ac:dyDescent="0.35">
      <c r="D58904" s="157">
        <f t="shared" si="931"/>
        <v>0</v>
      </c>
    </row>
    <row r="58905" spans="4:4" hidden="1" x14ac:dyDescent="0.35">
      <c r="D58905" s="157">
        <f t="shared" si="931"/>
        <v>0</v>
      </c>
    </row>
    <row r="58906" spans="4:4" hidden="1" x14ac:dyDescent="0.35">
      <c r="D58906" s="157">
        <f t="shared" si="931"/>
        <v>0</v>
      </c>
    </row>
    <row r="58907" spans="4:4" hidden="1" x14ac:dyDescent="0.35">
      <c r="D58907" s="157">
        <f t="shared" si="931"/>
        <v>0</v>
      </c>
    </row>
    <row r="58908" spans="4:4" hidden="1" x14ac:dyDescent="0.35">
      <c r="D58908" s="157">
        <f t="shared" si="931"/>
        <v>0</v>
      </c>
    </row>
    <row r="58909" spans="4:4" hidden="1" x14ac:dyDescent="0.35">
      <c r="D58909" s="157">
        <f t="shared" si="931"/>
        <v>0</v>
      </c>
    </row>
    <row r="58910" spans="4:4" hidden="1" x14ac:dyDescent="0.35">
      <c r="D58910" s="157">
        <f t="shared" si="931"/>
        <v>0</v>
      </c>
    </row>
    <row r="58911" spans="4:4" hidden="1" x14ac:dyDescent="0.35">
      <c r="D58911" s="157">
        <f t="shared" si="931"/>
        <v>0</v>
      </c>
    </row>
    <row r="58912" spans="4:4" hidden="1" x14ac:dyDescent="0.35">
      <c r="D58912" s="157">
        <f t="shared" si="931"/>
        <v>0</v>
      </c>
    </row>
    <row r="58913" spans="4:4" hidden="1" x14ac:dyDescent="0.35">
      <c r="D58913" s="157">
        <f t="shared" si="931"/>
        <v>0</v>
      </c>
    </row>
    <row r="58914" spans="4:4" hidden="1" x14ac:dyDescent="0.35">
      <c r="D58914" s="157">
        <f t="shared" si="931"/>
        <v>0</v>
      </c>
    </row>
    <row r="58915" spans="4:4" hidden="1" x14ac:dyDescent="0.35">
      <c r="D58915" s="157">
        <f t="shared" si="931"/>
        <v>0</v>
      </c>
    </row>
    <row r="58916" spans="4:4" hidden="1" x14ac:dyDescent="0.35">
      <c r="D58916" s="157">
        <f t="shared" si="931"/>
        <v>0</v>
      </c>
    </row>
    <row r="58917" spans="4:4" hidden="1" x14ac:dyDescent="0.35">
      <c r="D58917" s="157">
        <f t="shared" si="931"/>
        <v>0</v>
      </c>
    </row>
    <row r="58918" spans="4:4" hidden="1" x14ac:dyDescent="0.35">
      <c r="D58918" s="157">
        <f t="shared" si="931"/>
        <v>0</v>
      </c>
    </row>
    <row r="58919" spans="4:4" hidden="1" x14ac:dyDescent="0.35">
      <c r="D58919" s="157">
        <f t="shared" si="931"/>
        <v>0</v>
      </c>
    </row>
    <row r="58920" spans="4:4" hidden="1" x14ac:dyDescent="0.35">
      <c r="D58920" s="157">
        <f t="shared" si="931"/>
        <v>0</v>
      </c>
    </row>
    <row r="58921" spans="4:4" hidden="1" x14ac:dyDescent="0.35">
      <c r="D58921" s="157">
        <f t="shared" si="931"/>
        <v>0</v>
      </c>
    </row>
    <row r="58922" spans="4:4" hidden="1" x14ac:dyDescent="0.35">
      <c r="D58922" s="157">
        <f t="shared" si="931"/>
        <v>0</v>
      </c>
    </row>
    <row r="58923" spans="4:4" hidden="1" x14ac:dyDescent="0.35">
      <c r="D58923" s="157">
        <f t="shared" si="931"/>
        <v>0</v>
      </c>
    </row>
    <row r="58924" spans="4:4" hidden="1" x14ac:dyDescent="0.35">
      <c r="D58924" s="157">
        <f t="shared" si="931"/>
        <v>0</v>
      </c>
    </row>
    <row r="58925" spans="4:4" hidden="1" x14ac:dyDescent="0.35">
      <c r="D58925" s="157">
        <f t="shared" si="931"/>
        <v>0</v>
      </c>
    </row>
    <row r="58926" spans="4:4" hidden="1" x14ac:dyDescent="0.35">
      <c r="D58926" s="157">
        <f t="shared" si="931"/>
        <v>0</v>
      </c>
    </row>
    <row r="58927" spans="4:4" hidden="1" x14ac:dyDescent="0.35">
      <c r="D58927" s="157">
        <f t="shared" si="931"/>
        <v>0</v>
      </c>
    </row>
    <row r="58928" spans="4:4" hidden="1" x14ac:dyDescent="0.35">
      <c r="D58928" s="157">
        <f t="shared" si="931"/>
        <v>0</v>
      </c>
    </row>
    <row r="58929" spans="4:4" hidden="1" x14ac:dyDescent="0.35">
      <c r="D58929" s="157">
        <f t="shared" si="931"/>
        <v>0</v>
      </c>
    </row>
    <row r="58930" spans="4:4" hidden="1" x14ac:dyDescent="0.35">
      <c r="D58930" s="157">
        <f t="shared" si="931"/>
        <v>0</v>
      </c>
    </row>
    <row r="58931" spans="4:4" hidden="1" x14ac:dyDescent="0.35">
      <c r="D58931" s="157">
        <f t="shared" si="931"/>
        <v>0</v>
      </c>
    </row>
    <row r="58932" spans="4:4" hidden="1" x14ac:dyDescent="0.35">
      <c r="D58932" s="157">
        <f t="shared" si="931"/>
        <v>0</v>
      </c>
    </row>
    <row r="58933" spans="4:4" hidden="1" x14ac:dyDescent="0.35">
      <c r="D58933" s="157">
        <f t="shared" si="931"/>
        <v>0</v>
      </c>
    </row>
    <row r="58934" spans="4:4" hidden="1" x14ac:dyDescent="0.35">
      <c r="D58934" s="157">
        <f t="shared" si="931"/>
        <v>0</v>
      </c>
    </row>
    <row r="58935" spans="4:4" hidden="1" x14ac:dyDescent="0.35">
      <c r="D58935" s="157">
        <f t="shared" si="931"/>
        <v>0</v>
      </c>
    </row>
    <row r="58936" spans="4:4" hidden="1" x14ac:dyDescent="0.35">
      <c r="D58936" s="157">
        <f t="shared" si="931"/>
        <v>0</v>
      </c>
    </row>
    <row r="58937" spans="4:4" hidden="1" x14ac:dyDescent="0.35">
      <c r="D58937" s="157">
        <f t="shared" si="931"/>
        <v>0</v>
      </c>
    </row>
    <row r="58938" spans="4:4" hidden="1" x14ac:dyDescent="0.35">
      <c r="D58938" s="157">
        <f t="shared" si="931"/>
        <v>0</v>
      </c>
    </row>
    <row r="58939" spans="4:4" hidden="1" x14ac:dyDescent="0.35">
      <c r="D58939" s="157">
        <f t="shared" si="931"/>
        <v>0</v>
      </c>
    </row>
    <row r="58940" spans="4:4" hidden="1" x14ac:dyDescent="0.35">
      <c r="D58940" s="157">
        <f t="shared" si="931"/>
        <v>0</v>
      </c>
    </row>
    <row r="58941" spans="4:4" hidden="1" x14ac:dyDescent="0.35">
      <c r="D58941" s="157">
        <f t="shared" si="931"/>
        <v>0</v>
      </c>
    </row>
    <row r="58942" spans="4:4" hidden="1" x14ac:dyDescent="0.35">
      <c r="D58942" s="157">
        <f t="shared" si="931"/>
        <v>0</v>
      </c>
    </row>
    <row r="58943" spans="4:4" hidden="1" x14ac:dyDescent="0.35">
      <c r="D58943" s="157">
        <f t="shared" si="931"/>
        <v>0</v>
      </c>
    </row>
    <row r="58944" spans="4:4" hidden="1" x14ac:dyDescent="0.35">
      <c r="D58944" s="157">
        <f t="shared" si="931"/>
        <v>0</v>
      </c>
    </row>
    <row r="58945" spans="4:4" hidden="1" x14ac:dyDescent="0.35">
      <c r="D58945" s="157">
        <f t="shared" si="931"/>
        <v>0</v>
      </c>
    </row>
    <row r="58946" spans="4:4" hidden="1" x14ac:dyDescent="0.35">
      <c r="D58946" s="157">
        <f t="shared" si="931"/>
        <v>0</v>
      </c>
    </row>
    <row r="58947" spans="4:4" hidden="1" x14ac:dyDescent="0.35">
      <c r="D58947" s="157">
        <f t="shared" si="931"/>
        <v>0</v>
      </c>
    </row>
    <row r="58948" spans="4:4" hidden="1" x14ac:dyDescent="0.35">
      <c r="D58948" s="157">
        <f t="shared" ref="D58948:D59011" si="932">SUBTOTAL(109,D58915:D58947)</f>
        <v>0</v>
      </c>
    </row>
    <row r="58949" spans="4:4" hidden="1" x14ac:dyDescent="0.35">
      <c r="D58949" s="157">
        <f t="shared" si="932"/>
        <v>0</v>
      </c>
    </row>
    <row r="58950" spans="4:4" hidden="1" x14ac:dyDescent="0.35">
      <c r="D58950" s="157">
        <f t="shared" si="932"/>
        <v>0</v>
      </c>
    </row>
    <row r="58951" spans="4:4" hidden="1" x14ac:dyDescent="0.35">
      <c r="D58951" s="157">
        <f t="shared" si="932"/>
        <v>0</v>
      </c>
    </row>
    <row r="58952" spans="4:4" hidden="1" x14ac:dyDescent="0.35">
      <c r="D58952" s="157">
        <f t="shared" si="932"/>
        <v>0</v>
      </c>
    </row>
    <row r="58953" spans="4:4" hidden="1" x14ac:dyDescent="0.35">
      <c r="D58953" s="157">
        <f t="shared" si="932"/>
        <v>0</v>
      </c>
    </row>
    <row r="58954" spans="4:4" hidden="1" x14ac:dyDescent="0.35">
      <c r="D58954" s="157">
        <f t="shared" si="932"/>
        <v>0</v>
      </c>
    </row>
    <row r="58955" spans="4:4" hidden="1" x14ac:dyDescent="0.35">
      <c r="D58955" s="157">
        <f t="shared" si="932"/>
        <v>0</v>
      </c>
    </row>
    <row r="58956" spans="4:4" hidden="1" x14ac:dyDescent="0.35">
      <c r="D58956" s="157">
        <f t="shared" si="932"/>
        <v>0</v>
      </c>
    </row>
    <row r="58957" spans="4:4" hidden="1" x14ac:dyDescent="0.35">
      <c r="D58957" s="157">
        <f t="shared" si="932"/>
        <v>0</v>
      </c>
    </row>
    <row r="58958" spans="4:4" hidden="1" x14ac:dyDescent="0.35">
      <c r="D58958" s="157">
        <f t="shared" si="932"/>
        <v>0</v>
      </c>
    </row>
    <row r="58959" spans="4:4" hidden="1" x14ac:dyDescent="0.35">
      <c r="D58959" s="157">
        <f t="shared" si="932"/>
        <v>0</v>
      </c>
    </row>
    <row r="58960" spans="4:4" hidden="1" x14ac:dyDescent="0.35">
      <c r="D58960" s="157">
        <f t="shared" si="932"/>
        <v>0</v>
      </c>
    </row>
    <row r="58961" spans="4:4" hidden="1" x14ac:dyDescent="0.35">
      <c r="D58961" s="157">
        <f t="shared" si="932"/>
        <v>0</v>
      </c>
    </row>
    <row r="58962" spans="4:4" hidden="1" x14ac:dyDescent="0.35">
      <c r="D58962" s="157">
        <f t="shared" si="932"/>
        <v>0</v>
      </c>
    </row>
    <row r="58963" spans="4:4" hidden="1" x14ac:dyDescent="0.35">
      <c r="D58963" s="157">
        <f t="shared" si="932"/>
        <v>0</v>
      </c>
    </row>
    <row r="58964" spans="4:4" hidden="1" x14ac:dyDescent="0.35">
      <c r="D58964" s="157">
        <f t="shared" si="932"/>
        <v>0</v>
      </c>
    </row>
    <row r="58965" spans="4:4" hidden="1" x14ac:dyDescent="0.35">
      <c r="D58965" s="157">
        <f t="shared" si="932"/>
        <v>0</v>
      </c>
    </row>
    <row r="58966" spans="4:4" hidden="1" x14ac:dyDescent="0.35">
      <c r="D58966" s="157">
        <f t="shared" si="932"/>
        <v>0</v>
      </c>
    </row>
    <row r="58967" spans="4:4" hidden="1" x14ac:dyDescent="0.35">
      <c r="D58967" s="157">
        <f t="shared" si="932"/>
        <v>0</v>
      </c>
    </row>
    <row r="58968" spans="4:4" hidden="1" x14ac:dyDescent="0.35">
      <c r="D58968" s="157">
        <f t="shared" si="932"/>
        <v>0</v>
      </c>
    </row>
    <row r="58969" spans="4:4" hidden="1" x14ac:dyDescent="0.35">
      <c r="D58969" s="157">
        <f t="shared" si="932"/>
        <v>0</v>
      </c>
    </row>
    <row r="58970" spans="4:4" hidden="1" x14ac:dyDescent="0.35">
      <c r="D58970" s="157">
        <f t="shared" si="932"/>
        <v>0</v>
      </c>
    </row>
    <row r="58971" spans="4:4" hidden="1" x14ac:dyDescent="0.35">
      <c r="D58971" s="157">
        <f t="shared" si="932"/>
        <v>0</v>
      </c>
    </row>
    <row r="58972" spans="4:4" hidden="1" x14ac:dyDescent="0.35">
      <c r="D58972" s="157">
        <f t="shared" si="932"/>
        <v>0</v>
      </c>
    </row>
    <row r="58973" spans="4:4" hidden="1" x14ac:dyDescent="0.35">
      <c r="D58973" s="157">
        <f t="shared" si="932"/>
        <v>0</v>
      </c>
    </row>
    <row r="58974" spans="4:4" hidden="1" x14ac:dyDescent="0.35">
      <c r="D58974" s="157">
        <f t="shared" si="932"/>
        <v>0</v>
      </c>
    </row>
    <row r="58975" spans="4:4" hidden="1" x14ac:dyDescent="0.35">
      <c r="D58975" s="157">
        <f t="shared" si="932"/>
        <v>0</v>
      </c>
    </row>
    <row r="58976" spans="4:4" hidden="1" x14ac:dyDescent="0.35">
      <c r="D58976" s="157">
        <f t="shared" si="932"/>
        <v>0</v>
      </c>
    </row>
    <row r="58977" spans="4:4" hidden="1" x14ac:dyDescent="0.35">
      <c r="D58977" s="157">
        <f t="shared" si="932"/>
        <v>0</v>
      </c>
    </row>
    <row r="58978" spans="4:4" hidden="1" x14ac:dyDescent="0.35">
      <c r="D58978" s="157">
        <f t="shared" si="932"/>
        <v>0</v>
      </c>
    </row>
    <row r="58979" spans="4:4" hidden="1" x14ac:dyDescent="0.35">
      <c r="D58979" s="157">
        <f t="shared" si="932"/>
        <v>0</v>
      </c>
    </row>
    <row r="58980" spans="4:4" hidden="1" x14ac:dyDescent="0.35">
      <c r="D58980" s="157">
        <f t="shared" si="932"/>
        <v>0</v>
      </c>
    </row>
    <row r="58981" spans="4:4" hidden="1" x14ac:dyDescent="0.35">
      <c r="D58981" s="157">
        <f t="shared" si="932"/>
        <v>0</v>
      </c>
    </row>
    <row r="58982" spans="4:4" hidden="1" x14ac:dyDescent="0.35">
      <c r="D58982" s="157">
        <f t="shared" si="932"/>
        <v>0</v>
      </c>
    </row>
    <row r="58983" spans="4:4" hidden="1" x14ac:dyDescent="0.35">
      <c r="D58983" s="157">
        <f t="shared" si="932"/>
        <v>0</v>
      </c>
    </row>
    <row r="58984" spans="4:4" hidden="1" x14ac:dyDescent="0.35">
      <c r="D58984" s="157">
        <f t="shared" si="932"/>
        <v>0</v>
      </c>
    </row>
    <row r="58985" spans="4:4" hidden="1" x14ac:dyDescent="0.35">
      <c r="D58985" s="157">
        <f t="shared" si="932"/>
        <v>0</v>
      </c>
    </row>
    <row r="58986" spans="4:4" hidden="1" x14ac:dyDescent="0.35">
      <c r="D58986" s="157">
        <f t="shared" si="932"/>
        <v>0</v>
      </c>
    </row>
    <row r="58987" spans="4:4" hidden="1" x14ac:dyDescent="0.35">
      <c r="D58987" s="157">
        <f t="shared" si="932"/>
        <v>0</v>
      </c>
    </row>
    <row r="58988" spans="4:4" hidden="1" x14ac:dyDescent="0.35">
      <c r="D58988" s="157">
        <f t="shared" si="932"/>
        <v>0</v>
      </c>
    </row>
    <row r="58989" spans="4:4" hidden="1" x14ac:dyDescent="0.35">
      <c r="D58989" s="157">
        <f t="shared" si="932"/>
        <v>0</v>
      </c>
    </row>
    <row r="58990" spans="4:4" hidden="1" x14ac:dyDescent="0.35">
      <c r="D58990" s="157">
        <f t="shared" si="932"/>
        <v>0</v>
      </c>
    </row>
    <row r="58991" spans="4:4" hidden="1" x14ac:dyDescent="0.35">
      <c r="D58991" s="157">
        <f t="shared" si="932"/>
        <v>0</v>
      </c>
    </row>
    <row r="58992" spans="4:4" hidden="1" x14ac:dyDescent="0.35">
      <c r="D58992" s="157">
        <f t="shared" si="932"/>
        <v>0</v>
      </c>
    </row>
    <row r="58993" spans="4:4" hidden="1" x14ac:dyDescent="0.35">
      <c r="D58993" s="157">
        <f t="shared" si="932"/>
        <v>0</v>
      </c>
    </row>
    <row r="58994" spans="4:4" hidden="1" x14ac:dyDescent="0.35">
      <c r="D58994" s="157">
        <f t="shared" si="932"/>
        <v>0</v>
      </c>
    </row>
    <row r="58995" spans="4:4" hidden="1" x14ac:dyDescent="0.35">
      <c r="D58995" s="157">
        <f t="shared" si="932"/>
        <v>0</v>
      </c>
    </row>
    <row r="58996" spans="4:4" hidden="1" x14ac:dyDescent="0.35">
      <c r="D58996" s="157">
        <f t="shared" si="932"/>
        <v>0</v>
      </c>
    </row>
    <row r="58997" spans="4:4" hidden="1" x14ac:dyDescent="0.35">
      <c r="D58997" s="157">
        <f t="shared" si="932"/>
        <v>0</v>
      </c>
    </row>
    <row r="58998" spans="4:4" hidden="1" x14ac:dyDescent="0.35">
      <c r="D58998" s="157">
        <f t="shared" si="932"/>
        <v>0</v>
      </c>
    </row>
    <row r="58999" spans="4:4" hidden="1" x14ac:dyDescent="0.35">
      <c r="D58999" s="157">
        <f t="shared" si="932"/>
        <v>0</v>
      </c>
    </row>
    <row r="59000" spans="4:4" hidden="1" x14ac:dyDescent="0.35">
      <c r="D59000" s="157">
        <f t="shared" si="932"/>
        <v>0</v>
      </c>
    </row>
    <row r="59001" spans="4:4" hidden="1" x14ac:dyDescent="0.35">
      <c r="D59001" s="157">
        <f t="shared" si="932"/>
        <v>0</v>
      </c>
    </row>
    <row r="59002" spans="4:4" hidden="1" x14ac:dyDescent="0.35">
      <c r="D59002" s="157">
        <f t="shared" si="932"/>
        <v>0</v>
      </c>
    </row>
    <row r="59003" spans="4:4" hidden="1" x14ac:dyDescent="0.35">
      <c r="D59003" s="157">
        <f t="shared" si="932"/>
        <v>0</v>
      </c>
    </row>
    <row r="59004" spans="4:4" hidden="1" x14ac:dyDescent="0.35">
      <c r="D59004" s="157">
        <f t="shared" si="932"/>
        <v>0</v>
      </c>
    </row>
    <row r="59005" spans="4:4" hidden="1" x14ac:dyDescent="0.35">
      <c r="D59005" s="157">
        <f t="shared" si="932"/>
        <v>0</v>
      </c>
    </row>
    <row r="59006" spans="4:4" hidden="1" x14ac:dyDescent="0.35">
      <c r="D59006" s="157">
        <f t="shared" si="932"/>
        <v>0</v>
      </c>
    </row>
    <row r="59007" spans="4:4" hidden="1" x14ac:dyDescent="0.35">
      <c r="D59007" s="157">
        <f t="shared" si="932"/>
        <v>0</v>
      </c>
    </row>
    <row r="59008" spans="4:4" hidden="1" x14ac:dyDescent="0.35">
      <c r="D59008" s="157">
        <f t="shared" si="932"/>
        <v>0</v>
      </c>
    </row>
    <row r="59009" spans="4:4" hidden="1" x14ac:dyDescent="0.35">
      <c r="D59009" s="157">
        <f t="shared" si="932"/>
        <v>0</v>
      </c>
    </row>
    <row r="59010" spans="4:4" hidden="1" x14ac:dyDescent="0.35">
      <c r="D59010" s="157">
        <f t="shared" si="932"/>
        <v>0</v>
      </c>
    </row>
    <row r="59011" spans="4:4" hidden="1" x14ac:dyDescent="0.35">
      <c r="D59011" s="157">
        <f t="shared" si="932"/>
        <v>0</v>
      </c>
    </row>
    <row r="59012" spans="4:4" hidden="1" x14ac:dyDescent="0.35">
      <c r="D59012" s="157">
        <f t="shared" ref="D59012:D59075" si="933">SUBTOTAL(109,D58979:D59011)</f>
        <v>0</v>
      </c>
    </row>
    <row r="59013" spans="4:4" hidden="1" x14ac:dyDescent="0.35">
      <c r="D59013" s="157">
        <f t="shared" si="933"/>
        <v>0</v>
      </c>
    </row>
    <row r="59014" spans="4:4" hidden="1" x14ac:dyDescent="0.35">
      <c r="D59014" s="157">
        <f t="shared" si="933"/>
        <v>0</v>
      </c>
    </row>
    <row r="59015" spans="4:4" hidden="1" x14ac:dyDescent="0.35">
      <c r="D59015" s="157">
        <f t="shared" si="933"/>
        <v>0</v>
      </c>
    </row>
    <row r="59016" spans="4:4" hidden="1" x14ac:dyDescent="0.35">
      <c r="D59016" s="157">
        <f t="shared" si="933"/>
        <v>0</v>
      </c>
    </row>
    <row r="59017" spans="4:4" hidden="1" x14ac:dyDescent="0.35">
      <c r="D59017" s="157">
        <f t="shared" si="933"/>
        <v>0</v>
      </c>
    </row>
    <row r="59018" spans="4:4" hidden="1" x14ac:dyDescent="0.35">
      <c r="D59018" s="157">
        <f t="shared" si="933"/>
        <v>0</v>
      </c>
    </row>
    <row r="59019" spans="4:4" hidden="1" x14ac:dyDescent="0.35">
      <c r="D59019" s="157">
        <f t="shared" si="933"/>
        <v>0</v>
      </c>
    </row>
    <row r="59020" spans="4:4" hidden="1" x14ac:dyDescent="0.35">
      <c r="D59020" s="157">
        <f t="shared" si="933"/>
        <v>0</v>
      </c>
    </row>
    <row r="59021" spans="4:4" hidden="1" x14ac:dyDescent="0.35">
      <c r="D59021" s="157">
        <f t="shared" si="933"/>
        <v>0</v>
      </c>
    </row>
    <row r="59022" spans="4:4" hidden="1" x14ac:dyDescent="0.35">
      <c r="D59022" s="157">
        <f t="shared" si="933"/>
        <v>0</v>
      </c>
    </row>
    <row r="59023" spans="4:4" hidden="1" x14ac:dyDescent="0.35">
      <c r="D59023" s="157">
        <f t="shared" si="933"/>
        <v>0</v>
      </c>
    </row>
    <row r="59024" spans="4:4" hidden="1" x14ac:dyDescent="0.35">
      <c r="D59024" s="157">
        <f t="shared" si="933"/>
        <v>0</v>
      </c>
    </row>
    <row r="59025" spans="4:4" hidden="1" x14ac:dyDescent="0.35">
      <c r="D59025" s="157">
        <f t="shared" si="933"/>
        <v>0</v>
      </c>
    </row>
    <row r="59026" spans="4:4" hidden="1" x14ac:dyDescent="0.35">
      <c r="D59026" s="157">
        <f t="shared" si="933"/>
        <v>0</v>
      </c>
    </row>
    <row r="59027" spans="4:4" hidden="1" x14ac:dyDescent="0.35">
      <c r="D59027" s="157">
        <f t="shared" si="933"/>
        <v>0</v>
      </c>
    </row>
    <row r="59028" spans="4:4" hidden="1" x14ac:dyDescent="0.35">
      <c r="D59028" s="157">
        <f t="shared" si="933"/>
        <v>0</v>
      </c>
    </row>
    <row r="59029" spans="4:4" hidden="1" x14ac:dyDescent="0.35">
      <c r="D59029" s="157">
        <f t="shared" si="933"/>
        <v>0</v>
      </c>
    </row>
    <row r="59030" spans="4:4" hidden="1" x14ac:dyDescent="0.35">
      <c r="D59030" s="157">
        <f t="shared" si="933"/>
        <v>0</v>
      </c>
    </row>
    <row r="59031" spans="4:4" hidden="1" x14ac:dyDescent="0.35">
      <c r="D59031" s="157">
        <f t="shared" si="933"/>
        <v>0</v>
      </c>
    </row>
    <row r="59032" spans="4:4" hidden="1" x14ac:dyDescent="0.35">
      <c r="D59032" s="157">
        <f t="shared" si="933"/>
        <v>0</v>
      </c>
    </row>
    <row r="59033" spans="4:4" hidden="1" x14ac:dyDescent="0.35">
      <c r="D59033" s="157">
        <f t="shared" si="933"/>
        <v>0</v>
      </c>
    </row>
    <row r="59034" spans="4:4" hidden="1" x14ac:dyDescent="0.35">
      <c r="D59034" s="157">
        <f t="shared" si="933"/>
        <v>0</v>
      </c>
    </row>
    <row r="59035" spans="4:4" hidden="1" x14ac:dyDescent="0.35">
      <c r="D59035" s="157">
        <f t="shared" si="933"/>
        <v>0</v>
      </c>
    </row>
    <row r="59036" spans="4:4" hidden="1" x14ac:dyDescent="0.35">
      <c r="D59036" s="157">
        <f t="shared" si="933"/>
        <v>0</v>
      </c>
    </row>
    <row r="59037" spans="4:4" hidden="1" x14ac:dyDescent="0.35">
      <c r="D59037" s="157">
        <f t="shared" si="933"/>
        <v>0</v>
      </c>
    </row>
    <row r="59038" spans="4:4" hidden="1" x14ac:dyDescent="0.35">
      <c r="D59038" s="157">
        <f t="shared" si="933"/>
        <v>0</v>
      </c>
    </row>
    <row r="59039" spans="4:4" hidden="1" x14ac:dyDescent="0.35">
      <c r="D59039" s="157">
        <f t="shared" si="933"/>
        <v>0</v>
      </c>
    </row>
    <row r="59040" spans="4:4" hidden="1" x14ac:dyDescent="0.35">
      <c r="D59040" s="157">
        <f t="shared" si="933"/>
        <v>0</v>
      </c>
    </row>
    <row r="59041" spans="4:4" hidden="1" x14ac:dyDescent="0.35">
      <c r="D59041" s="157">
        <f t="shared" si="933"/>
        <v>0</v>
      </c>
    </row>
    <row r="59042" spans="4:4" hidden="1" x14ac:dyDescent="0.35">
      <c r="D59042" s="157">
        <f t="shared" si="933"/>
        <v>0</v>
      </c>
    </row>
    <row r="59043" spans="4:4" hidden="1" x14ac:dyDescent="0.35">
      <c r="D59043" s="157">
        <f t="shared" si="933"/>
        <v>0</v>
      </c>
    </row>
    <row r="59044" spans="4:4" hidden="1" x14ac:dyDescent="0.35">
      <c r="D59044" s="157">
        <f t="shared" si="933"/>
        <v>0</v>
      </c>
    </row>
    <row r="59045" spans="4:4" hidden="1" x14ac:dyDescent="0.35">
      <c r="D59045" s="157">
        <f t="shared" si="933"/>
        <v>0</v>
      </c>
    </row>
    <row r="59046" spans="4:4" hidden="1" x14ac:dyDescent="0.35">
      <c r="D59046" s="157">
        <f t="shared" si="933"/>
        <v>0</v>
      </c>
    </row>
    <row r="59047" spans="4:4" hidden="1" x14ac:dyDescent="0.35">
      <c r="D59047" s="157">
        <f t="shared" si="933"/>
        <v>0</v>
      </c>
    </row>
    <row r="59048" spans="4:4" hidden="1" x14ac:dyDescent="0.35">
      <c r="D59048" s="157">
        <f t="shared" si="933"/>
        <v>0</v>
      </c>
    </row>
    <row r="59049" spans="4:4" hidden="1" x14ac:dyDescent="0.35">
      <c r="D59049" s="157">
        <f t="shared" si="933"/>
        <v>0</v>
      </c>
    </row>
    <row r="59050" spans="4:4" hidden="1" x14ac:dyDescent="0.35">
      <c r="D59050" s="157">
        <f t="shared" si="933"/>
        <v>0</v>
      </c>
    </row>
    <row r="59051" spans="4:4" hidden="1" x14ac:dyDescent="0.35">
      <c r="D59051" s="157">
        <f t="shared" si="933"/>
        <v>0</v>
      </c>
    </row>
    <row r="59052" spans="4:4" hidden="1" x14ac:dyDescent="0.35">
      <c r="D59052" s="157">
        <f t="shared" si="933"/>
        <v>0</v>
      </c>
    </row>
    <row r="59053" spans="4:4" hidden="1" x14ac:dyDescent="0.35">
      <c r="D59053" s="157">
        <f t="shared" si="933"/>
        <v>0</v>
      </c>
    </row>
    <row r="59054" spans="4:4" hidden="1" x14ac:dyDescent="0.35">
      <c r="D59054" s="157">
        <f t="shared" si="933"/>
        <v>0</v>
      </c>
    </row>
    <row r="59055" spans="4:4" hidden="1" x14ac:dyDescent="0.35">
      <c r="D59055" s="157">
        <f t="shared" si="933"/>
        <v>0</v>
      </c>
    </row>
    <row r="59056" spans="4:4" hidden="1" x14ac:dyDescent="0.35">
      <c r="D59056" s="157">
        <f t="shared" si="933"/>
        <v>0</v>
      </c>
    </row>
    <row r="59057" spans="4:4" hidden="1" x14ac:dyDescent="0.35">
      <c r="D59057" s="157">
        <f t="shared" si="933"/>
        <v>0</v>
      </c>
    </row>
    <row r="59058" spans="4:4" hidden="1" x14ac:dyDescent="0.35">
      <c r="D59058" s="157">
        <f t="shared" si="933"/>
        <v>0</v>
      </c>
    </row>
    <row r="59059" spans="4:4" hidden="1" x14ac:dyDescent="0.35">
      <c r="D59059" s="157">
        <f t="shared" si="933"/>
        <v>0</v>
      </c>
    </row>
    <row r="59060" spans="4:4" hidden="1" x14ac:dyDescent="0.35">
      <c r="D59060" s="157">
        <f t="shared" si="933"/>
        <v>0</v>
      </c>
    </row>
    <row r="59061" spans="4:4" hidden="1" x14ac:dyDescent="0.35">
      <c r="D59061" s="157">
        <f t="shared" si="933"/>
        <v>0</v>
      </c>
    </row>
    <row r="59062" spans="4:4" hidden="1" x14ac:dyDescent="0.35">
      <c r="D59062" s="157">
        <f t="shared" si="933"/>
        <v>0</v>
      </c>
    </row>
    <row r="59063" spans="4:4" hidden="1" x14ac:dyDescent="0.35">
      <c r="D59063" s="157">
        <f t="shared" si="933"/>
        <v>0</v>
      </c>
    </row>
    <row r="59064" spans="4:4" hidden="1" x14ac:dyDescent="0.35">
      <c r="D59064" s="157">
        <f t="shared" si="933"/>
        <v>0</v>
      </c>
    </row>
    <row r="59065" spans="4:4" hidden="1" x14ac:dyDescent="0.35">
      <c r="D59065" s="157">
        <f t="shared" si="933"/>
        <v>0</v>
      </c>
    </row>
    <row r="59066" spans="4:4" hidden="1" x14ac:dyDescent="0.35">
      <c r="D59066" s="157">
        <f t="shared" si="933"/>
        <v>0</v>
      </c>
    </row>
    <row r="59067" spans="4:4" hidden="1" x14ac:dyDescent="0.35">
      <c r="D59067" s="157">
        <f t="shared" si="933"/>
        <v>0</v>
      </c>
    </row>
    <row r="59068" spans="4:4" hidden="1" x14ac:dyDescent="0.35">
      <c r="D59068" s="157">
        <f t="shared" si="933"/>
        <v>0</v>
      </c>
    </row>
    <row r="59069" spans="4:4" hidden="1" x14ac:dyDescent="0.35">
      <c r="D59069" s="157">
        <f t="shared" si="933"/>
        <v>0</v>
      </c>
    </row>
    <row r="59070" spans="4:4" hidden="1" x14ac:dyDescent="0.35">
      <c r="D59070" s="157">
        <f t="shared" si="933"/>
        <v>0</v>
      </c>
    </row>
    <row r="59071" spans="4:4" hidden="1" x14ac:dyDescent="0.35">
      <c r="D59071" s="157">
        <f t="shared" si="933"/>
        <v>0</v>
      </c>
    </row>
    <row r="59072" spans="4:4" hidden="1" x14ac:dyDescent="0.35">
      <c r="D59072" s="157">
        <f t="shared" si="933"/>
        <v>0</v>
      </c>
    </row>
    <row r="59073" spans="4:4" hidden="1" x14ac:dyDescent="0.35">
      <c r="D59073" s="157">
        <f t="shared" si="933"/>
        <v>0</v>
      </c>
    </row>
    <row r="59074" spans="4:4" hidden="1" x14ac:dyDescent="0.35">
      <c r="D59074" s="157">
        <f t="shared" si="933"/>
        <v>0</v>
      </c>
    </row>
    <row r="59075" spans="4:4" hidden="1" x14ac:dyDescent="0.35">
      <c r="D59075" s="157">
        <f t="shared" si="933"/>
        <v>0</v>
      </c>
    </row>
    <row r="59076" spans="4:4" hidden="1" x14ac:dyDescent="0.35">
      <c r="D59076" s="157">
        <f t="shared" ref="D59076:D59139" si="934">SUBTOTAL(109,D59043:D59075)</f>
        <v>0</v>
      </c>
    </row>
    <row r="59077" spans="4:4" hidden="1" x14ac:dyDescent="0.35">
      <c r="D59077" s="157">
        <f t="shared" si="934"/>
        <v>0</v>
      </c>
    </row>
    <row r="59078" spans="4:4" hidden="1" x14ac:dyDescent="0.35">
      <c r="D59078" s="157">
        <f t="shared" si="934"/>
        <v>0</v>
      </c>
    </row>
    <row r="59079" spans="4:4" hidden="1" x14ac:dyDescent="0.35">
      <c r="D59079" s="157">
        <f t="shared" si="934"/>
        <v>0</v>
      </c>
    </row>
    <row r="59080" spans="4:4" hidden="1" x14ac:dyDescent="0.35">
      <c r="D59080" s="157">
        <f t="shared" si="934"/>
        <v>0</v>
      </c>
    </row>
    <row r="59081" spans="4:4" hidden="1" x14ac:dyDescent="0.35">
      <c r="D59081" s="157">
        <f t="shared" si="934"/>
        <v>0</v>
      </c>
    </row>
    <row r="59082" spans="4:4" hidden="1" x14ac:dyDescent="0.35">
      <c r="D59082" s="157">
        <f t="shared" si="934"/>
        <v>0</v>
      </c>
    </row>
    <row r="59083" spans="4:4" hidden="1" x14ac:dyDescent="0.35">
      <c r="D59083" s="157">
        <f t="shared" si="934"/>
        <v>0</v>
      </c>
    </row>
    <row r="59084" spans="4:4" hidden="1" x14ac:dyDescent="0.35">
      <c r="D59084" s="157">
        <f t="shared" si="934"/>
        <v>0</v>
      </c>
    </row>
    <row r="59085" spans="4:4" hidden="1" x14ac:dyDescent="0.35">
      <c r="D59085" s="157">
        <f t="shared" si="934"/>
        <v>0</v>
      </c>
    </row>
    <row r="59086" spans="4:4" hidden="1" x14ac:dyDescent="0.35">
      <c r="D59086" s="157">
        <f t="shared" si="934"/>
        <v>0</v>
      </c>
    </row>
    <row r="59087" spans="4:4" hidden="1" x14ac:dyDescent="0.35">
      <c r="D59087" s="157">
        <f t="shared" si="934"/>
        <v>0</v>
      </c>
    </row>
    <row r="59088" spans="4:4" hidden="1" x14ac:dyDescent="0.35">
      <c r="D59088" s="157">
        <f t="shared" si="934"/>
        <v>0</v>
      </c>
    </row>
    <row r="59089" spans="4:4" hidden="1" x14ac:dyDescent="0.35">
      <c r="D59089" s="157">
        <f t="shared" si="934"/>
        <v>0</v>
      </c>
    </row>
    <row r="59090" spans="4:4" hidden="1" x14ac:dyDescent="0.35">
      <c r="D59090" s="157">
        <f t="shared" si="934"/>
        <v>0</v>
      </c>
    </row>
    <row r="59091" spans="4:4" hidden="1" x14ac:dyDescent="0.35">
      <c r="D59091" s="157">
        <f t="shared" si="934"/>
        <v>0</v>
      </c>
    </row>
    <row r="59092" spans="4:4" hidden="1" x14ac:dyDescent="0.35">
      <c r="D59092" s="157">
        <f t="shared" si="934"/>
        <v>0</v>
      </c>
    </row>
    <row r="59093" spans="4:4" hidden="1" x14ac:dyDescent="0.35">
      <c r="D59093" s="157">
        <f t="shared" si="934"/>
        <v>0</v>
      </c>
    </row>
    <row r="59094" spans="4:4" hidden="1" x14ac:dyDescent="0.35">
      <c r="D59094" s="157">
        <f t="shared" si="934"/>
        <v>0</v>
      </c>
    </row>
    <row r="59095" spans="4:4" hidden="1" x14ac:dyDescent="0.35">
      <c r="D59095" s="157">
        <f t="shared" si="934"/>
        <v>0</v>
      </c>
    </row>
    <row r="59096" spans="4:4" hidden="1" x14ac:dyDescent="0.35">
      <c r="D59096" s="157">
        <f t="shared" si="934"/>
        <v>0</v>
      </c>
    </row>
    <row r="59097" spans="4:4" hidden="1" x14ac:dyDescent="0.35">
      <c r="D59097" s="157">
        <f t="shared" si="934"/>
        <v>0</v>
      </c>
    </row>
    <row r="59098" spans="4:4" hidden="1" x14ac:dyDescent="0.35">
      <c r="D59098" s="157">
        <f t="shared" si="934"/>
        <v>0</v>
      </c>
    </row>
    <row r="59099" spans="4:4" hidden="1" x14ac:dyDescent="0.35">
      <c r="D59099" s="157">
        <f t="shared" si="934"/>
        <v>0</v>
      </c>
    </row>
    <row r="59100" spans="4:4" hidden="1" x14ac:dyDescent="0.35">
      <c r="D59100" s="157">
        <f t="shared" si="934"/>
        <v>0</v>
      </c>
    </row>
    <row r="59101" spans="4:4" hidden="1" x14ac:dyDescent="0.35">
      <c r="D59101" s="157">
        <f t="shared" si="934"/>
        <v>0</v>
      </c>
    </row>
    <row r="59102" spans="4:4" hidden="1" x14ac:dyDescent="0.35">
      <c r="D59102" s="157">
        <f t="shared" si="934"/>
        <v>0</v>
      </c>
    </row>
    <row r="59103" spans="4:4" hidden="1" x14ac:dyDescent="0.35">
      <c r="D59103" s="157">
        <f t="shared" si="934"/>
        <v>0</v>
      </c>
    </row>
    <row r="59104" spans="4:4" hidden="1" x14ac:dyDescent="0.35">
      <c r="D59104" s="157">
        <f t="shared" si="934"/>
        <v>0</v>
      </c>
    </row>
    <row r="59105" spans="4:4" hidden="1" x14ac:dyDescent="0.35">
      <c r="D59105" s="157">
        <f t="shared" si="934"/>
        <v>0</v>
      </c>
    </row>
    <row r="59106" spans="4:4" hidden="1" x14ac:dyDescent="0.35">
      <c r="D59106" s="157">
        <f t="shared" si="934"/>
        <v>0</v>
      </c>
    </row>
    <row r="59107" spans="4:4" hidden="1" x14ac:dyDescent="0.35">
      <c r="D59107" s="157">
        <f t="shared" si="934"/>
        <v>0</v>
      </c>
    </row>
    <row r="59108" spans="4:4" hidden="1" x14ac:dyDescent="0.35">
      <c r="D59108" s="157">
        <f t="shared" si="934"/>
        <v>0</v>
      </c>
    </row>
    <row r="59109" spans="4:4" hidden="1" x14ac:dyDescent="0.35">
      <c r="D59109" s="157">
        <f t="shared" si="934"/>
        <v>0</v>
      </c>
    </row>
    <row r="59110" spans="4:4" hidden="1" x14ac:dyDescent="0.35">
      <c r="D59110" s="157">
        <f t="shared" si="934"/>
        <v>0</v>
      </c>
    </row>
    <row r="59111" spans="4:4" hidden="1" x14ac:dyDescent="0.35">
      <c r="D59111" s="157">
        <f t="shared" si="934"/>
        <v>0</v>
      </c>
    </row>
    <row r="59112" spans="4:4" hidden="1" x14ac:dyDescent="0.35">
      <c r="D59112" s="157">
        <f t="shared" si="934"/>
        <v>0</v>
      </c>
    </row>
    <row r="59113" spans="4:4" hidden="1" x14ac:dyDescent="0.35">
      <c r="D59113" s="157">
        <f t="shared" si="934"/>
        <v>0</v>
      </c>
    </row>
    <row r="59114" spans="4:4" hidden="1" x14ac:dyDescent="0.35">
      <c r="D59114" s="157">
        <f t="shared" si="934"/>
        <v>0</v>
      </c>
    </row>
    <row r="59115" spans="4:4" hidden="1" x14ac:dyDescent="0.35">
      <c r="D59115" s="157">
        <f t="shared" si="934"/>
        <v>0</v>
      </c>
    </row>
    <row r="59116" spans="4:4" hidden="1" x14ac:dyDescent="0.35">
      <c r="D59116" s="157">
        <f t="shared" si="934"/>
        <v>0</v>
      </c>
    </row>
    <row r="59117" spans="4:4" hidden="1" x14ac:dyDescent="0.35">
      <c r="D59117" s="157">
        <f t="shared" si="934"/>
        <v>0</v>
      </c>
    </row>
    <row r="59118" spans="4:4" hidden="1" x14ac:dyDescent="0.35">
      <c r="D59118" s="157">
        <f t="shared" si="934"/>
        <v>0</v>
      </c>
    </row>
    <row r="59119" spans="4:4" hidden="1" x14ac:dyDescent="0.35">
      <c r="D59119" s="157">
        <f t="shared" si="934"/>
        <v>0</v>
      </c>
    </row>
    <row r="59120" spans="4:4" hidden="1" x14ac:dyDescent="0.35">
      <c r="D59120" s="157">
        <f t="shared" si="934"/>
        <v>0</v>
      </c>
    </row>
    <row r="59121" spans="4:4" hidden="1" x14ac:dyDescent="0.35">
      <c r="D59121" s="157">
        <f t="shared" si="934"/>
        <v>0</v>
      </c>
    </row>
    <row r="59122" spans="4:4" hidden="1" x14ac:dyDescent="0.35">
      <c r="D59122" s="157">
        <f t="shared" si="934"/>
        <v>0</v>
      </c>
    </row>
    <row r="59123" spans="4:4" hidden="1" x14ac:dyDescent="0.35">
      <c r="D59123" s="157">
        <f t="shared" si="934"/>
        <v>0</v>
      </c>
    </row>
    <row r="59124" spans="4:4" hidden="1" x14ac:dyDescent="0.35">
      <c r="D59124" s="157">
        <f t="shared" si="934"/>
        <v>0</v>
      </c>
    </row>
    <row r="59125" spans="4:4" hidden="1" x14ac:dyDescent="0.35">
      <c r="D59125" s="157">
        <f t="shared" si="934"/>
        <v>0</v>
      </c>
    </row>
    <row r="59126" spans="4:4" hidden="1" x14ac:dyDescent="0.35">
      <c r="D59126" s="157">
        <f t="shared" si="934"/>
        <v>0</v>
      </c>
    </row>
    <row r="59127" spans="4:4" hidden="1" x14ac:dyDescent="0.35">
      <c r="D59127" s="157">
        <f t="shared" si="934"/>
        <v>0</v>
      </c>
    </row>
    <row r="59128" spans="4:4" hidden="1" x14ac:dyDescent="0.35">
      <c r="D59128" s="157">
        <f t="shared" si="934"/>
        <v>0</v>
      </c>
    </row>
    <row r="59129" spans="4:4" hidden="1" x14ac:dyDescent="0.35">
      <c r="D59129" s="157">
        <f t="shared" si="934"/>
        <v>0</v>
      </c>
    </row>
    <row r="59130" spans="4:4" hidden="1" x14ac:dyDescent="0.35">
      <c r="D59130" s="157">
        <f t="shared" si="934"/>
        <v>0</v>
      </c>
    </row>
    <row r="59131" spans="4:4" hidden="1" x14ac:dyDescent="0.35">
      <c r="D59131" s="157">
        <f t="shared" si="934"/>
        <v>0</v>
      </c>
    </row>
    <row r="59132" spans="4:4" hidden="1" x14ac:dyDescent="0.35">
      <c r="D59132" s="157">
        <f t="shared" si="934"/>
        <v>0</v>
      </c>
    </row>
    <row r="59133" spans="4:4" hidden="1" x14ac:dyDescent="0.35">
      <c r="D59133" s="157">
        <f t="shared" si="934"/>
        <v>0</v>
      </c>
    </row>
    <row r="59134" spans="4:4" hidden="1" x14ac:dyDescent="0.35">
      <c r="D59134" s="157">
        <f t="shared" si="934"/>
        <v>0</v>
      </c>
    </row>
    <row r="59135" spans="4:4" hidden="1" x14ac:dyDescent="0.35">
      <c r="D59135" s="157">
        <f t="shared" si="934"/>
        <v>0</v>
      </c>
    </row>
    <row r="59136" spans="4:4" hidden="1" x14ac:dyDescent="0.35">
      <c r="D59136" s="157">
        <f t="shared" si="934"/>
        <v>0</v>
      </c>
    </row>
    <row r="59137" spans="4:4" hidden="1" x14ac:dyDescent="0.35">
      <c r="D59137" s="157">
        <f t="shared" si="934"/>
        <v>0</v>
      </c>
    </row>
    <row r="59138" spans="4:4" hidden="1" x14ac:dyDescent="0.35">
      <c r="D59138" s="157">
        <f t="shared" si="934"/>
        <v>0</v>
      </c>
    </row>
    <row r="59139" spans="4:4" hidden="1" x14ac:dyDescent="0.35">
      <c r="D59139" s="157">
        <f t="shared" si="934"/>
        <v>0</v>
      </c>
    </row>
    <row r="59140" spans="4:4" hidden="1" x14ac:dyDescent="0.35">
      <c r="D59140" s="157">
        <f t="shared" ref="D59140:D59203" si="935">SUBTOTAL(109,D59107:D59139)</f>
        <v>0</v>
      </c>
    </row>
    <row r="59141" spans="4:4" hidden="1" x14ac:dyDescent="0.35">
      <c r="D59141" s="157">
        <f t="shared" si="935"/>
        <v>0</v>
      </c>
    </row>
    <row r="59142" spans="4:4" hidden="1" x14ac:dyDescent="0.35">
      <c r="D59142" s="157">
        <f t="shared" si="935"/>
        <v>0</v>
      </c>
    </row>
    <row r="59143" spans="4:4" hidden="1" x14ac:dyDescent="0.35">
      <c r="D59143" s="157">
        <f t="shared" si="935"/>
        <v>0</v>
      </c>
    </row>
    <row r="59144" spans="4:4" hidden="1" x14ac:dyDescent="0.35">
      <c r="D59144" s="157">
        <f t="shared" si="935"/>
        <v>0</v>
      </c>
    </row>
    <row r="59145" spans="4:4" hidden="1" x14ac:dyDescent="0.35">
      <c r="D59145" s="157">
        <f t="shared" si="935"/>
        <v>0</v>
      </c>
    </row>
    <row r="59146" spans="4:4" hidden="1" x14ac:dyDescent="0.35">
      <c r="D59146" s="157">
        <f t="shared" si="935"/>
        <v>0</v>
      </c>
    </row>
    <row r="59147" spans="4:4" hidden="1" x14ac:dyDescent="0.35">
      <c r="D59147" s="157">
        <f t="shared" si="935"/>
        <v>0</v>
      </c>
    </row>
    <row r="59148" spans="4:4" hidden="1" x14ac:dyDescent="0.35">
      <c r="D59148" s="157">
        <f t="shared" si="935"/>
        <v>0</v>
      </c>
    </row>
    <row r="59149" spans="4:4" hidden="1" x14ac:dyDescent="0.35">
      <c r="D59149" s="157">
        <f t="shared" si="935"/>
        <v>0</v>
      </c>
    </row>
    <row r="59150" spans="4:4" hidden="1" x14ac:dyDescent="0.35">
      <c r="D59150" s="157">
        <f t="shared" si="935"/>
        <v>0</v>
      </c>
    </row>
    <row r="59151" spans="4:4" hidden="1" x14ac:dyDescent="0.35">
      <c r="D59151" s="157">
        <f t="shared" si="935"/>
        <v>0</v>
      </c>
    </row>
    <row r="59152" spans="4:4" hidden="1" x14ac:dyDescent="0.35">
      <c r="D59152" s="157">
        <f t="shared" si="935"/>
        <v>0</v>
      </c>
    </row>
    <row r="59153" spans="4:4" hidden="1" x14ac:dyDescent="0.35">
      <c r="D59153" s="157">
        <f t="shared" si="935"/>
        <v>0</v>
      </c>
    </row>
    <row r="59154" spans="4:4" hidden="1" x14ac:dyDescent="0.35">
      <c r="D59154" s="157">
        <f t="shared" si="935"/>
        <v>0</v>
      </c>
    </row>
    <row r="59155" spans="4:4" hidden="1" x14ac:dyDescent="0.35">
      <c r="D59155" s="157">
        <f t="shared" si="935"/>
        <v>0</v>
      </c>
    </row>
    <row r="59156" spans="4:4" hidden="1" x14ac:dyDescent="0.35">
      <c r="D59156" s="157">
        <f t="shared" si="935"/>
        <v>0</v>
      </c>
    </row>
    <row r="59157" spans="4:4" hidden="1" x14ac:dyDescent="0.35">
      <c r="D59157" s="157">
        <f t="shared" si="935"/>
        <v>0</v>
      </c>
    </row>
    <row r="59158" spans="4:4" hidden="1" x14ac:dyDescent="0.35">
      <c r="D59158" s="157">
        <f t="shared" si="935"/>
        <v>0</v>
      </c>
    </row>
    <row r="59159" spans="4:4" hidden="1" x14ac:dyDescent="0.35">
      <c r="D59159" s="157">
        <f t="shared" si="935"/>
        <v>0</v>
      </c>
    </row>
    <row r="59160" spans="4:4" hidden="1" x14ac:dyDescent="0.35">
      <c r="D59160" s="157">
        <f t="shared" si="935"/>
        <v>0</v>
      </c>
    </row>
    <row r="59161" spans="4:4" hidden="1" x14ac:dyDescent="0.35">
      <c r="D59161" s="157">
        <f t="shared" si="935"/>
        <v>0</v>
      </c>
    </row>
    <row r="59162" spans="4:4" hidden="1" x14ac:dyDescent="0.35">
      <c r="D59162" s="157">
        <f t="shared" si="935"/>
        <v>0</v>
      </c>
    </row>
    <row r="59163" spans="4:4" hidden="1" x14ac:dyDescent="0.35">
      <c r="D59163" s="157">
        <f t="shared" si="935"/>
        <v>0</v>
      </c>
    </row>
    <row r="59164" spans="4:4" hidden="1" x14ac:dyDescent="0.35">
      <c r="D59164" s="157">
        <f t="shared" si="935"/>
        <v>0</v>
      </c>
    </row>
    <row r="59165" spans="4:4" hidden="1" x14ac:dyDescent="0.35">
      <c r="D59165" s="157">
        <f t="shared" si="935"/>
        <v>0</v>
      </c>
    </row>
    <row r="59166" spans="4:4" hidden="1" x14ac:dyDescent="0.35">
      <c r="D59166" s="157">
        <f t="shared" si="935"/>
        <v>0</v>
      </c>
    </row>
    <row r="59167" spans="4:4" hidden="1" x14ac:dyDescent="0.35">
      <c r="D59167" s="157">
        <f t="shared" si="935"/>
        <v>0</v>
      </c>
    </row>
    <row r="59168" spans="4:4" hidden="1" x14ac:dyDescent="0.35">
      <c r="D59168" s="157">
        <f t="shared" si="935"/>
        <v>0</v>
      </c>
    </row>
    <row r="59169" spans="4:4" hidden="1" x14ac:dyDescent="0.35">
      <c r="D59169" s="157">
        <f t="shared" si="935"/>
        <v>0</v>
      </c>
    </row>
    <row r="59170" spans="4:4" hidden="1" x14ac:dyDescent="0.35">
      <c r="D59170" s="157">
        <f t="shared" si="935"/>
        <v>0</v>
      </c>
    </row>
    <row r="59171" spans="4:4" hidden="1" x14ac:dyDescent="0.35">
      <c r="D59171" s="157">
        <f t="shared" si="935"/>
        <v>0</v>
      </c>
    </row>
    <row r="59172" spans="4:4" hidden="1" x14ac:dyDescent="0.35">
      <c r="D59172" s="157">
        <f t="shared" si="935"/>
        <v>0</v>
      </c>
    </row>
    <row r="59173" spans="4:4" hidden="1" x14ac:dyDescent="0.35">
      <c r="D59173" s="157">
        <f t="shared" si="935"/>
        <v>0</v>
      </c>
    </row>
    <row r="59174" spans="4:4" hidden="1" x14ac:dyDescent="0.35">
      <c r="D59174" s="157">
        <f t="shared" si="935"/>
        <v>0</v>
      </c>
    </row>
    <row r="59175" spans="4:4" hidden="1" x14ac:dyDescent="0.35">
      <c r="D59175" s="157">
        <f t="shared" si="935"/>
        <v>0</v>
      </c>
    </row>
    <row r="59176" spans="4:4" hidden="1" x14ac:dyDescent="0.35">
      <c r="D59176" s="157">
        <f t="shared" si="935"/>
        <v>0</v>
      </c>
    </row>
    <row r="59177" spans="4:4" hidden="1" x14ac:dyDescent="0.35">
      <c r="D59177" s="157">
        <f t="shared" si="935"/>
        <v>0</v>
      </c>
    </row>
    <row r="59178" spans="4:4" hidden="1" x14ac:dyDescent="0.35">
      <c r="D59178" s="157">
        <f t="shared" si="935"/>
        <v>0</v>
      </c>
    </row>
    <row r="59179" spans="4:4" hidden="1" x14ac:dyDescent="0.35">
      <c r="D59179" s="157">
        <f t="shared" si="935"/>
        <v>0</v>
      </c>
    </row>
    <row r="59180" spans="4:4" hidden="1" x14ac:dyDescent="0.35">
      <c r="D59180" s="157">
        <f t="shared" si="935"/>
        <v>0</v>
      </c>
    </row>
    <row r="59181" spans="4:4" hidden="1" x14ac:dyDescent="0.35">
      <c r="D59181" s="157">
        <f t="shared" si="935"/>
        <v>0</v>
      </c>
    </row>
    <row r="59182" spans="4:4" hidden="1" x14ac:dyDescent="0.35">
      <c r="D59182" s="157">
        <f t="shared" si="935"/>
        <v>0</v>
      </c>
    </row>
    <row r="59183" spans="4:4" hidden="1" x14ac:dyDescent="0.35">
      <c r="D59183" s="157">
        <f t="shared" si="935"/>
        <v>0</v>
      </c>
    </row>
    <row r="59184" spans="4:4" hidden="1" x14ac:dyDescent="0.35">
      <c r="D59184" s="157">
        <f t="shared" si="935"/>
        <v>0</v>
      </c>
    </row>
    <row r="59185" spans="4:4" hidden="1" x14ac:dyDescent="0.35">
      <c r="D59185" s="157">
        <f t="shared" si="935"/>
        <v>0</v>
      </c>
    </row>
    <row r="59186" spans="4:4" hidden="1" x14ac:dyDescent="0.35">
      <c r="D59186" s="157">
        <f t="shared" si="935"/>
        <v>0</v>
      </c>
    </row>
    <row r="59187" spans="4:4" hidden="1" x14ac:dyDescent="0.35">
      <c r="D59187" s="157">
        <f t="shared" si="935"/>
        <v>0</v>
      </c>
    </row>
    <row r="59188" spans="4:4" hidden="1" x14ac:dyDescent="0.35">
      <c r="D59188" s="157">
        <f t="shared" si="935"/>
        <v>0</v>
      </c>
    </row>
    <row r="59189" spans="4:4" hidden="1" x14ac:dyDescent="0.35">
      <c r="D59189" s="157">
        <f t="shared" si="935"/>
        <v>0</v>
      </c>
    </row>
    <row r="59190" spans="4:4" hidden="1" x14ac:dyDescent="0.35">
      <c r="D59190" s="157">
        <f t="shared" si="935"/>
        <v>0</v>
      </c>
    </row>
    <row r="59191" spans="4:4" hidden="1" x14ac:dyDescent="0.35">
      <c r="D59191" s="157">
        <f t="shared" si="935"/>
        <v>0</v>
      </c>
    </row>
    <row r="59192" spans="4:4" hidden="1" x14ac:dyDescent="0.35">
      <c r="D59192" s="157">
        <f t="shared" si="935"/>
        <v>0</v>
      </c>
    </row>
    <row r="59193" spans="4:4" hidden="1" x14ac:dyDescent="0.35">
      <c r="D59193" s="157">
        <f t="shared" si="935"/>
        <v>0</v>
      </c>
    </row>
    <row r="59194" spans="4:4" hidden="1" x14ac:dyDescent="0.35">
      <c r="D59194" s="157">
        <f t="shared" si="935"/>
        <v>0</v>
      </c>
    </row>
    <row r="59195" spans="4:4" hidden="1" x14ac:dyDescent="0.35">
      <c r="D59195" s="157">
        <f t="shared" si="935"/>
        <v>0</v>
      </c>
    </row>
    <row r="59196" spans="4:4" hidden="1" x14ac:dyDescent="0.35">
      <c r="D59196" s="157">
        <f t="shared" si="935"/>
        <v>0</v>
      </c>
    </row>
    <row r="59197" spans="4:4" hidden="1" x14ac:dyDescent="0.35">
      <c r="D59197" s="157">
        <f t="shared" si="935"/>
        <v>0</v>
      </c>
    </row>
    <row r="59198" spans="4:4" hidden="1" x14ac:dyDescent="0.35">
      <c r="D59198" s="157">
        <f t="shared" si="935"/>
        <v>0</v>
      </c>
    </row>
    <row r="59199" spans="4:4" hidden="1" x14ac:dyDescent="0.35">
      <c r="D59199" s="157">
        <f t="shared" si="935"/>
        <v>0</v>
      </c>
    </row>
    <row r="59200" spans="4:4" hidden="1" x14ac:dyDescent="0.35">
      <c r="D59200" s="157">
        <f t="shared" si="935"/>
        <v>0</v>
      </c>
    </row>
    <row r="59201" spans="4:4" hidden="1" x14ac:dyDescent="0.35">
      <c r="D59201" s="157">
        <f t="shared" si="935"/>
        <v>0</v>
      </c>
    </row>
    <row r="59202" spans="4:4" hidden="1" x14ac:dyDescent="0.35">
      <c r="D59202" s="157">
        <f t="shared" si="935"/>
        <v>0</v>
      </c>
    </row>
    <row r="59203" spans="4:4" hidden="1" x14ac:dyDescent="0.35">
      <c r="D59203" s="157">
        <f t="shared" si="935"/>
        <v>0</v>
      </c>
    </row>
    <row r="59204" spans="4:4" hidden="1" x14ac:dyDescent="0.35">
      <c r="D59204" s="157">
        <f t="shared" ref="D59204:D59267" si="936">SUBTOTAL(109,D59171:D59203)</f>
        <v>0</v>
      </c>
    </row>
    <row r="59205" spans="4:4" hidden="1" x14ac:dyDescent="0.35">
      <c r="D59205" s="157">
        <f t="shared" si="936"/>
        <v>0</v>
      </c>
    </row>
    <row r="59206" spans="4:4" hidden="1" x14ac:dyDescent="0.35">
      <c r="D59206" s="157">
        <f t="shared" si="936"/>
        <v>0</v>
      </c>
    </row>
    <row r="59207" spans="4:4" hidden="1" x14ac:dyDescent="0.35">
      <c r="D59207" s="157">
        <f t="shared" si="936"/>
        <v>0</v>
      </c>
    </row>
    <row r="59208" spans="4:4" hidden="1" x14ac:dyDescent="0.35">
      <c r="D59208" s="157">
        <f t="shared" si="936"/>
        <v>0</v>
      </c>
    </row>
    <row r="59209" spans="4:4" hidden="1" x14ac:dyDescent="0.35">
      <c r="D59209" s="157">
        <f t="shared" si="936"/>
        <v>0</v>
      </c>
    </row>
    <row r="59210" spans="4:4" hidden="1" x14ac:dyDescent="0.35">
      <c r="D59210" s="157">
        <f t="shared" si="936"/>
        <v>0</v>
      </c>
    </row>
    <row r="59211" spans="4:4" hidden="1" x14ac:dyDescent="0.35">
      <c r="D59211" s="157">
        <f t="shared" si="936"/>
        <v>0</v>
      </c>
    </row>
    <row r="59212" spans="4:4" hidden="1" x14ac:dyDescent="0.35">
      <c r="D59212" s="157">
        <f t="shared" si="936"/>
        <v>0</v>
      </c>
    </row>
    <row r="59213" spans="4:4" hidden="1" x14ac:dyDescent="0.35">
      <c r="D59213" s="157">
        <f t="shared" si="936"/>
        <v>0</v>
      </c>
    </row>
    <row r="59214" spans="4:4" hidden="1" x14ac:dyDescent="0.35">
      <c r="D59214" s="157">
        <f t="shared" si="936"/>
        <v>0</v>
      </c>
    </row>
    <row r="59215" spans="4:4" hidden="1" x14ac:dyDescent="0.35">
      <c r="D59215" s="157">
        <f t="shared" si="936"/>
        <v>0</v>
      </c>
    </row>
    <row r="59216" spans="4:4" hidden="1" x14ac:dyDescent="0.35">
      <c r="D59216" s="157">
        <f t="shared" si="936"/>
        <v>0</v>
      </c>
    </row>
    <row r="59217" spans="4:4" hidden="1" x14ac:dyDescent="0.35">
      <c r="D59217" s="157">
        <f t="shared" si="936"/>
        <v>0</v>
      </c>
    </row>
    <row r="59218" spans="4:4" hidden="1" x14ac:dyDescent="0.35">
      <c r="D59218" s="157">
        <f t="shared" si="936"/>
        <v>0</v>
      </c>
    </row>
    <row r="59219" spans="4:4" hidden="1" x14ac:dyDescent="0.35">
      <c r="D59219" s="157">
        <f t="shared" si="936"/>
        <v>0</v>
      </c>
    </row>
    <row r="59220" spans="4:4" hidden="1" x14ac:dyDescent="0.35">
      <c r="D59220" s="157">
        <f t="shared" si="936"/>
        <v>0</v>
      </c>
    </row>
    <row r="59221" spans="4:4" hidden="1" x14ac:dyDescent="0.35">
      <c r="D59221" s="157">
        <f t="shared" si="936"/>
        <v>0</v>
      </c>
    </row>
    <row r="59222" spans="4:4" hidden="1" x14ac:dyDescent="0.35">
      <c r="D59222" s="157">
        <f t="shared" si="936"/>
        <v>0</v>
      </c>
    </row>
    <row r="59223" spans="4:4" hidden="1" x14ac:dyDescent="0.35">
      <c r="D59223" s="157">
        <f t="shared" si="936"/>
        <v>0</v>
      </c>
    </row>
    <row r="59224" spans="4:4" hidden="1" x14ac:dyDescent="0.35">
      <c r="D59224" s="157">
        <f t="shared" si="936"/>
        <v>0</v>
      </c>
    </row>
    <row r="59225" spans="4:4" hidden="1" x14ac:dyDescent="0.35">
      <c r="D59225" s="157">
        <f t="shared" si="936"/>
        <v>0</v>
      </c>
    </row>
    <row r="59226" spans="4:4" hidden="1" x14ac:dyDescent="0.35">
      <c r="D59226" s="157">
        <f t="shared" si="936"/>
        <v>0</v>
      </c>
    </row>
    <row r="59227" spans="4:4" hidden="1" x14ac:dyDescent="0.35">
      <c r="D59227" s="157">
        <f t="shared" si="936"/>
        <v>0</v>
      </c>
    </row>
    <row r="59228" spans="4:4" hidden="1" x14ac:dyDescent="0.35">
      <c r="D59228" s="157">
        <f t="shared" si="936"/>
        <v>0</v>
      </c>
    </row>
    <row r="59229" spans="4:4" hidden="1" x14ac:dyDescent="0.35">
      <c r="D59229" s="157">
        <f t="shared" si="936"/>
        <v>0</v>
      </c>
    </row>
    <row r="59230" spans="4:4" hidden="1" x14ac:dyDescent="0.35">
      <c r="D59230" s="157">
        <f t="shared" si="936"/>
        <v>0</v>
      </c>
    </row>
    <row r="59231" spans="4:4" hidden="1" x14ac:dyDescent="0.35">
      <c r="D59231" s="157">
        <f t="shared" si="936"/>
        <v>0</v>
      </c>
    </row>
    <row r="59232" spans="4:4" hidden="1" x14ac:dyDescent="0.35">
      <c r="D59232" s="157">
        <f t="shared" si="936"/>
        <v>0</v>
      </c>
    </row>
    <row r="59233" spans="4:4" hidden="1" x14ac:dyDescent="0.35">
      <c r="D59233" s="157">
        <f t="shared" si="936"/>
        <v>0</v>
      </c>
    </row>
    <row r="59234" spans="4:4" hidden="1" x14ac:dyDescent="0.35">
      <c r="D59234" s="157">
        <f t="shared" si="936"/>
        <v>0</v>
      </c>
    </row>
    <row r="59235" spans="4:4" hidden="1" x14ac:dyDescent="0.35">
      <c r="D59235" s="157">
        <f t="shared" si="936"/>
        <v>0</v>
      </c>
    </row>
    <row r="59236" spans="4:4" hidden="1" x14ac:dyDescent="0.35">
      <c r="D59236" s="157">
        <f t="shared" si="936"/>
        <v>0</v>
      </c>
    </row>
    <row r="59237" spans="4:4" hidden="1" x14ac:dyDescent="0.35">
      <c r="D59237" s="157">
        <f t="shared" si="936"/>
        <v>0</v>
      </c>
    </row>
    <row r="59238" spans="4:4" hidden="1" x14ac:dyDescent="0.35">
      <c r="D59238" s="157">
        <f t="shared" si="936"/>
        <v>0</v>
      </c>
    </row>
    <row r="59239" spans="4:4" hidden="1" x14ac:dyDescent="0.35">
      <c r="D59239" s="157">
        <f t="shared" si="936"/>
        <v>0</v>
      </c>
    </row>
    <row r="59240" spans="4:4" hidden="1" x14ac:dyDescent="0.35">
      <c r="D59240" s="157">
        <f t="shared" si="936"/>
        <v>0</v>
      </c>
    </row>
    <row r="59241" spans="4:4" hidden="1" x14ac:dyDescent="0.35">
      <c r="D59241" s="157">
        <f t="shared" si="936"/>
        <v>0</v>
      </c>
    </row>
    <row r="59242" spans="4:4" hidden="1" x14ac:dyDescent="0.35">
      <c r="D59242" s="157">
        <f t="shared" si="936"/>
        <v>0</v>
      </c>
    </row>
    <row r="59243" spans="4:4" hidden="1" x14ac:dyDescent="0.35">
      <c r="D59243" s="157">
        <f t="shared" si="936"/>
        <v>0</v>
      </c>
    </row>
    <row r="59244" spans="4:4" hidden="1" x14ac:dyDescent="0.35">
      <c r="D59244" s="157">
        <f t="shared" si="936"/>
        <v>0</v>
      </c>
    </row>
    <row r="59245" spans="4:4" hidden="1" x14ac:dyDescent="0.35">
      <c r="D59245" s="157">
        <f t="shared" si="936"/>
        <v>0</v>
      </c>
    </row>
    <row r="59246" spans="4:4" hidden="1" x14ac:dyDescent="0.35">
      <c r="D59246" s="157">
        <f t="shared" si="936"/>
        <v>0</v>
      </c>
    </row>
    <row r="59247" spans="4:4" hidden="1" x14ac:dyDescent="0.35">
      <c r="D59247" s="157">
        <f t="shared" si="936"/>
        <v>0</v>
      </c>
    </row>
    <row r="59248" spans="4:4" hidden="1" x14ac:dyDescent="0.35">
      <c r="D59248" s="157">
        <f t="shared" si="936"/>
        <v>0</v>
      </c>
    </row>
    <row r="59249" spans="4:4" hidden="1" x14ac:dyDescent="0.35">
      <c r="D59249" s="157">
        <f t="shared" si="936"/>
        <v>0</v>
      </c>
    </row>
    <row r="59250" spans="4:4" hidden="1" x14ac:dyDescent="0.35">
      <c r="D59250" s="157">
        <f t="shared" si="936"/>
        <v>0</v>
      </c>
    </row>
    <row r="59251" spans="4:4" hidden="1" x14ac:dyDescent="0.35">
      <c r="D59251" s="157">
        <f t="shared" si="936"/>
        <v>0</v>
      </c>
    </row>
    <row r="59252" spans="4:4" hidden="1" x14ac:dyDescent="0.35">
      <c r="D59252" s="157">
        <f t="shared" si="936"/>
        <v>0</v>
      </c>
    </row>
    <row r="59253" spans="4:4" hidden="1" x14ac:dyDescent="0.35">
      <c r="D59253" s="157">
        <f t="shared" si="936"/>
        <v>0</v>
      </c>
    </row>
    <row r="59254" spans="4:4" hidden="1" x14ac:dyDescent="0.35">
      <c r="D59254" s="157">
        <f t="shared" si="936"/>
        <v>0</v>
      </c>
    </row>
    <row r="59255" spans="4:4" hidden="1" x14ac:dyDescent="0.35">
      <c r="D59255" s="157">
        <f t="shared" si="936"/>
        <v>0</v>
      </c>
    </row>
    <row r="59256" spans="4:4" hidden="1" x14ac:dyDescent="0.35">
      <c r="D59256" s="157">
        <f t="shared" si="936"/>
        <v>0</v>
      </c>
    </row>
    <row r="59257" spans="4:4" hidden="1" x14ac:dyDescent="0.35">
      <c r="D59257" s="157">
        <f t="shared" si="936"/>
        <v>0</v>
      </c>
    </row>
    <row r="59258" spans="4:4" hidden="1" x14ac:dyDescent="0.35">
      <c r="D59258" s="157">
        <f t="shared" si="936"/>
        <v>0</v>
      </c>
    </row>
    <row r="59259" spans="4:4" hidden="1" x14ac:dyDescent="0.35">
      <c r="D59259" s="157">
        <f t="shared" si="936"/>
        <v>0</v>
      </c>
    </row>
    <row r="59260" spans="4:4" hidden="1" x14ac:dyDescent="0.35">
      <c r="D59260" s="157">
        <f t="shared" si="936"/>
        <v>0</v>
      </c>
    </row>
    <row r="59261" spans="4:4" hidden="1" x14ac:dyDescent="0.35">
      <c r="D59261" s="157">
        <f t="shared" si="936"/>
        <v>0</v>
      </c>
    </row>
    <row r="59262" spans="4:4" hidden="1" x14ac:dyDescent="0.35">
      <c r="D59262" s="157">
        <f t="shared" si="936"/>
        <v>0</v>
      </c>
    </row>
    <row r="59263" spans="4:4" hidden="1" x14ac:dyDescent="0.35">
      <c r="D59263" s="157">
        <f t="shared" si="936"/>
        <v>0</v>
      </c>
    </row>
    <row r="59264" spans="4:4" hidden="1" x14ac:dyDescent="0.35">
      <c r="D59264" s="157">
        <f t="shared" si="936"/>
        <v>0</v>
      </c>
    </row>
    <row r="59265" spans="4:4" hidden="1" x14ac:dyDescent="0.35">
      <c r="D59265" s="157">
        <f t="shared" si="936"/>
        <v>0</v>
      </c>
    </row>
    <row r="59266" spans="4:4" hidden="1" x14ac:dyDescent="0.35">
      <c r="D59266" s="157">
        <f t="shared" si="936"/>
        <v>0</v>
      </c>
    </row>
    <row r="59267" spans="4:4" hidden="1" x14ac:dyDescent="0.35">
      <c r="D59267" s="157">
        <f t="shared" si="936"/>
        <v>0</v>
      </c>
    </row>
    <row r="59268" spans="4:4" hidden="1" x14ac:dyDescent="0.35">
      <c r="D59268" s="157">
        <f t="shared" ref="D59268:D59331" si="937">SUBTOTAL(109,D59235:D59267)</f>
        <v>0</v>
      </c>
    </row>
    <row r="59269" spans="4:4" hidden="1" x14ac:dyDescent="0.35">
      <c r="D59269" s="157">
        <f t="shared" si="937"/>
        <v>0</v>
      </c>
    </row>
    <row r="59270" spans="4:4" hidden="1" x14ac:dyDescent="0.35">
      <c r="D59270" s="157">
        <f t="shared" si="937"/>
        <v>0</v>
      </c>
    </row>
    <row r="59271" spans="4:4" hidden="1" x14ac:dyDescent="0.35">
      <c r="D59271" s="157">
        <f t="shared" si="937"/>
        <v>0</v>
      </c>
    </row>
    <row r="59272" spans="4:4" hidden="1" x14ac:dyDescent="0.35">
      <c r="D59272" s="157">
        <f t="shared" si="937"/>
        <v>0</v>
      </c>
    </row>
    <row r="59273" spans="4:4" hidden="1" x14ac:dyDescent="0.35">
      <c r="D59273" s="157">
        <f t="shared" si="937"/>
        <v>0</v>
      </c>
    </row>
    <row r="59274" spans="4:4" hidden="1" x14ac:dyDescent="0.35">
      <c r="D59274" s="157">
        <f t="shared" si="937"/>
        <v>0</v>
      </c>
    </row>
    <row r="59275" spans="4:4" hidden="1" x14ac:dyDescent="0.35">
      <c r="D59275" s="157">
        <f t="shared" si="937"/>
        <v>0</v>
      </c>
    </row>
    <row r="59276" spans="4:4" hidden="1" x14ac:dyDescent="0.35">
      <c r="D59276" s="157">
        <f t="shared" si="937"/>
        <v>0</v>
      </c>
    </row>
    <row r="59277" spans="4:4" hidden="1" x14ac:dyDescent="0.35">
      <c r="D59277" s="157">
        <f t="shared" si="937"/>
        <v>0</v>
      </c>
    </row>
    <row r="59278" spans="4:4" hidden="1" x14ac:dyDescent="0.35">
      <c r="D59278" s="157">
        <f t="shared" si="937"/>
        <v>0</v>
      </c>
    </row>
    <row r="59279" spans="4:4" hidden="1" x14ac:dyDescent="0.35">
      <c r="D59279" s="157">
        <f t="shared" si="937"/>
        <v>0</v>
      </c>
    </row>
    <row r="59280" spans="4:4" hidden="1" x14ac:dyDescent="0.35">
      <c r="D59280" s="157">
        <f t="shared" si="937"/>
        <v>0</v>
      </c>
    </row>
    <row r="59281" spans="4:4" hidden="1" x14ac:dyDescent="0.35">
      <c r="D59281" s="157">
        <f t="shared" si="937"/>
        <v>0</v>
      </c>
    </row>
    <row r="59282" spans="4:4" hidden="1" x14ac:dyDescent="0.35">
      <c r="D59282" s="157">
        <f t="shared" si="937"/>
        <v>0</v>
      </c>
    </row>
    <row r="59283" spans="4:4" hidden="1" x14ac:dyDescent="0.35">
      <c r="D59283" s="157">
        <f t="shared" si="937"/>
        <v>0</v>
      </c>
    </row>
    <row r="59284" spans="4:4" hidden="1" x14ac:dyDescent="0.35">
      <c r="D59284" s="157">
        <f t="shared" si="937"/>
        <v>0</v>
      </c>
    </row>
    <row r="59285" spans="4:4" hidden="1" x14ac:dyDescent="0.35">
      <c r="D59285" s="157">
        <f t="shared" si="937"/>
        <v>0</v>
      </c>
    </row>
    <row r="59286" spans="4:4" hidden="1" x14ac:dyDescent="0.35">
      <c r="D59286" s="157">
        <f t="shared" si="937"/>
        <v>0</v>
      </c>
    </row>
    <row r="59287" spans="4:4" hidden="1" x14ac:dyDescent="0.35">
      <c r="D59287" s="157">
        <f t="shared" si="937"/>
        <v>0</v>
      </c>
    </row>
    <row r="59288" spans="4:4" hidden="1" x14ac:dyDescent="0.35">
      <c r="D59288" s="157">
        <f t="shared" si="937"/>
        <v>0</v>
      </c>
    </row>
    <row r="59289" spans="4:4" hidden="1" x14ac:dyDescent="0.35">
      <c r="D59289" s="157">
        <f t="shared" si="937"/>
        <v>0</v>
      </c>
    </row>
    <row r="59290" spans="4:4" hidden="1" x14ac:dyDescent="0.35">
      <c r="D59290" s="157">
        <f t="shared" si="937"/>
        <v>0</v>
      </c>
    </row>
    <row r="59291" spans="4:4" hidden="1" x14ac:dyDescent="0.35">
      <c r="D59291" s="157">
        <f t="shared" si="937"/>
        <v>0</v>
      </c>
    </row>
    <row r="59292" spans="4:4" hidden="1" x14ac:dyDescent="0.35">
      <c r="D59292" s="157">
        <f t="shared" si="937"/>
        <v>0</v>
      </c>
    </row>
    <row r="59293" spans="4:4" hidden="1" x14ac:dyDescent="0.35">
      <c r="D59293" s="157">
        <f t="shared" si="937"/>
        <v>0</v>
      </c>
    </row>
    <row r="59294" spans="4:4" hidden="1" x14ac:dyDescent="0.35">
      <c r="D59294" s="157">
        <f t="shared" si="937"/>
        <v>0</v>
      </c>
    </row>
    <row r="59295" spans="4:4" hidden="1" x14ac:dyDescent="0.35">
      <c r="D59295" s="157">
        <f t="shared" si="937"/>
        <v>0</v>
      </c>
    </row>
    <row r="59296" spans="4:4" hidden="1" x14ac:dyDescent="0.35">
      <c r="D59296" s="157">
        <f t="shared" si="937"/>
        <v>0</v>
      </c>
    </row>
    <row r="59297" spans="4:4" hidden="1" x14ac:dyDescent="0.35">
      <c r="D59297" s="157">
        <f t="shared" si="937"/>
        <v>0</v>
      </c>
    </row>
    <row r="59298" spans="4:4" hidden="1" x14ac:dyDescent="0.35">
      <c r="D59298" s="157">
        <f t="shared" si="937"/>
        <v>0</v>
      </c>
    </row>
    <row r="59299" spans="4:4" hidden="1" x14ac:dyDescent="0.35">
      <c r="D59299" s="157">
        <f t="shared" si="937"/>
        <v>0</v>
      </c>
    </row>
    <row r="59300" spans="4:4" hidden="1" x14ac:dyDescent="0.35">
      <c r="D59300" s="157">
        <f t="shared" si="937"/>
        <v>0</v>
      </c>
    </row>
    <row r="59301" spans="4:4" hidden="1" x14ac:dyDescent="0.35">
      <c r="D59301" s="157">
        <f t="shared" si="937"/>
        <v>0</v>
      </c>
    </row>
    <row r="59302" spans="4:4" hidden="1" x14ac:dyDescent="0.35">
      <c r="D59302" s="157">
        <f t="shared" si="937"/>
        <v>0</v>
      </c>
    </row>
    <row r="59303" spans="4:4" hidden="1" x14ac:dyDescent="0.35">
      <c r="D59303" s="157">
        <f t="shared" si="937"/>
        <v>0</v>
      </c>
    </row>
    <row r="59304" spans="4:4" hidden="1" x14ac:dyDescent="0.35">
      <c r="D59304" s="157">
        <f t="shared" si="937"/>
        <v>0</v>
      </c>
    </row>
    <row r="59305" spans="4:4" hidden="1" x14ac:dyDescent="0.35">
      <c r="D59305" s="157">
        <f t="shared" si="937"/>
        <v>0</v>
      </c>
    </row>
    <row r="59306" spans="4:4" hidden="1" x14ac:dyDescent="0.35">
      <c r="D59306" s="157">
        <f t="shared" si="937"/>
        <v>0</v>
      </c>
    </row>
    <row r="59307" spans="4:4" hidden="1" x14ac:dyDescent="0.35">
      <c r="D59307" s="157">
        <f t="shared" si="937"/>
        <v>0</v>
      </c>
    </row>
    <row r="59308" spans="4:4" hidden="1" x14ac:dyDescent="0.35">
      <c r="D59308" s="157">
        <f t="shared" si="937"/>
        <v>0</v>
      </c>
    </row>
    <row r="59309" spans="4:4" hidden="1" x14ac:dyDescent="0.35">
      <c r="D59309" s="157">
        <f t="shared" si="937"/>
        <v>0</v>
      </c>
    </row>
    <row r="59310" spans="4:4" hidden="1" x14ac:dyDescent="0.35">
      <c r="D59310" s="157">
        <f t="shared" si="937"/>
        <v>0</v>
      </c>
    </row>
    <row r="59311" spans="4:4" hidden="1" x14ac:dyDescent="0.35">
      <c r="D59311" s="157">
        <f t="shared" si="937"/>
        <v>0</v>
      </c>
    </row>
    <row r="59312" spans="4:4" hidden="1" x14ac:dyDescent="0.35">
      <c r="D59312" s="157">
        <f t="shared" si="937"/>
        <v>0</v>
      </c>
    </row>
    <row r="59313" spans="4:4" hidden="1" x14ac:dyDescent="0.35">
      <c r="D59313" s="157">
        <f t="shared" si="937"/>
        <v>0</v>
      </c>
    </row>
    <row r="59314" spans="4:4" hidden="1" x14ac:dyDescent="0.35">
      <c r="D59314" s="157">
        <f t="shared" si="937"/>
        <v>0</v>
      </c>
    </row>
    <row r="59315" spans="4:4" hidden="1" x14ac:dyDescent="0.35">
      <c r="D59315" s="157">
        <f t="shared" si="937"/>
        <v>0</v>
      </c>
    </row>
    <row r="59316" spans="4:4" hidden="1" x14ac:dyDescent="0.35">
      <c r="D59316" s="157">
        <f t="shared" si="937"/>
        <v>0</v>
      </c>
    </row>
    <row r="59317" spans="4:4" hidden="1" x14ac:dyDescent="0.35">
      <c r="D59317" s="157">
        <f t="shared" si="937"/>
        <v>0</v>
      </c>
    </row>
    <row r="59318" spans="4:4" hidden="1" x14ac:dyDescent="0.35">
      <c r="D59318" s="157">
        <f t="shared" si="937"/>
        <v>0</v>
      </c>
    </row>
    <row r="59319" spans="4:4" hidden="1" x14ac:dyDescent="0.35">
      <c r="D59319" s="157">
        <f t="shared" si="937"/>
        <v>0</v>
      </c>
    </row>
    <row r="59320" spans="4:4" hidden="1" x14ac:dyDescent="0.35">
      <c r="D59320" s="157">
        <f t="shared" si="937"/>
        <v>0</v>
      </c>
    </row>
    <row r="59321" spans="4:4" hidden="1" x14ac:dyDescent="0.35">
      <c r="D59321" s="157">
        <f t="shared" si="937"/>
        <v>0</v>
      </c>
    </row>
    <row r="59322" spans="4:4" hidden="1" x14ac:dyDescent="0.35">
      <c r="D59322" s="157">
        <f t="shared" si="937"/>
        <v>0</v>
      </c>
    </row>
    <row r="59323" spans="4:4" hidden="1" x14ac:dyDescent="0.35">
      <c r="D59323" s="157">
        <f t="shared" si="937"/>
        <v>0</v>
      </c>
    </row>
    <row r="59324" spans="4:4" hidden="1" x14ac:dyDescent="0.35">
      <c r="D59324" s="157">
        <f t="shared" si="937"/>
        <v>0</v>
      </c>
    </row>
    <row r="59325" spans="4:4" hidden="1" x14ac:dyDescent="0.35">
      <c r="D59325" s="157">
        <f t="shared" si="937"/>
        <v>0</v>
      </c>
    </row>
    <row r="59326" spans="4:4" hidden="1" x14ac:dyDescent="0.35">
      <c r="D59326" s="157">
        <f t="shared" si="937"/>
        <v>0</v>
      </c>
    </row>
    <row r="59327" spans="4:4" hidden="1" x14ac:dyDescent="0.35">
      <c r="D59327" s="157">
        <f t="shared" si="937"/>
        <v>0</v>
      </c>
    </row>
    <row r="59328" spans="4:4" hidden="1" x14ac:dyDescent="0.35">
      <c r="D59328" s="157">
        <f t="shared" si="937"/>
        <v>0</v>
      </c>
    </row>
    <row r="59329" spans="4:4" hidden="1" x14ac:dyDescent="0.35">
      <c r="D59329" s="157">
        <f t="shared" si="937"/>
        <v>0</v>
      </c>
    </row>
    <row r="59330" spans="4:4" hidden="1" x14ac:dyDescent="0.35">
      <c r="D59330" s="157">
        <f t="shared" si="937"/>
        <v>0</v>
      </c>
    </row>
    <row r="59331" spans="4:4" hidden="1" x14ac:dyDescent="0.35">
      <c r="D59331" s="157">
        <f t="shared" si="937"/>
        <v>0</v>
      </c>
    </row>
    <row r="59332" spans="4:4" hidden="1" x14ac:dyDescent="0.35">
      <c r="D59332" s="157">
        <f t="shared" ref="D59332:D59395" si="938">SUBTOTAL(109,D59299:D59331)</f>
        <v>0</v>
      </c>
    </row>
    <row r="59333" spans="4:4" hidden="1" x14ac:dyDescent="0.35">
      <c r="D59333" s="157">
        <f t="shared" si="938"/>
        <v>0</v>
      </c>
    </row>
    <row r="59334" spans="4:4" hidden="1" x14ac:dyDescent="0.35">
      <c r="D59334" s="157">
        <f t="shared" si="938"/>
        <v>0</v>
      </c>
    </row>
    <row r="59335" spans="4:4" hidden="1" x14ac:dyDescent="0.35">
      <c r="D59335" s="157">
        <f t="shared" si="938"/>
        <v>0</v>
      </c>
    </row>
    <row r="59336" spans="4:4" hidden="1" x14ac:dyDescent="0.35">
      <c r="D59336" s="157">
        <f t="shared" si="938"/>
        <v>0</v>
      </c>
    </row>
    <row r="59337" spans="4:4" hidden="1" x14ac:dyDescent="0.35">
      <c r="D59337" s="157">
        <f t="shared" si="938"/>
        <v>0</v>
      </c>
    </row>
    <row r="59338" spans="4:4" hidden="1" x14ac:dyDescent="0.35">
      <c r="D59338" s="157">
        <f t="shared" si="938"/>
        <v>0</v>
      </c>
    </row>
    <row r="59339" spans="4:4" hidden="1" x14ac:dyDescent="0.35">
      <c r="D59339" s="157">
        <f t="shared" si="938"/>
        <v>0</v>
      </c>
    </row>
    <row r="59340" spans="4:4" hidden="1" x14ac:dyDescent="0.35">
      <c r="D59340" s="157">
        <f t="shared" si="938"/>
        <v>0</v>
      </c>
    </row>
    <row r="59341" spans="4:4" hidden="1" x14ac:dyDescent="0.35">
      <c r="D59341" s="157">
        <f t="shared" si="938"/>
        <v>0</v>
      </c>
    </row>
    <row r="59342" spans="4:4" hidden="1" x14ac:dyDescent="0.35">
      <c r="D59342" s="157">
        <f t="shared" si="938"/>
        <v>0</v>
      </c>
    </row>
    <row r="59343" spans="4:4" hidden="1" x14ac:dyDescent="0.35">
      <c r="D59343" s="157">
        <f t="shared" si="938"/>
        <v>0</v>
      </c>
    </row>
    <row r="59344" spans="4:4" hidden="1" x14ac:dyDescent="0.35">
      <c r="D59344" s="157">
        <f t="shared" si="938"/>
        <v>0</v>
      </c>
    </row>
    <row r="59345" spans="4:4" hidden="1" x14ac:dyDescent="0.35">
      <c r="D59345" s="157">
        <f t="shared" si="938"/>
        <v>0</v>
      </c>
    </row>
    <row r="59346" spans="4:4" hidden="1" x14ac:dyDescent="0.35">
      <c r="D59346" s="157">
        <f t="shared" si="938"/>
        <v>0</v>
      </c>
    </row>
    <row r="59347" spans="4:4" hidden="1" x14ac:dyDescent="0.35">
      <c r="D59347" s="157">
        <f t="shared" si="938"/>
        <v>0</v>
      </c>
    </row>
    <row r="59348" spans="4:4" hidden="1" x14ac:dyDescent="0.35">
      <c r="D59348" s="157">
        <f t="shared" si="938"/>
        <v>0</v>
      </c>
    </row>
    <row r="59349" spans="4:4" hidden="1" x14ac:dyDescent="0.35">
      <c r="D59349" s="157">
        <f t="shared" si="938"/>
        <v>0</v>
      </c>
    </row>
    <row r="59350" spans="4:4" hidden="1" x14ac:dyDescent="0.35">
      <c r="D59350" s="157">
        <f t="shared" si="938"/>
        <v>0</v>
      </c>
    </row>
    <row r="59351" spans="4:4" hidden="1" x14ac:dyDescent="0.35">
      <c r="D59351" s="157">
        <f t="shared" si="938"/>
        <v>0</v>
      </c>
    </row>
    <row r="59352" spans="4:4" hidden="1" x14ac:dyDescent="0.35">
      <c r="D59352" s="157">
        <f t="shared" si="938"/>
        <v>0</v>
      </c>
    </row>
    <row r="59353" spans="4:4" hidden="1" x14ac:dyDescent="0.35">
      <c r="D59353" s="157">
        <f t="shared" si="938"/>
        <v>0</v>
      </c>
    </row>
    <row r="59354" spans="4:4" hidden="1" x14ac:dyDescent="0.35">
      <c r="D59354" s="157">
        <f t="shared" si="938"/>
        <v>0</v>
      </c>
    </row>
    <row r="59355" spans="4:4" hidden="1" x14ac:dyDescent="0.35">
      <c r="D59355" s="157">
        <f t="shared" si="938"/>
        <v>0</v>
      </c>
    </row>
    <row r="59356" spans="4:4" hidden="1" x14ac:dyDescent="0.35">
      <c r="D59356" s="157">
        <f t="shared" si="938"/>
        <v>0</v>
      </c>
    </row>
    <row r="59357" spans="4:4" hidden="1" x14ac:dyDescent="0.35">
      <c r="D59357" s="157">
        <f t="shared" si="938"/>
        <v>0</v>
      </c>
    </row>
    <row r="59358" spans="4:4" hidden="1" x14ac:dyDescent="0.35">
      <c r="D59358" s="157">
        <f t="shared" si="938"/>
        <v>0</v>
      </c>
    </row>
    <row r="59359" spans="4:4" hidden="1" x14ac:dyDescent="0.35">
      <c r="D59359" s="157">
        <f t="shared" si="938"/>
        <v>0</v>
      </c>
    </row>
    <row r="59360" spans="4:4" hidden="1" x14ac:dyDescent="0.35">
      <c r="D59360" s="157">
        <f t="shared" si="938"/>
        <v>0</v>
      </c>
    </row>
    <row r="59361" spans="4:4" hidden="1" x14ac:dyDescent="0.35">
      <c r="D59361" s="157">
        <f t="shared" si="938"/>
        <v>0</v>
      </c>
    </row>
    <row r="59362" spans="4:4" hidden="1" x14ac:dyDescent="0.35">
      <c r="D59362" s="157">
        <f t="shared" si="938"/>
        <v>0</v>
      </c>
    </row>
    <row r="59363" spans="4:4" hidden="1" x14ac:dyDescent="0.35">
      <c r="D59363" s="157">
        <f t="shared" si="938"/>
        <v>0</v>
      </c>
    </row>
    <row r="59364" spans="4:4" hidden="1" x14ac:dyDescent="0.35">
      <c r="D59364" s="157">
        <f t="shared" si="938"/>
        <v>0</v>
      </c>
    </row>
    <row r="59365" spans="4:4" hidden="1" x14ac:dyDescent="0.35">
      <c r="D59365" s="157">
        <f t="shared" si="938"/>
        <v>0</v>
      </c>
    </row>
    <row r="59366" spans="4:4" hidden="1" x14ac:dyDescent="0.35">
      <c r="D59366" s="157">
        <f t="shared" si="938"/>
        <v>0</v>
      </c>
    </row>
    <row r="59367" spans="4:4" hidden="1" x14ac:dyDescent="0.35">
      <c r="D59367" s="157">
        <f t="shared" si="938"/>
        <v>0</v>
      </c>
    </row>
    <row r="59368" spans="4:4" hidden="1" x14ac:dyDescent="0.35">
      <c r="D59368" s="157">
        <f t="shared" si="938"/>
        <v>0</v>
      </c>
    </row>
    <row r="59369" spans="4:4" hidden="1" x14ac:dyDescent="0.35">
      <c r="D59369" s="157">
        <f t="shared" si="938"/>
        <v>0</v>
      </c>
    </row>
    <row r="59370" spans="4:4" hidden="1" x14ac:dyDescent="0.35">
      <c r="D59370" s="157">
        <f t="shared" si="938"/>
        <v>0</v>
      </c>
    </row>
    <row r="59371" spans="4:4" hidden="1" x14ac:dyDescent="0.35">
      <c r="D59371" s="157">
        <f t="shared" si="938"/>
        <v>0</v>
      </c>
    </row>
    <row r="59372" spans="4:4" hidden="1" x14ac:dyDescent="0.35">
      <c r="D59372" s="157">
        <f t="shared" si="938"/>
        <v>0</v>
      </c>
    </row>
    <row r="59373" spans="4:4" hidden="1" x14ac:dyDescent="0.35">
      <c r="D59373" s="157">
        <f t="shared" si="938"/>
        <v>0</v>
      </c>
    </row>
    <row r="59374" spans="4:4" hidden="1" x14ac:dyDescent="0.35">
      <c r="D59374" s="157">
        <f t="shared" si="938"/>
        <v>0</v>
      </c>
    </row>
    <row r="59375" spans="4:4" hidden="1" x14ac:dyDescent="0.35">
      <c r="D59375" s="157">
        <f t="shared" si="938"/>
        <v>0</v>
      </c>
    </row>
    <row r="59376" spans="4:4" hidden="1" x14ac:dyDescent="0.35">
      <c r="D59376" s="157">
        <f t="shared" si="938"/>
        <v>0</v>
      </c>
    </row>
    <row r="59377" spans="4:4" hidden="1" x14ac:dyDescent="0.35">
      <c r="D59377" s="157">
        <f t="shared" si="938"/>
        <v>0</v>
      </c>
    </row>
    <row r="59378" spans="4:4" hidden="1" x14ac:dyDescent="0.35">
      <c r="D59378" s="157">
        <f t="shared" si="938"/>
        <v>0</v>
      </c>
    </row>
    <row r="59379" spans="4:4" hidden="1" x14ac:dyDescent="0.35">
      <c r="D59379" s="157">
        <f t="shared" si="938"/>
        <v>0</v>
      </c>
    </row>
    <row r="59380" spans="4:4" hidden="1" x14ac:dyDescent="0.35">
      <c r="D59380" s="157">
        <f t="shared" si="938"/>
        <v>0</v>
      </c>
    </row>
    <row r="59381" spans="4:4" hidden="1" x14ac:dyDescent="0.35">
      <c r="D59381" s="157">
        <f t="shared" si="938"/>
        <v>0</v>
      </c>
    </row>
    <row r="59382" spans="4:4" hidden="1" x14ac:dyDescent="0.35">
      <c r="D59382" s="157">
        <f t="shared" si="938"/>
        <v>0</v>
      </c>
    </row>
    <row r="59383" spans="4:4" hidden="1" x14ac:dyDescent="0.35">
      <c r="D59383" s="157">
        <f t="shared" si="938"/>
        <v>0</v>
      </c>
    </row>
    <row r="59384" spans="4:4" hidden="1" x14ac:dyDescent="0.35">
      <c r="D59384" s="157">
        <f t="shared" si="938"/>
        <v>0</v>
      </c>
    </row>
    <row r="59385" spans="4:4" hidden="1" x14ac:dyDescent="0.35">
      <c r="D59385" s="157">
        <f t="shared" si="938"/>
        <v>0</v>
      </c>
    </row>
    <row r="59386" spans="4:4" hidden="1" x14ac:dyDescent="0.35">
      <c r="D59386" s="157">
        <f t="shared" si="938"/>
        <v>0</v>
      </c>
    </row>
    <row r="59387" spans="4:4" hidden="1" x14ac:dyDescent="0.35">
      <c r="D59387" s="157">
        <f t="shared" si="938"/>
        <v>0</v>
      </c>
    </row>
    <row r="59388" spans="4:4" hidden="1" x14ac:dyDescent="0.35">
      <c r="D59388" s="157">
        <f t="shared" si="938"/>
        <v>0</v>
      </c>
    </row>
    <row r="59389" spans="4:4" hidden="1" x14ac:dyDescent="0.35">
      <c r="D59389" s="157">
        <f t="shared" si="938"/>
        <v>0</v>
      </c>
    </row>
    <row r="59390" spans="4:4" hidden="1" x14ac:dyDescent="0.35">
      <c r="D59390" s="157">
        <f t="shared" si="938"/>
        <v>0</v>
      </c>
    </row>
    <row r="59391" spans="4:4" hidden="1" x14ac:dyDescent="0.35">
      <c r="D59391" s="157">
        <f t="shared" si="938"/>
        <v>0</v>
      </c>
    </row>
    <row r="59392" spans="4:4" hidden="1" x14ac:dyDescent="0.35">
      <c r="D59392" s="157">
        <f t="shared" si="938"/>
        <v>0</v>
      </c>
    </row>
    <row r="59393" spans="4:4" hidden="1" x14ac:dyDescent="0.35">
      <c r="D59393" s="157">
        <f t="shared" si="938"/>
        <v>0</v>
      </c>
    </row>
    <row r="59394" spans="4:4" hidden="1" x14ac:dyDescent="0.35">
      <c r="D59394" s="157">
        <f t="shared" si="938"/>
        <v>0</v>
      </c>
    </row>
    <row r="59395" spans="4:4" hidden="1" x14ac:dyDescent="0.35">
      <c r="D59395" s="157">
        <f t="shared" si="938"/>
        <v>0</v>
      </c>
    </row>
    <row r="59396" spans="4:4" hidden="1" x14ac:dyDescent="0.35">
      <c r="D59396" s="157">
        <f t="shared" ref="D59396:D59459" si="939">SUBTOTAL(109,D59363:D59395)</f>
        <v>0</v>
      </c>
    </row>
    <row r="59397" spans="4:4" hidden="1" x14ac:dyDescent="0.35">
      <c r="D59397" s="157">
        <f t="shared" si="939"/>
        <v>0</v>
      </c>
    </row>
    <row r="59398" spans="4:4" hidden="1" x14ac:dyDescent="0.35">
      <c r="D59398" s="157">
        <f t="shared" si="939"/>
        <v>0</v>
      </c>
    </row>
    <row r="59399" spans="4:4" hidden="1" x14ac:dyDescent="0.35">
      <c r="D59399" s="157">
        <f t="shared" si="939"/>
        <v>0</v>
      </c>
    </row>
    <row r="59400" spans="4:4" hidden="1" x14ac:dyDescent="0.35">
      <c r="D59400" s="157">
        <f t="shared" si="939"/>
        <v>0</v>
      </c>
    </row>
    <row r="59401" spans="4:4" hidden="1" x14ac:dyDescent="0.35">
      <c r="D59401" s="157">
        <f t="shared" si="939"/>
        <v>0</v>
      </c>
    </row>
    <row r="59402" spans="4:4" hidden="1" x14ac:dyDescent="0.35">
      <c r="D59402" s="157">
        <f t="shared" si="939"/>
        <v>0</v>
      </c>
    </row>
    <row r="59403" spans="4:4" hidden="1" x14ac:dyDescent="0.35">
      <c r="D59403" s="157">
        <f t="shared" si="939"/>
        <v>0</v>
      </c>
    </row>
    <row r="59404" spans="4:4" hidden="1" x14ac:dyDescent="0.35">
      <c r="D59404" s="157">
        <f t="shared" si="939"/>
        <v>0</v>
      </c>
    </row>
    <row r="59405" spans="4:4" hidden="1" x14ac:dyDescent="0.35">
      <c r="D59405" s="157">
        <f t="shared" si="939"/>
        <v>0</v>
      </c>
    </row>
    <row r="59406" spans="4:4" hidden="1" x14ac:dyDescent="0.35">
      <c r="D59406" s="157">
        <f t="shared" si="939"/>
        <v>0</v>
      </c>
    </row>
    <row r="59407" spans="4:4" hidden="1" x14ac:dyDescent="0.35">
      <c r="D59407" s="157">
        <f t="shared" si="939"/>
        <v>0</v>
      </c>
    </row>
    <row r="59408" spans="4:4" hidden="1" x14ac:dyDescent="0.35">
      <c r="D59408" s="157">
        <f t="shared" si="939"/>
        <v>0</v>
      </c>
    </row>
    <row r="59409" spans="4:4" hidden="1" x14ac:dyDescent="0.35">
      <c r="D59409" s="157">
        <f t="shared" si="939"/>
        <v>0</v>
      </c>
    </row>
    <row r="59410" spans="4:4" hidden="1" x14ac:dyDescent="0.35">
      <c r="D59410" s="157">
        <f t="shared" si="939"/>
        <v>0</v>
      </c>
    </row>
    <row r="59411" spans="4:4" hidden="1" x14ac:dyDescent="0.35">
      <c r="D59411" s="157">
        <f t="shared" si="939"/>
        <v>0</v>
      </c>
    </row>
    <row r="59412" spans="4:4" hidden="1" x14ac:dyDescent="0.35">
      <c r="D59412" s="157">
        <f t="shared" si="939"/>
        <v>0</v>
      </c>
    </row>
    <row r="59413" spans="4:4" hidden="1" x14ac:dyDescent="0.35">
      <c r="D59413" s="157">
        <f t="shared" si="939"/>
        <v>0</v>
      </c>
    </row>
    <row r="59414" spans="4:4" hidden="1" x14ac:dyDescent="0.35">
      <c r="D59414" s="157">
        <f t="shared" si="939"/>
        <v>0</v>
      </c>
    </row>
    <row r="59415" spans="4:4" hidden="1" x14ac:dyDescent="0.35">
      <c r="D59415" s="157">
        <f t="shared" si="939"/>
        <v>0</v>
      </c>
    </row>
    <row r="59416" spans="4:4" hidden="1" x14ac:dyDescent="0.35">
      <c r="D59416" s="157">
        <f t="shared" si="939"/>
        <v>0</v>
      </c>
    </row>
    <row r="59417" spans="4:4" hidden="1" x14ac:dyDescent="0.35">
      <c r="D59417" s="157">
        <f t="shared" si="939"/>
        <v>0</v>
      </c>
    </row>
    <row r="59418" spans="4:4" hidden="1" x14ac:dyDescent="0.35">
      <c r="D59418" s="157">
        <f t="shared" si="939"/>
        <v>0</v>
      </c>
    </row>
    <row r="59419" spans="4:4" hidden="1" x14ac:dyDescent="0.35">
      <c r="D59419" s="157">
        <f t="shared" si="939"/>
        <v>0</v>
      </c>
    </row>
    <row r="59420" spans="4:4" hidden="1" x14ac:dyDescent="0.35">
      <c r="D59420" s="157">
        <f t="shared" si="939"/>
        <v>0</v>
      </c>
    </row>
    <row r="59421" spans="4:4" hidden="1" x14ac:dyDescent="0.35">
      <c r="D59421" s="157">
        <f t="shared" si="939"/>
        <v>0</v>
      </c>
    </row>
    <row r="59422" spans="4:4" hidden="1" x14ac:dyDescent="0.35">
      <c r="D59422" s="157">
        <f t="shared" si="939"/>
        <v>0</v>
      </c>
    </row>
    <row r="59423" spans="4:4" hidden="1" x14ac:dyDescent="0.35">
      <c r="D59423" s="157">
        <f t="shared" si="939"/>
        <v>0</v>
      </c>
    </row>
    <row r="59424" spans="4:4" hidden="1" x14ac:dyDescent="0.35">
      <c r="D59424" s="157">
        <f t="shared" si="939"/>
        <v>0</v>
      </c>
    </row>
    <row r="59425" spans="4:4" hidden="1" x14ac:dyDescent="0.35">
      <c r="D59425" s="157">
        <f t="shared" si="939"/>
        <v>0</v>
      </c>
    </row>
    <row r="59426" spans="4:4" hidden="1" x14ac:dyDescent="0.35">
      <c r="D59426" s="157">
        <f t="shared" si="939"/>
        <v>0</v>
      </c>
    </row>
    <row r="59427" spans="4:4" hidden="1" x14ac:dyDescent="0.35">
      <c r="D59427" s="157">
        <f t="shared" si="939"/>
        <v>0</v>
      </c>
    </row>
    <row r="59428" spans="4:4" hidden="1" x14ac:dyDescent="0.35">
      <c r="D59428" s="157">
        <f t="shared" si="939"/>
        <v>0</v>
      </c>
    </row>
    <row r="59429" spans="4:4" hidden="1" x14ac:dyDescent="0.35">
      <c r="D59429" s="157">
        <f t="shared" si="939"/>
        <v>0</v>
      </c>
    </row>
    <row r="59430" spans="4:4" hidden="1" x14ac:dyDescent="0.35">
      <c r="D59430" s="157">
        <f t="shared" si="939"/>
        <v>0</v>
      </c>
    </row>
    <row r="59431" spans="4:4" hidden="1" x14ac:dyDescent="0.35">
      <c r="D59431" s="157">
        <f t="shared" si="939"/>
        <v>0</v>
      </c>
    </row>
    <row r="59432" spans="4:4" hidden="1" x14ac:dyDescent="0.35">
      <c r="D59432" s="157">
        <f t="shared" si="939"/>
        <v>0</v>
      </c>
    </row>
    <row r="59433" spans="4:4" hidden="1" x14ac:dyDescent="0.35">
      <c r="D59433" s="157">
        <f t="shared" si="939"/>
        <v>0</v>
      </c>
    </row>
    <row r="59434" spans="4:4" hidden="1" x14ac:dyDescent="0.35">
      <c r="D59434" s="157">
        <f t="shared" si="939"/>
        <v>0</v>
      </c>
    </row>
    <row r="59435" spans="4:4" hidden="1" x14ac:dyDescent="0.35">
      <c r="D59435" s="157">
        <f t="shared" si="939"/>
        <v>0</v>
      </c>
    </row>
    <row r="59436" spans="4:4" hidden="1" x14ac:dyDescent="0.35">
      <c r="D59436" s="157">
        <f t="shared" si="939"/>
        <v>0</v>
      </c>
    </row>
    <row r="59437" spans="4:4" hidden="1" x14ac:dyDescent="0.35">
      <c r="D59437" s="157">
        <f t="shared" si="939"/>
        <v>0</v>
      </c>
    </row>
    <row r="59438" spans="4:4" hidden="1" x14ac:dyDescent="0.35">
      <c r="D59438" s="157">
        <f t="shared" si="939"/>
        <v>0</v>
      </c>
    </row>
    <row r="59439" spans="4:4" hidden="1" x14ac:dyDescent="0.35">
      <c r="D59439" s="157">
        <f t="shared" si="939"/>
        <v>0</v>
      </c>
    </row>
    <row r="59440" spans="4:4" hidden="1" x14ac:dyDescent="0.35">
      <c r="D59440" s="157">
        <f t="shared" si="939"/>
        <v>0</v>
      </c>
    </row>
    <row r="59441" spans="4:4" hidden="1" x14ac:dyDescent="0.35">
      <c r="D59441" s="157">
        <f t="shared" si="939"/>
        <v>0</v>
      </c>
    </row>
    <row r="59442" spans="4:4" hidden="1" x14ac:dyDescent="0.35">
      <c r="D59442" s="157">
        <f t="shared" si="939"/>
        <v>0</v>
      </c>
    </row>
    <row r="59443" spans="4:4" hidden="1" x14ac:dyDescent="0.35">
      <c r="D59443" s="157">
        <f t="shared" si="939"/>
        <v>0</v>
      </c>
    </row>
    <row r="59444" spans="4:4" hidden="1" x14ac:dyDescent="0.35">
      <c r="D59444" s="157">
        <f t="shared" si="939"/>
        <v>0</v>
      </c>
    </row>
    <row r="59445" spans="4:4" hidden="1" x14ac:dyDescent="0.35">
      <c r="D59445" s="157">
        <f t="shared" si="939"/>
        <v>0</v>
      </c>
    </row>
    <row r="59446" spans="4:4" hidden="1" x14ac:dyDescent="0.35">
      <c r="D59446" s="157">
        <f t="shared" si="939"/>
        <v>0</v>
      </c>
    </row>
    <row r="59447" spans="4:4" hidden="1" x14ac:dyDescent="0.35">
      <c r="D59447" s="157">
        <f t="shared" si="939"/>
        <v>0</v>
      </c>
    </row>
    <row r="59448" spans="4:4" hidden="1" x14ac:dyDescent="0.35">
      <c r="D59448" s="157">
        <f t="shared" si="939"/>
        <v>0</v>
      </c>
    </row>
    <row r="59449" spans="4:4" hidden="1" x14ac:dyDescent="0.35">
      <c r="D59449" s="157">
        <f t="shared" si="939"/>
        <v>0</v>
      </c>
    </row>
    <row r="59450" spans="4:4" hidden="1" x14ac:dyDescent="0.35">
      <c r="D59450" s="157">
        <f t="shared" si="939"/>
        <v>0</v>
      </c>
    </row>
    <row r="59451" spans="4:4" hidden="1" x14ac:dyDescent="0.35">
      <c r="D59451" s="157">
        <f t="shared" si="939"/>
        <v>0</v>
      </c>
    </row>
    <row r="59452" spans="4:4" hidden="1" x14ac:dyDescent="0.35">
      <c r="D59452" s="157">
        <f t="shared" si="939"/>
        <v>0</v>
      </c>
    </row>
    <row r="59453" spans="4:4" hidden="1" x14ac:dyDescent="0.35">
      <c r="D59453" s="157">
        <f t="shared" si="939"/>
        <v>0</v>
      </c>
    </row>
    <row r="59454" spans="4:4" hidden="1" x14ac:dyDescent="0.35">
      <c r="D59454" s="157">
        <f t="shared" si="939"/>
        <v>0</v>
      </c>
    </row>
    <row r="59455" spans="4:4" hidden="1" x14ac:dyDescent="0.35">
      <c r="D59455" s="157">
        <f t="shared" si="939"/>
        <v>0</v>
      </c>
    </row>
    <row r="59456" spans="4:4" hidden="1" x14ac:dyDescent="0.35">
      <c r="D59456" s="157">
        <f t="shared" si="939"/>
        <v>0</v>
      </c>
    </row>
    <row r="59457" spans="4:4" hidden="1" x14ac:dyDescent="0.35">
      <c r="D59457" s="157">
        <f t="shared" si="939"/>
        <v>0</v>
      </c>
    </row>
    <row r="59458" spans="4:4" hidden="1" x14ac:dyDescent="0.35">
      <c r="D59458" s="157">
        <f t="shared" si="939"/>
        <v>0</v>
      </c>
    </row>
    <row r="59459" spans="4:4" hidden="1" x14ac:dyDescent="0.35">
      <c r="D59459" s="157">
        <f t="shared" si="939"/>
        <v>0</v>
      </c>
    </row>
    <row r="59460" spans="4:4" hidden="1" x14ac:dyDescent="0.35">
      <c r="D59460" s="157">
        <f t="shared" ref="D59460:D59523" si="940">SUBTOTAL(109,D59427:D59459)</f>
        <v>0</v>
      </c>
    </row>
    <row r="59461" spans="4:4" hidden="1" x14ac:dyDescent="0.35">
      <c r="D59461" s="157">
        <f t="shared" si="940"/>
        <v>0</v>
      </c>
    </row>
    <row r="59462" spans="4:4" hidden="1" x14ac:dyDescent="0.35">
      <c r="D59462" s="157">
        <f t="shared" si="940"/>
        <v>0</v>
      </c>
    </row>
    <row r="59463" spans="4:4" hidden="1" x14ac:dyDescent="0.35">
      <c r="D59463" s="157">
        <f t="shared" si="940"/>
        <v>0</v>
      </c>
    </row>
    <row r="59464" spans="4:4" hidden="1" x14ac:dyDescent="0.35">
      <c r="D59464" s="157">
        <f t="shared" si="940"/>
        <v>0</v>
      </c>
    </row>
    <row r="59465" spans="4:4" hidden="1" x14ac:dyDescent="0.35">
      <c r="D59465" s="157">
        <f t="shared" si="940"/>
        <v>0</v>
      </c>
    </row>
    <row r="59466" spans="4:4" hidden="1" x14ac:dyDescent="0.35">
      <c r="D59466" s="157">
        <f t="shared" si="940"/>
        <v>0</v>
      </c>
    </row>
    <row r="59467" spans="4:4" hidden="1" x14ac:dyDescent="0.35">
      <c r="D59467" s="157">
        <f t="shared" si="940"/>
        <v>0</v>
      </c>
    </row>
    <row r="59468" spans="4:4" hidden="1" x14ac:dyDescent="0.35">
      <c r="D59468" s="157">
        <f t="shared" si="940"/>
        <v>0</v>
      </c>
    </row>
    <row r="59469" spans="4:4" hidden="1" x14ac:dyDescent="0.35">
      <c r="D59469" s="157">
        <f t="shared" si="940"/>
        <v>0</v>
      </c>
    </row>
    <row r="59470" spans="4:4" hidden="1" x14ac:dyDescent="0.35">
      <c r="D59470" s="157">
        <f t="shared" si="940"/>
        <v>0</v>
      </c>
    </row>
    <row r="59471" spans="4:4" hidden="1" x14ac:dyDescent="0.35">
      <c r="D59471" s="157">
        <f t="shared" si="940"/>
        <v>0</v>
      </c>
    </row>
    <row r="59472" spans="4:4" hidden="1" x14ac:dyDescent="0.35">
      <c r="D59472" s="157">
        <f t="shared" si="940"/>
        <v>0</v>
      </c>
    </row>
    <row r="59473" spans="4:4" hidden="1" x14ac:dyDescent="0.35">
      <c r="D59473" s="157">
        <f t="shared" si="940"/>
        <v>0</v>
      </c>
    </row>
    <row r="59474" spans="4:4" hidden="1" x14ac:dyDescent="0.35">
      <c r="D59474" s="157">
        <f t="shared" si="940"/>
        <v>0</v>
      </c>
    </row>
    <row r="59475" spans="4:4" hidden="1" x14ac:dyDescent="0.35">
      <c r="D59475" s="157">
        <f t="shared" si="940"/>
        <v>0</v>
      </c>
    </row>
    <row r="59476" spans="4:4" hidden="1" x14ac:dyDescent="0.35">
      <c r="D59476" s="157">
        <f t="shared" si="940"/>
        <v>0</v>
      </c>
    </row>
    <row r="59477" spans="4:4" hidden="1" x14ac:dyDescent="0.35">
      <c r="D59477" s="157">
        <f t="shared" si="940"/>
        <v>0</v>
      </c>
    </row>
    <row r="59478" spans="4:4" hidden="1" x14ac:dyDescent="0.35">
      <c r="D59478" s="157">
        <f t="shared" si="940"/>
        <v>0</v>
      </c>
    </row>
    <row r="59479" spans="4:4" hidden="1" x14ac:dyDescent="0.35">
      <c r="D59479" s="157">
        <f t="shared" si="940"/>
        <v>0</v>
      </c>
    </row>
    <row r="59480" spans="4:4" hidden="1" x14ac:dyDescent="0.35">
      <c r="D59480" s="157">
        <f t="shared" si="940"/>
        <v>0</v>
      </c>
    </row>
    <row r="59481" spans="4:4" hidden="1" x14ac:dyDescent="0.35">
      <c r="D59481" s="157">
        <f t="shared" si="940"/>
        <v>0</v>
      </c>
    </row>
    <row r="59482" spans="4:4" hidden="1" x14ac:dyDescent="0.35">
      <c r="D59482" s="157">
        <f t="shared" si="940"/>
        <v>0</v>
      </c>
    </row>
    <row r="59483" spans="4:4" hidden="1" x14ac:dyDescent="0.35">
      <c r="D59483" s="157">
        <f t="shared" si="940"/>
        <v>0</v>
      </c>
    </row>
    <row r="59484" spans="4:4" hidden="1" x14ac:dyDescent="0.35">
      <c r="D59484" s="157">
        <f t="shared" si="940"/>
        <v>0</v>
      </c>
    </row>
    <row r="59485" spans="4:4" hidden="1" x14ac:dyDescent="0.35">
      <c r="D59485" s="157">
        <f t="shared" si="940"/>
        <v>0</v>
      </c>
    </row>
    <row r="59486" spans="4:4" hidden="1" x14ac:dyDescent="0.35">
      <c r="D59486" s="157">
        <f t="shared" si="940"/>
        <v>0</v>
      </c>
    </row>
    <row r="59487" spans="4:4" hidden="1" x14ac:dyDescent="0.35">
      <c r="D59487" s="157">
        <f t="shared" si="940"/>
        <v>0</v>
      </c>
    </row>
    <row r="59488" spans="4:4" hidden="1" x14ac:dyDescent="0.35">
      <c r="D59488" s="157">
        <f t="shared" si="940"/>
        <v>0</v>
      </c>
    </row>
    <row r="59489" spans="4:4" hidden="1" x14ac:dyDescent="0.35">
      <c r="D59489" s="157">
        <f t="shared" si="940"/>
        <v>0</v>
      </c>
    </row>
    <row r="59490" spans="4:4" hidden="1" x14ac:dyDescent="0.35">
      <c r="D59490" s="157">
        <f t="shared" si="940"/>
        <v>0</v>
      </c>
    </row>
    <row r="59491" spans="4:4" hidden="1" x14ac:dyDescent="0.35">
      <c r="D59491" s="157">
        <f t="shared" si="940"/>
        <v>0</v>
      </c>
    </row>
    <row r="59492" spans="4:4" hidden="1" x14ac:dyDescent="0.35">
      <c r="D59492" s="157">
        <f t="shared" si="940"/>
        <v>0</v>
      </c>
    </row>
    <row r="59493" spans="4:4" hidden="1" x14ac:dyDescent="0.35">
      <c r="D59493" s="157">
        <f t="shared" si="940"/>
        <v>0</v>
      </c>
    </row>
    <row r="59494" spans="4:4" hidden="1" x14ac:dyDescent="0.35">
      <c r="D59494" s="157">
        <f t="shared" si="940"/>
        <v>0</v>
      </c>
    </row>
    <row r="59495" spans="4:4" hidden="1" x14ac:dyDescent="0.35">
      <c r="D59495" s="157">
        <f t="shared" si="940"/>
        <v>0</v>
      </c>
    </row>
    <row r="59496" spans="4:4" hidden="1" x14ac:dyDescent="0.35">
      <c r="D59496" s="157">
        <f t="shared" si="940"/>
        <v>0</v>
      </c>
    </row>
    <row r="59497" spans="4:4" hidden="1" x14ac:dyDescent="0.35">
      <c r="D59497" s="157">
        <f t="shared" si="940"/>
        <v>0</v>
      </c>
    </row>
    <row r="59498" spans="4:4" hidden="1" x14ac:dyDescent="0.35">
      <c r="D59498" s="157">
        <f t="shared" si="940"/>
        <v>0</v>
      </c>
    </row>
    <row r="59499" spans="4:4" hidden="1" x14ac:dyDescent="0.35">
      <c r="D59499" s="157">
        <f t="shared" si="940"/>
        <v>0</v>
      </c>
    </row>
    <row r="59500" spans="4:4" hidden="1" x14ac:dyDescent="0.35">
      <c r="D59500" s="157">
        <f t="shared" si="940"/>
        <v>0</v>
      </c>
    </row>
    <row r="59501" spans="4:4" hidden="1" x14ac:dyDescent="0.35">
      <c r="D59501" s="157">
        <f t="shared" si="940"/>
        <v>0</v>
      </c>
    </row>
    <row r="59502" spans="4:4" hidden="1" x14ac:dyDescent="0.35">
      <c r="D59502" s="157">
        <f t="shared" si="940"/>
        <v>0</v>
      </c>
    </row>
    <row r="59503" spans="4:4" hidden="1" x14ac:dyDescent="0.35">
      <c r="D59503" s="157">
        <f t="shared" si="940"/>
        <v>0</v>
      </c>
    </row>
    <row r="59504" spans="4:4" hidden="1" x14ac:dyDescent="0.35">
      <c r="D59504" s="157">
        <f t="shared" si="940"/>
        <v>0</v>
      </c>
    </row>
    <row r="59505" spans="4:4" hidden="1" x14ac:dyDescent="0.35">
      <c r="D59505" s="157">
        <f t="shared" si="940"/>
        <v>0</v>
      </c>
    </row>
    <row r="59506" spans="4:4" hidden="1" x14ac:dyDescent="0.35">
      <c r="D59506" s="157">
        <f t="shared" si="940"/>
        <v>0</v>
      </c>
    </row>
    <row r="59507" spans="4:4" hidden="1" x14ac:dyDescent="0.35">
      <c r="D59507" s="157">
        <f t="shared" si="940"/>
        <v>0</v>
      </c>
    </row>
    <row r="59508" spans="4:4" hidden="1" x14ac:dyDescent="0.35">
      <c r="D59508" s="157">
        <f t="shared" si="940"/>
        <v>0</v>
      </c>
    </row>
    <row r="59509" spans="4:4" hidden="1" x14ac:dyDescent="0.35">
      <c r="D59509" s="157">
        <f t="shared" si="940"/>
        <v>0</v>
      </c>
    </row>
    <row r="59510" spans="4:4" hidden="1" x14ac:dyDescent="0.35">
      <c r="D59510" s="157">
        <f t="shared" si="940"/>
        <v>0</v>
      </c>
    </row>
    <row r="59511" spans="4:4" hidden="1" x14ac:dyDescent="0.35">
      <c r="D59511" s="157">
        <f t="shared" si="940"/>
        <v>0</v>
      </c>
    </row>
    <row r="59512" spans="4:4" hidden="1" x14ac:dyDescent="0.35">
      <c r="D59512" s="157">
        <f t="shared" si="940"/>
        <v>0</v>
      </c>
    </row>
    <row r="59513" spans="4:4" hidden="1" x14ac:dyDescent="0.35">
      <c r="D59513" s="157">
        <f t="shared" si="940"/>
        <v>0</v>
      </c>
    </row>
    <row r="59514" spans="4:4" hidden="1" x14ac:dyDescent="0.35">
      <c r="D59514" s="157">
        <f t="shared" si="940"/>
        <v>0</v>
      </c>
    </row>
    <row r="59515" spans="4:4" hidden="1" x14ac:dyDescent="0.35">
      <c r="D59515" s="157">
        <f t="shared" si="940"/>
        <v>0</v>
      </c>
    </row>
    <row r="59516" spans="4:4" hidden="1" x14ac:dyDescent="0.35">
      <c r="D59516" s="157">
        <f t="shared" si="940"/>
        <v>0</v>
      </c>
    </row>
    <row r="59517" spans="4:4" hidden="1" x14ac:dyDescent="0.35">
      <c r="D59517" s="157">
        <f t="shared" si="940"/>
        <v>0</v>
      </c>
    </row>
    <row r="59518" spans="4:4" hidden="1" x14ac:dyDescent="0.35">
      <c r="D59518" s="157">
        <f t="shared" si="940"/>
        <v>0</v>
      </c>
    </row>
    <row r="59519" spans="4:4" hidden="1" x14ac:dyDescent="0.35">
      <c r="D59519" s="157">
        <f t="shared" si="940"/>
        <v>0</v>
      </c>
    </row>
    <row r="59520" spans="4:4" hidden="1" x14ac:dyDescent="0.35">
      <c r="D59520" s="157">
        <f t="shared" si="940"/>
        <v>0</v>
      </c>
    </row>
    <row r="59521" spans="4:4" hidden="1" x14ac:dyDescent="0.35">
      <c r="D59521" s="157">
        <f t="shared" si="940"/>
        <v>0</v>
      </c>
    </row>
    <row r="59522" spans="4:4" hidden="1" x14ac:dyDescent="0.35">
      <c r="D59522" s="157">
        <f t="shared" si="940"/>
        <v>0</v>
      </c>
    </row>
    <row r="59523" spans="4:4" hidden="1" x14ac:dyDescent="0.35">
      <c r="D59523" s="157">
        <f t="shared" si="940"/>
        <v>0</v>
      </c>
    </row>
    <row r="59524" spans="4:4" hidden="1" x14ac:dyDescent="0.35">
      <c r="D59524" s="157">
        <f t="shared" ref="D59524:D59587" si="941">SUBTOTAL(109,D59491:D59523)</f>
        <v>0</v>
      </c>
    </row>
    <row r="59525" spans="4:4" hidden="1" x14ac:dyDescent="0.35">
      <c r="D59525" s="157">
        <f t="shared" si="941"/>
        <v>0</v>
      </c>
    </row>
    <row r="59526" spans="4:4" hidden="1" x14ac:dyDescent="0.35">
      <c r="D59526" s="157">
        <f t="shared" si="941"/>
        <v>0</v>
      </c>
    </row>
    <row r="59527" spans="4:4" hidden="1" x14ac:dyDescent="0.35">
      <c r="D59527" s="157">
        <f t="shared" si="941"/>
        <v>0</v>
      </c>
    </row>
    <row r="59528" spans="4:4" hidden="1" x14ac:dyDescent="0.35">
      <c r="D59528" s="157">
        <f t="shared" si="941"/>
        <v>0</v>
      </c>
    </row>
    <row r="59529" spans="4:4" hidden="1" x14ac:dyDescent="0.35">
      <c r="D59529" s="157">
        <f t="shared" si="941"/>
        <v>0</v>
      </c>
    </row>
    <row r="59530" spans="4:4" hidden="1" x14ac:dyDescent="0.35">
      <c r="D59530" s="157">
        <f t="shared" si="941"/>
        <v>0</v>
      </c>
    </row>
    <row r="59531" spans="4:4" hidden="1" x14ac:dyDescent="0.35">
      <c r="D59531" s="157">
        <f t="shared" si="941"/>
        <v>0</v>
      </c>
    </row>
    <row r="59532" spans="4:4" hidden="1" x14ac:dyDescent="0.35">
      <c r="D59532" s="157">
        <f t="shared" si="941"/>
        <v>0</v>
      </c>
    </row>
    <row r="59533" spans="4:4" hidden="1" x14ac:dyDescent="0.35">
      <c r="D59533" s="157">
        <f t="shared" si="941"/>
        <v>0</v>
      </c>
    </row>
    <row r="59534" spans="4:4" hidden="1" x14ac:dyDescent="0.35">
      <c r="D59534" s="157">
        <f t="shared" si="941"/>
        <v>0</v>
      </c>
    </row>
    <row r="59535" spans="4:4" hidden="1" x14ac:dyDescent="0.35">
      <c r="D59535" s="157">
        <f t="shared" si="941"/>
        <v>0</v>
      </c>
    </row>
    <row r="59536" spans="4:4" hidden="1" x14ac:dyDescent="0.35">
      <c r="D59536" s="157">
        <f t="shared" si="941"/>
        <v>0</v>
      </c>
    </row>
    <row r="59537" spans="4:4" hidden="1" x14ac:dyDescent="0.35">
      <c r="D59537" s="157">
        <f t="shared" si="941"/>
        <v>0</v>
      </c>
    </row>
    <row r="59538" spans="4:4" hidden="1" x14ac:dyDescent="0.35">
      <c r="D59538" s="157">
        <f t="shared" si="941"/>
        <v>0</v>
      </c>
    </row>
    <row r="59539" spans="4:4" hidden="1" x14ac:dyDescent="0.35">
      <c r="D59539" s="157">
        <f t="shared" si="941"/>
        <v>0</v>
      </c>
    </row>
    <row r="59540" spans="4:4" hidden="1" x14ac:dyDescent="0.35">
      <c r="D59540" s="157">
        <f t="shared" si="941"/>
        <v>0</v>
      </c>
    </row>
    <row r="59541" spans="4:4" hidden="1" x14ac:dyDescent="0.35">
      <c r="D59541" s="157">
        <f t="shared" si="941"/>
        <v>0</v>
      </c>
    </row>
    <row r="59542" spans="4:4" hidden="1" x14ac:dyDescent="0.35">
      <c r="D59542" s="157">
        <f t="shared" si="941"/>
        <v>0</v>
      </c>
    </row>
    <row r="59543" spans="4:4" hidden="1" x14ac:dyDescent="0.35">
      <c r="D59543" s="157">
        <f t="shared" si="941"/>
        <v>0</v>
      </c>
    </row>
    <row r="59544" spans="4:4" hidden="1" x14ac:dyDescent="0.35">
      <c r="D59544" s="157">
        <f t="shared" si="941"/>
        <v>0</v>
      </c>
    </row>
    <row r="59545" spans="4:4" hidden="1" x14ac:dyDescent="0.35">
      <c r="D59545" s="157">
        <f t="shared" si="941"/>
        <v>0</v>
      </c>
    </row>
    <row r="59546" spans="4:4" hidden="1" x14ac:dyDescent="0.35">
      <c r="D59546" s="157">
        <f t="shared" si="941"/>
        <v>0</v>
      </c>
    </row>
    <row r="59547" spans="4:4" hidden="1" x14ac:dyDescent="0.35">
      <c r="D59547" s="157">
        <f t="shared" si="941"/>
        <v>0</v>
      </c>
    </row>
    <row r="59548" spans="4:4" hidden="1" x14ac:dyDescent="0.35">
      <c r="D59548" s="157">
        <f t="shared" si="941"/>
        <v>0</v>
      </c>
    </row>
    <row r="59549" spans="4:4" hidden="1" x14ac:dyDescent="0.35">
      <c r="D59549" s="157">
        <f t="shared" si="941"/>
        <v>0</v>
      </c>
    </row>
    <row r="59550" spans="4:4" hidden="1" x14ac:dyDescent="0.35">
      <c r="D59550" s="157">
        <f t="shared" si="941"/>
        <v>0</v>
      </c>
    </row>
    <row r="59551" spans="4:4" hidden="1" x14ac:dyDescent="0.35">
      <c r="D59551" s="157">
        <f t="shared" si="941"/>
        <v>0</v>
      </c>
    </row>
    <row r="59552" spans="4:4" hidden="1" x14ac:dyDescent="0.35">
      <c r="D59552" s="157">
        <f t="shared" si="941"/>
        <v>0</v>
      </c>
    </row>
    <row r="59553" spans="4:4" hidden="1" x14ac:dyDescent="0.35">
      <c r="D59553" s="157">
        <f t="shared" si="941"/>
        <v>0</v>
      </c>
    </row>
    <row r="59554" spans="4:4" hidden="1" x14ac:dyDescent="0.35">
      <c r="D59554" s="157">
        <f t="shared" si="941"/>
        <v>0</v>
      </c>
    </row>
    <row r="59555" spans="4:4" hidden="1" x14ac:dyDescent="0.35">
      <c r="D59555" s="157">
        <f t="shared" si="941"/>
        <v>0</v>
      </c>
    </row>
    <row r="59556" spans="4:4" hidden="1" x14ac:dyDescent="0.35">
      <c r="D59556" s="157">
        <f t="shared" si="941"/>
        <v>0</v>
      </c>
    </row>
    <row r="59557" spans="4:4" hidden="1" x14ac:dyDescent="0.35">
      <c r="D59557" s="157">
        <f t="shared" si="941"/>
        <v>0</v>
      </c>
    </row>
    <row r="59558" spans="4:4" hidden="1" x14ac:dyDescent="0.35">
      <c r="D59558" s="157">
        <f t="shared" si="941"/>
        <v>0</v>
      </c>
    </row>
    <row r="59559" spans="4:4" hidden="1" x14ac:dyDescent="0.35">
      <c r="D59559" s="157">
        <f t="shared" si="941"/>
        <v>0</v>
      </c>
    </row>
    <row r="59560" spans="4:4" hidden="1" x14ac:dyDescent="0.35">
      <c r="D59560" s="157">
        <f t="shared" si="941"/>
        <v>0</v>
      </c>
    </row>
    <row r="59561" spans="4:4" hidden="1" x14ac:dyDescent="0.35">
      <c r="D59561" s="157">
        <f t="shared" si="941"/>
        <v>0</v>
      </c>
    </row>
    <row r="59562" spans="4:4" hidden="1" x14ac:dyDescent="0.35">
      <c r="D59562" s="157">
        <f t="shared" si="941"/>
        <v>0</v>
      </c>
    </row>
    <row r="59563" spans="4:4" hidden="1" x14ac:dyDescent="0.35">
      <c r="D59563" s="157">
        <f t="shared" si="941"/>
        <v>0</v>
      </c>
    </row>
    <row r="59564" spans="4:4" hidden="1" x14ac:dyDescent="0.35">
      <c r="D59564" s="157">
        <f t="shared" si="941"/>
        <v>0</v>
      </c>
    </row>
    <row r="59565" spans="4:4" hidden="1" x14ac:dyDescent="0.35">
      <c r="D59565" s="157">
        <f t="shared" si="941"/>
        <v>0</v>
      </c>
    </row>
    <row r="59566" spans="4:4" hidden="1" x14ac:dyDescent="0.35">
      <c r="D59566" s="157">
        <f t="shared" si="941"/>
        <v>0</v>
      </c>
    </row>
    <row r="59567" spans="4:4" hidden="1" x14ac:dyDescent="0.35">
      <c r="D59567" s="157">
        <f t="shared" si="941"/>
        <v>0</v>
      </c>
    </row>
    <row r="59568" spans="4:4" hidden="1" x14ac:dyDescent="0.35">
      <c r="D59568" s="157">
        <f t="shared" si="941"/>
        <v>0</v>
      </c>
    </row>
    <row r="59569" spans="4:4" hidden="1" x14ac:dyDescent="0.35">
      <c r="D59569" s="157">
        <f t="shared" si="941"/>
        <v>0</v>
      </c>
    </row>
    <row r="59570" spans="4:4" hidden="1" x14ac:dyDescent="0.35">
      <c r="D59570" s="157">
        <f t="shared" si="941"/>
        <v>0</v>
      </c>
    </row>
    <row r="59571" spans="4:4" hidden="1" x14ac:dyDescent="0.35">
      <c r="D59571" s="157">
        <f t="shared" si="941"/>
        <v>0</v>
      </c>
    </row>
    <row r="59572" spans="4:4" hidden="1" x14ac:dyDescent="0.35">
      <c r="D59572" s="157">
        <f t="shared" si="941"/>
        <v>0</v>
      </c>
    </row>
    <row r="59573" spans="4:4" hidden="1" x14ac:dyDescent="0.35">
      <c r="D59573" s="157">
        <f t="shared" si="941"/>
        <v>0</v>
      </c>
    </row>
    <row r="59574" spans="4:4" hidden="1" x14ac:dyDescent="0.35">
      <c r="D59574" s="157">
        <f t="shared" si="941"/>
        <v>0</v>
      </c>
    </row>
    <row r="59575" spans="4:4" hidden="1" x14ac:dyDescent="0.35">
      <c r="D59575" s="157">
        <f t="shared" si="941"/>
        <v>0</v>
      </c>
    </row>
    <row r="59576" spans="4:4" hidden="1" x14ac:dyDescent="0.35">
      <c r="D59576" s="157">
        <f t="shared" si="941"/>
        <v>0</v>
      </c>
    </row>
    <row r="59577" spans="4:4" hidden="1" x14ac:dyDescent="0.35">
      <c r="D59577" s="157">
        <f t="shared" si="941"/>
        <v>0</v>
      </c>
    </row>
    <row r="59578" spans="4:4" hidden="1" x14ac:dyDescent="0.35">
      <c r="D59578" s="157">
        <f t="shared" si="941"/>
        <v>0</v>
      </c>
    </row>
    <row r="59579" spans="4:4" hidden="1" x14ac:dyDescent="0.35">
      <c r="D59579" s="157">
        <f t="shared" si="941"/>
        <v>0</v>
      </c>
    </row>
    <row r="59580" spans="4:4" hidden="1" x14ac:dyDescent="0.35">
      <c r="D59580" s="157">
        <f t="shared" si="941"/>
        <v>0</v>
      </c>
    </row>
    <row r="59581" spans="4:4" hidden="1" x14ac:dyDescent="0.35">
      <c r="D59581" s="157">
        <f t="shared" si="941"/>
        <v>0</v>
      </c>
    </row>
    <row r="59582" spans="4:4" hidden="1" x14ac:dyDescent="0.35">
      <c r="D59582" s="157">
        <f t="shared" si="941"/>
        <v>0</v>
      </c>
    </row>
    <row r="59583" spans="4:4" hidden="1" x14ac:dyDescent="0.35">
      <c r="D59583" s="157">
        <f t="shared" si="941"/>
        <v>0</v>
      </c>
    </row>
    <row r="59584" spans="4:4" hidden="1" x14ac:dyDescent="0.35">
      <c r="D59584" s="157">
        <f t="shared" si="941"/>
        <v>0</v>
      </c>
    </row>
    <row r="59585" spans="4:4" hidden="1" x14ac:dyDescent="0.35">
      <c r="D59585" s="157">
        <f t="shared" si="941"/>
        <v>0</v>
      </c>
    </row>
    <row r="59586" spans="4:4" hidden="1" x14ac:dyDescent="0.35">
      <c r="D59586" s="157">
        <f t="shared" si="941"/>
        <v>0</v>
      </c>
    </row>
    <row r="59587" spans="4:4" hidden="1" x14ac:dyDescent="0.35">
      <c r="D59587" s="157">
        <f t="shared" si="941"/>
        <v>0</v>
      </c>
    </row>
    <row r="59588" spans="4:4" hidden="1" x14ac:dyDescent="0.35">
      <c r="D59588" s="157">
        <f t="shared" ref="D59588:D59651" si="942">SUBTOTAL(109,D59555:D59587)</f>
        <v>0</v>
      </c>
    </row>
    <row r="59589" spans="4:4" hidden="1" x14ac:dyDescent="0.35">
      <c r="D59589" s="157">
        <f t="shared" si="942"/>
        <v>0</v>
      </c>
    </row>
    <row r="59590" spans="4:4" hidden="1" x14ac:dyDescent="0.35">
      <c r="D59590" s="157">
        <f t="shared" si="942"/>
        <v>0</v>
      </c>
    </row>
    <row r="59591" spans="4:4" hidden="1" x14ac:dyDescent="0.35">
      <c r="D59591" s="157">
        <f t="shared" si="942"/>
        <v>0</v>
      </c>
    </row>
    <row r="59592" spans="4:4" hidden="1" x14ac:dyDescent="0.35">
      <c r="D59592" s="157">
        <f t="shared" si="942"/>
        <v>0</v>
      </c>
    </row>
    <row r="59593" spans="4:4" hidden="1" x14ac:dyDescent="0.35">
      <c r="D59593" s="157">
        <f t="shared" si="942"/>
        <v>0</v>
      </c>
    </row>
    <row r="59594" spans="4:4" hidden="1" x14ac:dyDescent="0.35">
      <c r="D59594" s="157">
        <f t="shared" si="942"/>
        <v>0</v>
      </c>
    </row>
    <row r="59595" spans="4:4" hidden="1" x14ac:dyDescent="0.35">
      <c r="D59595" s="157">
        <f t="shared" si="942"/>
        <v>0</v>
      </c>
    </row>
    <row r="59596" spans="4:4" hidden="1" x14ac:dyDescent="0.35">
      <c r="D59596" s="157">
        <f t="shared" si="942"/>
        <v>0</v>
      </c>
    </row>
    <row r="59597" spans="4:4" hidden="1" x14ac:dyDescent="0.35">
      <c r="D59597" s="157">
        <f t="shared" si="942"/>
        <v>0</v>
      </c>
    </row>
    <row r="59598" spans="4:4" hidden="1" x14ac:dyDescent="0.35">
      <c r="D59598" s="157">
        <f t="shared" si="942"/>
        <v>0</v>
      </c>
    </row>
    <row r="59599" spans="4:4" hidden="1" x14ac:dyDescent="0.35">
      <c r="D59599" s="157">
        <f t="shared" si="942"/>
        <v>0</v>
      </c>
    </row>
    <row r="59600" spans="4:4" hidden="1" x14ac:dyDescent="0.35">
      <c r="D59600" s="157">
        <f t="shared" si="942"/>
        <v>0</v>
      </c>
    </row>
    <row r="59601" spans="4:4" hidden="1" x14ac:dyDescent="0.35">
      <c r="D59601" s="157">
        <f t="shared" si="942"/>
        <v>0</v>
      </c>
    </row>
    <row r="59602" spans="4:4" hidden="1" x14ac:dyDescent="0.35">
      <c r="D59602" s="157">
        <f t="shared" si="942"/>
        <v>0</v>
      </c>
    </row>
    <row r="59603" spans="4:4" hidden="1" x14ac:dyDescent="0.35">
      <c r="D59603" s="157">
        <f t="shared" si="942"/>
        <v>0</v>
      </c>
    </row>
    <row r="59604" spans="4:4" hidden="1" x14ac:dyDescent="0.35">
      <c r="D59604" s="157">
        <f t="shared" si="942"/>
        <v>0</v>
      </c>
    </row>
    <row r="59605" spans="4:4" hidden="1" x14ac:dyDescent="0.35">
      <c r="D59605" s="157">
        <f t="shared" si="942"/>
        <v>0</v>
      </c>
    </row>
    <row r="59606" spans="4:4" hidden="1" x14ac:dyDescent="0.35">
      <c r="D59606" s="157">
        <f t="shared" si="942"/>
        <v>0</v>
      </c>
    </row>
    <row r="59607" spans="4:4" hidden="1" x14ac:dyDescent="0.35">
      <c r="D59607" s="157">
        <f t="shared" si="942"/>
        <v>0</v>
      </c>
    </row>
    <row r="59608" spans="4:4" hidden="1" x14ac:dyDescent="0.35">
      <c r="D59608" s="157">
        <f t="shared" si="942"/>
        <v>0</v>
      </c>
    </row>
    <row r="59609" spans="4:4" hidden="1" x14ac:dyDescent="0.35">
      <c r="D59609" s="157">
        <f t="shared" si="942"/>
        <v>0</v>
      </c>
    </row>
    <row r="59610" spans="4:4" hidden="1" x14ac:dyDescent="0.35">
      <c r="D59610" s="157">
        <f t="shared" si="942"/>
        <v>0</v>
      </c>
    </row>
    <row r="59611" spans="4:4" hidden="1" x14ac:dyDescent="0.35">
      <c r="D59611" s="157">
        <f t="shared" si="942"/>
        <v>0</v>
      </c>
    </row>
    <row r="59612" spans="4:4" hidden="1" x14ac:dyDescent="0.35">
      <c r="D59612" s="157">
        <f t="shared" si="942"/>
        <v>0</v>
      </c>
    </row>
    <row r="59613" spans="4:4" hidden="1" x14ac:dyDescent="0.35">
      <c r="D59613" s="157">
        <f t="shared" si="942"/>
        <v>0</v>
      </c>
    </row>
    <row r="59614" spans="4:4" hidden="1" x14ac:dyDescent="0.35">
      <c r="D59614" s="157">
        <f t="shared" si="942"/>
        <v>0</v>
      </c>
    </row>
    <row r="59615" spans="4:4" hidden="1" x14ac:dyDescent="0.35">
      <c r="D59615" s="157">
        <f t="shared" si="942"/>
        <v>0</v>
      </c>
    </row>
    <row r="59616" spans="4:4" hidden="1" x14ac:dyDescent="0.35">
      <c r="D59616" s="157">
        <f t="shared" si="942"/>
        <v>0</v>
      </c>
    </row>
    <row r="59617" spans="4:4" hidden="1" x14ac:dyDescent="0.35">
      <c r="D59617" s="157">
        <f t="shared" si="942"/>
        <v>0</v>
      </c>
    </row>
    <row r="59618" spans="4:4" hidden="1" x14ac:dyDescent="0.35">
      <c r="D59618" s="157">
        <f t="shared" si="942"/>
        <v>0</v>
      </c>
    </row>
    <row r="59619" spans="4:4" hidden="1" x14ac:dyDescent="0.35">
      <c r="D59619" s="157">
        <f t="shared" si="942"/>
        <v>0</v>
      </c>
    </row>
    <row r="59620" spans="4:4" hidden="1" x14ac:dyDescent="0.35">
      <c r="D59620" s="157">
        <f t="shared" si="942"/>
        <v>0</v>
      </c>
    </row>
    <row r="59621" spans="4:4" hidden="1" x14ac:dyDescent="0.35">
      <c r="D59621" s="157">
        <f t="shared" si="942"/>
        <v>0</v>
      </c>
    </row>
    <row r="59622" spans="4:4" hidden="1" x14ac:dyDescent="0.35">
      <c r="D59622" s="157">
        <f t="shared" si="942"/>
        <v>0</v>
      </c>
    </row>
    <row r="59623" spans="4:4" hidden="1" x14ac:dyDescent="0.35">
      <c r="D59623" s="157">
        <f t="shared" si="942"/>
        <v>0</v>
      </c>
    </row>
    <row r="59624" spans="4:4" hidden="1" x14ac:dyDescent="0.35">
      <c r="D59624" s="157">
        <f t="shared" si="942"/>
        <v>0</v>
      </c>
    </row>
    <row r="59625" spans="4:4" hidden="1" x14ac:dyDescent="0.35">
      <c r="D59625" s="157">
        <f t="shared" si="942"/>
        <v>0</v>
      </c>
    </row>
    <row r="59626" spans="4:4" hidden="1" x14ac:dyDescent="0.35">
      <c r="D59626" s="157">
        <f t="shared" si="942"/>
        <v>0</v>
      </c>
    </row>
    <row r="59627" spans="4:4" hidden="1" x14ac:dyDescent="0.35">
      <c r="D59627" s="157">
        <f t="shared" si="942"/>
        <v>0</v>
      </c>
    </row>
    <row r="59628" spans="4:4" hidden="1" x14ac:dyDescent="0.35">
      <c r="D59628" s="157">
        <f t="shared" si="942"/>
        <v>0</v>
      </c>
    </row>
    <row r="59629" spans="4:4" hidden="1" x14ac:dyDescent="0.35">
      <c r="D59629" s="157">
        <f t="shared" si="942"/>
        <v>0</v>
      </c>
    </row>
    <row r="59630" spans="4:4" hidden="1" x14ac:dyDescent="0.35">
      <c r="D59630" s="157">
        <f t="shared" si="942"/>
        <v>0</v>
      </c>
    </row>
    <row r="59631" spans="4:4" hidden="1" x14ac:dyDescent="0.35">
      <c r="D59631" s="157">
        <f t="shared" si="942"/>
        <v>0</v>
      </c>
    </row>
    <row r="59632" spans="4:4" hidden="1" x14ac:dyDescent="0.35">
      <c r="D59632" s="157">
        <f t="shared" si="942"/>
        <v>0</v>
      </c>
    </row>
    <row r="59633" spans="4:4" hidden="1" x14ac:dyDescent="0.35">
      <c r="D59633" s="157">
        <f t="shared" si="942"/>
        <v>0</v>
      </c>
    </row>
    <row r="59634" spans="4:4" hidden="1" x14ac:dyDescent="0.35">
      <c r="D59634" s="157">
        <f t="shared" si="942"/>
        <v>0</v>
      </c>
    </row>
    <row r="59635" spans="4:4" hidden="1" x14ac:dyDescent="0.35">
      <c r="D59635" s="157">
        <f t="shared" si="942"/>
        <v>0</v>
      </c>
    </row>
    <row r="59636" spans="4:4" hidden="1" x14ac:dyDescent="0.35">
      <c r="D59636" s="157">
        <f t="shared" si="942"/>
        <v>0</v>
      </c>
    </row>
    <row r="59637" spans="4:4" hidden="1" x14ac:dyDescent="0.35">
      <c r="D59637" s="157">
        <f t="shared" si="942"/>
        <v>0</v>
      </c>
    </row>
    <row r="59638" spans="4:4" hidden="1" x14ac:dyDescent="0.35">
      <c r="D59638" s="157">
        <f t="shared" si="942"/>
        <v>0</v>
      </c>
    </row>
    <row r="59639" spans="4:4" hidden="1" x14ac:dyDescent="0.35">
      <c r="D59639" s="157">
        <f t="shared" si="942"/>
        <v>0</v>
      </c>
    </row>
    <row r="59640" spans="4:4" hidden="1" x14ac:dyDescent="0.35">
      <c r="D59640" s="157">
        <f t="shared" si="942"/>
        <v>0</v>
      </c>
    </row>
    <row r="59641" spans="4:4" hidden="1" x14ac:dyDescent="0.35">
      <c r="D59641" s="157">
        <f t="shared" si="942"/>
        <v>0</v>
      </c>
    </row>
    <row r="59642" spans="4:4" hidden="1" x14ac:dyDescent="0.35">
      <c r="D59642" s="157">
        <f t="shared" si="942"/>
        <v>0</v>
      </c>
    </row>
    <row r="59643" spans="4:4" hidden="1" x14ac:dyDescent="0.35">
      <c r="D59643" s="157">
        <f t="shared" si="942"/>
        <v>0</v>
      </c>
    </row>
    <row r="59644" spans="4:4" hidden="1" x14ac:dyDescent="0.35">
      <c r="D59644" s="157">
        <f t="shared" si="942"/>
        <v>0</v>
      </c>
    </row>
    <row r="59645" spans="4:4" hidden="1" x14ac:dyDescent="0.35">
      <c r="D59645" s="157">
        <f t="shared" si="942"/>
        <v>0</v>
      </c>
    </row>
    <row r="59646" spans="4:4" hidden="1" x14ac:dyDescent="0.35">
      <c r="D59646" s="157">
        <f t="shared" si="942"/>
        <v>0</v>
      </c>
    </row>
    <row r="59647" spans="4:4" hidden="1" x14ac:dyDescent="0.35">
      <c r="D59647" s="157">
        <f t="shared" si="942"/>
        <v>0</v>
      </c>
    </row>
    <row r="59648" spans="4:4" hidden="1" x14ac:dyDescent="0.35">
      <c r="D59648" s="157">
        <f t="shared" si="942"/>
        <v>0</v>
      </c>
    </row>
    <row r="59649" spans="4:4" hidden="1" x14ac:dyDescent="0.35">
      <c r="D59649" s="157">
        <f t="shared" si="942"/>
        <v>0</v>
      </c>
    </row>
    <row r="59650" spans="4:4" hidden="1" x14ac:dyDescent="0.35">
      <c r="D59650" s="157">
        <f t="shared" si="942"/>
        <v>0</v>
      </c>
    </row>
    <row r="59651" spans="4:4" hidden="1" x14ac:dyDescent="0.35">
      <c r="D59651" s="157">
        <f t="shared" si="942"/>
        <v>0</v>
      </c>
    </row>
    <row r="59652" spans="4:4" hidden="1" x14ac:dyDescent="0.35">
      <c r="D59652" s="157">
        <f t="shared" ref="D59652:D59715" si="943">SUBTOTAL(109,D59619:D59651)</f>
        <v>0</v>
      </c>
    </row>
    <row r="59653" spans="4:4" hidden="1" x14ac:dyDescent="0.35">
      <c r="D59653" s="157">
        <f t="shared" si="943"/>
        <v>0</v>
      </c>
    </row>
    <row r="59654" spans="4:4" hidden="1" x14ac:dyDescent="0.35">
      <c r="D59654" s="157">
        <f t="shared" si="943"/>
        <v>0</v>
      </c>
    </row>
    <row r="59655" spans="4:4" hidden="1" x14ac:dyDescent="0.35">
      <c r="D59655" s="157">
        <f t="shared" si="943"/>
        <v>0</v>
      </c>
    </row>
    <row r="59656" spans="4:4" hidden="1" x14ac:dyDescent="0.35">
      <c r="D59656" s="157">
        <f t="shared" si="943"/>
        <v>0</v>
      </c>
    </row>
    <row r="59657" spans="4:4" hidden="1" x14ac:dyDescent="0.35">
      <c r="D59657" s="157">
        <f t="shared" si="943"/>
        <v>0</v>
      </c>
    </row>
    <row r="59658" spans="4:4" hidden="1" x14ac:dyDescent="0.35">
      <c r="D59658" s="157">
        <f t="shared" si="943"/>
        <v>0</v>
      </c>
    </row>
    <row r="59659" spans="4:4" hidden="1" x14ac:dyDescent="0.35">
      <c r="D59659" s="157">
        <f t="shared" si="943"/>
        <v>0</v>
      </c>
    </row>
    <row r="59660" spans="4:4" hidden="1" x14ac:dyDescent="0.35">
      <c r="D59660" s="157">
        <f t="shared" si="943"/>
        <v>0</v>
      </c>
    </row>
    <row r="59661" spans="4:4" hidden="1" x14ac:dyDescent="0.35">
      <c r="D59661" s="157">
        <f t="shared" si="943"/>
        <v>0</v>
      </c>
    </row>
    <row r="59662" spans="4:4" hidden="1" x14ac:dyDescent="0.35">
      <c r="D59662" s="157">
        <f t="shared" si="943"/>
        <v>0</v>
      </c>
    </row>
    <row r="59663" spans="4:4" hidden="1" x14ac:dyDescent="0.35">
      <c r="D59663" s="157">
        <f t="shared" si="943"/>
        <v>0</v>
      </c>
    </row>
    <row r="59664" spans="4:4" hidden="1" x14ac:dyDescent="0.35">
      <c r="D59664" s="157">
        <f t="shared" si="943"/>
        <v>0</v>
      </c>
    </row>
    <row r="59665" spans="4:4" hidden="1" x14ac:dyDescent="0.35">
      <c r="D59665" s="157">
        <f t="shared" si="943"/>
        <v>0</v>
      </c>
    </row>
    <row r="59666" spans="4:4" hidden="1" x14ac:dyDescent="0.35">
      <c r="D59666" s="157">
        <f t="shared" si="943"/>
        <v>0</v>
      </c>
    </row>
    <row r="59667" spans="4:4" hidden="1" x14ac:dyDescent="0.35">
      <c r="D59667" s="157">
        <f t="shared" si="943"/>
        <v>0</v>
      </c>
    </row>
    <row r="59668" spans="4:4" hidden="1" x14ac:dyDescent="0.35">
      <c r="D59668" s="157">
        <f t="shared" si="943"/>
        <v>0</v>
      </c>
    </row>
    <row r="59669" spans="4:4" hidden="1" x14ac:dyDescent="0.35">
      <c r="D59669" s="157">
        <f t="shared" si="943"/>
        <v>0</v>
      </c>
    </row>
    <row r="59670" spans="4:4" hidden="1" x14ac:dyDescent="0.35">
      <c r="D59670" s="157">
        <f t="shared" si="943"/>
        <v>0</v>
      </c>
    </row>
    <row r="59671" spans="4:4" hidden="1" x14ac:dyDescent="0.35">
      <c r="D59671" s="157">
        <f t="shared" si="943"/>
        <v>0</v>
      </c>
    </row>
    <row r="59672" spans="4:4" hidden="1" x14ac:dyDescent="0.35">
      <c r="D59672" s="157">
        <f t="shared" si="943"/>
        <v>0</v>
      </c>
    </row>
    <row r="59673" spans="4:4" hidden="1" x14ac:dyDescent="0.35">
      <c r="D59673" s="157">
        <f t="shared" si="943"/>
        <v>0</v>
      </c>
    </row>
    <row r="59674" spans="4:4" hidden="1" x14ac:dyDescent="0.35">
      <c r="D59674" s="157">
        <f t="shared" si="943"/>
        <v>0</v>
      </c>
    </row>
    <row r="59675" spans="4:4" hidden="1" x14ac:dyDescent="0.35">
      <c r="D59675" s="157">
        <f t="shared" si="943"/>
        <v>0</v>
      </c>
    </row>
    <row r="59676" spans="4:4" hidden="1" x14ac:dyDescent="0.35">
      <c r="D59676" s="157">
        <f t="shared" si="943"/>
        <v>0</v>
      </c>
    </row>
    <row r="59677" spans="4:4" hidden="1" x14ac:dyDescent="0.35">
      <c r="D59677" s="157">
        <f t="shared" si="943"/>
        <v>0</v>
      </c>
    </row>
    <row r="59678" spans="4:4" hidden="1" x14ac:dyDescent="0.35">
      <c r="D59678" s="157">
        <f t="shared" si="943"/>
        <v>0</v>
      </c>
    </row>
    <row r="59679" spans="4:4" hidden="1" x14ac:dyDescent="0.35">
      <c r="D59679" s="157">
        <f t="shared" si="943"/>
        <v>0</v>
      </c>
    </row>
    <row r="59680" spans="4:4" hidden="1" x14ac:dyDescent="0.35">
      <c r="D59680" s="157">
        <f t="shared" si="943"/>
        <v>0</v>
      </c>
    </row>
    <row r="59681" spans="4:4" hidden="1" x14ac:dyDescent="0.35">
      <c r="D59681" s="157">
        <f t="shared" si="943"/>
        <v>0</v>
      </c>
    </row>
    <row r="59682" spans="4:4" hidden="1" x14ac:dyDescent="0.35">
      <c r="D59682" s="157">
        <f t="shared" si="943"/>
        <v>0</v>
      </c>
    </row>
    <row r="59683" spans="4:4" hidden="1" x14ac:dyDescent="0.35">
      <c r="D59683" s="157">
        <f t="shared" si="943"/>
        <v>0</v>
      </c>
    </row>
    <row r="59684" spans="4:4" hidden="1" x14ac:dyDescent="0.35">
      <c r="D59684" s="157">
        <f t="shared" si="943"/>
        <v>0</v>
      </c>
    </row>
    <row r="59685" spans="4:4" hidden="1" x14ac:dyDescent="0.35">
      <c r="D59685" s="157">
        <f t="shared" si="943"/>
        <v>0</v>
      </c>
    </row>
    <row r="59686" spans="4:4" hidden="1" x14ac:dyDescent="0.35">
      <c r="D59686" s="157">
        <f t="shared" si="943"/>
        <v>0</v>
      </c>
    </row>
    <row r="59687" spans="4:4" hidden="1" x14ac:dyDescent="0.35">
      <c r="D59687" s="157">
        <f t="shared" si="943"/>
        <v>0</v>
      </c>
    </row>
    <row r="59688" spans="4:4" hidden="1" x14ac:dyDescent="0.35">
      <c r="D59688" s="157">
        <f t="shared" si="943"/>
        <v>0</v>
      </c>
    </row>
    <row r="59689" spans="4:4" hidden="1" x14ac:dyDescent="0.35">
      <c r="D59689" s="157">
        <f t="shared" si="943"/>
        <v>0</v>
      </c>
    </row>
    <row r="59690" spans="4:4" hidden="1" x14ac:dyDescent="0.35">
      <c r="D59690" s="157">
        <f t="shared" si="943"/>
        <v>0</v>
      </c>
    </row>
    <row r="59691" spans="4:4" hidden="1" x14ac:dyDescent="0.35">
      <c r="D59691" s="157">
        <f t="shared" si="943"/>
        <v>0</v>
      </c>
    </row>
    <row r="59692" spans="4:4" hidden="1" x14ac:dyDescent="0.35">
      <c r="D59692" s="157">
        <f t="shared" si="943"/>
        <v>0</v>
      </c>
    </row>
    <row r="59693" spans="4:4" hidden="1" x14ac:dyDescent="0.35">
      <c r="D59693" s="157">
        <f t="shared" si="943"/>
        <v>0</v>
      </c>
    </row>
    <row r="59694" spans="4:4" hidden="1" x14ac:dyDescent="0.35">
      <c r="D59694" s="157">
        <f t="shared" si="943"/>
        <v>0</v>
      </c>
    </row>
    <row r="59695" spans="4:4" hidden="1" x14ac:dyDescent="0.35">
      <c r="D59695" s="157">
        <f t="shared" si="943"/>
        <v>0</v>
      </c>
    </row>
    <row r="59696" spans="4:4" hidden="1" x14ac:dyDescent="0.35">
      <c r="D59696" s="157">
        <f t="shared" si="943"/>
        <v>0</v>
      </c>
    </row>
    <row r="59697" spans="4:4" hidden="1" x14ac:dyDescent="0.35">
      <c r="D59697" s="157">
        <f t="shared" si="943"/>
        <v>0</v>
      </c>
    </row>
    <row r="59698" spans="4:4" hidden="1" x14ac:dyDescent="0.35">
      <c r="D59698" s="157">
        <f t="shared" si="943"/>
        <v>0</v>
      </c>
    </row>
    <row r="59699" spans="4:4" hidden="1" x14ac:dyDescent="0.35">
      <c r="D59699" s="157">
        <f t="shared" si="943"/>
        <v>0</v>
      </c>
    </row>
    <row r="59700" spans="4:4" hidden="1" x14ac:dyDescent="0.35">
      <c r="D59700" s="157">
        <f t="shared" si="943"/>
        <v>0</v>
      </c>
    </row>
    <row r="59701" spans="4:4" hidden="1" x14ac:dyDescent="0.35">
      <c r="D59701" s="157">
        <f t="shared" si="943"/>
        <v>0</v>
      </c>
    </row>
    <row r="59702" spans="4:4" hidden="1" x14ac:dyDescent="0.35">
      <c r="D59702" s="157">
        <f t="shared" si="943"/>
        <v>0</v>
      </c>
    </row>
    <row r="59703" spans="4:4" hidden="1" x14ac:dyDescent="0.35">
      <c r="D59703" s="157">
        <f t="shared" si="943"/>
        <v>0</v>
      </c>
    </row>
    <row r="59704" spans="4:4" hidden="1" x14ac:dyDescent="0.35">
      <c r="D59704" s="157">
        <f t="shared" si="943"/>
        <v>0</v>
      </c>
    </row>
    <row r="59705" spans="4:4" hidden="1" x14ac:dyDescent="0.35">
      <c r="D59705" s="157">
        <f t="shared" si="943"/>
        <v>0</v>
      </c>
    </row>
    <row r="59706" spans="4:4" hidden="1" x14ac:dyDescent="0.35">
      <c r="D59706" s="157">
        <f t="shared" si="943"/>
        <v>0</v>
      </c>
    </row>
    <row r="59707" spans="4:4" hidden="1" x14ac:dyDescent="0.35">
      <c r="D59707" s="157">
        <f t="shared" si="943"/>
        <v>0</v>
      </c>
    </row>
    <row r="59708" spans="4:4" hidden="1" x14ac:dyDescent="0.35">
      <c r="D59708" s="157">
        <f t="shared" si="943"/>
        <v>0</v>
      </c>
    </row>
    <row r="59709" spans="4:4" hidden="1" x14ac:dyDescent="0.35">
      <c r="D59709" s="157">
        <f t="shared" si="943"/>
        <v>0</v>
      </c>
    </row>
    <row r="59710" spans="4:4" hidden="1" x14ac:dyDescent="0.35">
      <c r="D59710" s="157">
        <f t="shared" si="943"/>
        <v>0</v>
      </c>
    </row>
    <row r="59711" spans="4:4" hidden="1" x14ac:dyDescent="0.35">
      <c r="D59711" s="157">
        <f t="shared" si="943"/>
        <v>0</v>
      </c>
    </row>
    <row r="59712" spans="4:4" hidden="1" x14ac:dyDescent="0.35">
      <c r="D59712" s="157">
        <f t="shared" si="943"/>
        <v>0</v>
      </c>
    </row>
    <row r="59713" spans="4:4" hidden="1" x14ac:dyDescent="0.35">
      <c r="D59713" s="157">
        <f t="shared" si="943"/>
        <v>0</v>
      </c>
    </row>
    <row r="59714" spans="4:4" hidden="1" x14ac:dyDescent="0.35">
      <c r="D59714" s="157">
        <f t="shared" si="943"/>
        <v>0</v>
      </c>
    </row>
    <row r="59715" spans="4:4" hidden="1" x14ac:dyDescent="0.35">
      <c r="D59715" s="157">
        <f t="shared" si="943"/>
        <v>0</v>
      </c>
    </row>
    <row r="59716" spans="4:4" hidden="1" x14ac:dyDescent="0.35">
      <c r="D59716" s="157">
        <f t="shared" ref="D59716:D59779" si="944">SUBTOTAL(109,D59683:D59715)</f>
        <v>0</v>
      </c>
    </row>
    <row r="59717" spans="4:4" hidden="1" x14ac:dyDescent="0.35">
      <c r="D59717" s="157">
        <f t="shared" si="944"/>
        <v>0</v>
      </c>
    </row>
    <row r="59718" spans="4:4" hidden="1" x14ac:dyDescent="0.35">
      <c r="D59718" s="157">
        <f t="shared" si="944"/>
        <v>0</v>
      </c>
    </row>
    <row r="59719" spans="4:4" hidden="1" x14ac:dyDescent="0.35">
      <c r="D59719" s="157">
        <f t="shared" si="944"/>
        <v>0</v>
      </c>
    </row>
    <row r="59720" spans="4:4" hidden="1" x14ac:dyDescent="0.35">
      <c r="D59720" s="157">
        <f t="shared" si="944"/>
        <v>0</v>
      </c>
    </row>
    <row r="59721" spans="4:4" hidden="1" x14ac:dyDescent="0.35">
      <c r="D59721" s="157">
        <f t="shared" si="944"/>
        <v>0</v>
      </c>
    </row>
    <row r="59722" spans="4:4" hidden="1" x14ac:dyDescent="0.35">
      <c r="D59722" s="157">
        <f t="shared" si="944"/>
        <v>0</v>
      </c>
    </row>
    <row r="59723" spans="4:4" hidden="1" x14ac:dyDescent="0.35">
      <c r="D59723" s="157">
        <f t="shared" si="944"/>
        <v>0</v>
      </c>
    </row>
    <row r="59724" spans="4:4" hidden="1" x14ac:dyDescent="0.35">
      <c r="D59724" s="157">
        <f t="shared" si="944"/>
        <v>0</v>
      </c>
    </row>
    <row r="59725" spans="4:4" hidden="1" x14ac:dyDescent="0.35">
      <c r="D59725" s="157">
        <f t="shared" si="944"/>
        <v>0</v>
      </c>
    </row>
    <row r="59726" spans="4:4" hidden="1" x14ac:dyDescent="0.35">
      <c r="D59726" s="157">
        <f t="shared" si="944"/>
        <v>0</v>
      </c>
    </row>
    <row r="59727" spans="4:4" hidden="1" x14ac:dyDescent="0.35">
      <c r="D59727" s="157">
        <f t="shared" si="944"/>
        <v>0</v>
      </c>
    </row>
    <row r="59728" spans="4:4" hidden="1" x14ac:dyDescent="0.35">
      <c r="D59728" s="157">
        <f t="shared" si="944"/>
        <v>0</v>
      </c>
    </row>
    <row r="59729" spans="4:4" hidden="1" x14ac:dyDescent="0.35">
      <c r="D59729" s="157">
        <f t="shared" si="944"/>
        <v>0</v>
      </c>
    </row>
    <row r="59730" spans="4:4" hidden="1" x14ac:dyDescent="0.35">
      <c r="D59730" s="157">
        <f t="shared" si="944"/>
        <v>0</v>
      </c>
    </row>
    <row r="59731" spans="4:4" hidden="1" x14ac:dyDescent="0.35">
      <c r="D59731" s="157">
        <f t="shared" si="944"/>
        <v>0</v>
      </c>
    </row>
    <row r="59732" spans="4:4" hidden="1" x14ac:dyDescent="0.35">
      <c r="D59732" s="157">
        <f t="shared" si="944"/>
        <v>0</v>
      </c>
    </row>
    <row r="59733" spans="4:4" hidden="1" x14ac:dyDescent="0.35">
      <c r="D59733" s="157">
        <f t="shared" si="944"/>
        <v>0</v>
      </c>
    </row>
    <row r="59734" spans="4:4" hidden="1" x14ac:dyDescent="0.35">
      <c r="D59734" s="157">
        <f t="shared" si="944"/>
        <v>0</v>
      </c>
    </row>
    <row r="59735" spans="4:4" hidden="1" x14ac:dyDescent="0.35">
      <c r="D59735" s="157">
        <f t="shared" si="944"/>
        <v>0</v>
      </c>
    </row>
    <row r="59736" spans="4:4" hidden="1" x14ac:dyDescent="0.35">
      <c r="D59736" s="157">
        <f t="shared" si="944"/>
        <v>0</v>
      </c>
    </row>
    <row r="59737" spans="4:4" hidden="1" x14ac:dyDescent="0.35">
      <c r="D59737" s="157">
        <f t="shared" si="944"/>
        <v>0</v>
      </c>
    </row>
    <row r="59738" spans="4:4" hidden="1" x14ac:dyDescent="0.35">
      <c r="D59738" s="157">
        <f t="shared" si="944"/>
        <v>0</v>
      </c>
    </row>
    <row r="59739" spans="4:4" hidden="1" x14ac:dyDescent="0.35">
      <c r="D59739" s="157">
        <f t="shared" si="944"/>
        <v>0</v>
      </c>
    </row>
    <row r="59740" spans="4:4" hidden="1" x14ac:dyDescent="0.35">
      <c r="D59740" s="157">
        <f t="shared" si="944"/>
        <v>0</v>
      </c>
    </row>
    <row r="59741" spans="4:4" hidden="1" x14ac:dyDescent="0.35">
      <c r="D59741" s="157">
        <f t="shared" si="944"/>
        <v>0</v>
      </c>
    </row>
    <row r="59742" spans="4:4" hidden="1" x14ac:dyDescent="0.35">
      <c r="D59742" s="157">
        <f t="shared" si="944"/>
        <v>0</v>
      </c>
    </row>
    <row r="59743" spans="4:4" hidden="1" x14ac:dyDescent="0.35">
      <c r="D59743" s="157">
        <f t="shared" si="944"/>
        <v>0</v>
      </c>
    </row>
    <row r="59744" spans="4:4" hidden="1" x14ac:dyDescent="0.35">
      <c r="D59744" s="157">
        <f t="shared" si="944"/>
        <v>0</v>
      </c>
    </row>
    <row r="59745" spans="4:4" hidden="1" x14ac:dyDescent="0.35">
      <c r="D59745" s="157">
        <f t="shared" si="944"/>
        <v>0</v>
      </c>
    </row>
    <row r="59746" spans="4:4" hidden="1" x14ac:dyDescent="0.35">
      <c r="D59746" s="157">
        <f t="shared" si="944"/>
        <v>0</v>
      </c>
    </row>
    <row r="59747" spans="4:4" hidden="1" x14ac:dyDescent="0.35">
      <c r="D59747" s="157">
        <f t="shared" si="944"/>
        <v>0</v>
      </c>
    </row>
    <row r="59748" spans="4:4" hidden="1" x14ac:dyDescent="0.35">
      <c r="D59748" s="157">
        <f t="shared" si="944"/>
        <v>0</v>
      </c>
    </row>
    <row r="59749" spans="4:4" hidden="1" x14ac:dyDescent="0.35">
      <c r="D59749" s="157">
        <f t="shared" si="944"/>
        <v>0</v>
      </c>
    </row>
    <row r="59750" spans="4:4" hidden="1" x14ac:dyDescent="0.35">
      <c r="D59750" s="157">
        <f t="shared" si="944"/>
        <v>0</v>
      </c>
    </row>
    <row r="59751" spans="4:4" hidden="1" x14ac:dyDescent="0.35">
      <c r="D59751" s="157">
        <f t="shared" si="944"/>
        <v>0</v>
      </c>
    </row>
    <row r="59752" spans="4:4" hidden="1" x14ac:dyDescent="0.35">
      <c r="D59752" s="157">
        <f t="shared" si="944"/>
        <v>0</v>
      </c>
    </row>
    <row r="59753" spans="4:4" hidden="1" x14ac:dyDescent="0.35">
      <c r="D59753" s="157">
        <f t="shared" si="944"/>
        <v>0</v>
      </c>
    </row>
    <row r="59754" spans="4:4" hidden="1" x14ac:dyDescent="0.35">
      <c r="D59754" s="157">
        <f t="shared" si="944"/>
        <v>0</v>
      </c>
    </row>
    <row r="59755" spans="4:4" hidden="1" x14ac:dyDescent="0.35">
      <c r="D59755" s="157">
        <f t="shared" si="944"/>
        <v>0</v>
      </c>
    </row>
    <row r="59756" spans="4:4" hidden="1" x14ac:dyDescent="0.35">
      <c r="D59756" s="157">
        <f t="shared" si="944"/>
        <v>0</v>
      </c>
    </row>
    <row r="59757" spans="4:4" hidden="1" x14ac:dyDescent="0.35">
      <c r="D59757" s="157">
        <f t="shared" si="944"/>
        <v>0</v>
      </c>
    </row>
    <row r="59758" spans="4:4" hidden="1" x14ac:dyDescent="0.35">
      <c r="D59758" s="157">
        <f t="shared" si="944"/>
        <v>0</v>
      </c>
    </row>
    <row r="59759" spans="4:4" hidden="1" x14ac:dyDescent="0.35">
      <c r="D59759" s="157">
        <f t="shared" si="944"/>
        <v>0</v>
      </c>
    </row>
    <row r="59760" spans="4:4" hidden="1" x14ac:dyDescent="0.35">
      <c r="D59760" s="157">
        <f t="shared" si="944"/>
        <v>0</v>
      </c>
    </row>
    <row r="59761" spans="4:4" hidden="1" x14ac:dyDescent="0.35">
      <c r="D59761" s="157">
        <f t="shared" si="944"/>
        <v>0</v>
      </c>
    </row>
    <row r="59762" spans="4:4" hidden="1" x14ac:dyDescent="0.35">
      <c r="D59762" s="157">
        <f t="shared" si="944"/>
        <v>0</v>
      </c>
    </row>
    <row r="59763" spans="4:4" hidden="1" x14ac:dyDescent="0.35">
      <c r="D59763" s="157">
        <f t="shared" si="944"/>
        <v>0</v>
      </c>
    </row>
    <row r="59764" spans="4:4" hidden="1" x14ac:dyDescent="0.35">
      <c r="D59764" s="157">
        <f t="shared" si="944"/>
        <v>0</v>
      </c>
    </row>
    <row r="59765" spans="4:4" hidden="1" x14ac:dyDescent="0.35">
      <c r="D59765" s="157">
        <f t="shared" si="944"/>
        <v>0</v>
      </c>
    </row>
    <row r="59766" spans="4:4" hidden="1" x14ac:dyDescent="0.35">
      <c r="D59766" s="157">
        <f t="shared" si="944"/>
        <v>0</v>
      </c>
    </row>
    <row r="59767" spans="4:4" hidden="1" x14ac:dyDescent="0.35">
      <c r="D59767" s="157">
        <f t="shared" si="944"/>
        <v>0</v>
      </c>
    </row>
    <row r="59768" spans="4:4" hidden="1" x14ac:dyDescent="0.35">
      <c r="D59768" s="157">
        <f t="shared" si="944"/>
        <v>0</v>
      </c>
    </row>
    <row r="59769" spans="4:4" hidden="1" x14ac:dyDescent="0.35">
      <c r="D59769" s="157">
        <f t="shared" si="944"/>
        <v>0</v>
      </c>
    </row>
    <row r="59770" spans="4:4" hidden="1" x14ac:dyDescent="0.35">
      <c r="D59770" s="157">
        <f t="shared" si="944"/>
        <v>0</v>
      </c>
    </row>
    <row r="59771" spans="4:4" hidden="1" x14ac:dyDescent="0.35">
      <c r="D59771" s="157">
        <f t="shared" si="944"/>
        <v>0</v>
      </c>
    </row>
    <row r="59772" spans="4:4" hidden="1" x14ac:dyDescent="0.35">
      <c r="D59772" s="157">
        <f t="shared" si="944"/>
        <v>0</v>
      </c>
    </row>
    <row r="59773" spans="4:4" hidden="1" x14ac:dyDescent="0.35">
      <c r="D59773" s="157">
        <f t="shared" si="944"/>
        <v>0</v>
      </c>
    </row>
    <row r="59774" spans="4:4" hidden="1" x14ac:dyDescent="0.35">
      <c r="D59774" s="157">
        <f t="shared" si="944"/>
        <v>0</v>
      </c>
    </row>
    <row r="59775" spans="4:4" hidden="1" x14ac:dyDescent="0.35">
      <c r="D59775" s="157">
        <f t="shared" si="944"/>
        <v>0</v>
      </c>
    </row>
    <row r="59776" spans="4:4" hidden="1" x14ac:dyDescent="0.35">
      <c r="D59776" s="157">
        <f t="shared" si="944"/>
        <v>0</v>
      </c>
    </row>
    <row r="59777" spans="4:4" hidden="1" x14ac:dyDescent="0.35">
      <c r="D59777" s="157">
        <f t="shared" si="944"/>
        <v>0</v>
      </c>
    </row>
    <row r="59778" spans="4:4" hidden="1" x14ac:dyDescent="0.35">
      <c r="D59778" s="157">
        <f t="shared" si="944"/>
        <v>0</v>
      </c>
    </row>
    <row r="59779" spans="4:4" hidden="1" x14ac:dyDescent="0.35">
      <c r="D59779" s="157">
        <f t="shared" si="944"/>
        <v>0</v>
      </c>
    </row>
    <row r="59780" spans="4:4" hidden="1" x14ac:dyDescent="0.35">
      <c r="D59780" s="157">
        <f t="shared" ref="D59780:D59843" si="945">SUBTOTAL(109,D59747:D59779)</f>
        <v>0</v>
      </c>
    </row>
    <row r="59781" spans="4:4" hidden="1" x14ac:dyDescent="0.35">
      <c r="D59781" s="157">
        <f t="shared" si="945"/>
        <v>0</v>
      </c>
    </row>
    <row r="59782" spans="4:4" hidden="1" x14ac:dyDescent="0.35">
      <c r="D59782" s="157">
        <f t="shared" si="945"/>
        <v>0</v>
      </c>
    </row>
    <row r="59783" spans="4:4" hidden="1" x14ac:dyDescent="0.35">
      <c r="D59783" s="157">
        <f t="shared" si="945"/>
        <v>0</v>
      </c>
    </row>
    <row r="59784" spans="4:4" hidden="1" x14ac:dyDescent="0.35">
      <c r="D59784" s="157">
        <f t="shared" si="945"/>
        <v>0</v>
      </c>
    </row>
    <row r="59785" spans="4:4" hidden="1" x14ac:dyDescent="0.35">
      <c r="D59785" s="157">
        <f t="shared" si="945"/>
        <v>0</v>
      </c>
    </row>
    <row r="59786" spans="4:4" hidden="1" x14ac:dyDescent="0.35">
      <c r="D59786" s="157">
        <f t="shared" si="945"/>
        <v>0</v>
      </c>
    </row>
    <row r="59787" spans="4:4" hidden="1" x14ac:dyDescent="0.35">
      <c r="D59787" s="157">
        <f t="shared" si="945"/>
        <v>0</v>
      </c>
    </row>
    <row r="59788" spans="4:4" hidden="1" x14ac:dyDescent="0.35">
      <c r="D59788" s="157">
        <f t="shared" si="945"/>
        <v>0</v>
      </c>
    </row>
    <row r="59789" spans="4:4" hidden="1" x14ac:dyDescent="0.35">
      <c r="D59789" s="157">
        <f t="shared" si="945"/>
        <v>0</v>
      </c>
    </row>
    <row r="59790" spans="4:4" hidden="1" x14ac:dyDescent="0.35">
      <c r="D59790" s="157">
        <f t="shared" si="945"/>
        <v>0</v>
      </c>
    </row>
    <row r="59791" spans="4:4" hidden="1" x14ac:dyDescent="0.35">
      <c r="D59791" s="157">
        <f t="shared" si="945"/>
        <v>0</v>
      </c>
    </row>
    <row r="59792" spans="4:4" hidden="1" x14ac:dyDescent="0.35">
      <c r="D59792" s="157">
        <f t="shared" si="945"/>
        <v>0</v>
      </c>
    </row>
    <row r="59793" spans="4:4" hidden="1" x14ac:dyDescent="0.35">
      <c r="D59793" s="157">
        <f t="shared" si="945"/>
        <v>0</v>
      </c>
    </row>
    <row r="59794" spans="4:4" hidden="1" x14ac:dyDescent="0.35">
      <c r="D59794" s="157">
        <f t="shared" si="945"/>
        <v>0</v>
      </c>
    </row>
    <row r="59795" spans="4:4" hidden="1" x14ac:dyDescent="0.35">
      <c r="D59795" s="157">
        <f t="shared" si="945"/>
        <v>0</v>
      </c>
    </row>
    <row r="59796" spans="4:4" hidden="1" x14ac:dyDescent="0.35">
      <c r="D59796" s="157">
        <f t="shared" si="945"/>
        <v>0</v>
      </c>
    </row>
    <row r="59797" spans="4:4" hidden="1" x14ac:dyDescent="0.35">
      <c r="D59797" s="157">
        <f t="shared" si="945"/>
        <v>0</v>
      </c>
    </row>
    <row r="59798" spans="4:4" hidden="1" x14ac:dyDescent="0.35">
      <c r="D59798" s="157">
        <f t="shared" si="945"/>
        <v>0</v>
      </c>
    </row>
    <row r="59799" spans="4:4" hidden="1" x14ac:dyDescent="0.35">
      <c r="D59799" s="157">
        <f t="shared" si="945"/>
        <v>0</v>
      </c>
    </row>
    <row r="59800" spans="4:4" hidden="1" x14ac:dyDescent="0.35">
      <c r="D59800" s="157">
        <f t="shared" si="945"/>
        <v>0</v>
      </c>
    </row>
    <row r="59801" spans="4:4" hidden="1" x14ac:dyDescent="0.35">
      <c r="D59801" s="157">
        <f t="shared" si="945"/>
        <v>0</v>
      </c>
    </row>
    <row r="59802" spans="4:4" hidden="1" x14ac:dyDescent="0.35">
      <c r="D59802" s="157">
        <f t="shared" si="945"/>
        <v>0</v>
      </c>
    </row>
    <row r="59803" spans="4:4" hidden="1" x14ac:dyDescent="0.35">
      <c r="D59803" s="157">
        <f t="shared" si="945"/>
        <v>0</v>
      </c>
    </row>
    <row r="59804" spans="4:4" hidden="1" x14ac:dyDescent="0.35">
      <c r="D59804" s="157">
        <f t="shared" si="945"/>
        <v>0</v>
      </c>
    </row>
    <row r="59805" spans="4:4" hidden="1" x14ac:dyDescent="0.35">
      <c r="D59805" s="157">
        <f t="shared" si="945"/>
        <v>0</v>
      </c>
    </row>
    <row r="59806" spans="4:4" hidden="1" x14ac:dyDescent="0.35">
      <c r="D59806" s="157">
        <f t="shared" si="945"/>
        <v>0</v>
      </c>
    </row>
    <row r="59807" spans="4:4" hidden="1" x14ac:dyDescent="0.35">
      <c r="D59807" s="157">
        <f t="shared" si="945"/>
        <v>0</v>
      </c>
    </row>
    <row r="59808" spans="4:4" hidden="1" x14ac:dyDescent="0.35">
      <c r="D59808" s="157">
        <f t="shared" si="945"/>
        <v>0</v>
      </c>
    </row>
    <row r="59809" spans="4:4" hidden="1" x14ac:dyDescent="0.35">
      <c r="D59809" s="157">
        <f t="shared" si="945"/>
        <v>0</v>
      </c>
    </row>
    <row r="59810" spans="4:4" hidden="1" x14ac:dyDescent="0.35">
      <c r="D59810" s="157">
        <f t="shared" si="945"/>
        <v>0</v>
      </c>
    </row>
    <row r="59811" spans="4:4" hidden="1" x14ac:dyDescent="0.35">
      <c r="D59811" s="157">
        <f t="shared" si="945"/>
        <v>0</v>
      </c>
    </row>
    <row r="59812" spans="4:4" hidden="1" x14ac:dyDescent="0.35">
      <c r="D59812" s="157">
        <f t="shared" si="945"/>
        <v>0</v>
      </c>
    </row>
    <row r="59813" spans="4:4" hidden="1" x14ac:dyDescent="0.35">
      <c r="D59813" s="157">
        <f t="shared" si="945"/>
        <v>0</v>
      </c>
    </row>
    <row r="59814" spans="4:4" hidden="1" x14ac:dyDescent="0.35">
      <c r="D59814" s="157">
        <f t="shared" si="945"/>
        <v>0</v>
      </c>
    </row>
    <row r="59815" spans="4:4" hidden="1" x14ac:dyDescent="0.35">
      <c r="D59815" s="157">
        <f t="shared" si="945"/>
        <v>0</v>
      </c>
    </row>
    <row r="59816" spans="4:4" hidden="1" x14ac:dyDescent="0.35">
      <c r="D59816" s="157">
        <f t="shared" si="945"/>
        <v>0</v>
      </c>
    </row>
    <row r="59817" spans="4:4" hidden="1" x14ac:dyDescent="0.35">
      <c r="D59817" s="157">
        <f t="shared" si="945"/>
        <v>0</v>
      </c>
    </row>
    <row r="59818" spans="4:4" hidden="1" x14ac:dyDescent="0.35">
      <c r="D59818" s="157">
        <f t="shared" si="945"/>
        <v>0</v>
      </c>
    </row>
    <row r="59819" spans="4:4" hidden="1" x14ac:dyDescent="0.35">
      <c r="D59819" s="157">
        <f t="shared" si="945"/>
        <v>0</v>
      </c>
    </row>
    <row r="59820" spans="4:4" hidden="1" x14ac:dyDescent="0.35">
      <c r="D59820" s="157">
        <f t="shared" si="945"/>
        <v>0</v>
      </c>
    </row>
    <row r="59821" spans="4:4" hidden="1" x14ac:dyDescent="0.35">
      <c r="D59821" s="157">
        <f t="shared" si="945"/>
        <v>0</v>
      </c>
    </row>
    <row r="59822" spans="4:4" hidden="1" x14ac:dyDescent="0.35">
      <c r="D59822" s="157">
        <f t="shared" si="945"/>
        <v>0</v>
      </c>
    </row>
    <row r="59823" spans="4:4" hidden="1" x14ac:dyDescent="0.35">
      <c r="D59823" s="157">
        <f t="shared" si="945"/>
        <v>0</v>
      </c>
    </row>
    <row r="59824" spans="4:4" hidden="1" x14ac:dyDescent="0.35">
      <c r="D59824" s="157">
        <f t="shared" si="945"/>
        <v>0</v>
      </c>
    </row>
    <row r="59825" spans="4:4" hidden="1" x14ac:dyDescent="0.35">
      <c r="D59825" s="157">
        <f t="shared" si="945"/>
        <v>0</v>
      </c>
    </row>
    <row r="59826" spans="4:4" hidden="1" x14ac:dyDescent="0.35">
      <c r="D59826" s="157">
        <f t="shared" si="945"/>
        <v>0</v>
      </c>
    </row>
    <row r="59827" spans="4:4" hidden="1" x14ac:dyDescent="0.35">
      <c r="D59827" s="157">
        <f t="shared" si="945"/>
        <v>0</v>
      </c>
    </row>
    <row r="59828" spans="4:4" hidden="1" x14ac:dyDescent="0.35">
      <c r="D59828" s="157">
        <f t="shared" si="945"/>
        <v>0</v>
      </c>
    </row>
    <row r="59829" spans="4:4" hidden="1" x14ac:dyDescent="0.35">
      <c r="D59829" s="157">
        <f t="shared" si="945"/>
        <v>0</v>
      </c>
    </row>
    <row r="59830" spans="4:4" hidden="1" x14ac:dyDescent="0.35">
      <c r="D59830" s="157">
        <f t="shared" si="945"/>
        <v>0</v>
      </c>
    </row>
    <row r="59831" spans="4:4" hidden="1" x14ac:dyDescent="0.35">
      <c r="D59831" s="157">
        <f t="shared" si="945"/>
        <v>0</v>
      </c>
    </row>
    <row r="59832" spans="4:4" hidden="1" x14ac:dyDescent="0.35">
      <c r="D59832" s="157">
        <f t="shared" si="945"/>
        <v>0</v>
      </c>
    </row>
    <row r="59833" spans="4:4" hidden="1" x14ac:dyDescent="0.35">
      <c r="D59833" s="157">
        <f t="shared" si="945"/>
        <v>0</v>
      </c>
    </row>
    <row r="59834" spans="4:4" hidden="1" x14ac:dyDescent="0.35">
      <c r="D59834" s="157">
        <f t="shared" si="945"/>
        <v>0</v>
      </c>
    </row>
    <row r="59835" spans="4:4" hidden="1" x14ac:dyDescent="0.35">
      <c r="D59835" s="157">
        <f t="shared" si="945"/>
        <v>0</v>
      </c>
    </row>
    <row r="59836" spans="4:4" hidden="1" x14ac:dyDescent="0.35">
      <c r="D59836" s="157">
        <f t="shared" si="945"/>
        <v>0</v>
      </c>
    </row>
    <row r="59837" spans="4:4" hidden="1" x14ac:dyDescent="0.35">
      <c r="D59837" s="157">
        <f t="shared" si="945"/>
        <v>0</v>
      </c>
    </row>
    <row r="59838" spans="4:4" hidden="1" x14ac:dyDescent="0.35">
      <c r="D59838" s="157">
        <f t="shared" si="945"/>
        <v>0</v>
      </c>
    </row>
    <row r="59839" spans="4:4" hidden="1" x14ac:dyDescent="0.35">
      <c r="D59839" s="157">
        <f t="shared" si="945"/>
        <v>0</v>
      </c>
    </row>
    <row r="59840" spans="4:4" hidden="1" x14ac:dyDescent="0.35">
      <c r="D59840" s="157">
        <f t="shared" si="945"/>
        <v>0</v>
      </c>
    </row>
    <row r="59841" spans="4:4" hidden="1" x14ac:dyDescent="0.35">
      <c r="D59841" s="157">
        <f t="shared" si="945"/>
        <v>0</v>
      </c>
    </row>
    <row r="59842" spans="4:4" hidden="1" x14ac:dyDescent="0.35">
      <c r="D59842" s="157">
        <f t="shared" si="945"/>
        <v>0</v>
      </c>
    </row>
    <row r="59843" spans="4:4" hidden="1" x14ac:dyDescent="0.35">
      <c r="D59843" s="157">
        <f t="shared" si="945"/>
        <v>0</v>
      </c>
    </row>
    <row r="59844" spans="4:4" hidden="1" x14ac:dyDescent="0.35">
      <c r="D59844" s="157">
        <f t="shared" ref="D59844:D59907" si="946">SUBTOTAL(109,D59811:D59843)</f>
        <v>0</v>
      </c>
    </row>
    <row r="59845" spans="4:4" hidden="1" x14ac:dyDescent="0.35">
      <c r="D59845" s="157">
        <f t="shared" si="946"/>
        <v>0</v>
      </c>
    </row>
    <row r="59846" spans="4:4" hidden="1" x14ac:dyDescent="0.35">
      <c r="D59846" s="157">
        <f t="shared" si="946"/>
        <v>0</v>
      </c>
    </row>
    <row r="59847" spans="4:4" hidden="1" x14ac:dyDescent="0.35">
      <c r="D59847" s="157">
        <f t="shared" si="946"/>
        <v>0</v>
      </c>
    </row>
    <row r="59848" spans="4:4" hidden="1" x14ac:dyDescent="0.35">
      <c r="D59848" s="157">
        <f t="shared" si="946"/>
        <v>0</v>
      </c>
    </row>
    <row r="59849" spans="4:4" hidden="1" x14ac:dyDescent="0.35">
      <c r="D59849" s="157">
        <f t="shared" si="946"/>
        <v>0</v>
      </c>
    </row>
    <row r="59850" spans="4:4" hidden="1" x14ac:dyDescent="0.35">
      <c r="D59850" s="157">
        <f t="shared" si="946"/>
        <v>0</v>
      </c>
    </row>
    <row r="59851" spans="4:4" hidden="1" x14ac:dyDescent="0.35">
      <c r="D59851" s="157">
        <f t="shared" si="946"/>
        <v>0</v>
      </c>
    </row>
    <row r="59852" spans="4:4" hidden="1" x14ac:dyDescent="0.35">
      <c r="D59852" s="157">
        <f t="shared" si="946"/>
        <v>0</v>
      </c>
    </row>
    <row r="59853" spans="4:4" hidden="1" x14ac:dyDescent="0.35">
      <c r="D59853" s="157">
        <f t="shared" si="946"/>
        <v>0</v>
      </c>
    </row>
    <row r="59854" spans="4:4" hidden="1" x14ac:dyDescent="0.35">
      <c r="D59854" s="157">
        <f t="shared" si="946"/>
        <v>0</v>
      </c>
    </row>
    <row r="59855" spans="4:4" hidden="1" x14ac:dyDescent="0.35">
      <c r="D59855" s="157">
        <f t="shared" si="946"/>
        <v>0</v>
      </c>
    </row>
    <row r="59856" spans="4:4" hidden="1" x14ac:dyDescent="0.35">
      <c r="D59856" s="157">
        <f t="shared" si="946"/>
        <v>0</v>
      </c>
    </row>
    <row r="59857" spans="4:4" hidden="1" x14ac:dyDescent="0.35">
      <c r="D59857" s="157">
        <f t="shared" si="946"/>
        <v>0</v>
      </c>
    </row>
    <row r="59858" spans="4:4" hidden="1" x14ac:dyDescent="0.35">
      <c r="D59858" s="157">
        <f t="shared" si="946"/>
        <v>0</v>
      </c>
    </row>
    <row r="59859" spans="4:4" hidden="1" x14ac:dyDescent="0.35">
      <c r="D59859" s="157">
        <f t="shared" si="946"/>
        <v>0</v>
      </c>
    </row>
    <row r="59860" spans="4:4" hidden="1" x14ac:dyDescent="0.35">
      <c r="D59860" s="157">
        <f t="shared" si="946"/>
        <v>0</v>
      </c>
    </row>
    <row r="59861" spans="4:4" hidden="1" x14ac:dyDescent="0.35">
      <c r="D59861" s="157">
        <f t="shared" si="946"/>
        <v>0</v>
      </c>
    </row>
    <row r="59862" spans="4:4" hidden="1" x14ac:dyDescent="0.35">
      <c r="D59862" s="157">
        <f t="shared" si="946"/>
        <v>0</v>
      </c>
    </row>
    <row r="59863" spans="4:4" hidden="1" x14ac:dyDescent="0.35">
      <c r="D59863" s="157">
        <f t="shared" si="946"/>
        <v>0</v>
      </c>
    </row>
    <row r="59864" spans="4:4" hidden="1" x14ac:dyDescent="0.35">
      <c r="D59864" s="157">
        <f t="shared" si="946"/>
        <v>0</v>
      </c>
    </row>
    <row r="59865" spans="4:4" hidden="1" x14ac:dyDescent="0.35">
      <c r="D59865" s="157">
        <f t="shared" si="946"/>
        <v>0</v>
      </c>
    </row>
    <row r="59866" spans="4:4" hidden="1" x14ac:dyDescent="0.35">
      <c r="D59866" s="157">
        <f t="shared" si="946"/>
        <v>0</v>
      </c>
    </row>
    <row r="59867" spans="4:4" hidden="1" x14ac:dyDescent="0.35">
      <c r="D59867" s="157">
        <f t="shared" si="946"/>
        <v>0</v>
      </c>
    </row>
    <row r="59868" spans="4:4" hidden="1" x14ac:dyDescent="0.35">
      <c r="D59868" s="157">
        <f t="shared" si="946"/>
        <v>0</v>
      </c>
    </row>
    <row r="59869" spans="4:4" hidden="1" x14ac:dyDescent="0.35">
      <c r="D59869" s="157">
        <f t="shared" si="946"/>
        <v>0</v>
      </c>
    </row>
    <row r="59870" spans="4:4" hidden="1" x14ac:dyDescent="0.35">
      <c r="D59870" s="157">
        <f t="shared" si="946"/>
        <v>0</v>
      </c>
    </row>
    <row r="59871" spans="4:4" hidden="1" x14ac:dyDescent="0.35">
      <c r="D59871" s="157">
        <f t="shared" si="946"/>
        <v>0</v>
      </c>
    </row>
    <row r="59872" spans="4:4" hidden="1" x14ac:dyDescent="0.35">
      <c r="D59872" s="157">
        <f t="shared" si="946"/>
        <v>0</v>
      </c>
    </row>
    <row r="59873" spans="4:4" hidden="1" x14ac:dyDescent="0.35">
      <c r="D59873" s="157">
        <f t="shared" si="946"/>
        <v>0</v>
      </c>
    </row>
    <row r="59874" spans="4:4" hidden="1" x14ac:dyDescent="0.35">
      <c r="D59874" s="157">
        <f t="shared" si="946"/>
        <v>0</v>
      </c>
    </row>
    <row r="59875" spans="4:4" hidden="1" x14ac:dyDescent="0.35">
      <c r="D59875" s="157">
        <f t="shared" si="946"/>
        <v>0</v>
      </c>
    </row>
    <row r="59876" spans="4:4" hidden="1" x14ac:dyDescent="0.35">
      <c r="D59876" s="157">
        <f t="shared" si="946"/>
        <v>0</v>
      </c>
    </row>
    <row r="59877" spans="4:4" hidden="1" x14ac:dyDescent="0.35">
      <c r="D59877" s="157">
        <f t="shared" si="946"/>
        <v>0</v>
      </c>
    </row>
    <row r="59878" spans="4:4" hidden="1" x14ac:dyDescent="0.35">
      <c r="D59878" s="157">
        <f t="shared" si="946"/>
        <v>0</v>
      </c>
    </row>
    <row r="59879" spans="4:4" hidden="1" x14ac:dyDescent="0.35">
      <c r="D59879" s="157">
        <f t="shared" si="946"/>
        <v>0</v>
      </c>
    </row>
    <row r="59880" spans="4:4" hidden="1" x14ac:dyDescent="0.35">
      <c r="D59880" s="157">
        <f t="shared" si="946"/>
        <v>0</v>
      </c>
    </row>
    <row r="59881" spans="4:4" hidden="1" x14ac:dyDescent="0.35">
      <c r="D59881" s="157">
        <f t="shared" si="946"/>
        <v>0</v>
      </c>
    </row>
    <row r="59882" spans="4:4" hidden="1" x14ac:dyDescent="0.35">
      <c r="D59882" s="157">
        <f t="shared" si="946"/>
        <v>0</v>
      </c>
    </row>
    <row r="59883" spans="4:4" hidden="1" x14ac:dyDescent="0.35">
      <c r="D59883" s="157">
        <f t="shared" si="946"/>
        <v>0</v>
      </c>
    </row>
    <row r="59884" spans="4:4" hidden="1" x14ac:dyDescent="0.35">
      <c r="D59884" s="157">
        <f t="shared" si="946"/>
        <v>0</v>
      </c>
    </row>
    <row r="59885" spans="4:4" hidden="1" x14ac:dyDescent="0.35">
      <c r="D59885" s="157">
        <f t="shared" si="946"/>
        <v>0</v>
      </c>
    </row>
    <row r="59886" spans="4:4" hidden="1" x14ac:dyDescent="0.35">
      <c r="D59886" s="157">
        <f t="shared" si="946"/>
        <v>0</v>
      </c>
    </row>
    <row r="59887" spans="4:4" hidden="1" x14ac:dyDescent="0.35">
      <c r="D59887" s="157">
        <f t="shared" si="946"/>
        <v>0</v>
      </c>
    </row>
    <row r="59888" spans="4:4" hidden="1" x14ac:dyDescent="0.35">
      <c r="D59888" s="157">
        <f t="shared" si="946"/>
        <v>0</v>
      </c>
    </row>
    <row r="59889" spans="4:4" hidden="1" x14ac:dyDescent="0.35">
      <c r="D59889" s="157">
        <f t="shared" si="946"/>
        <v>0</v>
      </c>
    </row>
    <row r="59890" spans="4:4" hidden="1" x14ac:dyDescent="0.35">
      <c r="D59890" s="157">
        <f t="shared" si="946"/>
        <v>0</v>
      </c>
    </row>
    <row r="59891" spans="4:4" hidden="1" x14ac:dyDescent="0.35">
      <c r="D59891" s="157">
        <f t="shared" si="946"/>
        <v>0</v>
      </c>
    </row>
    <row r="59892" spans="4:4" hidden="1" x14ac:dyDescent="0.35">
      <c r="D59892" s="157">
        <f t="shared" si="946"/>
        <v>0</v>
      </c>
    </row>
    <row r="59893" spans="4:4" hidden="1" x14ac:dyDescent="0.35">
      <c r="D59893" s="157">
        <f t="shared" si="946"/>
        <v>0</v>
      </c>
    </row>
    <row r="59894" spans="4:4" hidden="1" x14ac:dyDescent="0.35">
      <c r="D59894" s="157">
        <f t="shared" si="946"/>
        <v>0</v>
      </c>
    </row>
    <row r="59895" spans="4:4" hidden="1" x14ac:dyDescent="0.35">
      <c r="D59895" s="157">
        <f t="shared" si="946"/>
        <v>0</v>
      </c>
    </row>
    <row r="59896" spans="4:4" hidden="1" x14ac:dyDescent="0.35">
      <c r="D59896" s="157">
        <f t="shared" si="946"/>
        <v>0</v>
      </c>
    </row>
    <row r="59897" spans="4:4" hidden="1" x14ac:dyDescent="0.35">
      <c r="D59897" s="157">
        <f t="shared" si="946"/>
        <v>0</v>
      </c>
    </row>
    <row r="59898" spans="4:4" hidden="1" x14ac:dyDescent="0.35">
      <c r="D59898" s="157">
        <f t="shared" si="946"/>
        <v>0</v>
      </c>
    </row>
    <row r="59899" spans="4:4" hidden="1" x14ac:dyDescent="0.35">
      <c r="D59899" s="157">
        <f t="shared" si="946"/>
        <v>0</v>
      </c>
    </row>
    <row r="59900" spans="4:4" hidden="1" x14ac:dyDescent="0.35">
      <c r="D59900" s="157">
        <f t="shared" si="946"/>
        <v>0</v>
      </c>
    </row>
    <row r="59901" spans="4:4" hidden="1" x14ac:dyDescent="0.35">
      <c r="D59901" s="157">
        <f t="shared" si="946"/>
        <v>0</v>
      </c>
    </row>
    <row r="59902" spans="4:4" hidden="1" x14ac:dyDescent="0.35">
      <c r="D59902" s="157">
        <f t="shared" si="946"/>
        <v>0</v>
      </c>
    </row>
    <row r="59903" spans="4:4" hidden="1" x14ac:dyDescent="0.35">
      <c r="D59903" s="157">
        <f t="shared" si="946"/>
        <v>0</v>
      </c>
    </row>
    <row r="59904" spans="4:4" hidden="1" x14ac:dyDescent="0.35">
      <c r="D59904" s="157">
        <f t="shared" si="946"/>
        <v>0</v>
      </c>
    </row>
    <row r="59905" spans="4:4" hidden="1" x14ac:dyDescent="0.35">
      <c r="D59905" s="157">
        <f t="shared" si="946"/>
        <v>0</v>
      </c>
    </row>
    <row r="59906" spans="4:4" hidden="1" x14ac:dyDescent="0.35">
      <c r="D59906" s="157">
        <f t="shared" si="946"/>
        <v>0</v>
      </c>
    </row>
    <row r="59907" spans="4:4" hidden="1" x14ac:dyDescent="0.35">
      <c r="D59907" s="157">
        <f t="shared" si="946"/>
        <v>0</v>
      </c>
    </row>
    <row r="59908" spans="4:4" hidden="1" x14ac:dyDescent="0.35">
      <c r="D59908" s="157">
        <f t="shared" ref="D59908:D59971" si="947">SUBTOTAL(109,D59875:D59907)</f>
        <v>0</v>
      </c>
    </row>
    <row r="59909" spans="4:4" hidden="1" x14ac:dyDescent="0.35">
      <c r="D59909" s="157">
        <f t="shared" si="947"/>
        <v>0</v>
      </c>
    </row>
    <row r="59910" spans="4:4" hidden="1" x14ac:dyDescent="0.35">
      <c r="D59910" s="157">
        <f t="shared" si="947"/>
        <v>0</v>
      </c>
    </row>
    <row r="59911" spans="4:4" hidden="1" x14ac:dyDescent="0.35">
      <c r="D59911" s="157">
        <f t="shared" si="947"/>
        <v>0</v>
      </c>
    </row>
    <row r="59912" spans="4:4" hidden="1" x14ac:dyDescent="0.35">
      <c r="D59912" s="157">
        <f t="shared" si="947"/>
        <v>0</v>
      </c>
    </row>
    <row r="59913" spans="4:4" hidden="1" x14ac:dyDescent="0.35">
      <c r="D59913" s="157">
        <f t="shared" si="947"/>
        <v>0</v>
      </c>
    </row>
    <row r="59914" spans="4:4" hidden="1" x14ac:dyDescent="0.35">
      <c r="D59914" s="157">
        <f t="shared" si="947"/>
        <v>0</v>
      </c>
    </row>
    <row r="59915" spans="4:4" hidden="1" x14ac:dyDescent="0.35">
      <c r="D59915" s="157">
        <f t="shared" si="947"/>
        <v>0</v>
      </c>
    </row>
    <row r="59916" spans="4:4" hidden="1" x14ac:dyDescent="0.35">
      <c r="D59916" s="157">
        <f t="shared" si="947"/>
        <v>0</v>
      </c>
    </row>
    <row r="59917" spans="4:4" hidden="1" x14ac:dyDescent="0.35">
      <c r="D59917" s="157">
        <f t="shared" si="947"/>
        <v>0</v>
      </c>
    </row>
    <row r="59918" spans="4:4" hidden="1" x14ac:dyDescent="0.35">
      <c r="D59918" s="157">
        <f t="shared" si="947"/>
        <v>0</v>
      </c>
    </row>
    <row r="59919" spans="4:4" hidden="1" x14ac:dyDescent="0.35">
      <c r="D59919" s="157">
        <f t="shared" si="947"/>
        <v>0</v>
      </c>
    </row>
    <row r="59920" spans="4:4" hidden="1" x14ac:dyDescent="0.35">
      <c r="D59920" s="157">
        <f t="shared" si="947"/>
        <v>0</v>
      </c>
    </row>
    <row r="59921" spans="4:4" hidden="1" x14ac:dyDescent="0.35">
      <c r="D59921" s="157">
        <f t="shared" si="947"/>
        <v>0</v>
      </c>
    </row>
    <row r="59922" spans="4:4" hidden="1" x14ac:dyDescent="0.35">
      <c r="D59922" s="157">
        <f t="shared" si="947"/>
        <v>0</v>
      </c>
    </row>
    <row r="59923" spans="4:4" hidden="1" x14ac:dyDescent="0.35">
      <c r="D59923" s="157">
        <f t="shared" si="947"/>
        <v>0</v>
      </c>
    </row>
    <row r="59924" spans="4:4" hidden="1" x14ac:dyDescent="0.35">
      <c r="D59924" s="157">
        <f t="shared" si="947"/>
        <v>0</v>
      </c>
    </row>
    <row r="59925" spans="4:4" hidden="1" x14ac:dyDescent="0.35">
      <c r="D59925" s="157">
        <f t="shared" si="947"/>
        <v>0</v>
      </c>
    </row>
    <row r="59926" spans="4:4" hidden="1" x14ac:dyDescent="0.35">
      <c r="D59926" s="157">
        <f t="shared" si="947"/>
        <v>0</v>
      </c>
    </row>
    <row r="59927" spans="4:4" hidden="1" x14ac:dyDescent="0.35">
      <c r="D59927" s="157">
        <f t="shared" si="947"/>
        <v>0</v>
      </c>
    </row>
    <row r="59928" spans="4:4" hidden="1" x14ac:dyDescent="0.35">
      <c r="D59928" s="157">
        <f t="shared" si="947"/>
        <v>0</v>
      </c>
    </row>
    <row r="59929" spans="4:4" hidden="1" x14ac:dyDescent="0.35">
      <c r="D59929" s="157">
        <f t="shared" si="947"/>
        <v>0</v>
      </c>
    </row>
    <row r="59930" spans="4:4" hidden="1" x14ac:dyDescent="0.35">
      <c r="D59930" s="157">
        <f t="shared" si="947"/>
        <v>0</v>
      </c>
    </row>
    <row r="59931" spans="4:4" hidden="1" x14ac:dyDescent="0.35">
      <c r="D59931" s="157">
        <f t="shared" si="947"/>
        <v>0</v>
      </c>
    </row>
    <row r="59932" spans="4:4" hidden="1" x14ac:dyDescent="0.35">
      <c r="D59932" s="157">
        <f t="shared" si="947"/>
        <v>0</v>
      </c>
    </row>
    <row r="59933" spans="4:4" hidden="1" x14ac:dyDescent="0.35">
      <c r="D59933" s="157">
        <f t="shared" si="947"/>
        <v>0</v>
      </c>
    </row>
    <row r="59934" spans="4:4" hidden="1" x14ac:dyDescent="0.35">
      <c r="D59934" s="157">
        <f t="shared" si="947"/>
        <v>0</v>
      </c>
    </row>
    <row r="59935" spans="4:4" hidden="1" x14ac:dyDescent="0.35">
      <c r="D59935" s="157">
        <f t="shared" si="947"/>
        <v>0</v>
      </c>
    </row>
    <row r="59936" spans="4:4" hidden="1" x14ac:dyDescent="0.35">
      <c r="D59936" s="157">
        <f t="shared" si="947"/>
        <v>0</v>
      </c>
    </row>
    <row r="59937" spans="4:4" hidden="1" x14ac:dyDescent="0.35">
      <c r="D59937" s="157">
        <f t="shared" si="947"/>
        <v>0</v>
      </c>
    </row>
    <row r="59938" spans="4:4" hidden="1" x14ac:dyDescent="0.35">
      <c r="D59938" s="157">
        <f t="shared" si="947"/>
        <v>0</v>
      </c>
    </row>
    <row r="59939" spans="4:4" hidden="1" x14ac:dyDescent="0.35">
      <c r="D59939" s="157">
        <f t="shared" si="947"/>
        <v>0</v>
      </c>
    </row>
    <row r="59940" spans="4:4" hidden="1" x14ac:dyDescent="0.35">
      <c r="D59940" s="157">
        <f t="shared" si="947"/>
        <v>0</v>
      </c>
    </row>
    <row r="59941" spans="4:4" hidden="1" x14ac:dyDescent="0.35">
      <c r="D59941" s="157">
        <f t="shared" si="947"/>
        <v>0</v>
      </c>
    </row>
    <row r="59942" spans="4:4" hidden="1" x14ac:dyDescent="0.35">
      <c r="D59942" s="157">
        <f t="shared" si="947"/>
        <v>0</v>
      </c>
    </row>
    <row r="59943" spans="4:4" hidden="1" x14ac:dyDescent="0.35">
      <c r="D59943" s="157">
        <f t="shared" si="947"/>
        <v>0</v>
      </c>
    </row>
    <row r="59944" spans="4:4" hidden="1" x14ac:dyDescent="0.35">
      <c r="D59944" s="157">
        <f t="shared" si="947"/>
        <v>0</v>
      </c>
    </row>
    <row r="59945" spans="4:4" hidden="1" x14ac:dyDescent="0.35">
      <c r="D59945" s="157">
        <f t="shared" si="947"/>
        <v>0</v>
      </c>
    </row>
    <row r="59946" spans="4:4" hidden="1" x14ac:dyDescent="0.35">
      <c r="D59946" s="157">
        <f t="shared" si="947"/>
        <v>0</v>
      </c>
    </row>
    <row r="59947" spans="4:4" hidden="1" x14ac:dyDescent="0.35">
      <c r="D59947" s="157">
        <f t="shared" si="947"/>
        <v>0</v>
      </c>
    </row>
    <row r="59948" spans="4:4" hidden="1" x14ac:dyDescent="0.35">
      <c r="D59948" s="157">
        <f t="shared" si="947"/>
        <v>0</v>
      </c>
    </row>
    <row r="59949" spans="4:4" hidden="1" x14ac:dyDescent="0.35">
      <c r="D59949" s="157">
        <f t="shared" si="947"/>
        <v>0</v>
      </c>
    </row>
    <row r="59950" spans="4:4" hidden="1" x14ac:dyDescent="0.35">
      <c r="D59950" s="157">
        <f t="shared" si="947"/>
        <v>0</v>
      </c>
    </row>
    <row r="59951" spans="4:4" hidden="1" x14ac:dyDescent="0.35">
      <c r="D59951" s="157">
        <f t="shared" si="947"/>
        <v>0</v>
      </c>
    </row>
    <row r="59952" spans="4:4" hidden="1" x14ac:dyDescent="0.35">
      <c r="D59952" s="157">
        <f t="shared" si="947"/>
        <v>0</v>
      </c>
    </row>
    <row r="59953" spans="4:4" hidden="1" x14ac:dyDescent="0.35">
      <c r="D59953" s="157">
        <f t="shared" si="947"/>
        <v>0</v>
      </c>
    </row>
    <row r="59954" spans="4:4" hidden="1" x14ac:dyDescent="0.35">
      <c r="D59954" s="157">
        <f t="shared" si="947"/>
        <v>0</v>
      </c>
    </row>
    <row r="59955" spans="4:4" hidden="1" x14ac:dyDescent="0.35">
      <c r="D59955" s="157">
        <f t="shared" si="947"/>
        <v>0</v>
      </c>
    </row>
    <row r="59956" spans="4:4" hidden="1" x14ac:dyDescent="0.35">
      <c r="D59956" s="157">
        <f t="shared" si="947"/>
        <v>0</v>
      </c>
    </row>
    <row r="59957" spans="4:4" hidden="1" x14ac:dyDescent="0.35">
      <c r="D59957" s="157">
        <f t="shared" si="947"/>
        <v>0</v>
      </c>
    </row>
    <row r="59958" spans="4:4" hidden="1" x14ac:dyDescent="0.35">
      <c r="D59958" s="157">
        <f t="shared" si="947"/>
        <v>0</v>
      </c>
    </row>
    <row r="59959" spans="4:4" hidden="1" x14ac:dyDescent="0.35">
      <c r="D59959" s="157">
        <f t="shared" si="947"/>
        <v>0</v>
      </c>
    </row>
    <row r="59960" spans="4:4" hidden="1" x14ac:dyDescent="0.35">
      <c r="D59960" s="157">
        <f t="shared" si="947"/>
        <v>0</v>
      </c>
    </row>
    <row r="59961" spans="4:4" hidden="1" x14ac:dyDescent="0.35">
      <c r="D59961" s="157">
        <f t="shared" si="947"/>
        <v>0</v>
      </c>
    </row>
    <row r="59962" spans="4:4" hidden="1" x14ac:dyDescent="0.35">
      <c r="D59962" s="157">
        <f t="shared" si="947"/>
        <v>0</v>
      </c>
    </row>
    <row r="59963" spans="4:4" hidden="1" x14ac:dyDescent="0.35">
      <c r="D59963" s="157">
        <f t="shared" si="947"/>
        <v>0</v>
      </c>
    </row>
    <row r="59964" spans="4:4" hidden="1" x14ac:dyDescent="0.35">
      <c r="D59964" s="157">
        <f t="shared" si="947"/>
        <v>0</v>
      </c>
    </row>
    <row r="59965" spans="4:4" hidden="1" x14ac:dyDescent="0.35">
      <c r="D59965" s="157">
        <f t="shared" si="947"/>
        <v>0</v>
      </c>
    </row>
    <row r="59966" spans="4:4" hidden="1" x14ac:dyDescent="0.35">
      <c r="D59966" s="157">
        <f t="shared" si="947"/>
        <v>0</v>
      </c>
    </row>
    <row r="59967" spans="4:4" hidden="1" x14ac:dyDescent="0.35">
      <c r="D59967" s="157">
        <f t="shared" si="947"/>
        <v>0</v>
      </c>
    </row>
    <row r="59968" spans="4:4" hidden="1" x14ac:dyDescent="0.35">
      <c r="D59968" s="157">
        <f t="shared" si="947"/>
        <v>0</v>
      </c>
    </row>
    <row r="59969" spans="4:4" hidden="1" x14ac:dyDescent="0.35">
      <c r="D59969" s="157">
        <f t="shared" si="947"/>
        <v>0</v>
      </c>
    </row>
    <row r="59970" spans="4:4" hidden="1" x14ac:dyDescent="0.35">
      <c r="D59970" s="157">
        <f t="shared" si="947"/>
        <v>0</v>
      </c>
    </row>
    <row r="59971" spans="4:4" hidden="1" x14ac:dyDescent="0.35">
      <c r="D59971" s="157">
        <f t="shared" si="947"/>
        <v>0</v>
      </c>
    </row>
    <row r="59972" spans="4:4" hidden="1" x14ac:dyDescent="0.35">
      <c r="D59972" s="157">
        <f t="shared" ref="D59972:D60035" si="948">SUBTOTAL(109,D59939:D59971)</f>
        <v>0</v>
      </c>
    </row>
    <row r="59973" spans="4:4" hidden="1" x14ac:dyDescent="0.35">
      <c r="D59973" s="157">
        <f t="shared" si="948"/>
        <v>0</v>
      </c>
    </row>
    <row r="59974" spans="4:4" hidden="1" x14ac:dyDescent="0.35">
      <c r="D59974" s="157">
        <f t="shared" si="948"/>
        <v>0</v>
      </c>
    </row>
    <row r="59975" spans="4:4" hidden="1" x14ac:dyDescent="0.35">
      <c r="D59975" s="157">
        <f t="shared" si="948"/>
        <v>0</v>
      </c>
    </row>
    <row r="59976" spans="4:4" hidden="1" x14ac:dyDescent="0.35">
      <c r="D59976" s="157">
        <f t="shared" si="948"/>
        <v>0</v>
      </c>
    </row>
    <row r="59977" spans="4:4" hidden="1" x14ac:dyDescent="0.35">
      <c r="D59977" s="157">
        <f t="shared" si="948"/>
        <v>0</v>
      </c>
    </row>
    <row r="59978" spans="4:4" hidden="1" x14ac:dyDescent="0.35">
      <c r="D59978" s="157">
        <f t="shared" si="948"/>
        <v>0</v>
      </c>
    </row>
    <row r="59979" spans="4:4" hidden="1" x14ac:dyDescent="0.35">
      <c r="D59979" s="157">
        <f t="shared" si="948"/>
        <v>0</v>
      </c>
    </row>
    <row r="59980" spans="4:4" hidden="1" x14ac:dyDescent="0.35">
      <c r="D59980" s="157">
        <f t="shared" si="948"/>
        <v>0</v>
      </c>
    </row>
    <row r="59981" spans="4:4" hidden="1" x14ac:dyDescent="0.35">
      <c r="D59981" s="157">
        <f t="shared" si="948"/>
        <v>0</v>
      </c>
    </row>
    <row r="59982" spans="4:4" hidden="1" x14ac:dyDescent="0.35">
      <c r="D59982" s="157">
        <f t="shared" si="948"/>
        <v>0</v>
      </c>
    </row>
    <row r="59983" spans="4:4" hidden="1" x14ac:dyDescent="0.35">
      <c r="D59983" s="157">
        <f t="shared" si="948"/>
        <v>0</v>
      </c>
    </row>
    <row r="59984" spans="4:4" hidden="1" x14ac:dyDescent="0.35">
      <c r="D59984" s="157">
        <f t="shared" si="948"/>
        <v>0</v>
      </c>
    </row>
    <row r="59985" spans="4:4" hidden="1" x14ac:dyDescent="0.35">
      <c r="D59985" s="157">
        <f t="shared" si="948"/>
        <v>0</v>
      </c>
    </row>
    <row r="59986" spans="4:4" hidden="1" x14ac:dyDescent="0.35">
      <c r="D59986" s="157">
        <f t="shared" si="948"/>
        <v>0</v>
      </c>
    </row>
    <row r="59987" spans="4:4" hidden="1" x14ac:dyDescent="0.35">
      <c r="D59987" s="157">
        <f t="shared" si="948"/>
        <v>0</v>
      </c>
    </row>
    <row r="59988" spans="4:4" hidden="1" x14ac:dyDescent="0.35">
      <c r="D59988" s="157">
        <f t="shared" si="948"/>
        <v>0</v>
      </c>
    </row>
    <row r="59989" spans="4:4" hidden="1" x14ac:dyDescent="0.35">
      <c r="D59989" s="157">
        <f t="shared" si="948"/>
        <v>0</v>
      </c>
    </row>
    <row r="59990" spans="4:4" hidden="1" x14ac:dyDescent="0.35">
      <c r="D59990" s="157">
        <f t="shared" si="948"/>
        <v>0</v>
      </c>
    </row>
    <row r="59991" spans="4:4" hidden="1" x14ac:dyDescent="0.35">
      <c r="D59991" s="157">
        <f t="shared" si="948"/>
        <v>0</v>
      </c>
    </row>
    <row r="59992" spans="4:4" hidden="1" x14ac:dyDescent="0.35">
      <c r="D59992" s="157">
        <f t="shared" si="948"/>
        <v>0</v>
      </c>
    </row>
    <row r="59993" spans="4:4" hidden="1" x14ac:dyDescent="0.35">
      <c r="D59993" s="157">
        <f t="shared" si="948"/>
        <v>0</v>
      </c>
    </row>
    <row r="59994" spans="4:4" hidden="1" x14ac:dyDescent="0.35">
      <c r="D59994" s="157">
        <f t="shared" si="948"/>
        <v>0</v>
      </c>
    </row>
    <row r="59995" spans="4:4" hidden="1" x14ac:dyDescent="0.35">
      <c r="D59995" s="157">
        <f t="shared" si="948"/>
        <v>0</v>
      </c>
    </row>
    <row r="59996" spans="4:4" hidden="1" x14ac:dyDescent="0.35">
      <c r="D59996" s="157">
        <f t="shared" si="948"/>
        <v>0</v>
      </c>
    </row>
    <row r="59997" spans="4:4" hidden="1" x14ac:dyDescent="0.35">
      <c r="D59997" s="157">
        <f t="shared" si="948"/>
        <v>0</v>
      </c>
    </row>
    <row r="59998" spans="4:4" hidden="1" x14ac:dyDescent="0.35">
      <c r="D59998" s="157">
        <f t="shared" si="948"/>
        <v>0</v>
      </c>
    </row>
    <row r="59999" spans="4:4" hidden="1" x14ac:dyDescent="0.35">
      <c r="D59999" s="157">
        <f t="shared" si="948"/>
        <v>0</v>
      </c>
    </row>
    <row r="60000" spans="4:4" hidden="1" x14ac:dyDescent="0.35">
      <c r="D60000" s="157">
        <f t="shared" si="948"/>
        <v>0</v>
      </c>
    </row>
    <row r="60001" spans="4:4" hidden="1" x14ac:dyDescent="0.35">
      <c r="D60001" s="157">
        <f t="shared" si="948"/>
        <v>0</v>
      </c>
    </row>
    <row r="60002" spans="4:4" hidden="1" x14ac:dyDescent="0.35">
      <c r="D60002" s="157">
        <f t="shared" si="948"/>
        <v>0</v>
      </c>
    </row>
    <row r="60003" spans="4:4" hidden="1" x14ac:dyDescent="0.35">
      <c r="D60003" s="157">
        <f t="shared" si="948"/>
        <v>0</v>
      </c>
    </row>
    <row r="60004" spans="4:4" hidden="1" x14ac:dyDescent="0.35">
      <c r="D60004" s="157">
        <f t="shared" si="948"/>
        <v>0</v>
      </c>
    </row>
    <row r="60005" spans="4:4" hidden="1" x14ac:dyDescent="0.35">
      <c r="D60005" s="157">
        <f t="shared" si="948"/>
        <v>0</v>
      </c>
    </row>
    <row r="60006" spans="4:4" hidden="1" x14ac:dyDescent="0.35">
      <c r="D60006" s="157">
        <f t="shared" si="948"/>
        <v>0</v>
      </c>
    </row>
    <row r="60007" spans="4:4" hidden="1" x14ac:dyDescent="0.35">
      <c r="D60007" s="157">
        <f t="shared" si="948"/>
        <v>0</v>
      </c>
    </row>
    <row r="60008" spans="4:4" hidden="1" x14ac:dyDescent="0.35">
      <c r="D60008" s="157">
        <f t="shared" si="948"/>
        <v>0</v>
      </c>
    </row>
    <row r="60009" spans="4:4" hidden="1" x14ac:dyDescent="0.35">
      <c r="D60009" s="157">
        <f t="shared" si="948"/>
        <v>0</v>
      </c>
    </row>
    <row r="60010" spans="4:4" hidden="1" x14ac:dyDescent="0.35">
      <c r="D60010" s="157">
        <f t="shared" si="948"/>
        <v>0</v>
      </c>
    </row>
    <row r="60011" spans="4:4" hidden="1" x14ac:dyDescent="0.35">
      <c r="D60011" s="157">
        <f t="shared" si="948"/>
        <v>0</v>
      </c>
    </row>
    <row r="60012" spans="4:4" hidden="1" x14ac:dyDescent="0.35">
      <c r="D60012" s="157">
        <f t="shared" si="948"/>
        <v>0</v>
      </c>
    </row>
    <row r="60013" spans="4:4" hidden="1" x14ac:dyDescent="0.35">
      <c r="D60013" s="157">
        <f t="shared" si="948"/>
        <v>0</v>
      </c>
    </row>
    <row r="60014" spans="4:4" hidden="1" x14ac:dyDescent="0.35">
      <c r="D60014" s="157">
        <f t="shared" si="948"/>
        <v>0</v>
      </c>
    </row>
    <row r="60015" spans="4:4" hidden="1" x14ac:dyDescent="0.35">
      <c r="D60015" s="157">
        <f t="shared" si="948"/>
        <v>0</v>
      </c>
    </row>
    <row r="60016" spans="4:4" hidden="1" x14ac:dyDescent="0.35">
      <c r="D60016" s="157">
        <f t="shared" si="948"/>
        <v>0</v>
      </c>
    </row>
    <row r="60017" spans="4:4" hidden="1" x14ac:dyDescent="0.35">
      <c r="D60017" s="157">
        <f t="shared" si="948"/>
        <v>0</v>
      </c>
    </row>
    <row r="60018" spans="4:4" hidden="1" x14ac:dyDescent="0.35">
      <c r="D60018" s="157">
        <f t="shared" si="948"/>
        <v>0</v>
      </c>
    </row>
    <row r="60019" spans="4:4" hidden="1" x14ac:dyDescent="0.35">
      <c r="D60019" s="157">
        <f t="shared" si="948"/>
        <v>0</v>
      </c>
    </row>
    <row r="60020" spans="4:4" hidden="1" x14ac:dyDescent="0.35">
      <c r="D60020" s="157">
        <f t="shared" si="948"/>
        <v>0</v>
      </c>
    </row>
    <row r="60021" spans="4:4" hidden="1" x14ac:dyDescent="0.35">
      <c r="D60021" s="157">
        <f t="shared" si="948"/>
        <v>0</v>
      </c>
    </row>
    <row r="60022" spans="4:4" hidden="1" x14ac:dyDescent="0.35">
      <c r="D60022" s="157">
        <f t="shared" si="948"/>
        <v>0</v>
      </c>
    </row>
    <row r="60023" spans="4:4" hidden="1" x14ac:dyDescent="0.35">
      <c r="D60023" s="157">
        <f t="shared" si="948"/>
        <v>0</v>
      </c>
    </row>
    <row r="60024" spans="4:4" hidden="1" x14ac:dyDescent="0.35">
      <c r="D60024" s="157">
        <f t="shared" si="948"/>
        <v>0</v>
      </c>
    </row>
    <row r="60025" spans="4:4" hidden="1" x14ac:dyDescent="0.35">
      <c r="D60025" s="157">
        <f t="shared" si="948"/>
        <v>0</v>
      </c>
    </row>
    <row r="60026" spans="4:4" hidden="1" x14ac:dyDescent="0.35">
      <c r="D60026" s="157">
        <f t="shared" si="948"/>
        <v>0</v>
      </c>
    </row>
    <row r="60027" spans="4:4" hidden="1" x14ac:dyDescent="0.35">
      <c r="D60027" s="157">
        <f t="shared" si="948"/>
        <v>0</v>
      </c>
    </row>
    <row r="60028" spans="4:4" hidden="1" x14ac:dyDescent="0.35">
      <c r="D60028" s="157">
        <f t="shared" si="948"/>
        <v>0</v>
      </c>
    </row>
    <row r="60029" spans="4:4" hidden="1" x14ac:dyDescent="0.35">
      <c r="D60029" s="157">
        <f t="shared" si="948"/>
        <v>0</v>
      </c>
    </row>
    <row r="60030" spans="4:4" hidden="1" x14ac:dyDescent="0.35">
      <c r="D60030" s="157">
        <f t="shared" si="948"/>
        <v>0</v>
      </c>
    </row>
    <row r="60031" spans="4:4" hidden="1" x14ac:dyDescent="0.35">
      <c r="D60031" s="157">
        <f t="shared" si="948"/>
        <v>0</v>
      </c>
    </row>
    <row r="60032" spans="4:4" hidden="1" x14ac:dyDescent="0.35">
      <c r="D60032" s="157">
        <f t="shared" si="948"/>
        <v>0</v>
      </c>
    </row>
    <row r="60033" spans="4:4" hidden="1" x14ac:dyDescent="0.35">
      <c r="D60033" s="157">
        <f t="shared" si="948"/>
        <v>0</v>
      </c>
    </row>
    <row r="60034" spans="4:4" hidden="1" x14ac:dyDescent="0.35">
      <c r="D60034" s="157">
        <f t="shared" si="948"/>
        <v>0</v>
      </c>
    </row>
    <row r="60035" spans="4:4" hidden="1" x14ac:dyDescent="0.35">
      <c r="D60035" s="157">
        <f t="shared" si="948"/>
        <v>0</v>
      </c>
    </row>
    <row r="60036" spans="4:4" hidden="1" x14ac:dyDescent="0.35">
      <c r="D60036" s="157">
        <f t="shared" ref="D60036:D60099" si="949">SUBTOTAL(109,D60003:D60035)</f>
        <v>0</v>
      </c>
    </row>
    <row r="60037" spans="4:4" hidden="1" x14ac:dyDescent="0.35">
      <c r="D60037" s="157">
        <f t="shared" si="949"/>
        <v>0</v>
      </c>
    </row>
    <row r="60038" spans="4:4" hidden="1" x14ac:dyDescent="0.35">
      <c r="D60038" s="157">
        <f t="shared" si="949"/>
        <v>0</v>
      </c>
    </row>
    <row r="60039" spans="4:4" hidden="1" x14ac:dyDescent="0.35">
      <c r="D60039" s="157">
        <f t="shared" si="949"/>
        <v>0</v>
      </c>
    </row>
    <row r="60040" spans="4:4" hidden="1" x14ac:dyDescent="0.35">
      <c r="D60040" s="157">
        <f t="shared" si="949"/>
        <v>0</v>
      </c>
    </row>
    <row r="60041" spans="4:4" hidden="1" x14ac:dyDescent="0.35">
      <c r="D60041" s="157">
        <f t="shared" si="949"/>
        <v>0</v>
      </c>
    </row>
    <row r="60042" spans="4:4" hidden="1" x14ac:dyDescent="0.35">
      <c r="D60042" s="157">
        <f t="shared" si="949"/>
        <v>0</v>
      </c>
    </row>
    <row r="60043" spans="4:4" hidden="1" x14ac:dyDescent="0.35">
      <c r="D60043" s="157">
        <f t="shared" si="949"/>
        <v>0</v>
      </c>
    </row>
    <row r="60044" spans="4:4" hidden="1" x14ac:dyDescent="0.35">
      <c r="D60044" s="157">
        <f t="shared" si="949"/>
        <v>0</v>
      </c>
    </row>
    <row r="60045" spans="4:4" hidden="1" x14ac:dyDescent="0.35">
      <c r="D60045" s="157">
        <f t="shared" si="949"/>
        <v>0</v>
      </c>
    </row>
    <row r="60046" spans="4:4" hidden="1" x14ac:dyDescent="0.35">
      <c r="D60046" s="157">
        <f t="shared" si="949"/>
        <v>0</v>
      </c>
    </row>
    <row r="60047" spans="4:4" hidden="1" x14ac:dyDescent="0.35">
      <c r="D60047" s="157">
        <f t="shared" si="949"/>
        <v>0</v>
      </c>
    </row>
    <row r="60048" spans="4:4" hidden="1" x14ac:dyDescent="0.35">
      <c r="D60048" s="157">
        <f t="shared" si="949"/>
        <v>0</v>
      </c>
    </row>
    <row r="60049" spans="4:4" hidden="1" x14ac:dyDescent="0.35">
      <c r="D60049" s="157">
        <f t="shared" si="949"/>
        <v>0</v>
      </c>
    </row>
    <row r="60050" spans="4:4" hidden="1" x14ac:dyDescent="0.35">
      <c r="D60050" s="157">
        <f t="shared" si="949"/>
        <v>0</v>
      </c>
    </row>
    <row r="60051" spans="4:4" hidden="1" x14ac:dyDescent="0.35">
      <c r="D60051" s="157">
        <f t="shared" si="949"/>
        <v>0</v>
      </c>
    </row>
    <row r="60052" spans="4:4" hidden="1" x14ac:dyDescent="0.35">
      <c r="D60052" s="157">
        <f t="shared" si="949"/>
        <v>0</v>
      </c>
    </row>
    <row r="60053" spans="4:4" hidden="1" x14ac:dyDescent="0.35">
      <c r="D60053" s="157">
        <f t="shared" si="949"/>
        <v>0</v>
      </c>
    </row>
    <row r="60054" spans="4:4" hidden="1" x14ac:dyDescent="0.35">
      <c r="D60054" s="157">
        <f t="shared" si="949"/>
        <v>0</v>
      </c>
    </row>
    <row r="60055" spans="4:4" hidden="1" x14ac:dyDescent="0.35">
      <c r="D60055" s="157">
        <f t="shared" si="949"/>
        <v>0</v>
      </c>
    </row>
    <row r="60056" spans="4:4" hidden="1" x14ac:dyDescent="0.35">
      <c r="D60056" s="157">
        <f t="shared" si="949"/>
        <v>0</v>
      </c>
    </row>
    <row r="60057" spans="4:4" hidden="1" x14ac:dyDescent="0.35">
      <c r="D60057" s="157">
        <f t="shared" si="949"/>
        <v>0</v>
      </c>
    </row>
    <row r="60058" spans="4:4" hidden="1" x14ac:dyDescent="0.35">
      <c r="D60058" s="157">
        <f t="shared" si="949"/>
        <v>0</v>
      </c>
    </row>
    <row r="60059" spans="4:4" hidden="1" x14ac:dyDescent="0.35">
      <c r="D60059" s="157">
        <f t="shared" si="949"/>
        <v>0</v>
      </c>
    </row>
    <row r="60060" spans="4:4" hidden="1" x14ac:dyDescent="0.35">
      <c r="D60060" s="157">
        <f t="shared" si="949"/>
        <v>0</v>
      </c>
    </row>
    <row r="60061" spans="4:4" hidden="1" x14ac:dyDescent="0.35">
      <c r="D60061" s="157">
        <f t="shared" si="949"/>
        <v>0</v>
      </c>
    </row>
    <row r="60062" spans="4:4" hidden="1" x14ac:dyDescent="0.35">
      <c r="D60062" s="157">
        <f t="shared" si="949"/>
        <v>0</v>
      </c>
    </row>
    <row r="60063" spans="4:4" hidden="1" x14ac:dyDescent="0.35">
      <c r="D60063" s="157">
        <f t="shared" si="949"/>
        <v>0</v>
      </c>
    </row>
    <row r="60064" spans="4:4" hidden="1" x14ac:dyDescent="0.35">
      <c r="D60064" s="157">
        <f t="shared" si="949"/>
        <v>0</v>
      </c>
    </row>
    <row r="60065" spans="4:4" hidden="1" x14ac:dyDescent="0.35">
      <c r="D60065" s="157">
        <f t="shared" si="949"/>
        <v>0</v>
      </c>
    </row>
    <row r="60066" spans="4:4" hidden="1" x14ac:dyDescent="0.35">
      <c r="D60066" s="157">
        <f t="shared" si="949"/>
        <v>0</v>
      </c>
    </row>
    <row r="60067" spans="4:4" hidden="1" x14ac:dyDescent="0.35">
      <c r="D60067" s="157">
        <f t="shared" si="949"/>
        <v>0</v>
      </c>
    </row>
    <row r="60068" spans="4:4" hidden="1" x14ac:dyDescent="0.35">
      <c r="D60068" s="157">
        <f t="shared" si="949"/>
        <v>0</v>
      </c>
    </row>
    <row r="60069" spans="4:4" hidden="1" x14ac:dyDescent="0.35">
      <c r="D60069" s="157">
        <f t="shared" si="949"/>
        <v>0</v>
      </c>
    </row>
    <row r="60070" spans="4:4" hidden="1" x14ac:dyDescent="0.35">
      <c r="D60070" s="157">
        <f t="shared" si="949"/>
        <v>0</v>
      </c>
    </row>
    <row r="60071" spans="4:4" hidden="1" x14ac:dyDescent="0.35">
      <c r="D60071" s="157">
        <f t="shared" si="949"/>
        <v>0</v>
      </c>
    </row>
    <row r="60072" spans="4:4" hidden="1" x14ac:dyDescent="0.35">
      <c r="D60072" s="157">
        <f t="shared" si="949"/>
        <v>0</v>
      </c>
    </row>
    <row r="60073" spans="4:4" hidden="1" x14ac:dyDescent="0.35">
      <c r="D60073" s="157">
        <f t="shared" si="949"/>
        <v>0</v>
      </c>
    </row>
    <row r="60074" spans="4:4" hidden="1" x14ac:dyDescent="0.35">
      <c r="D60074" s="157">
        <f t="shared" si="949"/>
        <v>0</v>
      </c>
    </row>
    <row r="60075" spans="4:4" hidden="1" x14ac:dyDescent="0.35">
      <c r="D60075" s="157">
        <f t="shared" si="949"/>
        <v>0</v>
      </c>
    </row>
    <row r="60076" spans="4:4" hidden="1" x14ac:dyDescent="0.35">
      <c r="D60076" s="157">
        <f t="shared" si="949"/>
        <v>0</v>
      </c>
    </row>
    <row r="60077" spans="4:4" hidden="1" x14ac:dyDescent="0.35">
      <c r="D60077" s="157">
        <f t="shared" si="949"/>
        <v>0</v>
      </c>
    </row>
    <row r="60078" spans="4:4" hidden="1" x14ac:dyDescent="0.35">
      <c r="D60078" s="157">
        <f t="shared" si="949"/>
        <v>0</v>
      </c>
    </row>
    <row r="60079" spans="4:4" hidden="1" x14ac:dyDescent="0.35">
      <c r="D60079" s="157">
        <f t="shared" si="949"/>
        <v>0</v>
      </c>
    </row>
    <row r="60080" spans="4:4" hidden="1" x14ac:dyDescent="0.35">
      <c r="D60080" s="157">
        <f t="shared" si="949"/>
        <v>0</v>
      </c>
    </row>
    <row r="60081" spans="4:4" hidden="1" x14ac:dyDescent="0.35">
      <c r="D60081" s="157">
        <f t="shared" si="949"/>
        <v>0</v>
      </c>
    </row>
    <row r="60082" spans="4:4" hidden="1" x14ac:dyDescent="0.35">
      <c r="D60082" s="157">
        <f t="shared" si="949"/>
        <v>0</v>
      </c>
    </row>
    <row r="60083" spans="4:4" hidden="1" x14ac:dyDescent="0.35">
      <c r="D60083" s="157">
        <f t="shared" si="949"/>
        <v>0</v>
      </c>
    </row>
    <row r="60084" spans="4:4" hidden="1" x14ac:dyDescent="0.35">
      <c r="D60084" s="157">
        <f t="shared" si="949"/>
        <v>0</v>
      </c>
    </row>
    <row r="60085" spans="4:4" hidden="1" x14ac:dyDescent="0.35">
      <c r="D60085" s="157">
        <f t="shared" si="949"/>
        <v>0</v>
      </c>
    </row>
    <row r="60086" spans="4:4" hidden="1" x14ac:dyDescent="0.35">
      <c r="D60086" s="157">
        <f t="shared" si="949"/>
        <v>0</v>
      </c>
    </row>
    <row r="60087" spans="4:4" hidden="1" x14ac:dyDescent="0.35">
      <c r="D60087" s="157">
        <f t="shared" si="949"/>
        <v>0</v>
      </c>
    </row>
    <row r="60088" spans="4:4" hidden="1" x14ac:dyDescent="0.35">
      <c r="D60088" s="157">
        <f t="shared" si="949"/>
        <v>0</v>
      </c>
    </row>
    <row r="60089" spans="4:4" hidden="1" x14ac:dyDescent="0.35">
      <c r="D60089" s="157">
        <f t="shared" si="949"/>
        <v>0</v>
      </c>
    </row>
    <row r="60090" spans="4:4" hidden="1" x14ac:dyDescent="0.35">
      <c r="D60090" s="157">
        <f t="shared" si="949"/>
        <v>0</v>
      </c>
    </row>
    <row r="60091" spans="4:4" hidden="1" x14ac:dyDescent="0.35">
      <c r="D60091" s="157">
        <f t="shared" si="949"/>
        <v>0</v>
      </c>
    </row>
    <row r="60092" spans="4:4" hidden="1" x14ac:dyDescent="0.35">
      <c r="D60092" s="157">
        <f t="shared" si="949"/>
        <v>0</v>
      </c>
    </row>
    <row r="60093" spans="4:4" hidden="1" x14ac:dyDescent="0.35">
      <c r="D60093" s="157">
        <f t="shared" si="949"/>
        <v>0</v>
      </c>
    </row>
    <row r="60094" spans="4:4" hidden="1" x14ac:dyDescent="0.35">
      <c r="D60094" s="157">
        <f t="shared" si="949"/>
        <v>0</v>
      </c>
    </row>
    <row r="60095" spans="4:4" hidden="1" x14ac:dyDescent="0.35">
      <c r="D60095" s="157">
        <f t="shared" si="949"/>
        <v>0</v>
      </c>
    </row>
    <row r="60096" spans="4:4" hidden="1" x14ac:dyDescent="0.35">
      <c r="D60096" s="157">
        <f t="shared" si="949"/>
        <v>0</v>
      </c>
    </row>
    <row r="60097" spans="4:4" hidden="1" x14ac:dyDescent="0.35">
      <c r="D60097" s="157">
        <f t="shared" si="949"/>
        <v>0</v>
      </c>
    </row>
    <row r="60098" spans="4:4" hidden="1" x14ac:dyDescent="0.35">
      <c r="D60098" s="157">
        <f t="shared" si="949"/>
        <v>0</v>
      </c>
    </row>
    <row r="60099" spans="4:4" hidden="1" x14ac:dyDescent="0.35">
      <c r="D60099" s="157">
        <f t="shared" si="949"/>
        <v>0</v>
      </c>
    </row>
    <row r="60100" spans="4:4" hidden="1" x14ac:dyDescent="0.35">
      <c r="D60100" s="157">
        <f t="shared" ref="D60100:D60163" si="950">SUBTOTAL(109,D60067:D60099)</f>
        <v>0</v>
      </c>
    </row>
    <row r="60101" spans="4:4" hidden="1" x14ac:dyDescent="0.35">
      <c r="D60101" s="157">
        <f t="shared" si="950"/>
        <v>0</v>
      </c>
    </row>
    <row r="60102" spans="4:4" hidden="1" x14ac:dyDescent="0.35">
      <c r="D60102" s="157">
        <f t="shared" si="950"/>
        <v>0</v>
      </c>
    </row>
    <row r="60103" spans="4:4" hidden="1" x14ac:dyDescent="0.35">
      <c r="D60103" s="157">
        <f t="shared" si="950"/>
        <v>0</v>
      </c>
    </row>
    <row r="60104" spans="4:4" hidden="1" x14ac:dyDescent="0.35">
      <c r="D60104" s="157">
        <f t="shared" si="950"/>
        <v>0</v>
      </c>
    </row>
    <row r="60105" spans="4:4" hidden="1" x14ac:dyDescent="0.35">
      <c r="D60105" s="157">
        <f t="shared" si="950"/>
        <v>0</v>
      </c>
    </row>
    <row r="60106" spans="4:4" hidden="1" x14ac:dyDescent="0.35">
      <c r="D60106" s="157">
        <f t="shared" si="950"/>
        <v>0</v>
      </c>
    </row>
    <row r="60107" spans="4:4" hidden="1" x14ac:dyDescent="0.35">
      <c r="D60107" s="157">
        <f t="shared" si="950"/>
        <v>0</v>
      </c>
    </row>
    <row r="60108" spans="4:4" hidden="1" x14ac:dyDescent="0.35">
      <c r="D60108" s="157">
        <f t="shared" si="950"/>
        <v>0</v>
      </c>
    </row>
    <row r="60109" spans="4:4" hidden="1" x14ac:dyDescent="0.35">
      <c r="D60109" s="157">
        <f t="shared" si="950"/>
        <v>0</v>
      </c>
    </row>
    <row r="60110" spans="4:4" hidden="1" x14ac:dyDescent="0.35">
      <c r="D60110" s="157">
        <f t="shared" si="950"/>
        <v>0</v>
      </c>
    </row>
    <row r="60111" spans="4:4" hidden="1" x14ac:dyDescent="0.35">
      <c r="D60111" s="157">
        <f t="shared" si="950"/>
        <v>0</v>
      </c>
    </row>
    <row r="60112" spans="4:4" hidden="1" x14ac:dyDescent="0.35">
      <c r="D60112" s="157">
        <f t="shared" si="950"/>
        <v>0</v>
      </c>
    </row>
    <row r="60113" spans="4:4" hidden="1" x14ac:dyDescent="0.35">
      <c r="D60113" s="157">
        <f t="shared" si="950"/>
        <v>0</v>
      </c>
    </row>
    <row r="60114" spans="4:4" hidden="1" x14ac:dyDescent="0.35">
      <c r="D60114" s="157">
        <f t="shared" si="950"/>
        <v>0</v>
      </c>
    </row>
    <row r="60115" spans="4:4" hidden="1" x14ac:dyDescent="0.35">
      <c r="D60115" s="157">
        <f t="shared" si="950"/>
        <v>0</v>
      </c>
    </row>
    <row r="60116" spans="4:4" hidden="1" x14ac:dyDescent="0.35">
      <c r="D60116" s="157">
        <f t="shared" si="950"/>
        <v>0</v>
      </c>
    </row>
    <row r="60117" spans="4:4" hidden="1" x14ac:dyDescent="0.35">
      <c r="D60117" s="157">
        <f t="shared" si="950"/>
        <v>0</v>
      </c>
    </row>
    <row r="60118" spans="4:4" hidden="1" x14ac:dyDescent="0.35">
      <c r="D60118" s="157">
        <f t="shared" si="950"/>
        <v>0</v>
      </c>
    </row>
    <row r="60119" spans="4:4" hidden="1" x14ac:dyDescent="0.35">
      <c r="D60119" s="157">
        <f t="shared" si="950"/>
        <v>0</v>
      </c>
    </row>
    <row r="60120" spans="4:4" hidden="1" x14ac:dyDescent="0.35">
      <c r="D60120" s="157">
        <f t="shared" si="950"/>
        <v>0</v>
      </c>
    </row>
    <row r="60121" spans="4:4" hidden="1" x14ac:dyDescent="0.35">
      <c r="D60121" s="157">
        <f t="shared" si="950"/>
        <v>0</v>
      </c>
    </row>
    <row r="60122" spans="4:4" hidden="1" x14ac:dyDescent="0.35">
      <c r="D60122" s="157">
        <f t="shared" si="950"/>
        <v>0</v>
      </c>
    </row>
    <row r="60123" spans="4:4" hidden="1" x14ac:dyDescent="0.35">
      <c r="D60123" s="157">
        <f t="shared" si="950"/>
        <v>0</v>
      </c>
    </row>
    <row r="60124" spans="4:4" hidden="1" x14ac:dyDescent="0.35">
      <c r="D60124" s="157">
        <f t="shared" si="950"/>
        <v>0</v>
      </c>
    </row>
    <row r="60125" spans="4:4" hidden="1" x14ac:dyDescent="0.35">
      <c r="D60125" s="157">
        <f t="shared" si="950"/>
        <v>0</v>
      </c>
    </row>
    <row r="60126" spans="4:4" hidden="1" x14ac:dyDescent="0.35">
      <c r="D60126" s="157">
        <f t="shared" si="950"/>
        <v>0</v>
      </c>
    </row>
    <row r="60127" spans="4:4" hidden="1" x14ac:dyDescent="0.35">
      <c r="D60127" s="157">
        <f t="shared" si="950"/>
        <v>0</v>
      </c>
    </row>
    <row r="60128" spans="4:4" hidden="1" x14ac:dyDescent="0.35">
      <c r="D60128" s="157">
        <f t="shared" si="950"/>
        <v>0</v>
      </c>
    </row>
    <row r="60129" spans="4:4" hidden="1" x14ac:dyDescent="0.35">
      <c r="D60129" s="157">
        <f t="shared" si="950"/>
        <v>0</v>
      </c>
    </row>
    <row r="60130" spans="4:4" hidden="1" x14ac:dyDescent="0.35">
      <c r="D60130" s="157">
        <f t="shared" si="950"/>
        <v>0</v>
      </c>
    </row>
    <row r="60131" spans="4:4" hidden="1" x14ac:dyDescent="0.35">
      <c r="D60131" s="157">
        <f t="shared" si="950"/>
        <v>0</v>
      </c>
    </row>
    <row r="60132" spans="4:4" hidden="1" x14ac:dyDescent="0.35">
      <c r="D60132" s="157">
        <f t="shared" si="950"/>
        <v>0</v>
      </c>
    </row>
    <row r="60133" spans="4:4" hidden="1" x14ac:dyDescent="0.35">
      <c r="D60133" s="157">
        <f t="shared" si="950"/>
        <v>0</v>
      </c>
    </row>
    <row r="60134" spans="4:4" hidden="1" x14ac:dyDescent="0.35">
      <c r="D60134" s="157">
        <f t="shared" si="950"/>
        <v>0</v>
      </c>
    </row>
    <row r="60135" spans="4:4" hidden="1" x14ac:dyDescent="0.35">
      <c r="D60135" s="157">
        <f t="shared" si="950"/>
        <v>0</v>
      </c>
    </row>
    <row r="60136" spans="4:4" hidden="1" x14ac:dyDescent="0.35">
      <c r="D60136" s="157">
        <f t="shared" si="950"/>
        <v>0</v>
      </c>
    </row>
    <row r="60137" spans="4:4" hidden="1" x14ac:dyDescent="0.35">
      <c r="D60137" s="157">
        <f t="shared" si="950"/>
        <v>0</v>
      </c>
    </row>
    <row r="60138" spans="4:4" hidden="1" x14ac:dyDescent="0.35">
      <c r="D60138" s="157">
        <f t="shared" si="950"/>
        <v>0</v>
      </c>
    </row>
    <row r="60139" spans="4:4" hidden="1" x14ac:dyDescent="0.35">
      <c r="D60139" s="157">
        <f t="shared" si="950"/>
        <v>0</v>
      </c>
    </row>
    <row r="60140" spans="4:4" hidden="1" x14ac:dyDescent="0.35">
      <c r="D60140" s="157">
        <f t="shared" si="950"/>
        <v>0</v>
      </c>
    </row>
    <row r="60141" spans="4:4" hidden="1" x14ac:dyDescent="0.35">
      <c r="D60141" s="157">
        <f t="shared" si="950"/>
        <v>0</v>
      </c>
    </row>
    <row r="60142" spans="4:4" hidden="1" x14ac:dyDescent="0.35">
      <c r="D60142" s="157">
        <f t="shared" si="950"/>
        <v>0</v>
      </c>
    </row>
    <row r="60143" spans="4:4" hidden="1" x14ac:dyDescent="0.35">
      <c r="D60143" s="157">
        <f t="shared" si="950"/>
        <v>0</v>
      </c>
    </row>
    <row r="60144" spans="4:4" hidden="1" x14ac:dyDescent="0.35">
      <c r="D60144" s="157">
        <f t="shared" si="950"/>
        <v>0</v>
      </c>
    </row>
    <row r="60145" spans="4:4" hidden="1" x14ac:dyDescent="0.35">
      <c r="D60145" s="157">
        <f t="shared" si="950"/>
        <v>0</v>
      </c>
    </row>
    <row r="60146" spans="4:4" hidden="1" x14ac:dyDescent="0.35">
      <c r="D60146" s="157">
        <f t="shared" si="950"/>
        <v>0</v>
      </c>
    </row>
    <row r="60147" spans="4:4" hidden="1" x14ac:dyDescent="0.35">
      <c r="D60147" s="157">
        <f t="shared" si="950"/>
        <v>0</v>
      </c>
    </row>
    <row r="60148" spans="4:4" hidden="1" x14ac:dyDescent="0.35">
      <c r="D60148" s="157">
        <f t="shared" si="950"/>
        <v>0</v>
      </c>
    </row>
    <row r="60149" spans="4:4" hidden="1" x14ac:dyDescent="0.35">
      <c r="D60149" s="157">
        <f t="shared" si="950"/>
        <v>0</v>
      </c>
    </row>
    <row r="60150" spans="4:4" hidden="1" x14ac:dyDescent="0.35">
      <c r="D60150" s="157">
        <f t="shared" si="950"/>
        <v>0</v>
      </c>
    </row>
    <row r="60151" spans="4:4" hidden="1" x14ac:dyDescent="0.35">
      <c r="D60151" s="157">
        <f t="shared" si="950"/>
        <v>0</v>
      </c>
    </row>
    <row r="60152" spans="4:4" hidden="1" x14ac:dyDescent="0.35">
      <c r="D60152" s="157">
        <f t="shared" si="950"/>
        <v>0</v>
      </c>
    </row>
    <row r="60153" spans="4:4" hidden="1" x14ac:dyDescent="0.35">
      <c r="D60153" s="157">
        <f t="shared" si="950"/>
        <v>0</v>
      </c>
    </row>
    <row r="60154" spans="4:4" hidden="1" x14ac:dyDescent="0.35">
      <c r="D60154" s="157">
        <f t="shared" si="950"/>
        <v>0</v>
      </c>
    </row>
    <row r="60155" spans="4:4" hidden="1" x14ac:dyDescent="0.35">
      <c r="D60155" s="157">
        <f t="shared" si="950"/>
        <v>0</v>
      </c>
    </row>
    <row r="60156" spans="4:4" hidden="1" x14ac:dyDescent="0.35">
      <c r="D60156" s="157">
        <f t="shared" si="950"/>
        <v>0</v>
      </c>
    </row>
    <row r="60157" spans="4:4" hidden="1" x14ac:dyDescent="0.35">
      <c r="D60157" s="157">
        <f t="shared" si="950"/>
        <v>0</v>
      </c>
    </row>
    <row r="60158" spans="4:4" hidden="1" x14ac:dyDescent="0.35">
      <c r="D60158" s="157">
        <f t="shared" si="950"/>
        <v>0</v>
      </c>
    </row>
    <row r="60159" spans="4:4" hidden="1" x14ac:dyDescent="0.35">
      <c r="D60159" s="157">
        <f t="shared" si="950"/>
        <v>0</v>
      </c>
    </row>
    <row r="60160" spans="4:4" hidden="1" x14ac:dyDescent="0.35">
      <c r="D60160" s="157">
        <f t="shared" si="950"/>
        <v>0</v>
      </c>
    </row>
    <row r="60161" spans="4:4" hidden="1" x14ac:dyDescent="0.35">
      <c r="D60161" s="157">
        <f t="shared" si="950"/>
        <v>0</v>
      </c>
    </row>
    <row r="60162" spans="4:4" hidden="1" x14ac:dyDescent="0.35">
      <c r="D60162" s="157">
        <f t="shared" si="950"/>
        <v>0</v>
      </c>
    </row>
    <row r="60163" spans="4:4" hidden="1" x14ac:dyDescent="0.35">
      <c r="D60163" s="157">
        <f t="shared" si="950"/>
        <v>0</v>
      </c>
    </row>
    <row r="60164" spans="4:4" hidden="1" x14ac:dyDescent="0.35">
      <c r="D60164" s="157">
        <f t="shared" ref="D60164:D60227" si="951">SUBTOTAL(109,D60131:D60163)</f>
        <v>0</v>
      </c>
    </row>
    <row r="60165" spans="4:4" hidden="1" x14ac:dyDescent="0.35">
      <c r="D60165" s="157">
        <f t="shared" si="951"/>
        <v>0</v>
      </c>
    </row>
    <row r="60166" spans="4:4" hidden="1" x14ac:dyDescent="0.35">
      <c r="D60166" s="157">
        <f t="shared" si="951"/>
        <v>0</v>
      </c>
    </row>
    <row r="60167" spans="4:4" hidden="1" x14ac:dyDescent="0.35">
      <c r="D60167" s="157">
        <f t="shared" si="951"/>
        <v>0</v>
      </c>
    </row>
    <row r="60168" spans="4:4" hidden="1" x14ac:dyDescent="0.35">
      <c r="D60168" s="157">
        <f t="shared" si="951"/>
        <v>0</v>
      </c>
    </row>
    <row r="60169" spans="4:4" hidden="1" x14ac:dyDescent="0.35">
      <c r="D60169" s="157">
        <f t="shared" si="951"/>
        <v>0</v>
      </c>
    </row>
    <row r="60170" spans="4:4" hidden="1" x14ac:dyDescent="0.35">
      <c r="D60170" s="157">
        <f t="shared" si="951"/>
        <v>0</v>
      </c>
    </row>
    <row r="60171" spans="4:4" hidden="1" x14ac:dyDescent="0.35">
      <c r="D60171" s="157">
        <f t="shared" si="951"/>
        <v>0</v>
      </c>
    </row>
    <row r="60172" spans="4:4" hidden="1" x14ac:dyDescent="0.35">
      <c r="D60172" s="157">
        <f t="shared" si="951"/>
        <v>0</v>
      </c>
    </row>
    <row r="60173" spans="4:4" hidden="1" x14ac:dyDescent="0.35">
      <c r="D60173" s="157">
        <f t="shared" si="951"/>
        <v>0</v>
      </c>
    </row>
    <row r="60174" spans="4:4" hidden="1" x14ac:dyDescent="0.35">
      <c r="D60174" s="157">
        <f t="shared" si="951"/>
        <v>0</v>
      </c>
    </row>
    <row r="60175" spans="4:4" hidden="1" x14ac:dyDescent="0.35">
      <c r="D60175" s="157">
        <f t="shared" si="951"/>
        <v>0</v>
      </c>
    </row>
    <row r="60176" spans="4:4" hidden="1" x14ac:dyDescent="0.35">
      <c r="D60176" s="157">
        <f t="shared" si="951"/>
        <v>0</v>
      </c>
    </row>
    <row r="60177" spans="4:4" hidden="1" x14ac:dyDescent="0.35">
      <c r="D60177" s="157">
        <f t="shared" si="951"/>
        <v>0</v>
      </c>
    </row>
    <row r="60178" spans="4:4" hidden="1" x14ac:dyDescent="0.35">
      <c r="D60178" s="157">
        <f t="shared" si="951"/>
        <v>0</v>
      </c>
    </row>
    <row r="60179" spans="4:4" hidden="1" x14ac:dyDescent="0.35">
      <c r="D60179" s="157">
        <f t="shared" si="951"/>
        <v>0</v>
      </c>
    </row>
    <row r="60180" spans="4:4" hidden="1" x14ac:dyDescent="0.35">
      <c r="D60180" s="157">
        <f t="shared" si="951"/>
        <v>0</v>
      </c>
    </row>
    <row r="60181" spans="4:4" hidden="1" x14ac:dyDescent="0.35">
      <c r="D60181" s="157">
        <f t="shared" si="951"/>
        <v>0</v>
      </c>
    </row>
    <row r="60182" spans="4:4" hidden="1" x14ac:dyDescent="0.35">
      <c r="D60182" s="157">
        <f t="shared" si="951"/>
        <v>0</v>
      </c>
    </row>
    <row r="60183" spans="4:4" hidden="1" x14ac:dyDescent="0.35">
      <c r="D60183" s="157">
        <f t="shared" si="951"/>
        <v>0</v>
      </c>
    </row>
    <row r="60184" spans="4:4" hidden="1" x14ac:dyDescent="0.35">
      <c r="D60184" s="157">
        <f t="shared" si="951"/>
        <v>0</v>
      </c>
    </row>
    <row r="60185" spans="4:4" hidden="1" x14ac:dyDescent="0.35">
      <c r="D60185" s="157">
        <f t="shared" si="951"/>
        <v>0</v>
      </c>
    </row>
    <row r="60186" spans="4:4" hidden="1" x14ac:dyDescent="0.35">
      <c r="D60186" s="157">
        <f t="shared" si="951"/>
        <v>0</v>
      </c>
    </row>
    <row r="60187" spans="4:4" hidden="1" x14ac:dyDescent="0.35">
      <c r="D60187" s="157">
        <f t="shared" si="951"/>
        <v>0</v>
      </c>
    </row>
    <row r="60188" spans="4:4" hidden="1" x14ac:dyDescent="0.35">
      <c r="D60188" s="157">
        <f t="shared" si="951"/>
        <v>0</v>
      </c>
    </row>
    <row r="60189" spans="4:4" hidden="1" x14ac:dyDescent="0.35">
      <c r="D60189" s="157">
        <f t="shared" si="951"/>
        <v>0</v>
      </c>
    </row>
    <row r="60190" spans="4:4" hidden="1" x14ac:dyDescent="0.35">
      <c r="D60190" s="157">
        <f t="shared" si="951"/>
        <v>0</v>
      </c>
    </row>
    <row r="60191" spans="4:4" hidden="1" x14ac:dyDescent="0.35">
      <c r="D60191" s="157">
        <f t="shared" si="951"/>
        <v>0</v>
      </c>
    </row>
    <row r="60192" spans="4:4" hidden="1" x14ac:dyDescent="0.35">
      <c r="D60192" s="157">
        <f t="shared" si="951"/>
        <v>0</v>
      </c>
    </row>
    <row r="60193" spans="4:4" hidden="1" x14ac:dyDescent="0.35">
      <c r="D60193" s="157">
        <f t="shared" si="951"/>
        <v>0</v>
      </c>
    </row>
    <row r="60194" spans="4:4" hidden="1" x14ac:dyDescent="0.35">
      <c r="D60194" s="157">
        <f t="shared" si="951"/>
        <v>0</v>
      </c>
    </row>
    <row r="60195" spans="4:4" hidden="1" x14ac:dyDescent="0.35">
      <c r="D60195" s="157">
        <f t="shared" si="951"/>
        <v>0</v>
      </c>
    </row>
    <row r="60196" spans="4:4" hidden="1" x14ac:dyDescent="0.35">
      <c r="D60196" s="157">
        <f t="shared" si="951"/>
        <v>0</v>
      </c>
    </row>
    <row r="60197" spans="4:4" hidden="1" x14ac:dyDescent="0.35">
      <c r="D60197" s="157">
        <f t="shared" si="951"/>
        <v>0</v>
      </c>
    </row>
    <row r="60198" spans="4:4" hidden="1" x14ac:dyDescent="0.35">
      <c r="D60198" s="157">
        <f t="shared" si="951"/>
        <v>0</v>
      </c>
    </row>
    <row r="60199" spans="4:4" hidden="1" x14ac:dyDescent="0.35">
      <c r="D60199" s="157">
        <f t="shared" si="951"/>
        <v>0</v>
      </c>
    </row>
    <row r="60200" spans="4:4" hidden="1" x14ac:dyDescent="0.35">
      <c r="D60200" s="157">
        <f t="shared" si="951"/>
        <v>0</v>
      </c>
    </row>
    <row r="60201" spans="4:4" hidden="1" x14ac:dyDescent="0.35">
      <c r="D60201" s="157">
        <f t="shared" si="951"/>
        <v>0</v>
      </c>
    </row>
    <row r="60202" spans="4:4" hidden="1" x14ac:dyDescent="0.35">
      <c r="D60202" s="157">
        <f t="shared" si="951"/>
        <v>0</v>
      </c>
    </row>
    <row r="60203" spans="4:4" hidden="1" x14ac:dyDescent="0.35">
      <c r="D60203" s="157">
        <f t="shared" si="951"/>
        <v>0</v>
      </c>
    </row>
    <row r="60204" spans="4:4" hidden="1" x14ac:dyDescent="0.35">
      <c r="D60204" s="157">
        <f t="shared" si="951"/>
        <v>0</v>
      </c>
    </row>
    <row r="60205" spans="4:4" hidden="1" x14ac:dyDescent="0.35">
      <c r="D60205" s="157">
        <f t="shared" si="951"/>
        <v>0</v>
      </c>
    </row>
    <row r="60206" spans="4:4" hidden="1" x14ac:dyDescent="0.35">
      <c r="D60206" s="157">
        <f t="shared" si="951"/>
        <v>0</v>
      </c>
    </row>
    <row r="60207" spans="4:4" hidden="1" x14ac:dyDescent="0.35">
      <c r="D60207" s="157">
        <f t="shared" si="951"/>
        <v>0</v>
      </c>
    </row>
    <row r="60208" spans="4:4" hidden="1" x14ac:dyDescent="0.35">
      <c r="D60208" s="157">
        <f t="shared" si="951"/>
        <v>0</v>
      </c>
    </row>
    <row r="60209" spans="4:4" hidden="1" x14ac:dyDescent="0.35">
      <c r="D60209" s="157">
        <f t="shared" si="951"/>
        <v>0</v>
      </c>
    </row>
    <row r="60210" spans="4:4" hidden="1" x14ac:dyDescent="0.35">
      <c r="D60210" s="157">
        <f t="shared" si="951"/>
        <v>0</v>
      </c>
    </row>
    <row r="60211" spans="4:4" hidden="1" x14ac:dyDescent="0.35">
      <c r="D60211" s="157">
        <f t="shared" si="951"/>
        <v>0</v>
      </c>
    </row>
    <row r="60212" spans="4:4" hidden="1" x14ac:dyDescent="0.35">
      <c r="D60212" s="157">
        <f t="shared" si="951"/>
        <v>0</v>
      </c>
    </row>
    <row r="60213" spans="4:4" hidden="1" x14ac:dyDescent="0.35">
      <c r="D60213" s="157">
        <f t="shared" si="951"/>
        <v>0</v>
      </c>
    </row>
    <row r="60214" spans="4:4" hidden="1" x14ac:dyDescent="0.35">
      <c r="D60214" s="157">
        <f t="shared" si="951"/>
        <v>0</v>
      </c>
    </row>
    <row r="60215" spans="4:4" hidden="1" x14ac:dyDescent="0.35">
      <c r="D60215" s="157">
        <f t="shared" si="951"/>
        <v>0</v>
      </c>
    </row>
    <row r="60216" spans="4:4" hidden="1" x14ac:dyDescent="0.35">
      <c r="D60216" s="157">
        <f t="shared" si="951"/>
        <v>0</v>
      </c>
    </row>
    <row r="60217" spans="4:4" hidden="1" x14ac:dyDescent="0.35">
      <c r="D60217" s="157">
        <f t="shared" si="951"/>
        <v>0</v>
      </c>
    </row>
    <row r="60218" spans="4:4" hidden="1" x14ac:dyDescent="0.35">
      <c r="D60218" s="157">
        <f t="shared" si="951"/>
        <v>0</v>
      </c>
    </row>
    <row r="60219" spans="4:4" hidden="1" x14ac:dyDescent="0.35">
      <c r="D60219" s="157">
        <f t="shared" si="951"/>
        <v>0</v>
      </c>
    </row>
    <row r="60220" spans="4:4" hidden="1" x14ac:dyDescent="0.35">
      <c r="D60220" s="157">
        <f t="shared" si="951"/>
        <v>0</v>
      </c>
    </row>
    <row r="60221" spans="4:4" hidden="1" x14ac:dyDescent="0.35">
      <c r="D60221" s="157">
        <f t="shared" si="951"/>
        <v>0</v>
      </c>
    </row>
    <row r="60222" spans="4:4" hidden="1" x14ac:dyDescent="0.35">
      <c r="D60222" s="157">
        <f t="shared" si="951"/>
        <v>0</v>
      </c>
    </row>
    <row r="60223" spans="4:4" hidden="1" x14ac:dyDescent="0.35">
      <c r="D60223" s="157">
        <f t="shared" si="951"/>
        <v>0</v>
      </c>
    </row>
    <row r="60224" spans="4:4" hidden="1" x14ac:dyDescent="0.35">
      <c r="D60224" s="157">
        <f t="shared" si="951"/>
        <v>0</v>
      </c>
    </row>
    <row r="60225" spans="4:4" hidden="1" x14ac:dyDescent="0.35">
      <c r="D60225" s="157">
        <f t="shared" si="951"/>
        <v>0</v>
      </c>
    </row>
    <row r="60226" spans="4:4" hidden="1" x14ac:dyDescent="0.35">
      <c r="D60226" s="157">
        <f t="shared" si="951"/>
        <v>0</v>
      </c>
    </row>
    <row r="60227" spans="4:4" hidden="1" x14ac:dyDescent="0.35">
      <c r="D60227" s="157">
        <f t="shared" si="951"/>
        <v>0</v>
      </c>
    </row>
    <row r="60228" spans="4:4" hidden="1" x14ac:dyDescent="0.35">
      <c r="D60228" s="157">
        <f t="shared" ref="D60228:D60291" si="952">SUBTOTAL(109,D60195:D60227)</f>
        <v>0</v>
      </c>
    </row>
    <row r="60229" spans="4:4" hidden="1" x14ac:dyDescent="0.35">
      <c r="D60229" s="157">
        <f t="shared" si="952"/>
        <v>0</v>
      </c>
    </row>
    <row r="60230" spans="4:4" hidden="1" x14ac:dyDescent="0.35">
      <c r="D60230" s="157">
        <f t="shared" si="952"/>
        <v>0</v>
      </c>
    </row>
    <row r="60231" spans="4:4" hidden="1" x14ac:dyDescent="0.35">
      <c r="D60231" s="157">
        <f t="shared" si="952"/>
        <v>0</v>
      </c>
    </row>
    <row r="60232" spans="4:4" hidden="1" x14ac:dyDescent="0.35">
      <c r="D60232" s="157">
        <f t="shared" si="952"/>
        <v>0</v>
      </c>
    </row>
    <row r="60233" spans="4:4" hidden="1" x14ac:dyDescent="0.35">
      <c r="D60233" s="157">
        <f t="shared" si="952"/>
        <v>0</v>
      </c>
    </row>
    <row r="60234" spans="4:4" hidden="1" x14ac:dyDescent="0.35">
      <c r="D60234" s="157">
        <f t="shared" si="952"/>
        <v>0</v>
      </c>
    </row>
    <row r="60235" spans="4:4" hidden="1" x14ac:dyDescent="0.35">
      <c r="D60235" s="157">
        <f t="shared" si="952"/>
        <v>0</v>
      </c>
    </row>
    <row r="60236" spans="4:4" hidden="1" x14ac:dyDescent="0.35">
      <c r="D60236" s="157">
        <f t="shared" si="952"/>
        <v>0</v>
      </c>
    </row>
    <row r="60237" spans="4:4" hidden="1" x14ac:dyDescent="0.35">
      <c r="D60237" s="157">
        <f t="shared" si="952"/>
        <v>0</v>
      </c>
    </row>
    <row r="60238" spans="4:4" hidden="1" x14ac:dyDescent="0.35">
      <c r="D60238" s="157">
        <f t="shared" si="952"/>
        <v>0</v>
      </c>
    </row>
    <row r="60239" spans="4:4" hidden="1" x14ac:dyDescent="0.35">
      <c r="D60239" s="157">
        <f t="shared" si="952"/>
        <v>0</v>
      </c>
    </row>
    <row r="60240" spans="4:4" hidden="1" x14ac:dyDescent="0.35">
      <c r="D60240" s="157">
        <f t="shared" si="952"/>
        <v>0</v>
      </c>
    </row>
    <row r="60241" spans="4:4" hidden="1" x14ac:dyDescent="0.35">
      <c r="D60241" s="157">
        <f t="shared" si="952"/>
        <v>0</v>
      </c>
    </row>
    <row r="60242" spans="4:4" hidden="1" x14ac:dyDescent="0.35">
      <c r="D60242" s="157">
        <f t="shared" si="952"/>
        <v>0</v>
      </c>
    </row>
    <row r="60243" spans="4:4" hidden="1" x14ac:dyDescent="0.35">
      <c r="D60243" s="157">
        <f t="shared" si="952"/>
        <v>0</v>
      </c>
    </row>
    <row r="60244" spans="4:4" hidden="1" x14ac:dyDescent="0.35">
      <c r="D60244" s="157">
        <f t="shared" si="952"/>
        <v>0</v>
      </c>
    </row>
    <row r="60245" spans="4:4" hidden="1" x14ac:dyDescent="0.35">
      <c r="D60245" s="157">
        <f t="shared" si="952"/>
        <v>0</v>
      </c>
    </row>
    <row r="60246" spans="4:4" hidden="1" x14ac:dyDescent="0.35">
      <c r="D60246" s="157">
        <f t="shared" si="952"/>
        <v>0</v>
      </c>
    </row>
    <row r="60247" spans="4:4" hidden="1" x14ac:dyDescent="0.35">
      <c r="D60247" s="157">
        <f t="shared" si="952"/>
        <v>0</v>
      </c>
    </row>
    <row r="60248" spans="4:4" hidden="1" x14ac:dyDescent="0.35">
      <c r="D60248" s="157">
        <f t="shared" si="952"/>
        <v>0</v>
      </c>
    </row>
    <row r="60249" spans="4:4" hidden="1" x14ac:dyDescent="0.35">
      <c r="D60249" s="157">
        <f t="shared" si="952"/>
        <v>0</v>
      </c>
    </row>
    <row r="60250" spans="4:4" hidden="1" x14ac:dyDescent="0.35">
      <c r="D60250" s="157">
        <f t="shared" si="952"/>
        <v>0</v>
      </c>
    </row>
    <row r="60251" spans="4:4" hidden="1" x14ac:dyDescent="0.35">
      <c r="D60251" s="157">
        <f t="shared" si="952"/>
        <v>0</v>
      </c>
    </row>
    <row r="60252" spans="4:4" hidden="1" x14ac:dyDescent="0.35">
      <c r="D60252" s="157">
        <f t="shared" si="952"/>
        <v>0</v>
      </c>
    </row>
    <row r="60253" spans="4:4" hidden="1" x14ac:dyDescent="0.35">
      <c r="D60253" s="157">
        <f t="shared" si="952"/>
        <v>0</v>
      </c>
    </row>
    <row r="60254" spans="4:4" hidden="1" x14ac:dyDescent="0.35">
      <c r="D60254" s="157">
        <f t="shared" si="952"/>
        <v>0</v>
      </c>
    </row>
    <row r="60255" spans="4:4" hidden="1" x14ac:dyDescent="0.35">
      <c r="D60255" s="157">
        <f t="shared" si="952"/>
        <v>0</v>
      </c>
    </row>
    <row r="60256" spans="4:4" hidden="1" x14ac:dyDescent="0.35">
      <c r="D60256" s="157">
        <f t="shared" si="952"/>
        <v>0</v>
      </c>
    </row>
    <row r="60257" spans="4:4" hidden="1" x14ac:dyDescent="0.35">
      <c r="D60257" s="157">
        <f t="shared" si="952"/>
        <v>0</v>
      </c>
    </row>
    <row r="60258" spans="4:4" hidden="1" x14ac:dyDescent="0.35">
      <c r="D60258" s="157">
        <f t="shared" si="952"/>
        <v>0</v>
      </c>
    </row>
    <row r="60259" spans="4:4" hidden="1" x14ac:dyDescent="0.35">
      <c r="D60259" s="157">
        <f t="shared" si="952"/>
        <v>0</v>
      </c>
    </row>
    <row r="60260" spans="4:4" hidden="1" x14ac:dyDescent="0.35">
      <c r="D60260" s="157">
        <f t="shared" si="952"/>
        <v>0</v>
      </c>
    </row>
    <row r="60261" spans="4:4" hidden="1" x14ac:dyDescent="0.35">
      <c r="D60261" s="157">
        <f t="shared" si="952"/>
        <v>0</v>
      </c>
    </row>
    <row r="60262" spans="4:4" hidden="1" x14ac:dyDescent="0.35">
      <c r="D60262" s="157">
        <f t="shared" si="952"/>
        <v>0</v>
      </c>
    </row>
    <row r="60263" spans="4:4" hidden="1" x14ac:dyDescent="0.35">
      <c r="D60263" s="157">
        <f t="shared" si="952"/>
        <v>0</v>
      </c>
    </row>
    <row r="60264" spans="4:4" hidden="1" x14ac:dyDescent="0.35">
      <c r="D60264" s="157">
        <f t="shared" si="952"/>
        <v>0</v>
      </c>
    </row>
    <row r="60265" spans="4:4" hidden="1" x14ac:dyDescent="0.35">
      <c r="D60265" s="157">
        <f t="shared" si="952"/>
        <v>0</v>
      </c>
    </row>
    <row r="60266" spans="4:4" hidden="1" x14ac:dyDescent="0.35">
      <c r="D60266" s="157">
        <f t="shared" si="952"/>
        <v>0</v>
      </c>
    </row>
    <row r="60267" spans="4:4" hidden="1" x14ac:dyDescent="0.35">
      <c r="D60267" s="157">
        <f t="shared" si="952"/>
        <v>0</v>
      </c>
    </row>
    <row r="60268" spans="4:4" hidden="1" x14ac:dyDescent="0.35">
      <c r="D60268" s="157">
        <f t="shared" si="952"/>
        <v>0</v>
      </c>
    </row>
    <row r="60269" spans="4:4" hidden="1" x14ac:dyDescent="0.35">
      <c r="D60269" s="157">
        <f t="shared" si="952"/>
        <v>0</v>
      </c>
    </row>
    <row r="60270" spans="4:4" hidden="1" x14ac:dyDescent="0.35">
      <c r="D60270" s="157">
        <f t="shared" si="952"/>
        <v>0</v>
      </c>
    </row>
    <row r="60271" spans="4:4" hidden="1" x14ac:dyDescent="0.35">
      <c r="D60271" s="157">
        <f t="shared" si="952"/>
        <v>0</v>
      </c>
    </row>
    <row r="60272" spans="4:4" hidden="1" x14ac:dyDescent="0.35">
      <c r="D60272" s="157">
        <f t="shared" si="952"/>
        <v>0</v>
      </c>
    </row>
    <row r="60273" spans="4:4" hidden="1" x14ac:dyDescent="0.35">
      <c r="D60273" s="157">
        <f t="shared" si="952"/>
        <v>0</v>
      </c>
    </row>
    <row r="60274" spans="4:4" hidden="1" x14ac:dyDescent="0.35">
      <c r="D60274" s="157">
        <f t="shared" si="952"/>
        <v>0</v>
      </c>
    </row>
    <row r="60275" spans="4:4" hidden="1" x14ac:dyDescent="0.35">
      <c r="D60275" s="157">
        <f t="shared" si="952"/>
        <v>0</v>
      </c>
    </row>
    <row r="60276" spans="4:4" hidden="1" x14ac:dyDescent="0.35">
      <c r="D60276" s="157">
        <f t="shared" si="952"/>
        <v>0</v>
      </c>
    </row>
    <row r="60277" spans="4:4" hidden="1" x14ac:dyDescent="0.35">
      <c r="D60277" s="157">
        <f t="shared" si="952"/>
        <v>0</v>
      </c>
    </row>
    <row r="60278" spans="4:4" hidden="1" x14ac:dyDescent="0.35">
      <c r="D60278" s="157">
        <f t="shared" si="952"/>
        <v>0</v>
      </c>
    </row>
    <row r="60279" spans="4:4" hidden="1" x14ac:dyDescent="0.35">
      <c r="D60279" s="157">
        <f t="shared" si="952"/>
        <v>0</v>
      </c>
    </row>
    <row r="60280" spans="4:4" hidden="1" x14ac:dyDescent="0.35">
      <c r="D60280" s="157">
        <f t="shared" si="952"/>
        <v>0</v>
      </c>
    </row>
    <row r="60281" spans="4:4" hidden="1" x14ac:dyDescent="0.35">
      <c r="D60281" s="157">
        <f t="shared" si="952"/>
        <v>0</v>
      </c>
    </row>
    <row r="60282" spans="4:4" hidden="1" x14ac:dyDescent="0.35">
      <c r="D60282" s="157">
        <f t="shared" si="952"/>
        <v>0</v>
      </c>
    </row>
    <row r="60283" spans="4:4" hidden="1" x14ac:dyDescent="0.35">
      <c r="D60283" s="157">
        <f t="shared" si="952"/>
        <v>0</v>
      </c>
    </row>
    <row r="60284" spans="4:4" hidden="1" x14ac:dyDescent="0.35">
      <c r="D60284" s="157">
        <f t="shared" si="952"/>
        <v>0</v>
      </c>
    </row>
    <row r="60285" spans="4:4" hidden="1" x14ac:dyDescent="0.35">
      <c r="D60285" s="157">
        <f t="shared" si="952"/>
        <v>0</v>
      </c>
    </row>
    <row r="60286" spans="4:4" hidden="1" x14ac:dyDescent="0.35">
      <c r="D60286" s="157">
        <f t="shared" si="952"/>
        <v>0</v>
      </c>
    </row>
    <row r="60287" spans="4:4" hidden="1" x14ac:dyDescent="0.35">
      <c r="D60287" s="157">
        <f t="shared" si="952"/>
        <v>0</v>
      </c>
    </row>
    <row r="60288" spans="4:4" hidden="1" x14ac:dyDescent="0.35">
      <c r="D60288" s="157">
        <f t="shared" si="952"/>
        <v>0</v>
      </c>
    </row>
    <row r="60289" spans="4:4" hidden="1" x14ac:dyDescent="0.35">
      <c r="D60289" s="157">
        <f t="shared" si="952"/>
        <v>0</v>
      </c>
    </row>
    <row r="60290" spans="4:4" hidden="1" x14ac:dyDescent="0.35">
      <c r="D60290" s="157">
        <f t="shared" si="952"/>
        <v>0</v>
      </c>
    </row>
    <row r="60291" spans="4:4" hidden="1" x14ac:dyDescent="0.35">
      <c r="D60291" s="157">
        <f t="shared" si="952"/>
        <v>0</v>
      </c>
    </row>
    <row r="60292" spans="4:4" hidden="1" x14ac:dyDescent="0.35">
      <c r="D60292" s="157">
        <f t="shared" ref="D60292:D60355" si="953">SUBTOTAL(109,D60259:D60291)</f>
        <v>0</v>
      </c>
    </row>
    <row r="60293" spans="4:4" hidden="1" x14ac:dyDescent="0.35">
      <c r="D60293" s="157">
        <f t="shared" si="953"/>
        <v>0</v>
      </c>
    </row>
    <row r="60294" spans="4:4" hidden="1" x14ac:dyDescent="0.35">
      <c r="D60294" s="157">
        <f t="shared" si="953"/>
        <v>0</v>
      </c>
    </row>
    <row r="60295" spans="4:4" hidden="1" x14ac:dyDescent="0.35">
      <c r="D60295" s="157">
        <f t="shared" si="953"/>
        <v>0</v>
      </c>
    </row>
    <row r="60296" spans="4:4" hidden="1" x14ac:dyDescent="0.35">
      <c r="D60296" s="157">
        <f t="shared" si="953"/>
        <v>0</v>
      </c>
    </row>
    <row r="60297" spans="4:4" hidden="1" x14ac:dyDescent="0.35">
      <c r="D60297" s="157">
        <f t="shared" si="953"/>
        <v>0</v>
      </c>
    </row>
    <row r="60298" spans="4:4" hidden="1" x14ac:dyDescent="0.35">
      <c r="D60298" s="157">
        <f t="shared" si="953"/>
        <v>0</v>
      </c>
    </row>
    <row r="60299" spans="4:4" hidden="1" x14ac:dyDescent="0.35">
      <c r="D60299" s="157">
        <f t="shared" si="953"/>
        <v>0</v>
      </c>
    </row>
    <row r="60300" spans="4:4" hidden="1" x14ac:dyDescent="0.35">
      <c r="D60300" s="157">
        <f t="shared" si="953"/>
        <v>0</v>
      </c>
    </row>
    <row r="60301" spans="4:4" hidden="1" x14ac:dyDescent="0.35">
      <c r="D60301" s="157">
        <f t="shared" si="953"/>
        <v>0</v>
      </c>
    </row>
    <row r="60302" spans="4:4" hidden="1" x14ac:dyDescent="0.35">
      <c r="D60302" s="157">
        <f t="shared" si="953"/>
        <v>0</v>
      </c>
    </row>
    <row r="60303" spans="4:4" hidden="1" x14ac:dyDescent="0.35">
      <c r="D60303" s="157">
        <f t="shared" si="953"/>
        <v>0</v>
      </c>
    </row>
    <row r="60304" spans="4:4" hidden="1" x14ac:dyDescent="0.35">
      <c r="D60304" s="157">
        <f t="shared" si="953"/>
        <v>0</v>
      </c>
    </row>
    <row r="60305" spans="4:4" hidden="1" x14ac:dyDescent="0.35">
      <c r="D60305" s="157">
        <f t="shared" si="953"/>
        <v>0</v>
      </c>
    </row>
    <row r="60306" spans="4:4" hidden="1" x14ac:dyDescent="0.35">
      <c r="D60306" s="157">
        <f t="shared" si="953"/>
        <v>0</v>
      </c>
    </row>
    <row r="60307" spans="4:4" hidden="1" x14ac:dyDescent="0.35">
      <c r="D60307" s="157">
        <f t="shared" si="953"/>
        <v>0</v>
      </c>
    </row>
    <row r="60308" spans="4:4" hidden="1" x14ac:dyDescent="0.35">
      <c r="D60308" s="157">
        <f t="shared" si="953"/>
        <v>0</v>
      </c>
    </row>
    <row r="60309" spans="4:4" hidden="1" x14ac:dyDescent="0.35">
      <c r="D60309" s="157">
        <f t="shared" si="953"/>
        <v>0</v>
      </c>
    </row>
    <row r="60310" spans="4:4" hidden="1" x14ac:dyDescent="0.35">
      <c r="D60310" s="157">
        <f t="shared" si="953"/>
        <v>0</v>
      </c>
    </row>
    <row r="60311" spans="4:4" hidden="1" x14ac:dyDescent="0.35">
      <c r="D60311" s="157">
        <f t="shared" si="953"/>
        <v>0</v>
      </c>
    </row>
    <row r="60312" spans="4:4" hidden="1" x14ac:dyDescent="0.35">
      <c r="D60312" s="157">
        <f t="shared" si="953"/>
        <v>0</v>
      </c>
    </row>
    <row r="60313" spans="4:4" hidden="1" x14ac:dyDescent="0.35">
      <c r="D60313" s="157">
        <f t="shared" si="953"/>
        <v>0</v>
      </c>
    </row>
    <row r="60314" spans="4:4" hidden="1" x14ac:dyDescent="0.35">
      <c r="D60314" s="157">
        <f t="shared" si="953"/>
        <v>0</v>
      </c>
    </row>
    <row r="60315" spans="4:4" hidden="1" x14ac:dyDescent="0.35">
      <c r="D60315" s="157">
        <f t="shared" si="953"/>
        <v>0</v>
      </c>
    </row>
    <row r="60316" spans="4:4" hidden="1" x14ac:dyDescent="0.35">
      <c r="D60316" s="157">
        <f t="shared" si="953"/>
        <v>0</v>
      </c>
    </row>
    <row r="60317" spans="4:4" hidden="1" x14ac:dyDescent="0.35">
      <c r="D60317" s="157">
        <f t="shared" si="953"/>
        <v>0</v>
      </c>
    </row>
    <row r="60318" spans="4:4" hidden="1" x14ac:dyDescent="0.35">
      <c r="D60318" s="157">
        <f t="shared" si="953"/>
        <v>0</v>
      </c>
    </row>
    <row r="60319" spans="4:4" hidden="1" x14ac:dyDescent="0.35">
      <c r="D60319" s="157">
        <f t="shared" si="953"/>
        <v>0</v>
      </c>
    </row>
    <row r="60320" spans="4:4" hidden="1" x14ac:dyDescent="0.35">
      <c r="D60320" s="157">
        <f t="shared" si="953"/>
        <v>0</v>
      </c>
    </row>
    <row r="60321" spans="4:4" hidden="1" x14ac:dyDescent="0.35">
      <c r="D60321" s="157">
        <f t="shared" si="953"/>
        <v>0</v>
      </c>
    </row>
    <row r="60322" spans="4:4" hidden="1" x14ac:dyDescent="0.35">
      <c r="D60322" s="157">
        <f t="shared" si="953"/>
        <v>0</v>
      </c>
    </row>
    <row r="60323" spans="4:4" hidden="1" x14ac:dyDescent="0.35">
      <c r="D60323" s="157">
        <f t="shared" si="953"/>
        <v>0</v>
      </c>
    </row>
    <row r="60324" spans="4:4" hidden="1" x14ac:dyDescent="0.35">
      <c r="D60324" s="157">
        <f t="shared" si="953"/>
        <v>0</v>
      </c>
    </row>
    <row r="60325" spans="4:4" hidden="1" x14ac:dyDescent="0.35">
      <c r="D60325" s="157">
        <f t="shared" si="953"/>
        <v>0</v>
      </c>
    </row>
    <row r="60326" spans="4:4" hidden="1" x14ac:dyDescent="0.35">
      <c r="D60326" s="157">
        <f t="shared" si="953"/>
        <v>0</v>
      </c>
    </row>
    <row r="60327" spans="4:4" hidden="1" x14ac:dyDescent="0.35">
      <c r="D60327" s="157">
        <f t="shared" si="953"/>
        <v>0</v>
      </c>
    </row>
    <row r="60328" spans="4:4" hidden="1" x14ac:dyDescent="0.35">
      <c r="D60328" s="157">
        <f t="shared" si="953"/>
        <v>0</v>
      </c>
    </row>
    <row r="60329" spans="4:4" hidden="1" x14ac:dyDescent="0.35">
      <c r="D60329" s="157">
        <f t="shared" si="953"/>
        <v>0</v>
      </c>
    </row>
    <row r="60330" spans="4:4" hidden="1" x14ac:dyDescent="0.35">
      <c r="D60330" s="157">
        <f t="shared" si="953"/>
        <v>0</v>
      </c>
    </row>
    <row r="60331" spans="4:4" hidden="1" x14ac:dyDescent="0.35">
      <c r="D60331" s="157">
        <f t="shared" si="953"/>
        <v>0</v>
      </c>
    </row>
    <row r="60332" spans="4:4" hidden="1" x14ac:dyDescent="0.35">
      <c r="D60332" s="157">
        <f t="shared" si="953"/>
        <v>0</v>
      </c>
    </row>
    <row r="60333" spans="4:4" hidden="1" x14ac:dyDescent="0.35">
      <c r="D60333" s="157">
        <f t="shared" si="953"/>
        <v>0</v>
      </c>
    </row>
    <row r="60334" spans="4:4" hidden="1" x14ac:dyDescent="0.35">
      <c r="D60334" s="157">
        <f t="shared" si="953"/>
        <v>0</v>
      </c>
    </row>
    <row r="60335" spans="4:4" hidden="1" x14ac:dyDescent="0.35">
      <c r="D60335" s="157">
        <f t="shared" si="953"/>
        <v>0</v>
      </c>
    </row>
    <row r="60336" spans="4:4" hidden="1" x14ac:dyDescent="0.35">
      <c r="D60336" s="157">
        <f t="shared" si="953"/>
        <v>0</v>
      </c>
    </row>
    <row r="60337" spans="4:4" hidden="1" x14ac:dyDescent="0.35">
      <c r="D60337" s="157">
        <f t="shared" si="953"/>
        <v>0</v>
      </c>
    </row>
    <row r="60338" spans="4:4" hidden="1" x14ac:dyDescent="0.35">
      <c r="D60338" s="157">
        <f t="shared" si="953"/>
        <v>0</v>
      </c>
    </row>
    <row r="60339" spans="4:4" hidden="1" x14ac:dyDescent="0.35">
      <c r="D60339" s="157">
        <f t="shared" si="953"/>
        <v>0</v>
      </c>
    </row>
    <row r="60340" spans="4:4" hidden="1" x14ac:dyDescent="0.35">
      <c r="D60340" s="157">
        <f t="shared" si="953"/>
        <v>0</v>
      </c>
    </row>
    <row r="60341" spans="4:4" hidden="1" x14ac:dyDescent="0.35">
      <c r="D60341" s="157">
        <f t="shared" si="953"/>
        <v>0</v>
      </c>
    </row>
    <row r="60342" spans="4:4" hidden="1" x14ac:dyDescent="0.35">
      <c r="D60342" s="157">
        <f t="shared" si="953"/>
        <v>0</v>
      </c>
    </row>
    <row r="60343" spans="4:4" hidden="1" x14ac:dyDescent="0.35">
      <c r="D60343" s="157">
        <f t="shared" si="953"/>
        <v>0</v>
      </c>
    </row>
    <row r="60344" spans="4:4" hidden="1" x14ac:dyDescent="0.35">
      <c r="D60344" s="157">
        <f t="shared" si="953"/>
        <v>0</v>
      </c>
    </row>
    <row r="60345" spans="4:4" hidden="1" x14ac:dyDescent="0.35">
      <c r="D60345" s="157">
        <f t="shared" si="953"/>
        <v>0</v>
      </c>
    </row>
    <row r="60346" spans="4:4" hidden="1" x14ac:dyDescent="0.35">
      <c r="D60346" s="157">
        <f t="shared" si="953"/>
        <v>0</v>
      </c>
    </row>
    <row r="60347" spans="4:4" hidden="1" x14ac:dyDescent="0.35">
      <c r="D60347" s="157">
        <f t="shared" si="953"/>
        <v>0</v>
      </c>
    </row>
    <row r="60348" spans="4:4" hidden="1" x14ac:dyDescent="0.35">
      <c r="D60348" s="157">
        <f t="shared" si="953"/>
        <v>0</v>
      </c>
    </row>
    <row r="60349" spans="4:4" hidden="1" x14ac:dyDescent="0.35">
      <c r="D60349" s="157">
        <f t="shared" si="953"/>
        <v>0</v>
      </c>
    </row>
    <row r="60350" spans="4:4" hidden="1" x14ac:dyDescent="0.35">
      <c r="D60350" s="157">
        <f t="shared" si="953"/>
        <v>0</v>
      </c>
    </row>
    <row r="60351" spans="4:4" hidden="1" x14ac:dyDescent="0.35">
      <c r="D60351" s="157">
        <f t="shared" si="953"/>
        <v>0</v>
      </c>
    </row>
    <row r="60352" spans="4:4" hidden="1" x14ac:dyDescent="0.35">
      <c r="D60352" s="157">
        <f t="shared" si="953"/>
        <v>0</v>
      </c>
    </row>
    <row r="60353" spans="4:4" hidden="1" x14ac:dyDescent="0.35">
      <c r="D60353" s="157">
        <f t="shared" si="953"/>
        <v>0</v>
      </c>
    </row>
    <row r="60354" spans="4:4" hidden="1" x14ac:dyDescent="0.35">
      <c r="D60354" s="157">
        <f t="shared" si="953"/>
        <v>0</v>
      </c>
    </row>
    <row r="60355" spans="4:4" hidden="1" x14ac:dyDescent="0.35">
      <c r="D60355" s="157">
        <f t="shared" si="953"/>
        <v>0</v>
      </c>
    </row>
    <row r="60356" spans="4:4" hidden="1" x14ac:dyDescent="0.35">
      <c r="D60356" s="157">
        <f t="shared" ref="D60356:D60419" si="954">SUBTOTAL(109,D60323:D60355)</f>
        <v>0</v>
      </c>
    </row>
    <row r="60357" spans="4:4" hidden="1" x14ac:dyDescent="0.35">
      <c r="D60357" s="157">
        <f t="shared" si="954"/>
        <v>0</v>
      </c>
    </row>
    <row r="60358" spans="4:4" hidden="1" x14ac:dyDescent="0.35">
      <c r="D60358" s="157">
        <f t="shared" si="954"/>
        <v>0</v>
      </c>
    </row>
    <row r="60359" spans="4:4" hidden="1" x14ac:dyDescent="0.35">
      <c r="D60359" s="157">
        <f t="shared" si="954"/>
        <v>0</v>
      </c>
    </row>
    <row r="60360" spans="4:4" hidden="1" x14ac:dyDescent="0.35">
      <c r="D60360" s="157">
        <f t="shared" si="954"/>
        <v>0</v>
      </c>
    </row>
    <row r="60361" spans="4:4" hidden="1" x14ac:dyDescent="0.35">
      <c r="D60361" s="157">
        <f t="shared" si="954"/>
        <v>0</v>
      </c>
    </row>
    <row r="60362" spans="4:4" hidden="1" x14ac:dyDescent="0.35">
      <c r="D60362" s="157">
        <f t="shared" si="954"/>
        <v>0</v>
      </c>
    </row>
    <row r="60363" spans="4:4" hidden="1" x14ac:dyDescent="0.35">
      <c r="D60363" s="157">
        <f t="shared" si="954"/>
        <v>0</v>
      </c>
    </row>
    <row r="60364" spans="4:4" hidden="1" x14ac:dyDescent="0.35">
      <c r="D60364" s="157">
        <f t="shared" si="954"/>
        <v>0</v>
      </c>
    </row>
    <row r="60365" spans="4:4" hidden="1" x14ac:dyDescent="0.35">
      <c r="D60365" s="157">
        <f t="shared" si="954"/>
        <v>0</v>
      </c>
    </row>
    <row r="60366" spans="4:4" hidden="1" x14ac:dyDescent="0.35">
      <c r="D60366" s="157">
        <f t="shared" si="954"/>
        <v>0</v>
      </c>
    </row>
    <row r="60367" spans="4:4" hidden="1" x14ac:dyDescent="0.35">
      <c r="D60367" s="157">
        <f t="shared" si="954"/>
        <v>0</v>
      </c>
    </row>
    <row r="60368" spans="4:4" hidden="1" x14ac:dyDescent="0.35">
      <c r="D60368" s="157">
        <f t="shared" si="954"/>
        <v>0</v>
      </c>
    </row>
    <row r="60369" spans="4:4" hidden="1" x14ac:dyDescent="0.35">
      <c r="D60369" s="157">
        <f t="shared" si="954"/>
        <v>0</v>
      </c>
    </row>
    <row r="60370" spans="4:4" hidden="1" x14ac:dyDescent="0.35">
      <c r="D60370" s="157">
        <f t="shared" si="954"/>
        <v>0</v>
      </c>
    </row>
    <row r="60371" spans="4:4" hidden="1" x14ac:dyDescent="0.35">
      <c r="D60371" s="157">
        <f t="shared" si="954"/>
        <v>0</v>
      </c>
    </row>
    <row r="60372" spans="4:4" hidden="1" x14ac:dyDescent="0.35">
      <c r="D60372" s="157">
        <f t="shared" si="954"/>
        <v>0</v>
      </c>
    </row>
    <row r="60373" spans="4:4" hidden="1" x14ac:dyDescent="0.35">
      <c r="D60373" s="157">
        <f t="shared" si="954"/>
        <v>0</v>
      </c>
    </row>
    <row r="60374" spans="4:4" hidden="1" x14ac:dyDescent="0.35">
      <c r="D60374" s="157">
        <f t="shared" si="954"/>
        <v>0</v>
      </c>
    </row>
    <row r="60375" spans="4:4" hidden="1" x14ac:dyDescent="0.35">
      <c r="D60375" s="157">
        <f t="shared" si="954"/>
        <v>0</v>
      </c>
    </row>
    <row r="60376" spans="4:4" hidden="1" x14ac:dyDescent="0.35">
      <c r="D60376" s="157">
        <f t="shared" si="954"/>
        <v>0</v>
      </c>
    </row>
    <row r="60377" spans="4:4" hidden="1" x14ac:dyDescent="0.35">
      <c r="D60377" s="157">
        <f t="shared" si="954"/>
        <v>0</v>
      </c>
    </row>
    <row r="60378" spans="4:4" hidden="1" x14ac:dyDescent="0.35">
      <c r="D60378" s="157">
        <f t="shared" si="954"/>
        <v>0</v>
      </c>
    </row>
    <row r="60379" spans="4:4" hidden="1" x14ac:dyDescent="0.35">
      <c r="D60379" s="157">
        <f t="shared" si="954"/>
        <v>0</v>
      </c>
    </row>
    <row r="60380" spans="4:4" hidden="1" x14ac:dyDescent="0.35">
      <c r="D60380" s="157">
        <f t="shared" si="954"/>
        <v>0</v>
      </c>
    </row>
    <row r="60381" spans="4:4" hidden="1" x14ac:dyDescent="0.35">
      <c r="D60381" s="157">
        <f t="shared" si="954"/>
        <v>0</v>
      </c>
    </row>
    <row r="60382" spans="4:4" hidden="1" x14ac:dyDescent="0.35">
      <c r="D60382" s="157">
        <f t="shared" si="954"/>
        <v>0</v>
      </c>
    </row>
    <row r="60383" spans="4:4" hidden="1" x14ac:dyDescent="0.35">
      <c r="D60383" s="157">
        <f t="shared" si="954"/>
        <v>0</v>
      </c>
    </row>
    <row r="60384" spans="4:4" hidden="1" x14ac:dyDescent="0.35">
      <c r="D60384" s="157">
        <f t="shared" si="954"/>
        <v>0</v>
      </c>
    </row>
    <row r="60385" spans="4:4" hidden="1" x14ac:dyDescent="0.35">
      <c r="D60385" s="157">
        <f t="shared" si="954"/>
        <v>0</v>
      </c>
    </row>
    <row r="60386" spans="4:4" hidden="1" x14ac:dyDescent="0.35">
      <c r="D60386" s="157">
        <f t="shared" si="954"/>
        <v>0</v>
      </c>
    </row>
    <row r="60387" spans="4:4" hidden="1" x14ac:dyDescent="0.35">
      <c r="D60387" s="157">
        <f t="shared" si="954"/>
        <v>0</v>
      </c>
    </row>
    <row r="60388" spans="4:4" hidden="1" x14ac:dyDescent="0.35">
      <c r="D60388" s="157">
        <f t="shared" si="954"/>
        <v>0</v>
      </c>
    </row>
    <row r="60389" spans="4:4" hidden="1" x14ac:dyDescent="0.35">
      <c r="D60389" s="157">
        <f t="shared" si="954"/>
        <v>0</v>
      </c>
    </row>
    <row r="60390" spans="4:4" hidden="1" x14ac:dyDescent="0.35">
      <c r="D60390" s="157">
        <f t="shared" si="954"/>
        <v>0</v>
      </c>
    </row>
    <row r="60391" spans="4:4" hidden="1" x14ac:dyDescent="0.35">
      <c r="D60391" s="157">
        <f t="shared" si="954"/>
        <v>0</v>
      </c>
    </row>
    <row r="60392" spans="4:4" hidden="1" x14ac:dyDescent="0.35">
      <c r="D60392" s="157">
        <f t="shared" si="954"/>
        <v>0</v>
      </c>
    </row>
    <row r="60393" spans="4:4" hidden="1" x14ac:dyDescent="0.35">
      <c r="D60393" s="157">
        <f t="shared" si="954"/>
        <v>0</v>
      </c>
    </row>
    <row r="60394" spans="4:4" hidden="1" x14ac:dyDescent="0.35">
      <c r="D60394" s="157">
        <f t="shared" si="954"/>
        <v>0</v>
      </c>
    </row>
    <row r="60395" spans="4:4" hidden="1" x14ac:dyDescent="0.35">
      <c r="D60395" s="157">
        <f t="shared" si="954"/>
        <v>0</v>
      </c>
    </row>
    <row r="60396" spans="4:4" hidden="1" x14ac:dyDescent="0.35">
      <c r="D60396" s="157">
        <f t="shared" si="954"/>
        <v>0</v>
      </c>
    </row>
    <row r="60397" spans="4:4" hidden="1" x14ac:dyDescent="0.35">
      <c r="D60397" s="157">
        <f t="shared" si="954"/>
        <v>0</v>
      </c>
    </row>
    <row r="60398" spans="4:4" hidden="1" x14ac:dyDescent="0.35">
      <c r="D60398" s="157">
        <f t="shared" si="954"/>
        <v>0</v>
      </c>
    </row>
    <row r="60399" spans="4:4" hidden="1" x14ac:dyDescent="0.35">
      <c r="D60399" s="157">
        <f t="shared" si="954"/>
        <v>0</v>
      </c>
    </row>
    <row r="60400" spans="4:4" hidden="1" x14ac:dyDescent="0.35">
      <c r="D60400" s="157">
        <f t="shared" si="954"/>
        <v>0</v>
      </c>
    </row>
    <row r="60401" spans="4:4" hidden="1" x14ac:dyDescent="0.35">
      <c r="D60401" s="157">
        <f t="shared" si="954"/>
        <v>0</v>
      </c>
    </row>
    <row r="60402" spans="4:4" hidden="1" x14ac:dyDescent="0.35">
      <c r="D60402" s="157">
        <f t="shared" si="954"/>
        <v>0</v>
      </c>
    </row>
    <row r="60403" spans="4:4" hidden="1" x14ac:dyDescent="0.35">
      <c r="D60403" s="157">
        <f t="shared" si="954"/>
        <v>0</v>
      </c>
    </row>
    <row r="60404" spans="4:4" hidden="1" x14ac:dyDescent="0.35">
      <c r="D60404" s="157">
        <f t="shared" si="954"/>
        <v>0</v>
      </c>
    </row>
    <row r="60405" spans="4:4" hidden="1" x14ac:dyDescent="0.35">
      <c r="D60405" s="157">
        <f t="shared" si="954"/>
        <v>0</v>
      </c>
    </row>
    <row r="60406" spans="4:4" hidden="1" x14ac:dyDescent="0.35">
      <c r="D60406" s="157">
        <f t="shared" si="954"/>
        <v>0</v>
      </c>
    </row>
    <row r="60407" spans="4:4" hidden="1" x14ac:dyDescent="0.35">
      <c r="D60407" s="157">
        <f t="shared" si="954"/>
        <v>0</v>
      </c>
    </row>
    <row r="60408" spans="4:4" hidden="1" x14ac:dyDescent="0.35">
      <c r="D60408" s="157">
        <f t="shared" si="954"/>
        <v>0</v>
      </c>
    </row>
    <row r="60409" spans="4:4" hidden="1" x14ac:dyDescent="0.35">
      <c r="D60409" s="157">
        <f t="shared" si="954"/>
        <v>0</v>
      </c>
    </row>
    <row r="60410" spans="4:4" hidden="1" x14ac:dyDescent="0.35">
      <c r="D60410" s="157">
        <f t="shared" si="954"/>
        <v>0</v>
      </c>
    </row>
    <row r="60411" spans="4:4" hidden="1" x14ac:dyDescent="0.35">
      <c r="D60411" s="157">
        <f t="shared" si="954"/>
        <v>0</v>
      </c>
    </row>
    <row r="60412" spans="4:4" hidden="1" x14ac:dyDescent="0.35">
      <c r="D60412" s="157">
        <f t="shared" si="954"/>
        <v>0</v>
      </c>
    </row>
    <row r="60413" spans="4:4" hidden="1" x14ac:dyDescent="0.35">
      <c r="D60413" s="157">
        <f t="shared" si="954"/>
        <v>0</v>
      </c>
    </row>
    <row r="60414" spans="4:4" hidden="1" x14ac:dyDescent="0.35">
      <c r="D60414" s="157">
        <f t="shared" si="954"/>
        <v>0</v>
      </c>
    </row>
    <row r="60415" spans="4:4" hidden="1" x14ac:dyDescent="0.35">
      <c r="D60415" s="157">
        <f t="shared" si="954"/>
        <v>0</v>
      </c>
    </row>
    <row r="60416" spans="4:4" hidden="1" x14ac:dyDescent="0.35">
      <c r="D60416" s="157">
        <f t="shared" si="954"/>
        <v>0</v>
      </c>
    </row>
    <row r="60417" spans="4:4" hidden="1" x14ac:dyDescent="0.35">
      <c r="D60417" s="157">
        <f t="shared" si="954"/>
        <v>0</v>
      </c>
    </row>
    <row r="60418" spans="4:4" hidden="1" x14ac:dyDescent="0.35">
      <c r="D60418" s="157">
        <f t="shared" si="954"/>
        <v>0</v>
      </c>
    </row>
    <row r="60419" spans="4:4" hidden="1" x14ac:dyDescent="0.35">
      <c r="D60419" s="157">
        <f t="shared" si="954"/>
        <v>0</v>
      </c>
    </row>
    <row r="60420" spans="4:4" hidden="1" x14ac:dyDescent="0.35">
      <c r="D60420" s="157">
        <f t="shared" ref="D60420:D60483" si="955">SUBTOTAL(109,D60387:D60419)</f>
        <v>0</v>
      </c>
    </row>
    <row r="60421" spans="4:4" hidden="1" x14ac:dyDescent="0.35">
      <c r="D60421" s="157">
        <f t="shared" si="955"/>
        <v>0</v>
      </c>
    </row>
    <row r="60422" spans="4:4" hidden="1" x14ac:dyDescent="0.35">
      <c r="D60422" s="157">
        <f t="shared" si="955"/>
        <v>0</v>
      </c>
    </row>
    <row r="60423" spans="4:4" hidden="1" x14ac:dyDescent="0.35">
      <c r="D60423" s="157">
        <f t="shared" si="955"/>
        <v>0</v>
      </c>
    </row>
    <row r="60424" spans="4:4" hidden="1" x14ac:dyDescent="0.35">
      <c r="D60424" s="157">
        <f t="shared" si="955"/>
        <v>0</v>
      </c>
    </row>
    <row r="60425" spans="4:4" hidden="1" x14ac:dyDescent="0.35">
      <c r="D60425" s="157">
        <f t="shared" si="955"/>
        <v>0</v>
      </c>
    </row>
    <row r="60426" spans="4:4" hidden="1" x14ac:dyDescent="0.35">
      <c r="D60426" s="157">
        <f t="shared" si="955"/>
        <v>0</v>
      </c>
    </row>
    <row r="60427" spans="4:4" hidden="1" x14ac:dyDescent="0.35">
      <c r="D60427" s="157">
        <f t="shared" si="955"/>
        <v>0</v>
      </c>
    </row>
    <row r="60428" spans="4:4" hidden="1" x14ac:dyDescent="0.35">
      <c r="D60428" s="157">
        <f t="shared" si="955"/>
        <v>0</v>
      </c>
    </row>
    <row r="60429" spans="4:4" hidden="1" x14ac:dyDescent="0.35">
      <c r="D60429" s="157">
        <f t="shared" si="955"/>
        <v>0</v>
      </c>
    </row>
    <row r="60430" spans="4:4" hidden="1" x14ac:dyDescent="0.35">
      <c r="D60430" s="157">
        <f t="shared" si="955"/>
        <v>0</v>
      </c>
    </row>
    <row r="60431" spans="4:4" hidden="1" x14ac:dyDescent="0.35">
      <c r="D60431" s="157">
        <f t="shared" si="955"/>
        <v>0</v>
      </c>
    </row>
    <row r="60432" spans="4:4" hidden="1" x14ac:dyDescent="0.35">
      <c r="D60432" s="157">
        <f t="shared" si="955"/>
        <v>0</v>
      </c>
    </row>
    <row r="60433" spans="4:4" hidden="1" x14ac:dyDescent="0.35">
      <c r="D60433" s="157">
        <f t="shared" si="955"/>
        <v>0</v>
      </c>
    </row>
    <row r="60434" spans="4:4" hidden="1" x14ac:dyDescent="0.35">
      <c r="D60434" s="157">
        <f t="shared" si="955"/>
        <v>0</v>
      </c>
    </row>
    <row r="60435" spans="4:4" hidden="1" x14ac:dyDescent="0.35">
      <c r="D60435" s="157">
        <f t="shared" si="955"/>
        <v>0</v>
      </c>
    </row>
    <row r="60436" spans="4:4" hidden="1" x14ac:dyDescent="0.35">
      <c r="D60436" s="157">
        <f t="shared" si="955"/>
        <v>0</v>
      </c>
    </row>
    <row r="60437" spans="4:4" hidden="1" x14ac:dyDescent="0.35">
      <c r="D60437" s="157">
        <f t="shared" si="955"/>
        <v>0</v>
      </c>
    </row>
    <row r="60438" spans="4:4" hidden="1" x14ac:dyDescent="0.35">
      <c r="D60438" s="157">
        <f t="shared" si="955"/>
        <v>0</v>
      </c>
    </row>
    <row r="60439" spans="4:4" hidden="1" x14ac:dyDescent="0.35">
      <c r="D60439" s="157">
        <f t="shared" si="955"/>
        <v>0</v>
      </c>
    </row>
    <row r="60440" spans="4:4" hidden="1" x14ac:dyDescent="0.35">
      <c r="D60440" s="157">
        <f t="shared" si="955"/>
        <v>0</v>
      </c>
    </row>
    <row r="60441" spans="4:4" hidden="1" x14ac:dyDescent="0.35">
      <c r="D60441" s="157">
        <f t="shared" si="955"/>
        <v>0</v>
      </c>
    </row>
    <row r="60442" spans="4:4" hidden="1" x14ac:dyDescent="0.35">
      <c r="D60442" s="157">
        <f t="shared" si="955"/>
        <v>0</v>
      </c>
    </row>
    <row r="60443" spans="4:4" hidden="1" x14ac:dyDescent="0.35">
      <c r="D60443" s="157">
        <f t="shared" si="955"/>
        <v>0</v>
      </c>
    </row>
    <row r="60444" spans="4:4" hidden="1" x14ac:dyDescent="0.35">
      <c r="D60444" s="157">
        <f t="shared" si="955"/>
        <v>0</v>
      </c>
    </row>
    <row r="60445" spans="4:4" hidden="1" x14ac:dyDescent="0.35">
      <c r="D60445" s="157">
        <f t="shared" si="955"/>
        <v>0</v>
      </c>
    </row>
    <row r="60446" spans="4:4" hidden="1" x14ac:dyDescent="0.35">
      <c r="D60446" s="157">
        <f t="shared" si="955"/>
        <v>0</v>
      </c>
    </row>
    <row r="60447" spans="4:4" hidden="1" x14ac:dyDescent="0.35">
      <c r="D60447" s="157">
        <f t="shared" si="955"/>
        <v>0</v>
      </c>
    </row>
    <row r="60448" spans="4:4" hidden="1" x14ac:dyDescent="0.35">
      <c r="D60448" s="157">
        <f t="shared" si="955"/>
        <v>0</v>
      </c>
    </row>
    <row r="60449" spans="4:4" hidden="1" x14ac:dyDescent="0.35">
      <c r="D60449" s="157">
        <f t="shared" si="955"/>
        <v>0</v>
      </c>
    </row>
    <row r="60450" spans="4:4" hidden="1" x14ac:dyDescent="0.35">
      <c r="D60450" s="157">
        <f t="shared" si="955"/>
        <v>0</v>
      </c>
    </row>
    <row r="60451" spans="4:4" hidden="1" x14ac:dyDescent="0.35">
      <c r="D60451" s="157">
        <f t="shared" si="955"/>
        <v>0</v>
      </c>
    </row>
    <row r="60452" spans="4:4" hidden="1" x14ac:dyDescent="0.35">
      <c r="D60452" s="157">
        <f t="shared" si="955"/>
        <v>0</v>
      </c>
    </row>
    <row r="60453" spans="4:4" hidden="1" x14ac:dyDescent="0.35">
      <c r="D60453" s="157">
        <f t="shared" si="955"/>
        <v>0</v>
      </c>
    </row>
    <row r="60454" spans="4:4" hidden="1" x14ac:dyDescent="0.35">
      <c r="D60454" s="157">
        <f t="shared" si="955"/>
        <v>0</v>
      </c>
    </row>
    <row r="60455" spans="4:4" hidden="1" x14ac:dyDescent="0.35">
      <c r="D60455" s="157">
        <f t="shared" si="955"/>
        <v>0</v>
      </c>
    </row>
    <row r="60456" spans="4:4" hidden="1" x14ac:dyDescent="0.35">
      <c r="D60456" s="157">
        <f t="shared" si="955"/>
        <v>0</v>
      </c>
    </row>
    <row r="60457" spans="4:4" hidden="1" x14ac:dyDescent="0.35">
      <c r="D60457" s="157">
        <f t="shared" si="955"/>
        <v>0</v>
      </c>
    </row>
    <row r="60458" spans="4:4" hidden="1" x14ac:dyDescent="0.35">
      <c r="D60458" s="157">
        <f t="shared" si="955"/>
        <v>0</v>
      </c>
    </row>
    <row r="60459" spans="4:4" hidden="1" x14ac:dyDescent="0.35">
      <c r="D60459" s="157">
        <f t="shared" si="955"/>
        <v>0</v>
      </c>
    </row>
    <row r="60460" spans="4:4" hidden="1" x14ac:dyDescent="0.35">
      <c r="D60460" s="157">
        <f t="shared" si="955"/>
        <v>0</v>
      </c>
    </row>
    <row r="60461" spans="4:4" hidden="1" x14ac:dyDescent="0.35">
      <c r="D60461" s="157">
        <f t="shared" si="955"/>
        <v>0</v>
      </c>
    </row>
    <row r="60462" spans="4:4" hidden="1" x14ac:dyDescent="0.35">
      <c r="D60462" s="157">
        <f t="shared" si="955"/>
        <v>0</v>
      </c>
    </row>
    <row r="60463" spans="4:4" hidden="1" x14ac:dyDescent="0.35">
      <c r="D60463" s="157">
        <f t="shared" si="955"/>
        <v>0</v>
      </c>
    </row>
    <row r="60464" spans="4:4" hidden="1" x14ac:dyDescent="0.35">
      <c r="D60464" s="157">
        <f t="shared" si="955"/>
        <v>0</v>
      </c>
    </row>
    <row r="60465" spans="4:4" hidden="1" x14ac:dyDescent="0.35">
      <c r="D60465" s="157">
        <f t="shared" si="955"/>
        <v>0</v>
      </c>
    </row>
    <row r="60466" spans="4:4" hidden="1" x14ac:dyDescent="0.35">
      <c r="D60466" s="157">
        <f t="shared" si="955"/>
        <v>0</v>
      </c>
    </row>
    <row r="60467" spans="4:4" hidden="1" x14ac:dyDescent="0.35">
      <c r="D60467" s="157">
        <f t="shared" si="955"/>
        <v>0</v>
      </c>
    </row>
    <row r="60468" spans="4:4" hidden="1" x14ac:dyDescent="0.35">
      <c r="D60468" s="157">
        <f t="shared" si="955"/>
        <v>0</v>
      </c>
    </row>
    <row r="60469" spans="4:4" hidden="1" x14ac:dyDescent="0.35">
      <c r="D60469" s="157">
        <f t="shared" si="955"/>
        <v>0</v>
      </c>
    </row>
    <row r="60470" spans="4:4" hidden="1" x14ac:dyDescent="0.35">
      <c r="D60470" s="157">
        <f t="shared" si="955"/>
        <v>0</v>
      </c>
    </row>
    <row r="60471" spans="4:4" hidden="1" x14ac:dyDescent="0.35">
      <c r="D60471" s="157">
        <f t="shared" si="955"/>
        <v>0</v>
      </c>
    </row>
    <row r="60472" spans="4:4" hidden="1" x14ac:dyDescent="0.35">
      <c r="D60472" s="157">
        <f t="shared" si="955"/>
        <v>0</v>
      </c>
    </row>
    <row r="60473" spans="4:4" hidden="1" x14ac:dyDescent="0.35">
      <c r="D60473" s="157">
        <f t="shared" si="955"/>
        <v>0</v>
      </c>
    </row>
    <row r="60474" spans="4:4" hidden="1" x14ac:dyDescent="0.35">
      <c r="D60474" s="157">
        <f t="shared" si="955"/>
        <v>0</v>
      </c>
    </row>
    <row r="60475" spans="4:4" hidden="1" x14ac:dyDescent="0.35">
      <c r="D60475" s="157">
        <f t="shared" si="955"/>
        <v>0</v>
      </c>
    </row>
    <row r="60476" spans="4:4" hidden="1" x14ac:dyDescent="0.35">
      <c r="D60476" s="157">
        <f t="shared" si="955"/>
        <v>0</v>
      </c>
    </row>
    <row r="60477" spans="4:4" hidden="1" x14ac:dyDescent="0.35">
      <c r="D60477" s="157">
        <f t="shared" si="955"/>
        <v>0</v>
      </c>
    </row>
    <row r="60478" spans="4:4" hidden="1" x14ac:dyDescent="0.35">
      <c r="D60478" s="157">
        <f t="shared" si="955"/>
        <v>0</v>
      </c>
    </row>
    <row r="60479" spans="4:4" hidden="1" x14ac:dyDescent="0.35">
      <c r="D60479" s="157">
        <f t="shared" si="955"/>
        <v>0</v>
      </c>
    </row>
    <row r="60480" spans="4:4" hidden="1" x14ac:dyDescent="0.35">
      <c r="D60480" s="157">
        <f t="shared" si="955"/>
        <v>0</v>
      </c>
    </row>
    <row r="60481" spans="4:4" hidden="1" x14ac:dyDescent="0.35">
      <c r="D60481" s="157">
        <f t="shared" si="955"/>
        <v>0</v>
      </c>
    </row>
    <row r="60482" spans="4:4" hidden="1" x14ac:dyDescent="0.35">
      <c r="D60482" s="157">
        <f t="shared" si="955"/>
        <v>0</v>
      </c>
    </row>
    <row r="60483" spans="4:4" hidden="1" x14ac:dyDescent="0.35">
      <c r="D60483" s="157">
        <f t="shared" si="955"/>
        <v>0</v>
      </c>
    </row>
    <row r="60484" spans="4:4" hidden="1" x14ac:dyDescent="0.35">
      <c r="D60484" s="157">
        <f t="shared" ref="D60484:D60547" si="956">SUBTOTAL(109,D60451:D60483)</f>
        <v>0</v>
      </c>
    </row>
    <row r="60485" spans="4:4" hidden="1" x14ac:dyDescent="0.35">
      <c r="D60485" s="157">
        <f t="shared" si="956"/>
        <v>0</v>
      </c>
    </row>
    <row r="60486" spans="4:4" hidden="1" x14ac:dyDescent="0.35">
      <c r="D60486" s="157">
        <f t="shared" si="956"/>
        <v>0</v>
      </c>
    </row>
    <row r="60487" spans="4:4" hidden="1" x14ac:dyDescent="0.35">
      <c r="D60487" s="157">
        <f t="shared" si="956"/>
        <v>0</v>
      </c>
    </row>
    <row r="60488" spans="4:4" hidden="1" x14ac:dyDescent="0.35">
      <c r="D60488" s="157">
        <f t="shared" si="956"/>
        <v>0</v>
      </c>
    </row>
    <row r="60489" spans="4:4" hidden="1" x14ac:dyDescent="0.35">
      <c r="D60489" s="157">
        <f t="shared" si="956"/>
        <v>0</v>
      </c>
    </row>
    <row r="60490" spans="4:4" hidden="1" x14ac:dyDescent="0.35">
      <c r="D60490" s="157">
        <f t="shared" si="956"/>
        <v>0</v>
      </c>
    </row>
    <row r="60491" spans="4:4" hidden="1" x14ac:dyDescent="0.35">
      <c r="D60491" s="157">
        <f t="shared" si="956"/>
        <v>0</v>
      </c>
    </row>
    <row r="60492" spans="4:4" hidden="1" x14ac:dyDescent="0.35">
      <c r="D60492" s="157">
        <f t="shared" si="956"/>
        <v>0</v>
      </c>
    </row>
    <row r="60493" spans="4:4" hidden="1" x14ac:dyDescent="0.35">
      <c r="D60493" s="157">
        <f t="shared" si="956"/>
        <v>0</v>
      </c>
    </row>
    <row r="60494" spans="4:4" hidden="1" x14ac:dyDescent="0.35">
      <c r="D60494" s="157">
        <f t="shared" si="956"/>
        <v>0</v>
      </c>
    </row>
    <row r="60495" spans="4:4" hidden="1" x14ac:dyDescent="0.35">
      <c r="D60495" s="157">
        <f t="shared" si="956"/>
        <v>0</v>
      </c>
    </row>
    <row r="60496" spans="4:4" hidden="1" x14ac:dyDescent="0.35">
      <c r="D60496" s="157">
        <f t="shared" si="956"/>
        <v>0</v>
      </c>
    </row>
    <row r="60497" spans="4:4" hidden="1" x14ac:dyDescent="0.35">
      <c r="D60497" s="157">
        <f t="shared" si="956"/>
        <v>0</v>
      </c>
    </row>
    <row r="60498" spans="4:4" hidden="1" x14ac:dyDescent="0.35">
      <c r="D60498" s="157">
        <f t="shared" si="956"/>
        <v>0</v>
      </c>
    </row>
    <row r="60499" spans="4:4" hidden="1" x14ac:dyDescent="0.35">
      <c r="D60499" s="157">
        <f t="shared" si="956"/>
        <v>0</v>
      </c>
    </row>
    <row r="60500" spans="4:4" hidden="1" x14ac:dyDescent="0.35">
      <c r="D60500" s="157">
        <f t="shared" si="956"/>
        <v>0</v>
      </c>
    </row>
    <row r="60501" spans="4:4" hidden="1" x14ac:dyDescent="0.35">
      <c r="D60501" s="157">
        <f t="shared" si="956"/>
        <v>0</v>
      </c>
    </row>
    <row r="60502" spans="4:4" hidden="1" x14ac:dyDescent="0.35">
      <c r="D60502" s="157">
        <f t="shared" si="956"/>
        <v>0</v>
      </c>
    </row>
    <row r="60503" spans="4:4" hidden="1" x14ac:dyDescent="0.35">
      <c r="D60503" s="157">
        <f t="shared" si="956"/>
        <v>0</v>
      </c>
    </row>
    <row r="60504" spans="4:4" hidden="1" x14ac:dyDescent="0.35">
      <c r="D60504" s="157">
        <f t="shared" si="956"/>
        <v>0</v>
      </c>
    </row>
    <row r="60505" spans="4:4" hidden="1" x14ac:dyDescent="0.35">
      <c r="D60505" s="157">
        <f t="shared" si="956"/>
        <v>0</v>
      </c>
    </row>
    <row r="60506" spans="4:4" hidden="1" x14ac:dyDescent="0.35">
      <c r="D60506" s="157">
        <f t="shared" si="956"/>
        <v>0</v>
      </c>
    </row>
    <row r="60507" spans="4:4" hidden="1" x14ac:dyDescent="0.35">
      <c r="D60507" s="157">
        <f t="shared" si="956"/>
        <v>0</v>
      </c>
    </row>
    <row r="60508" spans="4:4" hidden="1" x14ac:dyDescent="0.35">
      <c r="D60508" s="157">
        <f t="shared" si="956"/>
        <v>0</v>
      </c>
    </row>
    <row r="60509" spans="4:4" hidden="1" x14ac:dyDescent="0.35">
      <c r="D60509" s="157">
        <f t="shared" si="956"/>
        <v>0</v>
      </c>
    </row>
    <row r="60510" spans="4:4" hidden="1" x14ac:dyDescent="0.35">
      <c r="D60510" s="157">
        <f t="shared" si="956"/>
        <v>0</v>
      </c>
    </row>
    <row r="60511" spans="4:4" hidden="1" x14ac:dyDescent="0.35">
      <c r="D60511" s="157">
        <f t="shared" si="956"/>
        <v>0</v>
      </c>
    </row>
    <row r="60512" spans="4:4" hidden="1" x14ac:dyDescent="0.35">
      <c r="D60512" s="157">
        <f t="shared" si="956"/>
        <v>0</v>
      </c>
    </row>
    <row r="60513" spans="4:4" hidden="1" x14ac:dyDescent="0.35">
      <c r="D60513" s="157">
        <f t="shared" si="956"/>
        <v>0</v>
      </c>
    </row>
    <row r="60514" spans="4:4" hidden="1" x14ac:dyDescent="0.35">
      <c r="D60514" s="157">
        <f t="shared" si="956"/>
        <v>0</v>
      </c>
    </row>
    <row r="60515" spans="4:4" hidden="1" x14ac:dyDescent="0.35">
      <c r="D60515" s="157">
        <f t="shared" si="956"/>
        <v>0</v>
      </c>
    </row>
    <row r="60516" spans="4:4" hidden="1" x14ac:dyDescent="0.35">
      <c r="D60516" s="157">
        <f t="shared" si="956"/>
        <v>0</v>
      </c>
    </row>
    <row r="60517" spans="4:4" hidden="1" x14ac:dyDescent="0.35">
      <c r="D60517" s="157">
        <f t="shared" si="956"/>
        <v>0</v>
      </c>
    </row>
    <row r="60518" spans="4:4" hidden="1" x14ac:dyDescent="0.35">
      <c r="D60518" s="157">
        <f t="shared" si="956"/>
        <v>0</v>
      </c>
    </row>
    <row r="60519" spans="4:4" hidden="1" x14ac:dyDescent="0.35">
      <c r="D60519" s="157">
        <f t="shared" si="956"/>
        <v>0</v>
      </c>
    </row>
    <row r="60520" spans="4:4" hidden="1" x14ac:dyDescent="0.35">
      <c r="D60520" s="157">
        <f t="shared" si="956"/>
        <v>0</v>
      </c>
    </row>
    <row r="60521" spans="4:4" hidden="1" x14ac:dyDescent="0.35">
      <c r="D60521" s="157">
        <f t="shared" si="956"/>
        <v>0</v>
      </c>
    </row>
    <row r="60522" spans="4:4" hidden="1" x14ac:dyDescent="0.35">
      <c r="D60522" s="157">
        <f t="shared" si="956"/>
        <v>0</v>
      </c>
    </row>
    <row r="60523" spans="4:4" hidden="1" x14ac:dyDescent="0.35">
      <c r="D60523" s="157">
        <f t="shared" si="956"/>
        <v>0</v>
      </c>
    </row>
    <row r="60524" spans="4:4" hidden="1" x14ac:dyDescent="0.35">
      <c r="D60524" s="157">
        <f t="shared" si="956"/>
        <v>0</v>
      </c>
    </row>
    <row r="60525" spans="4:4" hidden="1" x14ac:dyDescent="0.35">
      <c r="D60525" s="157">
        <f t="shared" si="956"/>
        <v>0</v>
      </c>
    </row>
    <row r="60526" spans="4:4" hidden="1" x14ac:dyDescent="0.35">
      <c r="D60526" s="157">
        <f t="shared" si="956"/>
        <v>0</v>
      </c>
    </row>
    <row r="60527" spans="4:4" hidden="1" x14ac:dyDescent="0.35">
      <c r="D60527" s="157">
        <f t="shared" si="956"/>
        <v>0</v>
      </c>
    </row>
    <row r="60528" spans="4:4" hidden="1" x14ac:dyDescent="0.35">
      <c r="D60528" s="157">
        <f t="shared" si="956"/>
        <v>0</v>
      </c>
    </row>
    <row r="60529" spans="4:4" hidden="1" x14ac:dyDescent="0.35">
      <c r="D60529" s="157">
        <f t="shared" si="956"/>
        <v>0</v>
      </c>
    </row>
    <row r="60530" spans="4:4" hidden="1" x14ac:dyDescent="0.35">
      <c r="D60530" s="157">
        <f t="shared" si="956"/>
        <v>0</v>
      </c>
    </row>
    <row r="60531" spans="4:4" hidden="1" x14ac:dyDescent="0.35">
      <c r="D60531" s="157">
        <f t="shared" si="956"/>
        <v>0</v>
      </c>
    </row>
    <row r="60532" spans="4:4" hidden="1" x14ac:dyDescent="0.35">
      <c r="D60532" s="157">
        <f t="shared" si="956"/>
        <v>0</v>
      </c>
    </row>
    <row r="60533" spans="4:4" hidden="1" x14ac:dyDescent="0.35">
      <c r="D60533" s="157">
        <f t="shared" si="956"/>
        <v>0</v>
      </c>
    </row>
    <row r="60534" spans="4:4" hidden="1" x14ac:dyDescent="0.35">
      <c r="D60534" s="157">
        <f t="shared" si="956"/>
        <v>0</v>
      </c>
    </row>
    <row r="60535" spans="4:4" hidden="1" x14ac:dyDescent="0.35">
      <c r="D60535" s="157">
        <f t="shared" si="956"/>
        <v>0</v>
      </c>
    </row>
    <row r="60536" spans="4:4" hidden="1" x14ac:dyDescent="0.35">
      <c r="D60536" s="157">
        <f t="shared" si="956"/>
        <v>0</v>
      </c>
    </row>
    <row r="60537" spans="4:4" hidden="1" x14ac:dyDescent="0.35">
      <c r="D60537" s="157">
        <f t="shared" si="956"/>
        <v>0</v>
      </c>
    </row>
    <row r="60538" spans="4:4" hidden="1" x14ac:dyDescent="0.35">
      <c r="D60538" s="157">
        <f t="shared" si="956"/>
        <v>0</v>
      </c>
    </row>
    <row r="60539" spans="4:4" hidden="1" x14ac:dyDescent="0.35">
      <c r="D60539" s="157">
        <f t="shared" si="956"/>
        <v>0</v>
      </c>
    </row>
    <row r="60540" spans="4:4" hidden="1" x14ac:dyDescent="0.35">
      <c r="D60540" s="157">
        <f t="shared" si="956"/>
        <v>0</v>
      </c>
    </row>
    <row r="60541" spans="4:4" hidden="1" x14ac:dyDescent="0.35">
      <c r="D60541" s="157">
        <f t="shared" si="956"/>
        <v>0</v>
      </c>
    </row>
    <row r="60542" spans="4:4" hidden="1" x14ac:dyDescent="0.35">
      <c r="D60542" s="157">
        <f t="shared" si="956"/>
        <v>0</v>
      </c>
    </row>
    <row r="60543" spans="4:4" hidden="1" x14ac:dyDescent="0.35">
      <c r="D60543" s="157">
        <f t="shared" si="956"/>
        <v>0</v>
      </c>
    </row>
    <row r="60544" spans="4:4" hidden="1" x14ac:dyDescent="0.35">
      <c r="D60544" s="157">
        <f t="shared" si="956"/>
        <v>0</v>
      </c>
    </row>
    <row r="60545" spans="4:4" hidden="1" x14ac:dyDescent="0.35">
      <c r="D60545" s="157">
        <f t="shared" si="956"/>
        <v>0</v>
      </c>
    </row>
    <row r="60546" spans="4:4" hidden="1" x14ac:dyDescent="0.35">
      <c r="D60546" s="157">
        <f t="shared" si="956"/>
        <v>0</v>
      </c>
    </row>
    <row r="60547" spans="4:4" hidden="1" x14ac:dyDescent="0.35">
      <c r="D60547" s="157">
        <f t="shared" si="956"/>
        <v>0</v>
      </c>
    </row>
    <row r="60548" spans="4:4" hidden="1" x14ac:dyDescent="0.35">
      <c r="D60548" s="157">
        <f t="shared" ref="D60548:D60611" si="957">SUBTOTAL(109,D60515:D60547)</f>
        <v>0</v>
      </c>
    </row>
    <row r="60549" spans="4:4" hidden="1" x14ac:dyDescent="0.35">
      <c r="D60549" s="157">
        <f t="shared" si="957"/>
        <v>0</v>
      </c>
    </row>
    <row r="60550" spans="4:4" hidden="1" x14ac:dyDescent="0.35">
      <c r="D60550" s="157">
        <f t="shared" si="957"/>
        <v>0</v>
      </c>
    </row>
    <row r="60551" spans="4:4" hidden="1" x14ac:dyDescent="0.35">
      <c r="D60551" s="157">
        <f t="shared" si="957"/>
        <v>0</v>
      </c>
    </row>
    <row r="60552" spans="4:4" hidden="1" x14ac:dyDescent="0.35">
      <c r="D60552" s="157">
        <f t="shared" si="957"/>
        <v>0</v>
      </c>
    </row>
    <row r="60553" spans="4:4" hidden="1" x14ac:dyDescent="0.35">
      <c r="D60553" s="157">
        <f t="shared" si="957"/>
        <v>0</v>
      </c>
    </row>
    <row r="60554" spans="4:4" hidden="1" x14ac:dyDescent="0.35">
      <c r="D60554" s="157">
        <f t="shared" si="957"/>
        <v>0</v>
      </c>
    </row>
    <row r="60555" spans="4:4" hidden="1" x14ac:dyDescent="0.35">
      <c r="D60555" s="157">
        <f t="shared" si="957"/>
        <v>0</v>
      </c>
    </row>
    <row r="60556" spans="4:4" hidden="1" x14ac:dyDescent="0.35">
      <c r="D60556" s="157">
        <f t="shared" si="957"/>
        <v>0</v>
      </c>
    </row>
    <row r="60557" spans="4:4" hidden="1" x14ac:dyDescent="0.35">
      <c r="D60557" s="157">
        <f t="shared" si="957"/>
        <v>0</v>
      </c>
    </row>
    <row r="60558" spans="4:4" hidden="1" x14ac:dyDescent="0.35">
      <c r="D60558" s="157">
        <f t="shared" si="957"/>
        <v>0</v>
      </c>
    </row>
    <row r="60559" spans="4:4" hidden="1" x14ac:dyDescent="0.35">
      <c r="D60559" s="157">
        <f t="shared" si="957"/>
        <v>0</v>
      </c>
    </row>
    <row r="60560" spans="4:4" hidden="1" x14ac:dyDescent="0.35">
      <c r="D60560" s="157">
        <f t="shared" si="957"/>
        <v>0</v>
      </c>
    </row>
    <row r="60561" spans="4:4" hidden="1" x14ac:dyDescent="0.35">
      <c r="D60561" s="157">
        <f t="shared" si="957"/>
        <v>0</v>
      </c>
    </row>
    <row r="60562" spans="4:4" hidden="1" x14ac:dyDescent="0.35">
      <c r="D60562" s="157">
        <f t="shared" si="957"/>
        <v>0</v>
      </c>
    </row>
    <row r="60563" spans="4:4" hidden="1" x14ac:dyDescent="0.35">
      <c r="D60563" s="157">
        <f t="shared" si="957"/>
        <v>0</v>
      </c>
    </row>
    <row r="60564" spans="4:4" hidden="1" x14ac:dyDescent="0.35">
      <c r="D60564" s="157">
        <f t="shared" si="957"/>
        <v>0</v>
      </c>
    </row>
    <row r="60565" spans="4:4" hidden="1" x14ac:dyDescent="0.35">
      <c r="D60565" s="157">
        <f t="shared" si="957"/>
        <v>0</v>
      </c>
    </row>
    <row r="60566" spans="4:4" hidden="1" x14ac:dyDescent="0.35">
      <c r="D60566" s="157">
        <f t="shared" si="957"/>
        <v>0</v>
      </c>
    </row>
    <row r="60567" spans="4:4" hidden="1" x14ac:dyDescent="0.35">
      <c r="D60567" s="157">
        <f t="shared" si="957"/>
        <v>0</v>
      </c>
    </row>
    <row r="60568" spans="4:4" hidden="1" x14ac:dyDescent="0.35">
      <c r="D60568" s="157">
        <f t="shared" si="957"/>
        <v>0</v>
      </c>
    </row>
    <row r="60569" spans="4:4" hidden="1" x14ac:dyDescent="0.35">
      <c r="D60569" s="157">
        <f t="shared" si="957"/>
        <v>0</v>
      </c>
    </row>
    <row r="60570" spans="4:4" hidden="1" x14ac:dyDescent="0.35">
      <c r="D60570" s="157">
        <f t="shared" si="957"/>
        <v>0</v>
      </c>
    </row>
    <row r="60571" spans="4:4" hidden="1" x14ac:dyDescent="0.35">
      <c r="D60571" s="157">
        <f t="shared" si="957"/>
        <v>0</v>
      </c>
    </row>
    <row r="60572" spans="4:4" hidden="1" x14ac:dyDescent="0.35">
      <c r="D60572" s="157">
        <f t="shared" si="957"/>
        <v>0</v>
      </c>
    </row>
    <row r="60573" spans="4:4" hidden="1" x14ac:dyDescent="0.35">
      <c r="D60573" s="157">
        <f t="shared" si="957"/>
        <v>0</v>
      </c>
    </row>
    <row r="60574" spans="4:4" hidden="1" x14ac:dyDescent="0.35">
      <c r="D60574" s="157">
        <f t="shared" si="957"/>
        <v>0</v>
      </c>
    </row>
    <row r="60575" spans="4:4" hidden="1" x14ac:dyDescent="0.35">
      <c r="D60575" s="157">
        <f t="shared" si="957"/>
        <v>0</v>
      </c>
    </row>
    <row r="60576" spans="4:4" hidden="1" x14ac:dyDescent="0.35">
      <c r="D60576" s="157">
        <f t="shared" si="957"/>
        <v>0</v>
      </c>
    </row>
    <row r="60577" spans="4:4" hidden="1" x14ac:dyDescent="0.35">
      <c r="D60577" s="157">
        <f t="shared" si="957"/>
        <v>0</v>
      </c>
    </row>
    <row r="60578" spans="4:4" hidden="1" x14ac:dyDescent="0.35">
      <c r="D60578" s="157">
        <f t="shared" si="957"/>
        <v>0</v>
      </c>
    </row>
    <row r="60579" spans="4:4" hidden="1" x14ac:dyDescent="0.35">
      <c r="D60579" s="157">
        <f t="shared" si="957"/>
        <v>0</v>
      </c>
    </row>
    <row r="60580" spans="4:4" hidden="1" x14ac:dyDescent="0.35">
      <c r="D60580" s="157">
        <f t="shared" si="957"/>
        <v>0</v>
      </c>
    </row>
    <row r="60581" spans="4:4" hidden="1" x14ac:dyDescent="0.35">
      <c r="D60581" s="157">
        <f t="shared" si="957"/>
        <v>0</v>
      </c>
    </row>
    <row r="60582" spans="4:4" hidden="1" x14ac:dyDescent="0.35">
      <c r="D60582" s="157">
        <f t="shared" si="957"/>
        <v>0</v>
      </c>
    </row>
    <row r="60583" spans="4:4" hidden="1" x14ac:dyDescent="0.35">
      <c r="D60583" s="157">
        <f t="shared" si="957"/>
        <v>0</v>
      </c>
    </row>
    <row r="60584" spans="4:4" hidden="1" x14ac:dyDescent="0.35">
      <c r="D60584" s="157">
        <f t="shared" si="957"/>
        <v>0</v>
      </c>
    </row>
    <row r="60585" spans="4:4" hidden="1" x14ac:dyDescent="0.35">
      <c r="D60585" s="157">
        <f t="shared" si="957"/>
        <v>0</v>
      </c>
    </row>
    <row r="60586" spans="4:4" hidden="1" x14ac:dyDescent="0.35">
      <c r="D60586" s="157">
        <f t="shared" si="957"/>
        <v>0</v>
      </c>
    </row>
    <row r="60587" spans="4:4" hidden="1" x14ac:dyDescent="0.35">
      <c r="D60587" s="157">
        <f t="shared" si="957"/>
        <v>0</v>
      </c>
    </row>
    <row r="60588" spans="4:4" hidden="1" x14ac:dyDescent="0.35">
      <c r="D60588" s="157">
        <f t="shared" si="957"/>
        <v>0</v>
      </c>
    </row>
    <row r="60589" spans="4:4" hidden="1" x14ac:dyDescent="0.35">
      <c r="D60589" s="157">
        <f t="shared" si="957"/>
        <v>0</v>
      </c>
    </row>
    <row r="60590" spans="4:4" hidden="1" x14ac:dyDescent="0.35">
      <c r="D60590" s="157">
        <f t="shared" si="957"/>
        <v>0</v>
      </c>
    </row>
    <row r="60591" spans="4:4" hidden="1" x14ac:dyDescent="0.35">
      <c r="D60591" s="157">
        <f t="shared" si="957"/>
        <v>0</v>
      </c>
    </row>
    <row r="60592" spans="4:4" hidden="1" x14ac:dyDescent="0.35">
      <c r="D60592" s="157">
        <f t="shared" si="957"/>
        <v>0</v>
      </c>
    </row>
    <row r="60593" spans="4:4" hidden="1" x14ac:dyDescent="0.35">
      <c r="D60593" s="157">
        <f t="shared" si="957"/>
        <v>0</v>
      </c>
    </row>
    <row r="60594" spans="4:4" hidden="1" x14ac:dyDescent="0.35">
      <c r="D60594" s="157">
        <f t="shared" si="957"/>
        <v>0</v>
      </c>
    </row>
    <row r="60595" spans="4:4" hidden="1" x14ac:dyDescent="0.35">
      <c r="D60595" s="157">
        <f t="shared" si="957"/>
        <v>0</v>
      </c>
    </row>
    <row r="60596" spans="4:4" hidden="1" x14ac:dyDescent="0.35">
      <c r="D60596" s="157">
        <f t="shared" si="957"/>
        <v>0</v>
      </c>
    </row>
    <row r="60597" spans="4:4" hidden="1" x14ac:dyDescent="0.35">
      <c r="D60597" s="157">
        <f t="shared" si="957"/>
        <v>0</v>
      </c>
    </row>
    <row r="60598" spans="4:4" hidden="1" x14ac:dyDescent="0.35">
      <c r="D60598" s="157">
        <f t="shared" si="957"/>
        <v>0</v>
      </c>
    </row>
    <row r="60599" spans="4:4" hidden="1" x14ac:dyDescent="0.35">
      <c r="D60599" s="157">
        <f t="shared" si="957"/>
        <v>0</v>
      </c>
    </row>
    <row r="60600" spans="4:4" hidden="1" x14ac:dyDescent="0.35">
      <c r="D60600" s="157">
        <f t="shared" si="957"/>
        <v>0</v>
      </c>
    </row>
    <row r="60601" spans="4:4" hidden="1" x14ac:dyDescent="0.35">
      <c r="D60601" s="157">
        <f t="shared" si="957"/>
        <v>0</v>
      </c>
    </row>
    <row r="60602" spans="4:4" hidden="1" x14ac:dyDescent="0.35">
      <c r="D60602" s="157">
        <f t="shared" si="957"/>
        <v>0</v>
      </c>
    </row>
    <row r="60603" spans="4:4" hidden="1" x14ac:dyDescent="0.35">
      <c r="D60603" s="157">
        <f t="shared" si="957"/>
        <v>0</v>
      </c>
    </row>
    <row r="60604" spans="4:4" hidden="1" x14ac:dyDescent="0.35">
      <c r="D60604" s="157">
        <f t="shared" si="957"/>
        <v>0</v>
      </c>
    </row>
    <row r="60605" spans="4:4" hidden="1" x14ac:dyDescent="0.35">
      <c r="D60605" s="157">
        <f t="shared" si="957"/>
        <v>0</v>
      </c>
    </row>
    <row r="60606" spans="4:4" hidden="1" x14ac:dyDescent="0.35">
      <c r="D60606" s="157">
        <f t="shared" si="957"/>
        <v>0</v>
      </c>
    </row>
    <row r="60607" spans="4:4" hidden="1" x14ac:dyDescent="0.35">
      <c r="D60607" s="157">
        <f t="shared" si="957"/>
        <v>0</v>
      </c>
    </row>
    <row r="60608" spans="4:4" hidden="1" x14ac:dyDescent="0.35">
      <c r="D60608" s="157">
        <f t="shared" si="957"/>
        <v>0</v>
      </c>
    </row>
    <row r="60609" spans="4:4" hidden="1" x14ac:dyDescent="0.35">
      <c r="D60609" s="157">
        <f t="shared" si="957"/>
        <v>0</v>
      </c>
    </row>
    <row r="60610" spans="4:4" hidden="1" x14ac:dyDescent="0.35">
      <c r="D60610" s="157">
        <f t="shared" si="957"/>
        <v>0</v>
      </c>
    </row>
    <row r="60611" spans="4:4" hidden="1" x14ac:dyDescent="0.35">
      <c r="D60611" s="157">
        <f t="shared" si="957"/>
        <v>0</v>
      </c>
    </row>
    <row r="60612" spans="4:4" hidden="1" x14ac:dyDescent="0.35">
      <c r="D60612" s="157">
        <f t="shared" ref="D60612:D60675" si="958">SUBTOTAL(109,D60579:D60611)</f>
        <v>0</v>
      </c>
    </row>
    <row r="60613" spans="4:4" hidden="1" x14ac:dyDescent="0.35">
      <c r="D60613" s="157">
        <f t="shared" si="958"/>
        <v>0</v>
      </c>
    </row>
    <row r="60614" spans="4:4" hidden="1" x14ac:dyDescent="0.35">
      <c r="D60614" s="157">
        <f t="shared" si="958"/>
        <v>0</v>
      </c>
    </row>
    <row r="60615" spans="4:4" hidden="1" x14ac:dyDescent="0.35">
      <c r="D60615" s="157">
        <f t="shared" si="958"/>
        <v>0</v>
      </c>
    </row>
    <row r="60616" spans="4:4" hidden="1" x14ac:dyDescent="0.35">
      <c r="D60616" s="157">
        <f t="shared" si="958"/>
        <v>0</v>
      </c>
    </row>
    <row r="60617" spans="4:4" hidden="1" x14ac:dyDescent="0.35">
      <c r="D60617" s="157">
        <f t="shared" si="958"/>
        <v>0</v>
      </c>
    </row>
    <row r="60618" spans="4:4" hidden="1" x14ac:dyDescent="0.35">
      <c r="D60618" s="157">
        <f t="shared" si="958"/>
        <v>0</v>
      </c>
    </row>
    <row r="60619" spans="4:4" hidden="1" x14ac:dyDescent="0.35">
      <c r="D60619" s="157">
        <f t="shared" si="958"/>
        <v>0</v>
      </c>
    </row>
    <row r="60620" spans="4:4" hidden="1" x14ac:dyDescent="0.35">
      <c r="D60620" s="157">
        <f t="shared" si="958"/>
        <v>0</v>
      </c>
    </row>
    <row r="60621" spans="4:4" hidden="1" x14ac:dyDescent="0.35">
      <c r="D60621" s="157">
        <f t="shared" si="958"/>
        <v>0</v>
      </c>
    </row>
    <row r="60622" spans="4:4" hidden="1" x14ac:dyDescent="0.35">
      <c r="D60622" s="157">
        <f t="shared" si="958"/>
        <v>0</v>
      </c>
    </row>
    <row r="60623" spans="4:4" hidden="1" x14ac:dyDescent="0.35">
      <c r="D60623" s="157">
        <f t="shared" si="958"/>
        <v>0</v>
      </c>
    </row>
    <row r="60624" spans="4:4" hidden="1" x14ac:dyDescent="0.35">
      <c r="D60624" s="157">
        <f t="shared" si="958"/>
        <v>0</v>
      </c>
    </row>
    <row r="60625" spans="4:4" hidden="1" x14ac:dyDescent="0.35">
      <c r="D60625" s="157">
        <f t="shared" si="958"/>
        <v>0</v>
      </c>
    </row>
    <row r="60626" spans="4:4" hidden="1" x14ac:dyDescent="0.35">
      <c r="D60626" s="157">
        <f t="shared" si="958"/>
        <v>0</v>
      </c>
    </row>
    <row r="60627" spans="4:4" hidden="1" x14ac:dyDescent="0.35">
      <c r="D60627" s="157">
        <f t="shared" si="958"/>
        <v>0</v>
      </c>
    </row>
    <row r="60628" spans="4:4" hidden="1" x14ac:dyDescent="0.35">
      <c r="D60628" s="157">
        <f t="shared" si="958"/>
        <v>0</v>
      </c>
    </row>
    <row r="60629" spans="4:4" hidden="1" x14ac:dyDescent="0.35">
      <c r="D60629" s="157">
        <f t="shared" si="958"/>
        <v>0</v>
      </c>
    </row>
    <row r="60630" spans="4:4" hidden="1" x14ac:dyDescent="0.35">
      <c r="D60630" s="157">
        <f t="shared" si="958"/>
        <v>0</v>
      </c>
    </row>
    <row r="60631" spans="4:4" hidden="1" x14ac:dyDescent="0.35">
      <c r="D60631" s="157">
        <f t="shared" si="958"/>
        <v>0</v>
      </c>
    </row>
    <row r="60632" spans="4:4" hidden="1" x14ac:dyDescent="0.35">
      <c r="D60632" s="157">
        <f t="shared" si="958"/>
        <v>0</v>
      </c>
    </row>
    <row r="60633" spans="4:4" hidden="1" x14ac:dyDescent="0.35">
      <c r="D60633" s="157">
        <f t="shared" si="958"/>
        <v>0</v>
      </c>
    </row>
    <row r="60634" spans="4:4" hidden="1" x14ac:dyDescent="0.35">
      <c r="D60634" s="157">
        <f t="shared" si="958"/>
        <v>0</v>
      </c>
    </row>
    <row r="60635" spans="4:4" hidden="1" x14ac:dyDescent="0.35">
      <c r="D60635" s="157">
        <f t="shared" si="958"/>
        <v>0</v>
      </c>
    </row>
    <row r="60636" spans="4:4" hidden="1" x14ac:dyDescent="0.35">
      <c r="D60636" s="157">
        <f t="shared" si="958"/>
        <v>0</v>
      </c>
    </row>
    <row r="60637" spans="4:4" hidden="1" x14ac:dyDescent="0.35">
      <c r="D60637" s="157">
        <f t="shared" si="958"/>
        <v>0</v>
      </c>
    </row>
    <row r="60638" spans="4:4" hidden="1" x14ac:dyDescent="0.35">
      <c r="D60638" s="157">
        <f t="shared" si="958"/>
        <v>0</v>
      </c>
    </row>
    <row r="60639" spans="4:4" hidden="1" x14ac:dyDescent="0.35">
      <c r="D60639" s="157">
        <f t="shared" si="958"/>
        <v>0</v>
      </c>
    </row>
    <row r="60640" spans="4:4" hidden="1" x14ac:dyDescent="0.35">
      <c r="D60640" s="157">
        <f t="shared" si="958"/>
        <v>0</v>
      </c>
    </row>
    <row r="60641" spans="4:4" hidden="1" x14ac:dyDescent="0.35">
      <c r="D60641" s="157">
        <f t="shared" si="958"/>
        <v>0</v>
      </c>
    </row>
    <row r="60642" spans="4:4" hidden="1" x14ac:dyDescent="0.35">
      <c r="D60642" s="157">
        <f t="shared" si="958"/>
        <v>0</v>
      </c>
    </row>
    <row r="60643" spans="4:4" hidden="1" x14ac:dyDescent="0.35">
      <c r="D60643" s="157">
        <f t="shared" si="958"/>
        <v>0</v>
      </c>
    </row>
    <row r="60644" spans="4:4" hidden="1" x14ac:dyDescent="0.35">
      <c r="D60644" s="157">
        <f t="shared" si="958"/>
        <v>0</v>
      </c>
    </row>
    <row r="60645" spans="4:4" hidden="1" x14ac:dyDescent="0.35">
      <c r="D60645" s="157">
        <f t="shared" si="958"/>
        <v>0</v>
      </c>
    </row>
    <row r="60646" spans="4:4" hidden="1" x14ac:dyDescent="0.35">
      <c r="D60646" s="157">
        <f t="shared" si="958"/>
        <v>0</v>
      </c>
    </row>
    <row r="60647" spans="4:4" hidden="1" x14ac:dyDescent="0.35">
      <c r="D60647" s="157">
        <f t="shared" si="958"/>
        <v>0</v>
      </c>
    </row>
    <row r="60648" spans="4:4" hidden="1" x14ac:dyDescent="0.35">
      <c r="D60648" s="157">
        <f t="shared" si="958"/>
        <v>0</v>
      </c>
    </row>
    <row r="60649" spans="4:4" hidden="1" x14ac:dyDescent="0.35">
      <c r="D60649" s="157">
        <f t="shared" si="958"/>
        <v>0</v>
      </c>
    </row>
    <row r="60650" spans="4:4" hidden="1" x14ac:dyDescent="0.35">
      <c r="D60650" s="157">
        <f t="shared" si="958"/>
        <v>0</v>
      </c>
    </row>
    <row r="60651" spans="4:4" hidden="1" x14ac:dyDescent="0.35">
      <c r="D60651" s="157">
        <f t="shared" si="958"/>
        <v>0</v>
      </c>
    </row>
    <row r="60652" spans="4:4" hidden="1" x14ac:dyDescent="0.35">
      <c r="D60652" s="157">
        <f t="shared" si="958"/>
        <v>0</v>
      </c>
    </row>
    <row r="60653" spans="4:4" hidden="1" x14ac:dyDescent="0.35">
      <c r="D60653" s="157">
        <f t="shared" si="958"/>
        <v>0</v>
      </c>
    </row>
    <row r="60654" spans="4:4" hidden="1" x14ac:dyDescent="0.35">
      <c r="D60654" s="157">
        <f t="shared" si="958"/>
        <v>0</v>
      </c>
    </row>
    <row r="60655" spans="4:4" hidden="1" x14ac:dyDescent="0.35">
      <c r="D60655" s="157">
        <f t="shared" si="958"/>
        <v>0</v>
      </c>
    </row>
    <row r="60656" spans="4:4" hidden="1" x14ac:dyDescent="0.35">
      <c r="D60656" s="157">
        <f t="shared" si="958"/>
        <v>0</v>
      </c>
    </row>
    <row r="60657" spans="4:4" hidden="1" x14ac:dyDescent="0.35">
      <c r="D60657" s="157">
        <f t="shared" si="958"/>
        <v>0</v>
      </c>
    </row>
    <row r="60658" spans="4:4" hidden="1" x14ac:dyDescent="0.35">
      <c r="D60658" s="157">
        <f t="shared" si="958"/>
        <v>0</v>
      </c>
    </row>
    <row r="60659" spans="4:4" hidden="1" x14ac:dyDescent="0.35">
      <c r="D60659" s="157">
        <f t="shared" si="958"/>
        <v>0</v>
      </c>
    </row>
    <row r="60660" spans="4:4" hidden="1" x14ac:dyDescent="0.35">
      <c r="D60660" s="157">
        <f t="shared" si="958"/>
        <v>0</v>
      </c>
    </row>
    <row r="60661" spans="4:4" hidden="1" x14ac:dyDescent="0.35">
      <c r="D60661" s="157">
        <f t="shared" si="958"/>
        <v>0</v>
      </c>
    </row>
    <row r="60662" spans="4:4" hidden="1" x14ac:dyDescent="0.35">
      <c r="D60662" s="157">
        <f t="shared" si="958"/>
        <v>0</v>
      </c>
    </row>
    <row r="60663" spans="4:4" hidden="1" x14ac:dyDescent="0.35">
      <c r="D60663" s="157">
        <f t="shared" si="958"/>
        <v>0</v>
      </c>
    </row>
    <row r="60664" spans="4:4" hidden="1" x14ac:dyDescent="0.35">
      <c r="D60664" s="157">
        <f t="shared" si="958"/>
        <v>0</v>
      </c>
    </row>
    <row r="60665" spans="4:4" hidden="1" x14ac:dyDescent="0.35">
      <c r="D60665" s="157">
        <f t="shared" si="958"/>
        <v>0</v>
      </c>
    </row>
    <row r="60666" spans="4:4" hidden="1" x14ac:dyDescent="0.35">
      <c r="D60666" s="157">
        <f t="shared" si="958"/>
        <v>0</v>
      </c>
    </row>
    <row r="60667" spans="4:4" hidden="1" x14ac:dyDescent="0.35">
      <c r="D60667" s="157">
        <f t="shared" si="958"/>
        <v>0</v>
      </c>
    </row>
    <row r="60668" spans="4:4" hidden="1" x14ac:dyDescent="0.35">
      <c r="D60668" s="157">
        <f t="shared" si="958"/>
        <v>0</v>
      </c>
    </row>
    <row r="60669" spans="4:4" hidden="1" x14ac:dyDescent="0.35">
      <c r="D60669" s="157">
        <f t="shared" si="958"/>
        <v>0</v>
      </c>
    </row>
    <row r="60670" spans="4:4" hidden="1" x14ac:dyDescent="0.35">
      <c r="D60670" s="157">
        <f t="shared" si="958"/>
        <v>0</v>
      </c>
    </row>
    <row r="60671" spans="4:4" hidden="1" x14ac:dyDescent="0.35">
      <c r="D60671" s="157">
        <f t="shared" si="958"/>
        <v>0</v>
      </c>
    </row>
    <row r="60672" spans="4:4" hidden="1" x14ac:dyDescent="0.35">
      <c r="D60672" s="157">
        <f t="shared" si="958"/>
        <v>0</v>
      </c>
    </row>
    <row r="60673" spans="4:4" hidden="1" x14ac:dyDescent="0.35">
      <c r="D60673" s="157">
        <f t="shared" si="958"/>
        <v>0</v>
      </c>
    </row>
    <row r="60674" spans="4:4" hidden="1" x14ac:dyDescent="0.35">
      <c r="D60674" s="157">
        <f t="shared" si="958"/>
        <v>0</v>
      </c>
    </row>
    <row r="60675" spans="4:4" hidden="1" x14ac:dyDescent="0.35">
      <c r="D60675" s="157">
        <f t="shared" si="958"/>
        <v>0</v>
      </c>
    </row>
    <row r="60676" spans="4:4" hidden="1" x14ac:dyDescent="0.35">
      <c r="D60676" s="157">
        <f t="shared" ref="D60676:D60739" si="959">SUBTOTAL(109,D60643:D60675)</f>
        <v>0</v>
      </c>
    </row>
    <row r="60677" spans="4:4" hidden="1" x14ac:dyDescent="0.35">
      <c r="D60677" s="157">
        <f t="shared" si="959"/>
        <v>0</v>
      </c>
    </row>
    <row r="60678" spans="4:4" hidden="1" x14ac:dyDescent="0.35">
      <c r="D60678" s="157">
        <f t="shared" si="959"/>
        <v>0</v>
      </c>
    </row>
    <row r="60679" spans="4:4" hidden="1" x14ac:dyDescent="0.35">
      <c r="D60679" s="157">
        <f t="shared" si="959"/>
        <v>0</v>
      </c>
    </row>
    <row r="60680" spans="4:4" hidden="1" x14ac:dyDescent="0.35">
      <c r="D60680" s="157">
        <f t="shared" si="959"/>
        <v>0</v>
      </c>
    </row>
    <row r="60681" spans="4:4" hidden="1" x14ac:dyDescent="0.35">
      <c r="D60681" s="157">
        <f t="shared" si="959"/>
        <v>0</v>
      </c>
    </row>
    <row r="60682" spans="4:4" hidden="1" x14ac:dyDescent="0.35">
      <c r="D60682" s="157">
        <f t="shared" si="959"/>
        <v>0</v>
      </c>
    </row>
    <row r="60683" spans="4:4" hidden="1" x14ac:dyDescent="0.35">
      <c r="D60683" s="157">
        <f t="shared" si="959"/>
        <v>0</v>
      </c>
    </row>
    <row r="60684" spans="4:4" hidden="1" x14ac:dyDescent="0.35">
      <c r="D60684" s="157">
        <f t="shared" si="959"/>
        <v>0</v>
      </c>
    </row>
    <row r="60685" spans="4:4" hidden="1" x14ac:dyDescent="0.35">
      <c r="D60685" s="157">
        <f t="shared" si="959"/>
        <v>0</v>
      </c>
    </row>
    <row r="60686" spans="4:4" hidden="1" x14ac:dyDescent="0.35">
      <c r="D60686" s="157">
        <f t="shared" si="959"/>
        <v>0</v>
      </c>
    </row>
    <row r="60687" spans="4:4" hidden="1" x14ac:dyDescent="0.35">
      <c r="D60687" s="157">
        <f t="shared" si="959"/>
        <v>0</v>
      </c>
    </row>
    <row r="60688" spans="4:4" hidden="1" x14ac:dyDescent="0.35">
      <c r="D60688" s="157">
        <f t="shared" si="959"/>
        <v>0</v>
      </c>
    </row>
    <row r="60689" spans="4:4" hidden="1" x14ac:dyDescent="0.35">
      <c r="D60689" s="157">
        <f t="shared" si="959"/>
        <v>0</v>
      </c>
    </row>
    <row r="60690" spans="4:4" hidden="1" x14ac:dyDescent="0.35">
      <c r="D60690" s="157">
        <f t="shared" si="959"/>
        <v>0</v>
      </c>
    </row>
    <row r="60691" spans="4:4" hidden="1" x14ac:dyDescent="0.35">
      <c r="D60691" s="157">
        <f t="shared" si="959"/>
        <v>0</v>
      </c>
    </row>
    <row r="60692" spans="4:4" hidden="1" x14ac:dyDescent="0.35">
      <c r="D60692" s="157">
        <f t="shared" si="959"/>
        <v>0</v>
      </c>
    </row>
    <row r="60693" spans="4:4" hidden="1" x14ac:dyDescent="0.35">
      <c r="D60693" s="157">
        <f t="shared" si="959"/>
        <v>0</v>
      </c>
    </row>
    <row r="60694" spans="4:4" hidden="1" x14ac:dyDescent="0.35">
      <c r="D60694" s="157">
        <f t="shared" si="959"/>
        <v>0</v>
      </c>
    </row>
    <row r="60695" spans="4:4" hidden="1" x14ac:dyDescent="0.35">
      <c r="D60695" s="157">
        <f t="shared" si="959"/>
        <v>0</v>
      </c>
    </row>
    <row r="60696" spans="4:4" hidden="1" x14ac:dyDescent="0.35">
      <c r="D60696" s="157">
        <f t="shared" si="959"/>
        <v>0</v>
      </c>
    </row>
    <row r="60697" spans="4:4" hidden="1" x14ac:dyDescent="0.35">
      <c r="D60697" s="157">
        <f t="shared" si="959"/>
        <v>0</v>
      </c>
    </row>
    <row r="60698" spans="4:4" hidden="1" x14ac:dyDescent="0.35">
      <c r="D60698" s="157">
        <f t="shared" si="959"/>
        <v>0</v>
      </c>
    </row>
    <row r="60699" spans="4:4" hidden="1" x14ac:dyDescent="0.35">
      <c r="D60699" s="157">
        <f t="shared" si="959"/>
        <v>0</v>
      </c>
    </row>
    <row r="60700" spans="4:4" hidden="1" x14ac:dyDescent="0.35">
      <c r="D60700" s="157">
        <f t="shared" si="959"/>
        <v>0</v>
      </c>
    </row>
    <row r="60701" spans="4:4" hidden="1" x14ac:dyDescent="0.35">
      <c r="D60701" s="157">
        <f t="shared" si="959"/>
        <v>0</v>
      </c>
    </row>
    <row r="60702" spans="4:4" hidden="1" x14ac:dyDescent="0.35">
      <c r="D60702" s="157">
        <f t="shared" si="959"/>
        <v>0</v>
      </c>
    </row>
    <row r="60703" spans="4:4" hidden="1" x14ac:dyDescent="0.35">
      <c r="D60703" s="157">
        <f t="shared" si="959"/>
        <v>0</v>
      </c>
    </row>
    <row r="60704" spans="4:4" hidden="1" x14ac:dyDescent="0.35">
      <c r="D60704" s="157">
        <f t="shared" si="959"/>
        <v>0</v>
      </c>
    </row>
    <row r="60705" spans="4:4" hidden="1" x14ac:dyDescent="0.35">
      <c r="D60705" s="157">
        <f t="shared" si="959"/>
        <v>0</v>
      </c>
    </row>
    <row r="60706" spans="4:4" hidden="1" x14ac:dyDescent="0.35">
      <c r="D60706" s="157">
        <f t="shared" si="959"/>
        <v>0</v>
      </c>
    </row>
    <row r="60707" spans="4:4" hidden="1" x14ac:dyDescent="0.35">
      <c r="D60707" s="157">
        <f t="shared" si="959"/>
        <v>0</v>
      </c>
    </row>
    <row r="60708" spans="4:4" hidden="1" x14ac:dyDescent="0.35">
      <c r="D60708" s="157">
        <f t="shared" si="959"/>
        <v>0</v>
      </c>
    </row>
    <row r="60709" spans="4:4" hidden="1" x14ac:dyDescent="0.35">
      <c r="D60709" s="157">
        <f t="shared" si="959"/>
        <v>0</v>
      </c>
    </row>
    <row r="60710" spans="4:4" hidden="1" x14ac:dyDescent="0.35">
      <c r="D60710" s="157">
        <f t="shared" si="959"/>
        <v>0</v>
      </c>
    </row>
    <row r="60711" spans="4:4" hidden="1" x14ac:dyDescent="0.35">
      <c r="D60711" s="157">
        <f t="shared" si="959"/>
        <v>0</v>
      </c>
    </row>
    <row r="60712" spans="4:4" hidden="1" x14ac:dyDescent="0.35">
      <c r="D60712" s="157">
        <f t="shared" si="959"/>
        <v>0</v>
      </c>
    </row>
    <row r="60713" spans="4:4" hidden="1" x14ac:dyDescent="0.35">
      <c r="D60713" s="157">
        <f t="shared" si="959"/>
        <v>0</v>
      </c>
    </row>
    <row r="60714" spans="4:4" hidden="1" x14ac:dyDescent="0.35">
      <c r="D60714" s="157">
        <f t="shared" si="959"/>
        <v>0</v>
      </c>
    </row>
    <row r="60715" spans="4:4" hidden="1" x14ac:dyDescent="0.35">
      <c r="D60715" s="157">
        <f t="shared" si="959"/>
        <v>0</v>
      </c>
    </row>
    <row r="60716" spans="4:4" hidden="1" x14ac:dyDescent="0.35">
      <c r="D60716" s="157">
        <f t="shared" si="959"/>
        <v>0</v>
      </c>
    </row>
    <row r="60717" spans="4:4" hidden="1" x14ac:dyDescent="0.35">
      <c r="D60717" s="157">
        <f t="shared" si="959"/>
        <v>0</v>
      </c>
    </row>
    <row r="60718" spans="4:4" hidden="1" x14ac:dyDescent="0.35">
      <c r="D60718" s="157">
        <f t="shared" si="959"/>
        <v>0</v>
      </c>
    </row>
    <row r="60719" spans="4:4" hidden="1" x14ac:dyDescent="0.35">
      <c r="D60719" s="157">
        <f t="shared" si="959"/>
        <v>0</v>
      </c>
    </row>
    <row r="60720" spans="4:4" hidden="1" x14ac:dyDescent="0.35">
      <c r="D60720" s="157">
        <f t="shared" si="959"/>
        <v>0</v>
      </c>
    </row>
    <row r="60721" spans="4:4" hidden="1" x14ac:dyDescent="0.35">
      <c r="D60721" s="157">
        <f t="shared" si="959"/>
        <v>0</v>
      </c>
    </row>
    <row r="60722" spans="4:4" hidden="1" x14ac:dyDescent="0.35">
      <c r="D60722" s="157">
        <f t="shared" si="959"/>
        <v>0</v>
      </c>
    </row>
    <row r="60723" spans="4:4" hidden="1" x14ac:dyDescent="0.35">
      <c r="D60723" s="157">
        <f t="shared" si="959"/>
        <v>0</v>
      </c>
    </row>
    <row r="60724" spans="4:4" hidden="1" x14ac:dyDescent="0.35">
      <c r="D60724" s="157">
        <f t="shared" si="959"/>
        <v>0</v>
      </c>
    </row>
    <row r="60725" spans="4:4" hidden="1" x14ac:dyDescent="0.35">
      <c r="D60725" s="157">
        <f t="shared" si="959"/>
        <v>0</v>
      </c>
    </row>
    <row r="60726" spans="4:4" hidden="1" x14ac:dyDescent="0.35">
      <c r="D60726" s="157">
        <f t="shared" si="959"/>
        <v>0</v>
      </c>
    </row>
    <row r="60727" spans="4:4" hidden="1" x14ac:dyDescent="0.35">
      <c r="D60727" s="157">
        <f t="shared" si="959"/>
        <v>0</v>
      </c>
    </row>
    <row r="60728" spans="4:4" hidden="1" x14ac:dyDescent="0.35">
      <c r="D60728" s="157">
        <f t="shared" si="959"/>
        <v>0</v>
      </c>
    </row>
    <row r="60729" spans="4:4" hidden="1" x14ac:dyDescent="0.35">
      <c r="D60729" s="157">
        <f t="shared" si="959"/>
        <v>0</v>
      </c>
    </row>
    <row r="60730" spans="4:4" hidden="1" x14ac:dyDescent="0.35">
      <c r="D60730" s="157">
        <f t="shared" si="959"/>
        <v>0</v>
      </c>
    </row>
    <row r="60731" spans="4:4" hidden="1" x14ac:dyDescent="0.35">
      <c r="D60731" s="157">
        <f t="shared" si="959"/>
        <v>0</v>
      </c>
    </row>
    <row r="60732" spans="4:4" hidden="1" x14ac:dyDescent="0.35">
      <c r="D60732" s="157">
        <f t="shared" si="959"/>
        <v>0</v>
      </c>
    </row>
    <row r="60733" spans="4:4" hidden="1" x14ac:dyDescent="0.35">
      <c r="D60733" s="157">
        <f t="shared" si="959"/>
        <v>0</v>
      </c>
    </row>
    <row r="60734" spans="4:4" hidden="1" x14ac:dyDescent="0.35">
      <c r="D60734" s="157">
        <f t="shared" si="959"/>
        <v>0</v>
      </c>
    </row>
    <row r="60735" spans="4:4" hidden="1" x14ac:dyDescent="0.35">
      <c r="D60735" s="157">
        <f t="shared" si="959"/>
        <v>0</v>
      </c>
    </row>
    <row r="60736" spans="4:4" hidden="1" x14ac:dyDescent="0.35">
      <c r="D60736" s="157">
        <f t="shared" si="959"/>
        <v>0</v>
      </c>
    </row>
    <row r="60737" spans="4:4" hidden="1" x14ac:dyDescent="0.35">
      <c r="D60737" s="157">
        <f t="shared" si="959"/>
        <v>0</v>
      </c>
    </row>
    <row r="60738" spans="4:4" hidden="1" x14ac:dyDescent="0.35">
      <c r="D60738" s="157">
        <f t="shared" si="959"/>
        <v>0</v>
      </c>
    </row>
    <row r="60739" spans="4:4" hidden="1" x14ac:dyDescent="0.35">
      <c r="D60739" s="157">
        <f t="shared" si="959"/>
        <v>0</v>
      </c>
    </row>
    <row r="60740" spans="4:4" hidden="1" x14ac:dyDescent="0.35">
      <c r="D60740" s="157">
        <f t="shared" ref="D60740:D60803" si="960">SUBTOTAL(109,D60707:D60739)</f>
        <v>0</v>
      </c>
    </row>
    <row r="60741" spans="4:4" hidden="1" x14ac:dyDescent="0.35">
      <c r="D60741" s="157">
        <f t="shared" si="960"/>
        <v>0</v>
      </c>
    </row>
    <row r="60742" spans="4:4" hidden="1" x14ac:dyDescent="0.35">
      <c r="D60742" s="157">
        <f t="shared" si="960"/>
        <v>0</v>
      </c>
    </row>
    <row r="60743" spans="4:4" hidden="1" x14ac:dyDescent="0.35">
      <c r="D60743" s="157">
        <f t="shared" si="960"/>
        <v>0</v>
      </c>
    </row>
    <row r="60744" spans="4:4" hidden="1" x14ac:dyDescent="0.35">
      <c r="D60744" s="157">
        <f t="shared" si="960"/>
        <v>0</v>
      </c>
    </row>
    <row r="60745" spans="4:4" hidden="1" x14ac:dyDescent="0.35">
      <c r="D60745" s="157">
        <f t="shared" si="960"/>
        <v>0</v>
      </c>
    </row>
    <row r="60746" spans="4:4" hidden="1" x14ac:dyDescent="0.35">
      <c r="D60746" s="157">
        <f t="shared" si="960"/>
        <v>0</v>
      </c>
    </row>
    <row r="60747" spans="4:4" hidden="1" x14ac:dyDescent="0.35">
      <c r="D60747" s="157">
        <f t="shared" si="960"/>
        <v>0</v>
      </c>
    </row>
    <row r="60748" spans="4:4" hidden="1" x14ac:dyDescent="0.35">
      <c r="D60748" s="157">
        <f t="shared" si="960"/>
        <v>0</v>
      </c>
    </row>
    <row r="60749" spans="4:4" hidden="1" x14ac:dyDescent="0.35">
      <c r="D60749" s="157">
        <f t="shared" si="960"/>
        <v>0</v>
      </c>
    </row>
    <row r="60750" spans="4:4" hidden="1" x14ac:dyDescent="0.35">
      <c r="D60750" s="157">
        <f t="shared" si="960"/>
        <v>0</v>
      </c>
    </row>
    <row r="60751" spans="4:4" hidden="1" x14ac:dyDescent="0.35">
      <c r="D60751" s="157">
        <f t="shared" si="960"/>
        <v>0</v>
      </c>
    </row>
    <row r="60752" spans="4:4" hidden="1" x14ac:dyDescent="0.35">
      <c r="D60752" s="157">
        <f t="shared" si="960"/>
        <v>0</v>
      </c>
    </row>
    <row r="60753" spans="4:4" hidden="1" x14ac:dyDescent="0.35">
      <c r="D60753" s="157">
        <f t="shared" si="960"/>
        <v>0</v>
      </c>
    </row>
    <row r="60754" spans="4:4" hidden="1" x14ac:dyDescent="0.35">
      <c r="D60754" s="157">
        <f t="shared" si="960"/>
        <v>0</v>
      </c>
    </row>
    <row r="60755" spans="4:4" hidden="1" x14ac:dyDescent="0.35">
      <c r="D60755" s="157">
        <f t="shared" si="960"/>
        <v>0</v>
      </c>
    </row>
    <row r="60756" spans="4:4" hidden="1" x14ac:dyDescent="0.35">
      <c r="D60756" s="157">
        <f t="shared" si="960"/>
        <v>0</v>
      </c>
    </row>
    <row r="60757" spans="4:4" hidden="1" x14ac:dyDescent="0.35">
      <c r="D60757" s="157">
        <f t="shared" si="960"/>
        <v>0</v>
      </c>
    </row>
    <row r="60758" spans="4:4" hidden="1" x14ac:dyDescent="0.35">
      <c r="D60758" s="157">
        <f t="shared" si="960"/>
        <v>0</v>
      </c>
    </row>
    <row r="60759" spans="4:4" hidden="1" x14ac:dyDescent="0.35">
      <c r="D60759" s="157">
        <f t="shared" si="960"/>
        <v>0</v>
      </c>
    </row>
    <row r="60760" spans="4:4" hidden="1" x14ac:dyDescent="0.35">
      <c r="D60760" s="157">
        <f t="shared" si="960"/>
        <v>0</v>
      </c>
    </row>
    <row r="60761" spans="4:4" hidden="1" x14ac:dyDescent="0.35">
      <c r="D60761" s="157">
        <f t="shared" si="960"/>
        <v>0</v>
      </c>
    </row>
    <row r="60762" spans="4:4" hidden="1" x14ac:dyDescent="0.35">
      <c r="D60762" s="157">
        <f t="shared" si="960"/>
        <v>0</v>
      </c>
    </row>
    <row r="60763" spans="4:4" hidden="1" x14ac:dyDescent="0.35">
      <c r="D60763" s="157">
        <f t="shared" si="960"/>
        <v>0</v>
      </c>
    </row>
    <row r="60764" spans="4:4" hidden="1" x14ac:dyDescent="0.35">
      <c r="D60764" s="157">
        <f t="shared" si="960"/>
        <v>0</v>
      </c>
    </row>
    <row r="60765" spans="4:4" hidden="1" x14ac:dyDescent="0.35">
      <c r="D60765" s="157">
        <f t="shared" si="960"/>
        <v>0</v>
      </c>
    </row>
    <row r="60766" spans="4:4" hidden="1" x14ac:dyDescent="0.35">
      <c r="D60766" s="157">
        <f t="shared" si="960"/>
        <v>0</v>
      </c>
    </row>
    <row r="60767" spans="4:4" hidden="1" x14ac:dyDescent="0.35">
      <c r="D60767" s="157">
        <f t="shared" si="960"/>
        <v>0</v>
      </c>
    </row>
    <row r="60768" spans="4:4" hidden="1" x14ac:dyDescent="0.35">
      <c r="D60768" s="157">
        <f t="shared" si="960"/>
        <v>0</v>
      </c>
    </row>
    <row r="60769" spans="4:4" hidden="1" x14ac:dyDescent="0.35">
      <c r="D60769" s="157">
        <f t="shared" si="960"/>
        <v>0</v>
      </c>
    </row>
    <row r="60770" spans="4:4" hidden="1" x14ac:dyDescent="0.35">
      <c r="D60770" s="157">
        <f t="shared" si="960"/>
        <v>0</v>
      </c>
    </row>
    <row r="60771" spans="4:4" hidden="1" x14ac:dyDescent="0.35">
      <c r="D60771" s="157">
        <f t="shared" si="960"/>
        <v>0</v>
      </c>
    </row>
    <row r="60772" spans="4:4" hidden="1" x14ac:dyDescent="0.35">
      <c r="D60772" s="157">
        <f t="shared" si="960"/>
        <v>0</v>
      </c>
    </row>
    <row r="60773" spans="4:4" hidden="1" x14ac:dyDescent="0.35">
      <c r="D60773" s="157">
        <f t="shared" si="960"/>
        <v>0</v>
      </c>
    </row>
    <row r="60774" spans="4:4" hidden="1" x14ac:dyDescent="0.35">
      <c r="D60774" s="157">
        <f t="shared" si="960"/>
        <v>0</v>
      </c>
    </row>
    <row r="60775" spans="4:4" hidden="1" x14ac:dyDescent="0.35">
      <c r="D60775" s="157">
        <f t="shared" si="960"/>
        <v>0</v>
      </c>
    </row>
    <row r="60776" spans="4:4" hidden="1" x14ac:dyDescent="0.35">
      <c r="D60776" s="157">
        <f t="shared" si="960"/>
        <v>0</v>
      </c>
    </row>
    <row r="60777" spans="4:4" hidden="1" x14ac:dyDescent="0.35">
      <c r="D60777" s="157">
        <f t="shared" si="960"/>
        <v>0</v>
      </c>
    </row>
    <row r="60778" spans="4:4" hidden="1" x14ac:dyDescent="0.35">
      <c r="D60778" s="157">
        <f t="shared" si="960"/>
        <v>0</v>
      </c>
    </row>
    <row r="60779" spans="4:4" hidden="1" x14ac:dyDescent="0.35">
      <c r="D60779" s="157">
        <f t="shared" si="960"/>
        <v>0</v>
      </c>
    </row>
    <row r="60780" spans="4:4" hidden="1" x14ac:dyDescent="0.35">
      <c r="D60780" s="157">
        <f t="shared" si="960"/>
        <v>0</v>
      </c>
    </row>
    <row r="60781" spans="4:4" hidden="1" x14ac:dyDescent="0.35">
      <c r="D60781" s="157">
        <f t="shared" si="960"/>
        <v>0</v>
      </c>
    </row>
    <row r="60782" spans="4:4" hidden="1" x14ac:dyDescent="0.35">
      <c r="D60782" s="157">
        <f t="shared" si="960"/>
        <v>0</v>
      </c>
    </row>
    <row r="60783" spans="4:4" hidden="1" x14ac:dyDescent="0.35">
      <c r="D60783" s="157">
        <f t="shared" si="960"/>
        <v>0</v>
      </c>
    </row>
    <row r="60784" spans="4:4" hidden="1" x14ac:dyDescent="0.35">
      <c r="D60784" s="157">
        <f t="shared" si="960"/>
        <v>0</v>
      </c>
    </row>
    <row r="60785" spans="4:4" hidden="1" x14ac:dyDescent="0.35">
      <c r="D60785" s="157">
        <f t="shared" si="960"/>
        <v>0</v>
      </c>
    </row>
    <row r="60786" spans="4:4" hidden="1" x14ac:dyDescent="0.35">
      <c r="D60786" s="157">
        <f t="shared" si="960"/>
        <v>0</v>
      </c>
    </row>
    <row r="60787" spans="4:4" hidden="1" x14ac:dyDescent="0.35">
      <c r="D60787" s="157">
        <f t="shared" si="960"/>
        <v>0</v>
      </c>
    </row>
    <row r="60788" spans="4:4" hidden="1" x14ac:dyDescent="0.35">
      <c r="D60788" s="157">
        <f t="shared" si="960"/>
        <v>0</v>
      </c>
    </row>
    <row r="60789" spans="4:4" hidden="1" x14ac:dyDescent="0.35">
      <c r="D60789" s="157">
        <f t="shared" si="960"/>
        <v>0</v>
      </c>
    </row>
    <row r="60790" spans="4:4" hidden="1" x14ac:dyDescent="0.35">
      <c r="D60790" s="157">
        <f t="shared" si="960"/>
        <v>0</v>
      </c>
    </row>
    <row r="60791" spans="4:4" hidden="1" x14ac:dyDescent="0.35">
      <c r="D60791" s="157">
        <f t="shared" si="960"/>
        <v>0</v>
      </c>
    </row>
    <row r="60792" spans="4:4" hidden="1" x14ac:dyDescent="0.35">
      <c r="D60792" s="157">
        <f t="shared" si="960"/>
        <v>0</v>
      </c>
    </row>
    <row r="60793" spans="4:4" hidden="1" x14ac:dyDescent="0.35">
      <c r="D60793" s="157">
        <f t="shared" si="960"/>
        <v>0</v>
      </c>
    </row>
    <row r="60794" spans="4:4" hidden="1" x14ac:dyDescent="0.35">
      <c r="D60794" s="157">
        <f t="shared" si="960"/>
        <v>0</v>
      </c>
    </row>
    <row r="60795" spans="4:4" hidden="1" x14ac:dyDescent="0.35">
      <c r="D60795" s="157">
        <f t="shared" si="960"/>
        <v>0</v>
      </c>
    </row>
    <row r="60796" spans="4:4" hidden="1" x14ac:dyDescent="0.35">
      <c r="D60796" s="157">
        <f t="shared" si="960"/>
        <v>0</v>
      </c>
    </row>
    <row r="60797" spans="4:4" hidden="1" x14ac:dyDescent="0.35">
      <c r="D60797" s="157">
        <f t="shared" si="960"/>
        <v>0</v>
      </c>
    </row>
    <row r="60798" spans="4:4" hidden="1" x14ac:dyDescent="0.35">
      <c r="D60798" s="157">
        <f t="shared" si="960"/>
        <v>0</v>
      </c>
    </row>
    <row r="60799" spans="4:4" hidden="1" x14ac:dyDescent="0.35">
      <c r="D60799" s="157">
        <f t="shared" si="960"/>
        <v>0</v>
      </c>
    </row>
    <row r="60800" spans="4:4" hidden="1" x14ac:dyDescent="0.35">
      <c r="D60800" s="157">
        <f t="shared" si="960"/>
        <v>0</v>
      </c>
    </row>
    <row r="60801" spans="4:4" hidden="1" x14ac:dyDescent="0.35">
      <c r="D60801" s="157">
        <f t="shared" si="960"/>
        <v>0</v>
      </c>
    </row>
    <row r="60802" spans="4:4" hidden="1" x14ac:dyDescent="0.35">
      <c r="D60802" s="157">
        <f t="shared" si="960"/>
        <v>0</v>
      </c>
    </row>
    <row r="60803" spans="4:4" hidden="1" x14ac:dyDescent="0.35">
      <c r="D60803" s="157">
        <f t="shared" si="960"/>
        <v>0</v>
      </c>
    </row>
    <row r="60804" spans="4:4" hidden="1" x14ac:dyDescent="0.35">
      <c r="D60804" s="157">
        <f t="shared" ref="D60804:D60867" si="961">SUBTOTAL(109,D60771:D60803)</f>
        <v>0</v>
      </c>
    </row>
    <row r="60805" spans="4:4" hidden="1" x14ac:dyDescent="0.35">
      <c r="D60805" s="157">
        <f t="shared" si="961"/>
        <v>0</v>
      </c>
    </row>
    <row r="60806" spans="4:4" hidden="1" x14ac:dyDescent="0.35">
      <c r="D60806" s="157">
        <f t="shared" si="961"/>
        <v>0</v>
      </c>
    </row>
    <row r="60807" spans="4:4" hidden="1" x14ac:dyDescent="0.35">
      <c r="D60807" s="157">
        <f t="shared" si="961"/>
        <v>0</v>
      </c>
    </row>
    <row r="60808" spans="4:4" hidden="1" x14ac:dyDescent="0.35">
      <c r="D60808" s="157">
        <f t="shared" si="961"/>
        <v>0</v>
      </c>
    </row>
    <row r="60809" spans="4:4" hidden="1" x14ac:dyDescent="0.35">
      <c r="D60809" s="157">
        <f t="shared" si="961"/>
        <v>0</v>
      </c>
    </row>
    <row r="60810" spans="4:4" hidden="1" x14ac:dyDescent="0.35">
      <c r="D60810" s="157">
        <f t="shared" si="961"/>
        <v>0</v>
      </c>
    </row>
    <row r="60811" spans="4:4" hidden="1" x14ac:dyDescent="0.35">
      <c r="D60811" s="157">
        <f t="shared" si="961"/>
        <v>0</v>
      </c>
    </row>
    <row r="60812" spans="4:4" hidden="1" x14ac:dyDescent="0.35">
      <c r="D60812" s="157">
        <f t="shared" si="961"/>
        <v>0</v>
      </c>
    </row>
    <row r="60813" spans="4:4" hidden="1" x14ac:dyDescent="0.35">
      <c r="D60813" s="157">
        <f t="shared" si="961"/>
        <v>0</v>
      </c>
    </row>
    <row r="60814" spans="4:4" hidden="1" x14ac:dyDescent="0.35">
      <c r="D60814" s="157">
        <f t="shared" si="961"/>
        <v>0</v>
      </c>
    </row>
    <row r="60815" spans="4:4" hidden="1" x14ac:dyDescent="0.35">
      <c r="D60815" s="157">
        <f t="shared" si="961"/>
        <v>0</v>
      </c>
    </row>
    <row r="60816" spans="4:4" hidden="1" x14ac:dyDescent="0.35">
      <c r="D60816" s="157">
        <f t="shared" si="961"/>
        <v>0</v>
      </c>
    </row>
    <row r="60817" spans="4:4" hidden="1" x14ac:dyDescent="0.35">
      <c r="D60817" s="157">
        <f t="shared" si="961"/>
        <v>0</v>
      </c>
    </row>
    <row r="60818" spans="4:4" hidden="1" x14ac:dyDescent="0.35">
      <c r="D60818" s="157">
        <f t="shared" si="961"/>
        <v>0</v>
      </c>
    </row>
    <row r="60819" spans="4:4" hidden="1" x14ac:dyDescent="0.35">
      <c r="D60819" s="157">
        <f t="shared" si="961"/>
        <v>0</v>
      </c>
    </row>
    <row r="60820" spans="4:4" hidden="1" x14ac:dyDescent="0.35">
      <c r="D60820" s="157">
        <f t="shared" si="961"/>
        <v>0</v>
      </c>
    </row>
    <row r="60821" spans="4:4" hidden="1" x14ac:dyDescent="0.35">
      <c r="D60821" s="157">
        <f t="shared" si="961"/>
        <v>0</v>
      </c>
    </row>
    <row r="60822" spans="4:4" hidden="1" x14ac:dyDescent="0.35">
      <c r="D60822" s="157">
        <f t="shared" si="961"/>
        <v>0</v>
      </c>
    </row>
    <row r="60823" spans="4:4" hidden="1" x14ac:dyDescent="0.35">
      <c r="D60823" s="157">
        <f t="shared" si="961"/>
        <v>0</v>
      </c>
    </row>
    <row r="60824" spans="4:4" hidden="1" x14ac:dyDescent="0.35">
      <c r="D60824" s="157">
        <f t="shared" si="961"/>
        <v>0</v>
      </c>
    </row>
    <row r="60825" spans="4:4" hidden="1" x14ac:dyDescent="0.35">
      <c r="D60825" s="157">
        <f t="shared" si="961"/>
        <v>0</v>
      </c>
    </row>
    <row r="60826" spans="4:4" hidden="1" x14ac:dyDescent="0.35">
      <c r="D60826" s="157">
        <f t="shared" si="961"/>
        <v>0</v>
      </c>
    </row>
    <row r="60827" spans="4:4" hidden="1" x14ac:dyDescent="0.35">
      <c r="D60827" s="157">
        <f t="shared" si="961"/>
        <v>0</v>
      </c>
    </row>
    <row r="60828" spans="4:4" hidden="1" x14ac:dyDescent="0.35">
      <c r="D60828" s="157">
        <f t="shared" si="961"/>
        <v>0</v>
      </c>
    </row>
    <row r="60829" spans="4:4" hidden="1" x14ac:dyDescent="0.35">
      <c r="D60829" s="157">
        <f t="shared" si="961"/>
        <v>0</v>
      </c>
    </row>
    <row r="60830" spans="4:4" hidden="1" x14ac:dyDescent="0.35">
      <c r="D60830" s="157">
        <f t="shared" si="961"/>
        <v>0</v>
      </c>
    </row>
    <row r="60831" spans="4:4" hidden="1" x14ac:dyDescent="0.35">
      <c r="D60831" s="157">
        <f t="shared" si="961"/>
        <v>0</v>
      </c>
    </row>
    <row r="60832" spans="4:4" hidden="1" x14ac:dyDescent="0.35">
      <c r="D60832" s="157">
        <f t="shared" si="961"/>
        <v>0</v>
      </c>
    </row>
    <row r="60833" spans="4:4" hidden="1" x14ac:dyDescent="0.35">
      <c r="D60833" s="157">
        <f t="shared" si="961"/>
        <v>0</v>
      </c>
    </row>
    <row r="60834" spans="4:4" hidden="1" x14ac:dyDescent="0.35">
      <c r="D60834" s="157">
        <f t="shared" si="961"/>
        <v>0</v>
      </c>
    </row>
    <row r="60835" spans="4:4" hidden="1" x14ac:dyDescent="0.35">
      <c r="D60835" s="157">
        <f t="shared" si="961"/>
        <v>0</v>
      </c>
    </row>
    <row r="60836" spans="4:4" hidden="1" x14ac:dyDescent="0.35">
      <c r="D60836" s="157">
        <f t="shared" si="961"/>
        <v>0</v>
      </c>
    </row>
    <row r="60837" spans="4:4" hidden="1" x14ac:dyDescent="0.35">
      <c r="D60837" s="157">
        <f t="shared" si="961"/>
        <v>0</v>
      </c>
    </row>
    <row r="60838" spans="4:4" hidden="1" x14ac:dyDescent="0.35">
      <c r="D60838" s="157">
        <f t="shared" si="961"/>
        <v>0</v>
      </c>
    </row>
    <row r="60839" spans="4:4" hidden="1" x14ac:dyDescent="0.35">
      <c r="D60839" s="157">
        <f t="shared" si="961"/>
        <v>0</v>
      </c>
    </row>
    <row r="60840" spans="4:4" hidden="1" x14ac:dyDescent="0.35">
      <c r="D60840" s="157">
        <f t="shared" si="961"/>
        <v>0</v>
      </c>
    </row>
    <row r="60841" spans="4:4" hidden="1" x14ac:dyDescent="0.35">
      <c r="D60841" s="157">
        <f t="shared" si="961"/>
        <v>0</v>
      </c>
    </row>
    <row r="60842" spans="4:4" hidden="1" x14ac:dyDescent="0.35">
      <c r="D60842" s="157">
        <f t="shared" si="961"/>
        <v>0</v>
      </c>
    </row>
    <row r="60843" spans="4:4" hidden="1" x14ac:dyDescent="0.35">
      <c r="D60843" s="157">
        <f t="shared" si="961"/>
        <v>0</v>
      </c>
    </row>
    <row r="60844" spans="4:4" hidden="1" x14ac:dyDescent="0.35">
      <c r="D60844" s="157">
        <f t="shared" si="961"/>
        <v>0</v>
      </c>
    </row>
    <row r="60845" spans="4:4" hidden="1" x14ac:dyDescent="0.35">
      <c r="D60845" s="157">
        <f t="shared" si="961"/>
        <v>0</v>
      </c>
    </row>
    <row r="60846" spans="4:4" hidden="1" x14ac:dyDescent="0.35">
      <c r="D60846" s="157">
        <f t="shared" si="961"/>
        <v>0</v>
      </c>
    </row>
    <row r="60847" spans="4:4" hidden="1" x14ac:dyDescent="0.35">
      <c r="D60847" s="157">
        <f t="shared" si="961"/>
        <v>0</v>
      </c>
    </row>
    <row r="60848" spans="4:4" hidden="1" x14ac:dyDescent="0.35">
      <c r="D60848" s="157">
        <f t="shared" si="961"/>
        <v>0</v>
      </c>
    </row>
    <row r="60849" spans="4:4" hidden="1" x14ac:dyDescent="0.35">
      <c r="D60849" s="157">
        <f t="shared" si="961"/>
        <v>0</v>
      </c>
    </row>
    <row r="60850" spans="4:4" hidden="1" x14ac:dyDescent="0.35">
      <c r="D60850" s="157">
        <f t="shared" si="961"/>
        <v>0</v>
      </c>
    </row>
    <row r="60851" spans="4:4" hidden="1" x14ac:dyDescent="0.35">
      <c r="D60851" s="157">
        <f t="shared" si="961"/>
        <v>0</v>
      </c>
    </row>
    <row r="60852" spans="4:4" hidden="1" x14ac:dyDescent="0.35">
      <c r="D60852" s="157">
        <f t="shared" si="961"/>
        <v>0</v>
      </c>
    </row>
    <row r="60853" spans="4:4" hidden="1" x14ac:dyDescent="0.35">
      <c r="D60853" s="157">
        <f t="shared" si="961"/>
        <v>0</v>
      </c>
    </row>
    <row r="60854" spans="4:4" hidden="1" x14ac:dyDescent="0.35">
      <c r="D60854" s="157">
        <f t="shared" si="961"/>
        <v>0</v>
      </c>
    </row>
    <row r="60855" spans="4:4" hidden="1" x14ac:dyDescent="0.35">
      <c r="D60855" s="157">
        <f t="shared" si="961"/>
        <v>0</v>
      </c>
    </row>
    <row r="60856" spans="4:4" hidden="1" x14ac:dyDescent="0.35">
      <c r="D60856" s="157">
        <f t="shared" si="961"/>
        <v>0</v>
      </c>
    </row>
    <row r="60857" spans="4:4" hidden="1" x14ac:dyDescent="0.35">
      <c r="D60857" s="157">
        <f t="shared" si="961"/>
        <v>0</v>
      </c>
    </row>
    <row r="60858" spans="4:4" hidden="1" x14ac:dyDescent="0.35">
      <c r="D60858" s="157">
        <f t="shared" si="961"/>
        <v>0</v>
      </c>
    </row>
    <row r="60859" spans="4:4" hidden="1" x14ac:dyDescent="0.35">
      <c r="D60859" s="157">
        <f t="shared" si="961"/>
        <v>0</v>
      </c>
    </row>
    <row r="60860" spans="4:4" hidden="1" x14ac:dyDescent="0.35">
      <c r="D60860" s="157">
        <f t="shared" si="961"/>
        <v>0</v>
      </c>
    </row>
    <row r="60861" spans="4:4" hidden="1" x14ac:dyDescent="0.35">
      <c r="D60861" s="157">
        <f t="shared" si="961"/>
        <v>0</v>
      </c>
    </row>
    <row r="60862" spans="4:4" hidden="1" x14ac:dyDescent="0.35">
      <c r="D60862" s="157">
        <f t="shared" si="961"/>
        <v>0</v>
      </c>
    </row>
    <row r="60863" spans="4:4" hidden="1" x14ac:dyDescent="0.35">
      <c r="D60863" s="157">
        <f t="shared" si="961"/>
        <v>0</v>
      </c>
    </row>
    <row r="60864" spans="4:4" hidden="1" x14ac:dyDescent="0.35">
      <c r="D60864" s="157">
        <f t="shared" si="961"/>
        <v>0</v>
      </c>
    </row>
    <row r="60865" spans="4:4" hidden="1" x14ac:dyDescent="0.35">
      <c r="D60865" s="157">
        <f t="shared" si="961"/>
        <v>0</v>
      </c>
    </row>
    <row r="60866" spans="4:4" hidden="1" x14ac:dyDescent="0.35">
      <c r="D60866" s="157">
        <f t="shared" si="961"/>
        <v>0</v>
      </c>
    </row>
    <row r="60867" spans="4:4" hidden="1" x14ac:dyDescent="0.35">
      <c r="D60867" s="157">
        <f t="shared" si="961"/>
        <v>0</v>
      </c>
    </row>
    <row r="60868" spans="4:4" hidden="1" x14ac:dyDescent="0.35">
      <c r="D60868" s="157">
        <f t="shared" ref="D60868:D60931" si="962">SUBTOTAL(109,D60835:D60867)</f>
        <v>0</v>
      </c>
    </row>
    <row r="60869" spans="4:4" hidden="1" x14ac:dyDescent="0.35">
      <c r="D60869" s="157">
        <f t="shared" si="962"/>
        <v>0</v>
      </c>
    </row>
    <row r="60870" spans="4:4" hidden="1" x14ac:dyDescent="0.35">
      <c r="D60870" s="157">
        <f t="shared" si="962"/>
        <v>0</v>
      </c>
    </row>
    <row r="60871" spans="4:4" hidden="1" x14ac:dyDescent="0.35">
      <c r="D60871" s="157">
        <f t="shared" si="962"/>
        <v>0</v>
      </c>
    </row>
    <row r="60872" spans="4:4" hidden="1" x14ac:dyDescent="0.35">
      <c r="D60872" s="157">
        <f t="shared" si="962"/>
        <v>0</v>
      </c>
    </row>
    <row r="60873" spans="4:4" hidden="1" x14ac:dyDescent="0.35">
      <c r="D60873" s="157">
        <f t="shared" si="962"/>
        <v>0</v>
      </c>
    </row>
    <row r="60874" spans="4:4" hidden="1" x14ac:dyDescent="0.35">
      <c r="D60874" s="157">
        <f t="shared" si="962"/>
        <v>0</v>
      </c>
    </row>
    <row r="60875" spans="4:4" hidden="1" x14ac:dyDescent="0.35">
      <c r="D60875" s="157">
        <f t="shared" si="962"/>
        <v>0</v>
      </c>
    </row>
    <row r="60876" spans="4:4" hidden="1" x14ac:dyDescent="0.35">
      <c r="D60876" s="157">
        <f t="shared" si="962"/>
        <v>0</v>
      </c>
    </row>
    <row r="60877" spans="4:4" hidden="1" x14ac:dyDescent="0.35">
      <c r="D60877" s="157">
        <f t="shared" si="962"/>
        <v>0</v>
      </c>
    </row>
    <row r="60878" spans="4:4" hidden="1" x14ac:dyDescent="0.35">
      <c r="D60878" s="157">
        <f t="shared" si="962"/>
        <v>0</v>
      </c>
    </row>
    <row r="60879" spans="4:4" hidden="1" x14ac:dyDescent="0.35">
      <c r="D60879" s="157">
        <f t="shared" si="962"/>
        <v>0</v>
      </c>
    </row>
    <row r="60880" spans="4:4" hidden="1" x14ac:dyDescent="0.35">
      <c r="D60880" s="157">
        <f t="shared" si="962"/>
        <v>0</v>
      </c>
    </row>
    <row r="60881" spans="4:4" hidden="1" x14ac:dyDescent="0.35">
      <c r="D60881" s="157">
        <f t="shared" si="962"/>
        <v>0</v>
      </c>
    </row>
    <row r="60882" spans="4:4" hidden="1" x14ac:dyDescent="0.35">
      <c r="D60882" s="157">
        <f t="shared" si="962"/>
        <v>0</v>
      </c>
    </row>
    <row r="60883" spans="4:4" hidden="1" x14ac:dyDescent="0.35">
      <c r="D60883" s="157">
        <f t="shared" si="962"/>
        <v>0</v>
      </c>
    </row>
    <row r="60884" spans="4:4" hidden="1" x14ac:dyDescent="0.35">
      <c r="D60884" s="157">
        <f t="shared" si="962"/>
        <v>0</v>
      </c>
    </row>
    <row r="60885" spans="4:4" hidden="1" x14ac:dyDescent="0.35">
      <c r="D60885" s="157">
        <f t="shared" si="962"/>
        <v>0</v>
      </c>
    </row>
    <row r="60886" spans="4:4" hidden="1" x14ac:dyDescent="0.35">
      <c r="D60886" s="157">
        <f t="shared" si="962"/>
        <v>0</v>
      </c>
    </row>
    <row r="60887" spans="4:4" hidden="1" x14ac:dyDescent="0.35">
      <c r="D60887" s="157">
        <f t="shared" si="962"/>
        <v>0</v>
      </c>
    </row>
    <row r="60888" spans="4:4" hidden="1" x14ac:dyDescent="0.35">
      <c r="D60888" s="157">
        <f t="shared" si="962"/>
        <v>0</v>
      </c>
    </row>
    <row r="60889" spans="4:4" hidden="1" x14ac:dyDescent="0.35">
      <c r="D60889" s="157">
        <f t="shared" si="962"/>
        <v>0</v>
      </c>
    </row>
    <row r="60890" spans="4:4" hidden="1" x14ac:dyDescent="0.35">
      <c r="D60890" s="157">
        <f t="shared" si="962"/>
        <v>0</v>
      </c>
    </row>
    <row r="60891" spans="4:4" hidden="1" x14ac:dyDescent="0.35">
      <c r="D60891" s="157">
        <f t="shared" si="962"/>
        <v>0</v>
      </c>
    </row>
    <row r="60892" spans="4:4" hidden="1" x14ac:dyDescent="0.35">
      <c r="D60892" s="157">
        <f t="shared" si="962"/>
        <v>0</v>
      </c>
    </row>
    <row r="60893" spans="4:4" hidden="1" x14ac:dyDescent="0.35">
      <c r="D60893" s="157">
        <f t="shared" si="962"/>
        <v>0</v>
      </c>
    </row>
    <row r="60894" spans="4:4" hidden="1" x14ac:dyDescent="0.35">
      <c r="D60894" s="157">
        <f t="shared" si="962"/>
        <v>0</v>
      </c>
    </row>
    <row r="60895" spans="4:4" hidden="1" x14ac:dyDescent="0.35">
      <c r="D60895" s="157">
        <f t="shared" si="962"/>
        <v>0</v>
      </c>
    </row>
    <row r="60896" spans="4:4" hidden="1" x14ac:dyDescent="0.35">
      <c r="D60896" s="157">
        <f t="shared" si="962"/>
        <v>0</v>
      </c>
    </row>
    <row r="60897" spans="4:4" hidden="1" x14ac:dyDescent="0.35">
      <c r="D60897" s="157">
        <f t="shared" si="962"/>
        <v>0</v>
      </c>
    </row>
    <row r="60898" spans="4:4" hidden="1" x14ac:dyDescent="0.35">
      <c r="D60898" s="157">
        <f t="shared" si="962"/>
        <v>0</v>
      </c>
    </row>
    <row r="60899" spans="4:4" hidden="1" x14ac:dyDescent="0.35">
      <c r="D60899" s="157">
        <f t="shared" si="962"/>
        <v>0</v>
      </c>
    </row>
    <row r="60900" spans="4:4" hidden="1" x14ac:dyDescent="0.35">
      <c r="D60900" s="157">
        <f t="shared" si="962"/>
        <v>0</v>
      </c>
    </row>
    <row r="60901" spans="4:4" hidden="1" x14ac:dyDescent="0.35">
      <c r="D60901" s="157">
        <f t="shared" si="962"/>
        <v>0</v>
      </c>
    </row>
    <row r="60902" spans="4:4" hidden="1" x14ac:dyDescent="0.35">
      <c r="D60902" s="157">
        <f t="shared" si="962"/>
        <v>0</v>
      </c>
    </row>
    <row r="60903" spans="4:4" hidden="1" x14ac:dyDescent="0.35">
      <c r="D60903" s="157">
        <f t="shared" si="962"/>
        <v>0</v>
      </c>
    </row>
    <row r="60904" spans="4:4" hidden="1" x14ac:dyDescent="0.35">
      <c r="D60904" s="157">
        <f t="shared" si="962"/>
        <v>0</v>
      </c>
    </row>
    <row r="60905" spans="4:4" hidden="1" x14ac:dyDescent="0.35">
      <c r="D60905" s="157">
        <f t="shared" si="962"/>
        <v>0</v>
      </c>
    </row>
    <row r="60906" spans="4:4" hidden="1" x14ac:dyDescent="0.35">
      <c r="D60906" s="157">
        <f t="shared" si="962"/>
        <v>0</v>
      </c>
    </row>
    <row r="60907" spans="4:4" hidden="1" x14ac:dyDescent="0.35">
      <c r="D60907" s="157">
        <f t="shared" si="962"/>
        <v>0</v>
      </c>
    </row>
    <row r="60908" spans="4:4" hidden="1" x14ac:dyDescent="0.35">
      <c r="D60908" s="157">
        <f t="shared" si="962"/>
        <v>0</v>
      </c>
    </row>
    <row r="60909" spans="4:4" hidden="1" x14ac:dyDescent="0.35">
      <c r="D60909" s="157">
        <f t="shared" si="962"/>
        <v>0</v>
      </c>
    </row>
    <row r="60910" spans="4:4" hidden="1" x14ac:dyDescent="0.35">
      <c r="D60910" s="157">
        <f t="shared" si="962"/>
        <v>0</v>
      </c>
    </row>
    <row r="60911" spans="4:4" hidden="1" x14ac:dyDescent="0.35">
      <c r="D60911" s="157">
        <f t="shared" si="962"/>
        <v>0</v>
      </c>
    </row>
    <row r="60912" spans="4:4" hidden="1" x14ac:dyDescent="0.35">
      <c r="D60912" s="157">
        <f t="shared" si="962"/>
        <v>0</v>
      </c>
    </row>
    <row r="60913" spans="4:4" hidden="1" x14ac:dyDescent="0.35">
      <c r="D60913" s="157">
        <f t="shared" si="962"/>
        <v>0</v>
      </c>
    </row>
    <row r="60914" spans="4:4" hidden="1" x14ac:dyDescent="0.35">
      <c r="D60914" s="157">
        <f t="shared" si="962"/>
        <v>0</v>
      </c>
    </row>
    <row r="60915" spans="4:4" hidden="1" x14ac:dyDescent="0.35">
      <c r="D60915" s="157">
        <f t="shared" si="962"/>
        <v>0</v>
      </c>
    </row>
    <row r="60916" spans="4:4" hidden="1" x14ac:dyDescent="0.35">
      <c r="D60916" s="157">
        <f t="shared" si="962"/>
        <v>0</v>
      </c>
    </row>
    <row r="60917" spans="4:4" hidden="1" x14ac:dyDescent="0.35">
      <c r="D60917" s="157">
        <f t="shared" si="962"/>
        <v>0</v>
      </c>
    </row>
    <row r="60918" spans="4:4" hidden="1" x14ac:dyDescent="0.35">
      <c r="D60918" s="157">
        <f t="shared" si="962"/>
        <v>0</v>
      </c>
    </row>
    <row r="60919" spans="4:4" hidden="1" x14ac:dyDescent="0.35">
      <c r="D60919" s="157">
        <f t="shared" si="962"/>
        <v>0</v>
      </c>
    </row>
    <row r="60920" spans="4:4" hidden="1" x14ac:dyDescent="0.35">
      <c r="D60920" s="157">
        <f t="shared" si="962"/>
        <v>0</v>
      </c>
    </row>
    <row r="60921" spans="4:4" hidden="1" x14ac:dyDescent="0.35">
      <c r="D60921" s="157">
        <f t="shared" si="962"/>
        <v>0</v>
      </c>
    </row>
    <row r="60922" spans="4:4" hidden="1" x14ac:dyDescent="0.35">
      <c r="D60922" s="157">
        <f t="shared" si="962"/>
        <v>0</v>
      </c>
    </row>
    <row r="60923" spans="4:4" hidden="1" x14ac:dyDescent="0.35">
      <c r="D60923" s="157">
        <f t="shared" si="962"/>
        <v>0</v>
      </c>
    </row>
    <row r="60924" spans="4:4" hidden="1" x14ac:dyDescent="0.35">
      <c r="D60924" s="157">
        <f t="shared" si="962"/>
        <v>0</v>
      </c>
    </row>
    <row r="60925" spans="4:4" hidden="1" x14ac:dyDescent="0.35">
      <c r="D60925" s="157">
        <f t="shared" si="962"/>
        <v>0</v>
      </c>
    </row>
    <row r="60926" spans="4:4" hidden="1" x14ac:dyDescent="0.35">
      <c r="D60926" s="157">
        <f t="shared" si="962"/>
        <v>0</v>
      </c>
    </row>
    <row r="60927" spans="4:4" hidden="1" x14ac:dyDescent="0.35">
      <c r="D60927" s="157">
        <f t="shared" si="962"/>
        <v>0</v>
      </c>
    </row>
    <row r="60928" spans="4:4" hidden="1" x14ac:dyDescent="0.35">
      <c r="D60928" s="157">
        <f t="shared" si="962"/>
        <v>0</v>
      </c>
    </row>
    <row r="60929" spans="4:4" hidden="1" x14ac:dyDescent="0.35">
      <c r="D60929" s="157">
        <f t="shared" si="962"/>
        <v>0</v>
      </c>
    </row>
    <row r="60930" spans="4:4" hidden="1" x14ac:dyDescent="0.35">
      <c r="D60930" s="157">
        <f t="shared" si="962"/>
        <v>0</v>
      </c>
    </row>
    <row r="60931" spans="4:4" hidden="1" x14ac:dyDescent="0.35">
      <c r="D60931" s="157">
        <f t="shared" si="962"/>
        <v>0</v>
      </c>
    </row>
    <row r="60932" spans="4:4" hidden="1" x14ac:dyDescent="0.35">
      <c r="D60932" s="157">
        <f t="shared" ref="D60932:D60995" si="963">SUBTOTAL(109,D60899:D60931)</f>
        <v>0</v>
      </c>
    </row>
    <row r="60933" spans="4:4" hidden="1" x14ac:dyDescent="0.35">
      <c r="D60933" s="157">
        <f t="shared" si="963"/>
        <v>0</v>
      </c>
    </row>
    <row r="60934" spans="4:4" hidden="1" x14ac:dyDescent="0.35">
      <c r="D60934" s="157">
        <f t="shared" si="963"/>
        <v>0</v>
      </c>
    </row>
    <row r="60935" spans="4:4" hidden="1" x14ac:dyDescent="0.35">
      <c r="D60935" s="157">
        <f t="shared" si="963"/>
        <v>0</v>
      </c>
    </row>
    <row r="60936" spans="4:4" hidden="1" x14ac:dyDescent="0.35">
      <c r="D60936" s="157">
        <f t="shared" si="963"/>
        <v>0</v>
      </c>
    </row>
    <row r="60937" spans="4:4" hidden="1" x14ac:dyDescent="0.35">
      <c r="D60937" s="157">
        <f t="shared" si="963"/>
        <v>0</v>
      </c>
    </row>
    <row r="60938" spans="4:4" hidden="1" x14ac:dyDescent="0.35">
      <c r="D60938" s="157">
        <f t="shared" si="963"/>
        <v>0</v>
      </c>
    </row>
    <row r="60939" spans="4:4" hidden="1" x14ac:dyDescent="0.35">
      <c r="D60939" s="157">
        <f t="shared" si="963"/>
        <v>0</v>
      </c>
    </row>
    <row r="60940" spans="4:4" hidden="1" x14ac:dyDescent="0.35">
      <c r="D60940" s="157">
        <f t="shared" si="963"/>
        <v>0</v>
      </c>
    </row>
    <row r="60941" spans="4:4" hidden="1" x14ac:dyDescent="0.35">
      <c r="D60941" s="157">
        <f t="shared" si="963"/>
        <v>0</v>
      </c>
    </row>
    <row r="60942" spans="4:4" hidden="1" x14ac:dyDescent="0.35">
      <c r="D60942" s="157">
        <f t="shared" si="963"/>
        <v>0</v>
      </c>
    </row>
    <row r="60943" spans="4:4" hidden="1" x14ac:dyDescent="0.35">
      <c r="D60943" s="157">
        <f t="shared" si="963"/>
        <v>0</v>
      </c>
    </row>
    <row r="60944" spans="4:4" hidden="1" x14ac:dyDescent="0.35">
      <c r="D60944" s="157">
        <f t="shared" si="963"/>
        <v>0</v>
      </c>
    </row>
    <row r="60945" spans="4:4" hidden="1" x14ac:dyDescent="0.35">
      <c r="D60945" s="157">
        <f t="shared" si="963"/>
        <v>0</v>
      </c>
    </row>
    <row r="60946" spans="4:4" hidden="1" x14ac:dyDescent="0.35">
      <c r="D60946" s="157">
        <f t="shared" si="963"/>
        <v>0</v>
      </c>
    </row>
    <row r="60947" spans="4:4" hidden="1" x14ac:dyDescent="0.35">
      <c r="D60947" s="157">
        <f t="shared" si="963"/>
        <v>0</v>
      </c>
    </row>
    <row r="60948" spans="4:4" hidden="1" x14ac:dyDescent="0.35">
      <c r="D60948" s="157">
        <f t="shared" si="963"/>
        <v>0</v>
      </c>
    </row>
    <row r="60949" spans="4:4" hidden="1" x14ac:dyDescent="0.35">
      <c r="D60949" s="157">
        <f t="shared" si="963"/>
        <v>0</v>
      </c>
    </row>
    <row r="60950" spans="4:4" hidden="1" x14ac:dyDescent="0.35">
      <c r="D60950" s="157">
        <f t="shared" si="963"/>
        <v>0</v>
      </c>
    </row>
    <row r="60951" spans="4:4" hidden="1" x14ac:dyDescent="0.35">
      <c r="D60951" s="157">
        <f t="shared" si="963"/>
        <v>0</v>
      </c>
    </row>
    <row r="60952" spans="4:4" hidden="1" x14ac:dyDescent="0.35">
      <c r="D60952" s="157">
        <f t="shared" si="963"/>
        <v>0</v>
      </c>
    </row>
    <row r="60953" spans="4:4" hidden="1" x14ac:dyDescent="0.35">
      <c r="D60953" s="157">
        <f t="shared" si="963"/>
        <v>0</v>
      </c>
    </row>
    <row r="60954" spans="4:4" hidden="1" x14ac:dyDescent="0.35">
      <c r="D60954" s="157">
        <f t="shared" si="963"/>
        <v>0</v>
      </c>
    </row>
    <row r="60955" spans="4:4" hidden="1" x14ac:dyDescent="0.35">
      <c r="D60955" s="157">
        <f t="shared" si="963"/>
        <v>0</v>
      </c>
    </row>
    <row r="60956" spans="4:4" hidden="1" x14ac:dyDescent="0.35">
      <c r="D60956" s="157">
        <f t="shared" si="963"/>
        <v>0</v>
      </c>
    </row>
    <row r="60957" spans="4:4" hidden="1" x14ac:dyDescent="0.35">
      <c r="D60957" s="157">
        <f t="shared" si="963"/>
        <v>0</v>
      </c>
    </row>
    <row r="60958" spans="4:4" hidden="1" x14ac:dyDescent="0.35">
      <c r="D60958" s="157">
        <f t="shared" si="963"/>
        <v>0</v>
      </c>
    </row>
    <row r="60959" spans="4:4" hidden="1" x14ac:dyDescent="0.35">
      <c r="D60959" s="157">
        <f t="shared" si="963"/>
        <v>0</v>
      </c>
    </row>
    <row r="60960" spans="4:4" hidden="1" x14ac:dyDescent="0.35">
      <c r="D60960" s="157">
        <f t="shared" si="963"/>
        <v>0</v>
      </c>
    </row>
    <row r="60961" spans="4:4" hidden="1" x14ac:dyDescent="0.35">
      <c r="D60961" s="157">
        <f t="shared" si="963"/>
        <v>0</v>
      </c>
    </row>
    <row r="60962" spans="4:4" hidden="1" x14ac:dyDescent="0.35">
      <c r="D60962" s="157">
        <f t="shared" si="963"/>
        <v>0</v>
      </c>
    </row>
    <row r="60963" spans="4:4" hidden="1" x14ac:dyDescent="0.35">
      <c r="D60963" s="157">
        <f t="shared" si="963"/>
        <v>0</v>
      </c>
    </row>
    <row r="60964" spans="4:4" hidden="1" x14ac:dyDescent="0.35">
      <c r="D60964" s="157">
        <f t="shared" si="963"/>
        <v>0</v>
      </c>
    </row>
    <row r="60965" spans="4:4" hidden="1" x14ac:dyDescent="0.35">
      <c r="D60965" s="157">
        <f t="shared" si="963"/>
        <v>0</v>
      </c>
    </row>
    <row r="60966" spans="4:4" hidden="1" x14ac:dyDescent="0.35">
      <c r="D60966" s="157">
        <f t="shared" si="963"/>
        <v>0</v>
      </c>
    </row>
    <row r="60967" spans="4:4" hidden="1" x14ac:dyDescent="0.35">
      <c r="D60967" s="157">
        <f t="shared" si="963"/>
        <v>0</v>
      </c>
    </row>
    <row r="60968" spans="4:4" hidden="1" x14ac:dyDescent="0.35">
      <c r="D60968" s="157">
        <f t="shared" si="963"/>
        <v>0</v>
      </c>
    </row>
    <row r="60969" spans="4:4" hidden="1" x14ac:dyDescent="0.35">
      <c r="D60969" s="157">
        <f t="shared" si="963"/>
        <v>0</v>
      </c>
    </row>
    <row r="60970" spans="4:4" hidden="1" x14ac:dyDescent="0.35">
      <c r="D60970" s="157">
        <f t="shared" si="963"/>
        <v>0</v>
      </c>
    </row>
    <row r="60971" spans="4:4" hidden="1" x14ac:dyDescent="0.35">
      <c r="D60971" s="157">
        <f t="shared" si="963"/>
        <v>0</v>
      </c>
    </row>
    <row r="60972" spans="4:4" hidden="1" x14ac:dyDescent="0.35">
      <c r="D60972" s="157">
        <f t="shared" si="963"/>
        <v>0</v>
      </c>
    </row>
    <row r="60973" spans="4:4" hidden="1" x14ac:dyDescent="0.35">
      <c r="D60973" s="157">
        <f t="shared" si="963"/>
        <v>0</v>
      </c>
    </row>
    <row r="60974" spans="4:4" hidden="1" x14ac:dyDescent="0.35">
      <c r="D60974" s="157">
        <f t="shared" si="963"/>
        <v>0</v>
      </c>
    </row>
    <row r="60975" spans="4:4" hidden="1" x14ac:dyDescent="0.35">
      <c r="D60975" s="157">
        <f t="shared" si="963"/>
        <v>0</v>
      </c>
    </row>
    <row r="60976" spans="4:4" hidden="1" x14ac:dyDescent="0.35">
      <c r="D60976" s="157">
        <f t="shared" si="963"/>
        <v>0</v>
      </c>
    </row>
    <row r="60977" spans="4:4" hidden="1" x14ac:dyDescent="0.35">
      <c r="D60977" s="157">
        <f t="shared" si="963"/>
        <v>0</v>
      </c>
    </row>
    <row r="60978" spans="4:4" hidden="1" x14ac:dyDescent="0.35">
      <c r="D60978" s="157">
        <f t="shared" si="963"/>
        <v>0</v>
      </c>
    </row>
    <row r="60979" spans="4:4" hidden="1" x14ac:dyDescent="0.35">
      <c r="D60979" s="157">
        <f t="shared" si="963"/>
        <v>0</v>
      </c>
    </row>
    <row r="60980" spans="4:4" hidden="1" x14ac:dyDescent="0.35">
      <c r="D60980" s="157">
        <f t="shared" si="963"/>
        <v>0</v>
      </c>
    </row>
    <row r="60981" spans="4:4" hidden="1" x14ac:dyDescent="0.35">
      <c r="D60981" s="157">
        <f t="shared" si="963"/>
        <v>0</v>
      </c>
    </row>
    <row r="60982" spans="4:4" hidden="1" x14ac:dyDescent="0.35">
      <c r="D60982" s="157">
        <f t="shared" si="963"/>
        <v>0</v>
      </c>
    </row>
    <row r="60983" spans="4:4" hidden="1" x14ac:dyDescent="0.35">
      <c r="D60983" s="157">
        <f t="shared" si="963"/>
        <v>0</v>
      </c>
    </row>
    <row r="60984" spans="4:4" hidden="1" x14ac:dyDescent="0.35">
      <c r="D60984" s="157">
        <f t="shared" si="963"/>
        <v>0</v>
      </c>
    </row>
    <row r="60985" spans="4:4" hidden="1" x14ac:dyDescent="0.35">
      <c r="D60985" s="157">
        <f t="shared" si="963"/>
        <v>0</v>
      </c>
    </row>
    <row r="60986" spans="4:4" hidden="1" x14ac:dyDescent="0.35">
      <c r="D60986" s="157">
        <f t="shared" si="963"/>
        <v>0</v>
      </c>
    </row>
    <row r="60987" spans="4:4" hidden="1" x14ac:dyDescent="0.35">
      <c r="D60987" s="157">
        <f t="shared" si="963"/>
        <v>0</v>
      </c>
    </row>
    <row r="60988" spans="4:4" hidden="1" x14ac:dyDescent="0.35">
      <c r="D60988" s="157">
        <f t="shared" si="963"/>
        <v>0</v>
      </c>
    </row>
    <row r="60989" spans="4:4" hidden="1" x14ac:dyDescent="0.35">
      <c r="D60989" s="157">
        <f t="shared" si="963"/>
        <v>0</v>
      </c>
    </row>
    <row r="60990" spans="4:4" hidden="1" x14ac:dyDescent="0.35">
      <c r="D60990" s="157">
        <f t="shared" si="963"/>
        <v>0</v>
      </c>
    </row>
    <row r="60991" spans="4:4" hidden="1" x14ac:dyDescent="0.35">
      <c r="D60991" s="157">
        <f t="shared" si="963"/>
        <v>0</v>
      </c>
    </row>
    <row r="60992" spans="4:4" hidden="1" x14ac:dyDescent="0.35">
      <c r="D60992" s="157">
        <f t="shared" si="963"/>
        <v>0</v>
      </c>
    </row>
    <row r="60993" spans="4:4" hidden="1" x14ac:dyDescent="0.35">
      <c r="D60993" s="157">
        <f t="shared" si="963"/>
        <v>0</v>
      </c>
    </row>
    <row r="60994" spans="4:4" hidden="1" x14ac:dyDescent="0.35">
      <c r="D60994" s="157">
        <f t="shared" si="963"/>
        <v>0</v>
      </c>
    </row>
    <row r="60995" spans="4:4" hidden="1" x14ac:dyDescent="0.35">
      <c r="D60995" s="157">
        <f t="shared" si="963"/>
        <v>0</v>
      </c>
    </row>
    <row r="60996" spans="4:4" hidden="1" x14ac:dyDescent="0.35">
      <c r="D60996" s="157">
        <f t="shared" ref="D60996:D61059" si="964">SUBTOTAL(109,D60963:D60995)</f>
        <v>0</v>
      </c>
    </row>
    <row r="60997" spans="4:4" hidden="1" x14ac:dyDescent="0.35">
      <c r="D60997" s="157">
        <f t="shared" si="964"/>
        <v>0</v>
      </c>
    </row>
    <row r="60998" spans="4:4" hidden="1" x14ac:dyDescent="0.35">
      <c r="D60998" s="157">
        <f t="shared" si="964"/>
        <v>0</v>
      </c>
    </row>
    <row r="60999" spans="4:4" hidden="1" x14ac:dyDescent="0.35">
      <c r="D60999" s="157">
        <f t="shared" si="964"/>
        <v>0</v>
      </c>
    </row>
    <row r="61000" spans="4:4" hidden="1" x14ac:dyDescent="0.35">
      <c r="D61000" s="157">
        <f t="shared" si="964"/>
        <v>0</v>
      </c>
    </row>
    <row r="61001" spans="4:4" hidden="1" x14ac:dyDescent="0.35">
      <c r="D61001" s="157">
        <f t="shared" si="964"/>
        <v>0</v>
      </c>
    </row>
    <row r="61002" spans="4:4" hidden="1" x14ac:dyDescent="0.35">
      <c r="D61002" s="157">
        <f t="shared" si="964"/>
        <v>0</v>
      </c>
    </row>
    <row r="61003" spans="4:4" hidden="1" x14ac:dyDescent="0.35">
      <c r="D61003" s="157">
        <f t="shared" si="964"/>
        <v>0</v>
      </c>
    </row>
    <row r="61004" spans="4:4" hidden="1" x14ac:dyDescent="0.35">
      <c r="D61004" s="157">
        <f t="shared" si="964"/>
        <v>0</v>
      </c>
    </row>
    <row r="61005" spans="4:4" hidden="1" x14ac:dyDescent="0.35">
      <c r="D61005" s="157">
        <f t="shared" si="964"/>
        <v>0</v>
      </c>
    </row>
    <row r="61006" spans="4:4" hidden="1" x14ac:dyDescent="0.35">
      <c r="D61006" s="157">
        <f t="shared" si="964"/>
        <v>0</v>
      </c>
    </row>
    <row r="61007" spans="4:4" hidden="1" x14ac:dyDescent="0.35">
      <c r="D61007" s="157">
        <f t="shared" si="964"/>
        <v>0</v>
      </c>
    </row>
    <row r="61008" spans="4:4" hidden="1" x14ac:dyDescent="0.35">
      <c r="D61008" s="157">
        <f t="shared" si="964"/>
        <v>0</v>
      </c>
    </row>
    <row r="61009" spans="4:4" hidden="1" x14ac:dyDescent="0.35">
      <c r="D61009" s="157">
        <f t="shared" si="964"/>
        <v>0</v>
      </c>
    </row>
    <row r="61010" spans="4:4" hidden="1" x14ac:dyDescent="0.35">
      <c r="D61010" s="157">
        <f t="shared" si="964"/>
        <v>0</v>
      </c>
    </row>
    <row r="61011" spans="4:4" hidden="1" x14ac:dyDescent="0.35">
      <c r="D61011" s="157">
        <f t="shared" si="964"/>
        <v>0</v>
      </c>
    </row>
    <row r="61012" spans="4:4" hidden="1" x14ac:dyDescent="0.35">
      <c r="D61012" s="157">
        <f t="shared" si="964"/>
        <v>0</v>
      </c>
    </row>
    <row r="61013" spans="4:4" hidden="1" x14ac:dyDescent="0.35">
      <c r="D61013" s="157">
        <f t="shared" si="964"/>
        <v>0</v>
      </c>
    </row>
    <row r="61014" spans="4:4" hidden="1" x14ac:dyDescent="0.35">
      <c r="D61014" s="157">
        <f t="shared" si="964"/>
        <v>0</v>
      </c>
    </row>
    <row r="61015" spans="4:4" hidden="1" x14ac:dyDescent="0.35">
      <c r="D61015" s="157">
        <f t="shared" si="964"/>
        <v>0</v>
      </c>
    </row>
    <row r="61016" spans="4:4" hidden="1" x14ac:dyDescent="0.35">
      <c r="D61016" s="157">
        <f t="shared" si="964"/>
        <v>0</v>
      </c>
    </row>
    <row r="61017" spans="4:4" hidden="1" x14ac:dyDescent="0.35">
      <c r="D61017" s="157">
        <f t="shared" si="964"/>
        <v>0</v>
      </c>
    </row>
    <row r="61018" spans="4:4" hidden="1" x14ac:dyDescent="0.35">
      <c r="D61018" s="157">
        <f t="shared" si="964"/>
        <v>0</v>
      </c>
    </row>
    <row r="61019" spans="4:4" hidden="1" x14ac:dyDescent="0.35">
      <c r="D61019" s="157">
        <f t="shared" si="964"/>
        <v>0</v>
      </c>
    </row>
    <row r="61020" spans="4:4" hidden="1" x14ac:dyDescent="0.35">
      <c r="D61020" s="157">
        <f t="shared" si="964"/>
        <v>0</v>
      </c>
    </row>
    <row r="61021" spans="4:4" hidden="1" x14ac:dyDescent="0.35">
      <c r="D61021" s="157">
        <f t="shared" si="964"/>
        <v>0</v>
      </c>
    </row>
    <row r="61022" spans="4:4" hidden="1" x14ac:dyDescent="0.35">
      <c r="D61022" s="157">
        <f t="shared" si="964"/>
        <v>0</v>
      </c>
    </row>
    <row r="61023" spans="4:4" hidden="1" x14ac:dyDescent="0.35">
      <c r="D61023" s="157">
        <f t="shared" si="964"/>
        <v>0</v>
      </c>
    </row>
    <row r="61024" spans="4:4" hidden="1" x14ac:dyDescent="0.35">
      <c r="D61024" s="157">
        <f t="shared" si="964"/>
        <v>0</v>
      </c>
    </row>
    <row r="61025" spans="4:4" hidden="1" x14ac:dyDescent="0.35">
      <c r="D61025" s="157">
        <f t="shared" si="964"/>
        <v>0</v>
      </c>
    </row>
    <row r="61026" spans="4:4" hidden="1" x14ac:dyDescent="0.35">
      <c r="D61026" s="157">
        <f t="shared" si="964"/>
        <v>0</v>
      </c>
    </row>
    <row r="61027" spans="4:4" hidden="1" x14ac:dyDescent="0.35">
      <c r="D61027" s="157">
        <f t="shared" si="964"/>
        <v>0</v>
      </c>
    </row>
    <row r="61028" spans="4:4" hidden="1" x14ac:dyDescent="0.35">
      <c r="D61028" s="157">
        <f t="shared" si="964"/>
        <v>0</v>
      </c>
    </row>
    <row r="61029" spans="4:4" hidden="1" x14ac:dyDescent="0.35">
      <c r="D61029" s="157">
        <f t="shared" si="964"/>
        <v>0</v>
      </c>
    </row>
    <row r="61030" spans="4:4" hidden="1" x14ac:dyDescent="0.35">
      <c r="D61030" s="157">
        <f t="shared" si="964"/>
        <v>0</v>
      </c>
    </row>
    <row r="61031" spans="4:4" hidden="1" x14ac:dyDescent="0.35">
      <c r="D61031" s="157">
        <f t="shared" si="964"/>
        <v>0</v>
      </c>
    </row>
    <row r="61032" spans="4:4" hidden="1" x14ac:dyDescent="0.35">
      <c r="D61032" s="157">
        <f t="shared" si="964"/>
        <v>0</v>
      </c>
    </row>
    <row r="61033" spans="4:4" hidden="1" x14ac:dyDescent="0.35">
      <c r="D61033" s="157">
        <f t="shared" si="964"/>
        <v>0</v>
      </c>
    </row>
    <row r="61034" spans="4:4" hidden="1" x14ac:dyDescent="0.35">
      <c r="D61034" s="157">
        <f t="shared" si="964"/>
        <v>0</v>
      </c>
    </row>
    <row r="61035" spans="4:4" hidden="1" x14ac:dyDescent="0.35">
      <c r="D61035" s="157">
        <f t="shared" si="964"/>
        <v>0</v>
      </c>
    </row>
    <row r="61036" spans="4:4" hidden="1" x14ac:dyDescent="0.35">
      <c r="D61036" s="157">
        <f t="shared" si="964"/>
        <v>0</v>
      </c>
    </row>
    <row r="61037" spans="4:4" hidden="1" x14ac:dyDescent="0.35">
      <c r="D61037" s="157">
        <f t="shared" si="964"/>
        <v>0</v>
      </c>
    </row>
    <row r="61038" spans="4:4" hidden="1" x14ac:dyDescent="0.35">
      <c r="D61038" s="157">
        <f t="shared" si="964"/>
        <v>0</v>
      </c>
    </row>
    <row r="61039" spans="4:4" hidden="1" x14ac:dyDescent="0.35">
      <c r="D61039" s="157">
        <f t="shared" si="964"/>
        <v>0</v>
      </c>
    </row>
    <row r="61040" spans="4:4" hidden="1" x14ac:dyDescent="0.35">
      <c r="D61040" s="157">
        <f t="shared" si="964"/>
        <v>0</v>
      </c>
    </row>
    <row r="61041" spans="4:4" hidden="1" x14ac:dyDescent="0.35">
      <c r="D61041" s="157">
        <f t="shared" si="964"/>
        <v>0</v>
      </c>
    </row>
    <row r="61042" spans="4:4" hidden="1" x14ac:dyDescent="0.35">
      <c r="D61042" s="157">
        <f t="shared" si="964"/>
        <v>0</v>
      </c>
    </row>
    <row r="61043" spans="4:4" hidden="1" x14ac:dyDescent="0.35">
      <c r="D61043" s="157">
        <f t="shared" si="964"/>
        <v>0</v>
      </c>
    </row>
    <row r="61044" spans="4:4" hidden="1" x14ac:dyDescent="0.35">
      <c r="D61044" s="157">
        <f t="shared" si="964"/>
        <v>0</v>
      </c>
    </row>
    <row r="61045" spans="4:4" hidden="1" x14ac:dyDescent="0.35">
      <c r="D61045" s="157">
        <f t="shared" si="964"/>
        <v>0</v>
      </c>
    </row>
    <row r="61046" spans="4:4" hidden="1" x14ac:dyDescent="0.35">
      <c r="D61046" s="157">
        <f t="shared" si="964"/>
        <v>0</v>
      </c>
    </row>
    <row r="61047" spans="4:4" hidden="1" x14ac:dyDescent="0.35">
      <c r="D61047" s="157">
        <f t="shared" si="964"/>
        <v>0</v>
      </c>
    </row>
    <row r="61048" spans="4:4" hidden="1" x14ac:dyDescent="0.35">
      <c r="D61048" s="157">
        <f t="shared" si="964"/>
        <v>0</v>
      </c>
    </row>
    <row r="61049" spans="4:4" hidden="1" x14ac:dyDescent="0.35">
      <c r="D61049" s="157">
        <f t="shared" si="964"/>
        <v>0</v>
      </c>
    </row>
    <row r="61050" spans="4:4" hidden="1" x14ac:dyDescent="0.35">
      <c r="D61050" s="157">
        <f t="shared" si="964"/>
        <v>0</v>
      </c>
    </row>
    <row r="61051" spans="4:4" hidden="1" x14ac:dyDescent="0.35">
      <c r="D61051" s="157">
        <f t="shared" si="964"/>
        <v>0</v>
      </c>
    </row>
    <row r="61052" spans="4:4" hidden="1" x14ac:dyDescent="0.35">
      <c r="D61052" s="157">
        <f t="shared" si="964"/>
        <v>0</v>
      </c>
    </row>
    <row r="61053" spans="4:4" hidden="1" x14ac:dyDescent="0.35">
      <c r="D61053" s="157">
        <f t="shared" si="964"/>
        <v>0</v>
      </c>
    </row>
    <row r="61054" spans="4:4" hidden="1" x14ac:dyDescent="0.35">
      <c r="D61054" s="157">
        <f t="shared" si="964"/>
        <v>0</v>
      </c>
    </row>
    <row r="61055" spans="4:4" hidden="1" x14ac:dyDescent="0.35">
      <c r="D61055" s="157">
        <f t="shared" si="964"/>
        <v>0</v>
      </c>
    </row>
    <row r="61056" spans="4:4" hidden="1" x14ac:dyDescent="0.35">
      <c r="D61056" s="157">
        <f t="shared" si="964"/>
        <v>0</v>
      </c>
    </row>
    <row r="61057" spans="4:4" hidden="1" x14ac:dyDescent="0.35">
      <c r="D61057" s="157">
        <f t="shared" si="964"/>
        <v>0</v>
      </c>
    </row>
    <row r="61058" spans="4:4" hidden="1" x14ac:dyDescent="0.35">
      <c r="D61058" s="157">
        <f t="shared" si="964"/>
        <v>0</v>
      </c>
    </row>
    <row r="61059" spans="4:4" hidden="1" x14ac:dyDescent="0.35">
      <c r="D61059" s="157">
        <f t="shared" si="964"/>
        <v>0</v>
      </c>
    </row>
    <row r="61060" spans="4:4" hidden="1" x14ac:dyDescent="0.35">
      <c r="D61060" s="157">
        <f t="shared" ref="D61060:D61123" si="965">SUBTOTAL(109,D61027:D61059)</f>
        <v>0</v>
      </c>
    </row>
    <row r="61061" spans="4:4" hidden="1" x14ac:dyDescent="0.35">
      <c r="D61061" s="157">
        <f t="shared" si="965"/>
        <v>0</v>
      </c>
    </row>
    <row r="61062" spans="4:4" hidden="1" x14ac:dyDescent="0.35">
      <c r="D61062" s="157">
        <f t="shared" si="965"/>
        <v>0</v>
      </c>
    </row>
    <row r="61063" spans="4:4" hidden="1" x14ac:dyDescent="0.35">
      <c r="D61063" s="157">
        <f t="shared" si="965"/>
        <v>0</v>
      </c>
    </row>
    <row r="61064" spans="4:4" hidden="1" x14ac:dyDescent="0.35">
      <c r="D61064" s="157">
        <f t="shared" si="965"/>
        <v>0</v>
      </c>
    </row>
    <row r="61065" spans="4:4" hidden="1" x14ac:dyDescent="0.35">
      <c r="D61065" s="157">
        <f t="shared" si="965"/>
        <v>0</v>
      </c>
    </row>
    <row r="61066" spans="4:4" hidden="1" x14ac:dyDescent="0.35">
      <c r="D61066" s="157">
        <f t="shared" si="965"/>
        <v>0</v>
      </c>
    </row>
    <row r="61067" spans="4:4" hidden="1" x14ac:dyDescent="0.35">
      <c r="D61067" s="157">
        <f t="shared" si="965"/>
        <v>0</v>
      </c>
    </row>
    <row r="61068" spans="4:4" hidden="1" x14ac:dyDescent="0.35">
      <c r="D61068" s="157">
        <f t="shared" si="965"/>
        <v>0</v>
      </c>
    </row>
    <row r="61069" spans="4:4" hidden="1" x14ac:dyDescent="0.35">
      <c r="D61069" s="157">
        <f t="shared" si="965"/>
        <v>0</v>
      </c>
    </row>
    <row r="61070" spans="4:4" hidden="1" x14ac:dyDescent="0.35">
      <c r="D61070" s="157">
        <f t="shared" si="965"/>
        <v>0</v>
      </c>
    </row>
    <row r="61071" spans="4:4" hidden="1" x14ac:dyDescent="0.35">
      <c r="D61071" s="157">
        <f t="shared" si="965"/>
        <v>0</v>
      </c>
    </row>
    <row r="61072" spans="4:4" hidden="1" x14ac:dyDescent="0.35">
      <c r="D61072" s="157">
        <f t="shared" si="965"/>
        <v>0</v>
      </c>
    </row>
    <row r="61073" spans="4:4" hidden="1" x14ac:dyDescent="0.35">
      <c r="D61073" s="157">
        <f t="shared" si="965"/>
        <v>0</v>
      </c>
    </row>
    <row r="61074" spans="4:4" hidden="1" x14ac:dyDescent="0.35">
      <c r="D61074" s="157">
        <f t="shared" si="965"/>
        <v>0</v>
      </c>
    </row>
    <row r="61075" spans="4:4" hidden="1" x14ac:dyDescent="0.35">
      <c r="D61075" s="157">
        <f t="shared" si="965"/>
        <v>0</v>
      </c>
    </row>
    <row r="61076" spans="4:4" hidden="1" x14ac:dyDescent="0.35">
      <c r="D61076" s="157">
        <f t="shared" si="965"/>
        <v>0</v>
      </c>
    </row>
    <row r="61077" spans="4:4" hidden="1" x14ac:dyDescent="0.35">
      <c r="D61077" s="157">
        <f t="shared" si="965"/>
        <v>0</v>
      </c>
    </row>
    <row r="61078" spans="4:4" hidden="1" x14ac:dyDescent="0.35">
      <c r="D61078" s="157">
        <f t="shared" si="965"/>
        <v>0</v>
      </c>
    </row>
    <row r="61079" spans="4:4" hidden="1" x14ac:dyDescent="0.35">
      <c r="D61079" s="157">
        <f t="shared" si="965"/>
        <v>0</v>
      </c>
    </row>
    <row r="61080" spans="4:4" hidden="1" x14ac:dyDescent="0.35">
      <c r="D61080" s="157">
        <f t="shared" si="965"/>
        <v>0</v>
      </c>
    </row>
    <row r="61081" spans="4:4" hidden="1" x14ac:dyDescent="0.35">
      <c r="D61081" s="157">
        <f t="shared" si="965"/>
        <v>0</v>
      </c>
    </row>
    <row r="61082" spans="4:4" hidden="1" x14ac:dyDescent="0.35">
      <c r="D61082" s="157">
        <f t="shared" si="965"/>
        <v>0</v>
      </c>
    </row>
    <row r="61083" spans="4:4" hidden="1" x14ac:dyDescent="0.35">
      <c r="D61083" s="157">
        <f t="shared" si="965"/>
        <v>0</v>
      </c>
    </row>
    <row r="61084" spans="4:4" hidden="1" x14ac:dyDescent="0.35">
      <c r="D61084" s="157">
        <f t="shared" si="965"/>
        <v>0</v>
      </c>
    </row>
    <row r="61085" spans="4:4" hidden="1" x14ac:dyDescent="0.35">
      <c r="D61085" s="157">
        <f t="shared" si="965"/>
        <v>0</v>
      </c>
    </row>
    <row r="61086" spans="4:4" hidden="1" x14ac:dyDescent="0.35">
      <c r="D61086" s="157">
        <f t="shared" si="965"/>
        <v>0</v>
      </c>
    </row>
    <row r="61087" spans="4:4" hidden="1" x14ac:dyDescent="0.35">
      <c r="D61087" s="157">
        <f t="shared" si="965"/>
        <v>0</v>
      </c>
    </row>
    <row r="61088" spans="4:4" hidden="1" x14ac:dyDescent="0.35">
      <c r="D61088" s="157">
        <f t="shared" si="965"/>
        <v>0</v>
      </c>
    </row>
    <row r="61089" spans="4:4" hidden="1" x14ac:dyDescent="0.35">
      <c r="D61089" s="157">
        <f t="shared" si="965"/>
        <v>0</v>
      </c>
    </row>
    <row r="61090" spans="4:4" hidden="1" x14ac:dyDescent="0.35">
      <c r="D61090" s="157">
        <f t="shared" si="965"/>
        <v>0</v>
      </c>
    </row>
    <row r="61091" spans="4:4" hidden="1" x14ac:dyDescent="0.35">
      <c r="D61091" s="157">
        <f t="shared" si="965"/>
        <v>0</v>
      </c>
    </row>
    <row r="61092" spans="4:4" hidden="1" x14ac:dyDescent="0.35">
      <c r="D61092" s="157">
        <f t="shared" si="965"/>
        <v>0</v>
      </c>
    </row>
    <row r="61093" spans="4:4" hidden="1" x14ac:dyDescent="0.35">
      <c r="D61093" s="157">
        <f t="shared" si="965"/>
        <v>0</v>
      </c>
    </row>
    <row r="61094" spans="4:4" hidden="1" x14ac:dyDescent="0.35">
      <c r="D61094" s="157">
        <f t="shared" si="965"/>
        <v>0</v>
      </c>
    </row>
    <row r="61095" spans="4:4" hidden="1" x14ac:dyDescent="0.35">
      <c r="D61095" s="157">
        <f t="shared" si="965"/>
        <v>0</v>
      </c>
    </row>
    <row r="61096" spans="4:4" hidden="1" x14ac:dyDescent="0.35">
      <c r="D61096" s="157">
        <f t="shared" si="965"/>
        <v>0</v>
      </c>
    </row>
    <row r="61097" spans="4:4" hidden="1" x14ac:dyDescent="0.35">
      <c r="D61097" s="157">
        <f t="shared" si="965"/>
        <v>0</v>
      </c>
    </row>
    <row r="61098" spans="4:4" hidden="1" x14ac:dyDescent="0.35">
      <c r="D61098" s="157">
        <f t="shared" si="965"/>
        <v>0</v>
      </c>
    </row>
    <row r="61099" spans="4:4" hidden="1" x14ac:dyDescent="0.35">
      <c r="D61099" s="157">
        <f t="shared" si="965"/>
        <v>0</v>
      </c>
    </row>
    <row r="61100" spans="4:4" hidden="1" x14ac:dyDescent="0.35">
      <c r="D61100" s="157">
        <f t="shared" si="965"/>
        <v>0</v>
      </c>
    </row>
    <row r="61101" spans="4:4" hidden="1" x14ac:dyDescent="0.35">
      <c r="D61101" s="157">
        <f t="shared" si="965"/>
        <v>0</v>
      </c>
    </row>
    <row r="61102" spans="4:4" hidden="1" x14ac:dyDescent="0.35">
      <c r="D61102" s="157">
        <f t="shared" si="965"/>
        <v>0</v>
      </c>
    </row>
    <row r="61103" spans="4:4" hidden="1" x14ac:dyDescent="0.35">
      <c r="D61103" s="157">
        <f t="shared" si="965"/>
        <v>0</v>
      </c>
    </row>
    <row r="61104" spans="4:4" hidden="1" x14ac:dyDescent="0.35">
      <c r="D61104" s="157">
        <f t="shared" si="965"/>
        <v>0</v>
      </c>
    </row>
    <row r="61105" spans="4:4" hidden="1" x14ac:dyDescent="0.35">
      <c r="D61105" s="157">
        <f t="shared" si="965"/>
        <v>0</v>
      </c>
    </row>
    <row r="61106" spans="4:4" hidden="1" x14ac:dyDescent="0.35">
      <c r="D61106" s="157">
        <f t="shared" si="965"/>
        <v>0</v>
      </c>
    </row>
    <row r="61107" spans="4:4" hidden="1" x14ac:dyDescent="0.35">
      <c r="D61107" s="157">
        <f t="shared" si="965"/>
        <v>0</v>
      </c>
    </row>
    <row r="61108" spans="4:4" hidden="1" x14ac:dyDescent="0.35">
      <c r="D61108" s="157">
        <f t="shared" si="965"/>
        <v>0</v>
      </c>
    </row>
    <row r="61109" spans="4:4" hidden="1" x14ac:dyDescent="0.35">
      <c r="D61109" s="157">
        <f t="shared" si="965"/>
        <v>0</v>
      </c>
    </row>
    <row r="61110" spans="4:4" hidden="1" x14ac:dyDescent="0.35">
      <c r="D61110" s="157">
        <f t="shared" si="965"/>
        <v>0</v>
      </c>
    </row>
    <row r="61111" spans="4:4" hidden="1" x14ac:dyDescent="0.35">
      <c r="D61111" s="157">
        <f t="shared" si="965"/>
        <v>0</v>
      </c>
    </row>
    <row r="61112" spans="4:4" hidden="1" x14ac:dyDescent="0.35">
      <c r="D61112" s="157">
        <f t="shared" si="965"/>
        <v>0</v>
      </c>
    </row>
    <row r="61113" spans="4:4" hidden="1" x14ac:dyDescent="0.35">
      <c r="D61113" s="157">
        <f t="shared" si="965"/>
        <v>0</v>
      </c>
    </row>
    <row r="61114" spans="4:4" hidden="1" x14ac:dyDescent="0.35">
      <c r="D61114" s="157">
        <f t="shared" si="965"/>
        <v>0</v>
      </c>
    </row>
    <row r="61115" spans="4:4" hidden="1" x14ac:dyDescent="0.35">
      <c r="D61115" s="157">
        <f t="shared" si="965"/>
        <v>0</v>
      </c>
    </row>
    <row r="61116" spans="4:4" hidden="1" x14ac:dyDescent="0.35">
      <c r="D61116" s="157">
        <f t="shared" si="965"/>
        <v>0</v>
      </c>
    </row>
    <row r="61117" spans="4:4" hidden="1" x14ac:dyDescent="0.35">
      <c r="D61117" s="157">
        <f t="shared" si="965"/>
        <v>0</v>
      </c>
    </row>
    <row r="61118" spans="4:4" hidden="1" x14ac:dyDescent="0.35">
      <c r="D61118" s="157">
        <f t="shared" si="965"/>
        <v>0</v>
      </c>
    </row>
    <row r="61119" spans="4:4" hidden="1" x14ac:dyDescent="0.35">
      <c r="D61119" s="157">
        <f t="shared" si="965"/>
        <v>0</v>
      </c>
    </row>
    <row r="61120" spans="4:4" hidden="1" x14ac:dyDescent="0.35">
      <c r="D61120" s="157">
        <f t="shared" si="965"/>
        <v>0</v>
      </c>
    </row>
    <row r="61121" spans="4:4" hidden="1" x14ac:dyDescent="0.35">
      <c r="D61121" s="157">
        <f t="shared" si="965"/>
        <v>0</v>
      </c>
    </row>
    <row r="61122" spans="4:4" hidden="1" x14ac:dyDescent="0.35">
      <c r="D61122" s="157">
        <f t="shared" si="965"/>
        <v>0</v>
      </c>
    </row>
    <row r="61123" spans="4:4" hidden="1" x14ac:dyDescent="0.35">
      <c r="D61123" s="157">
        <f t="shared" si="965"/>
        <v>0</v>
      </c>
    </row>
    <row r="61124" spans="4:4" hidden="1" x14ac:dyDescent="0.35">
      <c r="D61124" s="157">
        <f t="shared" ref="D61124:D61187" si="966">SUBTOTAL(109,D61091:D61123)</f>
        <v>0</v>
      </c>
    </row>
    <row r="61125" spans="4:4" hidden="1" x14ac:dyDescent="0.35">
      <c r="D61125" s="157">
        <f t="shared" si="966"/>
        <v>0</v>
      </c>
    </row>
    <row r="61126" spans="4:4" hidden="1" x14ac:dyDescent="0.35">
      <c r="D61126" s="157">
        <f t="shared" si="966"/>
        <v>0</v>
      </c>
    </row>
    <row r="61127" spans="4:4" hidden="1" x14ac:dyDescent="0.35">
      <c r="D61127" s="157">
        <f t="shared" si="966"/>
        <v>0</v>
      </c>
    </row>
    <row r="61128" spans="4:4" hidden="1" x14ac:dyDescent="0.35">
      <c r="D61128" s="157">
        <f t="shared" si="966"/>
        <v>0</v>
      </c>
    </row>
    <row r="61129" spans="4:4" hidden="1" x14ac:dyDescent="0.35">
      <c r="D61129" s="157">
        <f t="shared" si="966"/>
        <v>0</v>
      </c>
    </row>
    <row r="61130" spans="4:4" hidden="1" x14ac:dyDescent="0.35">
      <c r="D61130" s="157">
        <f t="shared" si="966"/>
        <v>0</v>
      </c>
    </row>
    <row r="61131" spans="4:4" hidden="1" x14ac:dyDescent="0.35">
      <c r="D61131" s="157">
        <f t="shared" si="966"/>
        <v>0</v>
      </c>
    </row>
    <row r="61132" spans="4:4" hidden="1" x14ac:dyDescent="0.35">
      <c r="D61132" s="157">
        <f t="shared" si="966"/>
        <v>0</v>
      </c>
    </row>
    <row r="61133" spans="4:4" hidden="1" x14ac:dyDescent="0.35">
      <c r="D61133" s="157">
        <f t="shared" si="966"/>
        <v>0</v>
      </c>
    </row>
    <row r="61134" spans="4:4" hidden="1" x14ac:dyDescent="0.35">
      <c r="D61134" s="157">
        <f t="shared" si="966"/>
        <v>0</v>
      </c>
    </row>
    <row r="61135" spans="4:4" hidden="1" x14ac:dyDescent="0.35">
      <c r="D61135" s="157">
        <f t="shared" si="966"/>
        <v>0</v>
      </c>
    </row>
    <row r="61136" spans="4:4" hidden="1" x14ac:dyDescent="0.35">
      <c r="D61136" s="157">
        <f t="shared" si="966"/>
        <v>0</v>
      </c>
    </row>
    <row r="61137" spans="4:4" hidden="1" x14ac:dyDescent="0.35">
      <c r="D61137" s="157">
        <f t="shared" si="966"/>
        <v>0</v>
      </c>
    </row>
    <row r="61138" spans="4:4" hidden="1" x14ac:dyDescent="0.35">
      <c r="D61138" s="157">
        <f t="shared" si="966"/>
        <v>0</v>
      </c>
    </row>
    <row r="61139" spans="4:4" hidden="1" x14ac:dyDescent="0.35">
      <c r="D61139" s="157">
        <f t="shared" si="966"/>
        <v>0</v>
      </c>
    </row>
    <row r="61140" spans="4:4" hidden="1" x14ac:dyDescent="0.35">
      <c r="D61140" s="157">
        <f t="shared" si="966"/>
        <v>0</v>
      </c>
    </row>
    <row r="61141" spans="4:4" hidden="1" x14ac:dyDescent="0.35">
      <c r="D61141" s="157">
        <f t="shared" si="966"/>
        <v>0</v>
      </c>
    </row>
    <row r="61142" spans="4:4" hidden="1" x14ac:dyDescent="0.35">
      <c r="D61142" s="157">
        <f t="shared" si="966"/>
        <v>0</v>
      </c>
    </row>
    <row r="61143" spans="4:4" hidden="1" x14ac:dyDescent="0.35">
      <c r="D61143" s="157">
        <f t="shared" si="966"/>
        <v>0</v>
      </c>
    </row>
    <row r="61144" spans="4:4" hidden="1" x14ac:dyDescent="0.35">
      <c r="D61144" s="157">
        <f t="shared" si="966"/>
        <v>0</v>
      </c>
    </row>
    <row r="61145" spans="4:4" hidden="1" x14ac:dyDescent="0.35">
      <c r="D61145" s="157">
        <f t="shared" si="966"/>
        <v>0</v>
      </c>
    </row>
    <row r="61146" spans="4:4" hidden="1" x14ac:dyDescent="0.35">
      <c r="D61146" s="157">
        <f t="shared" si="966"/>
        <v>0</v>
      </c>
    </row>
    <row r="61147" spans="4:4" hidden="1" x14ac:dyDescent="0.35">
      <c r="D61147" s="157">
        <f t="shared" si="966"/>
        <v>0</v>
      </c>
    </row>
    <row r="61148" spans="4:4" hidden="1" x14ac:dyDescent="0.35">
      <c r="D61148" s="157">
        <f t="shared" si="966"/>
        <v>0</v>
      </c>
    </row>
    <row r="61149" spans="4:4" hidden="1" x14ac:dyDescent="0.35">
      <c r="D61149" s="157">
        <f t="shared" si="966"/>
        <v>0</v>
      </c>
    </row>
    <row r="61150" spans="4:4" hidden="1" x14ac:dyDescent="0.35">
      <c r="D61150" s="157">
        <f t="shared" si="966"/>
        <v>0</v>
      </c>
    </row>
    <row r="61151" spans="4:4" hidden="1" x14ac:dyDescent="0.35">
      <c r="D61151" s="157">
        <f t="shared" si="966"/>
        <v>0</v>
      </c>
    </row>
    <row r="61152" spans="4:4" hidden="1" x14ac:dyDescent="0.35">
      <c r="D61152" s="157">
        <f t="shared" si="966"/>
        <v>0</v>
      </c>
    </row>
    <row r="61153" spans="4:4" hidden="1" x14ac:dyDescent="0.35">
      <c r="D61153" s="157">
        <f t="shared" si="966"/>
        <v>0</v>
      </c>
    </row>
    <row r="61154" spans="4:4" hidden="1" x14ac:dyDescent="0.35">
      <c r="D61154" s="157">
        <f t="shared" si="966"/>
        <v>0</v>
      </c>
    </row>
    <row r="61155" spans="4:4" hidden="1" x14ac:dyDescent="0.35">
      <c r="D61155" s="157">
        <f t="shared" si="966"/>
        <v>0</v>
      </c>
    </row>
    <row r="61156" spans="4:4" hidden="1" x14ac:dyDescent="0.35">
      <c r="D61156" s="157">
        <f t="shared" si="966"/>
        <v>0</v>
      </c>
    </row>
    <row r="61157" spans="4:4" hidden="1" x14ac:dyDescent="0.35">
      <c r="D61157" s="157">
        <f t="shared" si="966"/>
        <v>0</v>
      </c>
    </row>
    <row r="61158" spans="4:4" hidden="1" x14ac:dyDescent="0.35">
      <c r="D61158" s="157">
        <f t="shared" si="966"/>
        <v>0</v>
      </c>
    </row>
    <row r="61159" spans="4:4" hidden="1" x14ac:dyDescent="0.35">
      <c r="D61159" s="157">
        <f t="shared" si="966"/>
        <v>0</v>
      </c>
    </row>
    <row r="61160" spans="4:4" hidden="1" x14ac:dyDescent="0.35">
      <c r="D61160" s="157">
        <f t="shared" si="966"/>
        <v>0</v>
      </c>
    </row>
    <row r="61161" spans="4:4" hidden="1" x14ac:dyDescent="0.35">
      <c r="D61161" s="157">
        <f t="shared" si="966"/>
        <v>0</v>
      </c>
    </row>
    <row r="61162" spans="4:4" hidden="1" x14ac:dyDescent="0.35">
      <c r="D61162" s="157">
        <f t="shared" si="966"/>
        <v>0</v>
      </c>
    </row>
    <row r="61163" spans="4:4" hidden="1" x14ac:dyDescent="0.35">
      <c r="D61163" s="157">
        <f t="shared" si="966"/>
        <v>0</v>
      </c>
    </row>
    <row r="61164" spans="4:4" hidden="1" x14ac:dyDescent="0.35">
      <c r="D61164" s="157">
        <f t="shared" si="966"/>
        <v>0</v>
      </c>
    </row>
    <row r="61165" spans="4:4" hidden="1" x14ac:dyDescent="0.35">
      <c r="D61165" s="157">
        <f t="shared" si="966"/>
        <v>0</v>
      </c>
    </row>
    <row r="61166" spans="4:4" hidden="1" x14ac:dyDescent="0.35">
      <c r="D61166" s="157">
        <f t="shared" si="966"/>
        <v>0</v>
      </c>
    </row>
    <row r="61167" spans="4:4" hidden="1" x14ac:dyDescent="0.35">
      <c r="D61167" s="157">
        <f t="shared" si="966"/>
        <v>0</v>
      </c>
    </row>
    <row r="61168" spans="4:4" hidden="1" x14ac:dyDescent="0.35">
      <c r="D61168" s="157">
        <f t="shared" si="966"/>
        <v>0</v>
      </c>
    </row>
    <row r="61169" spans="4:4" hidden="1" x14ac:dyDescent="0.35">
      <c r="D61169" s="157">
        <f t="shared" si="966"/>
        <v>0</v>
      </c>
    </row>
    <row r="61170" spans="4:4" hidden="1" x14ac:dyDescent="0.35">
      <c r="D61170" s="157">
        <f t="shared" si="966"/>
        <v>0</v>
      </c>
    </row>
    <row r="61171" spans="4:4" hidden="1" x14ac:dyDescent="0.35">
      <c r="D61171" s="157">
        <f t="shared" si="966"/>
        <v>0</v>
      </c>
    </row>
    <row r="61172" spans="4:4" hidden="1" x14ac:dyDescent="0.35">
      <c r="D61172" s="157">
        <f t="shared" si="966"/>
        <v>0</v>
      </c>
    </row>
    <row r="61173" spans="4:4" hidden="1" x14ac:dyDescent="0.35">
      <c r="D61173" s="157">
        <f t="shared" si="966"/>
        <v>0</v>
      </c>
    </row>
    <row r="61174" spans="4:4" hidden="1" x14ac:dyDescent="0.35">
      <c r="D61174" s="157">
        <f t="shared" si="966"/>
        <v>0</v>
      </c>
    </row>
    <row r="61175" spans="4:4" hidden="1" x14ac:dyDescent="0.35">
      <c r="D61175" s="157">
        <f t="shared" si="966"/>
        <v>0</v>
      </c>
    </row>
    <row r="61176" spans="4:4" hidden="1" x14ac:dyDescent="0.35">
      <c r="D61176" s="157">
        <f t="shared" si="966"/>
        <v>0</v>
      </c>
    </row>
    <row r="61177" spans="4:4" hidden="1" x14ac:dyDescent="0.35">
      <c r="D61177" s="157">
        <f t="shared" si="966"/>
        <v>0</v>
      </c>
    </row>
    <row r="61178" spans="4:4" hidden="1" x14ac:dyDescent="0.35">
      <c r="D61178" s="157">
        <f t="shared" si="966"/>
        <v>0</v>
      </c>
    </row>
    <row r="61179" spans="4:4" hidden="1" x14ac:dyDescent="0.35">
      <c r="D61179" s="157">
        <f t="shared" si="966"/>
        <v>0</v>
      </c>
    </row>
    <row r="61180" spans="4:4" hidden="1" x14ac:dyDescent="0.35">
      <c r="D61180" s="157">
        <f t="shared" si="966"/>
        <v>0</v>
      </c>
    </row>
    <row r="61181" spans="4:4" hidden="1" x14ac:dyDescent="0.35">
      <c r="D61181" s="157">
        <f t="shared" si="966"/>
        <v>0</v>
      </c>
    </row>
    <row r="61182" spans="4:4" hidden="1" x14ac:dyDescent="0.35">
      <c r="D61182" s="157">
        <f t="shared" si="966"/>
        <v>0</v>
      </c>
    </row>
    <row r="61183" spans="4:4" hidden="1" x14ac:dyDescent="0.35">
      <c r="D61183" s="157">
        <f t="shared" si="966"/>
        <v>0</v>
      </c>
    </row>
    <row r="61184" spans="4:4" hidden="1" x14ac:dyDescent="0.35">
      <c r="D61184" s="157">
        <f t="shared" si="966"/>
        <v>0</v>
      </c>
    </row>
    <row r="61185" spans="4:4" hidden="1" x14ac:dyDescent="0.35">
      <c r="D61185" s="157">
        <f t="shared" si="966"/>
        <v>0</v>
      </c>
    </row>
    <row r="61186" spans="4:4" hidden="1" x14ac:dyDescent="0.35">
      <c r="D61186" s="157">
        <f t="shared" si="966"/>
        <v>0</v>
      </c>
    </row>
    <row r="61187" spans="4:4" hidden="1" x14ac:dyDescent="0.35">
      <c r="D61187" s="157">
        <f t="shared" si="966"/>
        <v>0</v>
      </c>
    </row>
    <row r="61188" spans="4:4" hidden="1" x14ac:dyDescent="0.35">
      <c r="D61188" s="157">
        <f t="shared" ref="D61188:D61251" si="967">SUBTOTAL(109,D61155:D61187)</f>
        <v>0</v>
      </c>
    </row>
    <row r="61189" spans="4:4" hidden="1" x14ac:dyDescent="0.35">
      <c r="D61189" s="157">
        <f t="shared" si="967"/>
        <v>0</v>
      </c>
    </row>
    <row r="61190" spans="4:4" hidden="1" x14ac:dyDescent="0.35">
      <c r="D61190" s="157">
        <f t="shared" si="967"/>
        <v>0</v>
      </c>
    </row>
    <row r="61191" spans="4:4" hidden="1" x14ac:dyDescent="0.35">
      <c r="D61191" s="157">
        <f t="shared" si="967"/>
        <v>0</v>
      </c>
    </row>
    <row r="61192" spans="4:4" hidden="1" x14ac:dyDescent="0.35">
      <c r="D61192" s="157">
        <f t="shared" si="967"/>
        <v>0</v>
      </c>
    </row>
    <row r="61193" spans="4:4" hidden="1" x14ac:dyDescent="0.35">
      <c r="D61193" s="157">
        <f t="shared" si="967"/>
        <v>0</v>
      </c>
    </row>
    <row r="61194" spans="4:4" hidden="1" x14ac:dyDescent="0.35">
      <c r="D61194" s="157">
        <f t="shared" si="967"/>
        <v>0</v>
      </c>
    </row>
    <row r="61195" spans="4:4" hidden="1" x14ac:dyDescent="0.35">
      <c r="D61195" s="157">
        <f t="shared" si="967"/>
        <v>0</v>
      </c>
    </row>
    <row r="61196" spans="4:4" hidden="1" x14ac:dyDescent="0.35">
      <c r="D61196" s="157">
        <f t="shared" si="967"/>
        <v>0</v>
      </c>
    </row>
    <row r="61197" spans="4:4" hidden="1" x14ac:dyDescent="0.35">
      <c r="D61197" s="157">
        <f t="shared" si="967"/>
        <v>0</v>
      </c>
    </row>
    <row r="61198" spans="4:4" hidden="1" x14ac:dyDescent="0.35">
      <c r="D61198" s="157">
        <f t="shared" si="967"/>
        <v>0</v>
      </c>
    </row>
    <row r="61199" spans="4:4" hidden="1" x14ac:dyDescent="0.35">
      <c r="D61199" s="157">
        <f t="shared" si="967"/>
        <v>0</v>
      </c>
    </row>
    <row r="61200" spans="4:4" hidden="1" x14ac:dyDescent="0.35">
      <c r="D61200" s="157">
        <f t="shared" si="967"/>
        <v>0</v>
      </c>
    </row>
    <row r="61201" spans="4:4" hidden="1" x14ac:dyDescent="0.35">
      <c r="D61201" s="157">
        <f t="shared" si="967"/>
        <v>0</v>
      </c>
    </row>
    <row r="61202" spans="4:4" hidden="1" x14ac:dyDescent="0.35">
      <c r="D61202" s="157">
        <f t="shared" si="967"/>
        <v>0</v>
      </c>
    </row>
    <row r="61203" spans="4:4" hidden="1" x14ac:dyDescent="0.35">
      <c r="D61203" s="157">
        <f t="shared" si="967"/>
        <v>0</v>
      </c>
    </row>
    <row r="61204" spans="4:4" hidden="1" x14ac:dyDescent="0.35">
      <c r="D61204" s="157">
        <f t="shared" si="967"/>
        <v>0</v>
      </c>
    </row>
    <row r="61205" spans="4:4" hidden="1" x14ac:dyDescent="0.35">
      <c r="D61205" s="157">
        <f t="shared" si="967"/>
        <v>0</v>
      </c>
    </row>
    <row r="61206" spans="4:4" hidden="1" x14ac:dyDescent="0.35">
      <c r="D61206" s="157">
        <f t="shared" si="967"/>
        <v>0</v>
      </c>
    </row>
    <row r="61207" spans="4:4" hidden="1" x14ac:dyDescent="0.35">
      <c r="D61207" s="157">
        <f t="shared" si="967"/>
        <v>0</v>
      </c>
    </row>
    <row r="61208" spans="4:4" hidden="1" x14ac:dyDescent="0.35">
      <c r="D61208" s="157">
        <f t="shared" si="967"/>
        <v>0</v>
      </c>
    </row>
    <row r="61209" spans="4:4" hidden="1" x14ac:dyDescent="0.35">
      <c r="D61209" s="157">
        <f t="shared" si="967"/>
        <v>0</v>
      </c>
    </row>
    <row r="61210" spans="4:4" hidden="1" x14ac:dyDescent="0.35">
      <c r="D61210" s="157">
        <f t="shared" si="967"/>
        <v>0</v>
      </c>
    </row>
    <row r="61211" spans="4:4" hidden="1" x14ac:dyDescent="0.35">
      <c r="D61211" s="157">
        <f t="shared" si="967"/>
        <v>0</v>
      </c>
    </row>
    <row r="61212" spans="4:4" hidden="1" x14ac:dyDescent="0.35">
      <c r="D61212" s="157">
        <f t="shared" si="967"/>
        <v>0</v>
      </c>
    </row>
    <row r="61213" spans="4:4" hidden="1" x14ac:dyDescent="0.35">
      <c r="D61213" s="157">
        <f t="shared" si="967"/>
        <v>0</v>
      </c>
    </row>
    <row r="61214" spans="4:4" hidden="1" x14ac:dyDescent="0.35">
      <c r="D61214" s="157">
        <f t="shared" si="967"/>
        <v>0</v>
      </c>
    </row>
    <row r="61215" spans="4:4" hidden="1" x14ac:dyDescent="0.35">
      <c r="D61215" s="157">
        <f t="shared" si="967"/>
        <v>0</v>
      </c>
    </row>
    <row r="61216" spans="4:4" hidden="1" x14ac:dyDescent="0.35">
      <c r="D61216" s="157">
        <f t="shared" si="967"/>
        <v>0</v>
      </c>
    </row>
    <row r="61217" spans="4:4" hidden="1" x14ac:dyDescent="0.35">
      <c r="D61217" s="157">
        <f t="shared" si="967"/>
        <v>0</v>
      </c>
    </row>
    <row r="61218" spans="4:4" hidden="1" x14ac:dyDescent="0.35">
      <c r="D61218" s="157">
        <f t="shared" si="967"/>
        <v>0</v>
      </c>
    </row>
    <row r="61219" spans="4:4" hidden="1" x14ac:dyDescent="0.35">
      <c r="D61219" s="157">
        <f t="shared" si="967"/>
        <v>0</v>
      </c>
    </row>
    <row r="61220" spans="4:4" hidden="1" x14ac:dyDescent="0.35">
      <c r="D61220" s="157">
        <f t="shared" si="967"/>
        <v>0</v>
      </c>
    </row>
    <row r="61221" spans="4:4" hidden="1" x14ac:dyDescent="0.35">
      <c r="D61221" s="157">
        <f t="shared" si="967"/>
        <v>0</v>
      </c>
    </row>
    <row r="61222" spans="4:4" hidden="1" x14ac:dyDescent="0.35">
      <c r="D61222" s="157">
        <f t="shared" si="967"/>
        <v>0</v>
      </c>
    </row>
    <row r="61223" spans="4:4" hidden="1" x14ac:dyDescent="0.35">
      <c r="D61223" s="157">
        <f t="shared" si="967"/>
        <v>0</v>
      </c>
    </row>
    <row r="61224" spans="4:4" hidden="1" x14ac:dyDescent="0.35">
      <c r="D61224" s="157">
        <f t="shared" si="967"/>
        <v>0</v>
      </c>
    </row>
    <row r="61225" spans="4:4" hidden="1" x14ac:dyDescent="0.35">
      <c r="D61225" s="157">
        <f t="shared" si="967"/>
        <v>0</v>
      </c>
    </row>
    <row r="61226" spans="4:4" hidden="1" x14ac:dyDescent="0.35">
      <c r="D61226" s="157">
        <f t="shared" si="967"/>
        <v>0</v>
      </c>
    </row>
    <row r="61227" spans="4:4" hidden="1" x14ac:dyDescent="0.35">
      <c r="D61227" s="157">
        <f t="shared" si="967"/>
        <v>0</v>
      </c>
    </row>
    <row r="61228" spans="4:4" hidden="1" x14ac:dyDescent="0.35">
      <c r="D61228" s="157">
        <f t="shared" si="967"/>
        <v>0</v>
      </c>
    </row>
    <row r="61229" spans="4:4" hidden="1" x14ac:dyDescent="0.35">
      <c r="D61229" s="157">
        <f t="shared" si="967"/>
        <v>0</v>
      </c>
    </row>
    <row r="61230" spans="4:4" hidden="1" x14ac:dyDescent="0.35">
      <c r="D61230" s="157">
        <f t="shared" si="967"/>
        <v>0</v>
      </c>
    </row>
    <row r="61231" spans="4:4" hidden="1" x14ac:dyDescent="0.35">
      <c r="D61231" s="157">
        <f t="shared" si="967"/>
        <v>0</v>
      </c>
    </row>
    <row r="61232" spans="4:4" hidden="1" x14ac:dyDescent="0.35">
      <c r="D61232" s="157">
        <f t="shared" si="967"/>
        <v>0</v>
      </c>
    </row>
    <row r="61233" spans="4:4" hidden="1" x14ac:dyDescent="0.35">
      <c r="D61233" s="157">
        <f t="shared" si="967"/>
        <v>0</v>
      </c>
    </row>
    <row r="61234" spans="4:4" hidden="1" x14ac:dyDescent="0.35">
      <c r="D61234" s="157">
        <f t="shared" si="967"/>
        <v>0</v>
      </c>
    </row>
    <row r="61235" spans="4:4" hidden="1" x14ac:dyDescent="0.35">
      <c r="D61235" s="157">
        <f t="shared" si="967"/>
        <v>0</v>
      </c>
    </row>
    <row r="61236" spans="4:4" hidden="1" x14ac:dyDescent="0.35">
      <c r="D61236" s="157">
        <f t="shared" si="967"/>
        <v>0</v>
      </c>
    </row>
    <row r="61237" spans="4:4" hidden="1" x14ac:dyDescent="0.35">
      <c r="D61237" s="157">
        <f t="shared" si="967"/>
        <v>0</v>
      </c>
    </row>
    <row r="61238" spans="4:4" hidden="1" x14ac:dyDescent="0.35">
      <c r="D61238" s="157">
        <f t="shared" si="967"/>
        <v>0</v>
      </c>
    </row>
    <row r="61239" spans="4:4" hidden="1" x14ac:dyDescent="0.35">
      <c r="D61239" s="157">
        <f t="shared" si="967"/>
        <v>0</v>
      </c>
    </row>
    <row r="61240" spans="4:4" hidden="1" x14ac:dyDescent="0.35">
      <c r="D61240" s="157">
        <f t="shared" si="967"/>
        <v>0</v>
      </c>
    </row>
    <row r="61241" spans="4:4" hidden="1" x14ac:dyDescent="0.35">
      <c r="D61241" s="157">
        <f t="shared" si="967"/>
        <v>0</v>
      </c>
    </row>
    <row r="61242" spans="4:4" hidden="1" x14ac:dyDescent="0.35">
      <c r="D61242" s="157">
        <f t="shared" si="967"/>
        <v>0</v>
      </c>
    </row>
    <row r="61243" spans="4:4" hidden="1" x14ac:dyDescent="0.35">
      <c r="D61243" s="157">
        <f t="shared" si="967"/>
        <v>0</v>
      </c>
    </row>
    <row r="61244" spans="4:4" hidden="1" x14ac:dyDescent="0.35">
      <c r="D61244" s="157">
        <f t="shared" si="967"/>
        <v>0</v>
      </c>
    </row>
    <row r="61245" spans="4:4" hidden="1" x14ac:dyDescent="0.35">
      <c r="D61245" s="157">
        <f t="shared" si="967"/>
        <v>0</v>
      </c>
    </row>
    <row r="61246" spans="4:4" hidden="1" x14ac:dyDescent="0.35">
      <c r="D61246" s="157">
        <f t="shared" si="967"/>
        <v>0</v>
      </c>
    </row>
    <row r="61247" spans="4:4" hidden="1" x14ac:dyDescent="0.35">
      <c r="D61247" s="157">
        <f t="shared" si="967"/>
        <v>0</v>
      </c>
    </row>
    <row r="61248" spans="4:4" hidden="1" x14ac:dyDescent="0.35">
      <c r="D61248" s="157">
        <f t="shared" si="967"/>
        <v>0</v>
      </c>
    </row>
    <row r="61249" spans="4:4" hidden="1" x14ac:dyDescent="0.35">
      <c r="D61249" s="157">
        <f t="shared" si="967"/>
        <v>0</v>
      </c>
    </row>
    <row r="61250" spans="4:4" hidden="1" x14ac:dyDescent="0.35">
      <c r="D61250" s="157">
        <f t="shared" si="967"/>
        <v>0</v>
      </c>
    </row>
    <row r="61251" spans="4:4" hidden="1" x14ac:dyDescent="0.35">
      <c r="D61251" s="157">
        <f t="shared" si="967"/>
        <v>0</v>
      </c>
    </row>
    <row r="61252" spans="4:4" hidden="1" x14ac:dyDescent="0.35">
      <c r="D61252" s="157">
        <f t="shared" ref="D61252:D61315" si="968">SUBTOTAL(109,D61219:D61251)</f>
        <v>0</v>
      </c>
    </row>
    <row r="61253" spans="4:4" hidden="1" x14ac:dyDescent="0.35">
      <c r="D61253" s="157">
        <f t="shared" si="968"/>
        <v>0</v>
      </c>
    </row>
    <row r="61254" spans="4:4" hidden="1" x14ac:dyDescent="0.35">
      <c r="D61254" s="157">
        <f t="shared" si="968"/>
        <v>0</v>
      </c>
    </row>
    <row r="61255" spans="4:4" hidden="1" x14ac:dyDescent="0.35">
      <c r="D61255" s="157">
        <f t="shared" si="968"/>
        <v>0</v>
      </c>
    </row>
    <row r="61256" spans="4:4" hidden="1" x14ac:dyDescent="0.35">
      <c r="D61256" s="157">
        <f t="shared" si="968"/>
        <v>0</v>
      </c>
    </row>
    <row r="61257" spans="4:4" hidden="1" x14ac:dyDescent="0.35">
      <c r="D61257" s="157">
        <f t="shared" si="968"/>
        <v>0</v>
      </c>
    </row>
    <row r="61258" spans="4:4" hidden="1" x14ac:dyDescent="0.35">
      <c r="D61258" s="157">
        <f t="shared" si="968"/>
        <v>0</v>
      </c>
    </row>
    <row r="61259" spans="4:4" hidden="1" x14ac:dyDescent="0.35">
      <c r="D61259" s="157">
        <f t="shared" si="968"/>
        <v>0</v>
      </c>
    </row>
    <row r="61260" spans="4:4" hidden="1" x14ac:dyDescent="0.35">
      <c r="D61260" s="157">
        <f t="shared" si="968"/>
        <v>0</v>
      </c>
    </row>
    <row r="61261" spans="4:4" hidden="1" x14ac:dyDescent="0.35">
      <c r="D61261" s="157">
        <f t="shared" si="968"/>
        <v>0</v>
      </c>
    </row>
    <row r="61262" spans="4:4" hidden="1" x14ac:dyDescent="0.35">
      <c r="D61262" s="157">
        <f t="shared" si="968"/>
        <v>0</v>
      </c>
    </row>
    <row r="61263" spans="4:4" hidden="1" x14ac:dyDescent="0.35">
      <c r="D61263" s="157">
        <f t="shared" si="968"/>
        <v>0</v>
      </c>
    </row>
    <row r="61264" spans="4:4" hidden="1" x14ac:dyDescent="0.35">
      <c r="D61264" s="157">
        <f t="shared" si="968"/>
        <v>0</v>
      </c>
    </row>
    <row r="61265" spans="4:4" hidden="1" x14ac:dyDescent="0.35">
      <c r="D61265" s="157">
        <f t="shared" si="968"/>
        <v>0</v>
      </c>
    </row>
    <row r="61266" spans="4:4" hidden="1" x14ac:dyDescent="0.35">
      <c r="D61266" s="157">
        <f t="shared" si="968"/>
        <v>0</v>
      </c>
    </row>
    <row r="61267" spans="4:4" hidden="1" x14ac:dyDescent="0.35">
      <c r="D61267" s="157">
        <f t="shared" si="968"/>
        <v>0</v>
      </c>
    </row>
    <row r="61268" spans="4:4" hidden="1" x14ac:dyDescent="0.35">
      <c r="D61268" s="157">
        <f t="shared" si="968"/>
        <v>0</v>
      </c>
    </row>
    <row r="61269" spans="4:4" hidden="1" x14ac:dyDescent="0.35">
      <c r="D61269" s="157">
        <f t="shared" si="968"/>
        <v>0</v>
      </c>
    </row>
    <row r="61270" spans="4:4" hidden="1" x14ac:dyDescent="0.35">
      <c r="D61270" s="157">
        <f t="shared" si="968"/>
        <v>0</v>
      </c>
    </row>
    <row r="61271" spans="4:4" hidden="1" x14ac:dyDescent="0.35">
      <c r="D61271" s="157">
        <f t="shared" si="968"/>
        <v>0</v>
      </c>
    </row>
    <row r="61272" spans="4:4" hidden="1" x14ac:dyDescent="0.35">
      <c r="D61272" s="157">
        <f t="shared" si="968"/>
        <v>0</v>
      </c>
    </row>
    <row r="61273" spans="4:4" hidden="1" x14ac:dyDescent="0.35">
      <c r="D61273" s="157">
        <f t="shared" si="968"/>
        <v>0</v>
      </c>
    </row>
    <row r="61274" spans="4:4" hidden="1" x14ac:dyDescent="0.35">
      <c r="D61274" s="157">
        <f t="shared" si="968"/>
        <v>0</v>
      </c>
    </row>
    <row r="61275" spans="4:4" hidden="1" x14ac:dyDescent="0.35">
      <c r="D61275" s="157">
        <f t="shared" si="968"/>
        <v>0</v>
      </c>
    </row>
    <row r="61276" spans="4:4" hidden="1" x14ac:dyDescent="0.35">
      <c r="D61276" s="157">
        <f t="shared" si="968"/>
        <v>0</v>
      </c>
    </row>
    <row r="61277" spans="4:4" hidden="1" x14ac:dyDescent="0.35">
      <c r="D61277" s="157">
        <f t="shared" si="968"/>
        <v>0</v>
      </c>
    </row>
    <row r="61278" spans="4:4" hidden="1" x14ac:dyDescent="0.35">
      <c r="D61278" s="157">
        <f t="shared" si="968"/>
        <v>0</v>
      </c>
    </row>
    <row r="61279" spans="4:4" hidden="1" x14ac:dyDescent="0.35">
      <c r="D61279" s="157">
        <f t="shared" si="968"/>
        <v>0</v>
      </c>
    </row>
    <row r="61280" spans="4:4" hidden="1" x14ac:dyDescent="0.35">
      <c r="D61280" s="157">
        <f t="shared" si="968"/>
        <v>0</v>
      </c>
    </row>
    <row r="61281" spans="4:4" hidden="1" x14ac:dyDescent="0.35">
      <c r="D61281" s="157">
        <f t="shared" si="968"/>
        <v>0</v>
      </c>
    </row>
    <row r="61282" spans="4:4" hidden="1" x14ac:dyDescent="0.35">
      <c r="D61282" s="157">
        <f t="shared" si="968"/>
        <v>0</v>
      </c>
    </row>
    <row r="61283" spans="4:4" hidden="1" x14ac:dyDescent="0.35">
      <c r="D61283" s="157">
        <f t="shared" si="968"/>
        <v>0</v>
      </c>
    </row>
    <row r="61284" spans="4:4" hidden="1" x14ac:dyDescent="0.35">
      <c r="D61284" s="157">
        <f t="shared" si="968"/>
        <v>0</v>
      </c>
    </row>
    <row r="61285" spans="4:4" hidden="1" x14ac:dyDescent="0.35">
      <c r="D61285" s="157">
        <f t="shared" si="968"/>
        <v>0</v>
      </c>
    </row>
    <row r="61286" spans="4:4" hidden="1" x14ac:dyDescent="0.35">
      <c r="D61286" s="157">
        <f t="shared" si="968"/>
        <v>0</v>
      </c>
    </row>
    <row r="61287" spans="4:4" hidden="1" x14ac:dyDescent="0.35">
      <c r="D61287" s="157">
        <f t="shared" si="968"/>
        <v>0</v>
      </c>
    </row>
    <row r="61288" spans="4:4" hidden="1" x14ac:dyDescent="0.35">
      <c r="D61288" s="157">
        <f t="shared" si="968"/>
        <v>0</v>
      </c>
    </row>
    <row r="61289" spans="4:4" hidden="1" x14ac:dyDescent="0.35">
      <c r="D61289" s="157">
        <f t="shared" si="968"/>
        <v>0</v>
      </c>
    </row>
    <row r="61290" spans="4:4" hidden="1" x14ac:dyDescent="0.35">
      <c r="D61290" s="157">
        <f t="shared" si="968"/>
        <v>0</v>
      </c>
    </row>
    <row r="61291" spans="4:4" hidden="1" x14ac:dyDescent="0.35">
      <c r="D61291" s="157">
        <f t="shared" si="968"/>
        <v>0</v>
      </c>
    </row>
    <row r="61292" spans="4:4" hidden="1" x14ac:dyDescent="0.35">
      <c r="D61292" s="157">
        <f t="shared" si="968"/>
        <v>0</v>
      </c>
    </row>
    <row r="61293" spans="4:4" hidden="1" x14ac:dyDescent="0.35">
      <c r="D61293" s="157">
        <f t="shared" si="968"/>
        <v>0</v>
      </c>
    </row>
    <row r="61294" spans="4:4" hidden="1" x14ac:dyDescent="0.35">
      <c r="D61294" s="157">
        <f t="shared" si="968"/>
        <v>0</v>
      </c>
    </row>
    <row r="61295" spans="4:4" hidden="1" x14ac:dyDescent="0.35">
      <c r="D61295" s="157">
        <f t="shared" si="968"/>
        <v>0</v>
      </c>
    </row>
    <row r="61296" spans="4:4" hidden="1" x14ac:dyDescent="0.35">
      <c r="D61296" s="157">
        <f t="shared" si="968"/>
        <v>0</v>
      </c>
    </row>
    <row r="61297" spans="4:4" hidden="1" x14ac:dyDescent="0.35">
      <c r="D61297" s="157">
        <f t="shared" si="968"/>
        <v>0</v>
      </c>
    </row>
    <row r="61298" spans="4:4" hidden="1" x14ac:dyDescent="0.35">
      <c r="D61298" s="157">
        <f t="shared" si="968"/>
        <v>0</v>
      </c>
    </row>
    <row r="61299" spans="4:4" hidden="1" x14ac:dyDescent="0.35">
      <c r="D61299" s="157">
        <f t="shared" si="968"/>
        <v>0</v>
      </c>
    </row>
    <row r="61300" spans="4:4" hidden="1" x14ac:dyDescent="0.35">
      <c r="D61300" s="157">
        <f t="shared" si="968"/>
        <v>0</v>
      </c>
    </row>
    <row r="61301" spans="4:4" hidden="1" x14ac:dyDescent="0.35">
      <c r="D61301" s="157">
        <f t="shared" si="968"/>
        <v>0</v>
      </c>
    </row>
    <row r="61302" spans="4:4" hidden="1" x14ac:dyDescent="0.35">
      <c r="D61302" s="157">
        <f t="shared" si="968"/>
        <v>0</v>
      </c>
    </row>
    <row r="61303" spans="4:4" hidden="1" x14ac:dyDescent="0.35">
      <c r="D61303" s="157">
        <f t="shared" si="968"/>
        <v>0</v>
      </c>
    </row>
    <row r="61304" spans="4:4" hidden="1" x14ac:dyDescent="0.35">
      <c r="D61304" s="157">
        <f t="shared" si="968"/>
        <v>0</v>
      </c>
    </row>
    <row r="61305" spans="4:4" hidden="1" x14ac:dyDescent="0.35">
      <c r="D61305" s="157">
        <f t="shared" si="968"/>
        <v>0</v>
      </c>
    </row>
    <row r="61306" spans="4:4" hidden="1" x14ac:dyDescent="0.35">
      <c r="D61306" s="157">
        <f t="shared" si="968"/>
        <v>0</v>
      </c>
    </row>
    <row r="61307" spans="4:4" hidden="1" x14ac:dyDescent="0.35">
      <c r="D61307" s="157">
        <f t="shared" si="968"/>
        <v>0</v>
      </c>
    </row>
    <row r="61308" spans="4:4" hidden="1" x14ac:dyDescent="0.35">
      <c r="D61308" s="157">
        <f t="shared" si="968"/>
        <v>0</v>
      </c>
    </row>
    <row r="61309" spans="4:4" hidden="1" x14ac:dyDescent="0.35">
      <c r="D61309" s="157">
        <f t="shared" si="968"/>
        <v>0</v>
      </c>
    </row>
    <row r="61310" spans="4:4" hidden="1" x14ac:dyDescent="0.35">
      <c r="D61310" s="157">
        <f t="shared" si="968"/>
        <v>0</v>
      </c>
    </row>
    <row r="61311" spans="4:4" hidden="1" x14ac:dyDescent="0.35">
      <c r="D61311" s="157">
        <f t="shared" si="968"/>
        <v>0</v>
      </c>
    </row>
    <row r="61312" spans="4:4" hidden="1" x14ac:dyDescent="0.35">
      <c r="D61312" s="157">
        <f t="shared" si="968"/>
        <v>0</v>
      </c>
    </row>
    <row r="61313" spans="4:4" hidden="1" x14ac:dyDescent="0.35">
      <c r="D61313" s="157">
        <f t="shared" si="968"/>
        <v>0</v>
      </c>
    </row>
    <row r="61314" spans="4:4" hidden="1" x14ac:dyDescent="0.35">
      <c r="D61314" s="157">
        <f t="shared" si="968"/>
        <v>0</v>
      </c>
    </row>
    <row r="61315" spans="4:4" hidden="1" x14ac:dyDescent="0.35">
      <c r="D61315" s="157">
        <f t="shared" si="968"/>
        <v>0</v>
      </c>
    </row>
    <row r="61316" spans="4:4" hidden="1" x14ac:dyDescent="0.35">
      <c r="D61316" s="157">
        <f t="shared" ref="D61316:D61379" si="969">SUBTOTAL(109,D61283:D61315)</f>
        <v>0</v>
      </c>
    </row>
    <row r="61317" spans="4:4" hidden="1" x14ac:dyDescent="0.35">
      <c r="D61317" s="157">
        <f t="shared" si="969"/>
        <v>0</v>
      </c>
    </row>
    <row r="61318" spans="4:4" hidden="1" x14ac:dyDescent="0.35">
      <c r="D61318" s="157">
        <f t="shared" si="969"/>
        <v>0</v>
      </c>
    </row>
    <row r="61319" spans="4:4" hidden="1" x14ac:dyDescent="0.35">
      <c r="D61319" s="157">
        <f t="shared" si="969"/>
        <v>0</v>
      </c>
    </row>
    <row r="61320" spans="4:4" hidden="1" x14ac:dyDescent="0.35">
      <c r="D61320" s="157">
        <f t="shared" si="969"/>
        <v>0</v>
      </c>
    </row>
    <row r="61321" spans="4:4" hidden="1" x14ac:dyDescent="0.35">
      <c r="D61321" s="157">
        <f t="shared" si="969"/>
        <v>0</v>
      </c>
    </row>
    <row r="61322" spans="4:4" hidden="1" x14ac:dyDescent="0.35">
      <c r="D61322" s="157">
        <f t="shared" si="969"/>
        <v>0</v>
      </c>
    </row>
    <row r="61323" spans="4:4" hidden="1" x14ac:dyDescent="0.35">
      <c r="D61323" s="157">
        <f t="shared" si="969"/>
        <v>0</v>
      </c>
    </row>
    <row r="61324" spans="4:4" hidden="1" x14ac:dyDescent="0.35">
      <c r="D61324" s="157">
        <f t="shared" si="969"/>
        <v>0</v>
      </c>
    </row>
    <row r="61325" spans="4:4" hidden="1" x14ac:dyDescent="0.35">
      <c r="D61325" s="157">
        <f t="shared" si="969"/>
        <v>0</v>
      </c>
    </row>
    <row r="61326" spans="4:4" hidden="1" x14ac:dyDescent="0.35">
      <c r="D61326" s="157">
        <f t="shared" si="969"/>
        <v>0</v>
      </c>
    </row>
    <row r="61327" spans="4:4" hidden="1" x14ac:dyDescent="0.35">
      <c r="D61327" s="157">
        <f t="shared" si="969"/>
        <v>0</v>
      </c>
    </row>
    <row r="61328" spans="4:4" hidden="1" x14ac:dyDescent="0.35">
      <c r="D61328" s="157">
        <f t="shared" si="969"/>
        <v>0</v>
      </c>
    </row>
    <row r="61329" spans="4:4" hidden="1" x14ac:dyDescent="0.35">
      <c r="D61329" s="157">
        <f t="shared" si="969"/>
        <v>0</v>
      </c>
    </row>
    <row r="61330" spans="4:4" hidden="1" x14ac:dyDescent="0.35">
      <c r="D61330" s="157">
        <f t="shared" si="969"/>
        <v>0</v>
      </c>
    </row>
    <row r="61331" spans="4:4" hidden="1" x14ac:dyDescent="0.35">
      <c r="D61331" s="157">
        <f t="shared" si="969"/>
        <v>0</v>
      </c>
    </row>
    <row r="61332" spans="4:4" hidden="1" x14ac:dyDescent="0.35">
      <c r="D61332" s="157">
        <f t="shared" si="969"/>
        <v>0</v>
      </c>
    </row>
    <row r="61333" spans="4:4" hidden="1" x14ac:dyDescent="0.35">
      <c r="D61333" s="157">
        <f t="shared" si="969"/>
        <v>0</v>
      </c>
    </row>
    <row r="61334" spans="4:4" hidden="1" x14ac:dyDescent="0.35">
      <c r="D61334" s="157">
        <f t="shared" si="969"/>
        <v>0</v>
      </c>
    </row>
    <row r="61335" spans="4:4" hidden="1" x14ac:dyDescent="0.35">
      <c r="D61335" s="157">
        <f t="shared" si="969"/>
        <v>0</v>
      </c>
    </row>
    <row r="61336" spans="4:4" hidden="1" x14ac:dyDescent="0.35">
      <c r="D61336" s="157">
        <f t="shared" si="969"/>
        <v>0</v>
      </c>
    </row>
    <row r="61337" spans="4:4" hidden="1" x14ac:dyDescent="0.35">
      <c r="D61337" s="157">
        <f t="shared" si="969"/>
        <v>0</v>
      </c>
    </row>
    <row r="61338" spans="4:4" hidden="1" x14ac:dyDescent="0.35">
      <c r="D61338" s="157">
        <f t="shared" si="969"/>
        <v>0</v>
      </c>
    </row>
    <row r="61339" spans="4:4" hidden="1" x14ac:dyDescent="0.35">
      <c r="D61339" s="157">
        <f t="shared" si="969"/>
        <v>0</v>
      </c>
    </row>
    <row r="61340" spans="4:4" hidden="1" x14ac:dyDescent="0.35">
      <c r="D61340" s="157">
        <f t="shared" si="969"/>
        <v>0</v>
      </c>
    </row>
    <row r="61341" spans="4:4" hidden="1" x14ac:dyDescent="0.35">
      <c r="D61341" s="157">
        <f t="shared" si="969"/>
        <v>0</v>
      </c>
    </row>
    <row r="61342" spans="4:4" hidden="1" x14ac:dyDescent="0.35">
      <c r="D61342" s="157">
        <f t="shared" si="969"/>
        <v>0</v>
      </c>
    </row>
    <row r="61343" spans="4:4" hidden="1" x14ac:dyDescent="0.35">
      <c r="D61343" s="157">
        <f t="shared" si="969"/>
        <v>0</v>
      </c>
    </row>
    <row r="61344" spans="4:4" hidden="1" x14ac:dyDescent="0.35">
      <c r="D61344" s="157">
        <f t="shared" si="969"/>
        <v>0</v>
      </c>
    </row>
    <row r="61345" spans="4:4" hidden="1" x14ac:dyDescent="0.35">
      <c r="D61345" s="157">
        <f t="shared" si="969"/>
        <v>0</v>
      </c>
    </row>
    <row r="61346" spans="4:4" hidden="1" x14ac:dyDescent="0.35">
      <c r="D61346" s="157">
        <f t="shared" si="969"/>
        <v>0</v>
      </c>
    </row>
    <row r="61347" spans="4:4" hidden="1" x14ac:dyDescent="0.35">
      <c r="D61347" s="157">
        <f t="shared" si="969"/>
        <v>0</v>
      </c>
    </row>
    <row r="61348" spans="4:4" hidden="1" x14ac:dyDescent="0.35">
      <c r="D61348" s="157">
        <f t="shared" si="969"/>
        <v>0</v>
      </c>
    </row>
    <row r="61349" spans="4:4" hidden="1" x14ac:dyDescent="0.35">
      <c r="D61349" s="157">
        <f t="shared" si="969"/>
        <v>0</v>
      </c>
    </row>
    <row r="61350" spans="4:4" hidden="1" x14ac:dyDescent="0.35">
      <c r="D61350" s="157">
        <f t="shared" si="969"/>
        <v>0</v>
      </c>
    </row>
    <row r="61351" spans="4:4" hidden="1" x14ac:dyDescent="0.35">
      <c r="D61351" s="157">
        <f t="shared" si="969"/>
        <v>0</v>
      </c>
    </row>
    <row r="61352" spans="4:4" hidden="1" x14ac:dyDescent="0.35">
      <c r="D61352" s="157">
        <f t="shared" si="969"/>
        <v>0</v>
      </c>
    </row>
    <row r="61353" spans="4:4" hidden="1" x14ac:dyDescent="0.35">
      <c r="D61353" s="157">
        <f t="shared" si="969"/>
        <v>0</v>
      </c>
    </row>
    <row r="61354" spans="4:4" hidden="1" x14ac:dyDescent="0.35">
      <c r="D61354" s="157">
        <f t="shared" si="969"/>
        <v>0</v>
      </c>
    </row>
    <row r="61355" spans="4:4" hidden="1" x14ac:dyDescent="0.35">
      <c r="D61355" s="157">
        <f t="shared" si="969"/>
        <v>0</v>
      </c>
    </row>
    <row r="61356" spans="4:4" hidden="1" x14ac:dyDescent="0.35">
      <c r="D61356" s="157">
        <f t="shared" si="969"/>
        <v>0</v>
      </c>
    </row>
    <row r="61357" spans="4:4" hidden="1" x14ac:dyDescent="0.35">
      <c r="D61357" s="157">
        <f t="shared" si="969"/>
        <v>0</v>
      </c>
    </row>
    <row r="61358" spans="4:4" hidden="1" x14ac:dyDescent="0.35">
      <c r="D61358" s="157">
        <f t="shared" si="969"/>
        <v>0</v>
      </c>
    </row>
    <row r="61359" spans="4:4" hidden="1" x14ac:dyDescent="0.35">
      <c r="D61359" s="157">
        <f t="shared" si="969"/>
        <v>0</v>
      </c>
    </row>
    <row r="61360" spans="4:4" hidden="1" x14ac:dyDescent="0.35">
      <c r="D61360" s="157">
        <f t="shared" si="969"/>
        <v>0</v>
      </c>
    </row>
    <row r="61361" spans="4:4" hidden="1" x14ac:dyDescent="0.35">
      <c r="D61361" s="157">
        <f t="shared" si="969"/>
        <v>0</v>
      </c>
    </row>
    <row r="61362" spans="4:4" hidden="1" x14ac:dyDescent="0.35">
      <c r="D61362" s="157">
        <f t="shared" si="969"/>
        <v>0</v>
      </c>
    </row>
    <row r="61363" spans="4:4" hidden="1" x14ac:dyDescent="0.35">
      <c r="D61363" s="157">
        <f t="shared" si="969"/>
        <v>0</v>
      </c>
    </row>
    <row r="61364" spans="4:4" hidden="1" x14ac:dyDescent="0.35">
      <c r="D61364" s="157">
        <f t="shared" si="969"/>
        <v>0</v>
      </c>
    </row>
    <row r="61365" spans="4:4" hidden="1" x14ac:dyDescent="0.35">
      <c r="D61365" s="157">
        <f t="shared" si="969"/>
        <v>0</v>
      </c>
    </row>
    <row r="61366" spans="4:4" hidden="1" x14ac:dyDescent="0.35">
      <c r="D61366" s="157">
        <f t="shared" si="969"/>
        <v>0</v>
      </c>
    </row>
    <row r="61367" spans="4:4" hidden="1" x14ac:dyDescent="0.35">
      <c r="D61367" s="157">
        <f t="shared" si="969"/>
        <v>0</v>
      </c>
    </row>
    <row r="61368" spans="4:4" hidden="1" x14ac:dyDescent="0.35">
      <c r="D61368" s="157">
        <f t="shared" si="969"/>
        <v>0</v>
      </c>
    </row>
    <row r="61369" spans="4:4" hidden="1" x14ac:dyDescent="0.35">
      <c r="D61369" s="157">
        <f t="shared" si="969"/>
        <v>0</v>
      </c>
    </row>
    <row r="61370" spans="4:4" hidden="1" x14ac:dyDescent="0.35">
      <c r="D61370" s="157">
        <f t="shared" si="969"/>
        <v>0</v>
      </c>
    </row>
    <row r="61371" spans="4:4" hidden="1" x14ac:dyDescent="0.35">
      <c r="D61371" s="157">
        <f t="shared" si="969"/>
        <v>0</v>
      </c>
    </row>
    <row r="61372" spans="4:4" hidden="1" x14ac:dyDescent="0.35">
      <c r="D61372" s="157">
        <f t="shared" si="969"/>
        <v>0</v>
      </c>
    </row>
    <row r="61373" spans="4:4" hidden="1" x14ac:dyDescent="0.35">
      <c r="D61373" s="157">
        <f t="shared" si="969"/>
        <v>0</v>
      </c>
    </row>
    <row r="61374" spans="4:4" hidden="1" x14ac:dyDescent="0.35">
      <c r="D61374" s="157">
        <f t="shared" si="969"/>
        <v>0</v>
      </c>
    </row>
    <row r="61375" spans="4:4" hidden="1" x14ac:dyDescent="0.35">
      <c r="D61375" s="157">
        <f t="shared" si="969"/>
        <v>0</v>
      </c>
    </row>
    <row r="61376" spans="4:4" hidden="1" x14ac:dyDescent="0.35">
      <c r="D61376" s="157">
        <f t="shared" si="969"/>
        <v>0</v>
      </c>
    </row>
    <row r="61377" spans="4:4" hidden="1" x14ac:dyDescent="0.35">
      <c r="D61377" s="157">
        <f t="shared" si="969"/>
        <v>0</v>
      </c>
    </row>
    <row r="61378" spans="4:4" hidden="1" x14ac:dyDescent="0.35">
      <c r="D61378" s="157">
        <f t="shared" si="969"/>
        <v>0</v>
      </c>
    </row>
    <row r="61379" spans="4:4" hidden="1" x14ac:dyDescent="0.35">
      <c r="D61379" s="157">
        <f t="shared" si="969"/>
        <v>0</v>
      </c>
    </row>
    <row r="61380" spans="4:4" hidden="1" x14ac:dyDescent="0.35">
      <c r="D61380" s="157">
        <f t="shared" ref="D61380:D61443" si="970">SUBTOTAL(109,D61347:D61379)</f>
        <v>0</v>
      </c>
    </row>
    <row r="61381" spans="4:4" hidden="1" x14ac:dyDescent="0.35">
      <c r="D61381" s="157">
        <f t="shared" si="970"/>
        <v>0</v>
      </c>
    </row>
    <row r="61382" spans="4:4" hidden="1" x14ac:dyDescent="0.35">
      <c r="D61382" s="157">
        <f t="shared" si="970"/>
        <v>0</v>
      </c>
    </row>
    <row r="61383" spans="4:4" hidden="1" x14ac:dyDescent="0.35">
      <c r="D61383" s="157">
        <f t="shared" si="970"/>
        <v>0</v>
      </c>
    </row>
    <row r="61384" spans="4:4" hidden="1" x14ac:dyDescent="0.35">
      <c r="D61384" s="157">
        <f t="shared" si="970"/>
        <v>0</v>
      </c>
    </row>
    <row r="61385" spans="4:4" hidden="1" x14ac:dyDescent="0.35">
      <c r="D61385" s="157">
        <f t="shared" si="970"/>
        <v>0</v>
      </c>
    </row>
    <row r="61386" spans="4:4" hidden="1" x14ac:dyDescent="0.35">
      <c r="D61386" s="157">
        <f t="shared" si="970"/>
        <v>0</v>
      </c>
    </row>
    <row r="61387" spans="4:4" hidden="1" x14ac:dyDescent="0.35">
      <c r="D61387" s="157">
        <f t="shared" si="970"/>
        <v>0</v>
      </c>
    </row>
    <row r="61388" spans="4:4" hidden="1" x14ac:dyDescent="0.35">
      <c r="D61388" s="157">
        <f t="shared" si="970"/>
        <v>0</v>
      </c>
    </row>
    <row r="61389" spans="4:4" hidden="1" x14ac:dyDescent="0.35">
      <c r="D61389" s="157">
        <f t="shared" si="970"/>
        <v>0</v>
      </c>
    </row>
    <row r="61390" spans="4:4" hidden="1" x14ac:dyDescent="0.35">
      <c r="D61390" s="157">
        <f t="shared" si="970"/>
        <v>0</v>
      </c>
    </row>
    <row r="61391" spans="4:4" hidden="1" x14ac:dyDescent="0.35">
      <c r="D61391" s="157">
        <f t="shared" si="970"/>
        <v>0</v>
      </c>
    </row>
    <row r="61392" spans="4:4" hidden="1" x14ac:dyDescent="0.35">
      <c r="D61392" s="157">
        <f t="shared" si="970"/>
        <v>0</v>
      </c>
    </row>
    <row r="61393" spans="4:4" hidden="1" x14ac:dyDescent="0.35">
      <c r="D61393" s="157">
        <f t="shared" si="970"/>
        <v>0</v>
      </c>
    </row>
    <row r="61394" spans="4:4" hidden="1" x14ac:dyDescent="0.35">
      <c r="D61394" s="157">
        <f t="shared" si="970"/>
        <v>0</v>
      </c>
    </row>
    <row r="61395" spans="4:4" hidden="1" x14ac:dyDescent="0.35">
      <c r="D61395" s="157">
        <f t="shared" si="970"/>
        <v>0</v>
      </c>
    </row>
    <row r="61396" spans="4:4" hidden="1" x14ac:dyDescent="0.35">
      <c r="D61396" s="157">
        <f t="shared" si="970"/>
        <v>0</v>
      </c>
    </row>
    <row r="61397" spans="4:4" hidden="1" x14ac:dyDescent="0.35">
      <c r="D61397" s="157">
        <f t="shared" si="970"/>
        <v>0</v>
      </c>
    </row>
    <row r="61398" spans="4:4" hidden="1" x14ac:dyDescent="0.35">
      <c r="D61398" s="157">
        <f t="shared" si="970"/>
        <v>0</v>
      </c>
    </row>
    <row r="61399" spans="4:4" hidden="1" x14ac:dyDescent="0.35">
      <c r="D61399" s="157">
        <f t="shared" si="970"/>
        <v>0</v>
      </c>
    </row>
    <row r="61400" spans="4:4" hidden="1" x14ac:dyDescent="0.35">
      <c r="D61400" s="157">
        <f t="shared" si="970"/>
        <v>0</v>
      </c>
    </row>
    <row r="61401" spans="4:4" hidden="1" x14ac:dyDescent="0.35">
      <c r="D61401" s="157">
        <f t="shared" si="970"/>
        <v>0</v>
      </c>
    </row>
    <row r="61402" spans="4:4" hidden="1" x14ac:dyDescent="0.35">
      <c r="D61402" s="157">
        <f t="shared" si="970"/>
        <v>0</v>
      </c>
    </row>
    <row r="61403" spans="4:4" hidden="1" x14ac:dyDescent="0.35">
      <c r="D61403" s="157">
        <f t="shared" si="970"/>
        <v>0</v>
      </c>
    </row>
    <row r="61404" spans="4:4" hidden="1" x14ac:dyDescent="0.35">
      <c r="D61404" s="157">
        <f t="shared" si="970"/>
        <v>0</v>
      </c>
    </row>
    <row r="61405" spans="4:4" hidden="1" x14ac:dyDescent="0.35">
      <c r="D61405" s="157">
        <f t="shared" si="970"/>
        <v>0</v>
      </c>
    </row>
    <row r="61406" spans="4:4" hidden="1" x14ac:dyDescent="0.35">
      <c r="D61406" s="157">
        <f t="shared" si="970"/>
        <v>0</v>
      </c>
    </row>
    <row r="61407" spans="4:4" hidden="1" x14ac:dyDescent="0.35">
      <c r="D61407" s="157">
        <f t="shared" si="970"/>
        <v>0</v>
      </c>
    </row>
    <row r="61408" spans="4:4" hidden="1" x14ac:dyDescent="0.35">
      <c r="D61408" s="157">
        <f t="shared" si="970"/>
        <v>0</v>
      </c>
    </row>
    <row r="61409" spans="4:4" hidden="1" x14ac:dyDescent="0.35">
      <c r="D61409" s="157">
        <f t="shared" si="970"/>
        <v>0</v>
      </c>
    </row>
    <row r="61410" spans="4:4" hidden="1" x14ac:dyDescent="0.35">
      <c r="D61410" s="157">
        <f t="shared" si="970"/>
        <v>0</v>
      </c>
    </row>
    <row r="61411" spans="4:4" hidden="1" x14ac:dyDescent="0.35">
      <c r="D61411" s="157">
        <f t="shared" si="970"/>
        <v>0</v>
      </c>
    </row>
    <row r="61412" spans="4:4" hidden="1" x14ac:dyDescent="0.35">
      <c r="D61412" s="157">
        <f t="shared" si="970"/>
        <v>0</v>
      </c>
    </row>
    <row r="61413" spans="4:4" hidden="1" x14ac:dyDescent="0.35">
      <c r="D61413" s="157">
        <f t="shared" si="970"/>
        <v>0</v>
      </c>
    </row>
    <row r="61414" spans="4:4" hidden="1" x14ac:dyDescent="0.35">
      <c r="D61414" s="157">
        <f t="shared" si="970"/>
        <v>0</v>
      </c>
    </row>
    <row r="61415" spans="4:4" hidden="1" x14ac:dyDescent="0.35">
      <c r="D61415" s="157">
        <f t="shared" si="970"/>
        <v>0</v>
      </c>
    </row>
    <row r="61416" spans="4:4" hidden="1" x14ac:dyDescent="0.35">
      <c r="D61416" s="157">
        <f t="shared" si="970"/>
        <v>0</v>
      </c>
    </row>
    <row r="61417" spans="4:4" hidden="1" x14ac:dyDescent="0.35">
      <c r="D61417" s="157">
        <f t="shared" si="970"/>
        <v>0</v>
      </c>
    </row>
    <row r="61418" spans="4:4" hidden="1" x14ac:dyDescent="0.35">
      <c r="D61418" s="157">
        <f t="shared" si="970"/>
        <v>0</v>
      </c>
    </row>
    <row r="61419" spans="4:4" hidden="1" x14ac:dyDescent="0.35">
      <c r="D61419" s="157">
        <f t="shared" si="970"/>
        <v>0</v>
      </c>
    </row>
    <row r="61420" spans="4:4" hidden="1" x14ac:dyDescent="0.35">
      <c r="D61420" s="157">
        <f t="shared" si="970"/>
        <v>0</v>
      </c>
    </row>
    <row r="61421" spans="4:4" hidden="1" x14ac:dyDescent="0.35">
      <c r="D61421" s="157">
        <f t="shared" si="970"/>
        <v>0</v>
      </c>
    </row>
    <row r="61422" spans="4:4" hidden="1" x14ac:dyDescent="0.35">
      <c r="D61422" s="157">
        <f t="shared" si="970"/>
        <v>0</v>
      </c>
    </row>
    <row r="61423" spans="4:4" hidden="1" x14ac:dyDescent="0.35">
      <c r="D61423" s="157">
        <f t="shared" si="970"/>
        <v>0</v>
      </c>
    </row>
    <row r="61424" spans="4:4" hidden="1" x14ac:dyDescent="0.35">
      <c r="D61424" s="157">
        <f t="shared" si="970"/>
        <v>0</v>
      </c>
    </row>
    <row r="61425" spans="4:4" hidden="1" x14ac:dyDescent="0.35">
      <c r="D61425" s="157">
        <f t="shared" si="970"/>
        <v>0</v>
      </c>
    </row>
    <row r="61426" spans="4:4" hidden="1" x14ac:dyDescent="0.35">
      <c r="D61426" s="157">
        <f t="shared" si="970"/>
        <v>0</v>
      </c>
    </row>
    <row r="61427" spans="4:4" hidden="1" x14ac:dyDescent="0.35">
      <c r="D61427" s="157">
        <f t="shared" si="970"/>
        <v>0</v>
      </c>
    </row>
    <row r="61428" spans="4:4" hidden="1" x14ac:dyDescent="0.35">
      <c r="D61428" s="157">
        <f t="shared" si="970"/>
        <v>0</v>
      </c>
    </row>
    <row r="61429" spans="4:4" hidden="1" x14ac:dyDescent="0.35">
      <c r="D61429" s="157">
        <f t="shared" si="970"/>
        <v>0</v>
      </c>
    </row>
    <row r="61430" spans="4:4" hidden="1" x14ac:dyDescent="0.35">
      <c r="D61430" s="157">
        <f t="shared" si="970"/>
        <v>0</v>
      </c>
    </row>
    <row r="61431" spans="4:4" hidden="1" x14ac:dyDescent="0.35">
      <c r="D61431" s="157">
        <f t="shared" si="970"/>
        <v>0</v>
      </c>
    </row>
    <row r="61432" spans="4:4" hidden="1" x14ac:dyDescent="0.35">
      <c r="D61432" s="157">
        <f t="shared" si="970"/>
        <v>0</v>
      </c>
    </row>
    <row r="61433" spans="4:4" hidden="1" x14ac:dyDescent="0.35">
      <c r="D61433" s="157">
        <f t="shared" si="970"/>
        <v>0</v>
      </c>
    </row>
    <row r="61434" spans="4:4" hidden="1" x14ac:dyDescent="0.35">
      <c r="D61434" s="157">
        <f t="shared" si="970"/>
        <v>0</v>
      </c>
    </row>
    <row r="61435" spans="4:4" hidden="1" x14ac:dyDescent="0.35">
      <c r="D61435" s="157">
        <f t="shared" si="970"/>
        <v>0</v>
      </c>
    </row>
    <row r="61436" spans="4:4" hidden="1" x14ac:dyDescent="0.35">
      <c r="D61436" s="157">
        <f t="shared" si="970"/>
        <v>0</v>
      </c>
    </row>
    <row r="61437" spans="4:4" hidden="1" x14ac:dyDescent="0.35">
      <c r="D61437" s="157">
        <f t="shared" si="970"/>
        <v>0</v>
      </c>
    </row>
    <row r="61438" spans="4:4" hidden="1" x14ac:dyDescent="0.35">
      <c r="D61438" s="157">
        <f t="shared" si="970"/>
        <v>0</v>
      </c>
    </row>
    <row r="61439" spans="4:4" hidden="1" x14ac:dyDescent="0.35">
      <c r="D61439" s="157">
        <f t="shared" si="970"/>
        <v>0</v>
      </c>
    </row>
    <row r="61440" spans="4:4" hidden="1" x14ac:dyDescent="0.35">
      <c r="D61440" s="157">
        <f t="shared" si="970"/>
        <v>0</v>
      </c>
    </row>
    <row r="61441" spans="4:4" hidden="1" x14ac:dyDescent="0.35">
      <c r="D61441" s="157">
        <f t="shared" si="970"/>
        <v>0</v>
      </c>
    </row>
    <row r="61442" spans="4:4" hidden="1" x14ac:dyDescent="0.35">
      <c r="D61442" s="157">
        <f t="shared" si="970"/>
        <v>0</v>
      </c>
    </row>
    <row r="61443" spans="4:4" hidden="1" x14ac:dyDescent="0.35">
      <c r="D61443" s="157">
        <f t="shared" si="970"/>
        <v>0</v>
      </c>
    </row>
    <row r="61444" spans="4:4" hidden="1" x14ac:dyDescent="0.35">
      <c r="D61444" s="157">
        <f t="shared" ref="D61444:D61507" si="971">SUBTOTAL(109,D61411:D61443)</f>
        <v>0</v>
      </c>
    </row>
    <row r="61445" spans="4:4" hidden="1" x14ac:dyDescent="0.35">
      <c r="D61445" s="157">
        <f t="shared" si="971"/>
        <v>0</v>
      </c>
    </row>
    <row r="61446" spans="4:4" hidden="1" x14ac:dyDescent="0.35">
      <c r="D61446" s="157">
        <f t="shared" si="971"/>
        <v>0</v>
      </c>
    </row>
    <row r="61447" spans="4:4" hidden="1" x14ac:dyDescent="0.35">
      <c r="D61447" s="157">
        <f t="shared" si="971"/>
        <v>0</v>
      </c>
    </row>
    <row r="61448" spans="4:4" hidden="1" x14ac:dyDescent="0.35">
      <c r="D61448" s="157">
        <f t="shared" si="971"/>
        <v>0</v>
      </c>
    </row>
    <row r="61449" spans="4:4" hidden="1" x14ac:dyDescent="0.35">
      <c r="D61449" s="157">
        <f t="shared" si="971"/>
        <v>0</v>
      </c>
    </row>
    <row r="61450" spans="4:4" hidden="1" x14ac:dyDescent="0.35">
      <c r="D61450" s="157">
        <f t="shared" si="971"/>
        <v>0</v>
      </c>
    </row>
    <row r="61451" spans="4:4" hidden="1" x14ac:dyDescent="0.35">
      <c r="D61451" s="157">
        <f t="shared" si="971"/>
        <v>0</v>
      </c>
    </row>
    <row r="61452" spans="4:4" hidden="1" x14ac:dyDescent="0.35">
      <c r="D61452" s="157">
        <f t="shared" si="971"/>
        <v>0</v>
      </c>
    </row>
    <row r="61453" spans="4:4" hidden="1" x14ac:dyDescent="0.35">
      <c r="D61453" s="157">
        <f t="shared" si="971"/>
        <v>0</v>
      </c>
    </row>
    <row r="61454" spans="4:4" hidden="1" x14ac:dyDescent="0.35">
      <c r="D61454" s="157">
        <f t="shared" si="971"/>
        <v>0</v>
      </c>
    </row>
    <row r="61455" spans="4:4" hidden="1" x14ac:dyDescent="0.35">
      <c r="D61455" s="157">
        <f t="shared" si="971"/>
        <v>0</v>
      </c>
    </row>
    <row r="61456" spans="4:4" hidden="1" x14ac:dyDescent="0.35">
      <c r="D61456" s="157">
        <f t="shared" si="971"/>
        <v>0</v>
      </c>
    </row>
    <row r="61457" spans="4:4" hidden="1" x14ac:dyDescent="0.35">
      <c r="D61457" s="157">
        <f t="shared" si="971"/>
        <v>0</v>
      </c>
    </row>
    <row r="61458" spans="4:4" hidden="1" x14ac:dyDescent="0.35">
      <c r="D61458" s="157">
        <f t="shared" si="971"/>
        <v>0</v>
      </c>
    </row>
    <row r="61459" spans="4:4" hidden="1" x14ac:dyDescent="0.35">
      <c r="D61459" s="157">
        <f t="shared" si="971"/>
        <v>0</v>
      </c>
    </row>
    <row r="61460" spans="4:4" hidden="1" x14ac:dyDescent="0.35">
      <c r="D61460" s="157">
        <f t="shared" si="971"/>
        <v>0</v>
      </c>
    </row>
    <row r="61461" spans="4:4" hidden="1" x14ac:dyDescent="0.35">
      <c r="D61461" s="157">
        <f t="shared" si="971"/>
        <v>0</v>
      </c>
    </row>
    <row r="61462" spans="4:4" hidden="1" x14ac:dyDescent="0.35">
      <c r="D61462" s="157">
        <f t="shared" si="971"/>
        <v>0</v>
      </c>
    </row>
    <row r="61463" spans="4:4" hidden="1" x14ac:dyDescent="0.35">
      <c r="D61463" s="157">
        <f t="shared" si="971"/>
        <v>0</v>
      </c>
    </row>
    <row r="61464" spans="4:4" hidden="1" x14ac:dyDescent="0.35">
      <c r="D61464" s="157">
        <f t="shared" si="971"/>
        <v>0</v>
      </c>
    </row>
    <row r="61465" spans="4:4" hidden="1" x14ac:dyDescent="0.35">
      <c r="D61465" s="157">
        <f t="shared" si="971"/>
        <v>0</v>
      </c>
    </row>
    <row r="61466" spans="4:4" hidden="1" x14ac:dyDescent="0.35">
      <c r="D61466" s="157">
        <f t="shared" si="971"/>
        <v>0</v>
      </c>
    </row>
    <row r="61467" spans="4:4" hidden="1" x14ac:dyDescent="0.35">
      <c r="D61467" s="157">
        <f t="shared" si="971"/>
        <v>0</v>
      </c>
    </row>
    <row r="61468" spans="4:4" hidden="1" x14ac:dyDescent="0.35">
      <c r="D61468" s="157">
        <f t="shared" si="971"/>
        <v>0</v>
      </c>
    </row>
    <row r="61469" spans="4:4" hidden="1" x14ac:dyDescent="0.35">
      <c r="D61469" s="157">
        <f t="shared" si="971"/>
        <v>0</v>
      </c>
    </row>
    <row r="61470" spans="4:4" hidden="1" x14ac:dyDescent="0.35">
      <c r="D61470" s="157">
        <f t="shared" si="971"/>
        <v>0</v>
      </c>
    </row>
    <row r="61471" spans="4:4" hidden="1" x14ac:dyDescent="0.35">
      <c r="D61471" s="157">
        <f t="shared" si="971"/>
        <v>0</v>
      </c>
    </row>
    <row r="61472" spans="4:4" hidden="1" x14ac:dyDescent="0.35">
      <c r="D61472" s="157">
        <f t="shared" si="971"/>
        <v>0</v>
      </c>
    </row>
    <row r="61473" spans="4:4" hidden="1" x14ac:dyDescent="0.35">
      <c r="D61473" s="157">
        <f t="shared" si="971"/>
        <v>0</v>
      </c>
    </row>
    <row r="61474" spans="4:4" hidden="1" x14ac:dyDescent="0.35">
      <c r="D61474" s="157">
        <f t="shared" si="971"/>
        <v>0</v>
      </c>
    </row>
    <row r="61475" spans="4:4" hidden="1" x14ac:dyDescent="0.35">
      <c r="D61475" s="157">
        <f t="shared" si="971"/>
        <v>0</v>
      </c>
    </row>
    <row r="61476" spans="4:4" hidden="1" x14ac:dyDescent="0.35">
      <c r="D61476" s="157">
        <f t="shared" si="971"/>
        <v>0</v>
      </c>
    </row>
    <row r="61477" spans="4:4" hidden="1" x14ac:dyDescent="0.35">
      <c r="D61477" s="157">
        <f t="shared" si="971"/>
        <v>0</v>
      </c>
    </row>
    <row r="61478" spans="4:4" hidden="1" x14ac:dyDescent="0.35">
      <c r="D61478" s="157">
        <f t="shared" si="971"/>
        <v>0</v>
      </c>
    </row>
    <row r="61479" spans="4:4" hidden="1" x14ac:dyDescent="0.35">
      <c r="D61479" s="157">
        <f t="shared" si="971"/>
        <v>0</v>
      </c>
    </row>
    <row r="61480" spans="4:4" hidden="1" x14ac:dyDescent="0.35">
      <c r="D61480" s="157">
        <f t="shared" si="971"/>
        <v>0</v>
      </c>
    </row>
    <row r="61481" spans="4:4" hidden="1" x14ac:dyDescent="0.35">
      <c r="D61481" s="157">
        <f t="shared" si="971"/>
        <v>0</v>
      </c>
    </row>
    <row r="61482" spans="4:4" hidden="1" x14ac:dyDescent="0.35">
      <c r="D61482" s="157">
        <f t="shared" si="971"/>
        <v>0</v>
      </c>
    </row>
    <row r="61483" spans="4:4" hidden="1" x14ac:dyDescent="0.35">
      <c r="D61483" s="157">
        <f t="shared" si="971"/>
        <v>0</v>
      </c>
    </row>
    <row r="61484" spans="4:4" hidden="1" x14ac:dyDescent="0.35">
      <c r="D61484" s="157">
        <f t="shared" si="971"/>
        <v>0</v>
      </c>
    </row>
    <row r="61485" spans="4:4" hidden="1" x14ac:dyDescent="0.35">
      <c r="D61485" s="157">
        <f t="shared" si="971"/>
        <v>0</v>
      </c>
    </row>
    <row r="61486" spans="4:4" hidden="1" x14ac:dyDescent="0.35">
      <c r="D61486" s="157">
        <f t="shared" si="971"/>
        <v>0</v>
      </c>
    </row>
    <row r="61487" spans="4:4" hidden="1" x14ac:dyDescent="0.35">
      <c r="D61487" s="157">
        <f t="shared" si="971"/>
        <v>0</v>
      </c>
    </row>
    <row r="61488" spans="4:4" hidden="1" x14ac:dyDescent="0.35">
      <c r="D61488" s="157">
        <f t="shared" si="971"/>
        <v>0</v>
      </c>
    </row>
    <row r="61489" spans="4:4" hidden="1" x14ac:dyDescent="0.35">
      <c r="D61489" s="157">
        <f t="shared" si="971"/>
        <v>0</v>
      </c>
    </row>
    <row r="61490" spans="4:4" hidden="1" x14ac:dyDescent="0.35">
      <c r="D61490" s="157">
        <f t="shared" si="971"/>
        <v>0</v>
      </c>
    </row>
    <row r="61491" spans="4:4" hidden="1" x14ac:dyDescent="0.35">
      <c r="D61491" s="157">
        <f t="shared" si="971"/>
        <v>0</v>
      </c>
    </row>
    <row r="61492" spans="4:4" hidden="1" x14ac:dyDescent="0.35">
      <c r="D61492" s="157">
        <f t="shared" si="971"/>
        <v>0</v>
      </c>
    </row>
    <row r="61493" spans="4:4" hidden="1" x14ac:dyDescent="0.35">
      <c r="D61493" s="157">
        <f t="shared" si="971"/>
        <v>0</v>
      </c>
    </row>
    <row r="61494" spans="4:4" hidden="1" x14ac:dyDescent="0.35">
      <c r="D61494" s="157">
        <f t="shared" si="971"/>
        <v>0</v>
      </c>
    </row>
    <row r="61495" spans="4:4" hidden="1" x14ac:dyDescent="0.35">
      <c r="D61495" s="157">
        <f t="shared" si="971"/>
        <v>0</v>
      </c>
    </row>
    <row r="61496" spans="4:4" hidden="1" x14ac:dyDescent="0.35">
      <c r="D61496" s="157">
        <f t="shared" si="971"/>
        <v>0</v>
      </c>
    </row>
    <row r="61497" spans="4:4" hidden="1" x14ac:dyDescent="0.35">
      <c r="D61497" s="157">
        <f t="shared" si="971"/>
        <v>0</v>
      </c>
    </row>
    <row r="61498" spans="4:4" hidden="1" x14ac:dyDescent="0.35">
      <c r="D61498" s="157">
        <f t="shared" si="971"/>
        <v>0</v>
      </c>
    </row>
    <row r="61499" spans="4:4" hidden="1" x14ac:dyDescent="0.35">
      <c r="D61499" s="157">
        <f t="shared" si="971"/>
        <v>0</v>
      </c>
    </row>
    <row r="61500" spans="4:4" hidden="1" x14ac:dyDescent="0.35">
      <c r="D61500" s="157">
        <f t="shared" si="971"/>
        <v>0</v>
      </c>
    </row>
    <row r="61501" spans="4:4" hidden="1" x14ac:dyDescent="0.35">
      <c r="D61501" s="157">
        <f t="shared" si="971"/>
        <v>0</v>
      </c>
    </row>
    <row r="61502" spans="4:4" hidden="1" x14ac:dyDescent="0.35">
      <c r="D61502" s="157">
        <f t="shared" si="971"/>
        <v>0</v>
      </c>
    </row>
    <row r="61503" spans="4:4" hidden="1" x14ac:dyDescent="0.35">
      <c r="D61503" s="157">
        <f t="shared" si="971"/>
        <v>0</v>
      </c>
    </row>
    <row r="61504" spans="4:4" hidden="1" x14ac:dyDescent="0.35">
      <c r="D61504" s="157">
        <f t="shared" si="971"/>
        <v>0</v>
      </c>
    </row>
    <row r="61505" spans="4:4" hidden="1" x14ac:dyDescent="0.35">
      <c r="D61505" s="157">
        <f t="shared" si="971"/>
        <v>0</v>
      </c>
    </row>
    <row r="61506" spans="4:4" hidden="1" x14ac:dyDescent="0.35">
      <c r="D61506" s="157">
        <f t="shared" si="971"/>
        <v>0</v>
      </c>
    </row>
    <row r="61507" spans="4:4" hidden="1" x14ac:dyDescent="0.35">
      <c r="D61507" s="157">
        <f t="shared" si="971"/>
        <v>0</v>
      </c>
    </row>
    <row r="61508" spans="4:4" hidden="1" x14ac:dyDescent="0.35">
      <c r="D61508" s="157">
        <f t="shared" ref="D61508:D61571" si="972">SUBTOTAL(109,D61475:D61507)</f>
        <v>0</v>
      </c>
    </row>
    <row r="61509" spans="4:4" hidden="1" x14ac:dyDescent="0.35">
      <c r="D61509" s="157">
        <f t="shared" si="972"/>
        <v>0</v>
      </c>
    </row>
    <row r="61510" spans="4:4" hidden="1" x14ac:dyDescent="0.35">
      <c r="D61510" s="157">
        <f t="shared" si="972"/>
        <v>0</v>
      </c>
    </row>
    <row r="61511" spans="4:4" hidden="1" x14ac:dyDescent="0.35">
      <c r="D61511" s="157">
        <f t="shared" si="972"/>
        <v>0</v>
      </c>
    </row>
    <row r="61512" spans="4:4" hidden="1" x14ac:dyDescent="0.35">
      <c r="D61512" s="157">
        <f t="shared" si="972"/>
        <v>0</v>
      </c>
    </row>
    <row r="61513" spans="4:4" hidden="1" x14ac:dyDescent="0.35">
      <c r="D61513" s="157">
        <f t="shared" si="972"/>
        <v>0</v>
      </c>
    </row>
    <row r="61514" spans="4:4" hidden="1" x14ac:dyDescent="0.35">
      <c r="D61514" s="157">
        <f t="shared" si="972"/>
        <v>0</v>
      </c>
    </row>
    <row r="61515" spans="4:4" hidden="1" x14ac:dyDescent="0.35">
      <c r="D61515" s="157">
        <f t="shared" si="972"/>
        <v>0</v>
      </c>
    </row>
    <row r="61516" spans="4:4" hidden="1" x14ac:dyDescent="0.35">
      <c r="D61516" s="157">
        <f t="shared" si="972"/>
        <v>0</v>
      </c>
    </row>
    <row r="61517" spans="4:4" hidden="1" x14ac:dyDescent="0.35">
      <c r="D61517" s="157">
        <f t="shared" si="972"/>
        <v>0</v>
      </c>
    </row>
    <row r="61518" spans="4:4" hidden="1" x14ac:dyDescent="0.35">
      <c r="D61518" s="157">
        <f t="shared" si="972"/>
        <v>0</v>
      </c>
    </row>
    <row r="61519" spans="4:4" hidden="1" x14ac:dyDescent="0.35">
      <c r="D61519" s="157">
        <f t="shared" si="972"/>
        <v>0</v>
      </c>
    </row>
    <row r="61520" spans="4:4" hidden="1" x14ac:dyDescent="0.35">
      <c r="D61520" s="157">
        <f t="shared" si="972"/>
        <v>0</v>
      </c>
    </row>
    <row r="61521" spans="4:4" hidden="1" x14ac:dyDescent="0.35">
      <c r="D61521" s="157">
        <f t="shared" si="972"/>
        <v>0</v>
      </c>
    </row>
    <row r="61522" spans="4:4" hidden="1" x14ac:dyDescent="0.35">
      <c r="D61522" s="157">
        <f t="shared" si="972"/>
        <v>0</v>
      </c>
    </row>
    <row r="61523" spans="4:4" hidden="1" x14ac:dyDescent="0.35">
      <c r="D61523" s="157">
        <f t="shared" si="972"/>
        <v>0</v>
      </c>
    </row>
    <row r="61524" spans="4:4" hidden="1" x14ac:dyDescent="0.35">
      <c r="D61524" s="157">
        <f t="shared" si="972"/>
        <v>0</v>
      </c>
    </row>
    <row r="61525" spans="4:4" hidden="1" x14ac:dyDescent="0.35">
      <c r="D61525" s="157">
        <f t="shared" si="972"/>
        <v>0</v>
      </c>
    </row>
    <row r="61526" spans="4:4" hidden="1" x14ac:dyDescent="0.35">
      <c r="D61526" s="157">
        <f t="shared" si="972"/>
        <v>0</v>
      </c>
    </row>
    <row r="61527" spans="4:4" hidden="1" x14ac:dyDescent="0.35">
      <c r="D61527" s="157">
        <f t="shared" si="972"/>
        <v>0</v>
      </c>
    </row>
    <row r="61528" spans="4:4" hidden="1" x14ac:dyDescent="0.35">
      <c r="D61528" s="157">
        <f t="shared" si="972"/>
        <v>0</v>
      </c>
    </row>
    <row r="61529" spans="4:4" hidden="1" x14ac:dyDescent="0.35">
      <c r="D61529" s="157">
        <f t="shared" si="972"/>
        <v>0</v>
      </c>
    </row>
    <row r="61530" spans="4:4" hidden="1" x14ac:dyDescent="0.35">
      <c r="D61530" s="157">
        <f t="shared" si="972"/>
        <v>0</v>
      </c>
    </row>
    <row r="61531" spans="4:4" hidden="1" x14ac:dyDescent="0.35">
      <c r="D61531" s="157">
        <f t="shared" si="972"/>
        <v>0</v>
      </c>
    </row>
    <row r="61532" spans="4:4" hidden="1" x14ac:dyDescent="0.35">
      <c r="D61532" s="157">
        <f t="shared" si="972"/>
        <v>0</v>
      </c>
    </row>
    <row r="61533" spans="4:4" hidden="1" x14ac:dyDescent="0.35">
      <c r="D61533" s="157">
        <f t="shared" si="972"/>
        <v>0</v>
      </c>
    </row>
    <row r="61534" spans="4:4" hidden="1" x14ac:dyDescent="0.35">
      <c r="D61534" s="157">
        <f t="shared" si="972"/>
        <v>0</v>
      </c>
    </row>
    <row r="61535" spans="4:4" hidden="1" x14ac:dyDescent="0.35">
      <c r="D61535" s="157">
        <f t="shared" si="972"/>
        <v>0</v>
      </c>
    </row>
    <row r="61536" spans="4:4" hidden="1" x14ac:dyDescent="0.35">
      <c r="D61536" s="157">
        <f t="shared" si="972"/>
        <v>0</v>
      </c>
    </row>
    <row r="61537" spans="4:4" hidden="1" x14ac:dyDescent="0.35">
      <c r="D61537" s="157">
        <f t="shared" si="972"/>
        <v>0</v>
      </c>
    </row>
    <row r="61538" spans="4:4" hidden="1" x14ac:dyDescent="0.35">
      <c r="D61538" s="157">
        <f t="shared" si="972"/>
        <v>0</v>
      </c>
    </row>
    <row r="61539" spans="4:4" hidden="1" x14ac:dyDescent="0.35">
      <c r="D61539" s="157">
        <f t="shared" si="972"/>
        <v>0</v>
      </c>
    </row>
    <row r="61540" spans="4:4" hidden="1" x14ac:dyDescent="0.35">
      <c r="D61540" s="157">
        <f t="shared" si="972"/>
        <v>0</v>
      </c>
    </row>
    <row r="61541" spans="4:4" hidden="1" x14ac:dyDescent="0.35">
      <c r="D61541" s="157">
        <f t="shared" si="972"/>
        <v>0</v>
      </c>
    </row>
    <row r="61542" spans="4:4" hidden="1" x14ac:dyDescent="0.35">
      <c r="D61542" s="157">
        <f t="shared" si="972"/>
        <v>0</v>
      </c>
    </row>
    <row r="61543" spans="4:4" hidden="1" x14ac:dyDescent="0.35">
      <c r="D61543" s="157">
        <f t="shared" si="972"/>
        <v>0</v>
      </c>
    </row>
    <row r="61544" spans="4:4" hidden="1" x14ac:dyDescent="0.35">
      <c r="D61544" s="157">
        <f t="shared" si="972"/>
        <v>0</v>
      </c>
    </row>
    <row r="61545" spans="4:4" hidden="1" x14ac:dyDescent="0.35">
      <c r="D61545" s="157">
        <f t="shared" si="972"/>
        <v>0</v>
      </c>
    </row>
    <row r="61546" spans="4:4" hidden="1" x14ac:dyDescent="0.35">
      <c r="D61546" s="157">
        <f t="shared" si="972"/>
        <v>0</v>
      </c>
    </row>
    <row r="61547" spans="4:4" hidden="1" x14ac:dyDescent="0.35">
      <c r="D61547" s="157">
        <f t="shared" si="972"/>
        <v>0</v>
      </c>
    </row>
    <row r="61548" spans="4:4" hidden="1" x14ac:dyDescent="0.35">
      <c r="D61548" s="157">
        <f t="shared" si="972"/>
        <v>0</v>
      </c>
    </row>
    <row r="61549" spans="4:4" hidden="1" x14ac:dyDescent="0.35">
      <c r="D61549" s="157">
        <f t="shared" si="972"/>
        <v>0</v>
      </c>
    </row>
    <row r="61550" spans="4:4" hidden="1" x14ac:dyDescent="0.35">
      <c r="D61550" s="157">
        <f t="shared" si="972"/>
        <v>0</v>
      </c>
    </row>
    <row r="61551" spans="4:4" hidden="1" x14ac:dyDescent="0.35">
      <c r="D61551" s="157">
        <f t="shared" si="972"/>
        <v>0</v>
      </c>
    </row>
    <row r="61552" spans="4:4" hidden="1" x14ac:dyDescent="0.35">
      <c r="D61552" s="157">
        <f t="shared" si="972"/>
        <v>0</v>
      </c>
    </row>
    <row r="61553" spans="4:4" hidden="1" x14ac:dyDescent="0.35">
      <c r="D61553" s="157">
        <f t="shared" si="972"/>
        <v>0</v>
      </c>
    </row>
    <row r="61554" spans="4:4" hidden="1" x14ac:dyDescent="0.35">
      <c r="D61554" s="157">
        <f t="shared" si="972"/>
        <v>0</v>
      </c>
    </row>
    <row r="61555" spans="4:4" hidden="1" x14ac:dyDescent="0.35">
      <c r="D61555" s="157">
        <f t="shared" si="972"/>
        <v>0</v>
      </c>
    </row>
    <row r="61556" spans="4:4" hidden="1" x14ac:dyDescent="0.35">
      <c r="D61556" s="157">
        <f t="shared" si="972"/>
        <v>0</v>
      </c>
    </row>
    <row r="61557" spans="4:4" hidden="1" x14ac:dyDescent="0.35">
      <c r="D61557" s="157">
        <f t="shared" si="972"/>
        <v>0</v>
      </c>
    </row>
    <row r="61558" spans="4:4" hidden="1" x14ac:dyDescent="0.35">
      <c r="D61558" s="157">
        <f t="shared" si="972"/>
        <v>0</v>
      </c>
    </row>
    <row r="61559" spans="4:4" hidden="1" x14ac:dyDescent="0.35">
      <c r="D61559" s="157">
        <f t="shared" si="972"/>
        <v>0</v>
      </c>
    </row>
    <row r="61560" spans="4:4" hidden="1" x14ac:dyDescent="0.35">
      <c r="D61560" s="157">
        <f t="shared" si="972"/>
        <v>0</v>
      </c>
    </row>
    <row r="61561" spans="4:4" hidden="1" x14ac:dyDescent="0.35">
      <c r="D61561" s="157">
        <f t="shared" si="972"/>
        <v>0</v>
      </c>
    </row>
    <row r="61562" spans="4:4" hidden="1" x14ac:dyDescent="0.35">
      <c r="D61562" s="157">
        <f t="shared" si="972"/>
        <v>0</v>
      </c>
    </row>
    <row r="61563" spans="4:4" hidden="1" x14ac:dyDescent="0.35">
      <c r="D61563" s="157">
        <f t="shared" si="972"/>
        <v>0</v>
      </c>
    </row>
    <row r="61564" spans="4:4" hidden="1" x14ac:dyDescent="0.35">
      <c r="D61564" s="157">
        <f t="shared" si="972"/>
        <v>0</v>
      </c>
    </row>
    <row r="61565" spans="4:4" hidden="1" x14ac:dyDescent="0.35">
      <c r="D61565" s="157">
        <f t="shared" si="972"/>
        <v>0</v>
      </c>
    </row>
    <row r="61566" spans="4:4" hidden="1" x14ac:dyDescent="0.35">
      <c r="D61566" s="157">
        <f t="shared" si="972"/>
        <v>0</v>
      </c>
    </row>
    <row r="61567" spans="4:4" hidden="1" x14ac:dyDescent="0.35">
      <c r="D61567" s="157">
        <f t="shared" si="972"/>
        <v>0</v>
      </c>
    </row>
    <row r="61568" spans="4:4" hidden="1" x14ac:dyDescent="0.35">
      <c r="D61568" s="157">
        <f t="shared" si="972"/>
        <v>0</v>
      </c>
    </row>
    <row r="61569" spans="4:4" hidden="1" x14ac:dyDescent="0.35">
      <c r="D61569" s="157">
        <f t="shared" si="972"/>
        <v>0</v>
      </c>
    </row>
    <row r="61570" spans="4:4" hidden="1" x14ac:dyDescent="0.35">
      <c r="D61570" s="157">
        <f t="shared" si="972"/>
        <v>0</v>
      </c>
    </row>
    <row r="61571" spans="4:4" hidden="1" x14ac:dyDescent="0.35">
      <c r="D61571" s="157">
        <f t="shared" si="972"/>
        <v>0</v>
      </c>
    </row>
    <row r="61572" spans="4:4" hidden="1" x14ac:dyDescent="0.35">
      <c r="D61572" s="157">
        <f t="shared" ref="D61572:D61635" si="973">SUBTOTAL(109,D61539:D61571)</f>
        <v>0</v>
      </c>
    </row>
    <row r="61573" spans="4:4" hidden="1" x14ac:dyDescent="0.35">
      <c r="D61573" s="157">
        <f t="shared" si="973"/>
        <v>0</v>
      </c>
    </row>
    <row r="61574" spans="4:4" hidden="1" x14ac:dyDescent="0.35">
      <c r="D61574" s="157">
        <f t="shared" si="973"/>
        <v>0</v>
      </c>
    </row>
    <row r="61575" spans="4:4" hidden="1" x14ac:dyDescent="0.35">
      <c r="D61575" s="157">
        <f t="shared" si="973"/>
        <v>0</v>
      </c>
    </row>
    <row r="61576" spans="4:4" hidden="1" x14ac:dyDescent="0.35">
      <c r="D61576" s="157">
        <f t="shared" si="973"/>
        <v>0</v>
      </c>
    </row>
    <row r="61577" spans="4:4" hidden="1" x14ac:dyDescent="0.35">
      <c r="D61577" s="157">
        <f t="shared" si="973"/>
        <v>0</v>
      </c>
    </row>
    <row r="61578" spans="4:4" hidden="1" x14ac:dyDescent="0.35">
      <c r="D61578" s="157">
        <f t="shared" si="973"/>
        <v>0</v>
      </c>
    </row>
    <row r="61579" spans="4:4" hidden="1" x14ac:dyDescent="0.35">
      <c r="D61579" s="157">
        <f t="shared" si="973"/>
        <v>0</v>
      </c>
    </row>
    <row r="61580" spans="4:4" hidden="1" x14ac:dyDescent="0.35">
      <c r="D61580" s="157">
        <f t="shared" si="973"/>
        <v>0</v>
      </c>
    </row>
    <row r="61581" spans="4:4" hidden="1" x14ac:dyDescent="0.35">
      <c r="D61581" s="157">
        <f t="shared" si="973"/>
        <v>0</v>
      </c>
    </row>
    <row r="61582" spans="4:4" hidden="1" x14ac:dyDescent="0.35">
      <c r="D61582" s="157">
        <f t="shared" si="973"/>
        <v>0</v>
      </c>
    </row>
    <row r="61583" spans="4:4" hidden="1" x14ac:dyDescent="0.35">
      <c r="D61583" s="157">
        <f t="shared" si="973"/>
        <v>0</v>
      </c>
    </row>
    <row r="61584" spans="4:4" hidden="1" x14ac:dyDescent="0.35">
      <c r="D61584" s="157">
        <f t="shared" si="973"/>
        <v>0</v>
      </c>
    </row>
    <row r="61585" spans="4:4" hidden="1" x14ac:dyDescent="0.35">
      <c r="D61585" s="157">
        <f t="shared" si="973"/>
        <v>0</v>
      </c>
    </row>
    <row r="61586" spans="4:4" hidden="1" x14ac:dyDescent="0.35">
      <c r="D61586" s="157">
        <f t="shared" si="973"/>
        <v>0</v>
      </c>
    </row>
    <row r="61587" spans="4:4" hidden="1" x14ac:dyDescent="0.35">
      <c r="D61587" s="157">
        <f t="shared" si="973"/>
        <v>0</v>
      </c>
    </row>
    <row r="61588" spans="4:4" hidden="1" x14ac:dyDescent="0.35">
      <c r="D61588" s="157">
        <f t="shared" si="973"/>
        <v>0</v>
      </c>
    </row>
    <row r="61589" spans="4:4" hidden="1" x14ac:dyDescent="0.35">
      <c r="D61589" s="157">
        <f t="shared" si="973"/>
        <v>0</v>
      </c>
    </row>
    <row r="61590" spans="4:4" hidden="1" x14ac:dyDescent="0.35">
      <c r="D61590" s="157">
        <f t="shared" si="973"/>
        <v>0</v>
      </c>
    </row>
    <row r="61591" spans="4:4" hidden="1" x14ac:dyDescent="0.35">
      <c r="D61591" s="157">
        <f t="shared" si="973"/>
        <v>0</v>
      </c>
    </row>
    <row r="61592" spans="4:4" hidden="1" x14ac:dyDescent="0.35">
      <c r="D61592" s="157">
        <f t="shared" si="973"/>
        <v>0</v>
      </c>
    </row>
    <row r="61593" spans="4:4" hidden="1" x14ac:dyDescent="0.35">
      <c r="D61593" s="157">
        <f t="shared" si="973"/>
        <v>0</v>
      </c>
    </row>
    <row r="61594" spans="4:4" hidden="1" x14ac:dyDescent="0.35">
      <c r="D61594" s="157">
        <f t="shared" si="973"/>
        <v>0</v>
      </c>
    </row>
    <row r="61595" spans="4:4" hidden="1" x14ac:dyDescent="0.35">
      <c r="D61595" s="157">
        <f t="shared" si="973"/>
        <v>0</v>
      </c>
    </row>
    <row r="61596" spans="4:4" hidden="1" x14ac:dyDescent="0.35">
      <c r="D61596" s="157">
        <f t="shared" si="973"/>
        <v>0</v>
      </c>
    </row>
    <row r="61597" spans="4:4" hidden="1" x14ac:dyDescent="0.35">
      <c r="D61597" s="157">
        <f t="shared" si="973"/>
        <v>0</v>
      </c>
    </row>
    <row r="61598" spans="4:4" hidden="1" x14ac:dyDescent="0.35">
      <c r="D61598" s="157">
        <f t="shared" si="973"/>
        <v>0</v>
      </c>
    </row>
    <row r="61599" spans="4:4" hidden="1" x14ac:dyDescent="0.35">
      <c r="D61599" s="157">
        <f t="shared" si="973"/>
        <v>0</v>
      </c>
    </row>
    <row r="61600" spans="4:4" hidden="1" x14ac:dyDescent="0.35">
      <c r="D61600" s="157">
        <f t="shared" si="973"/>
        <v>0</v>
      </c>
    </row>
    <row r="61601" spans="4:4" hidden="1" x14ac:dyDescent="0.35">
      <c r="D61601" s="157">
        <f t="shared" si="973"/>
        <v>0</v>
      </c>
    </row>
    <row r="61602" spans="4:4" hidden="1" x14ac:dyDescent="0.35">
      <c r="D61602" s="157">
        <f t="shared" si="973"/>
        <v>0</v>
      </c>
    </row>
    <row r="61603" spans="4:4" hidden="1" x14ac:dyDescent="0.35">
      <c r="D61603" s="157">
        <f t="shared" si="973"/>
        <v>0</v>
      </c>
    </row>
    <row r="61604" spans="4:4" hidden="1" x14ac:dyDescent="0.35">
      <c r="D61604" s="157">
        <f t="shared" si="973"/>
        <v>0</v>
      </c>
    </row>
    <row r="61605" spans="4:4" hidden="1" x14ac:dyDescent="0.35">
      <c r="D61605" s="157">
        <f t="shared" si="973"/>
        <v>0</v>
      </c>
    </row>
    <row r="61606" spans="4:4" hidden="1" x14ac:dyDescent="0.35">
      <c r="D61606" s="157">
        <f t="shared" si="973"/>
        <v>0</v>
      </c>
    </row>
    <row r="61607" spans="4:4" hidden="1" x14ac:dyDescent="0.35">
      <c r="D61607" s="157">
        <f t="shared" si="973"/>
        <v>0</v>
      </c>
    </row>
    <row r="61608" spans="4:4" hidden="1" x14ac:dyDescent="0.35">
      <c r="D61608" s="157">
        <f t="shared" si="973"/>
        <v>0</v>
      </c>
    </row>
    <row r="61609" spans="4:4" hidden="1" x14ac:dyDescent="0.35">
      <c r="D61609" s="157">
        <f t="shared" si="973"/>
        <v>0</v>
      </c>
    </row>
    <row r="61610" spans="4:4" hidden="1" x14ac:dyDescent="0.35">
      <c r="D61610" s="157">
        <f t="shared" si="973"/>
        <v>0</v>
      </c>
    </row>
    <row r="61611" spans="4:4" hidden="1" x14ac:dyDescent="0.35">
      <c r="D61611" s="157">
        <f t="shared" si="973"/>
        <v>0</v>
      </c>
    </row>
    <row r="61612" spans="4:4" hidden="1" x14ac:dyDescent="0.35">
      <c r="D61612" s="157">
        <f t="shared" si="973"/>
        <v>0</v>
      </c>
    </row>
    <row r="61613" spans="4:4" hidden="1" x14ac:dyDescent="0.35">
      <c r="D61613" s="157">
        <f t="shared" si="973"/>
        <v>0</v>
      </c>
    </row>
    <row r="61614" spans="4:4" hidden="1" x14ac:dyDescent="0.35">
      <c r="D61614" s="157">
        <f t="shared" si="973"/>
        <v>0</v>
      </c>
    </row>
    <row r="61615" spans="4:4" hidden="1" x14ac:dyDescent="0.35">
      <c r="D61615" s="157">
        <f t="shared" si="973"/>
        <v>0</v>
      </c>
    </row>
    <row r="61616" spans="4:4" hidden="1" x14ac:dyDescent="0.35">
      <c r="D61616" s="157">
        <f t="shared" si="973"/>
        <v>0</v>
      </c>
    </row>
    <row r="61617" spans="4:4" hidden="1" x14ac:dyDescent="0.35">
      <c r="D61617" s="157">
        <f t="shared" si="973"/>
        <v>0</v>
      </c>
    </row>
    <row r="61618" spans="4:4" hidden="1" x14ac:dyDescent="0.35">
      <c r="D61618" s="157">
        <f t="shared" si="973"/>
        <v>0</v>
      </c>
    </row>
    <row r="61619" spans="4:4" hidden="1" x14ac:dyDescent="0.35">
      <c r="D61619" s="157">
        <f t="shared" si="973"/>
        <v>0</v>
      </c>
    </row>
    <row r="61620" spans="4:4" hidden="1" x14ac:dyDescent="0.35">
      <c r="D61620" s="157">
        <f t="shared" si="973"/>
        <v>0</v>
      </c>
    </row>
    <row r="61621" spans="4:4" hidden="1" x14ac:dyDescent="0.35">
      <c r="D61621" s="157">
        <f t="shared" si="973"/>
        <v>0</v>
      </c>
    </row>
    <row r="61622" spans="4:4" hidden="1" x14ac:dyDescent="0.35">
      <c r="D61622" s="157">
        <f t="shared" si="973"/>
        <v>0</v>
      </c>
    </row>
    <row r="61623" spans="4:4" hidden="1" x14ac:dyDescent="0.35">
      <c r="D61623" s="157">
        <f t="shared" si="973"/>
        <v>0</v>
      </c>
    </row>
    <row r="61624" spans="4:4" hidden="1" x14ac:dyDescent="0.35">
      <c r="D61624" s="157">
        <f t="shared" si="973"/>
        <v>0</v>
      </c>
    </row>
    <row r="61625" spans="4:4" hidden="1" x14ac:dyDescent="0.35">
      <c r="D61625" s="157">
        <f t="shared" si="973"/>
        <v>0</v>
      </c>
    </row>
    <row r="61626" spans="4:4" hidden="1" x14ac:dyDescent="0.35">
      <c r="D61626" s="157">
        <f t="shared" si="973"/>
        <v>0</v>
      </c>
    </row>
    <row r="61627" spans="4:4" hidden="1" x14ac:dyDescent="0.35">
      <c r="D61627" s="157">
        <f t="shared" si="973"/>
        <v>0</v>
      </c>
    </row>
    <row r="61628" spans="4:4" hidden="1" x14ac:dyDescent="0.35">
      <c r="D61628" s="157">
        <f t="shared" si="973"/>
        <v>0</v>
      </c>
    </row>
    <row r="61629" spans="4:4" hidden="1" x14ac:dyDescent="0.35">
      <c r="D61629" s="157">
        <f t="shared" si="973"/>
        <v>0</v>
      </c>
    </row>
    <row r="61630" spans="4:4" hidden="1" x14ac:dyDescent="0.35">
      <c r="D61630" s="157">
        <f t="shared" si="973"/>
        <v>0</v>
      </c>
    </row>
    <row r="61631" spans="4:4" hidden="1" x14ac:dyDescent="0.35">
      <c r="D61631" s="157">
        <f t="shared" si="973"/>
        <v>0</v>
      </c>
    </row>
    <row r="61632" spans="4:4" hidden="1" x14ac:dyDescent="0.35">
      <c r="D61632" s="157">
        <f t="shared" si="973"/>
        <v>0</v>
      </c>
    </row>
    <row r="61633" spans="4:4" hidden="1" x14ac:dyDescent="0.35">
      <c r="D61633" s="157">
        <f t="shared" si="973"/>
        <v>0</v>
      </c>
    </row>
    <row r="61634" spans="4:4" hidden="1" x14ac:dyDescent="0.35">
      <c r="D61634" s="157">
        <f t="shared" si="973"/>
        <v>0</v>
      </c>
    </row>
    <row r="61635" spans="4:4" hidden="1" x14ac:dyDescent="0.35">
      <c r="D61635" s="157">
        <f t="shared" si="973"/>
        <v>0</v>
      </c>
    </row>
    <row r="61636" spans="4:4" hidden="1" x14ac:dyDescent="0.35">
      <c r="D61636" s="157">
        <f t="shared" ref="D61636:D61699" si="974">SUBTOTAL(109,D61603:D61635)</f>
        <v>0</v>
      </c>
    </row>
    <row r="61637" spans="4:4" hidden="1" x14ac:dyDescent="0.35">
      <c r="D61637" s="157">
        <f t="shared" si="974"/>
        <v>0</v>
      </c>
    </row>
    <row r="61638" spans="4:4" hidden="1" x14ac:dyDescent="0.35">
      <c r="D61638" s="157">
        <f t="shared" si="974"/>
        <v>0</v>
      </c>
    </row>
    <row r="61639" spans="4:4" hidden="1" x14ac:dyDescent="0.35">
      <c r="D61639" s="157">
        <f t="shared" si="974"/>
        <v>0</v>
      </c>
    </row>
    <row r="61640" spans="4:4" hidden="1" x14ac:dyDescent="0.35">
      <c r="D61640" s="157">
        <f t="shared" si="974"/>
        <v>0</v>
      </c>
    </row>
    <row r="61641" spans="4:4" hidden="1" x14ac:dyDescent="0.35">
      <c r="D61641" s="157">
        <f t="shared" si="974"/>
        <v>0</v>
      </c>
    </row>
    <row r="61642" spans="4:4" hidden="1" x14ac:dyDescent="0.35">
      <c r="D61642" s="157">
        <f t="shared" si="974"/>
        <v>0</v>
      </c>
    </row>
    <row r="61643" spans="4:4" hidden="1" x14ac:dyDescent="0.35">
      <c r="D61643" s="157">
        <f t="shared" si="974"/>
        <v>0</v>
      </c>
    </row>
    <row r="61644" spans="4:4" hidden="1" x14ac:dyDescent="0.35">
      <c r="D61644" s="157">
        <f t="shared" si="974"/>
        <v>0</v>
      </c>
    </row>
    <row r="61645" spans="4:4" hidden="1" x14ac:dyDescent="0.35">
      <c r="D61645" s="157">
        <f t="shared" si="974"/>
        <v>0</v>
      </c>
    </row>
    <row r="61646" spans="4:4" hidden="1" x14ac:dyDescent="0.35">
      <c r="D61646" s="157">
        <f t="shared" si="974"/>
        <v>0</v>
      </c>
    </row>
    <row r="61647" spans="4:4" hidden="1" x14ac:dyDescent="0.35">
      <c r="D61647" s="157">
        <f t="shared" si="974"/>
        <v>0</v>
      </c>
    </row>
    <row r="61648" spans="4:4" hidden="1" x14ac:dyDescent="0.35">
      <c r="D61648" s="157">
        <f t="shared" si="974"/>
        <v>0</v>
      </c>
    </row>
    <row r="61649" spans="4:4" hidden="1" x14ac:dyDescent="0.35">
      <c r="D61649" s="157">
        <f t="shared" si="974"/>
        <v>0</v>
      </c>
    </row>
    <row r="61650" spans="4:4" hidden="1" x14ac:dyDescent="0.35">
      <c r="D61650" s="157">
        <f t="shared" si="974"/>
        <v>0</v>
      </c>
    </row>
    <row r="61651" spans="4:4" hidden="1" x14ac:dyDescent="0.35">
      <c r="D61651" s="157">
        <f t="shared" si="974"/>
        <v>0</v>
      </c>
    </row>
    <row r="61652" spans="4:4" hidden="1" x14ac:dyDescent="0.35">
      <c r="D61652" s="157">
        <f t="shared" si="974"/>
        <v>0</v>
      </c>
    </row>
    <row r="61653" spans="4:4" hidden="1" x14ac:dyDescent="0.35">
      <c r="D61653" s="157">
        <f t="shared" si="974"/>
        <v>0</v>
      </c>
    </row>
    <row r="61654" spans="4:4" hidden="1" x14ac:dyDescent="0.35">
      <c r="D61654" s="157">
        <f t="shared" si="974"/>
        <v>0</v>
      </c>
    </row>
    <row r="61655" spans="4:4" hidden="1" x14ac:dyDescent="0.35">
      <c r="D61655" s="157">
        <f t="shared" si="974"/>
        <v>0</v>
      </c>
    </row>
    <row r="61656" spans="4:4" hidden="1" x14ac:dyDescent="0.35">
      <c r="D61656" s="157">
        <f t="shared" si="974"/>
        <v>0</v>
      </c>
    </row>
    <row r="61657" spans="4:4" hidden="1" x14ac:dyDescent="0.35">
      <c r="D61657" s="157">
        <f t="shared" si="974"/>
        <v>0</v>
      </c>
    </row>
    <row r="61658" spans="4:4" hidden="1" x14ac:dyDescent="0.35">
      <c r="D61658" s="157">
        <f t="shared" si="974"/>
        <v>0</v>
      </c>
    </row>
    <row r="61659" spans="4:4" hidden="1" x14ac:dyDescent="0.35">
      <c r="D61659" s="157">
        <f t="shared" si="974"/>
        <v>0</v>
      </c>
    </row>
    <row r="61660" spans="4:4" hidden="1" x14ac:dyDescent="0.35">
      <c r="D61660" s="157">
        <f t="shared" si="974"/>
        <v>0</v>
      </c>
    </row>
    <row r="61661" spans="4:4" hidden="1" x14ac:dyDescent="0.35">
      <c r="D61661" s="157">
        <f t="shared" si="974"/>
        <v>0</v>
      </c>
    </row>
    <row r="61662" spans="4:4" hidden="1" x14ac:dyDescent="0.35">
      <c r="D61662" s="157">
        <f t="shared" si="974"/>
        <v>0</v>
      </c>
    </row>
    <row r="61663" spans="4:4" hidden="1" x14ac:dyDescent="0.35">
      <c r="D61663" s="157">
        <f t="shared" si="974"/>
        <v>0</v>
      </c>
    </row>
    <row r="61664" spans="4:4" hidden="1" x14ac:dyDescent="0.35">
      <c r="D61664" s="157">
        <f t="shared" si="974"/>
        <v>0</v>
      </c>
    </row>
    <row r="61665" spans="4:4" hidden="1" x14ac:dyDescent="0.35">
      <c r="D61665" s="157">
        <f t="shared" si="974"/>
        <v>0</v>
      </c>
    </row>
    <row r="61666" spans="4:4" hidden="1" x14ac:dyDescent="0.35">
      <c r="D61666" s="157">
        <f t="shared" si="974"/>
        <v>0</v>
      </c>
    </row>
    <row r="61667" spans="4:4" hidden="1" x14ac:dyDescent="0.35">
      <c r="D61667" s="157">
        <f t="shared" si="974"/>
        <v>0</v>
      </c>
    </row>
    <row r="61668" spans="4:4" hidden="1" x14ac:dyDescent="0.35">
      <c r="D61668" s="157">
        <f t="shared" si="974"/>
        <v>0</v>
      </c>
    </row>
    <row r="61669" spans="4:4" hidden="1" x14ac:dyDescent="0.35">
      <c r="D61669" s="157">
        <f t="shared" si="974"/>
        <v>0</v>
      </c>
    </row>
    <row r="61670" spans="4:4" hidden="1" x14ac:dyDescent="0.35">
      <c r="D61670" s="157">
        <f t="shared" si="974"/>
        <v>0</v>
      </c>
    </row>
    <row r="61671" spans="4:4" hidden="1" x14ac:dyDescent="0.35">
      <c r="D61671" s="157">
        <f t="shared" si="974"/>
        <v>0</v>
      </c>
    </row>
    <row r="61672" spans="4:4" hidden="1" x14ac:dyDescent="0.35">
      <c r="D61672" s="157">
        <f t="shared" si="974"/>
        <v>0</v>
      </c>
    </row>
    <row r="61673" spans="4:4" hidden="1" x14ac:dyDescent="0.35">
      <c r="D61673" s="157">
        <f t="shared" si="974"/>
        <v>0</v>
      </c>
    </row>
    <row r="61674" spans="4:4" hidden="1" x14ac:dyDescent="0.35">
      <c r="D61674" s="157">
        <f t="shared" si="974"/>
        <v>0</v>
      </c>
    </row>
    <row r="61675" spans="4:4" hidden="1" x14ac:dyDescent="0.35">
      <c r="D61675" s="157">
        <f t="shared" si="974"/>
        <v>0</v>
      </c>
    </row>
    <row r="61676" spans="4:4" hidden="1" x14ac:dyDescent="0.35">
      <c r="D61676" s="157">
        <f t="shared" si="974"/>
        <v>0</v>
      </c>
    </row>
    <row r="61677" spans="4:4" hidden="1" x14ac:dyDescent="0.35">
      <c r="D61677" s="157">
        <f t="shared" si="974"/>
        <v>0</v>
      </c>
    </row>
    <row r="61678" spans="4:4" hidden="1" x14ac:dyDescent="0.35">
      <c r="D61678" s="157">
        <f t="shared" si="974"/>
        <v>0</v>
      </c>
    </row>
    <row r="61679" spans="4:4" hidden="1" x14ac:dyDescent="0.35">
      <c r="D61679" s="157">
        <f t="shared" si="974"/>
        <v>0</v>
      </c>
    </row>
    <row r="61680" spans="4:4" hidden="1" x14ac:dyDescent="0.35">
      <c r="D61680" s="157">
        <f t="shared" si="974"/>
        <v>0</v>
      </c>
    </row>
    <row r="61681" spans="4:4" hidden="1" x14ac:dyDescent="0.35">
      <c r="D61681" s="157">
        <f t="shared" si="974"/>
        <v>0</v>
      </c>
    </row>
    <row r="61682" spans="4:4" hidden="1" x14ac:dyDescent="0.35">
      <c r="D61682" s="157">
        <f t="shared" si="974"/>
        <v>0</v>
      </c>
    </row>
    <row r="61683" spans="4:4" hidden="1" x14ac:dyDescent="0.35">
      <c r="D61683" s="157">
        <f t="shared" si="974"/>
        <v>0</v>
      </c>
    </row>
    <row r="61684" spans="4:4" hidden="1" x14ac:dyDescent="0.35">
      <c r="D61684" s="157">
        <f t="shared" si="974"/>
        <v>0</v>
      </c>
    </row>
    <row r="61685" spans="4:4" hidden="1" x14ac:dyDescent="0.35">
      <c r="D61685" s="157">
        <f t="shared" si="974"/>
        <v>0</v>
      </c>
    </row>
    <row r="61686" spans="4:4" hidden="1" x14ac:dyDescent="0.35">
      <c r="D61686" s="157">
        <f t="shared" si="974"/>
        <v>0</v>
      </c>
    </row>
    <row r="61687" spans="4:4" hidden="1" x14ac:dyDescent="0.35">
      <c r="D61687" s="157">
        <f t="shared" si="974"/>
        <v>0</v>
      </c>
    </row>
    <row r="61688" spans="4:4" hidden="1" x14ac:dyDescent="0.35">
      <c r="D61688" s="157">
        <f t="shared" si="974"/>
        <v>0</v>
      </c>
    </row>
    <row r="61689" spans="4:4" hidden="1" x14ac:dyDescent="0.35">
      <c r="D61689" s="157">
        <f t="shared" si="974"/>
        <v>0</v>
      </c>
    </row>
    <row r="61690" spans="4:4" hidden="1" x14ac:dyDescent="0.35">
      <c r="D61690" s="157">
        <f t="shared" si="974"/>
        <v>0</v>
      </c>
    </row>
    <row r="61691" spans="4:4" hidden="1" x14ac:dyDescent="0.35">
      <c r="D61691" s="157">
        <f t="shared" si="974"/>
        <v>0</v>
      </c>
    </row>
    <row r="61692" spans="4:4" hidden="1" x14ac:dyDescent="0.35">
      <c r="D61692" s="157">
        <f t="shared" si="974"/>
        <v>0</v>
      </c>
    </row>
    <row r="61693" spans="4:4" hidden="1" x14ac:dyDescent="0.35">
      <c r="D61693" s="157">
        <f t="shared" si="974"/>
        <v>0</v>
      </c>
    </row>
    <row r="61694" spans="4:4" hidden="1" x14ac:dyDescent="0.35">
      <c r="D61694" s="157">
        <f t="shared" si="974"/>
        <v>0</v>
      </c>
    </row>
    <row r="61695" spans="4:4" hidden="1" x14ac:dyDescent="0.35">
      <c r="D61695" s="157">
        <f t="shared" si="974"/>
        <v>0</v>
      </c>
    </row>
    <row r="61696" spans="4:4" hidden="1" x14ac:dyDescent="0.35">
      <c r="D61696" s="157">
        <f t="shared" si="974"/>
        <v>0</v>
      </c>
    </row>
    <row r="61697" spans="4:4" hidden="1" x14ac:dyDescent="0.35">
      <c r="D61697" s="157">
        <f t="shared" si="974"/>
        <v>0</v>
      </c>
    </row>
    <row r="61698" spans="4:4" hidden="1" x14ac:dyDescent="0.35">
      <c r="D61698" s="157">
        <f t="shared" si="974"/>
        <v>0</v>
      </c>
    </row>
    <row r="61699" spans="4:4" hidden="1" x14ac:dyDescent="0.35">
      <c r="D61699" s="157">
        <f t="shared" si="974"/>
        <v>0</v>
      </c>
    </row>
    <row r="61700" spans="4:4" hidden="1" x14ac:dyDescent="0.35">
      <c r="D61700" s="157">
        <f t="shared" ref="D61700:D61763" si="975">SUBTOTAL(109,D61667:D61699)</f>
        <v>0</v>
      </c>
    </row>
    <row r="61701" spans="4:4" hidden="1" x14ac:dyDescent="0.35">
      <c r="D61701" s="157">
        <f t="shared" si="975"/>
        <v>0</v>
      </c>
    </row>
    <row r="61702" spans="4:4" hidden="1" x14ac:dyDescent="0.35">
      <c r="D61702" s="157">
        <f t="shared" si="975"/>
        <v>0</v>
      </c>
    </row>
    <row r="61703" spans="4:4" hidden="1" x14ac:dyDescent="0.35">
      <c r="D61703" s="157">
        <f t="shared" si="975"/>
        <v>0</v>
      </c>
    </row>
    <row r="61704" spans="4:4" hidden="1" x14ac:dyDescent="0.35">
      <c r="D61704" s="157">
        <f t="shared" si="975"/>
        <v>0</v>
      </c>
    </row>
    <row r="61705" spans="4:4" hidden="1" x14ac:dyDescent="0.35">
      <c r="D61705" s="157">
        <f t="shared" si="975"/>
        <v>0</v>
      </c>
    </row>
    <row r="61706" spans="4:4" hidden="1" x14ac:dyDescent="0.35">
      <c r="D61706" s="157">
        <f t="shared" si="975"/>
        <v>0</v>
      </c>
    </row>
    <row r="61707" spans="4:4" hidden="1" x14ac:dyDescent="0.35">
      <c r="D61707" s="157">
        <f t="shared" si="975"/>
        <v>0</v>
      </c>
    </row>
    <row r="61708" spans="4:4" hidden="1" x14ac:dyDescent="0.35">
      <c r="D61708" s="157">
        <f t="shared" si="975"/>
        <v>0</v>
      </c>
    </row>
    <row r="61709" spans="4:4" hidden="1" x14ac:dyDescent="0.35">
      <c r="D61709" s="157">
        <f t="shared" si="975"/>
        <v>0</v>
      </c>
    </row>
    <row r="61710" spans="4:4" hidden="1" x14ac:dyDescent="0.35">
      <c r="D61710" s="157">
        <f t="shared" si="975"/>
        <v>0</v>
      </c>
    </row>
    <row r="61711" spans="4:4" hidden="1" x14ac:dyDescent="0.35">
      <c r="D61711" s="157">
        <f t="shared" si="975"/>
        <v>0</v>
      </c>
    </row>
    <row r="61712" spans="4:4" hidden="1" x14ac:dyDescent="0.35">
      <c r="D61712" s="157">
        <f t="shared" si="975"/>
        <v>0</v>
      </c>
    </row>
    <row r="61713" spans="4:4" hidden="1" x14ac:dyDescent="0.35">
      <c r="D61713" s="157">
        <f t="shared" si="975"/>
        <v>0</v>
      </c>
    </row>
    <row r="61714" spans="4:4" hidden="1" x14ac:dyDescent="0.35">
      <c r="D61714" s="157">
        <f t="shared" si="975"/>
        <v>0</v>
      </c>
    </row>
    <row r="61715" spans="4:4" hidden="1" x14ac:dyDescent="0.35">
      <c r="D61715" s="157">
        <f t="shared" si="975"/>
        <v>0</v>
      </c>
    </row>
    <row r="61716" spans="4:4" hidden="1" x14ac:dyDescent="0.35">
      <c r="D61716" s="157">
        <f t="shared" si="975"/>
        <v>0</v>
      </c>
    </row>
    <row r="61717" spans="4:4" hidden="1" x14ac:dyDescent="0.35">
      <c r="D61717" s="157">
        <f t="shared" si="975"/>
        <v>0</v>
      </c>
    </row>
    <row r="61718" spans="4:4" hidden="1" x14ac:dyDescent="0.35">
      <c r="D61718" s="157">
        <f t="shared" si="975"/>
        <v>0</v>
      </c>
    </row>
    <row r="61719" spans="4:4" hidden="1" x14ac:dyDescent="0.35">
      <c r="D61719" s="157">
        <f t="shared" si="975"/>
        <v>0</v>
      </c>
    </row>
    <row r="61720" spans="4:4" hidden="1" x14ac:dyDescent="0.35">
      <c r="D61720" s="157">
        <f t="shared" si="975"/>
        <v>0</v>
      </c>
    </row>
    <row r="61721" spans="4:4" hidden="1" x14ac:dyDescent="0.35">
      <c r="D61721" s="157">
        <f t="shared" si="975"/>
        <v>0</v>
      </c>
    </row>
    <row r="61722" spans="4:4" hidden="1" x14ac:dyDescent="0.35">
      <c r="D61722" s="157">
        <f t="shared" si="975"/>
        <v>0</v>
      </c>
    </row>
    <row r="61723" spans="4:4" hidden="1" x14ac:dyDescent="0.35">
      <c r="D61723" s="157">
        <f t="shared" si="975"/>
        <v>0</v>
      </c>
    </row>
    <row r="61724" spans="4:4" hidden="1" x14ac:dyDescent="0.35">
      <c r="D61724" s="157">
        <f t="shared" si="975"/>
        <v>0</v>
      </c>
    </row>
    <row r="61725" spans="4:4" hidden="1" x14ac:dyDescent="0.35">
      <c r="D61725" s="157">
        <f t="shared" si="975"/>
        <v>0</v>
      </c>
    </row>
    <row r="61726" spans="4:4" hidden="1" x14ac:dyDescent="0.35">
      <c r="D61726" s="157">
        <f t="shared" si="975"/>
        <v>0</v>
      </c>
    </row>
    <row r="61727" spans="4:4" hidden="1" x14ac:dyDescent="0.35">
      <c r="D61727" s="157">
        <f t="shared" si="975"/>
        <v>0</v>
      </c>
    </row>
    <row r="61728" spans="4:4" hidden="1" x14ac:dyDescent="0.35">
      <c r="D61728" s="157">
        <f t="shared" si="975"/>
        <v>0</v>
      </c>
    </row>
    <row r="61729" spans="4:4" hidden="1" x14ac:dyDescent="0.35">
      <c r="D61729" s="157">
        <f t="shared" si="975"/>
        <v>0</v>
      </c>
    </row>
    <row r="61730" spans="4:4" hidden="1" x14ac:dyDescent="0.35">
      <c r="D61730" s="157">
        <f t="shared" si="975"/>
        <v>0</v>
      </c>
    </row>
    <row r="61731" spans="4:4" hidden="1" x14ac:dyDescent="0.35">
      <c r="D61731" s="157">
        <f t="shared" si="975"/>
        <v>0</v>
      </c>
    </row>
    <row r="61732" spans="4:4" hidden="1" x14ac:dyDescent="0.35">
      <c r="D61732" s="157">
        <f t="shared" si="975"/>
        <v>0</v>
      </c>
    </row>
    <row r="61733" spans="4:4" hidden="1" x14ac:dyDescent="0.35">
      <c r="D61733" s="157">
        <f t="shared" si="975"/>
        <v>0</v>
      </c>
    </row>
    <row r="61734" spans="4:4" hidden="1" x14ac:dyDescent="0.35">
      <c r="D61734" s="157">
        <f t="shared" si="975"/>
        <v>0</v>
      </c>
    </row>
    <row r="61735" spans="4:4" hidden="1" x14ac:dyDescent="0.35">
      <c r="D61735" s="157">
        <f t="shared" si="975"/>
        <v>0</v>
      </c>
    </row>
    <row r="61736" spans="4:4" hidden="1" x14ac:dyDescent="0.35">
      <c r="D61736" s="157">
        <f t="shared" si="975"/>
        <v>0</v>
      </c>
    </row>
    <row r="61737" spans="4:4" hidden="1" x14ac:dyDescent="0.35">
      <c r="D61737" s="157">
        <f t="shared" si="975"/>
        <v>0</v>
      </c>
    </row>
    <row r="61738" spans="4:4" hidden="1" x14ac:dyDescent="0.35">
      <c r="D61738" s="157">
        <f t="shared" si="975"/>
        <v>0</v>
      </c>
    </row>
    <row r="61739" spans="4:4" hidden="1" x14ac:dyDescent="0.35">
      <c r="D61739" s="157">
        <f t="shared" si="975"/>
        <v>0</v>
      </c>
    </row>
    <row r="61740" spans="4:4" hidden="1" x14ac:dyDescent="0.35">
      <c r="D61740" s="157">
        <f t="shared" si="975"/>
        <v>0</v>
      </c>
    </row>
    <row r="61741" spans="4:4" hidden="1" x14ac:dyDescent="0.35">
      <c r="D61741" s="157">
        <f t="shared" si="975"/>
        <v>0</v>
      </c>
    </row>
    <row r="61742" spans="4:4" hidden="1" x14ac:dyDescent="0.35">
      <c r="D61742" s="157">
        <f t="shared" si="975"/>
        <v>0</v>
      </c>
    </row>
    <row r="61743" spans="4:4" hidden="1" x14ac:dyDescent="0.35">
      <c r="D61743" s="157">
        <f t="shared" si="975"/>
        <v>0</v>
      </c>
    </row>
    <row r="61744" spans="4:4" hidden="1" x14ac:dyDescent="0.35">
      <c r="D61744" s="157">
        <f t="shared" si="975"/>
        <v>0</v>
      </c>
    </row>
    <row r="61745" spans="4:4" hidden="1" x14ac:dyDescent="0.35">
      <c r="D61745" s="157">
        <f t="shared" si="975"/>
        <v>0</v>
      </c>
    </row>
    <row r="61746" spans="4:4" hidden="1" x14ac:dyDescent="0.35">
      <c r="D61746" s="157">
        <f t="shared" si="975"/>
        <v>0</v>
      </c>
    </row>
    <row r="61747" spans="4:4" hidden="1" x14ac:dyDescent="0.35">
      <c r="D61747" s="157">
        <f t="shared" si="975"/>
        <v>0</v>
      </c>
    </row>
    <row r="61748" spans="4:4" hidden="1" x14ac:dyDescent="0.35">
      <c r="D61748" s="157">
        <f t="shared" si="975"/>
        <v>0</v>
      </c>
    </row>
    <row r="61749" spans="4:4" hidden="1" x14ac:dyDescent="0.35">
      <c r="D61749" s="157">
        <f t="shared" si="975"/>
        <v>0</v>
      </c>
    </row>
    <row r="61750" spans="4:4" hidden="1" x14ac:dyDescent="0.35">
      <c r="D61750" s="157">
        <f t="shared" si="975"/>
        <v>0</v>
      </c>
    </row>
    <row r="61751" spans="4:4" hidden="1" x14ac:dyDescent="0.35">
      <c r="D61751" s="157">
        <f t="shared" si="975"/>
        <v>0</v>
      </c>
    </row>
    <row r="61752" spans="4:4" hidden="1" x14ac:dyDescent="0.35">
      <c r="D61752" s="157">
        <f t="shared" si="975"/>
        <v>0</v>
      </c>
    </row>
    <row r="61753" spans="4:4" hidden="1" x14ac:dyDescent="0.35">
      <c r="D61753" s="157">
        <f t="shared" si="975"/>
        <v>0</v>
      </c>
    </row>
    <row r="61754" spans="4:4" hidden="1" x14ac:dyDescent="0.35">
      <c r="D61754" s="157">
        <f t="shared" si="975"/>
        <v>0</v>
      </c>
    </row>
    <row r="61755" spans="4:4" hidden="1" x14ac:dyDescent="0.35">
      <c r="D61755" s="157">
        <f t="shared" si="975"/>
        <v>0</v>
      </c>
    </row>
    <row r="61756" spans="4:4" hidden="1" x14ac:dyDescent="0.35">
      <c r="D61756" s="157">
        <f t="shared" si="975"/>
        <v>0</v>
      </c>
    </row>
    <row r="61757" spans="4:4" hidden="1" x14ac:dyDescent="0.35">
      <c r="D61757" s="157">
        <f t="shared" si="975"/>
        <v>0</v>
      </c>
    </row>
    <row r="61758" spans="4:4" hidden="1" x14ac:dyDescent="0.35">
      <c r="D61758" s="157">
        <f t="shared" si="975"/>
        <v>0</v>
      </c>
    </row>
    <row r="61759" spans="4:4" hidden="1" x14ac:dyDescent="0.35">
      <c r="D61759" s="157">
        <f t="shared" si="975"/>
        <v>0</v>
      </c>
    </row>
    <row r="61760" spans="4:4" hidden="1" x14ac:dyDescent="0.35">
      <c r="D61760" s="157">
        <f t="shared" si="975"/>
        <v>0</v>
      </c>
    </row>
    <row r="61761" spans="4:4" hidden="1" x14ac:dyDescent="0.35">
      <c r="D61761" s="157">
        <f t="shared" si="975"/>
        <v>0</v>
      </c>
    </row>
    <row r="61762" spans="4:4" hidden="1" x14ac:dyDescent="0.35">
      <c r="D61762" s="157">
        <f t="shared" si="975"/>
        <v>0</v>
      </c>
    </row>
    <row r="61763" spans="4:4" hidden="1" x14ac:dyDescent="0.35">
      <c r="D61763" s="157">
        <f t="shared" si="975"/>
        <v>0</v>
      </c>
    </row>
    <row r="61764" spans="4:4" hidden="1" x14ac:dyDescent="0.35">
      <c r="D61764" s="157">
        <f t="shared" ref="D61764:D61827" si="976">SUBTOTAL(109,D61731:D61763)</f>
        <v>0</v>
      </c>
    </row>
    <row r="61765" spans="4:4" hidden="1" x14ac:dyDescent="0.35">
      <c r="D61765" s="157">
        <f t="shared" si="976"/>
        <v>0</v>
      </c>
    </row>
    <row r="61766" spans="4:4" hidden="1" x14ac:dyDescent="0.35">
      <c r="D61766" s="157">
        <f t="shared" si="976"/>
        <v>0</v>
      </c>
    </row>
    <row r="61767" spans="4:4" hidden="1" x14ac:dyDescent="0.35">
      <c r="D61767" s="157">
        <f t="shared" si="976"/>
        <v>0</v>
      </c>
    </row>
    <row r="61768" spans="4:4" hidden="1" x14ac:dyDescent="0.35">
      <c r="D61768" s="157">
        <f t="shared" si="976"/>
        <v>0</v>
      </c>
    </row>
    <row r="61769" spans="4:4" hidden="1" x14ac:dyDescent="0.35">
      <c r="D61769" s="157">
        <f t="shared" si="976"/>
        <v>0</v>
      </c>
    </row>
    <row r="61770" spans="4:4" hidden="1" x14ac:dyDescent="0.35">
      <c r="D61770" s="157">
        <f t="shared" si="976"/>
        <v>0</v>
      </c>
    </row>
    <row r="61771" spans="4:4" hidden="1" x14ac:dyDescent="0.35">
      <c r="D61771" s="157">
        <f t="shared" si="976"/>
        <v>0</v>
      </c>
    </row>
    <row r="61772" spans="4:4" hidden="1" x14ac:dyDescent="0.35">
      <c r="D61772" s="157">
        <f t="shared" si="976"/>
        <v>0</v>
      </c>
    </row>
    <row r="61773" spans="4:4" hidden="1" x14ac:dyDescent="0.35">
      <c r="D61773" s="157">
        <f t="shared" si="976"/>
        <v>0</v>
      </c>
    </row>
    <row r="61774" spans="4:4" hidden="1" x14ac:dyDescent="0.35">
      <c r="D61774" s="157">
        <f t="shared" si="976"/>
        <v>0</v>
      </c>
    </row>
    <row r="61775" spans="4:4" hidden="1" x14ac:dyDescent="0.35">
      <c r="D61775" s="157">
        <f t="shared" si="976"/>
        <v>0</v>
      </c>
    </row>
    <row r="61776" spans="4:4" hidden="1" x14ac:dyDescent="0.35">
      <c r="D61776" s="157">
        <f t="shared" si="976"/>
        <v>0</v>
      </c>
    </row>
    <row r="61777" spans="4:4" hidden="1" x14ac:dyDescent="0.35">
      <c r="D61777" s="157">
        <f t="shared" si="976"/>
        <v>0</v>
      </c>
    </row>
    <row r="61778" spans="4:4" hidden="1" x14ac:dyDescent="0.35">
      <c r="D61778" s="157">
        <f t="shared" si="976"/>
        <v>0</v>
      </c>
    </row>
    <row r="61779" spans="4:4" hidden="1" x14ac:dyDescent="0.35">
      <c r="D61779" s="157">
        <f t="shared" si="976"/>
        <v>0</v>
      </c>
    </row>
    <row r="61780" spans="4:4" hidden="1" x14ac:dyDescent="0.35">
      <c r="D61780" s="157">
        <f t="shared" si="976"/>
        <v>0</v>
      </c>
    </row>
    <row r="61781" spans="4:4" hidden="1" x14ac:dyDescent="0.35">
      <c r="D61781" s="157">
        <f t="shared" si="976"/>
        <v>0</v>
      </c>
    </row>
    <row r="61782" spans="4:4" hidden="1" x14ac:dyDescent="0.35">
      <c r="D61782" s="157">
        <f t="shared" si="976"/>
        <v>0</v>
      </c>
    </row>
    <row r="61783" spans="4:4" hidden="1" x14ac:dyDescent="0.35">
      <c r="D61783" s="157">
        <f t="shared" si="976"/>
        <v>0</v>
      </c>
    </row>
    <row r="61784" spans="4:4" hidden="1" x14ac:dyDescent="0.35">
      <c r="D61784" s="157">
        <f t="shared" si="976"/>
        <v>0</v>
      </c>
    </row>
    <row r="61785" spans="4:4" hidden="1" x14ac:dyDescent="0.35">
      <c r="D61785" s="157">
        <f t="shared" si="976"/>
        <v>0</v>
      </c>
    </row>
    <row r="61786" spans="4:4" hidden="1" x14ac:dyDescent="0.35">
      <c r="D61786" s="157">
        <f t="shared" si="976"/>
        <v>0</v>
      </c>
    </row>
    <row r="61787" spans="4:4" hidden="1" x14ac:dyDescent="0.35">
      <c r="D61787" s="157">
        <f t="shared" si="976"/>
        <v>0</v>
      </c>
    </row>
    <row r="61788" spans="4:4" hidden="1" x14ac:dyDescent="0.35">
      <c r="D61788" s="157">
        <f t="shared" si="976"/>
        <v>0</v>
      </c>
    </row>
    <row r="61789" spans="4:4" hidden="1" x14ac:dyDescent="0.35">
      <c r="D61789" s="157">
        <f t="shared" si="976"/>
        <v>0</v>
      </c>
    </row>
    <row r="61790" spans="4:4" hidden="1" x14ac:dyDescent="0.35">
      <c r="D61790" s="157">
        <f t="shared" si="976"/>
        <v>0</v>
      </c>
    </row>
    <row r="61791" spans="4:4" hidden="1" x14ac:dyDescent="0.35">
      <c r="D61791" s="157">
        <f t="shared" si="976"/>
        <v>0</v>
      </c>
    </row>
    <row r="61792" spans="4:4" hidden="1" x14ac:dyDescent="0.35">
      <c r="D61792" s="157">
        <f t="shared" si="976"/>
        <v>0</v>
      </c>
    </row>
    <row r="61793" spans="4:4" hidden="1" x14ac:dyDescent="0.35">
      <c r="D61793" s="157">
        <f t="shared" si="976"/>
        <v>0</v>
      </c>
    </row>
    <row r="61794" spans="4:4" hidden="1" x14ac:dyDescent="0.35">
      <c r="D61794" s="157">
        <f t="shared" si="976"/>
        <v>0</v>
      </c>
    </row>
    <row r="61795" spans="4:4" hidden="1" x14ac:dyDescent="0.35">
      <c r="D61795" s="157">
        <f t="shared" si="976"/>
        <v>0</v>
      </c>
    </row>
    <row r="61796" spans="4:4" hidden="1" x14ac:dyDescent="0.35">
      <c r="D61796" s="157">
        <f t="shared" si="976"/>
        <v>0</v>
      </c>
    </row>
    <row r="61797" spans="4:4" hidden="1" x14ac:dyDescent="0.35">
      <c r="D61797" s="157">
        <f t="shared" si="976"/>
        <v>0</v>
      </c>
    </row>
    <row r="61798" spans="4:4" hidden="1" x14ac:dyDescent="0.35">
      <c r="D61798" s="157">
        <f t="shared" si="976"/>
        <v>0</v>
      </c>
    </row>
    <row r="61799" spans="4:4" hidden="1" x14ac:dyDescent="0.35">
      <c r="D61799" s="157">
        <f t="shared" si="976"/>
        <v>0</v>
      </c>
    </row>
    <row r="61800" spans="4:4" hidden="1" x14ac:dyDescent="0.35">
      <c r="D61800" s="157">
        <f t="shared" si="976"/>
        <v>0</v>
      </c>
    </row>
    <row r="61801" spans="4:4" hidden="1" x14ac:dyDescent="0.35">
      <c r="D61801" s="157">
        <f t="shared" si="976"/>
        <v>0</v>
      </c>
    </row>
    <row r="61802" spans="4:4" hidden="1" x14ac:dyDescent="0.35">
      <c r="D61802" s="157">
        <f t="shared" si="976"/>
        <v>0</v>
      </c>
    </row>
    <row r="61803" spans="4:4" hidden="1" x14ac:dyDescent="0.35">
      <c r="D61803" s="157">
        <f t="shared" si="976"/>
        <v>0</v>
      </c>
    </row>
    <row r="61804" spans="4:4" hidden="1" x14ac:dyDescent="0.35">
      <c r="D61804" s="157">
        <f t="shared" si="976"/>
        <v>0</v>
      </c>
    </row>
    <row r="61805" spans="4:4" hidden="1" x14ac:dyDescent="0.35">
      <c r="D61805" s="157">
        <f t="shared" si="976"/>
        <v>0</v>
      </c>
    </row>
    <row r="61806" spans="4:4" hidden="1" x14ac:dyDescent="0.35">
      <c r="D61806" s="157">
        <f t="shared" si="976"/>
        <v>0</v>
      </c>
    </row>
    <row r="61807" spans="4:4" hidden="1" x14ac:dyDescent="0.35">
      <c r="D61807" s="157">
        <f t="shared" si="976"/>
        <v>0</v>
      </c>
    </row>
    <row r="61808" spans="4:4" hidden="1" x14ac:dyDescent="0.35">
      <c r="D61808" s="157">
        <f t="shared" si="976"/>
        <v>0</v>
      </c>
    </row>
    <row r="61809" spans="4:4" hidden="1" x14ac:dyDescent="0.35">
      <c r="D61809" s="157">
        <f t="shared" si="976"/>
        <v>0</v>
      </c>
    </row>
    <row r="61810" spans="4:4" hidden="1" x14ac:dyDescent="0.35">
      <c r="D61810" s="157">
        <f t="shared" si="976"/>
        <v>0</v>
      </c>
    </row>
    <row r="61811" spans="4:4" hidden="1" x14ac:dyDescent="0.35">
      <c r="D61811" s="157">
        <f t="shared" si="976"/>
        <v>0</v>
      </c>
    </row>
    <row r="61812" spans="4:4" hidden="1" x14ac:dyDescent="0.35">
      <c r="D61812" s="157">
        <f t="shared" si="976"/>
        <v>0</v>
      </c>
    </row>
    <row r="61813" spans="4:4" hidden="1" x14ac:dyDescent="0.35">
      <c r="D61813" s="157">
        <f t="shared" si="976"/>
        <v>0</v>
      </c>
    </row>
    <row r="61814" spans="4:4" hidden="1" x14ac:dyDescent="0.35">
      <c r="D61814" s="157">
        <f t="shared" si="976"/>
        <v>0</v>
      </c>
    </row>
    <row r="61815" spans="4:4" hidden="1" x14ac:dyDescent="0.35">
      <c r="D61815" s="157">
        <f t="shared" si="976"/>
        <v>0</v>
      </c>
    </row>
    <row r="61816" spans="4:4" hidden="1" x14ac:dyDescent="0.35">
      <c r="D61816" s="157">
        <f t="shared" si="976"/>
        <v>0</v>
      </c>
    </row>
    <row r="61817" spans="4:4" hidden="1" x14ac:dyDescent="0.35">
      <c r="D61817" s="157">
        <f t="shared" si="976"/>
        <v>0</v>
      </c>
    </row>
    <row r="61818" spans="4:4" hidden="1" x14ac:dyDescent="0.35">
      <c r="D61818" s="157">
        <f t="shared" si="976"/>
        <v>0</v>
      </c>
    </row>
    <row r="61819" spans="4:4" hidden="1" x14ac:dyDescent="0.35">
      <c r="D61819" s="157">
        <f t="shared" si="976"/>
        <v>0</v>
      </c>
    </row>
    <row r="61820" spans="4:4" hidden="1" x14ac:dyDescent="0.35">
      <c r="D61820" s="157">
        <f t="shared" si="976"/>
        <v>0</v>
      </c>
    </row>
    <row r="61821" spans="4:4" hidden="1" x14ac:dyDescent="0.35">
      <c r="D61821" s="157">
        <f t="shared" si="976"/>
        <v>0</v>
      </c>
    </row>
    <row r="61822" spans="4:4" hidden="1" x14ac:dyDescent="0.35">
      <c r="D61822" s="157">
        <f t="shared" si="976"/>
        <v>0</v>
      </c>
    </row>
    <row r="61823" spans="4:4" hidden="1" x14ac:dyDescent="0.35">
      <c r="D61823" s="157">
        <f t="shared" si="976"/>
        <v>0</v>
      </c>
    </row>
    <row r="61824" spans="4:4" hidden="1" x14ac:dyDescent="0.35">
      <c r="D61824" s="157">
        <f t="shared" si="976"/>
        <v>0</v>
      </c>
    </row>
    <row r="61825" spans="4:4" hidden="1" x14ac:dyDescent="0.35">
      <c r="D61825" s="157">
        <f t="shared" si="976"/>
        <v>0</v>
      </c>
    </row>
    <row r="61826" spans="4:4" hidden="1" x14ac:dyDescent="0.35">
      <c r="D61826" s="157">
        <f t="shared" si="976"/>
        <v>0</v>
      </c>
    </row>
    <row r="61827" spans="4:4" hidden="1" x14ac:dyDescent="0.35">
      <c r="D61827" s="157">
        <f t="shared" si="976"/>
        <v>0</v>
      </c>
    </row>
    <row r="61828" spans="4:4" hidden="1" x14ac:dyDescent="0.35">
      <c r="D61828" s="157">
        <f t="shared" ref="D61828:D61891" si="977">SUBTOTAL(109,D61795:D61827)</f>
        <v>0</v>
      </c>
    </row>
    <row r="61829" spans="4:4" hidden="1" x14ac:dyDescent="0.35">
      <c r="D61829" s="157">
        <f t="shared" si="977"/>
        <v>0</v>
      </c>
    </row>
    <row r="61830" spans="4:4" hidden="1" x14ac:dyDescent="0.35">
      <c r="D61830" s="157">
        <f t="shared" si="977"/>
        <v>0</v>
      </c>
    </row>
    <row r="61831" spans="4:4" hidden="1" x14ac:dyDescent="0.35">
      <c r="D61831" s="157">
        <f t="shared" si="977"/>
        <v>0</v>
      </c>
    </row>
    <row r="61832" spans="4:4" hidden="1" x14ac:dyDescent="0.35">
      <c r="D61832" s="157">
        <f t="shared" si="977"/>
        <v>0</v>
      </c>
    </row>
    <row r="61833" spans="4:4" hidden="1" x14ac:dyDescent="0.35">
      <c r="D61833" s="157">
        <f t="shared" si="977"/>
        <v>0</v>
      </c>
    </row>
    <row r="61834" spans="4:4" hidden="1" x14ac:dyDescent="0.35">
      <c r="D61834" s="157">
        <f t="shared" si="977"/>
        <v>0</v>
      </c>
    </row>
    <row r="61835" spans="4:4" hidden="1" x14ac:dyDescent="0.35">
      <c r="D61835" s="157">
        <f t="shared" si="977"/>
        <v>0</v>
      </c>
    </row>
    <row r="61836" spans="4:4" hidden="1" x14ac:dyDescent="0.35">
      <c r="D61836" s="157">
        <f t="shared" si="977"/>
        <v>0</v>
      </c>
    </row>
    <row r="61837" spans="4:4" hidden="1" x14ac:dyDescent="0.35">
      <c r="D61837" s="157">
        <f t="shared" si="977"/>
        <v>0</v>
      </c>
    </row>
    <row r="61838" spans="4:4" hidden="1" x14ac:dyDescent="0.35">
      <c r="D61838" s="157">
        <f t="shared" si="977"/>
        <v>0</v>
      </c>
    </row>
    <row r="61839" spans="4:4" hidden="1" x14ac:dyDescent="0.35">
      <c r="D61839" s="157">
        <f t="shared" si="977"/>
        <v>0</v>
      </c>
    </row>
    <row r="61840" spans="4:4" hidden="1" x14ac:dyDescent="0.35">
      <c r="D61840" s="157">
        <f t="shared" si="977"/>
        <v>0</v>
      </c>
    </row>
    <row r="61841" spans="4:4" hidden="1" x14ac:dyDescent="0.35">
      <c r="D61841" s="157">
        <f t="shared" si="977"/>
        <v>0</v>
      </c>
    </row>
    <row r="61842" spans="4:4" hidden="1" x14ac:dyDescent="0.35">
      <c r="D61842" s="157">
        <f t="shared" si="977"/>
        <v>0</v>
      </c>
    </row>
    <row r="61843" spans="4:4" hidden="1" x14ac:dyDescent="0.35">
      <c r="D61843" s="157">
        <f t="shared" si="977"/>
        <v>0</v>
      </c>
    </row>
    <row r="61844" spans="4:4" hidden="1" x14ac:dyDescent="0.35">
      <c r="D61844" s="157">
        <f t="shared" si="977"/>
        <v>0</v>
      </c>
    </row>
    <row r="61845" spans="4:4" hidden="1" x14ac:dyDescent="0.35">
      <c r="D61845" s="157">
        <f t="shared" si="977"/>
        <v>0</v>
      </c>
    </row>
    <row r="61846" spans="4:4" hidden="1" x14ac:dyDescent="0.35">
      <c r="D61846" s="157">
        <f t="shared" si="977"/>
        <v>0</v>
      </c>
    </row>
    <row r="61847" spans="4:4" hidden="1" x14ac:dyDescent="0.35">
      <c r="D61847" s="157">
        <f t="shared" si="977"/>
        <v>0</v>
      </c>
    </row>
    <row r="61848" spans="4:4" hidden="1" x14ac:dyDescent="0.35">
      <c r="D61848" s="157">
        <f t="shared" si="977"/>
        <v>0</v>
      </c>
    </row>
    <row r="61849" spans="4:4" hidden="1" x14ac:dyDescent="0.35">
      <c r="D61849" s="157">
        <f t="shared" si="977"/>
        <v>0</v>
      </c>
    </row>
    <row r="61850" spans="4:4" hidden="1" x14ac:dyDescent="0.35">
      <c r="D61850" s="157">
        <f t="shared" si="977"/>
        <v>0</v>
      </c>
    </row>
    <row r="61851" spans="4:4" hidden="1" x14ac:dyDescent="0.35">
      <c r="D61851" s="157">
        <f t="shared" si="977"/>
        <v>0</v>
      </c>
    </row>
    <row r="61852" spans="4:4" hidden="1" x14ac:dyDescent="0.35">
      <c r="D61852" s="157">
        <f t="shared" si="977"/>
        <v>0</v>
      </c>
    </row>
    <row r="61853" spans="4:4" hidden="1" x14ac:dyDescent="0.35">
      <c r="D61853" s="157">
        <f t="shared" si="977"/>
        <v>0</v>
      </c>
    </row>
    <row r="61854" spans="4:4" hidden="1" x14ac:dyDescent="0.35">
      <c r="D61854" s="157">
        <f t="shared" si="977"/>
        <v>0</v>
      </c>
    </row>
    <row r="61855" spans="4:4" hidden="1" x14ac:dyDescent="0.35">
      <c r="D61855" s="157">
        <f t="shared" si="977"/>
        <v>0</v>
      </c>
    </row>
    <row r="61856" spans="4:4" hidden="1" x14ac:dyDescent="0.35">
      <c r="D61856" s="157">
        <f t="shared" si="977"/>
        <v>0</v>
      </c>
    </row>
    <row r="61857" spans="4:4" hidden="1" x14ac:dyDescent="0.35">
      <c r="D61857" s="157">
        <f t="shared" si="977"/>
        <v>0</v>
      </c>
    </row>
    <row r="61858" spans="4:4" hidden="1" x14ac:dyDescent="0.35">
      <c r="D61858" s="157">
        <f t="shared" si="977"/>
        <v>0</v>
      </c>
    </row>
    <row r="61859" spans="4:4" hidden="1" x14ac:dyDescent="0.35">
      <c r="D61859" s="157">
        <f t="shared" si="977"/>
        <v>0</v>
      </c>
    </row>
    <row r="61860" spans="4:4" hidden="1" x14ac:dyDescent="0.35">
      <c r="D61860" s="157">
        <f t="shared" si="977"/>
        <v>0</v>
      </c>
    </row>
    <row r="61861" spans="4:4" hidden="1" x14ac:dyDescent="0.35">
      <c r="D61861" s="157">
        <f t="shared" si="977"/>
        <v>0</v>
      </c>
    </row>
    <row r="61862" spans="4:4" hidden="1" x14ac:dyDescent="0.35">
      <c r="D61862" s="157">
        <f t="shared" si="977"/>
        <v>0</v>
      </c>
    </row>
    <row r="61863" spans="4:4" hidden="1" x14ac:dyDescent="0.35">
      <c r="D61863" s="157">
        <f t="shared" si="977"/>
        <v>0</v>
      </c>
    </row>
    <row r="61864" spans="4:4" hidden="1" x14ac:dyDescent="0.35">
      <c r="D61864" s="157">
        <f t="shared" si="977"/>
        <v>0</v>
      </c>
    </row>
    <row r="61865" spans="4:4" hidden="1" x14ac:dyDescent="0.35">
      <c r="D61865" s="157">
        <f t="shared" si="977"/>
        <v>0</v>
      </c>
    </row>
    <row r="61866" spans="4:4" hidden="1" x14ac:dyDescent="0.35">
      <c r="D61866" s="157">
        <f t="shared" si="977"/>
        <v>0</v>
      </c>
    </row>
    <row r="61867" spans="4:4" hidden="1" x14ac:dyDescent="0.35">
      <c r="D61867" s="157">
        <f t="shared" si="977"/>
        <v>0</v>
      </c>
    </row>
    <row r="61868" spans="4:4" hidden="1" x14ac:dyDescent="0.35">
      <c r="D61868" s="157">
        <f t="shared" si="977"/>
        <v>0</v>
      </c>
    </row>
    <row r="61869" spans="4:4" hidden="1" x14ac:dyDescent="0.35">
      <c r="D61869" s="157">
        <f t="shared" si="977"/>
        <v>0</v>
      </c>
    </row>
    <row r="61870" spans="4:4" hidden="1" x14ac:dyDescent="0.35">
      <c r="D61870" s="157">
        <f t="shared" si="977"/>
        <v>0</v>
      </c>
    </row>
    <row r="61871" spans="4:4" hidden="1" x14ac:dyDescent="0.35">
      <c r="D61871" s="157">
        <f t="shared" si="977"/>
        <v>0</v>
      </c>
    </row>
    <row r="61872" spans="4:4" hidden="1" x14ac:dyDescent="0.35">
      <c r="D61872" s="157">
        <f t="shared" si="977"/>
        <v>0</v>
      </c>
    </row>
    <row r="61873" spans="4:4" hidden="1" x14ac:dyDescent="0.35">
      <c r="D61873" s="157">
        <f t="shared" si="977"/>
        <v>0</v>
      </c>
    </row>
    <row r="61874" spans="4:4" hidden="1" x14ac:dyDescent="0.35">
      <c r="D61874" s="157">
        <f t="shared" si="977"/>
        <v>0</v>
      </c>
    </row>
    <row r="61875" spans="4:4" hidden="1" x14ac:dyDescent="0.35">
      <c r="D61875" s="157">
        <f t="shared" si="977"/>
        <v>0</v>
      </c>
    </row>
    <row r="61876" spans="4:4" hidden="1" x14ac:dyDescent="0.35">
      <c r="D61876" s="157">
        <f t="shared" si="977"/>
        <v>0</v>
      </c>
    </row>
    <row r="61877" spans="4:4" hidden="1" x14ac:dyDescent="0.35">
      <c r="D61877" s="157">
        <f t="shared" si="977"/>
        <v>0</v>
      </c>
    </row>
    <row r="61878" spans="4:4" hidden="1" x14ac:dyDescent="0.35">
      <c r="D61878" s="157">
        <f t="shared" si="977"/>
        <v>0</v>
      </c>
    </row>
    <row r="61879" spans="4:4" hidden="1" x14ac:dyDescent="0.35">
      <c r="D61879" s="157">
        <f t="shared" si="977"/>
        <v>0</v>
      </c>
    </row>
    <row r="61880" spans="4:4" hidden="1" x14ac:dyDescent="0.35">
      <c r="D61880" s="157">
        <f t="shared" si="977"/>
        <v>0</v>
      </c>
    </row>
    <row r="61881" spans="4:4" hidden="1" x14ac:dyDescent="0.35">
      <c r="D61881" s="157">
        <f t="shared" si="977"/>
        <v>0</v>
      </c>
    </row>
    <row r="61882" spans="4:4" hidden="1" x14ac:dyDescent="0.35">
      <c r="D61882" s="157">
        <f t="shared" si="977"/>
        <v>0</v>
      </c>
    </row>
    <row r="61883" spans="4:4" hidden="1" x14ac:dyDescent="0.35">
      <c r="D61883" s="157">
        <f t="shared" si="977"/>
        <v>0</v>
      </c>
    </row>
    <row r="61884" spans="4:4" hidden="1" x14ac:dyDescent="0.35">
      <c r="D61884" s="157">
        <f t="shared" si="977"/>
        <v>0</v>
      </c>
    </row>
    <row r="61885" spans="4:4" hidden="1" x14ac:dyDescent="0.35">
      <c r="D61885" s="157">
        <f t="shared" si="977"/>
        <v>0</v>
      </c>
    </row>
    <row r="61886" spans="4:4" hidden="1" x14ac:dyDescent="0.35">
      <c r="D61886" s="157">
        <f t="shared" si="977"/>
        <v>0</v>
      </c>
    </row>
    <row r="61887" spans="4:4" hidden="1" x14ac:dyDescent="0.35">
      <c r="D61887" s="157">
        <f t="shared" si="977"/>
        <v>0</v>
      </c>
    </row>
    <row r="61888" spans="4:4" hidden="1" x14ac:dyDescent="0.35">
      <c r="D61888" s="157">
        <f t="shared" si="977"/>
        <v>0</v>
      </c>
    </row>
    <row r="61889" spans="4:4" hidden="1" x14ac:dyDescent="0.35">
      <c r="D61889" s="157">
        <f t="shared" si="977"/>
        <v>0</v>
      </c>
    </row>
    <row r="61890" spans="4:4" hidden="1" x14ac:dyDescent="0.35">
      <c r="D61890" s="157">
        <f t="shared" si="977"/>
        <v>0</v>
      </c>
    </row>
    <row r="61891" spans="4:4" hidden="1" x14ac:dyDescent="0.35">
      <c r="D61891" s="157">
        <f t="shared" si="977"/>
        <v>0</v>
      </c>
    </row>
    <row r="61892" spans="4:4" hidden="1" x14ac:dyDescent="0.35">
      <c r="D61892" s="157">
        <f t="shared" ref="D61892:D61955" si="978">SUBTOTAL(109,D61859:D61891)</f>
        <v>0</v>
      </c>
    </row>
    <row r="61893" spans="4:4" hidden="1" x14ac:dyDescent="0.35">
      <c r="D61893" s="157">
        <f t="shared" si="978"/>
        <v>0</v>
      </c>
    </row>
    <row r="61894" spans="4:4" hidden="1" x14ac:dyDescent="0.35">
      <c r="D61894" s="157">
        <f t="shared" si="978"/>
        <v>0</v>
      </c>
    </row>
    <row r="61895" spans="4:4" hidden="1" x14ac:dyDescent="0.35">
      <c r="D61895" s="157">
        <f t="shared" si="978"/>
        <v>0</v>
      </c>
    </row>
    <row r="61896" spans="4:4" hidden="1" x14ac:dyDescent="0.35">
      <c r="D61896" s="157">
        <f t="shared" si="978"/>
        <v>0</v>
      </c>
    </row>
    <row r="61897" spans="4:4" hidden="1" x14ac:dyDescent="0.35">
      <c r="D61897" s="157">
        <f t="shared" si="978"/>
        <v>0</v>
      </c>
    </row>
    <row r="61898" spans="4:4" hidden="1" x14ac:dyDescent="0.35">
      <c r="D61898" s="157">
        <f t="shared" si="978"/>
        <v>0</v>
      </c>
    </row>
    <row r="61899" spans="4:4" hidden="1" x14ac:dyDescent="0.35">
      <c r="D61899" s="157">
        <f t="shared" si="978"/>
        <v>0</v>
      </c>
    </row>
    <row r="61900" spans="4:4" hidden="1" x14ac:dyDescent="0.35">
      <c r="D61900" s="157">
        <f t="shared" si="978"/>
        <v>0</v>
      </c>
    </row>
    <row r="61901" spans="4:4" hidden="1" x14ac:dyDescent="0.35">
      <c r="D61901" s="157">
        <f t="shared" si="978"/>
        <v>0</v>
      </c>
    </row>
    <row r="61902" spans="4:4" hidden="1" x14ac:dyDescent="0.35">
      <c r="D61902" s="157">
        <f t="shared" si="978"/>
        <v>0</v>
      </c>
    </row>
    <row r="61903" spans="4:4" hidden="1" x14ac:dyDescent="0.35">
      <c r="D61903" s="157">
        <f t="shared" si="978"/>
        <v>0</v>
      </c>
    </row>
    <row r="61904" spans="4:4" hidden="1" x14ac:dyDescent="0.35">
      <c r="D61904" s="157">
        <f t="shared" si="978"/>
        <v>0</v>
      </c>
    </row>
    <row r="61905" spans="4:4" hidden="1" x14ac:dyDescent="0.35">
      <c r="D61905" s="157">
        <f t="shared" si="978"/>
        <v>0</v>
      </c>
    </row>
    <row r="61906" spans="4:4" hidden="1" x14ac:dyDescent="0.35">
      <c r="D61906" s="157">
        <f t="shared" si="978"/>
        <v>0</v>
      </c>
    </row>
    <row r="61907" spans="4:4" hidden="1" x14ac:dyDescent="0.35">
      <c r="D61907" s="157">
        <f t="shared" si="978"/>
        <v>0</v>
      </c>
    </row>
    <row r="61908" spans="4:4" hidden="1" x14ac:dyDescent="0.35">
      <c r="D61908" s="157">
        <f t="shared" si="978"/>
        <v>0</v>
      </c>
    </row>
    <row r="61909" spans="4:4" hidden="1" x14ac:dyDescent="0.35">
      <c r="D61909" s="157">
        <f t="shared" si="978"/>
        <v>0</v>
      </c>
    </row>
    <row r="61910" spans="4:4" hidden="1" x14ac:dyDescent="0.35">
      <c r="D61910" s="157">
        <f t="shared" si="978"/>
        <v>0</v>
      </c>
    </row>
    <row r="61911" spans="4:4" hidden="1" x14ac:dyDescent="0.35">
      <c r="D61911" s="157">
        <f t="shared" si="978"/>
        <v>0</v>
      </c>
    </row>
    <row r="61912" spans="4:4" hidden="1" x14ac:dyDescent="0.35">
      <c r="D61912" s="157">
        <f t="shared" si="978"/>
        <v>0</v>
      </c>
    </row>
    <row r="61913" spans="4:4" hidden="1" x14ac:dyDescent="0.35">
      <c r="D61913" s="157">
        <f t="shared" si="978"/>
        <v>0</v>
      </c>
    </row>
    <row r="61914" spans="4:4" hidden="1" x14ac:dyDescent="0.35">
      <c r="D61914" s="157">
        <f t="shared" si="978"/>
        <v>0</v>
      </c>
    </row>
    <row r="61915" spans="4:4" hidden="1" x14ac:dyDescent="0.35">
      <c r="D61915" s="157">
        <f t="shared" si="978"/>
        <v>0</v>
      </c>
    </row>
    <row r="61916" spans="4:4" hidden="1" x14ac:dyDescent="0.35">
      <c r="D61916" s="157">
        <f t="shared" si="978"/>
        <v>0</v>
      </c>
    </row>
    <row r="61917" spans="4:4" hidden="1" x14ac:dyDescent="0.35">
      <c r="D61917" s="157">
        <f t="shared" si="978"/>
        <v>0</v>
      </c>
    </row>
    <row r="61918" spans="4:4" hidden="1" x14ac:dyDescent="0.35">
      <c r="D61918" s="157">
        <f t="shared" si="978"/>
        <v>0</v>
      </c>
    </row>
    <row r="61919" spans="4:4" hidden="1" x14ac:dyDescent="0.35">
      <c r="D61919" s="157">
        <f t="shared" si="978"/>
        <v>0</v>
      </c>
    </row>
    <row r="61920" spans="4:4" hidden="1" x14ac:dyDescent="0.35">
      <c r="D61920" s="157">
        <f t="shared" si="978"/>
        <v>0</v>
      </c>
    </row>
    <row r="61921" spans="4:4" hidden="1" x14ac:dyDescent="0.35">
      <c r="D61921" s="157">
        <f t="shared" si="978"/>
        <v>0</v>
      </c>
    </row>
    <row r="61922" spans="4:4" hidden="1" x14ac:dyDescent="0.35">
      <c r="D61922" s="157">
        <f t="shared" si="978"/>
        <v>0</v>
      </c>
    </row>
    <row r="61923" spans="4:4" hidden="1" x14ac:dyDescent="0.35">
      <c r="D61923" s="157">
        <f t="shared" si="978"/>
        <v>0</v>
      </c>
    </row>
    <row r="61924" spans="4:4" hidden="1" x14ac:dyDescent="0.35">
      <c r="D61924" s="157">
        <f t="shared" si="978"/>
        <v>0</v>
      </c>
    </row>
    <row r="61925" spans="4:4" hidden="1" x14ac:dyDescent="0.35">
      <c r="D61925" s="157">
        <f t="shared" si="978"/>
        <v>0</v>
      </c>
    </row>
    <row r="61926" spans="4:4" hidden="1" x14ac:dyDescent="0.35">
      <c r="D61926" s="157">
        <f t="shared" si="978"/>
        <v>0</v>
      </c>
    </row>
    <row r="61927" spans="4:4" hidden="1" x14ac:dyDescent="0.35">
      <c r="D61927" s="157">
        <f t="shared" si="978"/>
        <v>0</v>
      </c>
    </row>
    <row r="61928" spans="4:4" hidden="1" x14ac:dyDescent="0.35">
      <c r="D61928" s="157">
        <f t="shared" si="978"/>
        <v>0</v>
      </c>
    </row>
    <row r="61929" spans="4:4" hidden="1" x14ac:dyDescent="0.35">
      <c r="D61929" s="157">
        <f t="shared" si="978"/>
        <v>0</v>
      </c>
    </row>
    <row r="61930" spans="4:4" hidden="1" x14ac:dyDescent="0.35">
      <c r="D61930" s="157">
        <f t="shared" si="978"/>
        <v>0</v>
      </c>
    </row>
    <row r="61931" spans="4:4" hidden="1" x14ac:dyDescent="0.35">
      <c r="D61931" s="157">
        <f t="shared" si="978"/>
        <v>0</v>
      </c>
    </row>
    <row r="61932" spans="4:4" hidden="1" x14ac:dyDescent="0.35">
      <c r="D61932" s="157">
        <f t="shared" si="978"/>
        <v>0</v>
      </c>
    </row>
    <row r="61933" spans="4:4" hidden="1" x14ac:dyDescent="0.35">
      <c r="D61933" s="157">
        <f t="shared" si="978"/>
        <v>0</v>
      </c>
    </row>
    <row r="61934" spans="4:4" hidden="1" x14ac:dyDescent="0.35">
      <c r="D61934" s="157">
        <f t="shared" si="978"/>
        <v>0</v>
      </c>
    </row>
    <row r="61935" spans="4:4" hidden="1" x14ac:dyDescent="0.35">
      <c r="D61935" s="157">
        <f t="shared" si="978"/>
        <v>0</v>
      </c>
    </row>
    <row r="61936" spans="4:4" hidden="1" x14ac:dyDescent="0.35">
      <c r="D61936" s="157">
        <f t="shared" si="978"/>
        <v>0</v>
      </c>
    </row>
    <row r="61937" spans="4:4" hidden="1" x14ac:dyDescent="0.35">
      <c r="D61937" s="157">
        <f t="shared" si="978"/>
        <v>0</v>
      </c>
    </row>
    <row r="61938" spans="4:4" hidden="1" x14ac:dyDescent="0.35">
      <c r="D61938" s="157">
        <f t="shared" si="978"/>
        <v>0</v>
      </c>
    </row>
    <row r="61939" spans="4:4" hidden="1" x14ac:dyDescent="0.35">
      <c r="D61939" s="157">
        <f t="shared" si="978"/>
        <v>0</v>
      </c>
    </row>
    <row r="61940" spans="4:4" hidden="1" x14ac:dyDescent="0.35">
      <c r="D61940" s="157">
        <f t="shared" si="978"/>
        <v>0</v>
      </c>
    </row>
    <row r="61941" spans="4:4" hidden="1" x14ac:dyDescent="0.35">
      <c r="D61941" s="157">
        <f t="shared" si="978"/>
        <v>0</v>
      </c>
    </row>
    <row r="61942" spans="4:4" hidden="1" x14ac:dyDescent="0.35">
      <c r="D61942" s="157">
        <f t="shared" si="978"/>
        <v>0</v>
      </c>
    </row>
    <row r="61943" spans="4:4" hidden="1" x14ac:dyDescent="0.35">
      <c r="D61943" s="157">
        <f t="shared" si="978"/>
        <v>0</v>
      </c>
    </row>
    <row r="61944" spans="4:4" hidden="1" x14ac:dyDescent="0.35">
      <c r="D61944" s="157">
        <f t="shared" si="978"/>
        <v>0</v>
      </c>
    </row>
    <row r="61945" spans="4:4" hidden="1" x14ac:dyDescent="0.35">
      <c r="D61945" s="157">
        <f t="shared" si="978"/>
        <v>0</v>
      </c>
    </row>
    <row r="61946" spans="4:4" hidden="1" x14ac:dyDescent="0.35">
      <c r="D61946" s="157">
        <f t="shared" si="978"/>
        <v>0</v>
      </c>
    </row>
    <row r="61947" spans="4:4" hidden="1" x14ac:dyDescent="0.35">
      <c r="D61947" s="157">
        <f t="shared" si="978"/>
        <v>0</v>
      </c>
    </row>
    <row r="61948" spans="4:4" hidden="1" x14ac:dyDescent="0.35">
      <c r="D61948" s="157">
        <f t="shared" si="978"/>
        <v>0</v>
      </c>
    </row>
    <row r="61949" spans="4:4" hidden="1" x14ac:dyDescent="0.35">
      <c r="D61949" s="157">
        <f t="shared" si="978"/>
        <v>0</v>
      </c>
    </row>
    <row r="61950" spans="4:4" hidden="1" x14ac:dyDescent="0.35">
      <c r="D61950" s="157">
        <f t="shared" si="978"/>
        <v>0</v>
      </c>
    </row>
    <row r="61951" spans="4:4" hidden="1" x14ac:dyDescent="0.35">
      <c r="D61951" s="157">
        <f t="shared" si="978"/>
        <v>0</v>
      </c>
    </row>
    <row r="61952" spans="4:4" hidden="1" x14ac:dyDescent="0.35">
      <c r="D61952" s="157">
        <f t="shared" si="978"/>
        <v>0</v>
      </c>
    </row>
    <row r="61953" spans="4:4" hidden="1" x14ac:dyDescent="0.35">
      <c r="D61953" s="157">
        <f t="shared" si="978"/>
        <v>0</v>
      </c>
    </row>
    <row r="61954" spans="4:4" hidden="1" x14ac:dyDescent="0.35">
      <c r="D61954" s="157">
        <f t="shared" si="978"/>
        <v>0</v>
      </c>
    </row>
    <row r="61955" spans="4:4" hidden="1" x14ac:dyDescent="0.35">
      <c r="D61955" s="157">
        <f t="shared" si="978"/>
        <v>0</v>
      </c>
    </row>
    <row r="61956" spans="4:4" hidden="1" x14ac:dyDescent="0.35">
      <c r="D61956" s="157">
        <f t="shared" ref="D61956:D62019" si="979">SUBTOTAL(109,D61923:D61955)</f>
        <v>0</v>
      </c>
    </row>
    <row r="61957" spans="4:4" hidden="1" x14ac:dyDescent="0.35">
      <c r="D61957" s="157">
        <f t="shared" si="979"/>
        <v>0</v>
      </c>
    </row>
    <row r="61958" spans="4:4" hidden="1" x14ac:dyDescent="0.35">
      <c r="D61958" s="157">
        <f t="shared" si="979"/>
        <v>0</v>
      </c>
    </row>
    <row r="61959" spans="4:4" hidden="1" x14ac:dyDescent="0.35">
      <c r="D61959" s="157">
        <f t="shared" si="979"/>
        <v>0</v>
      </c>
    </row>
    <row r="61960" spans="4:4" hidden="1" x14ac:dyDescent="0.35">
      <c r="D61960" s="157">
        <f t="shared" si="979"/>
        <v>0</v>
      </c>
    </row>
    <row r="61961" spans="4:4" hidden="1" x14ac:dyDescent="0.35">
      <c r="D61961" s="157">
        <f t="shared" si="979"/>
        <v>0</v>
      </c>
    </row>
    <row r="61962" spans="4:4" hidden="1" x14ac:dyDescent="0.35">
      <c r="D61962" s="157">
        <f t="shared" si="979"/>
        <v>0</v>
      </c>
    </row>
    <row r="61963" spans="4:4" hidden="1" x14ac:dyDescent="0.35">
      <c r="D61963" s="157">
        <f t="shared" si="979"/>
        <v>0</v>
      </c>
    </row>
    <row r="61964" spans="4:4" hidden="1" x14ac:dyDescent="0.35">
      <c r="D61964" s="157">
        <f t="shared" si="979"/>
        <v>0</v>
      </c>
    </row>
    <row r="61965" spans="4:4" hidden="1" x14ac:dyDescent="0.35">
      <c r="D61965" s="157">
        <f t="shared" si="979"/>
        <v>0</v>
      </c>
    </row>
    <row r="61966" spans="4:4" hidden="1" x14ac:dyDescent="0.35">
      <c r="D61966" s="157">
        <f t="shared" si="979"/>
        <v>0</v>
      </c>
    </row>
    <row r="61967" spans="4:4" hidden="1" x14ac:dyDescent="0.35">
      <c r="D61967" s="157">
        <f t="shared" si="979"/>
        <v>0</v>
      </c>
    </row>
    <row r="61968" spans="4:4" hidden="1" x14ac:dyDescent="0.35">
      <c r="D61968" s="157">
        <f t="shared" si="979"/>
        <v>0</v>
      </c>
    </row>
    <row r="61969" spans="4:4" hidden="1" x14ac:dyDescent="0.35">
      <c r="D61969" s="157">
        <f t="shared" si="979"/>
        <v>0</v>
      </c>
    </row>
    <row r="61970" spans="4:4" hidden="1" x14ac:dyDescent="0.35">
      <c r="D61970" s="157">
        <f t="shared" si="979"/>
        <v>0</v>
      </c>
    </row>
    <row r="61971" spans="4:4" hidden="1" x14ac:dyDescent="0.35">
      <c r="D61971" s="157">
        <f t="shared" si="979"/>
        <v>0</v>
      </c>
    </row>
    <row r="61972" spans="4:4" hidden="1" x14ac:dyDescent="0.35">
      <c r="D61972" s="157">
        <f t="shared" si="979"/>
        <v>0</v>
      </c>
    </row>
    <row r="61973" spans="4:4" hidden="1" x14ac:dyDescent="0.35">
      <c r="D61973" s="157">
        <f t="shared" si="979"/>
        <v>0</v>
      </c>
    </row>
    <row r="61974" spans="4:4" hidden="1" x14ac:dyDescent="0.35">
      <c r="D61974" s="157">
        <f t="shared" si="979"/>
        <v>0</v>
      </c>
    </row>
    <row r="61975" spans="4:4" hidden="1" x14ac:dyDescent="0.35">
      <c r="D61975" s="157">
        <f t="shared" si="979"/>
        <v>0</v>
      </c>
    </row>
    <row r="61976" spans="4:4" hidden="1" x14ac:dyDescent="0.35">
      <c r="D61976" s="157">
        <f t="shared" si="979"/>
        <v>0</v>
      </c>
    </row>
    <row r="61977" spans="4:4" hidden="1" x14ac:dyDescent="0.35">
      <c r="D61977" s="157">
        <f t="shared" si="979"/>
        <v>0</v>
      </c>
    </row>
    <row r="61978" spans="4:4" hidden="1" x14ac:dyDescent="0.35">
      <c r="D61978" s="157">
        <f t="shared" si="979"/>
        <v>0</v>
      </c>
    </row>
    <row r="61979" spans="4:4" hidden="1" x14ac:dyDescent="0.35">
      <c r="D61979" s="157">
        <f t="shared" si="979"/>
        <v>0</v>
      </c>
    </row>
    <row r="61980" spans="4:4" hidden="1" x14ac:dyDescent="0.35">
      <c r="D61980" s="157">
        <f t="shared" si="979"/>
        <v>0</v>
      </c>
    </row>
    <row r="61981" spans="4:4" hidden="1" x14ac:dyDescent="0.35">
      <c r="D61981" s="157">
        <f t="shared" si="979"/>
        <v>0</v>
      </c>
    </row>
    <row r="61982" spans="4:4" hidden="1" x14ac:dyDescent="0.35">
      <c r="D61982" s="157">
        <f t="shared" si="979"/>
        <v>0</v>
      </c>
    </row>
    <row r="61983" spans="4:4" hidden="1" x14ac:dyDescent="0.35">
      <c r="D61983" s="157">
        <f t="shared" si="979"/>
        <v>0</v>
      </c>
    </row>
    <row r="61984" spans="4:4" hidden="1" x14ac:dyDescent="0.35">
      <c r="D61984" s="157">
        <f t="shared" si="979"/>
        <v>0</v>
      </c>
    </row>
    <row r="61985" spans="4:4" hidden="1" x14ac:dyDescent="0.35">
      <c r="D61985" s="157">
        <f t="shared" si="979"/>
        <v>0</v>
      </c>
    </row>
    <row r="61986" spans="4:4" hidden="1" x14ac:dyDescent="0.35">
      <c r="D61986" s="157">
        <f t="shared" si="979"/>
        <v>0</v>
      </c>
    </row>
    <row r="61987" spans="4:4" hidden="1" x14ac:dyDescent="0.35">
      <c r="D61987" s="157">
        <f t="shared" si="979"/>
        <v>0</v>
      </c>
    </row>
    <row r="61988" spans="4:4" hidden="1" x14ac:dyDescent="0.35">
      <c r="D61988" s="157">
        <f t="shared" si="979"/>
        <v>0</v>
      </c>
    </row>
    <row r="61989" spans="4:4" hidden="1" x14ac:dyDescent="0.35">
      <c r="D61989" s="157">
        <f t="shared" si="979"/>
        <v>0</v>
      </c>
    </row>
    <row r="61990" spans="4:4" hidden="1" x14ac:dyDescent="0.35">
      <c r="D61990" s="157">
        <f t="shared" si="979"/>
        <v>0</v>
      </c>
    </row>
    <row r="61991" spans="4:4" hidden="1" x14ac:dyDescent="0.35">
      <c r="D61991" s="157">
        <f t="shared" si="979"/>
        <v>0</v>
      </c>
    </row>
    <row r="61992" spans="4:4" hidden="1" x14ac:dyDescent="0.35">
      <c r="D61992" s="157">
        <f t="shared" si="979"/>
        <v>0</v>
      </c>
    </row>
    <row r="61993" spans="4:4" hidden="1" x14ac:dyDescent="0.35">
      <c r="D61993" s="157">
        <f t="shared" si="979"/>
        <v>0</v>
      </c>
    </row>
    <row r="61994" spans="4:4" hidden="1" x14ac:dyDescent="0.35">
      <c r="D61994" s="157">
        <f t="shared" si="979"/>
        <v>0</v>
      </c>
    </row>
    <row r="61995" spans="4:4" hidden="1" x14ac:dyDescent="0.35">
      <c r="D61995" s="157">
        <f t="shared" si="979"/>
        <v>0</v>
      </c>
    </row>
    <row r="61996" spans="4:4" hidden="1" x14ac:dyDescent="0.35">
      <c r="D61996" s="157">
        <f t="shared" si="979"/>
        <v>0</v>
      </c>
    </row>
    <row r="61997" spans="4:4" hidden="1" x14ac:dyDescent="0.35">
      <c r="D61997" s="157">
        <f t="shared" si="979"/>
        <v>0</v>
      </c>
    </row>
    <row r="61998" spans="4:4" hidden="1" x14ac:dyDescent="0.35">
      <c r="D61998" s="157">
        <f t="shared" si="979"/>
        <v>0</v>
      </c>
    </row>
    <row r="61999" spans="4:4" hidden="1" x14ac:dyDescent="0.35">
      <c r="D61999" s="157">
        <f t="shared" si="979"/>
        <v>0</v>
      </c>
    </row>
    <row r="62000" spans="4:4" hidden="1" x14ac:dyDescent="0.35">
      <c r="D62000" s="157">
        <f t="shared" si="979"/>
        <v>0</v>
      </c>
    </row>
    <row r="62001" spans="4:4" hidden="1" x14ac:dyDescent="0.35">
      <c r="D62001" s="157">
        <f t="shared" si="979"/>
        <v>0</v>
      </c>
    </row>
    <row r="62002" spans="4:4" hidden="1" x14ac:dyDescent="0.35">
      <c r="D62002" s="157">
        <f t="shared" si="979"/>
        <v>0</v>
      </c>
    </row>
    <row r="62003" spans="4:4" hidden="1" x14ac:dyDescent="0.35">
      <c r="D62003" s="157">
        <f t="shared" si="979"/>
        <v>0</v>
      </c>
    </row>
    <row r="62004" spans="4:4" hidden="1" x14ac:dyDescent="0.35">
      <c r="D62004" s="157">
        <f t="shared" si="979"/>
        <v>0</v>
      </c>
    </row>
    <row r="62005" spans="4:4" hidden="1" x14ac:dyDescent="0.35">
      <c r="D62005" s="157">
        <f t="shared" si="979"/>
        <v>0</v>
      </c>
    </row>
    <row r="62006" spans="4:4" hidden="1" x14ac:dyDescent="0.35">
      <c r="D62006" s="157">
        <f t="shared" si="979"/>
        <v>0</v>
      </c>
    </row>
    <row r="62007" spans="4:4" hidden="1" x14ac:dyDescent="0.35">
      <c r="D62007" s="157">
        <f t="shared" si="979"/>
        <v>0</v>
      </c>
    </row>
    <row r="62008" spans="4:4" hidden="1" x14ac:dyDescent="0.35">
      <c r="D62008" s="157">
        <f t="shared" si="979"/>
        <v>0</v>
      </c>
    </row>
    <row r="62009" spans="4:4" hidden="1" x14ac:dyDescent="0.35">
      <c r="D62009" s="157">
        <f t="shared" si="979"/>
        <v>0</v>
      </c>
    </row>
    <row r="62010" spans="4:4" hidden="1" x14ac:dyDescent="0.35">
      <c r="D62010" s="157">
        <f t="shared" si="979"/>
        <v>0</v>
      </c>
    </row>
    <row r="62011" spans="4:4" hidden="1" x14ac:dyDescent="0.35">
      <c r="D62011" s="157">
        <f t="shared" si="979"/>
        <v>0</v>
      </c>
    </row>
    <row r="62012" spans="4:4" hidden="1" x14ac:dyDescent="0.35">
      <c r="D62012" s="157">
        <f t="shared" si="979"/>
        <v>0</v>
      </c>
    </row>
    <row r="62013" spans="4:4" hidden="1" x14ac:dyDescent="0.35">
      <c r="D62013" s="157">
        <f t="shared" si="979"/>
        <v>0</v>
      </c>
    </row>
    <row r="62014" spans="4:4" hidden="1" x14ac:dyDescent="0.35">
      <c r="D62014" s="157">
        <f t="shared" si="979"/>
        <v>0</v>
      </c>
    </row>
    <row r="62015" spans="4:4" hidden="1" x14ac:dyDescent="0.35">
      <c r="D62015" s="157">
        <f t="shared" si="979"/>
        <v>0</v>
      </c>
    </row>
    <row r="62016" spans="4:4" hidden="1" x14ac:dyDescent="0.35">
      <c r="D62016" s="157">
        <f t="shared" si="979"/>
        <v>0</v>
      </c>
    </row>
    <row r="62017" spans="4:4" hidden="1" x14ac:dyDescent="0.35">
      <c r="D62017" s="157">
        <f t="shared" si="979"/>
        <v>0</v>
      </c>
    </row>
    <row r="62018" spans="4:4" hidden="1" x14ac:dyDescent="0.35">
      <c r="D62018" s="157">
        <f t="shared" si="979"/>
        <v>0</v>
      </c>
    </row>
    <row r="62019" spans="4:4" hidden="1" x14ac:dyDescent="0.35">
      <c r="D62019" s="157">
        <f t="shared" si="979"/>
        <v>0</v>
      </c>
    </row>
    <row r="62020" spans="4:4" hidden="1" x14ac:dyDescent="0.35">
      <c r="D62020" s="157">
        <f t="shared" ref="D62020:D62083" si="980">SUBTOTAL(109,D61987:D62019)</f>
        <v>0</v>
      </c>
    </row>
    <row r="62021" spans="4:4" hidden="1" x14ac:dyDescent="0.35">
      <c r="D62021" s="157">
        <f t="shared" si="980"/>
        <v>0</v>
      </c>
    </row>
    <row r="62022" spans="4:4" hidden="1" x14ac:dyDescent="0.35">
      <c r="D62022" s="157">
        <f t="shared" si="980"/>
        <v>0</v>
      </c>
    </row>
    <row r="62023" spans="4:4" hidden="1" x14ac:dyDescent="0.35">
      <c r="D62023" s="157">
        <f t="shared" si="980"/>
        <v>0</v>
      </c>
    </row>
    <row r="62024" spans="4:4" hidden="1" x14ac:dyDescent="0.35">
      <c r="D62024" s="157">
        <f t="shared" si="980"/>
        <v>0</v>
      </c>
    </row>
    <row r="62025" spans="4:4" hidden="1" x14ac:dyDescent="0.35">
      <c r="D62025" s="157">
        <f t="shared" si="980"/>
        <v>0</v>
      </c>
    </row>
    <row r="62026" spans="4:4" hidden="1" x14ac:dyDescent="0.35">
      <c r="D62026" s="157">
        <f t="shared" si="980"/>
        <v>0</v>
      </c>
    </row>
    <row r="62027" spans="4:4" hidden="1" x14ac:dyDescent="0.35">
      <c r="D62027" s="157">
        <f t="shared" si="980"/>
        <v>0</v>
      </c>
    </row>
    <row r="62028" spans="4:4" hidden="1" x14ac:dyDescent="0.35">
      <c r="D62028" s="157">
        <f t="shared" si="980"/>
        <v>0</v>
      </c>
    </row>
    <row r="62029" spans="4:4" hidden="1" x14ac:dyDescent="0.35">
      <c r="D62029" s="157">
        <f t="shared" si="980"/>
        <v>0</v>
      </c>
    </row>
    <row r="62030" spans="4:4" hidden="1" x14ac:dyDescent="0.35">
      <c r="D62030" s="157">
        <f t="shared" si="980"/>
        <v>0</v>
      </c>
    </row>
    <row r="62031" spans="4:4" hidden="1" x14ac:dyDescent="0.35">
      <c r="D62031" s="157">
        <f t="shared" si="980"/>
        <v>0</v>
      </c>
    </row>
    <row r="62032" spans="4:4" hidden="1" x14ac:dyDescent="0.35">
      <c r="D62032" s="157">
        <f t="shared" si="980"/>
        <v>0</v>
      </c>
    </row>
    <row r="62033" spans="4:4" hidden="1" x14ac:dyDescent="0.35">
      <c r="D62033" s="157">
        <f t="shared" si="980"/>
        <v>0</v>
      </c>
    </row>
    <row r="62034" spans="4:4" hidden="1" x14ac:dyDescent="0.35">
      <c r="D62034" s="157">
        <f t="shared" si="980"/>
        <v>0</v>
      </c>
    </row>
    <row r="62035" spans="4:4" hidden="1" x14ac:dyDescent="0.35">
      <c r="D62035" s="157">
        <f t="shared" si="980"/>
        <v>0</v>
      </c>
    </row>
    <row r="62036" spans="4:4" hidden="1" x14ac:dyDescent="0.35">
      <c r="D62036" s="157">
        <f t="shared" si="980"/>
        <v>0</v>
      </c>
    </row>
    <row r="62037" spans="4:4" hidden="1" x14ac:dyDescent="0.35">
      <c r="D62037" s="157">
        <f t="shared" si="980"/>
        <v>0</v>
      </c>
    </row>
    <row r="62038" spans="4:4" hidden="1" x14ac:dyDescent="0.35">
      <c r="D62038" s="157">
        <f t="shared" si="980"/>
        <v>0</v>
      </c>
    </row>
    <row r="62039" spans="4:4" hidden="1" x14ac:dyDescent="0.35">
      <c r="D62039" s="157">
        <f t="shared" si="980"/>
        <v>0</v>
      </c>
    </row>
    <row r="62040" spans="4:4" hidden="1" x14ac:dyDescent="0.35">
      <c r="D62040" s="157">
        <f t="shared" si="980"/>
        <v>0</v>
      </c>
    </row>
    <row r="62041" spans="4:4" hidden="1" x14ac:dyDescent="0.35">
      <c r="D62041" s="157">
        <f t="shared" si="980"/>
        <v>0</v>
      </c>
    </row>
    <row r="62042" spans="4:4" hidden="1" x14ac:dyDescent="0.35">
      <c r="D62042" s="157">
        <f t="shared" si="980"/>
        <v>0</v>
      </c>
    </row>
    <row r="62043" spans="4:4" hidden="1" x14ac:dyDescent="0.35">
      <c r="D62043" s="157">
        <f t="shared" si="980"/>
        <v>0</v>
      </c>
    </row>
    <row r="62044" spans="4:4" hidden="1" x14ac:dyDescent="0.35">
      <c r="D62044" s="157">
        <f t="shared" si="980"/>
        <v>0</v>
      </c>
    </row>
    <row r="62045" spans="4:4" hidden="1" x14ac:dyDescent="0.35">
      <c r="D62045" s="157">
        <f t="shared" si="980"/>
        <v>0</v>
      </c>
    </row>
    <row r="62046" spans="4:4" hidden="1" x14ac:dyDescent="0.35">
      <c r="D62046" s="157">
        <f t="shared" si="980"/>
        <v>0</v>
      </c>
    </row>
    <row r="62047" spans="4:4" hidden="1" x14ac:dyDescent="0.35">
      <c r="D62047" s="157">
        <f t="shared" si="980"/>
        <v>0</v>
      </c>
    </row>
    <row r="62048" spans="4:4" hidden="1" x14ac:dyDescent="0.35">
      <c r="D62048" s="157">
        <f t="shared" si="980"/>
        <v>0</v>
      </c>
    </row>
    <row r="62049" spans="4:4" hidden="1" x14ac:dyDescent="0.35">
      <c r="D62049" s="157">
        <f t="shared" si="980"/>
        <v>0</v>
      </c>
    </row>
    <row r="62050" spans="4:4" hidden="1" x14ac:dyDescent="0.35">
      <c r="D62050" s="157">
        <f t="shared" si="980"/>
        <v>0</v>
      </c>
    </row>
    <row r="62051" spans="4:4" hidden="1" x14ac:dyDescent="0.35">
      <c r="D62051" s="157">
        <f t="shared" si="980"/>
        <v>0</v>
      </c>
    </row>
    <row r="62052" spans="4:4" hidden="1" x14ac:dyDescent="0.35">
      <c r="D62052" s="157">
        <f t="shared" si="980"/>
        <v>0</v>
      </c>
    </row>
    <row r="62053" spans="4:4" hidden="1" x14ac:dyDescent="0.35">
      <c r="D62053" s="157">
        <f t="shared" si="980"/>
        <v>0</v>
      </c>
    </row>
    <row r="62054" spans="4:4" hidden="1" x14ac:dyDescent="0.35">
      <c r="D62054" s="157">
        <f t="shared" si="980"/>
        <v>0</v>
      </c>
    </row>
    <row r="62055" spans="4:4" hidden="1" x14ac:dyDescent="0.35">
      <c r="D62055" s="157">
        <f t="shared" si="980"/>
        <v>0</v>
      </c>
    </row>
    <row r="62056" spans="4:4" hidden="1" x14ac:dyDescent="0.35">
      <c r="D62056" s="157">
        <f t="shared" si="980"/>
        <v>0</v>
      </c>
    </row>
    <row r="62057" spans="4:4" hidden="1" x14ac:dyDescent="0.35">
      <c r="D62057" s="157">
        <f t="shared" si="980"/>
        <v>0</v>
      </c>
    </row>
    <row r="62058" spans="4:4" hidden="1" x14ac:dyDescent="0.35">
      <c r="D62058" s="157">
        <f t="shared" si="980"/>
        <v>0</v>
      </c>
    </row>
    <row r="62059" spans="4:4" hidden="1" x14ac:dyDescent="0.35">
      <c r="D62059" s="157">
        <f t="shared" si="980"/>
        <v>0</v>
      </c>
    </row>
    <row r="62060" spans="4:4" hidden="1" x14ac:dyDescent="0.35">
      <c r="D62060" s="157">
        <f t="shared" si="980"/>
        <v>0</v>
      </c>
    </row>
    <row r="62061" spans="4:4" hidden="1" x14ac:dyDescent="0.35">
      <c r="D62061" s="157">
        <f t="shared" si="980"/>
        <v>0</v>
      </c>
    </row>
    <row r="62062" spans="4:4" hidden="1" x14ac:dyDescent="0.35">
      <c r="D62062" s="157">
        <f t="shared" si="980"/>
        <v>0</v>
      </c>
    </row>
    <row r="62063" spans="4:4" hidden="1" x14ac:dyDescent="0.35">
      <c r="D62063" s="157">
        <f t="shared" si="980"/>
        <v>0</v>
      </c>
    </row>
    <row r="62064" spans="4:4" hidden="1" x14ac:dyDescent="0.35">
      <c r="D62064" s="157">
        <f t="shared" si="980"/>
        <v>0</v>
      </c>
    </row>
    <row r="62065" spans="4:4" hidden="1" x14ac:dyDescent="0.35">
      <c r="D62065" s="157">
        <f t="shared" si="980"/>
        <v>0</v>
      </c>
    </row>
    <row r="62066" spans="4:4" hidden="1" x14ac:dyDescent="0.35">
      <c r="D62066" s="157">
        <f t="shared" si="980"/>
        <v>0</v>
      </c>
    </row>
    <row r="62067" spans="4:4" hidden="1" x14ac:dyDescent="0.35">
      <c r="D62067" s="157">
        <f t="shared" si="980"/>
        <v>0</v>
      </c>
    </row>
    <row r="62068" spans="4:4" hidden="1" x14ac:dyDescent="0.35">
      <c r="D62068" s="157">
        <f t="shared" si="980"/>
        <v>0</v>
      </c>
    </row>
    <row r="62069" spans="4:4" hidden="1" x14ac:dyDescent="0.35">
      <c r="D62069" s="157">
        <f t="shared" si="980"/>
        <v>0</v>
      </c>
    </row>
    <row r="62070" spans="4:4" hidden="1" x14ac:dyDescent="0.35">
      <c r="D62070" s="157">
        <f t="shared" si="980"/>
        <v>0</v>
      </c>
    </row>
    <row r="62071" spans="4:4" hidden="1" x14ac:dyDescent="0.35">
      <c r="D62071" s="157">
        <f t="shared" si="980"/>
        <v>0</v>
      </c>
    </row>
    <row r="62072" spans="4:4" hidden="1" x14ac:dyDescent="0.35">
      <c r="D62072" s="157">
        <f t="shared" si="980"/>
        <v>0</v>
      </c>
    </row>
    <row r="62073" spans="4:4" hidden="1" x14ac:dyDescent="0.35">
      <c r="D62073" s="157">
        <f t="shared" si="980"/>
        <v>0</v>
      </c>
    </row>
    <row r="62074" spans="4:4" hidden="1" x14ac:dyDescent="0.35">
      <c r="D62074" s="157">
        <f t="shared" si="980"/>
        <v>0</v>
      </c>
    </row>
    <row r="62075" spans="4:4" hidden="1" x14ac:dyDescent="0.35">
      <c r="D62075" s="157">
        <f t="shared" si="980"/>
        <v>0</v>
      </c>
    </row>
    <row r="62076" spans="4:4" hidden="1" x14ac:dyDescent="0.35">
      <c r="D62076" s="157">
        <f t="shared" si="980"/>
        <v>0</v>
      </c>
    </row>
    <row r="62077" spans="4:4" hidden="1" x14ac:dyDescent="0.35">
      <c r="D62077" s="157">
        <f t="shared" si="980"/>
        <v>0</v>
      </c>
    </row>
    <row r="62078" spans="4:4" hidden="1" x14ac:dyDescent="0.35">
      <c r="D62078" s="157">
        <f t="shared" si="980"/>
        <v>0</v>
      </c>
    </row>
    <row r="62079" spans="4:4" hidden="1" x14ac:dyDescent="0.35">
      <c r="D62079" s="157">
        <f t="shared" si="980"/>
        <v>0</v>
      </c>
    </row>
    <row r="62080" spans="4:4" hidden="1" x14ac:dyDescent="0.35">
      <c r="D62080" s="157">
        <f t="shared" si="980"/>
        <v>0</v>
      </c>
    </row>
    <row r="62081" spans="4:4" hidden="1" x14ac:dyDescent="0.35">
      <c r="D62081" s="157">
        <f t="shared" si="980"/>
        <v>0</v>
      </c>
    </row>
    <row r="62082" spans="4:4" hidden="1" x14ac:dyDescent="0.35">
      <c r="D62082" s="157">
        <f t="shared" si="980"/>
        <v>0</v>
      </c>
    </row>
    <row r="62083" spans="4:4" hidden="1" x14ac:dyDescent="0.35">
      <c r="D62083" s="157">
        <f t="shared" si="980"/>
        <v>0</v>
      </c>
    </row>
    <row r="62084" spans="4:4" hidden="1" x14ac:dyDescent="0.35">
      <c r="D62084" s="157">
        <f t="shared" ref="D62084:D62147" si="981">SUBTOTAL(109,D62051:D62083)</f>
        <v>0</v>
      </c>
    </row>
    <row r="62085" spans="4:4" hidden="1" x14ac:dyDescent="0.35">
      <c r="D62085" s="157">
        <f t="shared" si="981"/>
        <v>0</v>
      </c>
    </row>
    <row r="62086" spans="4:4" hidden="1" x14ac:dyDescent="0.35">
      <c r="D62086" s="157">
        <f t="shared" si="981"/>
        <v>0</v>
      </c>
    </row>
    <row r="62087" spans="4:4" hidden="1" x14ac:dyDescent="0.35">
      <c r="D62087" s="157">
        <f t="shared" si="981"/>
        <v>0</v>
      </c>
    </row>
    <row r="62088" spans="4:4" hidden="1" x14ac:dyDescent="0.35">
      <c r="D62088" s="157">
        <f t="shared" si="981"/>
        <v>0</v>
      </c>
    </row>
    <row r="62089" spans="4:4" hidden="1" x14ac:dyDescent="0.35">
      <c r="D62089" s="157">
        <f t="shared" si="981"/>
        <v>0</v>
      </c>
    </row>
    <row r="62090" spans="4:4" hidden="1" x14ac:dyDescent="0.35">
      <c r="D62090" s="157">
        <f t="shared" si="981"/>
        <v>0</v>
      </c>
    </row>
    <row r="62091" spans="4:4" hidden="1" x14ac:dyDescent="0.35">
      <c r="D62091" s="157">
        <f t="shared" si="981"/>
        <v>0</v>
      </c>
    </row>
    <row r="62092" spans="4:4" hidden="1" x14ac:dyDescent="0.35">
      <c r="D62092" s="157">
        <f t="shared" si="981"/>
        <v>0</v>
      </c>
    </row>
    <row r="62093" spans="4:4" hidden="1" x14ac:dyDescent="0.35">
      <c r="D62093" s="157">
        <f t="shared" si="981"/>
        <v>0</v>
      </c>
    </row>
    <row r="62094" spans="4:4" hidden="1" x14ac:dyDescent="0.35">
      <c r="D62094" s="157">
        <f t="shared" si="981"/>
        <v>0</v>
      </c>
    </row>
    <row r="62095" spans="4:4" hidden="1" x14ac:dyDescent="0.35">
      <c r="D62095" s="157">
        <f t="shared" si="981"/>
        <v>0</v>
      </c>
    </row>
    <row r="62096" spans="4:4" hidden="1" x14ac:dyDescent="0.35">
      <c r="D62096" s="157">
        <f t="shared" si="981"/>
        <v>0</v>
      </c>
    </row>
    <row r="62097" spans="4:4" hidden="1" x14ac:dyDescent="0.35">
      <c r="D62097" s="157">
        <f t="shared" si="981"/>
        <v>0</v>
      </c>
    </row>
    <row r="62098" spans="4:4" hidden="1" x14ac:dyDescent="0.35">
      <c r="D62098" s="157">
        <f t="shared" si="981"/>
        <v>0</v>
      </c>
    </row>
    <row r="62099" spans="4:4" hidden="1" x14ac:dyDescent="0.35">
      <c r="D62099" s="157">
        <f t="shared" si="981"/>
        <v>0</v>
      </c>
    </row>
    <row r="62100" spans="4:4" hidden="1" x14ac:dyDescent="0.35">
      <c r="D62100" s="157">
        <f t="shared" si="981"/>
        <v>0</v>
      </c>
    </row>
    <row r="62101" spans="4:4" hidden="1" x14ac:dyDescent="0.35">
      <c r="D62101" s="157">
        <f t="shared" si="981"/>
        <v>0</v>
      </c>
    </row>
    <row r="62102" spans="4:4" hidden="1" x14ac:dyDescent="0.35">
      <c r="D62102" s="157">
        <f t="shared" si="981"/>
        <v>0</v>
      </c>
    </row>
    <row r="62103" spans="4:4" hidden="1" x14ac:dyDescent="0.35">
      <c r="D62103" s="157">
        <f t="shared" si="981"/>
        <v>0</v>
      </c>
    </row>
    <row r="62104" spans="4:4" hidden="1" x14ac:dyDescent="0.35">
      <c r="D62104" s="157">
        <f t="shared" si="981"/>
        <v>0</v>
      </c>
    </row>
    <row r="62105" spans="4:4" hidden="1" x14ac:dyDescent="0.35">
      <c r="D62105" s="157">
        <f t="shared" si="981"/>
        <v>0</v>
      </c>
    </row>
    <row r="62106" spans="4:4" hidden="1" x14ac:dyDescent="0.35">
      <c r="D62106" s="157">
        <f t="shared" si="981"/>
        <v>0</v>
      </c>
    </row>
    <row r="62107" spans="4:4" hidden="1" x14ac:dyDescent="0.35">
      <c r="D62107" s="157">
        <f t="shared" si="981"/>
        <v>0</v>
      </c>
    </row>
    <row r="62108" spans="4:4" hidden="1" x14ac:dyDescent="0.35">
      <c r="D62108" s="157">
        <f t="shared" si="981"/>
        <v>0</v>
      </c>
    </row>
    <row r="62109" spans="4:4" hidden="1" x14ac:dyDescent="0.35">
      <c r="D62109" s="157">
        <f t="shared" si="981"/>
        <v>0</v>
      </c>
    </row>
    <row r="62110" spans="4:4" hidden="1" x14ac:dyDescent="0.35">
      <c r="D62110" s="157">
        <f t="shared" si="981"/>
        <v>0</v>
      </c>
    </row>
    <row r="62111" spans="4:4" hidden="1" x14ac:dyDescent="0.35">
      <c r="D62111" s="157">
        <f t="shared" si="981"/>
        <v>0</v>
      </c>
    </row>
    <row r="62112" spans="4:4" hidden="1" x14ac:dyDescent="0.35">
      <c r="D62112" s="157">
        <f t="shared" si="981"/>
        <v>0</v>
      </c>
    </row>
    <row r="62113" spans="4:4" hidden="1" x14ac:dyDescent="0.35">
      <c r="D62113" s="157">
        <f t="shared" si="981"/>
        <v>0</v>
      </c>
    </row>
    <row r="62114" spans="4:4" hidden="1" x14ac:dyDescent="0.35">
      <c r="D62114" s="157">
        <f t="shared" si="981"/>
        <v>0</v>
      </c>
    </row>
    <row r="62115" spans="4:4" hidden="1" x14ac:dyDescent="0.35">
      <c r="D62115" s="157">
        <f t="shared" si="981"/>
        <v>0</v>
      </c>
    </row>
    <row r="62116" spans="4:4" hidden="1" x14ac:dyDescent="0.35">
      <c r="D62116" s="157">
        <f t="shared" si="981"/>
        <v>0</v>
      </c>
    </row>
    <row r="62117" spans="4:4" hidden="1" x14ac:dyDescent="0.35">
      <c r="D62117" s="157">
        <f t="shared" si="981"/>
        <v>0</v>
      </c>
    </row>
    <row r="62118" spans="4:4" hidden="1" x14ac:dyDescent="0.35">
      <c r="D62118" s="157">
        <f t="shared" si="981"/>
        <v>0</v>
      </c>
    </row>
    <row r="62119" spans="4:4" hidden="1" x14ac:dyDescent="0.35">
      <c r="D62119" s="157">
        <f t="shared" si="981"/>
        <v>0</v>
      </c>
    </row>
    <row r="62120" spans="4:4" hidden="1" x14ac:dyDescent="0.35">
      <c r="D62120" s="157">
        <f t="shared" si="981"/>
        <v>0</v>
      </c>
    </row>
    <row r="62121" spans="4:4" hidden="1" x14ac:dyDescent="0.35">
      <c r="D62121" s="157">
        <f t="shared" si="981"/>
        <v>0</v>
      </c>
    </row>
    <row r="62122" spans="4:4" hidden="1" x14ac:dyDescent="0.35">
      <c r="D62122" s="157">
        <f t="shared" si="981"/>
        <v>0</v>
      </c>
    </row>
    <row r="62123" spans="4:4" hidden="1" x14ac:dyDescent="0.35">
      <c r="D62123" s="157">
        <f t="shared" si="981"/>
        <v>0</v>
      </c>
    </row>
    <row r="62124" spans="4:4" hidden="1" x14ac:dyDescent="0.35">
      <c r="D62124" s="157">
        <f t="shared" si="981"/>
        <v>0</v>
      </c>
    </row>
    <row r="62125" spans="4:4" hidden="1" x14ac:dyDescent="0.35">
      <c r="D62125" s="157">
        <f t="shared" si="981"/>
        <v>0</v>
      </c>
    </row>
    <row r="62126" spans="4:4" hidden="1" x14ac:dyDescent="0.35">
      <c r="D62126" s="157">
        <f t="shared" si="981"/>
        <v>0</v>
      </c>
    </row>
    <row r="62127" spans="4:4" hidden="1" x14ac:dyDescent="0.35">
      <c r="D62127" s="157">
        <f t="shared" si="981"/>
        <v>0</v>
      </c>
    </row>
    <row r="62128" spans="4:4" hidden="1" x14ac:dyDescent="0.35">
      <c r="D62128" s="157">
        <f t="shared" si="981"/>
        <v>0</v>
      </c>
    </row>
    <row r="62129" spans="4:4" hidden="1" x14ac:dyDescent="0.35">
      <c r="D62129" s="157">
        <f t="shared" si="981"/>
        <v>0</v>
      </c>
    </row>
    <row r="62130" spans="4:4" hidden="1" x14ac:dyDescent="0.35">
      <c r="D62130" s="157">
        <f t="shared" si="981"/>
        <v>0</v>
      </c>
    </row>
    <row r="62131" spans="4:4" hidden="1" x14ac:dyDescent="0.35">
      <c r="D62131" s="157">
        <f t="shared" si="981"/>
        <v>0</v>
      </c>
    </row>
    <row r="62132" spans="4:4" hidden="1" x14ac:dyDescent="0.35">
      <c r="D62132" s="157">
        <f t="shared" si="981"/>
        <v>0</v>
      </c>
    </row>
    <row r="62133" spans="4:4" hidden="1" x14ac:dyDescent="0.35">
      <c r="D62133" s="157">
        <f t="shared" si="981"/>
        <v>0</v>
      </c>
    </row>
    <row r="62134" spans="4:4" hidden="1" x14ac:dyDescent="0.35">
      <c r="D62134" s="157">
        <f t="shared" si="981"/>
        <v>0</v>
      </c>
    </row>
    <row r="62135" spans="4:4" hidden="1" x14ac:dyDescent="0.35">
      <c r="D62135" s="157">
        <f t="shared" si="981"/>
        <v>0</v>
      </c>
    </row>
    <row r="62136" spans="4:4" hidden="1" x14ac:dyDescent="0.35">
      <c r="D62136" s="157">
        <f t="shared" si="981"/>
        <v>0</v>
      </c>
    </row>
    <row r="62137" spans="4:4" hidden="1" x14ac:dyDescent="0.35">
      <c r="D62137" s="157">
        <f t="shared" si="981"/>
        <v>0</v>
      </c>
    </row>
    <row r="62138" spans="4:4" hidden="1" x14ac:dyDescent="0.35">
      <c r="D62138" s="157">
        <f t="shared" si="981"/>
        <v>0</v>
      </c>
    </row>
    <row r="62139" spans="4:4" hidden="1" x14ac:dyDescent="0.35">
      <c r="D62139" s="157">
        <f t="shared" si="981"/>
        <v>0</v>
      </c>
    </row>
    <row r="62140" spans="4:4" hidden="1" x14ac:dyDescent="0.35">
      <c r="D62140" s="157">
        <f t="shared" si="981"/>
        <v>0</v>
      </c>
    </row>
    <row r="62141" spans="4:4" hidden="1" x14ac:dyDescent="0.35">
      <c r="D62141" s="157">
        <f t="shared" si="981"/>
        <v>0</v>
      </c>
    </row>
    <row r="62142" spans="4:4" hidden="1" x14ac:dyDescent="0.35">
      <c r="D62142" s="157">
        <f t="shared" si="981"/>
        <v>0</v>
      </c>
    </row>
    <row r="62143" spans="4:4" hidden="1" x14ac:dyDescent="0.35">
      <c r="D62143" s="157">
        <f t="shared" si="981"/>
        <v>0</v>
      </c>
    </row>
    <row r="62144" spans="4:4" hidden="1" x14ac:dyDescent="0.35">
      <c r="D62144" s="157">
        <f t="shared" si="981"/>
        <v>0</v>
      </c>
    </row>
    <row r="62145" spans="4:4" hidden="1" x14ac:dyDescent="0.35">
      <c r="D62145" s="157">
        <f t="shared" si="981"/>
        <v>0</v>
      </c>
    </row>
    <row r="62146" spans="4:4" hidden="1" x14ac:dyDescent="0.35">
      <c r="D62146" s="157">
        <f t="shared" si="981"/>
        <v>0</v>
      </c>
    </row>
    <row r="62147" spans="4:4" hidden="1" x14ac:dyDescent="0.35">
      <c r="D62147" s="157">
        <f t="shared" si="981"/>
        <v>0</v>
      </c>
    </row>
    <row r="62148" spans="4:4" hidden="1" x14ac:dyDescent="0.35">
      <c r="D62148" s="157">
        <f t="shared" ref="D62148:D62211" si="982">SUBTOTAL(109,D62115:D62147)</f>
        <v>0</v>
      </c>
    </row>
    <row r="62149" spans="4:4" hidden="1" x14ac:dyDescent="0.35">
      <c r="D62149" s="157">
        <f t="shared" si="982"/>
        <v>0</v>
      </c>
    </row>
    <row r="62150" spans="4:4" hidden="1" x14ac:dyDescent="0.35">
      <c r="D62150" s="157">
        <f t="shared" si="982"/>
        <v>0</v>
      </c>
    </row>
    <row r="62151" spans="4:4" hidden="1" x14ac:dyDescent="0.35">
      <c r="D62151" s="157">
        <f t="shared" si="982"/>
        <v>0</v>
      </c>
    </row>
    <row r="62152" spans="4:4" hidden="1" x14ac:dyDescent="0.35">
      <c r="D62152" s="157">
        <f t="shared" si="982"/>
        <v>0</v>
      </c>
    </row>
    <row r="62153" spans="4:4" hidden="1" x14ac:dyDescent="0.35">
      <c r="D62153" s="157">
        <f t="shared" si="982"/>
        <v>0</v>
      </c>
    </row>
    <row r="62154" spans="4:4" hidden="1" x14ac:dyDescent="0.35">
      <c r="D62154" s="157">
        <f t="shared" si="982"/>
        <v>0</v>
      </c>
    </row>
    <row r="62155" spans="4:4" hidden="1" x14ac:dyDescent="0.35">
      <c r="D62155" s="157">
        <f t="shared" si="982"/>
        <v>0</v>
      </c>
    </row>
    <row r="62156" spans="4:4" hidden="1" x14ac:dyDescent="0.35">
      <c r="D62156" s="157">
        <f t="shared" si="982"/>
        <v>0</v>
      </c>
    </row>
    <row r="62157" spans="4:4" hidden="1" x14ac:dyDescent="0.35">
      <c r="D62157" s="157">
        <f t="shared" si="982"/>
        <v>0</v>
      </c>
    </row>
    <row r="62158" spans="4:4" hidden="1" x14ac:dyDescent="0.35">
      <c r="D62158" s="157">
        <f t="shared" si="982"/>
        <v>0</v>
      </c>
    </row>
    <row r="62159" spans="4:4" hidden="1" x14ac:dyDescent="0.35">
      <c r="D62159" s="157">
        <f t="shared" si="982"/>
        <v>0</v>
      </c>
    </row>
    <row r="62160" spans="4:4" hidden="1" x14ac:dyDescent="0.35">
      <c r="D62160" s="157">
        <f t="shared" si="982"/>
        <v>0</v>
      </c>
    </row>
    <row r="62161" spans="4:4" hidden="1" x14ac:dyDescent="0.35">
      <c r="D62161" s="157">
        <f t="shared" si="982"/>
        <v>0</v>
      </c>
    </row>
    <row r="62162" spans="4:4" hidden="1" x14ac:dyDescent="0.35">
      <c r="D62162" s="157">
        <f t="shared" si="982"/>
        <v>0</v>
      </c>
    </row>
    <row r="62163" spans="4:4" hidden="1" x14ac:dyDescent="0.35">
      <c r="D62163" s="157">
        <f t="shared" si="982"/>
        <v>0</v>
      </c>
    </row>
    <row r="62164" spans="4:4" hidden="1" x14ac:dyDescent="0.35">
      <c r="D62164" s="157">
        <f t="shared" si="982"/>
        <v>0</v>
      </c>
    </row>
    <row r="62165" spans="4:4" hidden="1" x14ac:dyDescent="0.35">
      <c r="D62165" s="157">
        <f t="shared" si="982"/>
        <v>0</v>
      </c>
    </row>
    <row r="62166" spans="4:4" hidden="1" x14ac:dyDescent="0.35">
      <c r="D62166" s="157">
        <f t="shared" si="982"/>
        <v>0</v>
      </c>
    </row>
    <row r="62167" spans="4:4" hidden="1" x14ac:dyDescent="0.35">
      <c r="D62167" s="157">
        <f t="shared" si="982"/>
        <v>0</v>
      </c>
    </row>
    <row r="62168" spans="4:4" hidden="1" x14ac:dyDescent="0.35">
      <c r="D62168" s="157">
        <f t="shared" si="982"/>
        <v>0</v>
      </c>
    </row>
    <row r="62169" spans="4:4" hidden="1" x14ac:dyDescent="0.35">
      <c r="D62169" s="157">
        <f t="shared" si="982"/>
        <v>0</v>
      </c>
    </row>
    <row r="62170" spans="4:4" hidden="1" x14ac:dyDescent="0.35">
      <c r="D62170" s="157">
        <f t="shared" si="982"/>
        <v>0</v>
      </c>
    </row>
    <row r="62171" spans="4:4" hidden="1" x14ac:dyDescent="0.35">
      <c r="D62171" s="157">
        <f t="shared" si="982"/>
        <v>0</v>
      </c>
    </row>
    <row r="62172" spans="4:4" hidden="1" x14ac:dyDescent="0.35">
      <c r="D62172" s="157">
        <f t="shared" si="982"/>
        <v>0</v>
      </c>
    </row>
    <row r="62173" spans="4:4" hidden="1" x14ac:dyDescent="0.35">
      <c r="D62173" s="157">
        <f t="shared" si="982"/>
        <v>0</v>
      </c>
    </row>
    <row r="62174" spans="4:4" hidden="1" x14ac:dyDescent="0.35">
      <c r="D62174" s="157">
        <f t="shared" si="982"/>
        <v>0</v>
      </c>
    </row>
    <row r="62175" spans="4:4" hidden="1" x14ac:dyDescent="0.35">
      <c r="D62175" s="157">
        <f t="shared" si="982"/>
        <v>0</v>
      </c>
    </row>
    <row r="62176" spans="4:4" hidden="1" x14ac:dyDescent="0.35">
      <c r="D62176" s="157">
        <f t="shared" si="982"/>
        <v>0</v>
      </c>
    </row>
    <row r="62177" spans="4:4" hidden="1" x14ac:dyDescent="0.35">
      <c r="D62177" s="157">
        <f t="shared" si="982"/>
        <v>0</v>
      </c>
    </row>
    <row r="62178" spans="4:4" hidden="1" x14ac:dyDescent="0.35">
      <c r="D62178" s="157">
        <f t="shared" si="982"/>
        <v>0</v>
      </c>
    </row>
    <row r="62179" spans="4:4" hidden="1" x14ac:dyDescent="0.35">
      <c r="D62179" s="157">
        <f t="shared" si="982"/>
        <v>0</v>
      </c>
    </row>
    <row r="62180" spans="4:4" hidden="1" x14ac:dyDescent="0.35">
      <c r="D62180" s="157">
        <f t="shared" si="982"/>
        <v>0</v>
      </c>
    </row>
    <row r="62181" spans="4:4" hidden="1" x14ac:dyDescent="0.35">
      <c r="D62181" s="157">
        <f t="shared" si="982"/>
        <v>0</v>
      </c>
    </row>
    <row r="62182" spans="4:4" hidden="1" x14ac:dyDescent="0.35">
      <c r="D62182" s="157">
        <f t="shared" si="982"/>
        <v>0</v>
      </c>
    </row>
    <row r="62183" spans="4:4" hidden="1" x14ac:dyDescent="0.35">
      <c r="D62183" s="157">
        <f t="shared" si="982"/>
        <v>0</v>
      </c>
    </row>
    <row r="62184" spans="4:4" hidden="1" x14ac:dyDescent="0.35">
      <c r="D62184" s="157">
        <f t="shared" si="982"/>
        <v>0</v>
      </c>
    </row>
    <row r="62185" spans="4:4" hidden="1" x14ac:dyDescent="0.35">
      <c r="D62185" s="157">
        <f t="shared" si="982"/>
        <v>0</v>
      </c>
    </row>
    <row r="62186" spans="4:4" hidden="1" x14ac:dyDescent="0.35">
      <c r="D62186" s="157">
        <f t="shared" si="982"/>
        <v>0</v>
      </c>
    </row>
    <row r="62187" spans="4:4" hidden="1" x14ac:dyDescent="0.35">
      <c r="D62187" s="157">
        <f t="shared" si="982"/>
        <v>0</v>
      </c>
    </row>
    <row r="62188" spans="4:4" hidden="1" x14ac:dyDescent="0.35">
      <c r="D62188" s="157">
        <f t="shared" si="982"/>
        <v>0</v>
      </c>
    </row>
    <row r="62189" spans="4:4" hidden="1" x14ac:dyDescent="0.35">
      <c r="D62189" s="157">
        <f t="shared" si="982"/>
        <v>0</v>
      </c>
    </row>
    <row r="62190" spans="4:4" hidden="1" x14ac:dyDescent="0.35">
      <c r="D62190" s="157">
        <f t="shared" si="982"/>
        <v>0</v>
      </c>
    </row>
    <row r="62191" spans="4:4" hidden="1" x14ac:dyDescent="0.35">
      <c r="D62191" s="157">
        <f t="shared" si="982"/>
        <v>0</v>
      </c>
    </row>
    <row r="62192" spans="4:4" hidden="1" x14ac:dyDescent="0.35">
      <c r="D62192" s="157">
        <f t="shared" si="982"/>
        <v>0</v>
      </c>
    </row>
    <row r="62193" spans="4:4" hidden="1" x14ac:dyDescent="0.35">
      <c r="D62193" s="157">
        <f t="shared" si="982"/>
        <v>0</v>
      </c>
    </row>
    <row r="62194" spans="4:4" hidden="1" x14ac:dyDescent="0.35">
      <c r="D62194" s="157">
        <f t="shared" si="982"/>
        <v>0</v>
      </c>
    </row>
    <row r="62195" spans="4:4" hidden="1" x14ac:dyDescent="0.35">
      <c r="D62195" s="157">
        <f t="shared" si="982"/>
        <v>0</v>
      </c>
    </row>
    <row r="62196" spans="4:4" hidden="1" x14ac:dyDescent="0.35">
      <c r="D62196" s="157">
        <f t="shared" si="982"/>
        <v>0</v>
      </c>
    </row>
    <row r="62197" spans="4:4" hidden="1" x14ac:dyDescent="0.35">
      <c r="D62197" s="157">
        <f t="shared" si="982"/>
        <v>0</v>
      </c>
    </row>
    <row r="62198" spans="4:4" hidden="1" x14ac:dyDescent="0.35">
      <c r="D62198" s="157">
        <f t="shared" si="982"/>
        <v>0</v>
      </c>
    </row>
    <row r="62199" spans="4:4" hidden="1" x14ac:dyDescent="0.35">
      <c r="D62199" s="157">
        <f t="shared" si="982"/>
        <v>0</v>
      </c>
    </row>
    <row r="62200" spans="4:4" hidden="1" x14ac:dyDescent="0.35">
      <c r="D62200" s="157">
        <f t="shared" si="982"/>
        <v>0</v>
      </c>
    </row>
    <row r="62201" spans="4:4" hidden="1" x14ac:dyDescent="0.35">
      <c r="D62201" s="157">
        <f t="shared" si="982"/>
        <v>0</v>
      </c>
    </row>
    <row r="62202" spans="4:4" hidden="1" x14ac:dyDescent="0.35">
      <c r="D62202" s="157">
        <f t="shared" si="982"/>
        <v>0</v>
      </c>
    </row>
    <row r="62203" spans="4:4" hidden="1" x14ac:dyDescent="0.35">
      <c r="D62203" s="157">
        <f t="shared" si="982"/>
        <v>0</v>
      </c>
    </row>
    <row r="62204" spans="4:4" hidden="1" x14ac:dyDescent="0.35">
      <c r="D62204" s="157">
        <f t="shared" si="982"/>
        <v>0</v>
      </c>
    </row>
    <row r="62205" spans="4:4" hidden="1" x14ac:dyDescent="0.35">
      <c r="D62205" s="157">
        <f t="shared" si="982"/>
        <v>0</v>
      </c>
    </row>
    <row r="62206" spans="4:4" hidden="1" x14ac:dyDescent="0.35">
      <c r="D62206" s="157">
        <f t="shared" si="982"/>
        <v>0</v>
      </c>
    </row>
    <row r="62207" spans="4:4" hidden="1" x14ac:dyDescent="0.35">
      <c r="D62207" s="157">
        <f t="shared" si="982"/>
        <v>0</v>
      </c>
    </row>
    <row r="62208" spans="4:4" hidden="1" x14ac:dyDescent="0.35">
      <c r="D62208" s="157">
        <f t="shared" si="982"/>
        <v>0</v>
      </c>
    </row>
    <row r="62209" spans="4:4" hidden="1" x14ac:dyDescent="0.35">
      <c r="D62209" s="157">
        <f t="shared" si="982"/>
        <v>0</v>
      </c>
    </row>
    <row r="62210" spans="4:4" hidden="1" x14ac:dyDescent="0.35">
      <c r="D62210" s="157">
        <f t="shared" si="982"/>
        <v>0</v>
      </c>
    </row>
    <row r="62211" spans="4:4" hidden="1" x14ac:dyDescent="0.35">
      <c r="D62211" s="157">
        <f t="shared" si="982"/>
        <v>0</v>
      </c>
    </row>
    <row r="62212" spans="4:4" hidden="1" x14ac:dyDescent="0.35">
      <c r="D62212" s="157">
        <f t="shared" ref="D62212:D62275" si="983">SUBTOTAL(109,D62179:D62211)</f>
        <v>0</v>
      </c>
    </row>
    <row r="62213" spans="4:4" hidden="1" x14ac:dyDescent="0.35">
      <c r="D62213" s="157">
        <f t="shared" si="983"/>
        <v>0</v>
      </c>
    </row>
    <row r="62214" spans="4:4" hidden="1" x14ac:dyDescent="0.35">
      <c r="D62214" s="157">
        <f t="shared" si="983"/>
        <v>0</v>
      </c>
    </row>
    <row r="62215" spans="4:4" hidden="1" x14ac:dyDescent="0.35">
      <c r="D62215" s="157">
        <f t="shared" si="983"/>
        <v>0</v>
      </c>
    </row>
    <row r="62216" spans="4:4" hidden="1" x14ac:dyDescent="0.35">
      <c r="D62216" s="157">
        <f t="shared" si="983"/>
        <v>0</v>
      </c>
    </row>
    <row r="62217" spans="4:4" hidden="1" x14ac:dyDescent="0.35">
      <c r="D62217" s="157">
        <f t="shared" si="983"/>
        <v>0</v>
      </c>
    </row>
    <row r="62218" spans="4:4" hidden="1" x14ac:dyDescent="0.35">
      <c r="D62218" s="157">
        <f t="shared" si="983"/>
        <v>0</v>
      </c>
    </row>
    <row r="62219" spans="4:4" hidden="1" x14ac:dyDescent="0.35">
      <c r="D62219" s="157">
        <f t="shared" si="983"/>
        <v>0</v>
      </c>
    </row>
    <row r="62220" spans="4:4" hidden="1" x14ac:dyDescent="0.35">
      <c r="D62220" s="157">
        <f t="shared" si="983"/>
        <v>0</v>
      </c>
    </row>
    <row r="62221" spans="4:4" hidden="1" x14ac:dyDescent="0.35">
      <c r="D62221" s="157">
        <f t="shared" si="983"/>
        <v>0</v>
      </c>
    </row>
    <row r="62222" spans="4:4" hidden="1" x14ac:dyDescent="0.35">
      <c r="D62222" s="157">
        <f t="shared" si="983"/>
        <v>0</v>
      </c>
    </row>
    <row r="62223" spans="4:4" hidden="1" x14ac:dyDescent="0.35">
      <c r="D62223" s="157">
        <f t="shared" si="983"/>
        <v>0</v>
      </c>
    </row>
    <row r="62224" spans="4:4" hidden="1" x14ac:dyDescent="0.35">
      <c r="D62224" s="157">
        <f t="shared" si="983"/>
        <v>0</v>
      </c>
    </row>
    <row r="62225" spans="4:4" hidden="1" x14ac:dyDescent="0.35">
      <c r="D62225" s="157">
        <f t="shared" si="983"/>
        <v>0</v>
      </c>
    </row>
    <row r="62226" spans="4:4" hidden="1" x14ac:dyDescent="0.35">
      <c r="D62226" s="157">
        <f t="shared" si="983"/>
        <v>0</v>
      </c>
    </row>
    <row r="62227" spans="4:4" hidden="1" x14ac:dyDescent="0.35">
      <c r="D62227" s="157">
        <f t="shared" si="983"/>
        <v>0</v>
      </c>
    </row>
    <row r="62228" spans="4:4" hidden="1" x14ac:dyDescent="0.35">
      <c r="D62228" s="157">
        <f t="shared" si="983"/>
        <v>0</v>
      </c>
    </row>
    <row r="62229" spans="4:4" hidden="1" x14ac:dyDescent="0.35">
      <c r="D62229" s="157">
        <f t="shared" si="983"/>
        <v>0</v>
      </c>
    </row>
    <row r="62230" spans="4:4" hidden="1" x14ac:dyDescent="0.35">
      <c r="D62230" s="157">
        <f t="shared" si="983"/>
        <v>0</v>
      </c>
    </row>
    <row r="62231" spans="4:4" hidden="1" x14ac:dyDescent="0.35">
      <c r="D62231" s="157">
        <f t="shared" si="983"/>
        <v>0</v>
      </c>
    </row>
    <row r="62232" spans="4:4" hidden="1" x14ac:dyDescent="0.35">
      <c r="D62232" s="157">
        <f t="shared" si="983"/>
        <v>0</v>
      </c>
    </row>
    <row r="62233" spans="4:4" hidden="1" x14ac:dyDescent="0.35">
      <c r="D62233" s="157">
        <f t="shared" si="983"/>
        <v>0</v>
      </c>
    </row>
    <row r="62234" spans="4:4" hidden="1" x14ac:dyDescent="0.35">
      <c r="D62234" s="157">
        <f t="shared" si="983"/>
        <v>0</v>
      </c>
    </row>
    <row r="62235" spans="4:4" hidden="1" x14ac:dyDescent="0.35">
      <c r="D62235" s="157">
        <f t="shared" si="983"/>
        <v>0</v>
      </c>
    </row>
    <row r="62236" spans="4:4" hidden="1" x14ac:dyDescent="0.35">
      <c r="D62236" s="157">
        <f t="shared" si="983"/>
        <v>0</v>
      </c>
    </row>
    <row r="62237" spans="4:4" hidden="1" x14ac:dyDescent="0.35">
      <c r="D62237" s="157">
        <f t="shared" si="983"/>
        <v>0</v>
      </c>
    </row>
    <row r="62238" spans="4:4" hidden="1" x14ac:dyDescent="0.35">
      <c r="D62238" s="157">
        <f t="shared" si="983"/>
        <v>0</v>
      </c>
    </row>
    <row r="62239" spans="4:4" hidden="1" x14ac:dyDescent="0.35">
      <c r="D62239" s="157">
        <f t="shared" si="983"/>
        <v>0</v>
      </c>
    </row>
    <row r="62240" spans="4:4" hidden="1" x14ac:dyDescent="0.35">
      <c r="D62240" s="157">
        <f t="shared" si="983"/>
        <v>0</v>
      </c>
    </row>
    <row r="62241" spans="4:4" hidden="1" x14ac:dyDescent="0.35">
      <c r="D62241" s="157">
        <f t="shared" si="983"/>
        <v>0</v>
      </c>
    </row>
    <row r="62242" spans="4:4" hidden="1" x14ac:dyDescent="0.35">
      <c r="D62242" s="157">
        <f t="shared" si="983"/>
        <v>0</v>
      </c>
    </row>
    <row r="62243" spans="4:4" hidden="1" x14ac:dyDescent="0.35">
      <c r="D62243" s="157">
        <f t="shared" si="983"/>
        <v>0</v>
      </c>
    </row>
    <row r="62244" spans="4:4" hidden="1" x14ac:dyDescent="0.35">
      <c r="D62244" s="157">
        <f t="shared" si="983"/>
        <v>0</v>
      </c>
    </row>
    <row r="62245" spans="4:4" hidden="1" x14ac:dyDescent="0.35">
      <c r="D62245" s="157">
        <f t="shared" si="983"/>
        <v>0</v>
      </c>
    </row>
    <row r="62246" spans="4:4" hidden="1" x14ac:dyDescent="0.35">
      <c r="D62246" s="157">
        <f t="shared" si="983"/>
        <v>0</v>
      </c>
    </row>
    <row r="62247" spans="4:4" hidden="1" x14ac:dyDescent="0.35">
      <c r="D62247" s="157">
        <f t="shared" si="983"/>
        <v>0</v>
      </c>
    </row>
    <row r="62248" spans="4:4" hidden="1" x14ac:dyDescent="0.35">
      <c r="D62248" s="157">
        <f t="shared" si="983"/>
        <v>0</v>
      </c>
    </row>
    <row r="62249" spans="4:4" hidden="1" x14ac:dyDescent="0.35">
      <c r="D62249" s="157">
        <f t="shared" si="983"/>
        <v>0</v>
      </c>
    </row>
    <row r="62250" spans="4:4" hidden="1" x14ac:dyDescent="0.35">
      <c r="D62250" s="157">
        <f t="shared" si="983"/>
        <v>0</v>
      </c>
    </row>
    <row r="62251" spans="4:4" hidden="1" x14ac:dyDescent="0.35">
      <c r="D62251" s="157">
        <f t="shared" si="983"/>
        <v>0</v>
      </c>
    </row>
    <row r="62252" spans="4:4" hidden="1" x14ac:dyDescent="0.35">
      <c r="D62252" s="157">
        <f t="shared" si="983"/>
        <v>0</v>
      </c>
    </row>
    <row r="62253" spans="4:4" hidden="1" x14ac:dyDescent="0.35">
      <c r="D62253" s="157">
        <f t="shared" si="983"/>
        <v>0</v>
      </c>
    </row>
    <row r="62254" spans="4:4" hidden="1" x14ac:dyDescent="0.35">
      <c r="D62254" s="157">
        <f t="shared" si="983"/>
        <v>0</v>
      </c>
    </row>
    <row r="62255" spans="4:4" hidden="1" x14ac:dyDescent="0.35">
      <c r="D62255" s="157">
        <f t="shared" si="983"/>
        <v>0</v>
      </c>
    </row>
    <row r="62256" spans="4:4" hidden="1" x14ac:dyDescent="0.35">
      <c r="D62256" s="157">
        <f t="shared" si="983"/>
        <v>0</v>
      </c>
    </row>
    <row r="62257" spans="4:4" hidden="1" x14ac:dyDescent="0.35">
      <c r="D62257" s="157">
        <f t="shared" si="983"/>
        <v>0</v>
      </c>
    </row>
    <row r="62258" spans="4:4" hidden="1" x14ac:dyDescent="0.35">
      <c r="D62258" s="157">
        <f t="shared" si="983"/>
        <v>0</v>
      </c>
    </row>
    <row r="62259" spans="4:4" hidden="1" x14ac:dyDescent="0.35">
      <c r="D62259" s="157">
        <f t="shared" si="983"/>
        <v>0</v>
      </c>
    </row>
    <row r="62260" spans="4:4" hidden="1" x14ac:dyDescent="0.35">
      <c r="D62260" s="157">
        <f t="shared" si="983"/>
        <v>0</v>
      </c>
    </row>
    <row r="62261" spans="4:4" hidden="1" x14ac:dyDescent="0.35">
      <c r="D62261" s="157">
        <f t="shared" si="983"/>
        <v>0</v>
      </c>
    </row>
    <row r="62262" spans="4:4" hidden="1" x14ac:dyDescent="0.35">
      <c r="D62262" s="157">
        <f t="shared" si="983"/>
        <v>0</v>
      </c>
    </row>
    <row r="62263" spans="4:4" hidden="1" x14ac:dyDescent="0.35">
      <c r="D62263" s="157">
        <f t="shared" si="983"/>
        <v>0</v>
      </c>
    </row>
    <row r="62264" spans="4:4" hidden="1" x14ac:dyDescent="0.35">
      <c r="D62264" s="157">
        <f t="shared" si="983"/>
        <v>0</v>
      </c>
    </row>
    <row r="62265" spans="4:4" hidden="1" x14ac:dyDescent="0.35">
      <c r="D62265" s="157">
        <f t="shared" si="983"/>
        <v>0</v>
      </c>
    </row>
    <row r="62266" spans="4:4" hidden="1" x14ac:dyDescent="0.35">
      <c r="D62266" s="157">
        <f t="shared" si="983"/>
        <v>0</v>
      </c>
    </row>
    <row r="62267" spans="4:4" hidden="1" x14ac:dyDescent="0.35">
      <c r="D62267" s="157">
        <f t="shared" si="983"/>
        <v>0</v>
      </c>
    </row>
    <row r="62268" spans="4:4" hidden="1" x14ac:dyDescent="0.35">
      <c r="D62268" s="157">
        <f t="shared" si="983"/>
        <v>0</v>
      </c>
    </row>
    <row r="62269" spans="4:4" hidden="1" x14ac:dyDescent="0.35">
      <c r="D62269" s="157">
        <f t="shared" si="983"/>
        <v>0</v>
      </c>
    </row>
    <row r="62270" spans="4:4" hidden="1" x14ac:dyDescent="0.35">
      <c r="D62270" s="157">
        <f t="shared" si="983"/>
        <v>0</v>
      </c>
    </row>
    <row r="62271" spans="4:4" hidden="1" x14ac:dyDescent="0.35">
      <c r="D62271" s="157">
        <f t="shared" si="983"/>
        <v>0</v>
      </c>
    </row>
    <row r="62272" spans="4:4" hidden="1" x14ac:dyDescent="0.35">
      <c r="D62272" s="157">
        <f t="shared" si="983"/>
        <v>0</v>
      </c>
    </row>
    <row r="62273" spans="4:4" hidden="1" x14ac:dyDescent="0.35">
      <c r="D62273" s="157">
        <f t="shared" si="983"/>
        <v>0</v>
      </c>
    </row>
    <row r="62274" spans="4:4" hidden="1" x14ac:dyDescent="0.35">
      <c r="D62274" s="157">
        <f t="shared" si="983"/>
        <v>0</v>
      </c>
    </row>
    <row r="62275" spans="4:4" hidden="1" x14ac:dyDescent="0.35">
      <c r="D62275" s="157">
        <f t="shared" si="983"/>
        <v>0</v>
      </c>
    </row>
    <row r="62276" spans="4:4" hidden="1" x14ac:dyDescent="0.35">
      <c r="D62276" s="157">
        <f t="shared" ref="D62276:D62339" si="984">SUBTOTAL(109,D62243:D62275)</f>
        <v>0</v>
      </c>
    </row>
    <row r="62277" spans="4:4" hidden="1" x14ac:dyDescent="0.35">
      <c r="D62277" s="157">
        <f t="shared" si="984"/>
        <v>0</v>
      </c>
    </row>
    <row r="62278" spans="4:4" hidden="1" x14ac:dyDescent="0.35">
      <c r="D62278" s="157">
        <f t="shared" si="984"/>
        <v>0</v>
      </c>
    </row>
    <row r="62279" spans="4:4" hidden="1" x14ac:dyDescent="0.35">
      <c r="D62279" s="157">
        <f t="shared" si="984"/>
        <v>0</v>
      </c>
    </row>
    <row r="62280" spans="4:4" hidden="1" x14ac:dyDescent="0.35">
      <c r="D62280" s="157">
        <f t="shared" si="984"/>
        <v>0</v>
      </c>
    </row>
    <row r="62281" spans="4:4" hidden="1" x14ac:dyDescent="0.35">
      <c r="D62281" s="157">
        <f t="shared" si="984"/>
        <v>0</v>
      </c>
    </row>
    <row r="62282" spans="4:4" hidden="1" x14ac:dyDescent="0.35">
      <c r="D62282" s="157">
        <f t="shared" si="984"/>
        <v>0</v>
      </c>
    </row>
    <row r="62283" spans="4:4" hidden="1" x14ac:dyDescent="0.35">
      <c r="D62283" s="157">
        <f t="shared" si="984"/>
        <v>0</v>
      </c>
    </row>
    <row r="62284" spans="4:4" hidden="1" x14ac:dyDescent="0.35">
      <c r="D62284" s="157">
        <f t="shared" si="984"/>
        <v>0</v>
      </c>
    </row>
    <row r="62285" spans="4:4" hidden="1" x14ac:dyDescent="0.35">
      <c r="D62285" s="157">
        <f t="shared" si="984"/>
        <v>0</v>
      </c>
    </row>
    <row r="62286" spans="4:4" hidden="1" x14ac:dyDescent="0.35">
      <c r="D62286" s="157">
        <f t="shared" si="984"/>
        <v>0</v>
      </c>
    </row>
    <row r="62287" spans="4:4" hidden="1" x14ac:dyDescent="0.35">
      <c r="D62287" s="157">
        <f t="shared" si="984"/>
        <v>0</v>
      </c>
    </row>
    <row r="62288" spans="4:4" hidden="1" x14ac:dyDescent="0.35">
      <c r="D62288" s="157">
        <f t="shared" si="984"/>
        <v>0</v>
      </c>
    </row>
    <row r="62289" spans="4:4" hidden="1" x14ac:dyDescent="0.35">
      <c r="D62289" s="157">
        <f t="shared" si="984"/>
        <v>0</v>
      </c>
    </row>
    <row r="62290" spans="4:4" hidden="1" x14ac:dyDescent="0.35">
      <c r="D62290" s="157">
        <f t="shared" si="984"/>
        <v>0</v>
      </c>
    </row>
    <row r="62291" spans="4:4" hidden="1" x14ac:dyDescent="0.35">
      <c r="D62291" s="157">
        <f t="shared" si="984"/>
        <v>0</v>
      </c>
    </row>
    <row r="62292" spans="4:4" hidden="1" x14ac:dyDescent="0.35">
      <c r="D62292" s="157">
        <f t="shared" si="984"/>
        <v>0</v>
      </c>
    </row>
    <row r="62293" spans="4:4" hidden="1" x14ac:dyDescent="0.35">
      <c r="D62293" s="157">
        <f t="shared" si="984"/>
        <v>0</v>
      </c>
    </row>
    <row r="62294" spans="4:4" hidden="1" x14ac:dyDescent="0.35">
      <c r="D62294" s="157">
        <f t="shared" si="984"/>
        <v>0</v>
      </c>
    </row>
    <row r="62295" spans="4:4" hidden="1" x14ac:dyDescent="0.35">
      <c r="D62295" s="157">
        <f t="shared" si="984"/>
        <v>0</v>
      </c>
    </row>
    <row r="62296" spans="4:4" hidden="1" x14ac:dyDescent="0.35">
      <c r="D62296" s="157">
        <f t="shared" si="984"/>
        <v>0</v>
      </c>
    </row>
    <row r="62297" spans="4:4" hidden="1" x14ac:dyDescent="0.35">
      <c r="D62297" s="157">
        <f t="shared" si="984"/>
        <v>0</v>
      </c>
    </row>
    <row r="62298" spans="4:4" hidden="1" x14ac:dyDescent="0.35">
      <c r="D62298" s="157">
        <f t="shared" si="984"/>
        <v>0</v>
      </c>
    </row>
    <row r="62299" spans="4:4" hidden="1" x14ac:dyDescent="0.35">
      <c r="D62299" s="157">
        <f t="shared" si="984"/>
        <v>0</v>
      </c>
    </row>
    <row r="62300" spans="4:4" hidden="1" x14ac:dyDescent="0.35">
      <c r="D62300" s="157">
        <f t="shared" si="984"/>
        <v>0</v>
      </c>
    </row>
    <row r="62301" spans="4:4" hidden="1" x14ac:dyDescent="0.35">
      <c r="D62301" s="157">
        <f t="shared" si="984"/>
        <v>0</v>
      </c>
    </row>
    <row r="62302" spans="4:4" hidden="1" x14ac:dyDescent="0.35">
      <c r="D62302" s="157">
        <f t="shared" si="984"/>
        <v>0</v>
      </c>
    </row>
    <row r="62303" spans="4:4" hidden="1" x14ac:dyDescent="0.35">
      <c r="D62303" s="157">
        <f t="shared" si="984"/>
        <v>0</v>
      </c>
    </row>
    <row r="62304" spans="4:4" hidden="1" x14ac:dyDescent="0.35">
      <c r="D62304" s="157">
        <f t="shared" si="984"/>
        <v>0</v>
      </c>
    </row>
    <row r="62305" spans="4:4" hidden="1" x14ac:dyDescent="0.35">
      <c r="D62305" s="157">
        <f t="shared" si="984"/>
        <v>0</v>
      </c>
    </row>
    <row r="62306" spans="4:4" hidden="1" x14ac:dyDescent="0.35">
      <c r="D62306" s="157">
        <f t="shared" si="984"/>
        <v>0</v>
      </c>
    </row>
    <row r="62307" spans="4:4" hidden="1" x14ac:dyDescent="0.35">
      <c r="D62307" s="157">
        <f t="shared" si="984"/>
        <v>0</v>
      </c>
    </row>
    <row r="62308" spans="4:4" hidden="1" x14ac:dyDescent="0.35">
      <c r="D62308" s="157">
        <f t="shared" si="984"/>
        <v>0</v>
      </c>
    </row>
    <row r="62309" spans="4:4" hidden="1" x14ac:dyDescent="0.35">
      <c r="D62309" s="157">
        <f t="shared" si="984"/>
        <v>0</v>
      </c>
    </row>
    <row r="62310" spans="4:4" hidden="1" x14ac:dyDescent="0.35">
      <c r="D62310" s="157">
        <f t="shared" si="984"/>
        <v>0</v>
      </c>
    </row>
    <row r="62311" spans="4:4" hidden="1" x14ac:dyDescent="0.35">
      <c r="D62311" s="157">
        <f t="shared" si="984"/>
        <v>0</v>
      </c>
    </row>
    <row r="62312" spans="4:4" hidden="1" x14ac:dyDescent="0.35">
      <c r="D62312" s="157">
        <f t="shared" si="984"/>
        <v>0</v>
      </c>
    </row>
    <row r="62313" spans="4:4" hidden="1" x14ac:dyDescent="0.35">
      <c r="D62313" s="157">
        <f t="shared" si="984"/>
        <v>0</v>
      </c>
    </row>
    <row r="62314" spans="4:4" hidden="1" x14ac:dyDescent="0.35">
      <c r="D62314" s="157">
        <f t="shared" si="984"/>
        <v>0</v>
      </c>
    </row>
    <row r="62315" spans="4:4" hidden="1" x14ac:dyDescent="0.35">
      <c r="D62315" s="157">
        <f t="shared" si="984"/>
        <v>0</v>
      </c>
    </row>
    <row r="62316" spans="4:4" hidden="1" x14ac:dyDescent="0.35">
      <c r="D62316" s="157">
        <f t="shared" si="984"/>
        <v>0</v>
      </c>
    </row>
    <row r="62317" spans="4:4" hidden="1" x14ac:dyDescent="0.35">
      <c r="D62317" s="157">
        <f t="shared" si="984"/>
        <v>0</v>
      </c>
    </row>
    <row r="62318" spans="4:4" hidden="1" x14ac:dyDescent="0.35">
      <c r="D62318" s="157">
        <f t="shared" si="984"/>
        <v>0</v>
      </c>
    </row>
    <row r="62319" spans="4:4" hidden="1" x14ac:dyDescent="0.35">
      <c r="D62319" s="157">
        <f t="shared" si="984"/>
        <v>0</v>
      </c>
    </row>
    <row r="62320" spans="4:4" hidden="1" x14ac:dyDescent="0.35">
      <c r="D62320" s="157">
        <f t="shared" si="984"/>
        <v>0</v>
      </c>
    </row>
    <row r="62321" spans="4:4" hidden="1" x14ac:dyDescent="0.35">
      <c r="D62321" s="157">
        <f t="shared" si="984"/>
        <v>0</v>
      </c>
    </row>
    <row r="62322" spans="4:4" hidden="1" x14ac:dyDescent="0.35">
      <c r="D62322" s="157">
        <f t="shared" si="984"/>
        <v>0</v>
      </c>
    </row>
    <row r="62323" spans="4:4" hidden="1" x14ac:dyDescent="0.35">
      <c r="D62323" s="157">
        <f t="shared" si="984"/>
        <v>0</v>
      </c>
    </row>
    <row r="62324" spans="4:4" hidden="1" x14ac:dyDescent="0.35">
      <c r="D62324" s="157">
        <f t="shared" si="984"/>
        <v>0</v>
      </c>
    </row>
    <row r="62325" spans="4:4" hidden="1" x14ac:dyDescent="0.35">
      <c r="D62325" s="157">
        <f t="shared" si="984"/>
        <v>0</v>
      </c>
    </row>
    <row r="62326" spans="4:4" hidden="1" x14ac:dyDescent="0.35">
      <c r="D62326" s="157">
        <f t="shared" si="984"/>
        <v>0</v>
      </c>
    </row>
    <row r="62327" spans="4:4" hidden="1" x14ac:dyDescent="0.35">
      <c r="D62327" s="157">
        <f t="shared" si="984"/>
        <v>0</v>
      </c>
    </row>
    <row r="62328" spans="4:4" hidden="1" x14ac:dyDescent="0.35">
      <c r="D62328" s="157">
        <f t="shared" si="984"/>
        <v>0</v>
      </c>
    </row>
    <row r="62329" spans="4:4" hidden="1" x14ac:dyDescent="0.35">
      <c r="D62329" s="157">
        <f t="shared" si="984"/>
        <v>0</v>
      </c>
    </row>
    <row r="62330" spans="4:4" hidden="1" x14ac:dyDescent="0.35">
      <c r="D62330" s="157">
        <f t="shared" si="984"/>
        <v>0</v>
      </c>
    </row>
    <row r="62331" spans="4:4" hidden="1" x14ac:dyDescent="0.35">
      <c r="D62331" s="157">
        <f t="shared" si="984"/>
        <v>0</v>
      </c>
    </row>
    <row r="62332" spans="4:4" hidden="1" x14ac:dyDescent="0.35">
      <c r="D62332" s="157">
        <f t="shared" si="984"/>
        <v>0</v>
      </c>
    </row>
    <row r="62333" spans="4:4" hidden="1" x14ac:dyDescent="0.35">
      <c r="D62333" s="157">
        <f t="shared" si="984"/>
        <v>0</v>
      </c>
    </row>
    <row r="62334" spans="4:4" hidden="1" x14ac:dyDescent="0.35">
      <c r="D62334" s="157">
        <f t="shared" si="984"/>
        <v>0</v>
      </c>
    </row>
    <row r="62335" spans="4:4" hidden="1" x14ac:dyDescent="0.35">
      <c r="D62335" s="157">
        <f t="shared" si="984"/>
        <v>0</v>
      </c>
    </row>
    <row r="62336" spans="4:4" hidden="1" x14ac:dyDescent="0.35">
      <c r="D62336" s="157">
        <f t="shared" si="984"/>
        <v>0</v>
      </c>
    </row>
    <row r="62337" spans="4:4" hidden="1" x14ac:dyDescent="0.35">
      <c r="D62337" s="157">
        <f t="shared" si="984"/>
        <v>0</v>
      </c>
    </row>
    <row r="62338" spans="4:4" hidden="1" x14ac:dyDescent="0.35">
      <c r="D62338" s="157">
        <f t="shared" si="984"/>
        <v>0</v>
      </c>
    </row>
    <row r="62339" spans="4:4" hidden="1" x14ac:dyDescent="0.35">
      <c r="D62339" s="157">
        <f t="shared" si="984"/>
        <v>0</v>
      </c>
    </row>
    <row r="62340" spans="4:4" hidden="1" x14ac:dyDescent="0.35">
      <c r="D62340" s="157">
        <f t="shared" ref="D62340:D62403" si="985">SUBTOTAL(109,D62307:D62339)</f>
        <v>0</v>
      </c>
    </row>
    <row r="62341" spans="4:4" hidden="1" x14ac:dyDescent="0.35">
      <c r="D62341" s="157">
        <f t="shared" si="985"/>
        <v>0</v>
      </c>
    </row>
    <row r="62342" spans="4:4" hidden="1" x14ac:dyDescent="0.35">
      <c r="D62342" s="157">
        <f t="shared" si="985"/>
        <v>0</v>
      </c>
    </row>
    <row r="62343" spans="4:4" hidden="1" x14ac:dyDescent="0.35">
      <c r="D62343" s="157">
        <f t="shared" si="985"/>
        <v>0</v>
      </c>
    </row>
    <row r="62344" spans="4:4" hidden="1" x14ac:dyDescent="0.35">
      <c r="D62344" s="157">
        <f t="shared" si="985"/>
        <v>0</v>
      </c>
    </row>
    <row r="62345" spans="4:4" hidden="1" x14ac:dyDescent="0.35">
      <c r="D62345" s="157">
        <f t="shared" si="985"/>
        <v>0</v>
      </c>
    </row>
    <row r="62346" spans="4:4" hidden="1" x14ac:dyDescent="0.35">
      <c r="D62346" s="157">
        <f t="shared" si="985"/>
        <v>0</v>
      </c>
    </row>
    <row r="62347" spans="4:4" hidden="1" x14ac:dyDescent="0.35">
      <c r="D62347" s="157">
        <f t="shared" si="985"/>
        <v>0</v>
      </c>
    </row>
    <row r="62348" spans="4:4" hidden="1" x14ac:dyDescent="0.35">
      <c r="D62348" s="157">
        <f t="shared" si="985"/>
        <v>0</v>
      </c>
    </row>
    <row r="62349" spans="4:4" hidden="1" x14ac:dyDescent="0.35">
      <c r="D62349" s="157">
        <f t="shared" si="985"/>
        <v>0</v>
      </c>
    </row>
    <row r="62350" spans="4:4" hidden="1" x14ac:dyDescent="0.35">
      <c r="D62350" s="157">
        <f t="shared" si="985"/>
        <v>0</v>
      </c>
    </row>
    <row r="62351" spans="4:4" hidden="1" x14ac:dyDescent="0.35">
      <c r="D62351" s="157">
        <f t="shared" si="985"/>
        <v>0</v>
      </c>
    </row>
    <row r="62352" spans="4:4" hidden="1" x14ac:dyDescent="0.35">
      <c r="D62352" s="157">
        <f t="shared" si="985"/>
        <v>0</v>
      </c>
    </row>
    <row r="62353" spans="4:4" hidden="1" x14ac:dyDescent="0.35">
      <c r="D62353" s="157">
        <f t="shared" si="985"/>
        <v>0</v>
      </c>
    </row>
    <row r="62354" spans="4:4" hidden="1" x14ac:dyDescent="0.35">
      <c r="D62354" s="157">
        <f t="shared" si="985"/>
        <v>0</v>
      </c>
    </row>
    <row r="62355" spans="4:4" hidden="1" x14ac:dyDescent="0.35">
      <c r="D62355" s="157">
        <f t="shared" si="985"/>
        <v>0</v>
      </c>
    </row>
    <row r="62356" spans="4:4" hidden="1" x14ac:dyDescent="0.35">
      <c r="D62356" s="157">
        <f t="shared" si="985"/>
        <v>0</v>
      </c>
    </row>
    <row r="62357" spans="4:4" hidden="1" x14ac:dyDescent="0.35">
      <c r="D62357" s="157">
        <f t="shared" si="985"/>
        <v>0</v>
      </c>
    </row>
    <row r="62358" spans="4:4" hidden="1" x14ac:dyDescent="0.35">
      <c r="D62358" s="157">
        <f t="shared" si="985"/>
        <v>0</v>
      </c>
    </row>
    <row r="62359" spans="4:4" hidden="1" x14ac:dyDescent="0.35">
      <c r="D62359" s="157">
        <f t="shared" si="985"/>
        <v>0</v>
      </c>
    </row>
    <row r="62360" spans="4:4" hidden="1" x14ac:dyDescent="0.35">
      <c r="D62360" s="157">
        <f t="shared" si="985"/>
        <v>0</v>
      </c>
    </row>
    <row r="62361" spans="4:4" hidden="1" x14ac:dyDescent="0.35">
      <c r="D62361" s="157">
        <f t="shared" si="985"/>
        <v>0</v>
      </c>
    </row>
    <row r="62362" spans="4:4" hidden="1" x14ac:dyDescent="0.35">
      <c r="D62362" s="157">
        <f t="shared" si="985"/>
        <v>0</v>
      </c>
    </row>
    <row r="62363" spans="4:4" hidden="1" x14ac:dyDescent="0.35">
      <c r="D62363" s="157">
        <f t="shared" si="985"/>
        <v>0</v>
      </c>
    </row>
    <row r="62364" spans="4:4" hidden="1" x14ac:dyDescent="0.35">
      <c r="D62364" s="157">
        <f t="shared" si="985"/>
        <v>0</v>
      </c>
    </row>
    <row r="62365" spans="4:4" hidden="1" x14ac:dyDescent="0.35">
      <c r="D62365" s="157">
        <f t="shared" si="985"/>
        <v>0</v>
      </c>
    </row>
    <row r="62366" spans="4:4" hidden="1" x14ac:dyDescent="0.35">
      <c r="D62366" s="157">
        <f t="shared" si="985"/>
        <v>0</v>
      </c>
    </row>
    <row r="62367" spans="4:4" hidden="1" x14ac:dyDescent="0.35">
      <c r="D62367" s="157">
        <f t="shared" si="985"/>
        <v>0</v>
      </c>
    </row>
    <row r="62368" spans="4:4" hidden="1" x14ac:dyDescent="0.35">
      <c r="D62368" s="157">
        <f t="shared" si="985"/>
        <v>0</v>
      </c>
    </row>
    <row r="62369" spans="4:4" hidden="1" x14ac:dyDescent="0.35">
      <c r="D62369" s="157">
        <f t="shared" si="985"/>
        <v>0</v>
      </c>
    </row>
    <row r="62370" spans="4:4" hidden="1" x14ac:dyDescent="0.35">
      <c r="D62370" s="157">
        <f t="shared" si="985"/>
        <v>0</v>
      </c>
    </row>
    <row r="62371" spans="4:4" hidden="1" x14ac:dyDescent="0.35">
      <c r="D62371" s="157">
        <f t="shared" si="985"/>
        <v>0</v>
      </c>
    </row>
    <row r="62372" spans="4:4" hidden="1" x14ac:dyDescent="0.35">
      <c r="D62372" s="157">
        <f t="shared" si="985"/>
        <v>0</v>
      </c>
    </row>
    <row r="62373" spans="4:4" hidden="1" x14ac:dyDescent="0.35">
      <c r="D62373" s="157">
        <f t="shared" si="985"/>
        <v>0</v>
      </c>
    </row>
    <row r="62374" spans="4:4" hidden="1" x14ac:dyDescent="0.35">
      <c r="D62374" s="157">
        <f t="shared" si="985"/>
        <v>0</v>
      </c>
    </row>
    <row r="62375" spans="4:4" hidden="1" x14ac:dyDescent="0.35">
      <c r="D62375" s="157">
        <f t="shared" si="985"/>
        <v>0</v>
      </c>
    </row>
    <row r="62376" spans="4:4" hidden="1" x14ac:dyDescent="0.35">
      <c r="D62376" s="157">
        <f t="shared" si="985"/>
        <v>0</v>
      </c>
    </row>
    <row r="62377" spans="4:4" hidden="1" x14ac:dyDescent="0.35">
      <c r="D62377" s="157">
        <f t="shared" si="985"/>
        <v>0</v>
      </c>
    </row>
    <row r="62378" spans="4:4" hidden="1" x14ac:dyDescent="0.35">
      <c r="D62378" s="157">
        <f t="shared" si="985"/>
        <v>0</v>
      </c>
    </row>
    <row r="62379" spans="4:4" hidden="1" x14ac:dyDescent="0.35">
      <c r="D62379" s="157">
        <f t="shared" si="985"/>
        <v>0</v>
      </c>
    </row>
    <row r="62380" spans="4:4" hidden="1" x14ac:dyDescent="0.35">
      <c r="D62380" s="157">
        <f t="shared" si="985"/>
        <v>0</v>
      </c>
    </row>
    <row r="62381" spans="4:4" hidden="1" x14ac:dyDescent="0.35">
      <c r="D62381" s="157">
        <f t="shared" si="985"/>
        <v>0</v>
      </c>
    </row>
    <row r="62382" spans="4:4" hidden="1" x14ac:dyDescent="0.35">
      <c r="D62382" s="157">
        <f t="shared" si="985"/>
        <v>0</v>
      </c>
    </row>
    <row r="62383" spans="4:4" hidden="1" x14ac:dyDescent="0.35">
      <c r="D62383" s="157">
        <f t="shared" si="985"/>
        <v>0</v>
      </c>
    </row>
    <row r="62384" spans="4:4" hidden="1" x14ac:dyDescent="0.35">
      <c r="D62384" s="157">
        <f t="shared" si="985"/>
        <v>0</v>
      </c>
    </row>
    <row r="62385" spans="4:4" hidden="1" x14ac:dyDescent="0.35">
      <c r="D62385" s="157">
        <f t="shared" si="985"/>
        <v>0</v>
      </c>
    </row>
    <row r="62386" spans="4:4" hidden="1" x14ac:dyDescent="0.35">
      <c r="D62386" s="157">
        <f t="shared" si="985"/>
        <v>0</v>
      </c>
    </row>
    <row r="62387" spans="4:4" hidden="1" x14ac:dyDescent="0.35">
      <c r="D62387" s="157">
        <f t="shared" si="985"/>
        <v>0</v>
      </c>
    </row>
    <row r="62388" spans="4:4" hidden="1" x14ac:dyDescent="0.35">
      <c r="D62388" s="157">
        <f t="shared" si="985"/>
        <v>0</v>
      </c>
    </row>
    <row r="62389" spans="4:4" hidden="1" x14ac:dyDescent="0.35">
      <c r="D62389" s="157">
        <f t="shared" si="985"/>
        <v>0</v>
      </c>
    </row>
    <row r="62390" spans="4:4" hidden="1" x14ac:dyDescent="0.35">
      <c r="D62390" s="157">
        <f t="shared" si="985"/>
        <v>0</v>
      </c>
    </row>
    <row r="62391" spans="4:4" hidden="1" x14ac:dyDescent="0.35">
      <c r="D62391" s="157">
        <f t="shared" si="985"/>
        <v>0</v>
      </c>
    </row>
    <row r="62392" spans="4:4" hidden="1" x14ac:dyDescent="0.35">
      <c r="D62392" s="157">
        <f t="shared" si="985"/>
        <v>0</v>
      </c>
    </row>
    <row r="62393" spans="4:4" hidden="1" x14ac:dyDescent="0.35">
      <c r="D62393" s="157">
        <f t="shared" si="985"/>
        <v>0</v>
      </c>
    </row>
    <row r="62394" spans="4:4" hidden="1" x14ac:dyDescent="0.35">
      <c r="D62394" s="157">
        <f t="shared" si="985"/>
        <v>0</v>
      </c>
    </row>
    <row r="62395" spans="4:4" hidden="1" x14ac:dyDescent="0.35">
      <c r="D62395" s="157">
        <f t="shared" si="985"/>
        <v>0</v>
      </c>
    </row>
    <row r="62396" spans="4:4" hidden="1" x14ac:dyDescent="0.35">
      <c r="D62396" s="157">
        <f t="shared" si="985"/>
        <v>0</v>
      </c>
    </row>
    <row r="62397" spans="4:4" hidden="1" x14ac:dyDescent="0.35">
      <c r="D62397" s="157">
        <f t="shared" si="985"/>
        <v>0</v>
      </c>
    </row>
    <row r="62398" spans="4:4" hidden="1" x14ac:dyDescent="0.35">
      <c r="D62398" s="157">
        <f t="shared" si="985"/>
        <v>0</v>
      </c>
    </row>
    <row r="62399" spans="4:4" hidden="1" x14ac:dyDescent="0.35">
      <c r="D62399" s="157">
        <f t="shared" si="985"/>
        <v>0</v>
      </c>
    </row>
    <row r="62400" spans="4:4" hidden="1" x14ac:dyDescent="0.35">
      <c r="D62400" s="157">
        <f t="shared" si="985"/>
        <v>0</v>
      </c>
    </row>
    <row r="62401" spans="4:4" hidden="1" x14ac:dyDescent="0.35">
      <c r="D62401" s="157">
        <f t="shared" si="985"/>
        <v>0</v>
      </c>
    </row>
    <row r="62402" spans="4:4" hidden="1" x14ac:dyDescent="0.35">
      <c r="D62402" s="157">
        <f t="shared" si="985"/>
        <v>0</v>
      </c>
    </row>
    <row r="62403" spans="4:4" hidden="1" x14ac:dyDescent="0.35">
      <c r="D62403" s="157">
        <f t="shared" si="985"/>
        <v>0</v>
      </c>
    </row>
    <row r="62404" spans="4:4" hidden="1" x14ac:dyDescent="0.35">
      <c r="D62404" s="157">
        <f t="shared" ref="D62404:D62467" si="986">SUBTOTAL(109,D62371:D62403)</f>
        <v>0</v>
      </c>
    </row>
    <row r="62405" spans="4:4" hidden="1" x14ac:dyDescent="0.35">
      <c r="D62405" s="157">
        <f t="shared" si="986"/>
        <v>0</v>
      </c>
    </row>
    <row r="62406" spans="4:4" hidden="1" x14ac:dyDescent="0.35">
      <c r="D62406" s="157">
        <f t="shared" si="986"/>
        <v>0</v>
      </c>
    </row>
    <row r="62407" spans="4:4" hidden="1" x14ac:dyDescent="0.35">
      <c r="D62407" s="157">
        <f t="shared" si="986"/>
        <v>0</v>
      </c>
    </row>
    <row r="62408" spans="4:4" hidden="1" x14ac:dyDescent="0.35">
      <c r="D62408" s="157">
        <f t="shared" si="986"/>
        <v>0</v>
      </c>
    </row>
    <row r="62409" spans="4:4" hidden="1" x14ac:dyDescent="0.35">
      <c r="D62409" s="157">
        <f t="shared" si="986"/>
        <v>0</v>
      </c>
    </row>
    <row r="62410" spans="4:4" hidden="1" x14ac:dyDescent="0.35">
      <c r="D62410" s="157">
        <f t="shared" si="986"/>
        <v>0</v>
      </c>
    </row>
    <row r="62411" spans="4:4" hidden="1" x14ac:dyDescent="0.35">
      <c r="D62411" s="157">
        <f t="shared" si="986"/>
        <v>0</v>
      </c>
    </row>
    <row r="62412" spans="4:4" hidden="1" x14ac:dyDescent="0.35">
      <c r="D62412" s="157">
        <f t="shared" si="986"/>
        <v>0</v>
      </c>
    </row>
    <row r="62413" spans="4:4" hidden="1" x14ac:dyDescent="0.35">
      <c r="D62413" s="157">
        <f t="shared" si="986"/>
        <v>0</v>
      </c>
    </row>
    <row r="62414" spans="4:4" hidden="1" x14ac:dyDescent="0.35">
      <c r="D62414" s="157">
        <f t="shared" si="986"/>
        <v>0</v>
      </c>
    </row>
    <row r="62415" spans="4:4" hidden="1" x14ac:dyDescent="0.35">
      <c r="D62415" s="157">
        <f t="shared" si="986"/>
        <v>0</v>
      </c>
    </row>
    <row r="62416" spans="4:4" hidden="1" x14ac:dyDescent="0.35">
      <c r="D62416" s="157">
        <f t="shared" si="986"/>
        <v>0</v>
      </c>
    </row>
    <row r="62417" spans="4:4" hidden="1" x14ac:dyDescent="0.35">
      <c r="D62417" s="157">
        <f t="shared" si="986"/>
        <v>0</v>
      </c>
    </row>
    <row r="62418" spans="4:4" hidden="1" x14ac:dyDescent="0.35">
      <c r="D62418" s="157">
        <f t="shared" si="986"/>
        <v>0</v>
      </c>
    </row>
    <row r="62419" spans="4:4" hidden="1" x14ac:dyDescent="0.35">
      <c r="D62419" s="157">
        <f t="shared" si="986"/>
        <v>0</v>
      </c>
    </row>
    <row r="62420" spans="4:4" hidden="1" x14ac:dyDescent="0.35">
      <c r="D62420" s="157">
        <f t="shared" si="986"/>
        <v>0</v>
      </c>
    </row>
    <row r="62421" spans="4:4" hidden="1" x14ac:dyDescent="0.35">
      <c r="D62421" s="157">
        <f t="shared" si="986"/>
        <v>0</v>
      </c>
    </row>
    <row r="62422" spans="4:4" hidden="1" x14ac:dyDescent="0.35">
      <c r="D62422" s="157">
        <f t="shared" si="986"/>
        <v>0</v>
      </c>
    </row>
    <row r="62423" spans="4:4" hidden="1" x14ac:dyDescent="0.35">
      <c r="D62423" s="157">
        <f t="shared" si="986"/>
        <v>0</v>
      </c>
    </row>
    <row r="62424" spans="4:4" hidden="1" x14ac:dyDescent="0.35">
      <c r="D62424" s="157">
        <f t="shared" si="986"/>
        <v>0</v>
      </c>
    </row>
    <row r="62425" spans="4:4" hidden="1" x14ac:dyDescent="0.35">
      <c r="D62425" s="157">
        <f t="shared" si="986"/>
        <v>0</v>
      </c>
    </row>
    <row r="62426" spans="4:4" hidden="1" x14ac:dyDescent="0.35">
      <c r="D62426" s="157">
        <f t="shared" si="986"/>
        <v>0</v>
      </c>
    </row>
    <row r="62427" spans="4:4" hidden="1" x14ac:dyDescent="0.35">
      <c r="D62427" s="157">
        <f t="shared" si="986"/>
        <v>0</v>
      </c>
    </row>
    <row r="62428" spans="4:4" hidden="1" x14ac:dyDescent="0.35">
      <c r="D62428" s="157">
        <f t="shared" si="986"/>
        <v>0</v>
      </c>
    </row>
    <row r="62429" spans="4:4" hidden="1" x14ac:dyDescent="0.35">
      <c r="D62429" s="157">
        <f t="shared" si="986"/>
        <v>0</v>
      </c>
    </row>
    <row r="62430" spans="4:4" hidden="1" x14ac:dyDescent="0.35">
      <c r="D62430" s="157">
        <f t="shared" si="986"/>
        <v>0</v>
      </c>
    </row>
    <row r="62431" spans="4:4" hidden="1" x14ac:dyDescent="0.35">
      <c r="D62431" s="157">
        <f t="shared" si="986"/>
        <v>0</v>
      </c>
    </row>
    <row r="62432" spans="4:4" hidden="1" x14ac:dyDescent="0.35">
      <c r="D62432" s="157">
        <f t="shared" si="986"/>
        <v>0</v>
      </c>
    </row>
    <row r="62433" spans="4:4" hidden="1" x14ac:dyDescent="0.35">
      <c r="D62433" s="157">
        <f t="shared" si="986"/>
        <v>0</v>
      </c>
    </row>
    <row r="62434" spans="4:4" hidden="1" x14ac:dyDescent="0.35">
      <c r="D62434" s="157">
        <f t="shared" si="986"/>
        <v>0</v>
      </c>
    </row>
    <row r="62435" spans="4:4" hidden="1" x14ac:dyDescent="0.35">
      <c r="D62435" s="157">
        <f t="shared" si="986"/>
        <v>0</v>
      </c>
    </row>
    <row r="62436" spans="4:4" hidden="1" x14ac:dyDescent="0.35">
      <c r="D62436" s="157">
        <f t="shared" si="986"/>
        <v>0</v>
      </c>
    </row>
    <row r="62437" spans="4:4" hidden="1" x14ac:dyDescent="0.35">
      <c r="D62437" s="157">
        <f t="shared" si="986"/>
        <v>0</v>
      </c>
    </row>
    <row r="62438" spans="4:4" hidden="1" x14ac:dyDescent="0.35">
      <c r="D62438" s="157">
        <f t="shared" si="986"/>
        <v>0</v>
      </c>
    </row>
    <row r="62439" spans="4:4" hidden="1" x14ac:dyDescent="0.35">
      <c r="D62439" s="157">
        <f t="shared" si="986"/>
        <v>0</v>
      </c>
    </row>
    <row r="62440" spans="4:4" hidden="1" x14ac:dyDescent="0.35">
      <c r="D62440" s="157">
        <f t="shared" si="986"/>
        <v>0</v>
      </c>
    </row>
    <row r="62441" spans="4:4" hidden="1" x14ac:dyDescent="0.35">
      <c r="D62441" s="157">
        <f t="shared" si="986"/>
        <v>0</v>
      </c>
    </row>
    <row r="62442" spans="4:4" hidden="1" x14ac:dyDescent="0.35">
      <c r="D62442" s="157">
        <f t="shared" si="986"/>
        <v>0</v>
      </c>
    </row>
    <row r="62443" spans="4:4" hidden="1" x14ac:dyDescent="0.35">
      <c r="D62443" s="157">
        <f t="shared" si="986"/>
        <v>0</v>
      </c>
    </row>
    <row r="62444" spans="4:4" hidden="1" x14ac:dyDescent="0.35">
      <c r="D62444" s="157">
        <f t="shared" si="986"/>
        <v>0</v>
      </c>
    </row>
    <row r="62445" spans="4:4" hidden="1" x14ac:dyDescent="0.35">
      <c r="D62445" s="157">
        <f t="shared" si="986"/>
        <v>0</v>
      </c>
    </row>
    <row r="62446" spans="4:4" hidden="1" x14ac:dyDescent="0.35">
      <c r="D62446" s="157">
        <f t="shared" si="986"/>
        <v>0</v>
      </c>
    </row>
    <row r="62447" spans="4:4" hidden="1" x14ac:dyDescent="0.35">
      <c r="D62447" s="157">
        <f t="shared" si="986"/>
        <v>0</v>
      </c>
    </row>
    <row r="62448" spans="4:4" hidden="1" x14ac:dyDescent="0.35">
      <c r="D62448" s="157">
        <f t="shared" si="986"/>
        <v>0</v>
      </c>
    </row>
    <row r="62449" spans="4:4" hidden="1" x14ac:dyDescent="0.35">
      <c r="D62449" s="157">
        <f t="shared" si="986"/>
        <v>0</v>
      </c>
    </row>
    <row r="62450" spans="4:4" hidden="1" x14ac:dyDescent="0.35">
      <c r="D62450" s="157">
        <f t="shared" si="986"/>
        <v>0</v>
      </c>
    </row>
    <row r="62451" spans="4:4" hidden="1" x14ac:dyDescent="0.35">
      <c r="D62451" s="157">
        <f t="shared" si="986"/>
        <v>0</v>
      </c>
    </row>
    <row r="62452" spans="4:4" hidden="1" x14ac:dyDescent="0.35">
      <c r="D62452" s="157">
        <f t="shared" si="986"/>
        <v>0</v>
      </c>
    </row>
    <row r="62453" spans="4:4" hidden="1" x14ac:dyDescent="0.35">
      <c r="D62453" s="157">
        <f t="shared" si="986"/>
        <v>0</v>
      </c>
    </row>
    <row r="62454" spans="4:4" hidden="1" x14ac:dyDescent="0.35">
      <c r="D62454" s="157">
        <f t="shared" si="986"/>
        <v>0</v>
      </c>
    </row>
    <row r="62455" spans="4:4" hidden="1" x14ac:dyDescent="0.35">
      <c r="D62455" s="157">
        <f t="shared" si="986"/>
        <v>0</v>
      </c>
    </row>
    <row r="62456" spans="4:4" hidden="1" x14ac:dyDescent="0.35">
      <c r="D62456" s="157">
        <f t="shared" si="986"/>
        <v>0</v>
      </c>
    </row>
    <row r="62457" spans="4:4" hidden="1" x14ac:dyDescent="0.35">
      <c r="D62457" s="157">
        <f t="shared" si="986"/>
        <v>0</v>
      </c>
    </row>
    <row r="62458" spans="4:4" hidden="1" x14ac:dyDescent="0.35">
      <c r="D62458" s="157">
        <f t="shared" si="986"/>
        <v>0</v>
      </c>
    </row>
    <row r="62459" spans="4:4" hidden="1" x14ac:dyDescent="0.35">
      <c r="D62459" s="157">
        <f t="shared" si="986"/>
        <v>0</v>
      </c>
    </row>
    <row r="62460" spans="4:4" hidden="1" x14ac:dyDescent="0.35">
      <c r="D62460" s="157">
        <f t="shared" si="986"/>
        <v>0</v>
      </c>
    </row>
    <row r="62461" spans="4:4" hidden="1" x14ac:dyDescent="0.35">
      <c r="D62461" s="157">
        <f t="shared" si="986"/>
        <v>0</v>
      </c>
    </row>
    <row r="62462" spans="4:4" hidden="1" x14ac:dyDescent="0.35">
      <c r="D62462" s="157">
        <f t="shared" si="986"/>
        <v>0</v>
      </c>
    </row>
    <row r="62463" spans="4:4" hidden="1" x14ac:dyDescent="0.35">
      <c r="D62463" s="157">
        <f t="shared" si="986"/>
        <v>0</v>
      </c>
    </row>
    <row r="62464" spans="4:4" hidden="1" x14ac:dyDescent="0.35">
      <c r="D62464" s="157">
        <f t="shared" si="986"/>
        <v>0</v>
      </c>
    </row>
    <row r="62465" spans="4:4" hidden="1" x14ac:dyDescent="0.35">
      <c r="D62465" s="157">
        <f t="shared" si="986"/>
        <v>0</v>
      </c>
    </row>
    <row r="62466" spans="4:4" hidden="1" x14ac:dyDescent="0.35">
      <c r="D62466" s="157">
        <f t="shared" si="986"/>
        <v>0</v>
      </c>
    </row>
    <row r="62467" spans="4:4" hidden="1" x14ac:dyDescent="0.35">
      <c r="D62467" s="157">
        <f t="shared" si="986"/>
        <v>0</v>
      </c>
    </row>
    <row r="62468" spans="4:4" hidden="1" x14ac:dyDescent="0.35">
      <c r="D62468" s="157">
        <f t="shared" ref="D62468:D62531" si="987">SUBTOTAL(109,D62435:D62467)</f>
        <v>0</v>
      </c>
    </row>
    <row r="62469" spans="4:4" hidden="1" x14ac:dyDescent="0.35">
      <c r="D62469" s="157">
        <f t="shared" si="987"/>
        <v>0</v>
      </c>
    </row>
    <row r="62470" spans="4:4" hidden="1" x14ac:dyDescent="0.35">
      <c r="D62470" s="157">
        <f t="shared" si="987"/>
        <v>0</v>
      </c>
    </row>
    <row r="62471" spans="4:4" hidden="1" x14ac:dyDescent="0.35">
      <c r="D62471" s="157">
        <f t="shared" si="987"/>
        <v>0</v>
      </c>
    </row>
    <row r="62472" spans="4:4" hidden="1" x14ac:dyDescent="0.35">
      <c r="D62472" s="157">
        <f t="shared" si="987"/>
        <v>0</v>
      </c>
    </row>
    <row r="62473" spans="4:4" hidden="1" x14ac:dyDescent="0.35">
      <c r="D62473" s="157">
        <f t="shared" si="987"/>
        <v>0</v>
      </c>
    </row>
    <row r="62474" spans="4:4" hidden="1" x14ac:dyDescent="0.35">
      <c r="D62474" s="157">
        <f t="shared" si="987"/>
        <v>0</v>
      </c>
    </row>
    <row r="62475" spans="4:4" hidden="1" x14ac:dyDescent="0.35">
      <c r="D62475" s="157">
        <f t="shared" si="987"/>
        <v>0</v>
      </c>
    </row>
    <row r="62476" spans="4:4" hidden="1" x14ac:dyDescent="0.35">
      <c r="D62476" s="157">
        <f t="shared" si="987"/>
        <v>0</v>
      </c>
    </row>
    <row r="62477" spans="4:4" hidden="1" x14ac:dyDescent="0.35">
      <c r="D62477" s="157">
        <f t="shared" si="987"/>
        <v>0</v>
      </c>
    </row>
    <row r="62478" spans="4:4" hidden="1" x14ac:dyDescent="0.35">
      <c r="D62478" s="157">
        <f t="shared" si="987"/>
        <v>0</v>
      </c>
    </row>
    <row r="62479" spans="4:4" hidden="1" x14ac:dyDescent="0.35">
      <c r="D62479" s="157">
        <f t="shared" si="987"/>
        <v>0</v>
      </c>
    </row>
    <row r="62480" spans="4:4" hidden="1" x14ac:dyDescent="0.35">
      <c r="D62480" s="157">
        <f t="shared" si="987"/>
        <v>0</v>
      </c>
    </row>
    <row r="62481" spans="4:4" hidden="1" x14ac:dyDescent="0.35">
      <c r="D62481" s="157">
        <f t="shared" si="987"/>
        <v>0</v>
      </c>
    </row>
    <row r="62482" spans="4:4" hidden="1" x14ac:dyDescent="0.35">
      <c r="D62482" s="157">
        <f t="shared" si="987"/>
        <v>0</v>
      </c>
    </row>
    <row r="62483" spans="4:4" hidden="1" x14ac:dyDescent="0.35">
      <c r="D62483" s="157">
        <f t="shared" si="987"/>
        <v>0</v>
      </c>
    </row>
    <row r="62484" spans="4:4" hidden="1" x14ac:dyDescent="0.35">
      <c r="D62484" s="157">
        <f t="shared" si="987"/>
        <v>0</v>
      </c>
    </row>
    <row r="62485" spans="4:4" hidden="1" x14ac:dyDescent="0.35">
      <c r="D62485" s="157">
        <f t="shared" si="987"/>
        <v>0</v>
      </c>
    </row>
    <row r="62486" spans="4:4" hidden="1" x14ac:dyDescent="0.35">
      <c r="D62486" s="157">
        <f t="shared" si="987"/>
        <v>0</v>
      </c>
    </row>
    <row r="62487" spans="4:4" hidden="1" x14ac:dyDescent="0.35">
      <c r="D62487" s="157">
        <f t="shared" si="987"/>
        <v>0</v>
      </c>
    </row>
    <row r="62488" spans="4:4" hidden="1" x14ac:dyDescent="0.35">
      <c r="D62488" s="157">
        <f t="shared" si="987"/>
        <v>0</v>
      </c>
    </row>
    <row r="62489" spans="4:4" hidden="1" x14ac:dyDescent="0.35">
      <c r="D62489" s="157">
        <f t="shared" si="987"/>
        <v>0</v>
      </c>
    </row>
    <row r="62490" spans="4:4" hidden="1" x14ac:dyDescent="0.35">
      <c r="D62490" s="157">
        <f t="shared" si="987"/>
        <v>0</v>
      </c>
    </row>
    <row r="62491" spans="4:4" hidden="1" x14ac:dyDescent="0.35">
      <c r="D62491" s="157">
        <f t="shared" si="987"/>
        <v>0</v>
      </c>
    </row>
    <row r="62492" spans="4:4" hidden="1" x14ac:dyDescent="0.35">
      <c r="D62492" s="157">
        <f t="shared" si="987"/>
        <v>0</v>
      </c>
    </row>
    <row r="62493" spans="4:4" hidden="1" x14ac:dyDescent="0.35">
      <c r="D62493" s="157">
        <f t="shared" si="987"/>
        <v>0</v>
      </c>
    </row>
    <row r="62494" spans="4:4" hidden="1" x14ac:dyDescent="0.35">
      <c r="D62494" s="157">
        <f t="shared" si="987"/>
        <v>0</v>
      </c>
    </row>
    <row r="62495" spans="4:4" hidden="1" x14ac:dyDescent="0.35">
      <c r="D62495" s="157">
        <f t="shared" si="987"/>
        <v>0</v>
      </c>
    </row>
    <row r="62496" spans="4:4" hidden="1" x14ac:dyDescent="0.35">
      <c r="D62496" s="157">
        <f t="shared" si="987"/>
        <v>0</v>
      </c>
    </row>
    <row r="62497" spans="4:4" hidden="1" x14ac:dyDescent="0.35">
      <c r="D62497" s="157">
        <f t="shared" si="987"/>
        <v>0</v>
      </c>
    </row>
    <row r="62498" spans="4:4" hidden="1" x14ac:dyDescent="0.35">
      <c r="D62498" s="157">
        <f t="shared" si="987"/>
        <v>0</v>
      </c>
    </row>
    <row r="62499" spans="4:4" hidden="1" x14ac:dyDescent="0.35">
      <c r="D62499" s="157">
        <f t="shared" si="987"/>
        <v>0</v>
      </c>
    </row>
    <row r="62500" spans="4:4" hidden="1" x14ac:dyDescent="0.35">
      <c r="D62500" s="157">
        <f t="shared" si="987"/>
        <v>0</v>
      </c>
    </row>
    <row r="62501" spans="4:4" hidden="1" x14ac:dyDescent="0.35">
      <c r="D62501" s="157">
        <f t="shared" si="987"/>
        <v>0</v>
      </c>
    </row>
    <row r="62502" spans="4:4" hidden="1" x14ac:dyDescent="0.35">
      <c r="D62502" s="157">
        <f t="shared" si="987"/>
        <v>0</v>
      </c>
    </row>
    <row r="62503" spans="4:4" hidden="1" x14ac:dyDescent="0.35">
      <c r="D62503" s="157">
        <f t="shared" si="987"/>
        <v>0</v>
      </c>
    </row>
    <row r="62504" spans="4:4" hidden="1" x14ac:dyDescent="0.35">
      <c r="D62504" s="157">
        <f t="shared" si="987"/>
        <v>0</v>
      </c>
    </row>
    <row r="62505" spans="4:4" hidden="1" x14ac:dyDescent="0.35">
      <c r="D62505" s="157">
        <f t="shared" si="987"/>
        <v>0</v>
      </c>
    </row>
    <row r="62506" spans="4:4" hidden="1" x14ac:dyDescent="0.35">
      <c r="D62506" s="157">
        <f t="shared" si="987"/>
        <v>0</v>
      </c>
    </row>
    <row r="62507" spans="4:4" hidden="1" x14ac:dyDescent="0.35">
      <c r="D62507" s="157">
        <f t="shared" si="987"/>
        <v>0</v>
      </c>
    </row>
    <row r="62508" spans="4:4" hidden="1" x14ac:dyDescent="0.35">
      <c r="D62508" s="157">
        <f t="shared" si="987"/>
        <v>0</v>
      </c>
    </row>
    <row r="62509" spans="4:4" hidden="1" x14ac:dyDescent="0.35">
      <c r="D62509" s="157">
        <f t="shared" si="987"/>
        <v>0</v>
      </c>
    </row>
    <row r="62510" spans="4:4" hidden="1" x14ac:dyDescent="0.35">
      <c r="D62510" s="157">
        <f t="shared" si="987"/>
        <v>0</v>
      </c>
    </row>
    <row r="62511" spans="4:4" hidden="1" x14ac:dyDescent="0.35">
      <c r="D62511" s="157">
        <f t="shared" si="987"/>
        <v>0</v>
      </c>
    </row>
    <row r="62512" spans="4:4" hidden="1" x14ac:dyDescent="0.35">
      <c r="D62512" s="157">
        <f t="shared" si="987"/>
        <v>0</v>
      </c>
    </row>
    <row r="62513" spans="4:4" hidden="1" x14ac:dyDescent="0.35">
      <c r="D62513" s="157">
        <f t="shared" si="987"/>
        <v>0</v>
      </c>
    </row>
    <row r="62514" spans="4:4" hidden="1" x14ac:dyDescent="0.35">
      <c r="D62514" s="157">
        <f t="shared" si="987"/>
        <v>0</v>
      </c>
    </row>
    <row r="62515" spans="4:4" hidden="1" x14ac:dyDescent="0.35">
      <c r="D62515" s="157">
        <f t="shared" si="987"/>
        <v>0</v>
      </c>
    </row>
    <row r="62516" spans="4:4" hidden="1" x14ac:dyDescent="0.35">
      <c r="D62516" s="157">
        <f t="shared" si="987"/>
        <v>0</v>
      </c>
    </row>
    <row r="62517" spans="4:4" hidden="1" x14ac:dyDescent="0.35">
      <c r="D62517" s="157">
        <f t="shared" si="987"/>
        <v>0</v>
      </c>
    </row>
    <row r="62518" spans="4:4" hidden="1" x14ac:dyDescent="0.35">
      <c r="D62518" s="157">
        <f t="shared" si="987"/>
        <v>0</v>
      </c>
    </row>
    <row r="62519" spans="4:4" hidden="1" x14ac:dyDescent="0.35">
      <c r="D62519" s="157">
        <f t="shared" si="987"/>
        <v>0</v>
      </c>
    </row>
    <row r="62520" spans="4:4" hidden="1" x14ac:dyDescent="0.35">
      <c r="D62520" s="157">
        <f t="shared" si="987"/>
        <v>0</v>
      </c>
    </row>
    <row r="62521" spans="4:4" hidden="1" x14ac:dyDescent="0.35">
      <c r="D62521" s="157">
        <f t="shared" si="987"/>
        <v>0</v>
      </c>
    </row>
    <row r="62522" spans="4:4" hidden="1" x14ac:dyDescent="0.35">
      <c r="D62522" s="157">
        <f t="shared" si="987"/>
        <v>0</v>
      </c>
    </row>
    <row r="62523" spans="4:4" hidden="1" x14ac:dyDescent="0.35">
      <c r="D62523" s="157">
        <f t="shared" si="987"/>
        <v>0</v>
      </c>
    </row>
    <row r="62524" spans="4:4" hidden="1" x14ac:dyDescent="0.35">
      <c r="D62524" s="157">
        <f t="shared" si="987"/>
        <v>0</v>
      </c>
    </row>
    <row r="62525" spans="4:4" hidden="1" x14ac:dyDescent="0.35">
      <c r="D62525" s="157">
        <f t="shared" si="987"/>
        <v>0</v>
      </c>
    </row>
    <row r="62526" spans="4:4" hidden="1" x14ac:dyDescent="0.35">
      <c r="D62526" s="157">
        <f t="shared" si="987"/>
        <v>0</v>
      </c>
    </row>
    <row r="62527" spans="4:4" hidden="1" x14ac:dyDescent="0.35">
      <c r="D62527" s="157">
        <f t="shared" si="987"/>
        <v>0</v>
      </c>
    </row>
    <row r="62528" spans="4:4" hidden="1" x14ac:dyDescent="0.35">
      <c r="D62528" s="157">
        <f t="shared" si="987"/>
        <v>0</v>
      </c>
    </row>
    <row r="62529" spans="4:4" hidden="1" x14ac:dyDescent="0.35">
      <c r="D62529" s="157">
        <f t="shared" si="987"/>
        <v>0</v>
      </c>
    </row>
    <row r="62530" spans="4:4" hidden="1" x14ac:dyDescent="0.35">
      <c r="D62530" s="157">
        <f t="shared" si="987"/>
        <v>0</v>
      </c>
    </row>
    <row r="62531" spans="4:4" hidden="1" x14ac:dyDescent="0.35">
      <c r="D62531" s="157">
        <f t="shared" si="987"/>
        <v>0</v>
      </c>
    </row>
    <row r="62532" spans="4:4" hidden="1" x14ac:dyDescent="0.35">
      <c r="D62532" s="157">
        <f t="shared" ref="D62532:D62595" si="988">SUBTOTAL(109,D62499:D62531)</f>
        <v>0</v>
      </c>
    </row>
    <row r="62533" spans="4:4" hidden="1" x14ac:dyDescent="0.35">
      <c r="D62533" s="157">
        <f t="shared" si="988"/>
        <v>0</v>
      </c>
    </row>
    <row r="62534" spans="4:4" hidden="1" x14ac:dyDescent="0.35">
      <c r="D62534" s="157">
        <f t="shared" si="988"/>
        <v>0</v>
      </c>
    </row>
    <row r="62535" spans="4:4" hidden="1" x14ac:dyDescent="0.35">
      <c r="D62535" s="157">
        <f t="shared" si="988"/>
        <v>0</v>
      </c>
    </row>
    <row r="62536" spans="4:4" hidden="1" x14ac:dyDescent="0.35">
      <c r="D62536" s="157">
        <f t="shared" si="988"/>
        <v>0</v>
      </c>
    </row>
    <row r="62537" spans="4:4" hidden="1" x14ac:dyDescent="0.35">
      <c r="D62537" s="157">
        <f t="shared" si="988"/>
        <v>0</v>
      </c>
    </row>
    <row r="62538" spans="4:4" hidden="1" x14ac:dyDescent="0.35">
      <c r="D62538" s="157">
        <f t="shared" si="988"/>
        <v>0</v>
      </c>
    </row>
    <row r="62539" spans="4:4" hidden="1" x14ac:dyDescent="0.35">
      <c r="D62539" s="157">
        <f t="shared" si="988"/>
        <v>0</v>
      </c>
    </row>
    <row r="62540" spans="4:4" hidden="1" x14ac:dyDescent="0.35">
      <c r="D62540" s="157">
        <f t="shared" si="988"/>
        <v>0</v>
      </c>
    </row>
    <row r="62541" spans="4:4" hidden="1" x14ac:dyDescent="0.35">
      <c r="D62541" s="157">
        <f t="shared" si="988"/>
        <v>0</v>
      </c>
    </row>
    <row r="62542" spans="4:4" hidden="1" x14ac:dyDescent="0.35">
      <c r="D62542" s="157">
        <f t="shared" si="988"/>
        <v>0</v>
      </c>
    </row>
    <row r="62543" spans="4:4" hidden="1" x14ac:dyDescent="0.35">
      <c r="D62543" s="157">
        <f t="shared" si="988"/>
        <v>0</v>
      </c>
    </row>
    <row r="62544" spans="4:4" hidden="1" x14ac:dyDescent="0.35">
      <c r="D62544" s="157">
        <f t="shared" si="988"/>
        <v>0</v>
      </c>
    </row>
    <row r="62545" spans="4:4" hidden="1" x14ac:dyDescent="0.35">
      <c r="D62545" s="157">
        <f t="shared" si="988"/>
        <v>0</v>
      </c>
    </row>
    <row r="62546" spans="4:4" hidden="1" x14ac:dyDescent="0.35">
      <c r="D62546" s="157">
        <f t="shared" si="988"/>
        <v>0</v>
      </c>
    </row>
    <row r="62547" spans="4:4" hidden="1" x14ac:dyDescent="0.35">
      <c r="D62547" s="157">
        <f t="shared" si="988"/>
        <v>0</v>
      </c>
    </row>
    <row r="62548" spans="4:4" hidden="1" x14ac:dyDescent="0.35">
      <c r="D62548" s="157">
        <f t="shared" si="988"/>
        <v>0</v>
      </c>
    </row>
    <row r="62549" spans="4:4" hidden="1" x14ac:dyDescent="0.35">
      <c r="D62549" s="157">
        <f t="shared" si="988"/>
        <v>0</v>
      </c>
    </row>
    <row r="62550" spans="4:4" hidden="1" x14ac:dyDescent="0.35">
      <c r="D62550" s="157">
        <f t="shared" si="988"/>
        <v>0</v>
      </c>
    </row>
    <row r="62551" spans="4:4" hidden="1" x14ac:dyDescent="0.35">
      <c r="D62551" s="157">
        <f t="shared" si="988"/>
        <v>0</v>
      </c>
    </row>
    <row r="62552" spans="4:4" hidden="1" x14ac:dyDescent="0.35">
      <c r="D62552" s="157">
        <f t="shared" si="988"/>
        <v>0</v>
      </c>
    </row>
    <row r="62553" spans="4:4" hidden="1" x14ac:dyDescent="0.35">
      <c r="D62553" s="157">
        <f t="shared" si="988"/>
        <v>0</v>
      </c>
    </row>
    <row r="62554" spans="4:4" hidden="1" x14ac:dyDescent="0.35">
      <c r="D62554" s="157">
        <f t="shared" si="988"/>
        <v>0</v>
      </c>
    </row>
    <row r="62555" spans="4:4" hidden="1" x14ac:dyDescent="0.35">
      <c r="D62555" s="157">
        <f t="shared" si="988"/>
        <v>0</v>
      </c>
    </row>
    <row r="62556" spans="4:4" hidden="1" x14ac:dyDescent="0.35">
      <c r="D62556" s="157">
        <f t="shared" si="988"/>
        <v>0</v>
      </c>
    </row>
    <row r="62557" spans="4:4" hidden="1" x14ac:dyDescent="0.35">
      <c r="D62557" s="157">
        <f t="shared" si="988"/>
        <v>0</v>
      </c>
    </row>
    <row r="62558" spans="4:4" hidden="1" x14ac:dyDescent="0.35">
      <c r="D62558" s="157">
        <f t="shared" si="988"/>
        <v>0</v>
      </c>
    </row>
    <row r="62559" spans="4:4" hidden="1" x14ac:dyDescent="0.35">
      <c r="D62559" s="157">
        <f t="shared" si="988"/>
        <v>0</v>
      </c>
    </row>
    <row r="62560" spans="4:4" hidden="1" x14ac:dyDescent="0.35">
      <c r="D62560" s="157">
        <f t="shared" si="988"/>
        <v>0</v>
      </c>
    </row>
    <row r="62561" spans="4:4" hidden="1" x14ac:dyDescent="0.35">
      <c r="D62561" s="157">
        <f t="shared" si="988"/>
        <v>0</v>
      </c>
    </row>
    <row r="62562" spans="4:4" hidden="1" x14ac:dyDescent="0.35">
      <c r="D62562" s="157">
        <f t="shared" si="988"/>
        <v>0</v>
      </c>
    </row>
    <row r="62563" spans="4:4" hidden="1" x14ac:dyDescent="0.35">
      <c r="D62563" s="157">
        <f t="shared" si="988"/>
        <v>0</v>
      </c>
    </row>
    <row r="62564" spans="4:4" hidden="1" x14ac:dyDescent="0.35">
      <c r="D62564" s="157">
        <f t="shared" si="988"/>
        <v>0</v>
      </c>
    </row>
    <row r="62565" spans="4:4" hidden="1" x14ac:dyDescent="0.35">
      <c r="D62565" s="157">
        <f t="shared" si="988"/>
        <v>0</v>
      </c>
    </row>
    <row r="62566" spans="4:4" hidden="1" x14ac:dyDescent="0.35">
      <c r="D62566" s="157">
        <f t="shared" si="988"/>
        <v>0</v>
      </c>
    </row>
    <row r="62567" spans="4:4" hidden="1" x14ac:dyDescent="0.35">
      <c r="D62567" s="157">
        <f t="shared" si="988"/>
        <v>0</v>
      </c>
    </row>
    <row r="62568" spans="4:4" hidden="1" x14ac:dyDescent="0.35">
      <c r="D62568" s="157">
        <f t="shared" si="988"/>
        <v>0</v>
      </c>
    </row>
    <row r="62569" spans="4:4" hidden="1" x14ac:dyDescent="0.35">
      <c r="D62569" s="157">
        <f t="shared" si="988"/>
        <v>0</v>
      </c>
    </row>
    <row r="62570" spans="4:4" hidden="1" x14ac:dyDescent="0.35">
      <c r="D62570" s="157">
        <f t="shared" si="988"/>
        <v>0</v>
      </c>
    </row>
    <row r="62571" spans="4:4" hidden="1" x14ac:dyDescent="0.35">
      <c r="D62571" s="157">
        <f t="shared" si="988"/>
        <v>0</v>
      </c>
    </row>
    <row r="62572" spans="4:4" hidden="1" x14ac:dyDescent="0.35">
      <c r="D62572" s="157">
        <f t="shared" si="988"/>
        <v>0</v>
      </c>
    </row>
    <row r="62573" spans="4:4" hidden="1" x14ac:dyDescent="0.35">
      <c r="D62573" s="157">
        <f t="shared" si="988"/>
        <v>0</v>
      </c>
    </row>
    <row r="62574" spans="4:4" hidden="1" x14ac:dyDescent="0.35">
      <c r="D62574" s="157">
        <f t="shared" si="988"/>
        <v>0</v>
      </c>
    </row>
    <row r="62575" spans="4:4" hidden="1" x14ac:dyDescent="0.35">
      <c r="D62575" s="157">
        <f t="shared" si="988"/>
        <v>0</v>
      </c>
    </row>
    <row r="62576" spans="4:4" hidden="1" x14ac:dyDescent="0.35">
      <c r="D62576" s="157">
        <f t="shared" si="988"/>
        <v>0</v>
      </c>
    </row>
    <row r="62577" spans="4:4" hidden="1" x14ac:dyDescent="0.35">
      <c r="D62577" s="157">
        <f t="shared" si="988"/>
        <v>0</v>
      </c>
    </row>
    <row r="62578" spans="4:4" hidden="1" x14ac:dyDescent="0.35">
      <c r="D62578" s="157">
        <f t="shared" si="988"/>
        <v>0</v>
      </c>
    </row>
    <row r="62579" spans="4:4" hidden="1" x14ac:dyDescent="0.35">
      <c r="D62579" s="157">
        <f t="shared" si="988"/>
        <v>0</v>
      </c>
    </row>
    <row r="62580" spans="4:4" hidden="1" x14ac:dyDescent="0.35">
      <c r="D62580" s="157">
        <f t="shared" si="988"/>
        <v>0</v>
      </c>
    </row>
    <row r="62581" spans="4:4" hidden="1" x14ac:dyDescent="0.35">
      <c r="D62581" s="157">
        <f t="shared" si="988"/>
        <v>0</v>
      </c>
    </row>
    <row r="62582" spans="4:4" hidden="1" x14ac:dyDescent="0.35">
      <c r="D62582" s="157">
        <f t="shared" si="988"/>
        <v>0</v>
      </c>
    </row>
    <row r="62583" spans="4:4" hidden="1" x14ac:dyDescent="0.35">
      <c r="D62583" s="157">
        <f t="shared" si="988"/>
        <v>0</v>
      </c>
    </row>
    <row r="62584" spans="4:4" hidden="1" x14ac:dyDescent="0.35">
      <c r="D62584" s="157">
        <f t="shared" si="988"/>
        <v>0</v>
      </c>
    </row>
    <row r="62585" spans="4:4" hidden="1" x14ac:dyDescent="0.35">
      <c r="D62585" s="157">
        <f t="shared" si="988"/>
        <v>0</v>
      </c>
    </row>
    <row r="62586" spans="4:4" hidden="1" x14ac:dyDescent="0.35">
      <c r="D62586" s="157">
        <f t="shared" si="988"/>
        <v>0</v>
      </c>
    </row>
    <row r="62587" spans="4:4" hidden="1" x14ac:dyDescent="0.35">
      <c r="D62587" s="157">
        <f t="shared" si="988"/>
        <v>0</v>
      </c>
    </row>
    <row r="62588" spans="4:4" hidden="1" x14ac:dyDescent="0.35">
      <c r="D62588" s="157">
        <f t="shared" si="988"/>
        <v>0</v>
      </c>
    </row>
    <row r="62589" spans="4:4" hidden="1" x14ac:dyDescent="0.35">
      <c r="D62589" s="157">
        <f t="shared" si="988"/>
        <v>0</v>
      </c>
    </row>
    <row r="62590" spans="4:4" hidden="1" x14ac:dyDescent="0.35">
      <c r="D62590" s="157">
        <f t="shared" si="988"/>
        <v>0</v>
      </c>
    </row>
    <row r="62591" spans="4:4" hidden="1" x14ac:dyDescent="0.35">
      <c r="D62591" s="157">
        <f t="shared" si="988"/>
        <v>0</v>
      </c>
    </row>
    <row r="62592" spans="4:4" hidden="1" x14ac:dyDescent="0.35">
      <c r="D62592" s="157">
        <f t="shared" si="988"/>
        <v>0</v>
      </c>
    </row>
    <row r="62593" spans="4:4" hidden="1" x14ac:dyDescent="0.35">
      <c r="D62593" s="157">
        <f t="shared" si="988"/>
        <v>0</v>
      </c>
    </row>
    <row r="62594" spans="4:4" hidden="1" x14ac:dyDescent="0.35">
      <c r="D62594" s="157">
        <f t="shared" si="988"/>
        <v>0</v>
      </c>
    </row>
    <row r="62595" spans="4:4" hidden="1" x14ac:dyDescent="0.35">
      <c r="D62595" s="157">
        <f t="shared" si="988"/>
        <v>0</v>
      </c>
    </row>
    <row r="62596" spans="4:4" hidden="1" x14ac:dyDescent="0.35">
      <c r="D62596" s="157">
        <f t="shared" ref="D62596:D62659" si="989">SUBTOTAL(109,D62563:D62595)</f>
        <v>0</v>
      </c>
    </row>
    <row r="62597" spans="4:4" hidden="1" x14ac:dyDescent="0.35">
      <c r="D62597" s="157">
        <f t="shared" si="989"/>
        <v>0</v>
      </c>
    </row>
    <row r="62598" spans="4:4" hidden="1" x14ac:dyDescent="0.35">
      <c r="D62598" s="157">
        <f t="shared" si="989"/>
        <v>0</v>
      </c>
    </row>
    <row r="62599" spans="4:4" hidden="1" x14ac:dyDescent="0.35">
      <c r="D62599" s="157">
        <f t="shared" si="989"/>
        <v>0</v>
      </c>
    </row>
    <row r="62600" spans="4:4" hidden="1" x14ac:dyDescent="0.35">
      <c r="D62600" s="157">
        <f t="shared" si="989"/>
        <v>0</v>
      </c>
    </row>
    <row r="62601" spans="4:4" hidden="1" x14ac:dyDescent="0.35">
      <c r="D62601" s="157">
        <f t="shared" si="989"/>
        <v>0</v>
      </c>
    </row>
    <row r="62602" spans="4:4" hidden="1" x14ac:dyDescent="0.35">
      <c r="D62602" s="157">
        <f t="shared" si="989"/>
        <v>0</v>
      </c>
    </row>
    <row r="62603" spans="4:4" hidden="1" x14ac:dyDescent="0.35">
      <c r="D62603" s="157">
        <f t="shared" si="989"/>
        <v>0</v>
      </c>
    </row>
    <row r="62604" spans="4:4" hidden="1" x14ac:dyDescent="0.35">
      <c r="D62604" s="157">
        <f t="shared" si="989"/>
        <v>0</v>
      </c>
    </row>
    <row r="62605" spans="4:4" hidden="1" x14ac:dyDescent="0.35">
      <c r="D62605" s="157">
        <f t="shared" si="989"/>
        <v>0</v>
      </c>
    </row>
    <row r="62606" spans="4:4" hidden="1" x14ac:dyDescent="0.35">
      <c r="D62606" s="157">
        <f t="shared" si="989"/>
        <v>0</v>
      </c>
    </row>
    <row r="62607" spans="4:4" hidden="1" x14ac:dyDescent="0.35">
      <c r="D62607" s="157">
        <f t="shared" si="989"/>
        <v>0</v>
      </c>
    </row>
    <row r="62608" spans="4:4" hidden="1" x14ac:dyDescent="0.35">
      <c r="D62608" s="157">
        <f t="shared" si="989"/>
        <v>0</v>
      </c>
    </row>
    <row r="62609" spans="4:4" hidden="1" x14ac:dyDescent="0.35">
      <c r="D62609" s="157">
        <f t="shared" si="989"/>
        <v>0</v>
      </c>
    </row>
    <row r="62610" spans="4:4" hidden="1" x14ac:dyDescent="0.35">
      <c r="D62610" s="157">
        <f t="shared" si="989"/>
        <v>0</v>
      </c>
    </row>
    <row r="62611" spans="4:4" hidden="1" x14ac:dyDescent="0.35">
      <c r="D62611" s="157">
        <f t="shared" si="989"/>
        <v>0</v>
      </c>
    </row>
    <row r="62612" spans="4:4" hidden="1" x14ac:dyDescent="0.35">
      <c r="D62612" s="157">
        <f t="shared" si="989"/>
        <v>0</v>
      </c>
    </row>
    <row r="62613" spans="4:4" hidden="1" x14ac:dyDescent="0.35">
      <c r="D62613" s="157">
        <f t="shared" si="989"/>
        <v>0</v>
      </c>
    </row>
    <row r="62614" spans="4:4" hidden="1" x14ac:dyDescent="0.35">
      <c r="D62614" s="157">
        <f t="shared" si="989"/>
        <v>0</v>
      </c>
    </row>
    <row r="62615" spans="4:4" hidden="1" x14ac:dyDescent="0.35">
      <c r="D62615" s="157">
        <f t="shared" si="989"/>
        <v>0</v>
      </c>
    </row>
    <row r="62616" spans="4:4" hidden="1" x14ac:dyDescent="0.35">
      <c r="D62616" s="157">
        <f t="shared" si="989"/>
        <v>0</v>
      </c>
    </row>
    <row r="62617" spans="4:4" hidden="1" x14ac:dyDescent="0.35">
      <c r="D62617" s="157">
        <f t="shared" si="989"/>
        <v>0</v>
      </c>
    </row>
    <row r="62618" spans="4:4" hidden="1" x14ac:dyDescent="0.35">
      <c r="D62618" s="157">
        <f t="shared" si="989"/>
        <v>0</v>
      </c>
    </row>
    <row r="62619" spans="4:4" hidden="1" x14ac:dyDescent="0.35">
      <c r="D62619" s="157">
        <f t="shared" si="989"/>
        <v>0</v>
      </c>
    </row>
    <row r="62620" spans="4:4" hidden="1" x14ac:dyDescent="0.35">
      <c r="D62620" s="157">
        <f t="shared" si="989"/>
        <v>0</v>
      </c>
    </row>
    <row r="62621" spans="4:4" hidden="1" x14ac:dyDescent="0.35">
      <c r="D62621" s="157">
        <f t="shared" si="989"/>
        <v>0</v>
      </c>
    </row>
    <row r="62622" spans="4:4" hidden="1" x14ac:dyDescent="0.35">
      <c r="D62622" s="157">
        <f t="shared" si="989"/>
        <v>0</v>
      </c>
    </row>
    <row r="62623" spans="4:4" hidden="1" x14ac:dyDescent="0.35">
      <c r="D62623" s="157">
        <f t="shared" si="989"/>
        <v>0</v>
      </c>
    </row>
    <row r="62624" spans="4:4" hidden="1" x14ac:dyDescent="0.35">
      <c r="D62624" s="157">
        <f t="shared" si="989"/>
        <v>0</v>
      </c>
    </row>
    <row r="62625" spans="4:4" hidden="1" x14ac:dyDescent="0.35">
      <c r="D62625" s="157">
        <f t="shared" si="989"/>
        <v>0</v>
      </c>
    </row>
    <row r="62626" spans="4:4" hidden="1" x14ac:dyDescent="0.35">
      <c r="D62626" s="157">
        <f t="shared" si="989"/>
        <v>0</v>
      </c>
    </row>
    <row r="62627" spans="4:4" hidden="1" x14ac:dyDescent="0.35">
      <c r="D62627" s="157">
        <f t="shared" si="989"/>
        <v>0</v>
      </c>
    </row>
    <row r="62628" spans="4:4" hidden="1" x14ac:dyDescent="0.35">
      <c r="D62628" s="157">
        <f t="shared" si="989"/>
        <v>0</v>
      </c>
    </row>
    <row r="62629" spans="4:4" hidden="1" x14ac:dyDescent="0.35">
      <c r="D62629" s="157">
        <f t="shared" si="989"/>
        <v>0</v>
      </c>
    </row>
    <row r="62630" spans="4:4" hidden="1" x14ac:dyDescent="0.35">
      <c r="D62630" s="157">
        <f t="shared" si="989"/>
        <v>0</v>
      </c>
    </row>
    <row r="62631" spans="4:4" hidden="1" x14ac:dyDescent="0.35">
      <c r="D62631" s="157">
        <f t="shared" si="989"/>
        <v>0</v>
      </c>
    </row>
    <row r="62632" spans="4:4" hidden="1" x14ac:dyDescent="0.35">
      <c r="D62632" s="157">
        <f t="shared" si="989"/>
        <v>0</v>
      </c>
    </row>
    <row r="62633" spans="4:4" hidden="1" x14ac:dyDescent="0.35">
      <c r="D62633" s="157">
        <f t="shared" si="989"/>
        <v>0</v>
      </c>
    </row>
    <row r="62634" spans="4:4" hidden="1" x14ac:dyDescent="0.35">
      <c r="D62634" s="157">
        <f t="shared" si="989"/>
        <v>0</v>
      </c>
    </row>
    <row r="62635" spans="4:4" hidden="1" x14ac:dyDescent="0.35">
      <c r="D62635" s="157">
        <f t="shared" si="989"/>
        <v>0</v>
      </c>
    </row>
    <row r="62636" spans="4:4" hidden="1" x14ac:dyDescent="0.35">
      <c r="D62636" s="157">
        <f t="shared" si="989"/>
        <v>0</v>
      </c>
    </row>
    <row r="62637" spans="4:4" hidden="1" x14ac:dyDescent="0.35">
      <c r="D62637" s="157">
        <f t="shared" si="989"/>
        <v>0</v>
      </c>
    </row>
    <row r="62638" spans="4:4" hidden="1" x14ac:dyDescent="0.35">
      <c r="D62638" s="157">
        <f t="shared" si="989"/>
        <v>0</v>
      </c>
    </row>
    <row r="62639" spans="4:4" hidden="1" x14ac:dyDescent="0.35">
      <c r="D62639" s="157">
        <f t="shared" si="989"/>
        <v>0</v>
      </c>
    </row>
    <row r="62640" spans="4:4" hidden="1" x14ac:dyDescent="0.35">
      <c r="D62640" s="157">
        <f t="shared" si="989"/>
        <v>0</v>
      </c>
    </row>
    <row r="62641" spans="4:4" hidden="1" x14ac:dyDescent="0.35">
      <c r="D62641" s="157">
        <f t="shared" si="989"/>
        <v>0</v>
      </c>
    </row>
    <row r="62642" spans="4:4" hidden="1" x14ac:dyDescent="0.35">
      <c r="D62642" s="157">
        <f t="shared" si="989"/>
        <v>0</v>
      </c>
    </row>
    <row r="62643" spans="4:4" hidden="1" x14ac:dyDescent="0.35">
      <c r="D62643" s="157">
        <f t="shared" si="989"/>
        <v>0</v>
      </c>
    </row>
    <row r="62644" spans="4:4" hidden="1" x14ac:dyDescent="0.35">
      <c r="D62644" s="157">
        <f t="shared" si="989"/>
        <v>0</v>
      </c>
    </row>
    <row r="62645" spans="4:4" hidden="1" x14ac:dyDescent="0.35">
      <c r="D62645" s="157">
        <f t="shared" si="989"/>
        <v>0</v>
      </c>
    </row>
    <row r="62646" spans="4:4" hidden="1" x14ac:dyDescent="0.35">
      <c r="D62646" s="157">
        <f t="shared" si="989"/>
        <v>0</v>
      </c>
    </row>
    <row r="62647" spans="4:4" hidden="1" x14ac:dyDescent="0.35">
      <c r="D62647" s="157">
        <f t="shared" si="989"/>
        <v>0</v>
      </c>
    </row>
    <row r="62648" spans="4:4" hidden="1" x14ac:dyDescent="0.35">
      <c r="D62648" s="157">
        <f t="shared" si="989"/>
        <v>0</v>
      </c>
    </row>
    <row r="62649" spans="4:4" hidden="1" x14ac:dyDescent="0.35">
      <c r="D62649" s="157">
        <f t="shared" si="989"/>
        <v>0</v>
      </c>
    </row>
    <row r="62650" spans="4:4" hidden="1" x14ac:dyDescent="0.35">
      <c r="D62650" s="157">
        <f t="shared" si="989"/>
        <v>0</v>
      </c>
    </row>
    <row r="62651" spans="4:4" hidden="1" x14ac:dyDescent="0.35">
      <c r="D62651" s="157">
        <f t="shared" si="989"/>
        <v>0</v>
      </c>
    </row>
    <row r="62652" spans="4:4" hidden="1" x14ac:dyDescent="0.35">
      <c r="D62652" s="157">
        <f t="shared" si="989"/>
        <v>0</v>
      </c>
    </row>
    <row r="62653" spans="4:4" hidden="1" x14ac:dyDescent="0.35">
      <c r="D62653" s="157">
        <f t="shared" si="989"/>
        <v>0</v>
      </c>
    </row>
    <row r="62654" spans="4:4" hidden="1" x14ac:dyDescent="0.35">
      <c r="D62654" s="157">
        <f t="shared" si="989"/>
        <v>0</v>
      </c>
    </row>
    <row r="62655" spans="4:4" hidden="1" x14ac:dyDescent="0.35">
      <c r="D62655" s="157">
        <f t="shared" si="989"/>
        <v>0</v>
      </c>
    </row>
    <row r="62656" spans="4:4" hidden="1" x14ac:dyDescent="0.35">
      <c r="D62656" s="157">
        <f t="shared" si="989"/>
        <v>0</v>
      </c>
    </row>
    <row r="62657" spans="4:4" hidden="1" x14ac:dyDescent="0.35">
      <c r="D62657" s="157">
        <f t="shared" si="989"/>
        <v>0</v>
      </c>
    </row>
    <row r="62658" spans="4:4" hidden="1" x14ac:dyDescent="0.35">
      <c r="D62658" s="157">
        <f t="shared" si="989"/>
        <v>0</v>
      </c>
    </row>
    <row r="62659" spans="4:4" hidden="1" x14ac:dyDescent="0.35">
      <c r="D62659" s="157">
        <f t="shared" si="989"/>
        <v>0</v>
      </c>
    </row>
    <row r="62660" spans="4:4" hidden="1" x14ac:dyDescent="0.35">
      <c r="D62660" s="157">
        <f t="shared" ref="D62660:D62723" si="990">SUBTOTAL(109,D62627:D62659)</f>
        <v>0</v>
      </c>
    </row>
    <row r="62661" spans="4:4" hidden="1" x14ac:dyDescent="0.35">
      <c r="D62661" s="157">
        <f t="shared" si="990"/>
        <v>0</v>
      </c>
    </row>
    <row r="62662" spans="4:4" hidden="1" x14ac:dyDescent="0.35">
      <c r="D62662" s="157">
        <f t="shared" si="990"/>
        <v>0</v>
      </c>
    </row>
    <row r="62663" spans="4:4" hidden="1" x14ac:dyDescent="0.35">
      <c r="D62663" s="157">
        <f t="shared" si="990"/>
        <v>0</v>
      </c>
    </row>
    <row r="62664" spans="4:4" hidden="1" x14ac:dyDescent="0.35">
      <c r="D62664" s="157">
        <f t="shared" si="990"/>
        <v>0</v>
      </c>
    </row>
    <row r="62665" spans="4:4" hidden="1" x14ac:dyDescent="0.35">
      <c r="D62665" s="157">
        <f t="shared" si="990"/>
        <v>0</v>
      </c>
    </row>
    <row r="62666" spans="4:4" hidden="1" x14ac:dyDescent="0.35">
      <c r="D62666" s="157">
        <f t="shared" si="990"/>
        <v>0</v>
      </c>
    </row>
    <row r="62667" spans="4:4" hidden="1" x14ac:dyDescent="0.35">
      <c r="D62667" s="157">
        <f t="shared" si="990"/>
        <v>0</v>
      </c>
    </row>
    <row r="62668" spans="4:4" hidden="1" x14ac:dyDescent="0.35">
      <c r="D62668" s="157">
        <f t="shared" si="990"/>
        <v>0</v>
      </c>
    </row>
    <row r="62669" spans="4:4" hidden="1" x14ac:dyDescent="0.35">
      <c r="D62669" s="157">
        <f t="shared" si="990"/>
        <v>0</v>
      </c>
    </row>
    <row r="62670" spans="4:4" hidden="1" x14ac:dyDescent="0.35">
      <c r="D62670" s="157">
        <f t="shared" si="990"/>
        <v>0</v>
      </c>
    </row>
    <row r="62671" spans="4:4" hidden="1" x14ac:dyDescent="0.35">
      <c r="D62671" s="157">
        <f t="shared" si="990"/>
        <v>0</v>
      </c>
    </row>
    <row r="62672" spans="4:4" hidden="1" x14ac:dyDescent="0.35">
      <c r="D62672" s="157">
        <f t="shared" si="990"/>
        <v>0</v>
      </c>
    </row>
    <row r="62673" spans="4:4" hidden="1" x14ac:dyDescent="0.35">
      <c r="D62673" s="157">
        <f t="shared" si="990"/>
        <v>0</v>
      </c>
    </row>
    <row r="62674" spans="4:4" hidden="1" x14ac:dyDescent="0.35">
      <c r="D62674" s="157">
        <f t="shared" si="990"/>
        <v>0</v>
      </c>
    </row>
    <row r="62675" spans="4:4" hidden="1" x14ac:dyDescent="0.35">
      <c r="D62675" s="157">
        <f t="shared" si="990"/>
        <v>0</v>
      </c>
    </row>
    <row r="62676" spans="4:4" hidden="1" x14ac:dyDescent="0.35">
      <c r="D62676" s="157">
        <f t="shared" si="990"/>
        <v>0</v>
      </c>
    </row>
    <row r="62677" spans="4:4" hidden="1" x14ac:dyDescent="0.35">
      <c r="D62677" s="157">
        <f t="shared" si="990"/>
        <v>0</v>
      </c>
    </row>
    <row r="62678" spans="4:4" hidden="1" x14ac:dyDescent="0.35">
      <c r="D62678" s="157">
        <f t="shared" si="990"/>
        <v>0</v>
      </c>
    </row>
    <row r="62679" spans="4:4" hidden="1" x14ac:dyDescent="0.35">
      <c r="D62679" s="157">
        <f t="shared" si="990"/>
        <v>0</v>
      </c>
    </row>
    <row r="62680" spans="4:4" hidden="1" x14ac:dyDescent="0.35">
      <c r="D62680" s="157">
        <f t="shared" si="990"/>
        <v>0</v>
      </c>
    </row>
    <row r="62681" spans="4:4" hidden="1" x14ac:dyDescent="0.35">
      <c r="D62681" s="157">
        <f t="shared" si="990"/>
        <v>0</v>
      </c>
    </row>
    <row r="62682" spans="4:4" hidden="1" x14ac:dyDescent="0.35">
      <c r="D62682" s="157">
        <f t="shared" si="990"/>
        <v>0</v>
      </c>
    </row>
    <row r="62683" spans="4:4" hidden="1" x14ac:dyDescent="0.35">
      <c r="D62683" s="157">
        <f t="shared" si="990"/>
        <v>0</v>
      </c>
    </row>
    <row r="62684" spans="4:4" hidden="1" x14ac:dyDescent="0.35">
      <c r="D62684" s="157">
        <f t="shared" si="990"/>
        <v>0</v>
      </c>
    </row>
    <row r="62685" spans="4:4" hidden="1" x14ac:dyDescent="0.35">
      <c r="D62685" s="157">
        <f t="shared" si="990"/>
        <v>0</v>
      </c>
    </row>
    <row r="62686" spans="4:4" hidden="1" x14ac:dyDescent="0.35">
      <c r="D62686" s="157">
        <f t="shared" si="990"/>
        <v>0</v>
      </c>
    </row>
    <row r="62687" spans="4:4" hidden="1" x14ac:dyDescent="0.35">
      <c r="D62687" s="157">
        <f t="shared" si="990"/>
        <v>0</v>
      </c>
    </row>
    <row r="62688" spans="4:4" hidden="1" x14ac:dyDescent="0.35">
      <c r="D62688" s="157">
        <f t="shared" si="990"/>
        <v>0</v>
      </c>
    </row>
    <row r="62689" spans="4:4" hidden="1" x14ac:dyDescent="0.35">
      <c r="D62689" s="157">
        <f t="shared" si="990"/>
        <v>0</v>
      </c>
    </row>
    <row r="62690" spans="4:4" hidden="1" x14ac:dyDescent="0.35">
      <c r="D62690" s="157">
        <f t="shared" si="990"/>
        <v>0</v>
      </c>
    </row>
    <row r="62691" spans="4:4" hidden="1" x14ac:dyDescent="0.35">
      <c r="D62691" s="157">
        <f t="shared" si="990"/>
        <v>0</v>
      </c>
    </row>
    <row r="62692" spans="4:4" hidden="1" x14ac:dyDescent="0.35">
      <c r="D62692" s="157">
        <f t="shared" si="990"/>
        <v>0</v>
      </c>
    </row>
    <row r="62693" spans="4:4" hidden="1" x14ac:dyDescent="0.35">
      <c r="D62693" s="157">
        <f t="shared" si="990"/>
        <v>0</v>
      </c>
    </row>
    <row r="62694" spans="4:4" hidden="1" x14ac:dyDescent="0.35">
      <c r="D62694" s="157">
        <f t="shared" si="990"/>
        <v>0</v>
      </c>
    </row>
    <row r="62695" spans="4:4" hidden="1" x14ac:dyDescent="0.35">
      <c r="D62695" s="157">
        <f t="shared" si="990"/>
        <v>0</v>
      </c>
    </row>
    <row r="62696" spans="4:4" hidden="1" x14ac:dyDescent="0.35">
      <c r="D62696" s="157">
        <f t="shared" si="990"/>
        <v>0</v>
      </c>
    </row>
    <row r="62697" spans="4:4" hidden="1" x14ac:dyDescent="0.35">
      <c r="D62697" s="157">
        <f t="shared" si="990"/>
        <v>0</v>
      </c>
    </row>
    <row r="62698" spans="4:4" hidden="1" x14ac:dyDescent="0.35">
      <c r="D62698" s="157">
        <f t="shared" si="990"/>
        <v>0</v>
      </c>
    </row>
    <row r="62699" spans="4:4" hidden="1" x14ac:dyDescent="0.35">
      <c r="D62699" s="157">
        <f t="shared" si="990"/>
        <v>0</v>
      </c>
    </row>
    <row r="62700" spans="4:4" hidden="1" x14ac:dyDescent="0.35">
      <c r="D62700" s="157">
        <f t="shared" si="990"/>
        <v>0</v>
      </c>
    </row>
    <row r="62701" spans="4:4" hidden="1" x14ac:dyDescent="0.35">
      <c r="D62701" s="157">
        <f t="shared" si="990"/>
        <v>0</v>
      </c>
    </row>
    <row r="62702" spans="4:4" hidden="1" x14ac:dyDescent="0.35">
      <c r="D62702" s="157">
        <f t="shared" si="990"/>
        <v>0</v>
      </c>
    </row>
    <row r="62703" spans="4:4" hidden="1" x14ac:dyDescent="0.35">
      <c r="D62703" s="157">
        <f t="shared" si="990"/>
        <v>0</v>
      </c>
    </row>
    <row r="62704" spans="4:4" hidden="1" x14ac:dyDescent="0.35">
      <c r="D62704" s="157">
        <f t="shared" si="990"/>
        <v>0</v>
      </c>
    </row>
    <row r="62705" spans="4:4" hidden="1" x14ac:dyDescent="0.35">
      <c r="D62705" s="157">
        <f t="shared" si="990"/>
        <v>0</v>
      </c>
    </row>
    <row r="62706" spans="4:4" hidden="1" x14ac:dyDescent="0.35">
      <c r="D62706" s="157">
        <f t="shared" si="990"/>
        <v>0</v>
      </c>
    </row>
    <row r="62707" spans="4:4" hidden="1" x14ac:dyDescent="0.35">
      <c r="D62707" s="157">
        <f t="shared" si="990"/>
        <v>0</v>
      </c>
    </row>
    <row r="62708" spans="4:4" hidden="1" x14ac:dyDescent="0.35">
      <c r="D62708" s="157">
        <f t="shared" si="990"/>
        <v>0</v>
      </c>
    </row>
    <row r="62709" spans="4:4" hidden="1" x14ac:dyDescent="0.35">
      <c r="D62709" s="157">
        <f t="shared" si="990"/>
        <v>0</v>
      </c>
    </row>
    <row r="62710" spans="4:4" hidden="1" x14ac:dyDescent="0.35">
      <c r="D62710" s="157">
        <f t="shared" si="990"/>
        <v>0</v>
      </c>
    </row>
    <row r="62711" spans="4:4" hidden="1" x14ac:dyDescent="0.35">
      <c r="D62711" s="157">
        <f t="shared" si="990"/>
        <v>0</v>
      </c>
    </row>
    <row r="62712" spans="4:4" hidden="1" x14ac:dyDescent="0.35">
      <c r="D62712" s="157">
        <f t="shared" si="990"/>
        <v>0</v>
      </c>
    </row>
    <row r="62713" spans="4:4" hidden="1" x14ac:dyDescent="0.35">
      <c r="D62713" s="157">
        <f t="shared" si="990"/>
        <v>0</v>
      </c>
    </row>
    <row r="62714" spans="4:4" hidden="1" x14ac:dyDescent="0.35">
      <c r="D62714" s="157">
        <f t="shared" si="990"/>
        <v>0</v>
      </c>
    </row>
    <row r="62715" spans="4:4" hidden="1" x14ac:dyDescent="0.35">
      <c r="D62715" s="157">
        <f t="shared" si="990"/>
        <v>0</v>
      </c>
    </row>
    <row r="62716" spans="4:4" hidden="1" x14ac:dyDescent="0.35">
      <c r="D62716" s="157">
        <f t="shared" si="990"/>
        <v>0</v>
      </c>
    </row>
    <row r="62717" spans="4:4" hidden="1" x14ac:dyDescent="0.35">
      <c r="D62717" s="157">
        <f t="shared" si="990"/>
        <v>0</v>
      </c>
    </row>
    <row r="62718" spans="4:4" hidden="1" x14ac:dyDescent="0.35">
      <c r="D62718" s="157">
        <f t="shared" si="990"/>
        <v>0</v>
      </c>
    </row>
    <row r="62719" spans="4:4" hidden="1" x14ac:dyDescent="0.35">
      <c r="D62719" s="157">
        <f t="shared" si="990"/>
        <v>0</v>
      </c>
    </row>
    <row r="62720" spans="4:4" hidden="1" x14ac:dyDescent="0.35">
      <c r="D62720" s="157">
        <f t="shared" si="990"/>
        <v>0</v>
      </c>
    </row>
    <row r="62721" spans="4:4" hidden="1" x14ac:dyDescent="0.35">
      <c r="D62721" s="157">
        <f t="shared" si="990"/>
        <v>0</v>
      </c>
    </row>
    <row r="62722" spans="4:4" hidden="1" x14ac:dyDescent="0.35">
      <c r="D62722" s="157">
        <f t="shared" si="990"/>
        <v>0</v>
      </c>
    </row>
    <row r="62723" spans="4:4" hidden="1" x14ac:dyDescent="0.35">
      <c r="D62723" s="157">
        <f t="shared" si="990"/>
        <v>0</v>
      </c>
    </row>
    <row r="62724" spans="4:4" hidden="1" x14ac:dyDescent="0.35">
      <c r="D62724" s="157">
        <f t="shared" ref="D62724:D62787" si="991">SUBTOTAL(109,D62691:D62723)</f>
        <v>0</v>
      </c>
    </row>
    <row r="62725" spans="4:4" hidden="1" x14ac:dyDescent="0.35">
      <c r="D62725" s="157">
        <f t="shared" si="991"/>
        <v>0</v>
      </c>
    </row>
    <row r="62726" spans="4:4" hidden="1" x14ac:dyDescent="0.35">
      <c r="D62726" s="157">
        <f t="shared" si="991"/>
        <v>0</v>
      </c>
    </row>
    <row r="62727" spans="4:4" hidden="1" x14ac:dyDescent="0.35">
      <c r="D62727" s="157">
        <f t="shared" si="991"/>
        <v>0</v>
      </c>
    </row>
    <row r="62728" spans="4:4" hidden="1" x14ac:dyDescent="0.35">
      <c r="D62728" s="157">
        <f t="shared" si="991"/>
        <v>0</v>
      </c>
    </row>
    <row r="62729" spans="4:4" hidden="1" x14ac:dyDescent="0.35">
      <c r="D62729" s="157">
        <f t="shared" si="991"/>
        <v>0</v>
      </c>
    </row>
    <row r="62730" spans="4:4" hidden="1" x14ac:dyDescent="0.35">
      <c r="D62730" s="157">
        <f t="shared" si="991"/>
        <v>0</v>
      </c>
    </row>
    <row r="62731" spans="4:4" hidden="1" x14ac:dyDescent="0.35">
      <c r="D62731" s="157">
        <f t="shared" si="991"/>
        <v>0</v>
      </c>
    </row>
    <row r="62732" spans="4:4" hidden="1" x14ac:dyDescent="0.35">
      <c r="D62732" s="157">
        <f t="shared" si="991"/>
        <v>0</v>
      </c>
    </row>
    <row r="62733" spans="4:4" hidden="1" x14ac:dyDescent="0.35">
      <c r="D62733" s="157">
        <f t="shared" si="991"/>
        <v>0</v>
      </c>
    </row>
    <row r="62734" spans="4:4" hidden="1" x14ac:dyDescent="0.35">
      <c r="D62734" s="157">
        <f t="shared" si="991"/>
        <v>0</v>
      </c>
    </row>
    <row r="62735" spans="4:4" hidden="1" x14ac:dyDescent="0.35">
      <c r="D62735" s="157">
        <f t="shared" si="991"/>
        <v>0</v>
      </c>
    </row>
    <row r="62736" spans="4:4" hidden="1" x14ac:dyDescent="0.35">
      <c r="D62736" s="157">
        <f t="shared" si="991"/>
        <v>0</v>
      </c>
    </row>
    <row r="62737" spans="4:4" hidden="1" x14ac:dyDescent="0.35">
      <c r="D62737" s="157">
        <f t="shared" si="991"/>
        <v>0</v>
      </c>
    </row>
    <row r="62738" spans="4:4" hidden="1" x14ac:dyDescent="0.35">
      <c r="D62738" s="157">
        <f t="shared" si="991"/>
        <v>0</v>
      </c>
    </row>
    <row r="62739" spans="4:4" hidden="1" x14ac:dyDescent="0.35">
      <c r="D62739" s="157">
        <f t="shared" si="991"/>
        <v>0</v>
      </c>
    </row>
    <row r="62740" spans="4:4" hidden="1" x14ac:dyDescent="0.35">
      <c r="D62740" s="157">
        <f t="shared" si="991"/>
        <v>0</v>
      </c>
    </row>
    <row r="62741" spans="4:4" hidden="1" x14ac:dyDescent="0.35">
      <c r="D62741" s="157">
        <f t="shared" si="991"/>
        <v>0</v>
      </c>
    </row>
    <row r="62742" spans="4:4" hidden="1" x14ac:dyDescent="0.35">
      <c r="D62742" s="157">
        <f t="shared" si="991"/>
        <v>0</v>
      </c>
    </row>
    <row r="62743" spans="4:4" hidden="1" x14ac:dyDescent="0.35">
      <c r="D62743" s="157">
        <f t="shared" si="991"/>
        <v>0</v>
      </c>
    </row>
    <row r="62744" spans="4:4" hidden="1" x14ac:dyDescent="0.35">
      <c r="D62744" s="157">
        <f t="shared" si="991"/>
        <v>0</v>
      </c>
    </row>
    <row r="62745" spans="4:4" hidden="1" x14ac:dyDescent="0.35">
      <c r="D62745" s="157">
        <f t="shared" si="991"/>
        <v>0</v>
      </c>
    </row>
    <row r="62746" spans="4:4" hidden="1" x14ac:dyDescent="0.35">
      <c r="D62746" s="157">
        <f t="shared" si="991"/>
        <v>0</v>
      </c>
    </row>
    <row r="62747" spans="4:4" hidden="1" x14ac:dyDescent="0.35">
      <c r="D62747" s="157">
        <f t="shared" si="991"/>
        <v>0</v>
      </c>
    </row>
    <row r="62748" spans="4:4" hidden="1" x14ac:dyDescent="0.35">
      <c r="D62748" s="157">
        <f t="shared" si="991"/>
        <v>0</v>
      </c>
    </row>
    <row r="62749" spans="4:4" hidden="1" x14ac:dyDescent="0.35">
      <c r="D62749" s="157">
        <f t="shared" si="991"/>
        <v>0</v>
      </c>
    </row>
    <row r="62750" spans="4:4" hidden="1" x14ac:dyDescent="0.35">
      <c r="D62750" s="157">
        <f t="shared" si="991"/>
        <v>0</v>
      </c>
    </row>
    <row r="62751" spans="4:4" hidden="1" x14ac:dyDescent="0.35">
      <c r="D62751" s="157">
        <f t="shared" si="991"/>
        <v>0</v>
      </c>
    </row>
    <row r="62752" spans="4:4" hidden="1" x14ac:dyDescent="0.35">
      <c r="D62752" s="157">
        <f t="shared" si="991"/>
        <v>0</v>
      </c>
    </row>
    <row r="62753" spans="4:4" hidden="1" x14ac:dyDescent="0.35">
      <c r="D62753" s="157">
        <f t="shared" si="991"/>
        <v>0</v>
      </c>
    </row>
    <row r="62754" spans="4:4" hidden="1" x14ac:dyDescent="0.35">
      <c r="D62754" s="157">
        <f t="shared" si="991"/>
        <v>0</v>
      </c>
    </row>
    <row r="62755" spans="4:4" hidden="1" x14ac:dyDescent="0.35">
      <c r="D62755" s="157">
        <f t="shared" si="991"/>
        <v>0</v>
      </c>
    </row>
    <row r="62756" spans="4:4" hidden="1" x14ac:dyDescent="0.35">
      <c r="D62756" s="157">
        <f t="shared" si="991"/>
        <v>0</v>
      </c>
    </row>
    <row r="62757" spans="4:4" hidden="1" x14ac:dyDescent="0.35">
      <c r="D62757" s="157">
        <f t="shared" si="991"/>
        <v>0</v>
      </c>
    </row>
    <row r="62758" spans="4:4" hidden="1" x14ac:dyDescent="0.35">
      <c r="D62758" s="157">
        <f t="shared" si="991"/>
        <v>0</v>
      </c>
    </row>
    <row r="62759" spans="4:4" hidden="1" x14ac:dyDescent="0.35">
      <c r="D62759" s="157">
        <f t="shared" si="991"/>
        <v>0</v>
      </c>
    </row>
    <row r="62760" spans="4:4" hidden="1" x14ac:dyDescent="0.35">
      <c r="D62760" s="157">
        <f t="shared" si="991"/>
        <v>0</v>
      </c>
    </row>
    <row r="62761" spans="4:4" hidden="1" x14ac:dyDescent="0.35">
      <c r="D62761" s="157">
        <f t="shared" si="991"/>
        <v>0</v>
      </c>
    </row>
    <row r="62762" spans="4:4" hidden="1" x14ac:dyDescent="0.35">
      <c r="D62762" s="157">
        <f t="shared" si="991"/>
        <v>0</v>
      </c>
    </row>
    <row r="62763" spans="4:4" hidden="1" x14ac:dyDescent="0.35">
      <c r="D62763" s="157">
        <f t="shared" si="991"/>
        <v>0</v>
      </c>
    </row>
    <row r="62764" spans="4:4" hidden="1" x14ac:dyDescent="0.35">
      <c r="D62764" s="157">
        <f t="shared" si="991"/>
        <v>0</v>
      </c>
    </row>
    <row r="62765" spans="4:4" hidden="1" x14ac:dyDescent="0.35">
      <c r="D62765" s="157">
        <f t="shared" si="991"/>
        <v>0</v>
      </c>
    </row>
    <row r="62766" spans="4:4" hidden="1" x14ac:dyDescent="0.35">
      <c r="D62766" s="157">
        <f t="shared" si="991"/>
        <v>0</v>
      </c>
    </row>
    <row r="62767" spans="4:4" hidden="1" x14ac:dyDescent="0.35">
      <c r="D62767" s="157">
        <f t="shared" si="991"/>
        <v>0</v>
      </c>
    </row>
    <row r="62768" spans="4:4" hidden="1" x14ac:dyDescent="0.35">
      <c r="D62768" s="157">
        <f t="shared" si="991"/>
        <v>0</v>
      </c>
    </row>
    <row r="62769" spans="4:4" hidden="1" x14ac:dyDescent="0.35">
      <c r="D62769" s="157">
        <f t="shared" si="991"/>
        <v>0</v>
      </c>
    </row>
    <row r="62770" spans="4:4" hidden="1" x14ac:dyDescent="0.35">
      <c r="D62770" s="157">
        <f t="shared" si="991"/>
        <v>0</v>
      </c>
    </row>
    <row r="62771" spans="4:4" hidden="1" x14ac:dyDescent="0.35">
      <c r="D62771" s="157">
        <f t="shared" si="991"/>
        <v>0</v>
      </c>
    </row>
    <row r="62772" spans="4:4" hidden="1" x14ac:dyDescent="0.35">
      <c r="D62772" s="157">
        <f t="shared" si="991"/>
        <v>0</v>
      </c>
    </row>
    <row r="62773" spans="4:4" hidden="1" x14ac:dyDescent="0.35">
      <c r="D62773" s="157">
        <f t="shared" si="991"/>
        <v>0</v>
      </c>
    </row>
    <row r="62774" spans="4:4" hidden="1" x14ac:dyDescent="0.35">
      <c r="D62774" s="157">
        <f t="shared" si="991"/>
        <v>0</v>
      </c>
    </row>
    <row r="62775" spans="4:4" hidden="1" x14ac:dyDescent="0.35">
      <c r="D62775" s="157">
        <f t="shared" si="991"/>
        <v>0</v>
      </c>
    </row>
    <row r="62776" spans="4:4" hidden="1" x14ac:dyDescent="0.35">
      <c r="D62776" s="157">
        <f t="shared" si="991"/>
        <v>0</v>
      </c>
    </row>
    <row r="62777" spans="4:4" hidden="1" x14ac:dyDescent="0.35">
      <c r="D62777" s="157">
        <f t="shared" si="991"/>
        <v>0</v>
      </c>
    </row>
    <row r="62778" spans="4:4" hidden="1" x14ac:dyDescent="0.35">
      <c r="D62778" s="157">
        <f t="shared" si="991"/>
        <v>0</v>
      </c>
    </row>
    <row r="62779" spans="4:4" hidden="1" x14ac:dyDescent="0.35">
      <c r="D62779" s="157">
        <f t="shared" si="991"/>
        <v>0</v>
      </c>
    </row>
    <row r="62780" spans="4:4" hidden="1" x14ac:dyDescent="0.35">
      <c r="D62780" s="157">
        <f t="shared" si="991"/>
        <v>0</v>
      </c>
    </row>
    <row r="62781" spans="4:4" hidden="1" x14ac:dyDescent="0.35">
      <c r="D62781" s="157">
        <f t="shared" si="991"/>
        <v>0</v>
      </c>
    </row>
    <row r="62782" spans="4:4" hidden="1" x14ac:dyDescent="0.35">
      <c r="D62782" s="157">
        <f t="shared" si="991"/>
        <v>0</v>
      </c>
    </row>
    <row r="62783" spans="4:4" hidden="1" x14ac:dyDescent="0.35">
      <c r="D62783" s="157">
        <f t="shared" si="991"/>
        <v>0</v>
      </c>
    </row>
    <row r="62784" spans="4:4" hidden="1" x14ac:dyDescent="0.35">
      <c r="D62784" s="157">
        <f t="shared" si="991"/>
        <v>0</v>
      </c>
    </row>
    <row r="62785" spans="4:4" hidden="1" x14ac:dyDescent="0.35">
      <c r="D62785" s="157">
        <f t="shared" si="991"/>
        <v>0</v>
      </c>
    </row>
    <row r="62786" spans="4:4" hidden="1" x14ac:dyDescent="0.35">
      <c r="D62786" s="157">
        <f t="shared" si="991"/>
        <v>0</v>
      </c>
    </row>
    <row r="62787" spans="4:4" hidden="1" x14ac:dyDescent="0.35">
      <c r="D62787" s="157">
        <f t="shared" si="991"/>
        <v>0</v>
      </c>
    </row>
    <row r="62788" spans="4:4" hidden="1" x14ac:dyDescent="0.35">
      <c r="D62788" s="157">
        <f t="shared" ref="D62788:D62851" si="992">SUBTOTAL(109,D62755:D62787)</f>
        <v>0</v>
      </c>
    </row>
    <row r="62789" spans="4:4" hidden="1" x14ac:dyDescent="0.35">
      <c r="D62789" s="157">
        <f t="shared" si="992"/>
        <v>0</v>
      </c>
    </row>
    <row r="62790" spans="4:4" hidden="1" x14ac:dyDescent="0.35">
      <c r="D62790" s="157">
        <f t="shared" si="992"/>
        <v>0</v>
      </c>
    </row>
    <row r="62791" spans="4:4" hidden="1" x14ac:dyDescent="0.35">
      <c r="D62791" s="157">
        <f t="shared" si="992"/>
        <v>0</v>
      </c>
    </row>
    <row r="62792" spans="4:4" hidden="1" x14ac:dyDescent="0.35">
      <c r="D62792" s="157">
        <f t="shared" si="992"/>
        <v>0</v>
      </c>
    </row>
    <row r="62793" spans="4:4" hidden="1" x14ac:dyDescent="0.35">
      <c r="D62793" s="157">
        <f t="shared" si="992"/>
        <v>0</v>
      </c>
    </row>
    <row r="62794" spans="4:4" hidden="1" x14ac:dyDescent="0.35">
      <c r="D62794" s="157">
        <f t="shared" si="992"/>
        <v>0</v>
      </c>
    </row>
    <row r="62795" spans="4:4" hidden="1" x14ac:dyDescent="0.35">
      <c r="D62795" s="157">
        <f t="shared" si="992"/>
        <v>0</v>
      </c>
    </row>
    <row r="62796" spans="4:4" hidden="1" x14ac:dyDescent="0.35">
      <c r="D62796" s="157">
        <f t="shared" si="992"/>
        <v>0</v>
      </c>
    </row>
    <row r="62797" spans="4:4" hidden="1" x14ac:dyDescent="0.35">
      <c r="D62797" s="157">
        <f t="shared" si="992"/>
        <v>0</v>
      </c>
    </row>
    <row r="62798" spans="4:4" hidden="1" x14ac:dyDescent="0.35">
      <c r="D62798" s="157">
        <f t="shared" si="992"/>
        <v>0</v>
      </c>
    </row>
    <row r="62799" spans="4:4" hidden="1" x14ac:dyDescent="0.35">
      <c r="D62799" s="157">
        <f t="shared" si="992"/>
        <v>0</v>
      </c>
    </row>
    <row r="62800" spans="4:4" hidden="1" x14ac:dyDescent="0.35">
      <c r="D62800" s="157">
        <f t="shared" si="992"/>
        <v>0</v>
      </c>
    </row>
    <row r="62801" spans="4:4" hidden="1" x14ac:dyDescent="0.35">
      <c r="D62801" s="157">
        <f t="shared" si="992"/>
        <v>0</v>
      </c>
    </row>
    <row r="62802" spans="4:4" hidden="1" x14ac:dyDescent="0.35">
      <c r="D62802" s="157">
        <f t="shared" si="992"/>
        <v>0</v>
      </c>
    </row>
    <row r="62803" spans="4:4" hidden="1" x14ac:dyDescent="0.35">
      <c r="D62803" s="157">
        <f t="shared" si="992"/>
        <v>0</v>
      </c>
    </row>
    <row r="62804" spans="4:4" hidden="1" x14ac:dyDescent="0.35">
      <c r="D62804" s="157">
        <f t="shared" si="992"/>
        <v>0</v>
      </c>
    </row>
    <row r="62805" spans="4:4" hidden="1" x14ac:dyDescent="0.35">
      <c r="D62805" s="157">
        <f t="shared" si="992"/>
        <v>0</v>
      </c>
    </row>
    <row r="62806" spans="4:4" hidden="1" x14ac:dyDescent="0.35">
      <c r="D62806" s="157">
        <f t="shared" si="992"/>
        <v>0</v>
      </c>
    </row>
    <row r="62807" spans="4:4" hidden="1" x14ac:dyDescent="0.35">
      <c r="D62807" s="157">
        <f t="shared" si="992"/>
        <v>0</v>
      </c>
    </row>
    <row r="62808" spans="4:4" hidden="1" x14ac:dyDescent="0.35">
      <c r="D62808" s="157">
        <f t="shared" si="992"/>
        <v>0</v>
      </c>
    </row>
    <row r="62809" spans="4:4" hidden="1" x14ac:dyDescent="0.35">
      <c r="D62809" s="157">
        <f t="shared" si="992"/>
        <v>0</v>
      </c>
    </row>
    <row r="62810" spans="4:4" hidden="1" x14ac:dyDescent="0.35">
      <c r="D62810" s="157">
        <f t="shared" si="992"/>
        <v>0</v>
      </c>
    </row>
    <row r="62811" spans="4:4" hidden="1" x14ac:dyDescent="0.35">
      <c r="D62811" s="157">
        <f t="shared" si="992"/>
        <v>0</v>
      </c>
    </row>
    <row r="62812" spans="4:4" hidden="1" x14ac:dyDescent="0.35">
      <c r="D62812" s="157">
        <f t="shared" si="992"/>
        <v>0</v>
      </c>
    </row>
    <row r="62813" spans="4:4" hidden="1" x14ac:dyDescent="0.35">
      <c r="D62813" s="157">
        <f t="shared" si="992"/>
        <v>0</v>
      </c>
    </row>
    <row r="62814" spans="4:4" hidden="1" x14ac:dyDescent="0.35">
      <c r="D62814" s="157">
        <f t="shared" si="992"/>
        <v>0</v>
      </c>
    </row>
    <row r="62815" spans="4:4" hidden="1" x14ac:dyDescent="0.35">
      <c r="D62815" s="157">
        <f t="shared" si="992"/>
        <v>0</v>
      </c>
    </row>
    <row r="62816" spans="4:4" hidden="1" x14ac:dyDescent="0.35">
      <c r="D62816" s="157">
        <f t="shared" si="992"/>
        <v>0</v>
      </c>
    </row>
    <row r="62817" spans="4:4" hidden="1" x14ac:dyDescent="0.35">
      <c r="D62817" s="157">
        <f t="shared" si="992"/>
        <v>0</v>
      </c>
    </row>
    <row r="62818" spans="4:4" hidden="1" x14ac:dyDescent="0.35">
      <c r="D62818" s="157">
        <f t="shared" si="992"/>
        <v>0</v>
      </c>
    </row>
    <row r="62819" spans="4:4" hidden="1" x14ac:dyDescent="0.35">
      <c r="D62819" s="157">
        <f t="shared" si="992"/>
        <v>0</v>
      </c>
    </row>
    <row r="62820" spans="4:4" hidden="1" x14ac:dyDescent="0.35">
      <c r="D62820" s="157">
        <f t="shared" si="992"/>
        <v>0</v>
      </c>
    </row>
    <row r="62821" spans="4:4" hidden="1" x14ac:dyDescent="0.35">
      <c r="D62821" s="157">
        <f t="shared" si="992"/>
        <v>0</v>
      </c>
    </row>
    <row r="62822" spans="4:4" hidden="1" x14ac:dyDescent="0.35">
      <c r="D62822" s="157">
        <f t="shared" si="992"/>
        <v>0</v>
      </c>
    </row>
    <row r="62823" spans="4:4" hidden="1" x14ac:dyDescent="0.35">
      <c r="D62823" s="157">
        <f t="shared" si="992"/>
        <v>0</v>
      </c>
    </row>
    <row r="62824" spans="4:4" hidden="1" x14ac:dyDescent="0.35">
      <c r="D62824" s="157">
        <f t="shared" si="992"/>
        <v>0</v>
      </c>
    </row>
    <row r="62825" spans="4:4" hidden="1" x14ac:dyDescent="0.35">
      <c r="D62825" s="157">
        <f t="shared" si="992"/>
        <v>0</v>
      </c>
    </row>
    <row r="62826" spans="4:4" hidden="1" x14ac:dyDescent="0.35">
      <c r="D62826" s="157">
        <f t="shared" si="992"/>
        <v>0</v>
      </c>
    </row>
    <row r="62827" spans="4:4" hidden="1" x14ac:dyDescent="0.35">
      <c r="D62827" s="157">
        <f t="shared" si="992"/>
        <v>0</v>
      </c>
    </row>
    <row r="62828" spans="4:4" hidden="1" x14ac:dyDescent="0.35">
      <c r="D62828" s="157">
        <f t="shared" si="992"/>
        <v>0</v>
      </c>
    </row>
    <row r="62829" spans="4:4" hidden="1" x14ac:dyDescent="0.35">
      <c r="D62829" s="157">
        <f t="shared" si="992"/>
        <v>0</v>
      </c>
    </row>
    <row r="62830" spans="4:4" hidden="1" x14ac:dyDescent="0.35">
      <c r="D62830" s="157">
        <f t="shared" si="992"/>
        <v>0</v>
      </c>
    </row>
    <row r="62831" spans="4:4" hidden="1" x14ac:dyDescent="0.35">
      <c r="D62831" s="157">
        <f t="shared" si="992"/>
        <v>0</v>
      </c>
    </row>
    <row r="62832" spans="4:4" hidden="1" x14ac:dyDescent="0.35">
      <c r="D62832" s="157">
        <f t="shared" si="992"/>
        <v>0</v>
      </c>
    </row>
    <row r="62833" spans="4:4" hidden="1" x14ac:dyDescent="0.35">
      <c r="D62833" s="157">
        <f t="shared" si="992"/>
        <v>0</v>
      </c>
    </row>
    <row r="62834" spans="4:4" hidden="1" x14ac:dyDescent="0.35">
      <c r="D62834" s="157">
        <f t="shared" si="992"/>
        <v>0</v>
      </c>
    </row>
    <row r="62835" spans="4:4" hidden="1" x14ac:dyDescent="0.35">
      <c r="D62835" s="157">
        <f t="shared" si="992"/>
        <v>0</v>
      </c>
    </row>
    <row r="62836" spans="4:4" hidden="1" x14ac:dyDescent="0.35">
      <c r="D62836" s="157">
        <f t="shared" si="992"/>
        <v>0</v>
      </c>
    </row>
    <row r="62837" spans="4:4" hidden="1" x14ac:dyDescent="0.35">
      <c r="D62837" s="157">
        <f t="shared" si="992"/>
        <v>0</v>
      </c>
    </row>
    <row r="62838" spans="4:4" hidden="1" x14ac:dyDescent="0.35">
      <c r="D62838" s="157">
        <f t="shared" si="992"/>
        <v>0</v>
      </c>
    </row>
    <row r="62839" spans="4:4" hidden="1" x14ac:dyDescent="0.35">
      <c r="D62839" s="157">
        <f t="shared" si="992"/>
        <v>0</v>
      </c>
    </row>
    <row r="62840" spans="4:4" hidden="1" x14ac:dyDescent="0.35">
      <c r="D62840" s="157">
        <f t="shared" si="992"/>
        <v>0</v>
      </c>
    </row>
    <row r="62841" spans="4:4" hidden="1" x14ac:dyDescent="0.35">
      <c r="D62841" s="157">
        <f t="shared" si="992"/>
        <v>0</v>
      </c>
    </row>
    <row r="62842" spans="4:4" hidden="1" x14ac:dyDescent="0.35">
      <c r="D62842" s="157">
        <f t="shared" si="992"/>
        <v>0</v>
      </c>
    </row>
    <row r="62843" spans="4:4" hidden="1" x14ac:dyDescent="0.35">
      <c r="D62843" s="157">
        <f t="shared" si="992"/>
        <v>0</v>
      </c>
    </row>
    <row r="62844" spans="4:4" hidden="1" x14ac:dyDescent="0.35">
      <c r="D62844" s="157">
        <f t="shared" si="992"/>
        <v>0</v>
      </c>
    </row>
    <row r="62845" spans="4:4" hidden="1" x14ac:dyDescent="0.35">
      <c r="D62845" s="157">
        <f t="shared" si="992"/>
        <v>0</v>
      </c>
    </row>
    <row r="62846" spans="4:4" hidden="1" x14ac:dyDescent="0.35">
      <c r="D62846" s="157">
        <f t="shared" si="992"/>
        <v>0</v>
      </c>
    </row>
    <row r="62847" spans="4:4" hidden="1" x14ac:dyDescent="0.35">
      <c r="D62847" s="157">
        <f t="shared" si="992"/>
        <v>0</v>
      </c>
    </row>
    <row r="62848" spans="4:4" hidden="1" x14ac:dyDescent="0.35">
      <c r="D62848" s="157">
        <f t="shared" si="992"/>
        <v>0</v>
      </c>
    </row>
    <row r="62849" spans="4:4" hidden="1" x14ac:dyDescent="0.35">
      <c r="D62849" s="157">
        <f t="shared" si="992"/>
        <v>0</v>
      </c>
    </row>
    <row r="62850" spans="4:4" hidden="1" x14ac:dyDescent="0.35">
      <c r="D62850" s="157">
        <f t="shared" si="992"/>
        <v>0</v>
      </c>
    </row>
    <row r="62851" spans="4:4" hidden="1" x14ac:dyDescent="0.35">
      <c r="D62851" s="157">
        <f t="shared" si="992"/>
        <v>0</v>
      </c>
    </row>
    <row r="62852" spans="4:4" hidden="1" x14ac:dyDescent="0.35">
      <c r="D62852" s="157">
        <f t="shared" ref="D62852:D62915" si="993">SUBTOTAL(109,D62819:D62851)</f>
        <v>0</v>
      </c>
    </row>
    <row r="62853" spans="4:4" hidden="1" x14ac:dyDescent="0.35">
      <c r="D62853" s="157">
        <f t="shared" si="993"/>
        <v>0</v>
      </c>
    </row>
    <row r="62854" spans="4:4" hidden="1" x14ac:dyDescent="0.35">
      <c r="D62854" s="157">
        <f t="shared" si="993"/>
        <v>0</v>
      </c>
    </row>
    <row r="62855" spans="4:4" hidden="1" x14ac:dyDescent="0.35">
      <c r="D62855" s="157">
        <f t="shared" si="993"/>
        <v>0</v>
      </c>
    </row>
    <row r="62856" spans="4:4" hidden="1" x14ac:dyDescent="0.35">
      <c r="D62856" s="157">
        <f t="shared" si="993"/>
        <v>0</v>
      </c>
    </row>
    <row r="62857" spans="4:4" hidden="1" x14ac:dyDescent="0.35">
      <c r="D62857" s="157">
        <f t="shared" si="993"/>
        <v>0</v>
      </c>
    </row>
    <row r="62858" spans="4:4" hidden="1" x14ac:dyDescent="0.35">
      <c r="D62858" s="157">
        <f t="shared" si="993"/>
        <v>0</v>
      </c>
    </row>
    <row r="62859" spans="4:4" hidden="1" x14ac:dyDescent="0.35">
      <c r="D62859" s="157">
        <f t="shared" si="993"/>
        <v>0</v>
      </c>
    </row>
    <row r="62860" spans="4:4" hidden="1" x14ac:dyDescent="0.35">
      <c r="D62860" s="157">
        <f t="shared" si="993"/>
        <v>0</v>
      </c>
    </row>
    <row r="62861" spans="4:4" hidden="1" x14ac:dyDescent="0.35">
      <c r="D62861" s="157">
        <f t="shared" si="993"/>
        <v>0</v>
      </c>
    </row>
    <row r="62862" spans="4:4" hidden="1" x14ac:dyDescent="0.35">
      <c r="D62862" s="157">
        <f t="shared" si="993"/>
        <v>0</v>
      </c>
    </row>
    <row r="62863" spans="4:4" hidden="1" x14ac:dyDescent="0.35">
      <c r="D62863" s="157">
        <f t="shared" si="993"/>
        <v>0</v>
      </c>
    </row>
    <row r="62864" spans="4:4" hidden="1" x14ac:dyDescent="0.35">
      <c r="D62864" s="157">
        <f t="shared" si="993"/>
        <v>0</v>
      </c>
    </row>
    <row r="62865" spans="4:4" hidden="1" x14ac:dyDescent="0.35">
      <c r="D62865" s="157">
        <f t="shared" si="993"/>
        <v>0</v>
      </c>
    </row>
    <row r="62866" spans="4:4" hidden="1" x14ac:dyDescent="0.35">
      <c r="D62866" s="157">
        <f t="shared" si="993"/>
        <v>0</v>
      </c>
    </row>
    <row r="62867" spans="4:4" hidden="1" x14ac:dyDescent="0.35">
      <c r="D62867" s="157">
        <f t="shared" si="993"/>
        <v>0</v>
      </c>
    </row>
    <row r="62868" spans="4:4" hidden="1" x14ac:dyDescent="0.35">
      <c r="D62868" s="157">
        <f t="shared" si="993"/>
        <v>0</v>
      </c>
    </row>
    <row r="62869" spans="4:4" hidden="1" x14ac:dyDescent="0.35">
      <c r="D62869" s="157">
        <f t="shared" si="993"/>
        <v>0</v>
      </c>
    </row>
    <row r="62870" spans="4:4" hidden="1" x14ac:dyDescent="0.35">
      <c r="D62870" s="157">
        <f t="shared" si="993"/>
        <v>0</v>
      </c>
    </row>
    <row r="62871" spans="4:4" hidden="1" x14ac:dyDescent="0.35">
      <c r="D62871" s="157">
        <f t="shared" si="993"/>
        <v>0</v>
      </c>
    </row>
    <row r="62872" spans="4:4" hidden="1" x14ac:dyDescent="0.35">
      <c r="D62872" s="157">
        <f t="shared" si="993"/>
        <v>0</v>
      </c>
    </row>
    <row r="62873" spans="4:4" hidden="1" x14ac:dyDescent="0.35">
      <c r="D62873" s="157">
        <f t="shared" si="993"/>
        <v>0</v>
      </c>
    </row>
    <row r="62874" spans="4:4" hidden="1" x14ac:dyDescent="0.35">
      <c r="D62874" s="157">
        <f t="shared" si="993"/>
        <v>0</v>
      </c>
    </row>
    <row r="62875" spans="4:4" hidden="1" x14ac:dyDescent="0.35">
      <c r="D62875" s="157">
        <f t="shared" si="993"/>
        <v>0</v>
      </c>
    </row>
    <row r="62876" spans="4:4" hidden="1" x14ac:dyDescent="0.35">
      <c r="D62876" s="157">
        <f t="shared" si="993"/>
        <v>0</v>
      </c>
    </row>
    <row r="62877" spans="4:4" hidden="1" x14ac:dyDescent="0.35">
      <c r="D62877" s="157">
        <f t="shared" si="993"/>
        <v>0</v>
      </c>
    </row>
    <row r="62878" spans="4:4" hidden="1" x14ac:dyDescent="0.35">
      <c r="D62878" s="157">
        <f t="shared" si="993"/>
        <v>0</v>
      </c>
    </row>
    <row r="62879" spans="4:4" hidden="1" x14ac:dyDescent="0.35">
      <c r="D62879" s="157">
        <f t="shared" si="993"/>
        <v>0</v>
      </c>
    </row>
    <row r="62880" spans="4:4" hidden="1" x14ac:dyDescent="0.35">
      <c r="D62880" s="157">
        <f t="shared" si="993"/>
        <v>0</v>
      </c>
    </row>
    <row r="62881" spans="4:4" hidden="1" x14ac:dyDescent="0.35">
      <c r="D62881" s="157">
        <f t="shared" si="993"/>
        <v>0</v>
      </c>
    </row>
    <row r="62882" spans="4:4" hidden="1" x14ac:dyDescent="0.35">
      <c r="D62882" s="157">
        <f t="shared" si="993"/>
        <v>0</v>
      </c>
    </row>
    <row r="62883" spans="4:4" hidden="1" x14ac:dyDescent="0.35">
      <c r="D62883" s="157">
        <f t="shared" si="993"/>
        <v>0</v>
      </c>
    </row>
    <row r="62884" spans="4:4" hidden="1" x14ac:dyDescent="0.35">
      <c r="D62884" s="157">
        <f t="shared" si="993"/>
        <v>0</v>
      </c>
    </row>
    <row r="62885" spans="4:4" hidden="1" x14ac:dyDescent="0.35">
      <c r="D62885" s="157">
        <f t="shared" si="993"/>
        <v>0</v>
      </c>
    </row>
    <row r="62886" spans="4:4" hidden="1" x14ac:dyDescent="0.35">
      <c r="D62886" s="157">
        <f t="shared" si="993"/>
        <v>0</v>
      </c>
    </row>
    <row r="62887" spans="4:4" hidden="1" x14ac:dyDescent="0.35">
      <c r="D62887" s="157">
        <f t="shared" si="993"/>
        <v>0</v>
      </c>
    </row>
    <row r="62888" spans="4:4" hidden="1" x14ac:dyDescent="0.35">
      <c r="D62888" s="157">
        <f t="shared" si="993"/>
        <v>0</v>
      </c>
    </row>
    <row r="62889" spans="4:4" hidden="1" x14ac:dyDescent="0.35">
      <c r="D62889" s="157">
        <f t="shared" si="993"/>
        <v>0</v>
      </c>
    </row>
    <row r="62890" spans="4:4" hidden="1" x14ac:dyDescent="0.35">
      <c r="D62890" s="157">
        <f t="shared" si="993"/>
        <v>0</v>
      </c>
    </row>
    <row r="62891" spans="4:4" hidden="1" x14ac:dyDescent="0.35">
      <c r="D62891" s="157">
        <f t="shared" si="993"/>
        <v>0</v>
      </c>
    </row>
    <row r="62892" spans="4:4" hidden="1" x14ac:dyDescent="0.35">
      <c r="D62892" s="157">
        <f t="shared" si="993"/>
        <v>0</v>
      </c>
    </row>
    <row r="62893" spans="4:4" hidden="1" x14ac:dyDescent="0.35">
      <c r="D62893" s="157">
        <f t="shared" si="993"/>
        <v>0</v>
      </c>
    </row>
    <row r="62894" spans="4:4" hidden="1" x14ac:dyDescent="0.35">
      <c r="D62894" s="157">
        <f t="shared" si="993"/>
        <v>0</v>
      </c>
    </row>
    <row r="62895" spans="4:4" hidden="1" x14ac:dyDescent="0.35">
      <c r="D62895" s="157">
        <f t="shared" si="993"/>
        <v>0</v>
      </c>
    </row>
    <row r="62896" spans="4:4" hidden="1" x14ac:dyDescent="0.35">
      <c r="D62896" s="157">
        <f t="shared" si="993"/>
        <v>0</v>
      </c>
    </row>
    <row r="62897" spans="4:4" hidden="1" x14ac:dyDescent="0.35">
      <c r="D62897" s="157">
        <f t="shared" si="993"/>
        <v>0</v>
      </c>
    </row>
    <row r="62898" spans="4:4" hidden="1" x14ac:dyDescent="0.35">
      <c r="D62898" s="157">
        <f t="shared" si="993"/>
        <v>0</v>
      </c>
    </row>
    <row r="62899" spans="4:4" hidden="1" x14ac:dyDescent="0.35">
      <c r="D62899" s="157">
        <f t="shared" si="993"/>
        <v>0</v>
      </c>
    </row>
    <row r="62900" spans="4:4" hidden="1" x14ac:dyDescent="0.35">
      <c r="D62900" s="157">
        <f t="shared" si="993"/>
        <v>0</v>
      </c>
    </row>
    <row r="62901" spans="4:4" hidden="1" x14ac:dyDescent="0.35">
      <c r="D62901" s="157">
        <f t="shared" si="993"/>
        <v>0</v>
      </c>
    </row>
    <row r="62902" spans="4:4" hidden="1" x14ac:dyDescent="0.35">
      <c r="D62902" s="157">
        <f t="shared" si="993"/>
        <v>0</v>
      </c>
    </row>
    <row r="62903" spans="4:4" hidden="1" x14ac:dyDescent="0.35">
      <c r="D62903" s="157">
        <f t="shared" si="993"/>
        <v>0</v>
      </c>
    </row>
    <row r="62904" spans="4:4" hidden="1" x14ac:dyDescent="0.35">
      <c r="D62904" s="157">
        <f t="shared" si="993"/>
        <v>0</v>
      </c>
    </row>
    <row r="62905" spans="4:4" hidden="1" x14ac:dyDescent="0.35">
      <c r="D62905" s="157">
        <f t="shared" si="993"/>
        <v>0</v>
      </c>
    </row>
    <row r="62906" spans="4:4" hidden="1" x14ac:dyDescent="0.35">
      <c r="D62906" s="157">
        <f t="shared" si="993"/>
        <v>0</v>
      </c>
    </row>
    <row r="62907" spans="4:4" hidden="1" x14ac:dyDescent="0.35">
      <c r="D62907" s="157">
        <f t="shared" si="993"/>
        <v>0</v>
      </c>
    </row>
    <row r="62908" spans="4:4" hidden="1" x14ac:dyDescent="0.35">
      <c r="D62908" s="157">
        <f t="shared" si="993"/>
        <v>0</v>
      </c>
    </row>
    <row r="62909" spans="4:4" hidden="1" x14ac:dyDescent="0.35">
      <c r="D62909" s="157">
        <f t="shared" si="993"/>
        <v>0</v>
      </c>
    </row>
    <row r="62910" spans="4:4" hidden="1" x14ac:dyDescent="0.35">
      <c r="D62910" s="157">
        <f t="shared" si="993"/>
        <v>0</v>
      </c>
    </row>
    <row r="62911" spans="4:4" hidden="1" x14ac:dyDescent="0.35">
      <c r="D62911" s="157">
        <f t="shared" si="993"/>
        <v>0</v>
      </c>
    </row>
    <row r="62912" spans="4:4" hidden="1" x14ac:dyDescent="0.35">
      <c r="D62912" s="157">
        <f t="shared" si="993"/>
        <v>0</v>
      </c>
    </row>
    <row r="62913" spans="4:4" hidden="1" x14ac:dyDescent="0.35">
      <c r="D62913" s="157">
        <f t="shared" si="993"/>
        <v>0</v>
      </c>
    </row>
    <row r="62914" spans="4:4" hidden="1" x14ac:dyDescent="0.35">
      <c r="D62914" s="157">
        <f t="shared" si="993"/>
        <v>0</v>
      </c>
    </row>
    <row r="62915" spans="4:4" hidden="1" x14ac:dyDescent="0.35">
      <c r="D62915" s="157">
        <f t="shared" si="993"/>
        <v>0</v>
      </c>
    </row>
    <row r="62916" spans="4:4" hidden="1" x14ac:dyDescent="0.35">
      <c r="D62916" s="157">
        <f t="shared" ref="D62916:D62979" si="994">SUBTOTAL(109,D62883:D62915)</f>
        <v>0</v>
      </c>
    </row>
    <row r="62917" spans="4:4" hidden="1" x14ac:dyDescent="0.35">
      <c r="D62917" s="157">
        <f t="shared" si="994"/>
        <v>0</v>
      </c>
    </row>
    <row r="62918" spans="4:4" hidden="1" x14ac:dyDescent="0.35">
      <c r="D62918" s="157">
        <f t="shared" si="994"/>
        <v>0</v>
      </c>
    </row>
    <row r="62919" spans="4:4" hidden="1" x14ac:dyDescent="0.35">
      <c r="D62919" s="157">
        <f t="shared" si="994"/>
        <v>0</v>
      </c>
    </row>
    <row r="62920" spans="4:4" hidden="1" x14ac:dyDescent="0.35">
      <c r="D62920" s="157">
        <f t="shared" si="994"/>
        <v>0</v>
      </c>
    </row>
    <row r="62921" spans="4:4" hidden="1" x14ac:dyDescent="0.35">
      <c r="D62921" s="157">
        <f t="shared" si="994"/>
        <v>0</v>
      </c>
    </row>
    <row r="62922" spans="4:4" hidden="1" x14ac:dyDescent="0.35">
      <c r="D62922" s="157">
        <f t="shared" si="994"/>
        <v>0</v>
      </c>
    </row>
    <row r="62923" spans="4:4" hidden="1" x14ac:dyDescent="0.35">
      <c r="D62923" s="157">
        <f t="shared" si="994"/>
        <v>0</v>
      </c>
    </row>
    <row r="62924" spans="4:4" hidden="1" x14ac:dyDescent="0.35">
      <c r="D62924" s="157">
        <f t="shared" si="994"/>
        <v>0</v>
      </c>
    </row>
    <row r="62925" spans="4:4" hidden="1" x14ac:dyDescent="0.35">
      <c r="D62925" s="157">
        <f t="shared" si="994"/>
        <v>0</v>
      </c>
    </row>
    <row r="62926" spans="4:4" hidden="1" x14ac:dyDescent="0.35">
      <c r="D62926" s="157">
        <f t="shared" si="994"/>
        <v>0</v>
      </c>
    </row>
    <row r="62927" spans="4:4" hidden="1" x14ac:dyDescent="0.35">
      <c r="D62927" s="157">
        <f t="shared" si="994"/>
        <v>0</v>
      </c>
    </row>
    <row r="62928" spans="4:4" hidden="1" x14ac:dyDescent="0.35">
      <c r="D62928" s="157">
        <f t="shared" si="994"/>
        <v>0</v>
      </c>
    </row>
    <row r="62929" spans="4:4" hidden="1" x14ac:dyDescent="0.35">
      <c r="D62929" s="157">
        <f t="shared" si="994"/>
        <v>0</v>
      </c>
    </row>
    <row r="62930" spans="4:4" hidden="1" x14ac:dyDescent="0.35">
      <c r="D62930" s="157">
        <f t="shared" si="994"/>
        <v>0</v>
      </c>
    </row>
    <row r="62931" spans="4:4" hidden="1" x14ac:dyDescent="0.35">
      <c r="D62931" s="157">
        <f t="shared" si="994"/>
        <v>0</v>
      </c>
    </row>
    <row r="62932" spans="4:4" hidden="1" x14ac:dyDescent="0.35">
      <c r="D62932" s="157">
        <f t="shared" si="994"/>
        <v>0</v>
      </c>
    </row>
    <row r="62933" spans="4:4" hidden="1" x14ac:dyDescent="0.35">
      <c r="D62933" s="157">
        <f t="shared" si="994"/>
        <v>0</v>
      </c>
    </row>
    <row r="62934" spans="4:4" hidden="1" x14ac:dyDescent="0.35">
      <c r="D62934" s="157">
        <f t="shared" si="994"/>
        <v>0</v>
      </c>
    </row>
    <row r="62935" spans="4:4" hidden="1" x14ac:dyDescent="0.35">
      <c r="D62935" s="157">
        <f t="shared" si="994"/>
        <v>0</v>
      </c>
    </row>
    <row r="62936" spans="4:4" hidden="1" x14ac:dyDescent="0.35">
      <c r="D62936" s="157">
        <f t="shared" si="994"/>
        <v>0</v>
      </c>
    </row>
    <row r="62937" spans="4:4" hidden="1" x14ac:dyDescent="0.35">
      <c r="D62937" s="157">
        <f t="shared" si="994"/>
        <v>0</v>
      </c>
    </row>
    <row r="62938" spans="4:4" hidden="1" x14ac:dyDescent="0.35">
      <c r="D62938" s="157">
        <f t="shared" si="994"/>
        <v>0</v>
      </c>
    </row>
    <row r="62939" spans="4:4" hidden="1" x14ac:dyDescent="0.35">
      <c r="D62939" s="157">
        <f t="shared" si="994"/>
        <v>0</v>
      </c>
    </row>
    <row r="62940" spans="4:4" hidden="1" x14ac:dyDescent="0.35">
      <c r="D62940" s="157">
        <f t="shared" si="994"/>
        <v>0</v>
      </c>
    </row>
    <row r="62941" spans="4:4" hidden="1" x14ac:dyDescent="0.35">
      <c r="D62941" s="157">
        <f t="shared" si="994"/>
        <v>0</v>
      </c>
    </row>
    <row r="62942" spans="4:4" hidden="1" x14ac:dyDescent="0.35">
      <c r="D62942" s="157">
        <f t="shared" si="994"/>
        <v>0</v>
      </c>
    </row>
    <row r="62943" spans="4:4" hidden="1" x14ac:dyDescent="0.35">
      <c r="D62943" s="157">
        <f t="shared" si="994"/>
        <v>0</v>
      </c>
    </row>
    <row r="62944" spans="4:4" hidden="1" x14ac:dyDescent="0.35">
      <c r="D62944" s="157">
        <f t="shared" si="994"/>
        <v>0</v>
      </c>
    </row>
    <row r="62945" spans="4:4" hidden="1" x14ac:dyDescent="0.35">
      <c r="D62945" s="157">
        <f t="shared" si="994"/>
        <v>0</v>
      </c>
    </row>
    <row r="62946" spans="4:4" hidden="1" x14ac:dyDescent="0.35">
      <c r="D62946" s="157">
        <f t="shared" si="994"/>
        <v>0</v>
      </c>
    </row>
    <row r="62947" spans="4:4" hidden="1" x14ac:dyDescent="0.35">
      <c r="D62947" s="157">
        <f t="shared" si="994"/>
        <v>0</v>
      </c>
    </row>
    <row r="62948" spans="4:4" hidden="1" x14ac:dyDescent="0.35">
      <c r="D62948" s="157">
        <f t="shared" si="994"/>
        <v>0</v>
      </c>
    </row>
    <row r="62949" spans="4:4" hidden="1" x14ac:dyDescent="0.35">
      <c r="D62949" s="157">
        <f t="shared" si="994"/>
        <v>0</v>
      </c>
    </row>
    <row r="62950" spans="4:4" hidden="1" x14ac:dyDescent="0.35">
      <c r="D62950" s="157">
        <f t="shared" si="994"/>
        <v>0</v>
      </c>
    </row>
    <row r="62951" spans="4:4" hidden="1" x14ac:dyDescent="0.35">
      <c r="D62951" s="157">
        <f t="shared" si="994"/>
        <v>0</v>
      </c>
    </row>
    <row r="62952" spans="4:4" hidden="1" x14ac:dyDescent="0.35">
      <c r="D62952" s="157">
        <f t="shared" si="994"/>
        <v>0</v>
      </c>
    </row>
    <row r="62953" spans="4:4" hidden="1" x14ac:dyDescent="0.35">
      <c r="D62953" s="157">
        <f t="shared" si="994"/>
        <v>0</v>
      </c>
    </row>
    <row r="62954" spans="4:4" hidden="1" x14ac:dyDescent="0.35">
      <c r="D62954" s="157">
        <f t="shared" si="994"/>
        <v>0</v>
      </c>
    </row>
    <row r="62955" spans="4:4" hidden="1" x14ac:dyDescent="0.35">
      <c r="D62955" s="157">
        <f t="shared" si="994"/>
        <v>0</v>
      </c>
    </row>
    <row r="62956" spans="4:4" hidden="1" x14ac:dyDescent="0.35">
      <c r="D62956" s="157">
        <f t="shared" si="994"/>
        <v>0</v>
      </c>
    </row>
    <row r="62957" spans="4:4" hidden="1" x14ac:dyDescent="0.35">
      <c r="D62957" s="157">
        <f t="shared" si="994"/>
        <v>0</v>
      </c>
    </row>
    <row r="62958" spans="4:4" hidden="1" x14ac:dyDescent="0.35">
      <c r="D62958" s="157">
        <f t="shared" si="994"/>
        <v>0</v>
      </c>
    </row>
    <row r="62959" spans="4:4" hidden="1" x14ac:dyDescent="0.35">
      <c r="D62959" s="157">
        <f t="shared" si="994"/>
        <v>0</v>
      </c>
    </row>
    <row r="62960" spans="4:4" hidden="1" x14ac:dyDescent="0.35">
      <c r="D62960" s="157">
        <f t="shared" si="994"/>
        <v>0</v>
      </c>
    </row>
    <row r="62961" spans="4:4" hidden="1" x14ac:dyDescent="0.35">
      <c r="D62961" s="157">
        <f t="shared" si="994"/>
        <v>0</v>
      </c>
    </row>
    <row r="62962" spans="4:4" hidden="1" x14ac:dyDescent="0.35">
      <c r="D62962" s="157">
        <f t="shared" si="994"/>
        <v>0</v>
      </c>
    </row>
    <row r="62963" spans="4:4" hidden="1" x14ac:dyDescent="0.35">
      <c r="D62963" s="157">
        <f t="shared" si="994"/>
        <v>0</v>
      </c>
    </row>
    <row r="62964" spans="4:4" hidden="1" x14ac:dyDescent="0.35">
      <c r="D62964" s="157">
        <f t="shared" si="994"/>
        <v>0</v>
      </c>
    </row>
    <row r="62965" spans="4:4" hidden="1" x14ac:dyDescent="0.35">
      <c r="D62965" s="157">
        <f t="shared" si="994"/>
        <v>0</v>
      </c>
    </row>
    <row r="62966" spans="4:4" hidden="1" x14ac:dyDescent="0.35">
      <c r="D62966" s="157">
        <f t="shared" si="994"/>
        <v>0</v>
      </c>
    </row>
    <row r="62967" spans="4:4" hidden="1" x14ac:dyDescent="0.35">
      <c r="D62967" s="157">
        <f t="shared" si="994"/>
        <v>0</v>
      </c>
    </row>
    <row r="62968" spans="4:4" hidden="1" x14ac:dyDescent="0.35">
      <c r="D62968" s="157">
        <f t="shared" si="994"/>
        <v>0</v>
      </c>
    </row>
    <row r="62969" spans="4:4" hidden="1" x14ac:dyDescent="0.35">
      <c r="D62969" s="157">
        <f t="shared" si="994"/>
        <v>0</v>
      </c>
    </row>
    <row r="62970" spans="4:4" hidden="1" x14ac:dyDescent="0.35">
      <c r="D62970" s="157">
        <f t="shared" si="994"/>
        <v>0</v>
      </c>
    </row>
    <row r="62971" spans="4:4" hidden="1" x14ac:dyDescent="0.35">
      <c r="D62971" s="157">
        <f t="shared" si="994"/>
        <v>0</v>
      </c>
    </row>
    <row r="62972" spans="4:4" hidden="1" x14ac:dyDescent="0.35">
      <c r="D62972" s="157">
        <f t="shared" si="994"/>
        <v>0</v>
      </c>
    </row>
    <row r="62973" spans="4:4" hidden="1" x14ac:dyDescent="0.35">
      <c r="D62973" s="157">
        <f t="shared" si="994"/>
        <v>0</v>
      </c>
    </row>
    <row r="62974" spans="4:4" hidden="1" x14ac:dyDescent="0.35">
      <c r="D62974" s="157">
        <f t="shared" si="994"/>
        <v>0</v>
      </c>
    </row>
    <row r="62975" spans="4:4" hidden="1" x14ac:dyDescent="0.35">
      <c r="D62975" s="157">
        <f t="shared" si="994"/>
        <v>0</v>
      </c>
    </row>
    <row r="62976" spans="4:4" hidden="1" x14ac:dyDescent="0.35">
      <c r="D62976" s="157">
        <f t="shared" si="994"/>
        <v>0</v>
      </c>
    </row>
    <row r="62977" spans="4:4" hidden="1" x14ac:dyDescent="0.35">
      <c r="D62977" s="157">
        <f t="shared" si="994"/>
        <v>0</v>
      </c>
    </row>
    <row r="62978" spans="4:4" hidden="1" x14ac:dyDescent="0.35">
      <c r="D62978" s="157">
        <f t="shared" si="994"/>
        <v>0</v>
      </c>
    </row>
    <row r="62979" spans="4:4" hidden="1" x14ac:dyDescent="0.35">
      <c r="D62979" s="157">
        <f t="shared" si="994"/>
        <v>0</v>
      </c>
    </row>
    <row r="62980" spans="4:4" hidden="1" x14ac:dyDescent="0.35">
      <c r="D62980" s="157">
        <f t="shared" ref="D62980:D63043" si="995">SUBTOTAL(109,D62947:D62979)</f>
        <v>0</v>
      </c>
    </row>
    <row r="62981" spans="4:4" hidden="1" x14ac:dyDescent="0.35">
      <c r="D62981" s="157">
        <f t="shared" si="995"/>
        <v>0</v>
      </c>
    </row>
    <row r="62982" spans="4:4" hidden="1" x14ac:dyDescent="0.35">
      <c r="D62982" s="157">
        <f t="shared" si="995"/>
        <v>0</v>
      </c>
    </row>
    <row r="62983" spans="4:4" hidden="1" x14ac:dyDescent="0.35">
      <c r="D62983" s="157">
        <f t="shared" si="995"/>
        <v>0</v>
      </c>
    </row>
    <row r="62984" spans="4:4" hidden="1" x14ac:dyDescent="0.35">
      <c r="D62984" s="157">
        <f t="shared" si="995"/>
        <v>0</v>
      </c>
    </row>
    <row r="62985" spans="4:4" hidden="1" x14ac:dyDescent="0.35">
      <c r="D62985" s="157">
        <f t="shared" si="995"/>
        <v>0</v>
      </c>
    </row>
    <row r="62986" spans="4:4" hidden="1" x14ac:dyDescent="0.35">
      <c r="D62986" s="157">
        <f t="shared" si="995"/>
        <v>0</v>
      </c>
    </row>
    <row r="62987" spans="4:4" hidden="1" x14ac:dyDescent="0.35">
      <c r="D62987" s="157">
        <f t="shared" si="995"/>
        <v>0</v>
      </c>
    </row>
    <row r="62988" spans="4:4" hidden="1" x14ac:dyDescent="0.35">
      <c r="D62988" s="157">
        <f t="shared" si="995"/>
        <v>0</v>
      </c>
    </row>
    <row r="62989" spans="4:4" hidden="1" x14ac:dyDescent="0.35">
      <c r="D62989" s="157">
        <f t="shared" si="995"/>
        <v>0</v>
      </c>
    </row>
    <row r="62990" spans="4:4" hidden="1" x14ac:dyDescent="0.35">
      <c r="D62990" s="157">
        <f t="shared" si="995"/>
        <v>0</v>
      </c>
    </row>
    <row r="62991" spans="4:4" hidden="1" x14ac:dyDescent="0.35">
      <c r="D62991" s="157">
        <f t="shared" si="995"/>
        <v>0</v>
      </c>
    </row>
    <row r="62992" spans="4:4" hidden="1" x14ac:dyDescent="0.35">
      <c r="D62992" s="157">
        <f t="shared" si="995"/>
        <v>0</v>
      </c>
    </row>
    <row r="62993" spans="4:4" hidden="1" x14ac:dyDescent="0.35">
      <c r="D62993" s="157">
        <f t="shared" si="995"/>
        <v>0</v>
      </c>
    </row>
    <row r="62994" spans="4:4" hidden="1" x14ac:dyDescent="0.35">
      <c r="D62994" s="157">
        <f t="shared" si="995"/>
        <v>0</v>
      </c>
    </row>
    <row r="62995" spans="4:4" hidden="1" x14ac:dyDescent="0.35">
      <c r="D62995" s="157">
        <f t="shared" si="995"/>
        <v>0</v>
      </c>
    </row>
    <row r="62996" spans="4:4" hidden="1" x14ac:dyDescent="0.35">
      <c r="D62996" s="157">
        <f t="shared" si="995"/>
        <v>0</v>
      </c>
    </row>
    <row r="62997" spans="4:4" hidden="1" x14ac:dyDescent="0.35">
      <c r="D62997" s="157">
        <f t="shared" si="995"/>
        <v>0</v>
      </c>
    </row>
    <row r="62998" spans="4:4" hidden="1" x14ac:dyDescent="0.35">
      <c r="D62998" s="157">
        <f t="shared" si="995"/>
        <v>0</v>
      </c>
    </row>
    <row r="62999" spans="4:4" hidden="1" x14ac:dyDescent="0.35">
      <c r="D62999" s="157">
        <f t="shared" si="995"/>
        <v>0</v>
      </c>
    </row>
    <row r="63000" spans="4:4" hidden="1" x14ac:dyDescent="0.35">
      <c r="D63000" s="157">
        <f t="shared" si="995"/>
        <v>0</v>
      </c>
    </row>
    <row r="63001" spans="4:4" hidden="1" x14ac:dyDescent="0.35">
      <c r="D63001" s="157">
        <f t="shared" si="995"/>
        <v>0</v>
      </c>
    </row>
    <row r="63002" spans="4:4" hidden="1" x14ac:dyDescent="0.35">
      <c r="D63002" s="157">
        <f t="shared" si="995"/>
        <v>0</v>
      </c>
    </row>
    <row r="63003" spans="4:4" hidden="1" x14ac:dyDescent="0.35">
      <c r="D63003" s="157">
        <f t="shared" si="995"/>
        <v>0</v>
      </c>
    </row>
    <row r="63004" spans="4:4" hidden="1" x14ac:dyDescent="0.35">
      <c r="D63004" s="157">
        <f t="shared" si="995"/>
        <v>0</v>
      </c>
    </row>
    <row r="63005" spans="4:4" hidden="1" x14ac:dyDescent="0.35">
      <c r="D63005" s="157">
        <f t="shared" si="995"/>
        <v>0</v>
      </c>
    </row>
    <row r="63006" spans="4:4" hidden="1" x14ac:dyDescent="0.35">
      <c r="D63006" s="157">
        <f t="shared" si="995"/>
        <v>0</v>
      </c>
    </row>
    <row r="63007" spans="4:4" hidden="1" x14ac:dyDescent="0.35">
      <c r="D63007" s="157">
        <f t="shared" si="995"/>
        <v>0</v>
      </c>
    </row>
    <row r="63008" spans="4:4" hidden="1" x14ac:dyDescent="0.35">
      <c r="D63008" s="157">
        <f t="shared" si="995"/>
        <v>0</v>
      </c>
    </row>
    <row r="63009" spans="4:4" hidden="1" x14ac:dyDescent="0.35">
      <c r="D63009" s="157">
        <f t="shared" si="995"/>
        <v>0</v>
      </c>
    </row>
    <row r="63010" spans="4:4" hidden="1" x14ac:dyDescent="0.35">
      <c r="D63010" s="157">
        <f t="shared" si="995"/>
        <v>0</v>
      </c>
    </row>
    <row r="63011" spans="4:4" hidden="1" x14ac:dyDescent="0.35">
      <c r="D63011" s="157">
        <f t="shared" si="995"/>
        <v>0</v>
      </c>
    </row>
    <row r="63012" spans="4:4" hidden="1" x14ac:dyDescent="0.35">
      <c r="D63012" s="157">
        <f t="shared" si="995"/>
        <v>0</v>
      </c>
    </row>
    <row r="63013" spans="4:4" hidden="1" x14ac:dyDescent="0.35">
      <c r="D63013" s="157">
        <f t="shared" si="995"/>
        <v>0</v>
      </c>
    </row>
    <row r="63014" spans="4:4" hidden="1" x14ac:dyDescent="0.35">
      <c r="D63014" s="157">
        <f t="shared" si="995"/>
        <v>0</v>
      </c>
    </row>
    <row r="63015" spans="4:4" hidden="1" x14ac:dyDescent="0.35">
      <c r="D63015" s="157">
        <f t="shared" si="995"/>
        <v>0</v>
      </c>
    </row>
    <row r="63016" spans="4:4" hidden="1" x14ac:dyDescent="0.35">
      <c r="D63016" s="157">
        <f t="shared" si="995"/>
        <v>0</v>
      </c>
    </row>
    <row r="63017" spans="4:4" hidden="1" x14ac:dyDescent="0.35">
      <c r="D63017" s="157">
        <f t="shared" si="995"/>
        <v>0</v>
      </c>
    </row>
    <row r="63018" spans="4:4" hidden="1" x14ac:dyDescent="0.35">
      <c r="D63018" s="157">
        <f t="shared" si="995"/>
        <v>0</v>
      </c>
    </row>
    <row r="63019" spans="4:4" hidden="1" x14ac:dyDescent="0.35">
      <c r="D63019" s="157">
        <f t="shared" si="995"/>
        <v>0</v>
      </c>
    </row>
    <row r="63020" spans="4:4" hidden="1" x14ac:dyDescent="0.35">
      <c r="D63020" s="157">
        <f t="shared" si="995"/>
        <v>0</v>
      </c>
    </row>
    <row r="63021" spans="4:4" hidden="1" x14ac:dyDescent="0.35">
      <c r="D63021" s="157">
        <f t="shared" si="995"/>
        <v>0</v>
      </c>
    </row>
    <row r="63022" spans="4:4" hidden="1" x14ac:dyDescent="0.35">
      <c r="D63022" s="157">
        <f t="shared" si="995"/>
        <v>0</v>
      </c>
    </row>
    <row r="63023" spans="4:4" hidden="1" x14ac:dyDescent="0.35">
      <c r="D63023" s="157">
        <f t="shared" si="995"/>
        <v>0</v>
      </c>
    </row>
    <row r="63024" spans="4:4" hidden="1" x14ac:dyDescent="0.35">
      <c r="D63024" s="157">
        <f t="shared" si="995"/>
        <v>0</v>
      </c>
    </row>
    <row r="63025" spans="4:4" hidden="1" x14ac:dyDescent="0.35">
      <c r="D63025" s="157">
        <f t="shared" si="995"/>
        <v>0</v>
      </c>
    </row>
    <row r="63026" spans="4:4" hidden="1" x14ac:dyDescent="0.35">
      <c r="D63026" s="157">
        <f t="shared" si="995"/>
        <v>0</v>
      </c>
    </row>
    <row r="63027" spans="4:4" hidden="1" x14ac:dyDescent="0.35">
      <c r="D63027" s="157">
        <f t="shared" si="995"/>
        <v>0</v>
      </c>
    </row>
    <row r="63028" spans="4:4" hidden="1" x14ac:dyDescent="0.35">
      <c r="D63028" s="157">
        <f t="shared" si="995"/>
        <v>0</v>
      </c>
    </row>
    <row r="63029" spans="4:4" hidden="1" x14ac:dyDescent="0.35">
      <c r="D63029" s="157">
        <f t="shared" si="995"/>
        <v>0</v>
      </c>
    </row>
    <row r="63030" spans="4:4" hidden="1" x14ac:dyDescent="0.35">
      <c r="D63030" s="157">
        <f t="shared" si="995"/>
        <v>0</v>
      </c>
    </row>
    <row r="63031" spans="4:4" hidden="1" x14ac:dyDescent="0.35">
      <c r="D63031" s="157">
        <f t="shared" si="995"/>
        <v>0</v>
      </c>
    </row>
    <row r="63032" spans="4:4" hidden="1" x14ac:dyDescent="0.35">
      <c r="D63032" s="157">
        <f t="shared" si="995"/>
        <v>0</v>
      </c>
    </row>
    <row r="63033" spans="4:4" hidden="1" x14ac:dyDescent="0.35">
      <c r="D63033" s="157">
        <f t="shared" si="995"/>
        <v>0</v>
      </c>
    </row>
    <row r="63034" spans="4:4" hidden="1" x14ac:dyDescent="0.35">
      <c r="D63034" s="157">
        <f t="shared" si="995"/>
        <v>0</v>
      </c>
    </row>
    <row r="63035" spans="4:4" hidden="1" x14ac:dyDescent="0.35">
      <c r="D63035" s="157">
        <f t="shared" si="995"/>
        <v>0</v>
      </c>
    </row>
    <row r="63036" spans="4:4" hidden="1" x14ac:dyDescent="0.35">
      <c r="D63036" s="157">
        <f t="shared" si="995"/>
        <v>0</v>
      </c>
    </row>
    <row r="63037" spans="4:4" hidden="1" x14ac:dyDescent="0.35">
      <c r="D63037" s="157">
        <f t="shared" si="995"/>
        <v>0</v>
      </c>
    </row>
    <row r="63038" spans="4:4" hidden="1" x14ac:dyDescent="0.35">
      <c r="D63038" s="157">
        <f t="shared" si="995"/>
        <v>0</v>
      </c>
    </row>
    <row r="63039" spans="4:4" hidden="1" x14ac:dyDescent="0.35">
      <c r="D63039" s="157">
        <f t="shared" si="995"/>
        <v>0</v>
      </c>
    </row>
    <row r="63040" spans="4:4" hidden="1" x14ac:dyDescent="0.35">
      <c r="D63040" s="157">
        <f t="shared" si="995"/>
        <v>0</v>
      </c>
    </row>
    <row r="63041" spans="4:4" hidden="1" x14ac:dyDescent="0.35">
      <c r="D63041" s="157">
        <f t="shared" si="995"/>
        <v>0</v>
      </c>
    </row>
    <row r="63042" spans="4:4" hidden="1" x14ac:dyDescent="0.35">
      <c r="D63042" s="157">
        <f t="shared" si="995"/>
        <v>0</v>
      </c>
    </row>
    <row r="63043" spans="4:4" hidden="1" x14ac:dyDescent="0.35">
      <c r="D63043" s="157">
        <f t="shared" si="995"/>
        <v>0</v>
      </c>
    </row>
    <row r="63044" spans="4:4" hidden="1" x14ac:dyDescent="0.35">
      <c r="D63044" s="157">
        <f t="shared" ref="D63044:D63107" si="996">SUBTOTAL(109,D63011:D63043)</f>
        <v>0</v>
      </c>
    </row>
    <row r="63045" spans="4:4" hidden="1" x14ac:dyDescent="0.35">
      <c r="D63045" s="157">
        <f t="shared" si="996"/>
        <v>0</v>
      </c>
    </row>
    <row r="63046" spans="4:4" hidden="1" x14ac:dyDescent="0.35">
      <c r="D63046" s="157">
        <f t="shared" si="996"/>
        <v>0</v>
      </c>
    </row>
    <row r="63047" spans="4:4" hidden="1" x14ac:dyDescent="0.35">
      <c r="D63047" s="157">
        <f t="shared" si="996"/>
        <v>0</v>
      </c>
    </row>
    <row r="63048" spans="4:4" hidden="1" x14ac:dyDescent="0.35">
      <c r="D63048" s="157">
        <f t="shared" si="996"/>
        <v>0</v>
      </c>
    </row>
    <row r="63049" spans="4:4" hidden="1" x14ac:dyDescent="0.35">
      <c r="D63049" s="157">
        <f t="shared" si="996"/>
        <v>0</v>
      </c>
    </row>
    <row r="63050" spans="4:4" hidden="1" x14ac:dyDescent="0.35">
      <c r="D63050" s="157">
        <f t="shared" si="996"/>
        <v>0</v>
      </c>
    </row>
    <row r="63051" spans="4:4" hidden="1" x14ac:dyDescent="0.35">
      <c r="D63051" s="157">
        <f t="shared" si="996"/>
        <v>0</v>
      </c>
    </row>
    <row r="63052" spans="4:4" hidden="1" x14ac:dyDescent="0.35">
      <c r="D63052" s="157">
        <f t="shared" si="996"/>
        <v>0</v>
      </c>
    </row>
    <row r="63053" spans="4:4" hidden="1" x14ac:dyDescent="0.35">
      <c r="D63053" s="157">
        <f t="shared" si="996"/>
        <v>0</v>
      </c>
    </row>
    <row r="63054" spans="4:4" hidden="1" x14ac:dyDescent="0.35">
      <c r="D63054" s="157">
        <f t="shared" si="996"/>
        <v>0</v>
      </c>
    </row>
    <row r="63055" spans="4:4" hidden="1" x14ac:dyDescent="0.35">
      <c r="D63055" s="157">
        <f t="shared" si="996"/>
        <v>0</v>
      </c>
    </row>
    <row r="63056" spans="4:4" hidden="1" x14ac:dyDescent="0.35">
      <c r="D63056" s="157">
        <f t="shared" si="996"/>
        <v>0</v>
      </c>
    </row>
    <row r="63057" spans="4:4" hidden="1" x14ac:dyDescent="0.35">
      <c r="D63057" s="157">
        <f t="shared" si="996"/>
        <v>0</v>
      </c>
    </row>
    <row r="63058" spans="4:4" hidden="1" x14ac:dyDescent="0.35">
      <c r="D63058" s="157">
        <f t="shared" si="996"/>
        <v>0</v>
      </c>
    </row>
    <row r="63059" spans="4:4" hidden="1" x14ac:dyDescent="0.35">
      <c r="D63059" s="157">
        <f t="shared" si="996"/>
        <v>0</v>
      </c>
    </row>
    <row r="63060" spans="4:4" hidden="1" x14ac:dyDescent="0.35">
      <c r="D63060" s="157">
        <f t="shared" si="996"/>
        <v>0</v>
      </c>
    </row>
    <row r="63061" spans="4:4" hidden="1" x14ac:dyDescent="0.35">
      <c r="D63061" s="157">
        <f t="shared" si="996"/>
        <v>0</v>
      </c>
    </row>
    <row r="63062" spans="4:4" hidden="1" x14ac:dyDescent="0.35">
      <c r="D63062" s="157">
        <f t="shared" si="996"/>
        <v>0</v>
      </c>
    </row>
    <row r="63063" spans="4:4" hidden="1" x14ac:dyDescent="0.35">
      <c r="D63063" s="157">
        <f t="shared" si="996"/>
        <v>0</v>
      </c>
    </row>
    <row r="63064" spans="4:4" hidden="1" x14ac:dyDescent="0.35">
      <c r="D63064" s="157">
        <f t="shared" si="996"/>
        <v>0</v>
      </c>
    </row>
    <row r="63065" spans="4:4" hidden="1" x14ac:dyDescent="0.35">
      <c r="D63065" s="157">
        <f t="shared" si="996"/>
        <v>0</v>
      </c>
    </row>
    <row r="63066" spans="4:4" hidden="1" x14ac:dyDescent="0.35">
      <c r="D63066" s="157">
        <f t="shared" si="996"/>
        <v>0</v>
      </c>
    </row>
    <row r="63067" spans="4:4" hidden="1" x14ac:dyDescent="0.35">
      <c r="D63067" s="157">
        <f t="shared" si="996"/>
        <v>0</v>
      </c>
    </row>
    <row r="63068" spans="4:4" hidden="1" x14ac:dyDescent="0.35">
      <c r="D63068" s="157">
        <f t="shared" si="996"/>
        <v>0</v>
      </c>
    </row>
    <row r="63069" spans="4:4" hidden="1" x14ac:dyDescent="0.35">
      <c r="D63069" s="157">
        <f t="shared" si="996"/>
        <v>0</v>
      </c>
    </row>
    <row r="63070" spans="4:4" hidden="1" x14ac:dyDescent="0.35">
      <c r="D63070" s="157">
        <f t="shared" si="996"/>
        <v>0</v>
      </c>
    </row>
    <row r="63071" spans="4:4" hidden="1" x14ac:dyDescent="0.35">
      <c r="D63071" s="157">
        <f t="shared" si="996"/>
        <v>0</v>
      </c>
    </row>
    <row r="63072" spans="4:4" hidden="1" x14ac:dyDescent="0.35">
      <c r="D63072" s="157">
        <f t="shared" si="996"/>
        <v>0</v>
      </c>
    </row>
    <row r="63073" spans="4:4" hidden="1" x14ac:dyDescent="0.35">
      <c r="D63073" s="157">
        <f t="shared" si="996"/>
        <v>0</v>
      </c>
    </row>
    <row r="63074" spans="4:4" hidden="1" x14ac:dyDescent="0.35">
      <c r="D63074" s="157">
        <f t="shared" si="996"/>
        <v>0</v>
      </c>
    </row>
    <row r="63075" spans="4:4" hidden="1" x14ac:dyDescent="0.35">
      <c r="D63075" s="157">
        <f t="shared" si="996"/>
        <v>0</v>
      </c>
    </row>
    <row r="63076" spans="4:4" hidden="1" x14ac:dyDescent="0.35">
      <c r="D63076" s="157">
        <f t="shared" si="996"/>
        <v>0</v>
      </c>
    </row>
    <row r="63077" spans="4:4" hidden="1" x14ac:dyDescent="0.35">
      <c r="D63077" s="157">
        <f t="shared" si="996"/>
        <v>0</v>
      </c>
    </row>
    <row r="63078" spans="4:4" hidden="1" x14ac:dyDescent="0.35">
      <c r="D63078" s="157">
        <f t="shared" si="996"/>
        <v>0</v>
      </c>
    </row>
    <row r="63079" spans="4:4" hidden="1" x14ac:dyDescent="0.35">
      <c r="D63079" s="157">
        <f t="shared" si="996"/>
        <v>0</v>
      </c>
    </row>
    <row r="63080" spans="4:4" hidden="1" x14ac:dyDescent="0.35">
      <c r="D63080" s="157">
        <f t="shared" si="996"/>
        <v>0</v>
      </c>
    </row>
    <row r="63081" spans="4:4" hidden="1" x14ac:dyDescent="0.35">
      <c r="D63081" s="157">
        <f t="shared" si="996"/>
        <v>0</v>
      </c>
    </row>
    <row r="63082" spans="4:4" hidden="1" x14ac:dyDescent="0.35">
      <c r="D63082" s="157">
        <f t="shared" si="996"/>
        <v>0</v>
      </c>
    </row>
    <row r="63083" spans="4:4" hidden="1" x14ac:dyDescent="0.35">
      <c r="D63083" s="157">
        <f t="shared" si="996"/>
        <v>0</v>
      </c>
    </row>
    <row r="63084" spans="4:4" hidden="1" x14ac:dyDescent="0.35">
      <c r="D63084" s="157">
        <f t="shared" si="996"/>
        <v>0</v>
      </c>
    </row>
    <row r="63085" spans="4:4" hidden="1" x14ac:dyDescent="0.35">
      <c r="D63085" s="157">
        <f t="shared" si="996"/>
        <v>0</v>
      </c>
    </row>
    <row r="63086" spans="4:4" hidden="1" x14ac:dyDescent="0.35">
      <c r="D63086" s="157">
        <f t="shared" si="996"/>
        <v>0</v>
      </c>
    </row>
    <row r="63087" spans="4:4" hidden="1" x14ac:dyDescent="0.35">
      <c r="D63087" s="157">
        <f t="shared" si="996"/>
        <v>0</v>
      </c>
    </row>
    <row r="63088" spans="4:4" hidden="1" x14ac:dyDescent="0.35">
      <c r="D63088" s="157">
        <f t="shared" si="996"/>
        <v>0</v>
      </c>
    </row>
    <row r="63089" spans="4:4" hidden="1" x14ac:dyDescent="0.35">
      <c r="D63089" s="157">
        <f t="shared" si="996"/>
        <v>0</v>
      </c>
    </row>
    <row r="63090" spans="4:4" hidden="1" x14ac:dyDescent="0.35">
      <c r="D63090" s="157">
        <f t="shared" si="996"/>
        <v>0</v>
      </c>
    </row>
    <row r="63091" spans="4:4" hidden="1" x14ac:dyDescent="0.35">
      <c r="D63091" s="157">
        <f t="shared" si="996"/>
        <v>0</v>
      </c>
    </row>
    <row r="63092" spans="4:4" hidden="1" x14ac:dyDescent="0.35">
      <c r="D63092" s="157">
        <f t="shared" si="996"/>
        <v>0</v>
      </c>
    </row>
    <row r="63093" spans="4:4" hidden="1" x14ac:dyDescent="0.35">
      <c r="D63093" s="157">
        <f t="shared" si="996"/>
        <v>0</v>
      </c>
    </row>
    <row r="63094" spans="4:4" hidden="1" x14ac:dyDescent="0.35">
      <c r="D63094" s="157">
        <f t="shared" si="996"/>
        <v>0</v>
      </c>
    </row>
    <row r="63095" spans="4:4" hidden="1" x14ac:dyDescent="0.35">
      <c r="D63095" s="157">
        <f t="shared" si="996"/>
        <v>0</v>
      </c>
    </row>
    <row r="63096" spans="4:4" hidden="1" x14ac:dyDescent="0.35">
      <c r="D63096" s="157">
        <f t="shared" si="996"/>
        <v>0</v>
      </c>
    </row>
    <row r="63097" spans="4:4" hidden="1" x14ac:dyDescent="0.35">
      <c r="D63097" s="157">
        <f t="shared" si="996"/>
        <v>0</v>
      </c>
    </row>
    <row r="63098" spans="4:4" hidden="1" x14ac:dyDescent="0.35">
      <c r="D63098" s="157">
        <f t="shared" si="996"/>
        <v>0</v>
      </c>
    </row>
    <row r="63099" spans="4:4" hidden="1" x14ac:dyDescent="0.35">
      <c r="D63099" s="157">
        <f t="shared" si="996"/>
        <v>0</v>
      </c>
    </row>
    <row r="63100" spans="4:4" hidden="1" x14ac:dyDescent="0.35">
      <c r="D63100" s="157">
        <f t="shared" si="996"/>
        <v>0</v>
      </c>
    </row>
    <row r="63101" spans="4:4" hidden="1" x14ac:dyDescent="0.35">
      <c r="D63101" s="157">
        <f t="shared" si="996"/>
        <v>0</v>
      </c>
    </row>
    <row r="63102" spans="4:4" hidden="1" x14ac:dyDescent="0.35">
      <c r="D63102" s="157">
        <f t="shared" si="996"/>
        <v>0</v>
      </c>
    </row>
    <row r="63103" spans="4:4" hidden="1" x14ac:dyDescent="0.35">
      <c r="D63103" s="157">
        <f t="shared" si="996"/>
        <v>0</v>
      </c>
    </row>
    <row r="63104" spans="4:4" hidden="1" x14ac:dyDescent="0.35">
      <c r="D63104" s="157">
        <f t="shared" si="996"/>
        <v>0</v>
      </c>
    </row>
    <row r="63105" spans="4:4" hidden="1" x14ac:dyDescent="0.35">
      <c r="D63105" s="157">
        <f t="shared" si="996"/>
        <v>0</v>
      </c>
    </row>
    <row r="63106" spans="4:4" hidden="1" x14ac:dyDescent="0.35">
      <c r="D63106" s="157">
        <f t="shared" si="996"/>
        <v>0</v>
      </c>
    </row>
    <row r="63107" spans="4:4" hidden="1" x14ac:dyDescent="0.35">
      <c r="D63107" s="157">
        <f t="shared" si="996"/>
        <v>0</v>
      </c>
    </row>
    <row r="63108" spans="4:4" hidden="1" x14ac:dyDescent="0.35">
      <c r="D63108" s="157">
        <f t="shared" ref="D63108:D63171" si="997">SUBTOTAL(109,D63075:D63107)</f>
        <v>0</v>
      </c>
    </row>
    <row r="63109" spans="4:4" hidden="1" x14ac:dyDescent="0.35">
      <c r="D63109" s="157">
        <f t="shared" si="997"/>
        <v>0</v>
      </c>
    </row>
    <row r="63110" spans="4:4" hidden="1" x14ac:dyDescent="0.35">
      <c r="D63110" s="157">
        <f t="shared" si="997"/>
        <v>0</v>
      </c>
    </row>
    <row r="63111" spans="4:4" hidden="1" x14ac:dyDescent="0.35">
      <c r="D63111" s="157">
        <f t="shared" si="997"/>
        <v>0</v>
      </c>
    </row>
    <row r="63112" spans="4:4" hidden="1" x14ac:dyDescent="0.35">
      <c r="D63112" s="157">
        <f t="shared" si="997"/>
        <v>0</v>
      </c>
    </row>
    <row r="63113" spans="4:4" hidden="1" x14ac:dyDescent="0.35">
      <c r="D63113" s="157">
        <f t="shared" si="997"/>
        <v>0</v>
      </c>
    </row>
    <row r="63114" spans="4:4" hidden="1" x14ac:dyDescent="0.35">
      <c r="D63114" s="157">
        <f t="shared" si="997"/>
        <v>0</v>
      </c>
    </row>
    <row r="63115" spans="4:4" hidden="1" x14ac:dyDescent="0.35">
      <c r="D63115" s="157">
        <f t="shared" si="997"/>
        <v>0</v>
      </c>
    </row>
    <row r="63116" spans="4:4" hidden="1" x14ac:dyDescent="0.35">
      <c r="D63116" s="157">
        <f t="shared" si="997"/>
        <v>0</v>
      </c>
    </row>
    <row r="63117" spans="4:4" hidden="1" x14ac:dyDescent="0.35">
      <c r="D63117" s="157">
        <f t="shared" si="997"/>
        <v>0</v>
      </c>
    </row>
    <row r="63118" spans="4:4" hidden="1" x14ac:dyDescent="0.35">
      <c r="D63118" s="157">
        <f t="shared" si="997"/>
        <v>0</v>
      </c>
    </row>
    <row r="63119" spans="4:4" hidden="1" x14ac:dyDescent="0.35">
      <c r="D63119" s="157">
        <f t="shared" si="997"/>
        <v>0</v>
      </c>
    </row>
    <row r="63120" spans="4:4" hidden="1" x14ac:dyDescent="0.35">
      <c r="D63120" s="157">
        <f t="shared" si="997"/>
        <v>0</v>
      </c>
    </row>
    <row r="63121" spans="4:4" hidden="1" x14ac:dyDescent="0.35">
      <c r="D63121" s="157">
        <f t="shared" si="997"/>
        <v>0</v>
      </c>
    </row>
    <row r="63122" spans="4:4" hidden="1" x14ac:dyDescent="0.35">
      <c r="D63122" s="157">
        <f t="shared" si="997"/>
        <v>0</v>
      </c>
    </row>
    <row r="63123" spans="4:4" hidden="1" x14ac:dyDescent="0.35">
      <c r="D63123" s="157">
        <f t="shared" si="997"/>
        <v>0</v>
      </c>
    </row>
    <row r="63124" spans="4:4" hidden="1" x14ac:dyDescent="0.35">
      <c r="D63124" s="157">
        <f t="shared" si="997"/>
        <v>0</v>
      </c>
    </row>
    <row r="63125" spans="4:4" hidden="1" x14ac:dyDescent="0.35">
      <c r="D63125" s="157">
        <f t="shared" si="997"/>
        <v>0</v>
      </c>
    </row>
    <row r="63126" spans="4:4" hidden="1" x14ac:dyDescent="0.35">
      <c r="D63126" s="157">
        <f t="shared" si="997"/>
        <v>0</v>
      </c>
    </row>
    <row r="63127" spans="4:4" hidden="1" x14ac:dyDescent="0.35">
      <c r="D63127" s="157">
        <f t="shared" si="997"/>
        <v>0</v>
      </c>
    </row>
    <row r="63128" spans="4:4" hidden="1" x14ac:dyDescent="0.35">
      <c r="D63128" s="157">
        <f t="shared" si="997"/>
        <v>0</v>
      </c>
    </row>
    <row r="63129" spans="4:4" hidden="1" x14ac:dyDescent="0.35">
      <c r="D63129" s="157">
        <f t="shared" si="997"/>
        <v>0</v>
      </c>
    </row>
    <row r="63130" spans="4:4" hidden="1" x14ac:dyDescent="0.35">
      <c r="D63130" s="157">
        <f t="shared" si="997"/>
        <v>0</v>
      </c>
    </row>
    <row r="63131" spans="4:4" hidden="1" x14ac:dyDescent="0.35">
      <c r="D63131" s="157">
        <f t="shared" si="997"/>
        <v>0</v>
      </c>
    </row>
    <row r="63132" spans="4:4" hidden="1" x14ac:dyDescent="0.35">
      <c r="D63132" s="157">
        <f t="shared" si="997"/>
        <v>0</v>
      </c>
    </row>
    <row r="63133" spans="4:4" hidden="1" x14ac:dyDescent="0.35">
      <c r="D63133" s="157">
        <f t="shared" si="997"/>
        <v>0</v>
      </c>
    </row>
    <row r="63134" spans="4:4" hidden="1" x14ac:dyDescent="0.35">
      <c r="D63134" s="157">
        <f t="shared" si="997"/>
        <v>0</v>
      </c>
    </row>
    <row r="63135" spans="4:4" hidden="1" x14ac:dyDescent="0.35">
      <c r="D63135" s="157">
        <f t="shared" si="997"/>
        <v>0</v>
      </c>
    </row>
    <row r="63136" spans="4:4" hidden="1" x14ac:dyDescent="0.35">
      <c r="D63136" s="157">
        <f t="shared" si="997"/>
        <v>0</v>
      </c>
    </row>
    <row r="63137" spans="4:4" hidden="1" x14ac:dyDescent="0.35">
      <c r="D63137" s="157">
        <f t="shared" si="997"/>
        <v>0</v>
      </c>
    </row>
    <row r="63138" spans="4:4" hidden="1" x14ac:dyDescent="0.35">
      <c r="D63138" s="157">
        <f t="shared" si="997"/>
        <v>0</v>
      </c>
    </row>
    <row r="63139" spans="4:4" hidden="1" x14ac:dyDescent="0.35">
      <c r="D63139" s="157">
        <f t="shared" si="997"/>
        <v>0</v>
      </c>
    </row>
    <row r="63140" spans="4:4" hidden="1" x14ac:dyDescent="0.35">
      <c r="D63140" s="157">
        <f t="shared" si="997"/>
        <v>0</v>
      </c>
    </row>
    <row r="63141" spans="4:4" hidden="1" x14ac:dyDescent="0.35">
      <c r="D63141" s="157">
        <f t="shared" si="997"/>
        <v>0</v>
      </c>
    </row>
    <row r="63142" spans="4:4" hidden="1" x14ac:dyDescent="0.35">
      <c r="D63142" s="157">
        <f t="shared" si="997"/>
        <v>0</v>
      </c>
    </row>
    <row r="63143" spans="4:4" hidden="1" x14ac:dyDescent="0.35">
      <c r="D63143" s="157">
        <f t="shared" si="997"/>
        <v>0</v>
      </c>
    </row>
    <row r="63144" spans="4:4" hidden="1" x14ac:dyDescent="0.35">
      <c r="D63144" s="157">
        <f t="shared" si="997"/>
        <v>0</v>
      </c>
    </row>
    <row r="63145" spans="4:4" hidden="1" x14ac:dyDescent="0.35">
      <c r="D63145" s="157">
        <f t="shared" si="997"/>
        <v>0</v>
      </c>
    </row>
    <row r="63146" spans="4:4" hidden="1" x14ac:dyDescent="0.35">
      <c r="D63146" s="157">
        <f t="shared" si="997"/>
        <v>0</v>
      </c>
    </row>
    <row r="63147" spans="4:4" hidden="1" x14ac:dyDescent="0.35">
      <c r="D63147" s="157">
        <f t="shared" si="997"/>
        <v>0</v>
      </c>
    </row>
    <row r="63148" spans="4:4" hidden="1" x14ac:dyDescent="0.35">
      <c r="D63148" s="157">
        <f t="shared" si="997"/>
        <v>0</v>
      </c>
    </row>
    <row r="63149" spans="4:4" hidden="1" x14ac:dyDescent="0.35">
      <c r="D63149" s="157">
        <f t="shared" si="997"/>
        <v>0</v>
      </c>
    </row>
    <row r="63150" spans="4:4" hidden="1" x14ac:dyDescent="0.35">
      <c r="D63150" s="157">
        <f t="shared" si="997"/>
        <v>0</v>
      </c>
    </row>
    <row r="63151" spans="4:4" hidden="1" x14ac:dyDescent="0.35">
      <c r="D63151" s="157">
        <f t="shared" si="997"/>
        <v>0</v>
      </c>
    </row>
    <row r="63152" spans="4:4" hidden="1" x14ac:dyDescent="0.35">
      <c r="D63152" s="157">
        <f t="shared" si="997"/>
        <v>0</v>
      </c>
    </row>
    <row r="63153" spans="4:4" hidden="1" x14ac:dyDescent="0.35">
      <c r="D63153" s="157">
        <f t="shared" si="997"/>
        <v>0</v>
      </c>
    </row>
    <row r="63154" spans="4:4" hidden="1" x14ac:dyDescent="0.35">
      <c r="D63154" s="157">
        <f t="shared" si="997"/>
        <v>0</v>
      </c>
    </row>
    <row r="63155" spans="4:4" hidden="1" x14ac:dyDescent="0.35">
      <c r="D63155" s="157">
        <f t="shared" si="997"/>
        <v>0</v>
      </c>
    </row>
    <row r="63156" spans="4:4" hidden="1" x14ac:dyDescent="0.35">
      <c r="D63156" s="157">
        <f t="shared" si="997"/>
        <v>0</v>
      </c>
    </row>
    <row r="63157" spans="4:4" hidden="1" x14ac:dyDescent="0.35">
      <c r="D63157" s="157">
        <f t="shared" si="997"/>
        <v>0</v>
      </c>
    </row>
    <row r="63158" spans="4:4" hidden="1" x14ac:dyDescent="0.35">
      <c r="D63158" s="157">
        <f t="shared" si="997"/>
        <v>0</v>
      </c>
    </row>
    <row r="63159" spans="4:4" hidden="1" x14ac:dyDescent="0.35">
      <c r="D63159" s="157">
        <f t="shared" si="997"/>
        <v>0</v>
      </c>
    </row>
    <row r="63160" spans="4:4" hidden="1" x14ac:dyDescent="0.35">
      <c r="D63160" s="157">
        <f t="shared" si="997"/>
        <v>0</v>
      </c>
    </row>
    <row r="63161" spans="4:4" hidden="1" x14ac:dyDescent="0.35">
      <c r="D63161" s="157">
        <f t="shared" si="997"/>
        <v>0</v>
      </c>
    </row>
    <row r="63162" spans="4:4" hidden="1" x14ac:dyDescent="0.35">
      <c r="D63162" s="157">
        <f t="shared" si="997"/>
        <v>0</v>
      </c>
    </row>
    <row r="63163" spans="4:4" hidden="1" x14ac:dyDescent="0.35">
      <c r="D63163" s="157">
        <f t="shared" si="997"/>
        <v>0</v>
      </c>
    </row>
    <row r="63164" spans="4:4" hidden="1" x14ac:dyDescent="0.35">
      <c r="D63164" s="157">
        <f t="shared" si="997"/>
        <v>0</v>
      </c>
    </row>
    <row r="63165" spans="4:4" hidden="1" x14ac:dyDescent="0.35">
      <c r="D63165" s="157">
        <f t="shared" si="997"/>
        <v>0</v>
      </c>
    </row>
    <row r="63166" spans="4:4" hidden="1" x14ac:dyDescent="0.35">
      <c r="D63166" s="157">
        <f t="shared" si="997"/>
        <v>0</v>
      </c>
    </row>
    <row r="63167" spans="4:4" hidden="1" x14ac:dyDescent="0.35">
      <c r="D63167" s="157">
        <f t="shared" si="997"/>
        <v>0</v>
      </c>
    </row>
    <row r="63168" spans="4:4" hidden="1" x14ac:dyDescent="0.35">
      <c r="D63168" s="157">
        <f t="shared" si="997"/>
        <v>0</v>
      </c>
    </row>
    <row r="63169" spans="4:4" hidden="1" x14ac:dyDescent="0.35">
      <c r="D63169" s="157">
        <f t="shared" si="997"/>
        <v>0</v>
      </c>
    </row>
    <row r="63170" spans="4:4" hidden="1" x14ac:dyDescent="0.35">
      <c r="D63170" s="157">
        <f t="shared" si="997"/>
        <v>0</v>
      </c>
    </row>
    <row r="63171" spans="4:4" hidden="1" x14ac:dyDescent="0.35">
      <c r="D63171" s="157">
        <f t="shared" si="997"/>
        <v>0</v>
      </c>
    </row>
    <row r="63172" spans="4:4" hidden="1" x14ac:dyDescent="0.35">
      <c r="D63172" s="157">
        <f t="shared" ref="D63172:D63235" si="998">SUBTOTAL(109,D63139:D63171)</f>
        <v>0</v>
      </c>
    </row>
    <row r="63173" spans="4:4" hidden="1" x14ac:dyDescent="0.35">
      <c r="D63173" s="157">
        <f t="shared" si="998"/>
        <v>0</v>
      </c>
    </row>
    <row r="63174" spans="4:4" hidden="1" x14ac:dyDescent="0.35">
      <c r="D63174" s="157">
        <f t="shared" si="998"/>
        <v>0</v>
      </c>
    </row>
    <row r="63175" spans="4:4" hidden="1" x14ac:dyDescent="0.35">
      <c r="D63175" s="157">
        <f t="shared" si="998"/>
        <v>0</v>
      </c>
    </row>
    <row r="63176" spans="4:4" hidden="1" x14ac:dyDescent="0.35">
      <c r="D63176" s="157">
        <f t="shared" si="998"/>
        <v>0</v>
      </c>
    </row>
    <row r="63177" spans="4:4" hidden="1" x14ac:dyDescent="0.35">
      <c r="D63177" s="157">
        <f t="shared" si="998"/>
        <v>0</v>
      </c>
    </row>
    <row r="63178" spans="4:4" hidden="1" x14ac:dyDescent="0.35">
      <c r="D63178" s="157">
        <f t="shared" si="998"/>
        <v>0</v>
      </c>
    </row>
    <row r="63179" spans="4:4" hidden="1" x14ac:dyDescent="0.35">
      <c r="D63179" s="157">
        <f t="shared" si="998"/>
        <v>0</v>
      </c>
    </row>
    <row r="63180" spans="4:4" hidden="1" x14ac:dyDescent="0.35">
      <c r="D63180" s="157">
        <f t="shared" si="998"/>
        <v>0</v>
      </c>
    </row>
    <row r="63181" spans="4:4" hidden="1" x14ac:dyDescent="0.35">
      <c r="D63181" s="157">
        <f t="shared" si="998"/>
        <v>0</v>
      </c>
    </row>
    <row r="63182" spans="4:4" hidden="1" x14ac:dyDescent="0.35">
      <c r="D63182" s="157">
        <f t="shared" si="998"/>
        <v>0</v>
      </c>
    </row>
    <row r="63183" spans="4:4" hidden="1" x14ac:dyDescent="0.35">
      <c r="D63183" s="157">
        <f t="shared" si="998"/>
        <v>0</v>
      </c>
    </row>
    <row r="63184" spans="4:4" hidden="1" x14ac:dyDescent="0.35">
      <c r="D63184" s="157">
        <f t="shared" si="998"/>
        <v>0</v>
      </c>
    </row>
    <row r="63185" spans="4:4" hidden="1" x14ac:dyDescent="0.35">
      <c r="D63185" s="157">
        <f t="shared" si="998"/>
        <v>0</v>
      </c>
    </row>
    <row r="63186" spans="4:4" hidden="1" x14ac:dyDescent="0.35">
      <c r="D63186" s="157">
        <f t="shared" si="998"/>
        <v>0</v>
      </c>
    </row>
    <row r="63187" spans="4:4" hidden="1" x14ac:dyDescent="0.35">
      <c r="D63187" s="157">
        <f t="shared" si="998"/>
        <v>0</v>
      </c>
    </row>
    <row r="63188" spans="4:4" hidden="1" x14ac:dyDescent="0.35">
      <c r="D63188" s="157">
        <f t="shared" si="998"/>
        <v>0</v>
      </c>
    </row>
    <row r="63189" spans="4:4" hidden="1" x14ac:dyDescent="0.35">
      <c r="D63189" s="157">
        <f t="shared" si="998"/>
        <v>0</v>
      </c>
    </row>
    <row r="63190" spans="4:4" hidden="1" x14ac:dyDescent="0.35">
      <c r="D63190" s="157">
        <f t="shared" si="998"/>
        <v>0</v>
      </c>
    </row>
    <row r="63191" spans="4:4" hidden="1" x14ac:dyDescent="0.35">
      <c r="D63191" s="157">
        <f t="shared" si="998"/>
        <v>0</v>
      </c>
    </row>
    <row r="63192" spans="4:4" hidden="1" x14ac:dyDescent="0.35">
      <c r="D63192" s="157">
        <f t="shared" si="998"/>
        <v>0</v>
      </c>
    </row>
    <row r="63193" spans="4:4" hidden="1" x14ac:dyDescent="0.35">
      <c r="D63193" s="157">
        <f t="shared" si="998"/>
        <v>0</v>
      </c>
    </row>
    <row r="63194" spans="4:4" hidden="1" x14ac:dyDescent="0.35">
      <c r="D63194" s="157">
        <f t="shared" si="998"/>
        <v>0</v>
      </c>
    </row>
    <row r="63195" spans="4:4" hidden="1" x14ac:dyDescent="0.35">
      <c r="D63195" s="157">
        <f t="shared" si="998"/>
        <v>0</v>
      </c>
    </row>
    <row r="63196" spans="4:4" hidden="1" x14ac:dyDescent="0.35">
      <c r="D63196" s="157">
        <f t="shared" si="998"/>
        <v>0</v>
      </c>
    </row>
    <row r="63197" spans="4:4" hidden="1" x14ac:dyDescent="0.35">
      <c r="D63197" s="157">
        <f t="shared" si="998"/>
        <v>0</v>
      </c>
    </row>
    <row r="63198" spans="4:4" hidden="1" x14ac:dyDescent="0.35">
      <c r="D63198" s="157">
        <f t="shared" si="998"/>
        <v>0</v>
      </c>
    </row>
    <row r="63199" spans="4:4" hidden="1" x14ac:dyDescent="0.35">
      <c r="D63199" s="157">
        <f t="shared" si="998"/>
        <v>0</v>
      </c>
    </row>
    <row r="63200" spans="4:4" hidden="1" x14ac:dyDescent="0.35">
      <c r="D63200" s="157">
        <f t="shared" si="998"/>
        <v>0</v>
      </c>
    </row>
    <row r="63201" spans="4:4" hidden="1" x14ac:dyDescent="0.35">
      <c r="D63201" s="157">
        <f t="shared" si="998"/>
        <v>0</v>
      </c>
    </row>
    <row r="63202" spans="4:4" hidden="1" x14ac:dyDescent="0.35">
      <c r="D63202" s="157">
        <f t="shared" si="998"/>
        <v>0</v>
      </c>
    </row>
    <row r="63203" spans="4:4" hidden="1" x14ac:dyDescent="0.35">
      <c r="D63203" s="157">
        <f t="shared" si="998"/>
        <v>0</v>
      </c>
    </row>
    <row r="63204" spans="4:4" hidden="1" x14ac:dyDescent="0.35">
      <c r="D63204" s="157">
        <f t="shared" si="998"/>
        <v>0</v>
      </c>
    </row>
    <row r="63205" spans="4:4" hidden="1" x14ac:dyDescent="0.35">
      <c r="D63205" s="157">
        <f t="shared" si="998"/>
        <v>0</v>
      </c>
    </row>
    <row r="63206" spans="4:4" hidden="1" x14ac:dyDescent="0.35">
      <c r="D63206" s="157">
        <f t="shared" si="998"/>
        <v>0</v>
      </c>
    </row>
    <row r="63207" spans="4:4" hidden="1" x14ac:dyDescent="0.35">
      <c r="D63207" s="157">
        <f t="shared" si="998"/>
        <v>0</v>
      </c>
    </row>
    <row r="63208" spans="4:4" hidden="1" x14ac:dyDescent="0.35">
      <c r="D63208" s="157">
        <f t="shared" si="998"/>
        <v>0</v>
      </c>
    </row>
    <row r="63209" spans="4:4" hidden="1" x14ac:dyDescent="0.35">
      <c r="D63209" s="157">
        <f t="shared" si="998"/>
        <v>0</v>
      </c>
    </row>
    <row r="63210" spans="4:4" hidden="1" x14ac:dyDescent="0.35">
      <c r="D63210" s="157">
        <f t="shared" si="998"/>
        <v>0</v>
      </c>
    </row>
    <row r="63211" spans="4:4" hidden="1" x14ac:dyDescent="0.35">
      <c r="D63211" s="157">
        <f t="shared" si="998"/>
        <v>0</v>
      </c>
    </row>
    <row r="63212" spans="4:4" hidden="1" x14ac:dyDescent="0.35">
      <c r="D63212" s="157">
        <f t="shared" si="998"/>
        <v>0</v>
      </c>
    </row>
    <row r="63213" spans="4:4" hidden="1" x14ac:dyDescent="0.35">
      <c r="D63213" s="157">
        <f t="shared" si="998"/>
        <v>0</v>
      </c>
    </row>
    <row r="63214" spans="4:4" hidden="1" x14ac:dyDescent="0.35">
      <c r="D63214" s="157">
        <f t="shared" si="998"/>
        <v>0</v>
      </c>
    </row>
    <row r="63215" spans="4:4" hidden="1" x14ac:dyDescent="0.35">
      <c r="D63215" s="157">
        <f t="shared" si="998"/>
        <v>0</v>
      </c>
    </row>
    <row r="63216" spans="4:4" hidden="1" x14ac:dyDescent="0.35">
      <c r="D63216" s="157">
        <f t="shared" si="998"/>
        <v>0</v>
      </c>
    </row>
    <row r="63217" spans="4:4" hidden="1" x14ac:dyDescent="0.35">
      <c r="D63217" s="157">
        <f t="shared" si="998"/>
        <v>0</v>
      </c>
    </row>
    <row r="63218" spans="4:4" hidden="1" x14ac:dyDescent="0.35">
      <c r="D63218" s="157">
        <f t="shared" si="998"/>
        <v>0</v>
      </c>
    </row>
    <row r="63219" spans="4:4" hidden="1" x14ac:dyDescent="0.35">
      <c r="D63219" s="157">
        <f t="shared" si="998"/>
        <v>0</v>
      </c>
    </row>
    <row r="63220" spans="4:4" hidden="1" x14ac:dyDescent="0.35">
      <c r="D63220" s="157">
        <f t="shared" si="998"/>
        <v>0</v>
      </c>
    </row>
    <row r="63221" spans="4:4" hidden="1" x14ac:dyDescent="0.35">
      <c r="D63221" s="157">
        <f t="shared" si="998"/>
        <v>0</v>
      </c>
    </row>
    <row r="63222" spans="4:4" hidden="1" x14ac:dyDescent="0.35">
      <c r="D63222" s="157">
        <f t="shared" si="998"/>
        <v>0</v>
      </c>
    </row>
    <row r="63223" spans="4:4" hidden="1" x14ac:dyDescent="0.35">
      <c r="D63223" s="157">
        <f t="shared" si="998"/>
        <v>0</v>
      </c>
    </row>
    <row r="63224" spans="4:4" hidden="1" x14ac:dyDescent="0.35">
      <c r="D63224" s="157">
        <f t="shared" si="998"/>
        <v>0</v>
      </c>
    </row>
    <row r="63225" spans="4:4" hidden="1" x14ac:dyDescent="0.35">
      <c r="D63225" s="157">
        <f t="shared" si="998"/>
        <v>0</v>
      </c>
    </row>
    <row r="63226" spans="4:4" hidden="1" x14ac:dyDescent="0.35">
      <c r="D63226" s="157">
        <f t="shared" si="998"/>
        <v>0</v>
      </c>
    </row>
    <row r="63227" spans="4:4" hidden="1" x14ac:dyDescent="0.35">
      <c r="D63227" s="157">
        <f t="shared" si="998"/>
        <v>0</v>
      </c>
    </row>
    <row r="63228" spans="4:4" hidden="1" x14ac:dyDescent="0.35">
      <c r="D63228" s="157">
        <f t="shared" si="998"/>
        <v>0</v>
      </c>
    </row>
    <row r="63229" spans="4:4" hidden="1" x14ac:dyDescent="0.35">
      <c r="D63229" s="157">
        <f t="shared" si="998"/>
        <v>0</v>
      </c>
    </row>
    <row r="63230" spans="4:4" hidden="1" x14ac:dyDescent="0.35">
      <c r="D63230" s="157">
        <f t="shared" si="998"/>
        <v>0</v>
      </c>
    </row>
    <row r="63231" spans="4:4" hidden="1" x14ac:dyDescent="0.35">
      <c r="D63231" s="157">
        <f t="shared" si="998"/>
        <v>0</v>
      </c>
    </row>
    <row r="63232" spans="4:4" hidden="1" x14ac:dyDescent="0.35">
      <c r="D63232" s="157">
        <f t="shared" si="998"/>
        <v>0</v>
      </c>
    </row>
    <row r="63233" spans="4:4" hidden="1" x14ac:dyDescent="0.35">
      <c r="D63233" s="157">
        <f t="shared" si="998"/>
        <v>0</v>
      </c>
    </row>
    <row r="63234" spans="4:4" hidden="1" x14ac:dyDescent="0.35">
      <c r="D63234" s="157">
        <f t="shared" si="998"/>
        <v>0</v>
      </c>
    </row>
    <row r="63235" spans="4:4" hidden="1" x14ac:dyDescent="0.35">
      <c r="D63235" s="157">
        <f t="shared" si="998"/>
        <v>0</v>
      </c>
    </row>
    <row r="63236" spans="4:4" hidden="1" x14ac:dyDescent="0.35">
      <c r="D63236" s="157">
        <f t="shared" ref="D63236:D63299" si="999">SUBTOTAL(109,D63203:D63235)</f>
        <v>0</v>
      </c>
    </row>
    <row r="63237" spans="4:4" hidden="1" x14ac:dyDescent="0.35">
      <c r="D63237" s="157">
        <f t="shared" si="999"/>
        <v>0</v>
      </c>
    </row>
    <row r="63238" spans="4:4" hidden="1" x14ac:dyDescent="0.35">
      <c r="D63238" s="157">
        <f t="shared" si="999"/>
        <v>0</v>
      </c>
    </row>
    <row r="63239" spans="4:4" hidden="1" x14ac:dyDescent="0.35">
      <c r="D63239" s="157">
        <f t="shared" si="999"/>
        <v>0</v>
      </c>
    </row>
    <row r="63240" spans="4:4" hidden="1" x14ac:dyDescent="0.35">
      <c r="D63240" s="157">
        <f t="shared" si="999"/>
        <v>0</v>
      </c>
    </row>
    <row r="63241" spans="4:4" hidden="1" x14ac:dyDescent="0.35">
      <c r="D63241" s="157">
        <f t="shared" si="999"/>
        <v>0</v>
      </c>
    </row>
    <row r="63242" spans="4:4" hidden="1" x14ac:dyDescent="0.35">
      <c r="D63242" s="157">
        <f t="shared" si="999"/>
        <v>0</v>
      </c>
    </row>
    <row r="63243" spans="4:4" hidden="1" x14ac:dyDescent="0.35">
      <c r="D63243" s="157">
        <f t="shared" si="999"/>
        <v>0</v>
      </c>
    </row>
    <row r="63244" spans="4:4" hidden="1" x14ac:dyDescent="0.35">
      <c r="D63244" s="157">
        <f t="shared" si="999"/>
        <v>0</v>
      </c>
    </row>
    <row r="63245" spans="4:4" hidden="1" x14ac:dyDescent="0.35">
      <c r="D63245" s="157">
        <f t="shared" si="999"/>
        <v>0</v>
      </c>
    </row>
    <row r="63246" spans="4:4" hidden="1" x14ac:dyDescent="0.35">
      <c r="D63246" s="157">
        <f t="shared" si="999"/>
        <v>0</v>
      </c>
    </row>
    <row r="63247" spans="4:4" hidden="1" x14ac:dyDescent="0.35">
      <c r="D63247" s="157">
        <f t="shared" si="999"/>
        <v>0</v>
      </c>
    </row>
    <row r="63248" spans="4:4" hidden="1" x14ac:dyDescent="0.35">
      <c r="D63248" s="157">
        <f t="shared" si="999"/>
        <v>0</v>
      </c>
    </row>
    <row r="63249" spans="4:4" hidden="1" x14ac:dyDescent="0.35">
      <c r="D63249" s="157">
        <f t="shared" si="999"/>
        <v>0</v>
      </c>
    </row>
    <row r="63250" spans="4:4" hidden="1" x14ac:dyDescent="0.35">
      <c r="D63250" s="157">
        <f t="shared" si="999"/>
        <v>0</v>
      </c>
    </row>
    <row r="63251" spans="4:4" hidden="1" x14ac:dyDescent="0.35">
      <c r="D63251" s="157">
        <f t="shared" si="999"/>
        <v>0</v>
      </c>
    </row>
    <row r="63252" spans="4:4" hidden="1" x14ac:dyDescent="0.35">
      <c r="D63252" s="157">
        <f t="shared" si="999"/>
        <v>0</v>
      </c>
    </row>
    <row r="63253" spans="4:4" hidden="1" x14ac:dyDescent="0.35">
      <c r="D63253" s="157">
        <f t="shared" si="999"/>
        <v>0</v>
      </c>
    </row>
    <row r="63254" spans="4:4" hidden="1" x14ac:dyDescent="0.35">
      <c r="D63254" s="157">
        <f t="shared" si="999"/>
        <v>0</v>
      </c>
    </row>
    <row r="63255" spans="4:4" hidden="1" x14ac:dyDescent="0.35">
      <c r="D63255" s="157">
        <f t="shared" si="999"/>
        <v>0</v>
      </c>
    </row>
    <row r="63256" spans="4:4" hidden="1" x14ac:dyDescent="0.35">
      <c r="D63256" s="157">
        <f t="shared" si="999"/>
        <v>0</v>
      </c>
    </row>
    <row r="63257" spans="4:4" hidden="1" x14ac:dyDescent="0.35">
      <c r="D63257" s="157">
        <f t="shared" si="999"/>
        <v>0</v>
      </c>
    </row>
    <row r="63258" spans="4:4" hidden="1" x14ac:dyDescent="0.35">
      <c r="D63258" s="157">
        <f t="shared" si="999"/>
        <v>0</v>
      </c>
    </row>
    <row r="63259" spans="4:4" hidden="1" x14ac:dyDescent="0.35">
      <c r="D63259" s="157">
        <f t="shared" si="999"/>
        <v>0</v>
      </c>
    </row>
    <row r="63260" spans="4:4" hidden="1" x14ac:dyDescent="0.35">
      <c r="D63260" s="157">
        <f t="shared" si="999"/>
        <v>0</v>
      </c>
    </row>
    <row r="63261" spans="4:4" hidden="1" x14ac:dyDescent="0.35">
      <c r="D63261" s="157">
        <f t="shared" si="999"/>
        <v>0</v>
      </c>
    </row>
    <row r="63262" spans="4:4" hidden="1" x14ac:dyDescent="0.35">
      <c r="D63262" s="157">
        <f t="shared" si="999"/>
        <v>0</v>
      </c>
    </row>
    <row r="63263" spans="4:4" hidden="1" x14ac:dyDescent="0.35">
      <c r="D63263" s="157">
        <f t="shared" si="999"/>
        <v>0</v>
      </c>
    </row>
    <row r="63264" spans="4:4" hidden="1" x14ac:dyDescent="0.35">
      <c r="D63264" s="157">
        <f t="shared" si="999"/>
        <v>0</v>
      </c>
    </row>
    <row r="63265" spans="4:4" hidden="1" x14ac:dyDescent="0.35">
      <c r="D63265" s="157">
        <f t="shared" si="999"/>
        <v>0</v>
      </c>
    </row>
    <row r="63266" spans="4:4" hidden="1" x14ac:dyDescent="0.35">
      <c r="D63266" s="157">
        <f t="shared" si="999"/>
        <v>0</v>
      </c>
    </row>
    <row r="63267" spans="4:4" hidden="1" x14ac:dyDescent="0.35">
      <c r="D63267" s="157">
        <f t="shared" si="999"/>
        <v>0</v>
      </c>
    </row>
    <row r="63268" spans="4:4" hidden="1" x14ac:dyDescent="0.35">
      <c r="D63268" s="157">
        <f t="shared" si="999"/>
        <v>0</v>
      </c>
    </row>
    <row r="63269" spans="4:4" hidden="1" x14ac:dyDescent="0.35">
      <c r="D63269" s="157">
        <f t="shared" si="999"/>
        <v>0</v>
      </c>
    </row>
    <row r="63270" spans="4:4" hidden="1" x14ac:dyDescent="0.35">
      <c r="D63270" s="157">
        <f t="shared" si="999"/>
        <v>0</v>
      </c>
    </row>
    <row r="63271" spans="4:4" hidden="1" x14ac:dyDescent="0.35">
      <c r="D63271" s="157">
        <f t="shared" si="999"/>
        <v>0</v>
      </c>
    </row>
    <row r="63272" spans="4:4" hidden="1" x14ac:dyDescent="0.35">
      <c r="D63272" s="157">
        <f t="shared" si="999"/>
        <v>0</v>
      </c>
    </row>
    <row r="63273" spans="4:4" hidden="1" x14ac:dyDescent="0.35">
      <c r="D63273" s="157">
        <f t="shared" si="999"/>
        <v>0</v>
      </c>
    </row>
    <row r="63274" spans="4:4" hidden="1" x14ac:dyDescent="0.35">
      <c r="D63274" s="157">
        <f t="shared" si="999"/>
        <v>0</v>
      </c>
    </row>
    <row r="63275" spans="4:4" hidden="1" x14ac:dyDescent="0.35">
      <c r="D63275" s="157">
        <f t="shared" si="999"/>
        <v>0</v>
      </c>
    </row>
    <row r="63276" spans="4:4" hidden="1" x14ac:dyDescent="0.35">
      <c r="D63276" s="157">
        <f t="shared" si="999"/>
        <v>0</v>
      </c>
    </row>
    <row r="63277" spans="4:4" hidden="1" x14ac:dyDescent="0.35">
      <c r="D63277" s="157">
        <f t="shared" si="999"/>
        <v>0</v>
      </c>
    </row>
    <row r="63278" spans="4:4" hidden="1" x14ac:dyDescent="0.35">
      <c r="D63278" s="157">
        <f t="shared" si="999"/>
        <v>0</v>
      </c>
    </row>
    <row r="63279" spans="4:4" hidden="1" x14ac:dyDescent="0.35">
      <c r="D63279" s="157">
        <f t="shared" si="999"/>
        <v>0</v>
      </c>
    </row>
    <row r="63280" spans="4:4" hidden="1" x14ac:dyDescent="0.35">
      <c r="D63280" s="157">
        <f t="shared" si="999"/>
        <v>0</v>
      </c>
    </row>
    <row r="63281" spans="4:4" hidden="1" x14ac:dyDescent="0.35">
      <c r="D63281" s="157">
        <f t="shared" si="999"/>
        <v>0</v>
      </c>
    </row>
    <row r="63282" spans="4:4" hidden="1" x14ac:dyDescent="0.35">
      <c r="D63282" s="157">
        <f t="shared" si="999"/>
        <v>0</v>
      </c>
    </row>
    <row r="63283" spans="4:4" hidden="1" x14ac:dyDescent="0.35">
      <c r="D63283" s="157">
        <f t="shared" si="999"/>
        <v>0</v>
      </c>
    </row>
    <row r="63284" spans="4:4" hidden="1" x14ac:dyDescent="0.35">
      <c r="D63284" s="157">
        <f t="shared" si="999"/>
        <v>0</v>
      </c>
    </row>
    <row r="63285" spans="4:4" hidden="1" x14ac:dyDescent="0.35">
      <c r="D63285" s="157">
        <f t="shared" si="999"/>
        <v>0</v>
      </c>
    </row>
    <row r="63286" spans="4:4" hidden="1" x14ac:dyDescent="0.35">
      <c r="D63286" s="157">
        <f t="shared" si="999"/>
        <v>0</v>
      </c>
    </row>
    <row r="63287" spans="4:4" hidden="1" x14ac:dyDescent="0.35">
      <c r="D63287" s="157">
        <f t="shared" si="999"/>
        <v>0</v>
      </c>
    </row>
    <row r="63288" spans="4:4" hidden="1" x14ac:dyDescent="0.35">
      <c r="D63288" s="157">
        <f t="shared" si="999"/>
        <v>0</v>
      </c>
    </row>
    <row r="63289" spans="4:4" hidden="1" x14ac:dyDescent="0.35">
      <c r="D63289" s="157">
        <f t="shared" si="999"/>
        <v>0</v>
      </c>
    </row>
    <row r="63290" spans="4:4" hidden="1" x14ac:dyDescent="0.35">
      <c r="D63290" s="157">
        <f t="shared" si="999"/>
        <v>0</v>
      </c>
    </row>
    <row r="63291" spans="4:4" hidden="1" x14ac:dyDescent="0.35">
      <c r="D63291" s="157">
        <f t="shared" si="999"/>
        <v>0</v>
      </c>
    </row>
    <row r="63292" spans="4:4" hidden="1" x14ac:dyDescent="0.35">
      <c r="D63292" s="157">
        <f t="shared" si="999"/>
        <v>0</v>
      </c>
    </row>
    <row r="63293" spans="4:4" hidden="1" x14ac:dyDescent="0.35">
      <c r="D63293" s="157">
        <f t="shared" si="999"/>
        <v>0</v>
      </c>
    </row>
    <row r="63294" spans="4:4" hidden="1" x14ac:dyDescent="0.35">
      <c r="D63294" s="157">
        <f t="shared" si="999"/>
        <v>0</v>
      </c>
    </row>
    <row r="63295" spans="4:4" hidden="1" x14ac:dyDescent="0.35">
      <c r="D63295" s="157">
        <f t="shared" si="999"/>
        <v>0</v>
      </c>
    </row>
    <row r="63296" spans="4:4" hidden="1" x14ac:dyDescent="0.35">
      <c r="D63296" s="157">
        <f t="shared" si="999"/>
        <v>0</v>
      </c>
    </row>
    <row r="63297" spans="4:4" hidden="1" x14ac:dyDescent="0.35">
      <c r="D63297" s="157">
        <f t="shared" si="999"/>
        <v>0</v>
      </c>
    </row>
    <row r="63298" spans="4:4" hidden="1" x14ac:dyDescent="0.35">
      <c r="D63298" s="157">
        <f t="shared" si="999"/>
        <v>0</v>
      </c>
    </row>
    <row r="63299" spans="4:4" hidden="1" x14ac:dyDescent="0.35">
      <c r="D63299" s="157">
        <f t="shared" si="999"/>
        <v>0</v>
      </c>
    </row>
    <row r="63300" spans="4:4" hidden="1" x14ac:dyDescent="0.35">
      <c r="D63300" s="157">
        <f t="shared" ref="D63300:D63363" si="1000">SUBTOTAL(109,D63267:D63299)</f>
        <v>0</v>
      </c>
    </row>
    <row r="63301" spans="4:4" hidden="1" x14ac:dyDescent="0.35">
      <c r="D63301" s="157">
        <f t="shared" si="1000"/>
        <v>0</v>
      </c>
    </row>
    <row r="63302" spans="4:4" hidden="1" x14ac:dyDescent="0.35">
      <c r="D63302" s="157">
        <f t="shared" si="1000"/>
        <v>0</v>
      </c>
    </row>
    <row r="63303" spans="4:4" hidden="1" x14ac:dyDescent="0.35">
      <c r="D63303" s="157">
        <f t="shared" si="1000"/>
        <v>0</v>
      </c>
    </row>
    <row r="63304" spans="4:4" hidden="1" x14ac:dyDescent="0.35">
      <c r="D63304" s="157">
        <f t="shared" si="1000"/>
        <v>0</v>
      </c>
    </row>
    <row r="63305" spans="4:4" hidden="1" x14ac:dyDescent="0.35">
      <c r="D63305" s="157">
        <f t="shared" si="1000"/>
        <v>0</v>
      </c>
    </row>
    <row r="63306" spans="4:4" hidden="1" x14ac:dyDescent="0.35">
      <c r="D63306" s="157">
        <f t="shared" si="1000"/>
        <v>0</v>
      </c>
    </row>
    <row r="63307" spans="4:4" hidden="1" x14ac:dyDescent="0.35">
      <c r="D63307" s="157">
        <f t="shared" si="1000"/>
        <v>0</v>
      </c>
    </row>
    <row r="63308" spans="4:4" hidden="1" x14ac:dyDescent="0.35">
      <c r="D63308" s="157">
        <f t="shared" si="1000"/>
        <v>0</v>
      </c>
    </row>
    <row r="63309" spans="4:4" hidden="1" x14ac:dyDescent="0.35">
      <c r="D63309" s="157">
        <f t="shared" si="1000"/>
        <v>0</v>
      </c>
    </row>
    <row r="63310" spans="4:4" hidden="1" x14ac:dyDescent="0.35">
      <c r="D63310" s="157">
        <f t="shared" si="1000"/>
        <v>0</v>
      </c>
    </row>
    <row r="63311" spans="4:4" hidden="1" x14ac:dyDescent="0.35">
      <c r="D63311" s="157">
        <f t="shared" si="1000"/>
        <v>0</v>
      </c>
    </row>
    <row r="63312" spans="4:4" hidden="1" x14ac:dyDescent="0.35">
      <c r="D63312" s="157">
        <f t="shared" si="1000"/>
        <v>0</v>
      </c>
    </row>
    <row r="63313" spans="4:4" hidden="1" x14ac:dyDescent="0.35">
      <c r="D63313" s="157">
        <f t="shared" si="1000"/>
        <v>0</v>
      </c>
    </row>
    <row r="63314" spans="4:4" hidden="1" x14ac:dyDescent="0.35">
      <c r="D63314" s="157">
        <f t="shared" si="1000"/>
        <v>0</v>
      </c>
    </row>
    <row r="63315" spans="4:4" hidden="1" x14ac:dyDescent="0.35">
      <c r="D63315" s="157">
        <f t="shared" si="1000"/>
        <v>0</v>
      </c>
    </row>
    <row r="63316" spans="4:4" hidden="1" x14ac:dyDescent="0.35">
      <c r="D63316" s="157">
        <f t="shared" si="1000"/>
        <v>0</v>
      </c>
    </row>
    <row r="63317" spans="4:4" hidden="1" x14ac:dyDescent="0.35">
      <c r="D63317" s="157">
        <f t="shared" si="1000"/>
        <v>0</v>
      </c>
    </row>
    <row r="63318" spans="4:4" hidden="1" x14ac:dyDescent="0.35">
      <c r="D63318" s="157">
        <f t="shared" si="1000"/>
        <v>0</v>
      </c>
    </row>
    <row r="63319" spans="4:4" hidden="1" x14ac:dyDescent="0.35">
      <c r="D63319" s="157">
        <f t="shared" si="1000"/>
        <v>0</v>
      </c>
    </row>
    <row r="63320" spans="4:4" hidden="1" x14ac:dyDescent="0.35">
      <c r="D63320" s="157">
        <f t="shared" si="1000"/>
        <v>0</v>
      </c>
    </row>
    <row r="63321" spans="4:4" hidden="1" x14ac:dyDescent="0.35">
      <c r="D63321" s="157">
        <f t="shared" si="1000"/>
        <v>0</v>
      </c>
    </row>
    <row r="63322" spans="4:4" hidden="1" x14ac:dyDescent="0.35">
      <c r="D63322" s="157">
        <f t="shared" si="1000"/>
        <v>0</v>
      </c>
    </row>
    <row r="63323" spans="4:4" hidden="1" x14ac:dyDescent="0.35">
      <c r="D63323" s="157">
        <f t="shared" si="1000"/>
        <v>0</v>
      </c>
    </row>
    <row r="63324" spans="4:4" hidden="1" x14ac:dyDescent="0.35">
      <c r="D63324" s="157">
        <f t="shared" si="1000"/>
        <v>0</v>
      </c>
    </row>
    <row r="63325" spans="4:4" hidden="1" x14ac:dyDescent="0.35">
      <c r="D63325" s="157">
        <f t="shared" si="1000"/>
        <v>0</v>
      </c>
    </row>
    <row r="63326" spans="4:4" hidden="1" x14ac:dyDescent="0.35">
      <c r="D63326" s="157">
        <f t="shared" si="1000"/>
        <v>0</v>
      </c>
    </row>
    <row r="63327" spans="4:4" hidden="1" x14ac:dyDescent="0.35">
      <c r="D63327" s="157">
        <f t="shared" si="1000"/>
        <v>0</v>
      </c>
    </row>
    <row r="63328" spans="4:4" hidden="1" x14ac:dyDescent="0.35">
      <c r="D63328" s="157">
        <f t="shared" si="1000"/>
        <v>0</v>
      </c>
    </row>
    <row r="63329" spans="4:4" hidden="1" x14ac:dyDescent="0.35">
      <c r="D63329" s="157">
        <f t="shared" si="1000"/>
        <v>0</v>
      </c>
    </row>
    <row r="63330" spans="4:4" hidden="1" x14ac:dyDescent="0.35">
      <c r="D63330" s="157">
        <f t="shared" si="1000"/>
        <v>0</v>
      </c>
    </row>
    <row r="63331" spans="4:4" hidden="1" x14ac:dyDescent="0.35">
      <c r="D63331" s="157">
        <f t="shared" si="1000"/>
        <v>0</v>
      </c>
    </row>
    <row r="63332" spans="4:4" hidden="1" x14ac:dyDescent="0.35">
      <c r="D63332" s="157">
        <f t="shared" si="1000"/>
        <v>0</v>
      </c>
    </row>
    <row r="63333" spans="4:4" hidden="1" x14ac:dyDescent="0.35">
      <c r="D63333" s="157">
        <f t="shared" si="1000"/>
        <v>0</v>
      </c>
    </row>
    <row r="63334" spans="4:4" hidden="1" x14ac:dyDescent="0.35">
      <c r="D63334" s="157">
        <f t="shared" si="1000"/>
        <v>0</v>
      </c>
    </row>
    <row r="63335" spans="4:4" hidden="1" x14ac:dyDescent="0.35">
      <c r="D63335" s="157">
        <f t="shared" si="1000"/>
        <v>0</v>
      </c>
    </row>
    <row r="63336" spans="4:4" hidden="1" x14ac:dyDescent="0.35">
      <c r="D63336" s="157">
        <f t="shared" si="1000"/>
        <v>0</v>
      </c>
    </row>
    <row r="63337" spans="4:4" hidden="1" x14ac:dyDescent="0.35">
      <c r="D63337" s="157">
        <f t="shared" si="1000"/>
        <v>0</v>
      </c>
    </row>
    <row r="63338" spans="4:4" hidden="1" x14ac:dyDescent="0.35">
      <c r="D63338" s="157">
        <f t="shared" si="1000"/>
        <v>0</v>
      </c>
    </row>
    <row r="63339" spans="4:4" hidden="1" x14ac:dyDescent="0.35">
      <c r="D63339" s="157">
        <f t="shared" si="1000"/>
        <v>0</v>
      </c>
    </row>
    <row r="63340" spans="4:4" hidden="1" x14ac:dyDescent="0.35">
      <c r="D63340" s="157">
        <f t="shared" si="1000"/>
        <v>0</v>
      </c>
    </row>
    <row r="63341" spans="4:4" hidden="1" x14ac:dyDescent="0.35">
      <c r="D63341" s="157">
        <f t="shared" si="1000"/>
        <v>0</v>
      </c>
    </row>
    <row r="63342" spans="4:4" hidden="1" x14ac:dyDescent="0.35">
      <c r="D63342" s="157">
        <f t="shared" si="1000"/>
        <v>0</v>
      </c>
    </row>
    <row r="63343" spans="4:4" hidden="1" x14ac:dyDescent="0.35">
      <c r="D63343" s="157">
        <f t="shared" si="1000"/>
        <v>0</v>
      </c>
    </row>
    <row r="63344" spans="4:4" hidden="1" x14ac:dyDescent="0.35">
      <c r="D63344" s="157">
        <f t="shared" si="1000"/>
        <v>0</v>
      </c>
    </row>
    <row r="63345" spans="4:4" hidden="1" x14ac:dyDescent="0.35">
      <c r="D63345" s="157">
        <f t="shared" si="1000"/>
        <v>0</v>
      </c>
    </row>
    <row r="63346" spans="4:4" hidden="1" x14ac:dyDescent="0.35">
      <c r="D63346" s="157">
        <f t="shared" si="1000"/>
        <v>0</v>
      </c>
    </row>
    <row r="63347" spans="4:4" hidden="1" x14ac:dyDescent="0.35">
      <c r="D63347" s="157">
        <f t="shared" si="1000"/>
        <v>0</v>
      </c>
    </row>
    <row r="63348" spans="4:4" hidden="1" x14ac:dyDescent="0.35">
      <c r="D63348" s="157">
        <f t="shared" si="1000"/>
        <v>0</v>
      </c>
    </row>
    <row r="63349" spans="4:4" hidden="1" x14ac:dyDescent="0.35">
      <c r="D63349" s="157">
        <f t="shared" si="1000"/>
        <v>0</v>
      </c>
    </row>
    <row r="63350" spans="4:4" hidden="1" x14ac:dyDescent="0.35">
      <c r="D63350" s="157">
        <f t="shared" si="1000"/>
        <v>0</v>
      </c>
    </row>
    <row r="63351" spans="4:4" hidden="1" x14ac:dyDescent="0.35">
      <c r="D63351" s="157">
        <f t="shared" si="1000"/>
        <v>0</v>
      </c>
    </row>
    <row r="63352" spans="4:4" hidden="1" x14ac:dyDescent="0.35">
      <c r="D63352" s="157">
        <f t="shared" si="1000"/>
        <v>0</v>
      </c>
    </row>
    <row r="63353" spans="4:4" hidden="1" x14ac:dyDescent="0.35">
      <c r="D63353" s="157">
        <f t="shared" si="1000"/>
        <v>0</v>
      </c>
    </row>
    <row r="63354" spans="4:4" hidden="1" x14ac:dyDescent="0.35">
      <c r="D63354" s="157">
        <f t="shared" si="1000"/>
        <v>0</v>
      </c>
    </row>
    <row r="63355" spans="4:4" hidden="1" x14ac:dyDescent="0.35">
      <c r="D63355" s="157">
        <f t="shared" si="1000"/>
        <v>0</v>
      </c>
    </row>
    <row r="63356" spans="4:4" hidden="1" x14ac:dyDescent="0.35">
      <c r="D63356" s="157">
        <f t="shared" si="1000"/>
        <v>0</v>
      </c>
    </row>
    <row r="63357" spans="4:4" hidden="1" x14ac:dyDescent="0.35">
      <c r="D63357" s="157">
        <f t="shared" si="1000"/>
        <v>0</v>
      </c>
    </row>
    <row r="63358" spans="4:4" hidden="1" x14ac:dyDescent="0.35">
      <c r="D63358" s="157">
        <f t="shared" si="1000"/>
        <v>0</v>
      </c>
    </row>
    <row r="63359" spans="4:4" hidden="1" x14ac:dyDescent="0.35">
      <c r="D63359" s="157">
        <f t="shared" si="1000"/>
        <v>0</v>
      </c>
    </row>
    <row r="63360" spans="4:4" hidden="1" x14ac:dyDescent="0.35">
      <c r="D63360" s="157">
        <f t="shared" si="1000"/>
        <v>0</v>
      </c>
    </row>
    <row r="63361" spans="4:4" hidden="1" x14ac:dyDescent="0.35">
      <c r="D63361" s="157">
        <f t="shared" si="1000"/>
        <v>0</v>
      </c>
    </row>
    <row r="63362" spans="4:4" hidden="1" x14ac:dyDescent="0.35">
      <c r="D63362" s="157">
        <f t="shared" si="1000"/>
        <v>0</v>
      </c>
    </row>
    <row r="63363" spans="4:4" hidden="1" x14ac:dyDescent="0.35">
      <c r="D63363" s="157">
        <f t="shared" si="1000"/>
        <v>0</v>
      </c>
    </row>
    <row r="63364" spans="4:4" hidden="1" x14ac:dyDescent="0.35">
      <c r="D63364" s="157">
        <f t="shared" ref="D63364:D63427" si="1001">SUBTOTAL(109,D63331:D63363)</f>
        <v>0</v>
      </c>
    </row>
    <row r="63365" spans="4:4" hidden="1" x14ac:dyDescent="0.35">
      <c r="D63365" s="157">
        <f t="shared" si="1001"/>
        <v>0</v>
      </c>
    </row>
    <row r="63366" spans="4:4" hidden="1" x14ac:dyDescent="0.35">
      <c r="D63366" s="157">
        <f t="shared" si="1001"/>
        <v>0</v>
      </c>
    </row>
    <row r="63367" spans="4:4" hidden="1" x14ac:dyDescent="0.35">
      <c r="D63367" s="157">
        <f t="shared" si="1001"/>
        <v>0</v>
      </c>
    </row>
    <row r="63368" spans="4:4" hidden="1" x14ac:dyDescent="0.35">
      <c r="D63368" s="157">
        <f t="shared" si="1001"/>
        <v>0</v>
      </c>
    </row>
    <row r="63369" spans="4:4" hidden="1" x14ac:dyDescent="0.35">
      <c r="D63369" s="157">
        <f t="shared" si="1001"/>
        <v>0</v>
      </c>
    </row>
    <row r="63370" spans="4:4" hidden="1" x14ac:dyDescent="0.35">
      <c r="D63370" s="157">
        <f t="shared" si="1001"/>
        <v>0</v>
      </c>
    </row>
    <row r="63371" spans="4:4" hidden="1" x14ac:dyDescent="0.35">
      <c r="D63371" s="157">
        <f t="shared" si="1001"/>
        <v>0</v>
      </c>
    </row>
    <row r="63372" spans="4:4" hidden="1" x14ac:dyDescent="0.35">
      <c r="D63372" s="157">
        <f t="shared" si="1001"/>
        <v>0</v>
      </c>
    </row>
    <row r="63373" spans="4:4" hidden="1" x14ac:dyDescent="0.35">
      <c r="D63373" s="157">
        <f t="shared" si="1001"/>
        <v>0</v>
      </c>
    </row>
    <row r="63374" spans="4:4" hidden="1" x14ac:dyDescent="0.35">
      <c r="D63374" s="157">
        <f t="shared" si="1001"/>
        <v>0</v>
      </c>
    </row>
    <row r="63375" spans="4:4" hidden="1" x14ac:dyDescent="0.35">
      <c r="D63375" s="157">
        <f t="shared" si="1001"/>
        <v>0</v>
      </c>
    </row>
    <row r="63376" spans="4:4" hidden="1" x14ac:dyDescent="0.35">
      <c r="D63376" s="157">
        <f t="shared" si="1001"/>
        <v>0</v>
      </c>
    </row>
    <row r="63377" spans="4:4" hidden="1" x14ac:dyDescent="0.35">
      <c r="D63377" s="157">
        <f t="shared" si="1001"/>
        <v>0</v>
      </c>
    </row>
    <row r="63378" spans="4:4" hidden="1" x14ac:dyDescent="0.35">
      <c r="D63378" s="157">
        <f t="shared" si="1001"/>
        <v>0</v>
      </c>
    </row>
    <row r="63379" spans="4:4" hidden="1" x14ac:dyDescent="0.35">
      <c r="D63379" s="157">
        <f t="shared" si="1001"/>
        <v>0</v>
      </c>
    </row>
    <row r="63380" spans="4:4" hidden="1" x14ac:dyDescent="0.35">
      <c r="D63380" s="157">
        <f t="shared" si="1001"/>
        <v>0</v>
      </c>
    </row>
    <row r="63381" spans="4:4" hidden="1" x14ac:dyDescent="0.35">
      <c r="D63381" s="157">
        <f t="shared" si="1001"/>
        <v>0</v>
      </c>
    </row>
    <row r="63382" spans="4:4" hidden="1" x14ac:dyDescent="0.35">
      <c r="D63382" s="157">
        <f t="shared" si="1001"/>
        <v>0</v>
      </c>
    </row>
    <row r="63383" spans="4:4" hidden="1" x14ac:dyDescent="0.35">
      <c r="D63383" s="157">
        <f t="shared" si="1001"/>
        <v>0</v>
      </c>
    </row>
    <row r="63384" spans="4:4" hidden="1" x14ac:dyDescent="0.35">
      <c r="D63384" s="157">
        <f t="shared" si="1001"/>
        <v>0</v>
      </c>
    </row>
    <row r="63385" spans="4:4" hidden="1" x14ac:dyDescent="0.35">
      <c r="D63385" s="157">
        <f t="shared" si="1001"/>
        <v>0</v>
      </c>
    </row>
    <row r="63386" spans="4:4" hidden="1" x14ac:dyDescent="0.35">
      <c r="D63386" s="157">
        <f t="shared" si="1001"/>
        <v>0</v>
      </c>
    </row>
    <row r="63387" spans="4:4" hidden="1" x14ac:dyDescent="0.35">
      <c r="D63387" s="157">
        <f t="shared" si="1001"/>
        <v>0</v>
      </c>
    </row>
    <row r="63388" spans="4:4" hidden="1" x14ac:dyDescent="0.35">
      <c r="D63388" s="157">
        <f t="shared" si="1001"/>
        <v>0</v>
      </c>
    </row>
    <row r="63389" spans="4:4" hidden="1" x14ac:dyDescent="0.35">
      <c r="D63389" s="157">
        <f t="shared" si="1001"/>
        <v>0</v>
      </c>
    </row>
    <row r="63390" spans="4:4" hidden="1" x14ac:dyDescent="0.35">
      <c r="D63390" s="157">
        <f t="shared" si="1001"/>
        <v>0</v>
      </c>
    </row>
    <row r="63391" spans="4:4" hidden="1" x14ac:dyDescent="0.35">
      <c r="D63391" s="157">
        <f t="shared" si="1001"/>
        <v>0</v>
      </c>
    </row>
    <row r="63392" spans="4:4" hidden="1" x14ac:dyDescent="0.35">
      <c r="D63392" s="157">
        <f t="shared" si="1001"/>
        <v>0</v>
      </c>
    </row>
    <row r="63393" spans="4:4" hidden="1" x14ac:dyDescent="0.35">
      <c r="D63393" s="157">
        <f t="shared" si="1001"/>
        <v>0</v>
      </c>
    </row>
    <row r="63394" spans="4:4" hidden="1" x14ac:dyDescent="0.35">
      <c r="D63394" s="157">
        <f t="shared" si="1001"/>
        <v>0</v>
      </c>
    </row>
    <row r="63395" spans="4:4" hidden="1" x14ac:dyDescent="0.35">
      <c r="D63395" s="157">
        <f t="shared" si="1001"/>
        <v>0</v>
      </c>
    </row>
    <row r="63396" spans="4:4" hidden="1" x14ac:dyDescent="0.35">
      <c r="D63396" s="157">
        <f t="shared" si="1001"/>
        <v>0</v>
      </c>
    </row>
    <row r="63397" spans="4:4" hidden="1" x14ac:dyDescent="0.35">
      <c r="D63397" s="157">
        <f t="shared" si="1001"/>
        <v>0</v>
      </c>
    </row>
    <row r="63398" spans="4:4" hidden="1" x14ac:dyDescent="0.35">
      <c r="D63398" s="157">
        <f t="shared" si="1001"/>
        <v>0</v>
      </c>
    </row>
    <row r="63399" spans="4:4" hidden="1" x14ac:dyDescent="0.35">
      <c r="D63399" s="157">
        <f t="shared" si="1001"/>
        <v>0</v>
      </c>
    </row>
    <row r="63400" spans="4:4" hidden="1" x14ac:dyDescent="0.35">
      <c r="D63400" s="157">
        <f t="shared" si="1001"/>
        <v>0</v>
      </c>
    </row>
    <row r="63401" spans="4:4" hidden="1" x14ac:dyDescent="0.35">
      <c r="D63401" s="157">
        <f t="shared" si="1001"/>
        <v>0</v>
      </c>
    </row>
    <row r="63402" spans="4:4" hidden="1" x14ac:dyDescent="0.35">
      <c r="D63402" s="157">
        <f t="shared" si="1001"/>
        <v>0</v>
      </c>
    </row>
    <row r="63403" spans="4:4" hidden="1" x14ac:dyDescent="0.35">
      <c r="D63403" s="157">
        <f t="shared" si="1001"/>
        <v>0</v>
      </c>
    </row>
    <row r="63404" spans="4:4" hidden="1" x14ac:dyDescent="0.35">
      <c r="D63404" s="157">
        <f t="shared" si="1001"/>
        <v>0</v>
      </c>
    </row>
    <row r="63405" spans="4:4" hidden="1" x14ac:dyDescent="0.35">
      <c r="D63405" s="157">
        <f t="shared" si="1001"/>
        <v>0</v>
      </c>
    </row>
    <row r="63406" spans="4:4" hidden="1" x14ac:dyDescent="0.35">
      <c r="D63406" s="157">
        <f t="shared" si="1001"/>
        <v>0</v>
      </c>
    </row>
    <row r="63407" spans="4:4" hidden="1" x14ac:dyDescent="0.35">
      <c r="D63407" s="157">
        <f t="shared" si="1001"/>
        <v>0</v>
      </c>
    </row>
    <row r="63408" spans="4:4" hidden="1" x14ac:dyDescent="0.35">
      <c r="D63408" s="157">
        <f t="shared" si="1001"/>
        <v>0</v>
      </c>
    </row>
    <row r="63409" spans="4:4" hidden="1" x14ac:dyDescent="0.35">
      <c r="D63409" s="157">
        <f t="shared" si="1001"/>
        <v>0</v>
      </c>
    </row>
    <row r="63410" spans="4:4" hidden="1" x14ac:dyDescent="0.35">
      <c r="D63410" s="157">
        <f t="shared" si="1001"/>
        <v>0</v>
      </c>
    </row>
    <row r="63411" spans="4:4" hidden="1" x14ac:dyDescent="0.35">
      <c r="D63411" s="157">
        <f t="shared" si="1001"/>
        <v>0</v>
      </c>
    </row>
    <row r="63412" spans="4:4" hidden="1" x14ac:dyDescent="0.35">
      <c r="D63412" s="157">
        <f t="shared" si="1001"/>
        <v>0</v>
      </c>
    </row>
    <row r="63413" spans="4:4" hidden="1" x14ac:dyDescent="0.35">
      <c r="D63413" s="157">
        <f t="shared" si="1001"/>
        <v>0</v>
      </c>
    </row>
    <row r="63414" spans="4:4" hidden="1" x14ac:dyDescent="0.35">
      <c r="D63414" s="157">
        <f t="shared" si="1001"/>
        <v>0</v>
      </c>
    </row>
    <row r="63415" spans="4:4" hidden="1" x14ac:dyDescent="0.35">
      <c r="D63415" s="157">
        <f t="shared" si="1001"/>
        <v>0</v>
      </c>
    </row>
    <row r="63416" spans="4:4" hidden="1" x14ac:dyDescent="0.35">
      <c r="D63416" s="157">
        <f t="shared" si="1001"/>
        <v>0</v>
      </c>
    </row>
    <row r="63417" spans="4:4" hidden="1" x14ac:dyDescent="0.35">
      <c r="D63417" s="157">
        <f t="shared" si="1001"/>
        <v>0</v>
      </c>
    </row>
    <row r="63418" spans="4:4" hidden="1" x14ac:dyDescent="0.35">
      <c r="D63418" s="157">
        <f t="shared" si="1001"/>
        <v>0</v>
      </c>
    </row>
    <row r="63419" spans="4:4" hidden="1" x14ac:dyDescent="0.35">
      <c r="D63419" s="157">
        <f t="shared" si="1001"/>
        <v>0</v>
      </c>
    </row>
    <row r="63420" spans="4:4" hidden="1" x14ac:dyDescent="0.35">
      <c r="D63420" s="157">
        <f t="shared" si="1001"/>
        <v>0</v>
      </c>
    </row>
    <row r="63421" spans="4:4" hidden="1" x14ac:dyDescent="0.35">
      <c r="D63421" s="157">
        <f t="shared" si="1001"/>
        <v>0</v>
      </c>
    </row>
    <row r="63422" spans="4:4" hidden="1" x14ac:dyDescent="0.35">
      <c r="D63422" s="157">
        <f t="shared" si="1001"/>
        <v>0</v>
      </c>
    </row>
    <row r="63423" spans="4:4" hidden="1" x14ac:dyDescent="0.35">
      <c r="D63423" s="157">
        <f t="shared" si="1001"/>
        <v>0</v>
      </c>
    </row>
    <row r="63424" spans="4:4" hidden="1" x14ac:dyDescent="0.35">
      <c r="D63424" s="157">
        <f t="shared" si="1001"/>
        <v>0</v>
      </c>
    </row>
    <row r="63425" spans="4:4" hidden="1" x14ac:dyDescent="0.35">
      <c r="D63425" s="157">
        <f t="shared" si="1001"/>
        <v>0</v>
      </c>
    </row>
    <row r="63426" spans="4:4" hidden="1" x14ac:dyDescent="0.35">
      <c r="D63426" s="157">
        <f t="shared" si="1001"/>
        <v>0</v>
      </c>
    </row>
    <row r="63427" spans="4:4" hidden="1" x14ac:dyDescent="0.35">
      <c r="D63427" s="157">
        <f t="shared" si="1001"/>
        <v>0</v>
      </c>
    </row>
    <row r="63428" spans="4:4" hidden="1" x14ac:dyDescent="0.35">
      <c r="D63428" s="157">
        <f t="shared" ref="D63428:D63491" si="1002">SUBTOTAL(109,D63395:D63427)</f>
        <v>0</v>
      </c>
    </row>
    <row r="63429" spans="4:4" hidden="1" x14ac:dyDescent="0.35">
      <c r="D63429" s="157">
        <f t="shared" si="1002"/>
        <v>0</v>
      </c>
    </row>
    <row r="63430" spans="4:4" hidden="1" x14ac:dyDescent="0.35">
      <c r="D63430" s="157">
        <f t="shared" si="1002"/>
        <v>0</v>
      </c>
    </row>
    <row r="63431" spans="4:4" hidden="1" x14ac:dyDescent="0.35">
      <c r="D63431" s="157">
        <f t="shared" si="1002"/>
        <v>0</v>
      </c>
    </row>
    <row r="63432" spans="4:4" hidden="1" x14ac:dyDescent="0.35">
      <c r="D63432" s="157">
        <f t="shared" si="1002"/>
        <v>0</v>
      </c>
    </row>
    <row r="63433" spans="4:4" hidden="1" x14ac:dyDescent="0.35">
      <c r="D63433" s="157">
        <f t="shared" si="1002"/>
        <v>0</v>
      </c>
    </row>
    <row r="63434" spans="4:4" hidden="1" x14ac:dyDescent="0.35">
      <c r="D63434" s="157">
        <f t="shared" si="1002"/>
        <v>0</v>
      </c>
    </row>
    <row r="63435" spans="4:4" hidden="1" x14ac:dyDescent="0.35">
      <c r="D63435" s="157">
        <f t="shared" si="1002"/>
        <v>0</v>
      </c>
    </row>
    <row r="63436" spans="4:4" hidden="1" x14ac:dyDescent="0.35">
      <c r="D63436" s="157">
        <f t="shared" si="1002"/>
        <v>0</v>
      </c>
    </row>
    <row r="63437" spans="4:4" hidden="1" x14ac:dyDescent="0.35">
      <c r="D63437" s="157">
        <f t="shared" si="1002"/>
        <v>0</v>
      </c>
    </row>
    <row r="63438" spans="4:4" hidden="1" x14ac:dyDescent="0.35">
      <c r="D63438" s="157">
        <f t="shared" si="1002"/>
        <v>0</v>
      </c>
    </row>
    <row r="63439" spans="4:4" hidden="1" x14ac:dyDescent="0.35">
      <c r="D63439" s="157">
        <f t="shared" si="1002"/>
        <v>0</v>
      </c>
    </row>
    <row r="63440" spans="4:4" hidden="1" x14ac:dyDescent="0.35">
      <c r="D63440" s="157">
        <f t="shared" si="1002"/>
        <v>0</v>
      </c>
    </row>
    <row r="63441" spans="4:4" hidden="1" x14ac:dyDescent="0.35">
      <c r="D63441" s="157">
        <f t="shared" si="1002"/>
        <v>0</v>
      </c>
    </row>
    <row r="63442" spans="4:4" hidden="1" x14ac:dyDescent="0.35">
      <c r="D63442" s="157">
        <f t="shared" si="1002"/>
        <v>0</v>
      </c>
    </row>
    <row r="63443" spans="4:4" hidden="1" x14ac:dyDescent="0.35">
      <c r="D63443" s="157">
        <f t="shared" si="1002"/>
        <v>0</v>
      </c>
    </row>
    <row r="63444" spans="4:4" hidden="1" x14ac:dyDescent="0.35">
      <c r="D63444" s="157">
        <f t="shared" si="1002"/>
        <v>0</v>
      </c>
    </row>
    <row r="63445" spans="4:4" hidden="1" x14ac:dyDescent="0.35">
      <c r="D63445" s="157">
        <f t="shared" si="1002"/>
        <v>0</v>
      </c>
    </row>
    <row r="63446" spans="4:4" hidden="1" x14ac:dyDescent="0.35">
      <c r="D63446" s="157">
        <f t="shared" si="1002"/>
        <v>0</v>
      </c>
    </row>
    <row r="63447" spans="4:4" hidden="1" x14ac:dyDescent="0.35">
      <c r="D63447" s="157">
        <f t="shared" si="1002"/>
        <v>0</v>
      </c>
    </row>
    <row r="63448" spans="4:4" hidden="1" x14ac:dyDescent="0.35">
      <c r="D63448" s="157">
        <f t="shared" si="1002"/>
        <v>0</v>
      </c>
    </row>
    <row r="63449" spans="4:4" hidden="1" x14ac:dyDescent="0.35">
      <c r="D63449" s="157">
        <f t="shared" si="1002"/>
        <v>0</v>
      </c>
    </row>
    <row r="63450" spans="4:4" hidden="1" x14ac:dyDescent="0.35">
      <c r="D63450" s="157">
        <f t="shared" si="1002"/>
        <v>0</v>
      </c>
    </row>
    <row r="63451" spans="4:4" hidden="1" x14ac:dyDescent="0.35">
      <c r="D63451" s="157">
        <f t="shared" si="1002"/>
        <v>0</v>
      </c>
    </row>
    <row r="63452" spans="4:4" hidden="1" x14ac:dyDescent="0.35">
      <c r="D63452" s="157">
        <f t="shared" si="1002"/>
        <v>0</v>
      </c>
    </row>
    <row r="63453" spans="4:4" hidden="1" x14ac:dyDescent="0.35">
      <c r="D63453" s="157">
        <f t="shared" si="1002"/>
        <v>0</v>
      </c>
    </row>
    <row r="63454" spans="4:4" hidden="1" x14ac:dyDescent="0.35">
      <c r="D63454" s="157">
        <f t="shared" si="1002"/>
        <v>0</v>
      </c>
    </row>
    <row r="63455" spans="4:4" hidden="1" x14ac:dyDescent="0.35">
      <c r="D63455" s="157">
        <f t="shared" si="1002"/>
        <v>0</v>
      </c>
    </row>
    <row r="63456" spans="4:4" hidden="1" x14ac:dyDescent="0.35">
      <c r="D63456" s="157">
        <f t="shared" si="1002"/>
        <v>0</v>
      </c>
    </row>
    <row r="63457" spans="4:4" hidden="1" x14ac:dyDescent="0.35">
      <c r="D63457" s="157">
        <f t="shared" si="1002"/>
        <v>0</v>
      </c>
    </row>
    <row r="63458" spans="4:4" hidden="1" x14ac:dyDescent="0.35">
      <c r="D63458" s="157">
        <f t="shared" si="1002"/>
        <v>0</v>
      </c>
    </row>
    <row r="63459" spans="4:4" hidden="1" x14ac:dyDescent="0.35">
      <c r="D63459" s="157">
        <f t="shared" si="1002"/>
        <v>0</v>
      </c>
    </row>
    <row r="63460" spans="4:4" hidden="1" x14ac:dyDescent="0.35">
      <c r="D63460" s="157">
        <f t="shared" si="1002"/>
        <v>0</v>
      </c>
    </row>
    <row r="63461" spans="4:4" hidden="1" x14ac:dyDescent="0.35">
      <c r="D63461" s="157">
        <f t="shared" si="1002"/>
        <v>0</v>
      </c>
    </row>
    <row r="63462" spans="4:4" hidden="1" x14ac:dyDescent="0.35">
      <c r="D63462" s="157">
        <f t="shared" si="1002"/>
        <v>0</v>
      </c>
    </row>
    <row r="63463" spans="4:4" hidden="1" x14ac:dyDescent="0.35">
      <c r="D63463" s="157">
        <f t="shared" si="1002"/>
        <v>0</v>
      </c>
    </row>
    <row r="63464" spans="4:4" hidden="1" x14ac:dyDescent="0.35">
      <c r="D63464" s="157">
        <f t="shared" si="1002"/>
        <v>0</v>
      </c>
    </row>
    <row r="63465" spans="4:4" hidden="1" x14ac:dyDescent="0.35">
      <c r="D63465" s="157">
        <f t="shared" si="1002"/>
        <v>0</v>
      </c>
    </row>
    <row r="63466" spans="4:4" hidden="1" x14ac:dyDescent="0.35">
      <c r="D63466" s="157">
        <f t="shared" si="1002"/>
        <v>0</v>
      </c>
    </row>
    <row r="63467" spans="4:4" hidden="1" x14ac:dyDescent="0.35">
      <c r="D63467" s="157">
        <f t="shared" si="1002"/>
        <v>0</v>
      </c>
    </row>
    <row r="63468" spans="4:4" hidden="1" x14ac:dyDescent="0.35">
      <c r="D63468" s="157">
        <f t="shared" si="1002"/>
        <v>0</v>
      </c>
    </row>
    <row r="63469" spans="4:4" hidden="1" x14ac:dyDescent="0.35">
      <c r="D63469" s="157">
        <f t="shared" si="1002"/>
        <v>0</v>
      </c>
    </row>
    <row r="63470" spans="4:4" hidden="1" x14ac:dyDescent="0.35">
      <c r="D63470" s="157">
        <f t="shared" si="1002"/>
        <v>0</v>
      </c>
    </row>
    <row r="63471" spans="4:4" hidden="1" x14ac:dyDescent="0.35">
      <c r="D63471" s="157">
        <f t="shared" si="1002"/>
        <v>0</v>
      </c>
    </row>
    <row r="63472" spans="4:4" hidden="1" x14ac:dyDescent="0.35">
      <c r="D63472" s="157">
        <f t="shared" si="1002"/>
        <v>0</v>
      </c>
    </row>
    <row r="63473" spans="4:4" hidden="1" x14ac:dyDescent="0.35">
      <c r="D63473" s="157">
        <f t="shared" si="1002"/>
        <v>0</v>
      </c>
    </row>
    <row r="63474" spans="4:4" hidden="1" x14ac:dyDescent="0.35">
      <c r="D63474" s="157">
        <f t="shared" si="1002"/>
        <v>0</v>
      </c>
    </row>
    <row r="63475" spans="4:4" hidden="1" x14ac:dyDescent="0.35">
      <c r="D63475" s="157">
        <f t="shared" si="1002"/>
        <v>0</v>
      </c>
    </row>
    <row r="63476" spans="4:4" hidden="1" x14ac:dyDescent="0.35">
      <c r="D63476" s="157">
        <f t="shared" si="1002"/>
        <v>0</v>
      </c>
    </row>
    <row r="63477" spans="4:4" hidden="1" x14ac:dyDescent="0.35">
      <c r="D63477" s="157">
        <f t="shared" si="1002"/>
        <v>0</v>
      </c>
    </row>
    <row r="63478" spans="4:4" hidden="1" x14ac:dyDescent="0.35">
      <c r="D63478" s="157">
        <f t="shared" si="1002"/>
        <v>0</v>
      </c>
    </row>
    <row r="63479" spans="4:4" hidden="1" x14ac:dyDescent="0.35">
      <c r="D63479" s="157">
        <f t="shared" si="1002"/>
        <v>0</v>
      </c>
    </row>
    <row r="63480" spans="4:4" hidden="1" x14ac:dyDescent="0.35">
      <c r="D63480" s="157">
        <f t="shared" si="1002"/>
        <v>0</v>
      </c>
    </row>
    <row r="63481" spans="4:4" hidden="1" x14ac:dyDescent="0.35">
      <c r="D63481" s="157">
        <f t="shared" si="1002"/>
        <v>0</v>
      </c>
    </row>
    <row r="63482" spans="4:4" hidden="1" x14ac:dyDescent="0.35">
      <c r="D63482" s="157">
        <f t="shared" si="1002"/>
        <v>0</v>
      </c>
    </row>
    <row r="63483" spans="4:4" hidden="1" x14ac:dyDescent="0.35">
      <c r="D63483" s="157">
        <f t="shared" si="1002"/>
        <v>0</v>
      </c>
    </row>
    <row r="63484" spans="4:4" hidden="1" x14ac:dyDescent="0.35">
      <c r="D63484" s="157">
        <f t="shared" si="1002"/>
        <v>0</v>
      </c>
    </row>
    <row r="63485" spans="4:4" hidden="1" x14ac:dyDescent="0.35">
      <c r="D63485" s="157">
        <f t="shared" si="1002"/>
        <v>0</v>
      </c>
    </row>
    <row r="63486" spans="4:4" hidden="1" x14ac:dyDescent="0.35">
      <c r="D63486" s="157">
        <f t="shared" si="1002"/>
        <v>0</v>
      </c>
    </row>
    <row r="63487" spans="4:4" hidden="1" x14ac:dyDescent="0.35">
      <c r="D63487" s="157">
        <f t="shared" si="1002"/>
        <v>0</v>
      </c>
    </row>
    <row r="63488" spans="4:4" hidden="1" x14ac:dyDescent="0.35">
      <c r="D63488" s="157">
        <f t="shared" si="1002"/>
        <v>0</v>
      </c>
    </row>
    <row r="63489" spans="4:4" hidden="1" x14ac:dyDescent="0.35">
      <c r="D63489" s="157">
        <f t="shared" si="1002"/>
        <v>0</v>
      </c>
    </row>
    <row r="63490" spans="4:4" hidden="1" x14ac:dyDescent="0.35">
      <c r="D63490" s="157">
        <f t="shared" si="1002"/>
        <v>0</v>
      </c>
    </row>
    <row r="63491" spans="4:4" hidden="1" x14ac:dyDescent="0.35">
      <c r="D63491" s="157">
        <f t="shared" si="1002"/>
        <v>0</v>
      </c>
    </row>
    <row r="63492" spans="4:4" hidden="1" x14ac:dyDescent="0.35">
      <c r="D63492" s="157">
        <f t="shared" ref="D63492:D63555" si="1003">SUBTOTAL(109,D63459:D63491)</f>
        <v>0</v>
      </c>
    </row>
    <row r="63493" spans="4:4" hidden="1" x14ac:dyDescent="0.35">
      <c r="D63493" s="157">
        <f t="shared" si="1003"/>
        <v>0</v>
      </c>
    </row>
    <row r="63494" spans="4:4" hidden="1" x14ac:dyDescent="0.35">
      <c r="D63494" s="157">
        <f t="shared" si="1003"/>
        <v>0</v>
      </c>
    </row>
    <row r="63495" spans="4:4" hidden="1" x14ac:dyDescent="0.35">
      <c r="D63495" s="157">
        <f t="shared" si="1003"/>
        <v>0</v>
      </c>
    </row>
    <row r="63496" spans="4:4" hidden="1" x14ac:dyDescent="0.35">
      <c r="D63496" s="157">
        <f t="shared" si="1003"/>
        <v>0</v>
      </c>
    </row>
    <row r="63497" spans="4:4" hidden="1" x14ac:dyDescent="0.35">
      <c r="D63497" s="157">
        <f t="shared" si="1003"/>
        <v>0</v>
      </c>
    </row>
    <row r="63498" spans="4:4" hidden="1" x14ac:dyDescent="0.35">
      <c r="D63498" s="157">
        <f t="shared" si="1003"/>
        <v>0</v>
      </c>
    </row>
    <row r="63499" spans="4:4" hidden="1" x14ac:dyDescent="0.35">
      <c r="D63499" s="157">
        <f t="shared" si="1003"/>
        <v>0</v>
      </c>
    </row>
    <row r="63500" spans="4:4" hidden="1" x14ac:dyDescent="0.35">
      <c r="D63500" s="157">
        <f t="shared" si="1003"/>
        <v>0</v>
      </c>
    </row>
    <row r="63501" spans="4:4" hidden="1" x14ac:dyDescent="0.35">
      <c r="D63501" s="157">
        <f t="shared" si="1003"/>
        <v>0</v>
      </c>
    </row>
    <row r="63502" spans="4:4" hidden="1" x14ac:dyDescent="0.35">
      <c r="D63502" s="157">
        <f t="shared" si="1003"/>
        <v>0</v>
      </c>
    </row>
    <row r="63503" spans="4:4" hidden="1" x14ac:dyDescent="0.35">
      <c r="D63503" s="157">
        <f t="shared" si="1003"/>
        <v>0</v>
      </c>
    </row>
    <row r="63504" spans="4:4" hidden="1" x14ac:dyDescent="0.35">
      <c r="D63504" s="157">
        <f t="shared" si="1003"/>
        <v>0</v>
      </c>
    </row>
    <row r="63505" spans="4:4" hidden="1" x14ac:dyDescent="0.35">
      <c r="D63505" s="157">
        <f t="shared" si="1003"/>
        <v>0</v>
      </c>
    </row>
    <row r="63506" spans="4:4" hidden="1" x14ac:dyDescent="0.35">
      <c r="D63506" s="157">
        <f t="shared" si="1003"/>
        <v>0</v>
      </c>
    </row>
    <row r="63507" spans="4:4" hidden="1" x14ac:dyDescent="0.35">
      <c r="D63507" s="157">
        <f t="shared" si="1003"/>
        <v>0</v>
      </c>
    </row>
    <row r="63508" spans="4:4" hidden="1" x14ac:dyDescent="0.35">
      <c r="D63508" s="157">
        <f t="shared" si="1003"/>
        <v>0</v>
      </c>
    </row>
    <row r="63509" spans="4:4" hidden="1" x14ac:dyDescent="0.35">
      <c r="D63509" s="157">
        <f t="shared" si="1003"/>
        <v>0</v>
      </c>
    </row>
    <row r="63510" spans="4:4" hidden="1" x14ac:dyDescent="0.35">
      <c r="D63510" s="157">
        <f t="shared" si="1003"/>
        <v>0</v>
      </c>
    </row>
    <row r="63511" spans="4:4" hidden="1" x14ac:dyDescent="0.35">
      <c r="D63511" s="157">
        <f t="shared" si="1003"/>
        <v>0</v>
      </c>
    </row>
    <row r="63512" spans="4:4" hidden="1" x14ac:dyDescent="0.35">
      <c r="D63512" s="157">
        <f t="shared" si="1003"/>
        <v>0</v>
      </c>
    </row>
    <row r="63513" spans="4:4" hidden="1" x14ac:dyDescent="0.35">
      <c r="D63513" s="157">
        <f t="shared" si="1003"/>
        <v>0</v>
      </c>
    </row>
    <row r="63514" spans="4:4" hidden="1" x14ac:dyDescent="0.35">
      <c r="D63514" s="157">
        <f t="shared" si="1003"/>
        <v>0</v>
      </c>
    </row>
    <row r="63515" spans="4:4" hidden="1" x14ac:dyDescent="0.35">
      <c r="D63515" s="157">
        <f t="shared" si="1003"/>
        <v>0</v>
      </c>
    </row>
    <row r="63516" spans="4:4" hidden="1" x14ac:dyDescent="0.35">
      <c r="D63516" s="157">
        <f t="shared" si="1003"/>
        <v>0</v>
      </c>
    </row>
    <row r="63517" spans="4:4" hidden="1" x14ac:dyDescent="0.35">
      <c r="D63517" s="157">
        <f t="shared" si="1003"/>
        <v>0</v>
      </c>
    </row>
    <row r="63518" spans="4:4" hidden="1" x14ac:dyDescent="0.35">
      <c r="D63518" s="157">
        <f t="shared" si="1003"/>
        <v>0</v>
      </c>
    </row>
    <row r="63519" spans="4:4" hidden="1" x14ac:dyDescent="0.35">
      <c r="D63519" s="157">
        <f t="shared" si="1003"/>
        <v>0</v>
      </c>
    </row>
    <row r="63520" spans="4:4" hidden="1" x14ac:dyDescent="0.35">
      <c r="D63520" s="157">
        <f t="shared" si="1003"/>
        <v>0</v>
      </c>
    </row>
    <row r="63521" spans="4:4" hidden="1" x14ac:dyDescent="0.35">
      <c r="D63521" s="157">
        <f t="shared" si="1003"/>
        <v>0</v>
      </c>
    </row>
    <row r="63522" spans="4:4" hidden="1" x14ac:dyDescent="0.35">
      <c r="D63522" s="157">
        <f t="shared" si="1003"/>
        <v>0</v>
      </c>
    </row>
    <row r="63523" spans="4:4" hidden="1" x14ac:dyDescent="0.35">
      <c r="D63523" s="157">
        <f t="shared" si="1003"/>
        <v>0</v>
      </c>
    </row>
    <row r="63524" spans="4:4" hidden="1" x14ac:dyDescent="0.35">
      <c r="D63524" s="157">
        <f t="shared" si="1003"/>
        <v>0</v>
      </c>
    </row>
    <row r="63525" spans="4:4" hidden="1" x14ac:dyDescent="0.35">
      <c r="D63525" s="157">
        <f t="shared" si="1003"/>
        <v>0</v>
      </c>
    </row>
    <row r="63526" spans="4:4" hidden="1" x14ac:dyDescent="0.35">
      <c r="D63526" s="157">
        <f t="shared" si="1003"/>
        <v>0</v>
      </c>
    </row>
    <row r="63527" spans="4:4" hidden="1" x14ac:dyDescent="0.35">
      <c r="D63527" s="157">
        <f t="shared" si="1003"/>
        <v>0</v>
      </c>
    </row>
    <row r="63528" spans="4:4" hidden="1" x14ac:dyDescent="0.35">
      <c r="D63528" s="157">
        <f t="shared" si="1003"/>
        <v>0</v>
      </c>
    </row>
    <row r="63529" spans="4:4" hidden="1" x14ac:dyDescent="0.35">
      <c r="D63529" s="157">
        <f t="shared" si="1003"/>
        <v>0</v>
      </c>
    </row>
    <row r="63530" spans="4:4" hidden="1" x14ac:dyDescent="0.35">
      <c r="D63530" s="157">
        <f t="shared" si="1003"/>
        <v>0</v>
      </c>
    </row>
    <row r="63531" spans="4:4" hidden="1" x14ac:dyDescent="0.35">
      <c r="D63531" s="157">
        <f t="shared" si="1003"/>
        <v>0</v>
      </c>
    </row>
    <row r="63532" spans="4:4" hidden="1" x14ac:dyDescent="0.35">
      <c r="D63532" s="157">
        <f t="shared" si="1003"/>
        <v>0</v>
      </c>
    </row>
    <row r="63533" spans="4:4" hidden="1" x14ac:dyDescent="0.35">
      <c r="D63533" s="157">
        <f t="shared" si="1003"/>
        <v>0</v>
      </c>
    </row>
    <row r="63534" spans="4:4" hidden="1" x14ac:dyDescent="0.35">
      <c r="D63534" s="157">
        <f t="shared" si="1003"/>
        <v>0</v>
      </c>
    </row>
    <row r="63535" spans="4:4" hidden="1" x14ac:dyDescent="0.35">
      <c r="D63535" s="157">
        <f t="shared" si="1003"/>
        <v>0</v>
      </c>
    </row>
    <row r="63536" spans="4:4" hidden="1" x14ac:dyDescent="0.35">
      <c r="D63536" s="157">
        <f t="shared" si="1003"/>
        <v>0</v>
      </c>
    </row>
    <row r="63537" spans="4:4" hidden="1" x14ac:dyDescent="0.35">
      <c r="D63537" s="157">
        <f t="shared" si="1003"/>
        <v>0</v>
      </c>
    </row>
    <row r="63538" spans="4:4" hidden="1" x14ac:dyDescent="0.35">
      <c r="D63538" s="157">
        <f t="shared" si="1003"/>
        <v>0</v>
      </c>
    </row>
    <row r="63539" spans="4:4" hidden="1" x14ac:dyDescent="0.35">
      <c r="D63539" s="157">
        <f t="shared" si="1003"/>
        <v>0</v>
      </c>
    </row>
    <row r="63540" spans="4:4" hidden="1" x14ac:dyDescent="0.35">
      <c r="D63540" s="157">
        <f t="shared" si="1003"/>
        <v>0</v>
      </c>
    </row>
    <row r="63541" spans="4:4" hidden="1" x14ac:dyDescent="0.35">
      <c r="D63541" s="157">
        <f t="shared" si="1003"/>
        <v>0</v>
      </c>
    </row>
    <row r="63542" spans="4:4" hidden="1" x14ac:dyDescent="0.35">
      <c r="D63542" s="157">
        <f t="shared" si="1003"/>
        <v>0</v>
      </c>
    </row>
    <row r="63543" spans="4:4" hidden="1" x14ac:dyDescent="0.35">
      <c r="D63543" s="157">
        <f t="shared" si="1003"/>
        <v>0</v>
      </c>
    </row>
    <row r="63544" spans="4:4" hidden="1" x14ac:dyDescent="0.35">
      <c r="D63544" s="157">
        <f t="shared" si="1003"/>
        <v>0</v>
      </c>
    </row>
    <row r="63545" spans="4:4" hidden="1" x14ac:dyDescent="0.35">
      <c r="D63545" s="157">
        <f t="shared" si="1003"/>
        <v>0</v>
      </c>
    </row>
    <row r="63546" spans="4:4" hidden="1" x14ac:dyDescent="0.35">
      <c r="D63546" s="157">
        <f t="shared" si="1003"/>
        <v>0</v>
      </c>
    </row>
    <row r="63547" spans="4:4" hidden="1" x14ac:dyDescent="0.35">
      <c r="D63547" s="157">
        <f t="shared" si="1003"/>
        <v>0</v>
      </c>
    </row>
    <row r="63548" spans="4:4" hidden="1" x14ac:dyDescent="0.35">
      <c r="D63548" s="157">
        <f t="shared" si="1003"/>
        <v>0</v>
      </c>
    </row>
    <row r="63549" spans="4:4" hidden="1" x14ac:dyDescent="0.35">
      <c r="D63549" s="157">
        <f t="shared" si="1003"/>
        <v>0</v>
      </c>
    </row>
    <row r="63550" spans="4:4" hidden="1" x14ac:dyDescent="0.35">
      <c r="D63550" s="157">
        <f t="shared" si="1003"/>
        <v>0</v>
      </c>
    </row>
    <row r="63551" spans="4:4" hidden="1" x14ac:dyDescent="0.35">
      <c r="D63551" s="157">
        <f t="shared" si="1003"/>
        <v>0</v>
      </c>
    </row>
    <row r="63552" spans="4:4" hidden="1" x14ac:dyDescent="0.35">
      <c r="D63552" s="157">
        <f t="shared" si="1003"/>
        <v>0</v>
      </c>
    </row>
    <row r="63553" spans="4:4" hidden="1" x14ac:dyDescent="0.35">
      <c r="D63553" s="157">
        <f t="shared" si="1003"/>
        <v>0</v>
      </c>
    </row>
    <row r="63554" spans="4:4" hidden="1" x14ac:dyDescent="0.35">
      <c r="D63554" s="157">
        <f t="shared" si="1003"/>
        <v>0</v>
      </c>
    </row>
    <row r="63555" spans="4:4" hidden="1" x14ac:dyDescent="0.35">
      <c r="D63555" s="157">
        <f t="shared" si="1003"/>
        <v>0</v>
      </c>
    </row>
    <row r="63556" spans="4:4" hidden="1" x14ac:dyDescent="0.35">
      <c r="D63556" s="157">
        <f t="shared" ref="D63556:D63619" si="1004">SUBTOTAL(109,D63523:D63555)</f>
        <v>0</v>
      </c>
    </row>
    <row r="63557" spans="4:4" hidden="1" x14ac:dyDescent="0.35">
      <c r="D63557" s="157">
        <f t="shared" si="1004"/>
        <v>0</v>
      </c>
    </row>
    <row r="63558" spans="4:4" hidden="1" x14ac:dyDescent="0.35">
      <c r="D63558" s="157">
        <f t="shared" si="1004"/>
        <v>0</v>
      </c>
    </row>
    <row r="63559" spans="4:4" hidden="1" x14ac:dyDescent="0.35">
      <c r="D63559" s="157">
        <f t="shared" si="1004"/>
        <v>0</v>
      </c>
    </row>
    <row r="63560" spans="4:4" hidden="1" x14ac:dyDescent="0.35">
      <c r="D63560" s="157">
        <f t="shared" si="1004"/>
        <v>0</v>
      </c>
    </row>
    <row r="63561" spans="4:4" hidden="1" x14ac:dyDescent="0.35">
      <c r="D63561" s="157">
        <f t="shared" si="1004"/>
        <v>0</v>
      </c>
    </row>
    <row r="63562" spans="4:4" hidden="1" x14ac:dyDescent="0.35">
      <c r="D63562" s="157">
        <f t="shared" si="1004"/>
        <v>0</v>
      </c>
    </row>
    <row r="63563" spans="4:4" hidden="1" x14ac:dyDescent="0.35">
      <c r="D63563" s="157">
        <f t="shared" si="1004"/>
        <v>0</v>
      </c>
    </row>
    <row r="63564" spans="4:4" hidden="1" x14ac:dyDescent="0.35">
      <c r="D63564" s="157">
        <f t="shared" si="1004"/>
        <v>0</v>
      </c>
    </row>
    <row r="63565" spans="4:4" hidden="1" x14ac:dyDescent="0.35">
      <c r="D63565" s="157">
        <f t="shared" si="1004"/>
        <v>0</v>
      </c>
    </row>
    <row r="63566" spans="4:4" hidden="1" x14ac:dyDescent="0.35">
      <c r="D63566" s="157">
        <f t="shared" si="1004"/>
        <v>0</v>
      </c>
    </row>
    <row r="63567" spans="4:4" hidden="1" x14ac:dyDescent="0.35">
      <c r="D63567" s="157">
        <f t="shared" si="1004"/>
        <v>0</v>
      </c>
    </row>
    <row r="63568" spans="4:4" hidden="1" x14ac:dyDescent="0.35">
      <c r="D63568" s="157">
        <f t="shared" si="1004"/>
        <v>0</v>
      </c>
    </row>
    <row r="63569" spans="4:4" hidden="1" x14ac:dyDescent="0.35">
      <c r="D63569" s="157">
        <f t="shared" si="1004"/>
        <v>0</v>
      </c>
    </row>
    <row r="63570" spans="4:4" hidden="1" x14ac:dyDescent="0.35">
      <c r="D63570" s="157">
        <f t="shared" si="1004"/>
        <v>0</v>
      </c>
    </row>
    <row r="63571" spans="4:4" hidden="1" x14ac:dyDescent="0.35">
      <c r="D63571" s="157">
        <f t="shared" si="1004"/>
        <v>0</v>
      </c>
    </row>
    <row r="63572" spans="4:4" hidden="1" x14ac:dyDescent="0.35">
      <c r="D63572" s="157">
        <f t="shared" si="1004"/>
        <v>0</v>
      </c>
    </row>
    <row r="63573" spans="4:4" hidden="1" x14ac:dyDescent="0.35">
      <c r="D63573" s="157">
        <f t="shared" si="1004"/>
        <v>0</v>
      </c>
    </row>
    <row r="63574" spans="4:4" hidden="1" x14ac:dyDescent="0.35">
      <c r="D63574" s="157">
        <f t="shared" si="1004"/>
        <v>0</v>
      </c>
    </row>
    <row r="63575" spans="4:4" hidden="1" x14ac:dyDescent="0.35">
      <c r="D63575" s="157">
        <f t="shared" si="1004"/>
        <v>0</v>
      </c>
    </row>
    <row r="63576" spans="4:4" hidden="1" x14ac:dyDescent="0.35">
      <c r="D63576" s="157">
        <f t="shared" si="1004"/>
        <v>0</v>
      </c>
    </row>
    <row r="63577" spans="4:4" hidden="1" x14ac:dyDescent="0.35">
      <c r="D63577" s="157">
        <f t="shared" si="1004"/>
        <v>0</v>
      </c>
    </row>
    <row r="63578" spans="4:4" hidden="1" x14ac:dyDescent="0.35">
      <c r="D63578" s="157">
        <f t="shared" si="1004"/>
        <v>0</v>
      </c>
    </row>
    <row r="63579" spans="4:4" hidden="1" x14ac:dyDescent="0.35">
      <c r="D63579" s="157">
        <f t="shared" si="1004"/>
        <v>0</v>
      </c>
    </row>
    <row r="63580" spans="4:4" hidden="1" x14ac:dyDescent="0.35">
      <c r="D63580" s="157">
        <f t="shared" si="1004"/>
        <v>0</v>
      </c>
    </row>
    <row r="63581" spans="4:4" hidden="1" x14ac:dyDescent="0.35">
      <c r="D63581" s="157">
        <f t="shared" si="1004"/>
        <v>0</v>
      </c>
    </row>
    <row r="63582" spans="4:4" hidden="1" x14ac:dyDescent="0.35">
      <c r="D63582" s="157">
        <f t="shared" si="1004"/>
        <v>0</v>
      </c>
    </row>
    <row r="63583" spans="4:4" hidden="1" x14ac:dyDescent="0.35">
      <c r="D63583" s="157">
        <f t="shared" si="1004"/>
        <v>0</v>
      </c>
    </row>
    <row r="63584" spans="4:4" hidden="1" x14ac:dyDescent="0.35">
      <c r="D63584" s="157">
        <f t="shared" si="1004"/>
        <v>0</v>
      </c>
    </row>
    <row r="63585" spans="4:4" hidden="1" x14ac:dyDescent="0.35">
      <c r="D63585" s="157">
        <f t="shared" si="1004"/>
        <v>0</v>
      </c>
    </row>
    <row r="63586" spans="4:4" hidden="1" x14ac:dyDescent="0.35">
      <c r="D63586" s="157">
        <f t="shared" si="1004"/>
        <v>0</v>
      </c>
    </row>
    <row r="63587" spans="4:4" hidden="1" x14ac:dyDescent="0.35">
      <c r="D63587" s="157">
        <f t="shared" si="1004"/>
        <v>0</v>
      </c>
    </row>
    <row r="63588" spans="4:4" hidden="1" x14ac:dyDescent="0.35">
      <c r="D63588" s="157">
        <f t="shared" si="1004"/>
        <v>0</v>
      </c>
    </row>
    <row r="63589" spans="4:4" hidden="1" x14ac:dyDescent="0.35">
      <c r="D63589" s="157">
        <f t="shared" si="1004"/>
        <v>0</v>
      </c>
    </row>
    <row r="63590" spans="4:4" hidden="1" x14ac:dyDescent="0.35">
      <c r="D63590" s="157">
        <f t="shared" si="1004"/>
        <v>0</v>
      </c>
    </row>
    <row r="63591" spans="4:4" hidden="1" x14ac:dyDescent="0.35">
      <c r="D63591" s="157">
        <f t="shared" si="1004"/>
        <v>0</v>
      </c>
    </row>
    <row r="63592" spans="4:4" hidden="1" x14ac:dyDescent="0.35">
      <c r="D63592" s="157">
        <f t="shared" si="1004"/>
        <v>0</v>
      </c>
    </row>
    <row r="63593" spans="4:4" hidden="1" x14ac:dyDescent="0.35">
      <c r="D63593" s="157">
        <f t="shared" si="1004"/>
        <v>0</v>
      </c>
    </row>
    <row r="63594" spans="4:4" hidden="1" x14ac:dyDescent="0.35">
      <c r="D63594" s="157">
        <f t="shared" si="1004"/>
        <v>0</v>
      </c>
    </row>
    <row r="63595" spans="4:4" hidden="1" x14ac:dyDescent="0.35">
      <c r="D63595" s="157">
        <f t="shared" si="1004"/>
        <v>0</v>
      </c>
    </row>
    <row r="63596" spans="4:4" hidden="1" x14ac:dyDescent="0.35">
      <c r="D63596" s="157">
        <f t="shared" si="1004"/>
        <v>0</v>
      </c>
    </row>
    <row r="63597" spans="4:4" hidden="1" x14ac:dyDescent="0.35">
      <c r="D63597" s="157">
        <f t="shared" si="1004"/>
        <v>0</v>
      </c>
    </row>
    <row r="63598" spans="4:4" hidden="1" x14ac:dyDescent="0.35">
      <c r="D63598" s="157">
        <f t="shared" si="1004"/>
        <v>0</v>
      </c>
    </row>
    <row r="63599" spans="4:4" hidden="1" x14ac:dyDescent="0.35">
      <c r="D63599" s="157">
        <f t="shared" si="1004"/>
        <v>0</v>
      </c>
    </row>
    <row r="63600" spans="4:4" hidden="1" x14ac:dyDescent="0.35">
      <c r="D63600" s="157">
        <f t="shared" si="1004"/>
        <v>0</v>
      </c>
    </row>
    <row r="63601" spans="4:4" hidden="1" x14ac:dyDescent="0.35">
      <c r="D63601" s="157">
        <f t="shared" si="1004"/>
        <v>0</v>
      </c>
    </row>
    <row r="63602" spans="4:4" hidden="1" x14ac:dyDescent="0.35">
      <c r="D63602" s="157">
        <f t="shared" si="1004"/>
        <v>0</v>
      </c>
    </row>
    <row r="63603" spans="4:4" hidden="1" x14ac:dyDescent="0.35">
      <c r="D63603" s="157">
        <f t="shared" si="1004"/>
        <v>0</v>
      </c>
    </row>
    <row r="63604" spans="4:4" hidden="1" x14ac:dyDescent="0.35">
      <c r="D63604" s="157">
        <f t="shared" si="1004"/>
        <v>0</v>
      </c>
    </row>
    <row r="63605" spans="4:4" hidden="1" x14ac:dyDescent="0.35">
      <c r="D63605" s="157">
        <f t="shared" si="1004"/>
        <v>0</v>
      </c>
    </row>
    <row r="63606" spans="4:4" hidden="1" x14ac:dyDescent="0.35">
      <c r="D63606" s="157">
        <f t="shared" si="1004"/>
        <v>0</v>
      </c>
    </row>
    <row r="63607" spans="4:4" hidden="1" x14ac:dyDescent="0.35">
      <c r="D63607" s="157">
        <f t="shared" si="1004"/>
        <v>0</v>
      </c>
    </row>
    <row r="63608" spans="4:4" hidden="1" x14ac:dyDescent="0.35">
      <c r="D63608" s="157">
        <f t="shared" si="1004"/>
        <v>0</v>
      </c>
    </row>
    <row r="63609" spans="4:4" hidden="1" x14ac:dyDescent="0.35">
      <c r="D63609" s="157">
        <f t="shared" si="1004"/>
        <v>0</v>
      </c>
    </row>
    <row r="63610" spans="4:4" hidden="1" x14ac:dyDescent="0.35">
      <c r="D63610" s="157">
        <f t="shared" si="1004"/>
        <v>0</v>
      </c>
    </row>
    <row r="63611" spans="4:4" hidden="1" x14ac:dyDescent="0.35">
      <c r="D63611" s="157">
        <f t="shared" si="1004"/>
        <v>0</v>
      </c>
    </row>
    <row r="63612" spans="4:4" hidden="1" x14ac:dyDescent="0.35">
      <c r="D63612" s="157">
        <f t="shared" si="1004"/>
        <v>0</v>
      </c>
    </row>
    <row r="63613" spans="4:4" hidden="1" x14ac:dyDescent="0.35">
      <c r="D63613" s="157">
        <f t="shared" si="1004"/>
        <v>0</v>
      </c>
    </row>
    <row r="63614" spans="4:4" hidden="1" x14ac:dyDescent="0.35">
      <c r="D63614" s="157">
        <f t="shared" si="1004"/>
        <v>0</v>
      </c>
    </row>
    <row r="63615" spans="4:4" hidden="1" x14ac:dyDescent="0.35">
      <c r="D63615" s="157">
        <f t="shared" si="1004"/>
        <v>0</v>
      </c>
    </row>
    <row r="63616" spans="4:4" hidden="1" x14ac:dyDescent="0.35">
      <c r="D63616" s="157">
        <f t="shared" si="1004"/>
        <v>0</v>
      </c>
    </row>
    <row r="63617" spans="4:4" hidden="1" x14ac:dyDescent="0.35">
      <c r="D63617" s="157">
        <f t="shared" si="1004"/>
        <v>0</v>
      </c>
    </row>
    <row r="63618" spans="4:4" hidden="1" x14ac:dyDescent="0.35">
      <c r="D63618" s="157">
        <f t="shared" si="1004"/>
        <v>0</v>
      </c>
    </row>
    <row r="63619" spans="4:4" hidden="1" x14ac:dyDescent="0.35">
      <c r="D63619" s="157">
        <f t="shared" si="1004"/>
        <v>0</v>
      </c>
    </row>
    <row r="63620" spans="4:4" hidden="1" x14ac:dyDescent="0.35">
      <c r="D63620" s="157">
        <f t="shared" ref="D63620:D63683" si="1005">SUBTOTAL(109,D63587:D63619)</f>
        <v>0</v>
      </c>
    </row>
    <row r="63621" spans="4:4" hidden="1" x14ac:dyDescent="0.35">
      <c r="D63621" s="157">
        <f t="shared" si="1005"/>
        <v>0</v>
      </c>
    </row>
    <row r="63622" spans="4:4" hidden="1" x14ac:dyDescent="0.35">
      <c r="D63622" s="157">
        <f t="shared" si="1005"/>
        <v>0</v>
      </c>
    </row>
    <row r="63623" spans="4:4" hidden="1" x14ac:dyDescent="0.35">
      <c r="D63623" s="157">
        <f t="shared" si="1005"/>
        <v>0</v>
      </c>
    </row>
    <row r="63624" spans="4:4" hidden="1" x14ac:dyDescent="0.35">
      <c r="D63624" s="157">
        <f t="shared" si="1005"/>
        <v>0</v>
      </c>
    </row>
    <row r="63625" spans="4:4" hidden="1" x14ac:dyDescent="0.35">
      <c r="D63625" s="157">
        <f t="shared" si="1005"/>
        <v>0</v>
      </c>
    </row>
    <row r="63626" spans="4:4" hidden="1" x14ac:dyDescent="0.35">
      <c r="D63626" s="157">
        <f t="shared" si="1005"/>
        <v>0</v>
      </c>
    </row>
    <row r="63627" spans="4:4" hidden="1" x14ac:dyDescent="0.35">
      <c r="D63627" s="157">
        <f t="shared" si="1005"/>
        <v>0</v>
      </c>
    </row>
    <row r="63628" spans="4:4" hidden="1" x14ac:dyDescent="0.35">
      <c r="D63628" s="157">
        <f t="shared" si="1005"/>
        <v>0</v>
      </c>
    </row>
    <row r="63629" spans="4:4" hidden="1" x14ac:dyDescent="0.35">
      <c r="D63629" s="157">
        <f t="shared" si="1005"/>
        <v>0</v>
      </c>
    </row>
    <row r="63630" spans="4:4" hidden="1" x14ac:dyDescent="0.35">
      <c r="D63630" s="157">
        <f t="shared" si="1005"/>
        <v>0</v>
      </c>
    </row>
    <row r="63631" spans="4:4" hidden="1" x14ac:dyDescent="0.35">
      <c r="D63631" s="157">
        <f t="shared" si="1005"/>
        <v>0</v>
      </c>
    </row>
    <row r="63632" spans="4:4" hidden="1" x14ac:dyDescent="0.35">
      <c r="D63632" s="157">
        <f t="shared" si="1005"/>
        <v>0</v>
      </c>
    </row>
    <row r="63633" spans="4:4" hidden="1" x14ac:dyDescent="0.35">
      <c r="D63633" s="157">
        <f t="shared" si="1005"/>
        <v>0</v>
      </c>
    </row>
    <row r="63634" spans="4:4" hidden="1" x14ac:dyDescent="0.35">
      <c r="D63634" s="157">
        <f t="shared" si="1005"/>
        <v>0</v>
      </c>
    </row>
    <row r="63635" spans="4:4" hidden="1" x14ac:dyDescent="0.35">
      <c r="D63635" s="157">
        <f t="shared" si="1005"/>
        <v>0</v>
      </c>
    </row>
    <row r="63636" spans="4:4" hidden="1" x14ac:dyDescent="0.35">
      <c r="D63636" s="157">
        <f t="shared" si="1005"/>
        <v>0</v>
      </c>
    </row>
    <row r="63637" spans="4:4" hidden="1" x14ac:dyDescent="0.35">
      <c r="D63637" s="157">
        <f t="shared" si="1005"/>
        <v>0</v>
      </c>
    </row>
    <row r="63638" spans="4:4" hidden="1" x14ac:dyDescent="0.35">
      <c r="D63638" s="157">
        <f t="shared" si="1005"/>
        <v>0</v>
      </c>
    </row>
    <row r="63639" spans="4:4" hidden="1" x14ac:dyDescent="0.35">
      <c r="D63639" s="157">
        <f t="shared" si="1005"/>
        <v>0</v>
      </c>
    </row>
    <row r="63640" spans="4:4" hidden="1" x14ac:dyDescent="0.35">
      <c r="D63640" s="157">
        <f t="shared" si="1005"/>
        <v>0</v>
      </c>
    </row>
    <row r="63641" spans="4:4" hidden="1" x14ac:dyDescent="0.35">
      <c r="D63641" s="157">
        <f t="shared" si="1005"/>
        <v>0</v>
      </c>
    </row>
    <row r="63642" spans="4:4" hidden="1" x14ac:dyDescent="0.35">
      <c r="D63642" s="157">
        <f t="shared" si="1005"/>
        <v>0</v>
      </c>
    </row>
    <row r="63643" spans="4:4" hidden="1" x14ac:dyDescent="0.35">
      <c r="D63643" s="157">
        <f t="shared" si="1005"/>
        <v>0</v>
      </c>
    </row>
    <row r="63644" spans="4:4" hidden="1" x14ac:dyDescent="0.35">
      <c r="D63644" s="157">
        <f t="shared" si="1005"/>
        <v>0</v>
      </c>
    </row>
    <row r="63645" spans="4:4" hidden="1" x14ac:dyDescent="0.35">
      <c r="D63645" s="157">
        <f t="shared" si="1005"/>
        <v>0</v>
      </c>
    </row>
    <row r="63646" spans="4:4" hidden="1" x14ac:dyDescent="0.35">
      <c r="D63646" s="157">
        <f t="shared" si="1005"/>
        <v>0</v>
      </c>
    </row>
    <row r="63647" spans="4:4" hidden="1" x14ac:dyDescent="0.35">
      <c r="D63647" s="157">
        <f t="shared" si="1005"/>
        <v>0</v>
      </c>
    </row>
    <row r="63648" spans="4:4" hidden="1" x14ac:dyDescent="0.35">
      <c r="D63648" s="157">
        <f t="shared" si="1005"/>
        <v>0</v>
      </c>
    </row>
    <row r="63649" spans="4:4" hidden="1" x14ac:dyDescent="0.35">
      <c r="D63649" s="157">
        <f t="shared" si="1005"/>
        <v>0</v>
      </c>
    </row>
    <row r="63650" spans="4:4" hidden="1" x14ac:dyDescent="0.35">
      <c r="D63650" s="157">
        <f t="shared" si="1005"/>
        <v>0</v>
      </c>
    </row>
    <row r="63651" spans="4:4" hidden="1" x14ac:dyDescent="0.35">
      <c r="D63651" s="157">
        <f t="shared" si="1005"/>
        <v>0</v>
      </c>
    </row>
    <row r="63652" spans="4:4" hidden="1" x14ac:dyDescent="0.35">
      <c r="D63652" s="157">
        <f t="shared" si="1005"/>
        <v>0</v>
      </c>
    </row>
    <row r="63653" spans="4:4" hidden="1" x14ac:dyDescent="0.35">
      <c r="D63653" s="157">
        <f t="shared" si="1005"/>
        <v>0</v>
      </c>
    </row>
    <row r="63654" spans="4:4" hidden="1" x14ac:dyDescent="0.35">
      <c r="D63654" s="157">
        <f t="shared" si="1005"/>
        <v>0</v>
      </c>
    </row>
    <row r="63655" spans="4:4" hidden="1" x14ac:dyDescent="0.35">
      <c r="D63655" s="157">
        <f t="shared" si="1005"/>
        <v>0</v>
      </c>
    </row>
    <row r="63656" spans="4:4" hidden="1" x14ac:dyDescent="0.35">
      <c r="D63656" s="157">
        <f t="shared" si="1005"/>
        <v>0</v>
      </c>
    </row>
    <row r="63657" spans="4:4" hidden="1" x14ac:dyDescent="0.35">
      <c r="D63657" s="157">
        <f t="shared" si="1005"/>
        <v>0</v>
      </c>
    </row>
    <row r="63658" spans="4:4" hidden="1" x14ac:dyDescent="0.35">
      <c r="D63658" s="157">
        <f t="shared" si="1005"/>
        <v>0</v>
      </c>
    </row>
    <row r="63659" spans="4:4" hidden="1" x14ac:dyDescent="0.35">
      <c r="D63659" s="157">
        <f t="shared" si="1005"/>
        <v>0</v>
      </c>
    </row>
    <row r="63660" spans="4:4" hidden="1" x14ac:dyDescent="0.35">
      <c r="D63660" s="157">
        <f t="shared" si="1005"/>
        <v>0</v>
      </c>
    </row>
    <row r="63661" spans="4:4" hidden="1" x14ac:dyDescent="0.35">
      <c r="D63661" s="157">
        <f t="shared" si="1005"/>
        <v>0</v>
      </c>
    </row>
    <row r="63662" spans="4:4" hidden="1" x14ac:dyDescent="0.35">
      <c r="D63662" s="157">
        <f t="shared" si="1005"/>
        <v>0</v>
      </c>
    </row>
    <row r="63663" spans="4:4" hidden="1" x14ac:dyDescent="0.35">
      <c r="D63663" s="157">
        <f t="shared" si="1005"/>
        <v>0</v>
      </c>
    </row>
    <row r="63664" spans="4:4" hidden="1" x14ac:dyDescent="0.35">
      <c r="D63664" s="157">
        <f t="shared" si="1005"/>
        <v>0</v>
      </c>
    </row>
    <row r="63665" spans="4:4" hidden="1" x14ac:dyDescent="0.35">
      <c r="D63665" s="157">
        <f t="shared" si="1005"/>
        <v>0</v>
      </c>
    </row>
    <row r="63666" spans="4:4" hidden="1" x14ac:dyDescent="0.35">
      <c r="D63666" s="157">
        <f t="shared" si="1005"/>
        <v>0</v>
      </c>
    </row>
    <row r="63667" spans="4:4" hidden="1" x14ac:dyDescent="0.35">
      <c r="D63667" s="157">
        <f t="shared" si="1005"/>
        <v>0</v>
      </c>
    </row>
    <row r="63668" spans="4:4" hidden="1" x14ac:dyDescent="0.35">
      <c r="D63668" s="157">
        <f t="shared" si="1005"/>
        <v>0</v>
      </c>
    </row>
    <row r="63669" spans="4:4" hidden="1" x14ac:dyDescent="0.35">
      <c r="D63669" s="157">
        <f t="shared" si="1005"/>
        <v>0</v>
      </c>
    </row>
    <row r="63670" spans="4:4" hidden="1" x14ac:dyDescent="0.35">
      <c r="D63670" s="157">
        <f t="shared" si="1005"/>
        <v>0</v>
      </c>
    </row>
    <row r="63671" spans="4:4" hidden="1" x14ac:dyDescent="0.35">
      <c r="D63671" s="157">
        <f t="shared" si="1005"/>
        <v>0</v>
      </c>
    </row>
    <row r="63672" spans="4:4" hidden="1" x14ac:dyDescent="0.35">
      <c r="D63672" s="157">
        <f t="shared" si="1005"/>
        <v>0</v>
      </c>
    </row>
    <row r="63673" spans="4:4" hidden="1" x14ac:dyDescent="0.35">
      <c r="D63673" s="157">
        <f t="shared" si="1005"/>
        <v>0</v>
      </c>
    </row>
    <row r="63674" spans="4:4" hidden="1" x14ac:dyDescent="0.35">
      <c r="D63674" s="157">
        <f t="shared" si="1005"/>
        <v>0</v>
      </c>
    </row>
    <row r="63675" spans="4:4" hidden="1" x14ac:dyDescent="0.35">
      <c r="D63675" s="157">
        <f t="shared" si="1005"/>
        <v>0</v>
      </c>
    </row>
    <row r="63676" spans="4:4" hidden="1" x14ac:dyDescent="0.35">
      <c r="D63676" s="157">
        <f t="shared" si="1005"/>
        <v>0</v>
      </c>
    </row>
    <row r="63677" spans="4:4" hidden="1" x14ac:dyDescent="0.35">
      <c r="D63677" s="157">
        <f t="shared" si="1005"/>
        <v>0</v>
      </c>
    </row>
    <row r="63678" spans="4:4" hidden="1" x14ac:dyDescent="0.35">
      <c r="D63678" s="157">
        <f t="shared" si="1005"/>
        <v>0</v>
      </c>
    </row>
    <row r="63679" spans="4:4" hidden="1" x14ac:dyDescent="0.35">
      <c r="D63679" s="157">
        <f t="shared" si="1005"/>
        <v>0</v>
      </c>
    </row>
    <row r="63680" spans="4:4" hidden="1" x14ac:dyDescent="0.35">
      <c r="D63680" s="157">
        <f t="shared" si="1005"/>
        <v>0</v>
      </c>
    </row>
    <row r="63681" spans="4:4" hidden="1" x14ac:dyDescent="0.35">
      <c r="D63681" s="157">
        <f t="shared" si="1005"/>
        <v>0</v>
      </c>
    </row>
    <row r="63682" spans="4:4" hidden="1" x14ac:dyDescent="0.35">
      <c r="D63682" s="157">
        <f t="shared" si="1005"/>
        <v>0</v>
      </c>
    </row>
    <row r="63683" spans="4:4" hidden="1" x14ac:dyDescent="0.35">
      <c r="D63683" s="157">
        <f t="shared" si="1005"/>
        <v>0</v>
      </c>
    </row>
    <row r="63684" spans="4:4" hidden="1" x14ac:dyDescent="0.35">
      <c r="D63684" s="157">
        <f t="shared" ref="D63684:D63747" si="1006">SUBTOTAL(109,D63651:D63683)</f>
        <v>0</v>
      </c>
    </row>
    <row r="63685" spans="4:4" hidden="1" x14ac:dyDescent="0.35">
      <c r="D63685" s="157">
        <f t="shared" si="1006"/>
        <v>0</v>
      </c>
    </row>
    <row r="63686" spans="4:4" hidden="1" x14ac:dyDescent="0.35">
      <c r="D63686" s="157">
        <f t="shared" si="1006"/>
        <v>0</v>
      </c>
    </row>
    <row r="63687" spans="4:4" hidden="1" x14ac:dyDescent="0.35">
      <c r="D63687" s="157">
        <f t="shared" si="1006"/>
        <v>0</v>
      </c>
    </row>
    <row r="63688" spans="4:4" hidden="1" x14ac:dyDescent="0.35">
      <c r="D63688" s="157">
        <f t="shared" si="1006"/>
        <v>0</v>
      </c>
    </row>
    <row r="63689" spans="4:4" hidden="1" x14ac:dyDescent="0.35">
      <c r="D63689" s="157">
        <f t="shared" si="1006"/>
        <v>0</v>
      </c>
    </row>
    <row r="63690" spans="4:4" hidden="1" x14ac:dyDescent="0.35">
      <c r="D63690" s="157">
        <f t="shared" si="1006"/>
        <v>0</v>
      </c>
    </row>
    <row r="63691" spans="4:4" hidden="1" x14ac:dyDescent="0.35">
      <c r="D63691" s="157">
        <f t="shared" si="1006"/>
        <v>0</v>
      </c>
    </row>
    <row r="63692" spans="4:4" hidden="1" x14ac:dyDescent="0.35">
      <c r="D63692" s="157">
        <f t="shared" si="1006"/>
        <v>0</v>
      </c>
    </row>
    <row r="63693" spans="4:4" hidden="1" x14ac:dyDescent="0.35">
      <c r="D63693" s="157">
        <f t="shared" si="1006"/>
        <v>0</v>
      </c>
    </row>
    <row r="63694" spans="4:4" hidden="1" x14ac:dyDescent="0.35">
      <c r="D63694" s="157">
        <f t="shared" si="1006"/>
        <v>0</v>
      </c>
    </row>
    <row r="63695" spans="4:4" hidden="1" x14ac:dyDescent="0.35">
      <c r="D63695" s="157">
        <f t="shared" si="1006"/>
        <v>0</v>
      </c>
    </row>
    <row r="63696" spans="4:4" hidden="1" x14ac:dyDescent="0.35">
      <c r="D63696" s="157">
        <f t="shared" si="1006"/>
        <v>0</v>
      </c>
    </row>
    <row r="63697" spans="4:4" hidden="1" x14ac:dyDescent="0.35">
      <c r="D63697" s="157">
        <f t="shared" si="1006"/>
        <v>0</v>
      </c>
    </row>
    <row r="63698" spans="4:4" hidden="1" x14ac:dyDescent="0.35">
      <c r="D63698" s="157">
        <f t="shared" si="1006"/>
        <v>0</v>
      </c>
    </row>
    <row r="63699" spans="4:4" hidden="1" x14ac:dyDescent="0.35">
      <c r="D63699" s="157">
        <f t="shared" si="1006"/>
        <v>0</v>
      </c>
    </row>
    <row r="63700" spans="4:4" hidden="1" x14ac:dyDescent="0.35">
      <c r="D63700" s="157">
        <f t="shared" si="1006"/>
        <v>0</v>
      </c>
    </row>
    <row r="63701" spans="4:4" hidden="1" x14ac:dyDescent="0.35">
      <c r="D63701" s="157">
        <f t="shared" si="1006"/>
        <v>0</v>
      </c>
    </row>
    <row r="63702" spans="4:4" hidden="1" x14ac:dyDescent="0.35">
      <c r="D63702" s="157">
        <f t="shared" si="1006"/>
        <v>0</v>
      </c>
    </row>
    <row r="63703" spans="4:4" hidden="1" x14ac:dyDescent="0.35">
      <c r="D63703" s="157">
        <f t="shared" si="1006"/>
        <v>0</v>
      </c>
    </row>
    <row r="63704" spans="4:4" hidden="1" x14ac:dyDescent="0.35">
      <c r="D63704" s="157">
        <f t="shared" si="1006"/>
        <v>0</v>
      </c>
    </row>
    <row r="63705" spans="4:4" hidden="1" x14ac:dyDescent="0.35">
      <c r="D63705" s="157">
        <f t="shared" si="1006"/>
        <v>0</v>
      </c>
    </row>
    <row r="63706" spans="4:4" hidden="1" x14ac:dyDescent="0.35">
      <c r="D63706" s="157">
        <f t="shared" si="1006"/>
        <v>0</v>
      </c>
    </row>
    <row r="63707" spans="4:4" hidden="1" x14ac:dyDescent="0.35">
      <c r="D63707" s="157">
        <f t="shared" si="1006"/>
        <v>0</v>
      </c>
    </row>
    <row r="63708" spans="4:4" hidden="1" x14ac:dyDescent="0.35">
      <c r="D63708" s="157">
        <f t="shared" si="1006"/>
        <v>0</v>
      </c>
    </row>
    <row r="63709" spans="4:4" hidden="1" x14ac:dyDescent="0.35">
      <c r="D63709" s="157">
        <f t="shared" si="1006"/>
        <v>0</v>
      </c>
    </row>
    <row r="63710" spans="4:4" hidden="1" x14ac:dyDescent="0.35">
      <c r="D63710" s="157">
        <f t="shared" si="1006"/>
        <v>0</v>
      </c>
    </row>
    <row r="63711" spans="4:4" hidden="1" x14ac:dyDescent="0.35">
      <c r="D63711" s="157">
        <f t="shared" si="1006"/>
        <v>0</v>
      </c>
    </row>
    <row r="63712" spans="4:4" hidden="1" x14ac:dyDescent="0.35">
      <c r="D63712" s="157">
        <f t="shared" si="1006"/>
        <v>0</v>
      </c>
    </row>
    <row r="63713" spans="4:4" hidden="1" x14ac:dyDescent="0.35">
      <c r="D63713" s="157">
        <f t="shared" si="1006"/>
        <v>0</v>
      </c>
    </row>
    <row r="63714" spans="4:4" hidden="1" x14ac:dyDescent="0.35">
      <c r="D63714" s="157">
        <f t="shared" si="1006"/>
        <v>0</v>
      </c>
    </row>
    <row r="63715" spans="4:4" hidden="1" x14ac:dyDescent="0.35">
      <c r="D63715" s="157">
        <f t="shared" si="1006"/>
        <v>0</v>
      </c>
    </row>
    <row r="63716" spans="4:4" hidden="1" x14ac:dyDescent="0.35">
      <c r="D63716" s="157">
        <f t="shared" si="1006"/>
        <v>0</v>
      </c>
    </row>
    <row r="63717" spans="4:4" hidden="1" x14ac:dyDescent="0.35">
      <c r="D63717" s="157">
        <f t="shared" si="1006"/>
        <v>0</v>
      </c>
    </row>
    <row r="63718" spans="4:4" hidden="1" x14ac:dyDescent="0.35">
      <c r="D63718" s="157">
        <f t="shared" si="1006"/>
        <v>0</v>
      </c>
    </row>
    <row r="63719" spans="4:4" hidden="1" x14ac:dyDescent="0.35">
      <c r="D63719" s="157">
        <f t="shared" si="1006"/>
        <v>0</v>
      </c>
    </row>
    <row r="63720" spans="4:4" hidden="1" x14ac:dyDescent="0.35">
      <c r="D63720" s="157">
        <f t="shared" si="1006"/>
        <v>0</v>
      </c>
    </row>
    <row r="63721" spans="4:4" hidden="1" x14ac:dyDescent="0.35">
      <c r="D63721" s="157">
        <f t="shared" si="1006"/>
        <v>0</v>
      </c>
    </row>
    <row r="63722" spans="4:4" hidden="1" x14ac:dyDescent="0.35">
      <c r="D63722" s="157">
        <f t="shared" si="1006"/>
        <v>0</v>
      </c>
    </row>
    <row r="63723" spans="4:4" hidden="1" x14ac:dyDescent="0.35">
      <c r="D63723" s="157">
        <f t="shared" si="1006"/>
        <v>0</v>
      </c>
    </row>
    <row r="63724" spans="4:4" hidden="1" x14ac:dyDescent="0.35">
      <c r="D63724" s="157">
        <f t="shared" si="1006"/>
        <v>0</v>
      </c>
    </row>
    <row r="63725" spans="4:4" hidden="1" x14ac:dyDescent="0.35">
      <c r="D63725" s="157">
        <f t="shared" si="1006"/>
        <v>0</v>
      </c>
    </row>
    <row r="63726" spans="4:4" hidden="1" x14ac:dyDescent="0.35">
      <c r="D63726" s="157">
        <f t="shared" si="1006"/>
        <v>0</v>
      </c>
    </row>
    <row r="63727" spans="4:4" hidden="1" x14ac:dyDescent="0.35">
      <c r="D63727" s="157">
        <f t="shared" si="1006"/>
        <v>0</v>
      </c>
    </row>
    <row r="63728" spans="4:4" hidden="1" x14ac:dyDescent="0.35">
      <c r="D63728" s="157">
        <f t="shared" si="1006"/>
        <v>0</v>
      </c>
    </row>
    <row r="63729" spans="4:4" hidden="1" x14ac:dyDescent="0.35">
      <c r="D63729" s="157">
        <f t="shared" si="1006"/>
        <v>0</v>
      </c>
    </row>
    <row r="63730" spans="4:4" hidden="1" x14ac:dyDescent="0.35">
      <c r="D63730" s="157">
        <f t="shared" si="1006"/>
        <v>0</v>
      </c>
    </row>
    <row r="63731" spans="4:4" hidden="1" x14ac:dyDescent="0.35">
      <c r="D63731" s="157">
        <f t="shared" si="1006"/>
        <v>0</v>
      </c>
    </row>
    <row r="63732" spans="4:4" hidden="1" x14ac:dyDescent="0.35">
      <c r="D63732" s="157">
        <f t="shared" si="1006"/>
        <v>0</v>
      </c>
    </row>
    <row r="63733" spans="4:4" hidden="1" x14ac:dyDescent="0.35">
      <c r="D63733" s="157">
        <f t="shared" si="1006"/>
        <v>0</v>
      </c>
    </row>
    <row r="63734" spans="4:4" hidden="1" x14ac:dyDescent="0.35">
      <c r="D63734" s="157">
        <f t="shared" si="1006"/>
        <v>0</v>
      </c>
    </row>
    <row r="63735" spans="4:4" hidden="1" x14ac:dyDescent="0.35">
      <c r="D63735" s="157">
        <f t="shared" si="1006"/>
        <v>0</v>
      </c>
    </row>
    <row r="63736" spans="4:4" hidden="1" x14ac:dyDescent="0.35">
      <c r="D63736" s="157">
        <f t="shared" si="1006"/>
        <v>0</v>
      </c>
    </row>
    <row r="63737" spans="4:4" hidden="1" x14ac:dyDescent="0.35">
      <c r="D63737" s="157">
        <f t="shared" si="1006"/>
        <v>0</v>
      </c>
    </row>
    <row r="63738" spans="4:4" hidden="1" x14ac:dyDescent="0.35">
      <c r="D63738" s="157">
        <f t="shared" si="1006"/>
        <v>0</v>
      </c>
    </row>
    <row r="63739" spans="4:4" hidden="1" x14ac:dyDescent="0.35">
      <c r="D63739" s="157">
        <f t="shared" si="1006"/>
        <v>0</v>
      </c>
    </row>
    <row r="63740" spans="4:4" hidden="1" x14ac:dyDescent="0.35">
      <c r="D63740" s="157">
        <f t="shared" si="1006"/>
        <v>0</v>
      </c>
    </row>
    <row r="63741" spans="4:4" hidden="1" x14ac:dyDescent="0.35">
      <c r="D63741" s="157">
        <f t="shared" si="1006"/>
        <v>0</v>
      </c>
    </row>
    <row r="63742" spans="4:4" hidden="1" x14ac:dyDescent="0.35">
      <c r="D63742" s="157">
        <f t="shared" si="1006"/>
        <v>0</v>
      </c>
    </row>
    <row r="63743" spans="4:4" hidden="1" x14ac:dyDescent="0.35">
      <c r="D63743" s="157">
        <f t="shared" si="1006"/>
        <v>0</v>
      </c>
    </row>
    <row r="63744" spans="4:4" hidden="1" x14ac:dyDescent="0.35">
      <c r="D63744" s="157">
        <f t="shared" si="1006"/>
        <v>0</v>
      </c>
    </row>
    <row r="63745" spans="4:4" hidden="1" x14ac:dyDescent="0.35">
      <c r="D63745" s="157">
        <f t="shared" si="1006"/>
        <v>0</v>
      </c>
    </row>
    <row r="63746" spans="4:4" hidden="1" x14ac:dyDescent="0.35">
      <c r="D63746" s="157">
        <f t="shared" si="1006"/>
        <v>0</v>
      </c>
    </row>
    <row r="63747" spans="4:4" hidden="1" x14ac:dyDescent="0.35">
      <c r="D63747" s="157">
        <f t="shared" si="1006"/>
        <v>0</v>
      </c>
    </row>
    <row r="63748" spans="4:4" hidden="1" x14ac:dyDescent="0.35">
      <c r="D63748" s="157">
        <f t="shared" ref="D63748:D63811" si="1007">SUBTOTAL(109,D63715:D63747)</f>
        <v>0</v>
      </c>
    </row>
    <row r="63749" spans="4:4" hidden="1" x14ac:dyDescent="0.35">
      <c r="D63749" s="157">
        <f t="shared" si="1007"/>
        <v>0</v>
      </c>
    </row>
    <row r="63750" spans="4:4" hidden="1" x14ac:dyDescent="0.35">
      <c r="D63750" s="157">
        <f t="shared" si="1007"/>
        <v>0</v>
      </c>
    </row>
    <row r="63751" spans="4:4" hidden="1" x14ac:dyDescent="0.35">
      <c r="D63751" s="157">
        <f t="shared" si="1007"/>
        <v>0</v>
      </c>
    </row>
    <row r="63752" spans="4:4" hidden="1" x14ac:dyDescent="0.35">
      <c r="D63752" s="157">
        <f t="shared" si="1007"/>
        <v>0</v>
      </c>
    </row>
    <row r="63753" spans="4:4" hidden="1" x14ac:dyDescent="0.35">
      <c r="D63753" s="157">
        <f t="shared" si="1007"/>
        <v>0</v>
      </c>
    </row>
    <row r="63754" spans="4:4" hidden="1" x14ac:dyDescent="0.35">
      <c r="D63754" s="157">
        <f t="shared" si="1007"/>
        <v>0</v>
      </c>
    </row>
    <row r="63755" spans="4:4" hidden="1" x14ac:dyDescent="0.35">
      <c r="D63755" s="157">
        <f t="shared" si="1007"/>
        <v>0</v>
      </c>
    </row>
    <row r="63756" spans="4:4" hidden="1" x14ac:dyDescent="0.35">
      <c r="D63756" s="157">
        <f t="shared" si="1007"/>
        <v>0</v>
      </c>
    </row>
    <row r="63757" spans="4:4" hidden="1" x14ac:dyDescent="0.35">
      <c r="D63757" s="157">
        <f t="shared" si="1007"/>
        <v>0</v>
      </c>
    </row>
    <row r="63758" spans="4:4" hidden="1" x14ac:dyDescent="0.35">
      <c r="D63758" s="157">
        <f t="shared" si="1007"/>
        <v>0</v>
      </c>
    </row>
    <row r="63759" spans="4:4" hidden="1" x14ac:dyDescent="0.35">
      <c r="D63759" s="157">
        <f t="shared" si="1007"/>
        <v>0</v>
      </c>
    </row>
    <row r="63760" spans="4:4" hidden="1" x14ac:dyDescent="0.35">
      <c r="D63760" s="157">
        <f t="shared" si="1007"/>
        <v>0</v>
      </c>
    </row>
    <row r="63761" spans="4:4" hidden="1" x14ac:dyDescent="0.35">
      <c r="D63761" s="157">
        <f t="shared" si="1007"/>
        <v>0</v>
      </c>
    </row>
    <row r="63762" spans="4:4" hidden="1" x14ac:dyDescent="0.35">
      <c r="D63762" s="157">
        <f t="shared" si="1007"/>
        <v>0</v>
      </c>
    </row>
    <row r="63763" spans="4:4" hidden="1" x14ac:dyDescent="0.35">
      <c r="D63763" s="157">
        <f t="shared" si="1007"/>
        <v>0</v>
      </c>
    </row>
    <row r="63764" spans="4:4" hidden="1" x14ac:dyDescent="0.35">
      <c r="D63764" s="157">
        <f t="shared" si="1007"/>
        <v>0</v>
      </c>
    </row>
    <row r="63765" spans="4:4" hidden="1" x14ac:dyDescent="0.35">
      <c r="D63765" s="157">
        <f t="shared" si="1007"/>
        <v>0</v>
      </c>
    </row>
    <row r="63766" spans="4:4" hidden="1" x14ac:dyDescent="0.35">
      <c r="D63766" s="157">
        <f t="shared" si="1007"/>
        <v>0</v>
      </c>
    </row>
    <row r="63767" spans="4:4" hidden="1" x14ac:dyDescent="0.35">
      <c r="D63767" s="157">
        <f t="shared" si="1007"/>
        <v>0</v>
      </c>
    </row>
    <row r="63768" spans="4:4" hidden="1" x14ac:dyDescent="0.35">
      <c r="D63768" s="157">
        <f t="shared" si="1007"/>
        <v>0</v>
      </c>
    </row>
    <row r="63769" spans="4:4" hidden="1" x14ac:dyDescent="0.35">
      <c r="D63769" s="157">
        <f t="shared" si="1007"/>
        <v>0</v>
      </c>
    </row>
    <row r="63770" spans="4:4" hidden="1" x14ac:dyDescent="0.35">
      <c r="D63770" s="157">
        <f t="shared" si="1007"/>
        <v>0</v>
      </c>
    </row>
    <row r="63771" spans="4:4" hidden="1" x14ac:dyDescent="0.35">
      <c r="D63771" s="157">
        <f t="shared" si="1007"/>
        <v>0</v>
      </c>
    </row>
    <row r="63772" spans="4:4" hidden="1" x14ac:dyDescent="0.35">
      <c r="D63772" s="157">
        <f t="shared" si="1007"/>
        <v>0</v>
      </c>
    </row>
    <row r="63773" spans="4:4" hidden="1" x14ac:dyDescent="0.35">
      <c r="D63773" s="157">
        <f t="shared" si="1007"/>
        <v>0</v>
      </c>
    </row>
    <row r="63774" spans="4:4" hidden="1" x14ac:dyDescent="0.35">
      <c r="D63774" s="157">
        <f t="shared" si="1007"/>
        <v>0</v>
      </c>
    </row>
    <row r="63775" spans="4:4" hidden="1" x14ac:dyDescent="0.35">
      <c r="D63775" s="157">
        <f t="shared" si="1007"/>
        <v>0</v>
      </c>
    </row>
    <row r="63776" spans="4:4" hidden="1" x14ac:dyDescent="0.35">
      <c r="D63776" s="157">
        <f t="shared" si="1007"/>
        <v>0</v>
      </c>
    </row>
    <row r="63777" spans="4:4" hidden="1" x14ac:dyDescent="0.35">
      <c r="D63777" s="157">
        <f t="shared" si="1007"/>
        <v>0</v>
      </c>
    </row>
    <row r="63778" spans="4:4" hidden="1" x14ac:dyDescent="0.35">
      <c r="D63778" s="157">
        <f t="shared" si="1007"/>
        <v>0</v>
      </c>
    </row>
    <row r="63779" spans="4:4" hidden="1" x14ac:dyDescent="0.35">
      <c r="D63779" s="157">
        <f t="shared" si="1007"/>
        <v>0</v>
      </c>
    </row>
    <row r="63780" spans="4:4" hidden="1" x14ac:dyDescent="0.35">
      <c r="D63780" s="157">
        <f t="shared" si="1007"/>
        <v>0</v>
      </c>
    </row>
    <row r="63781" spans="4:4" hidden="1" x14ac:dyDescent="0.35">
      <c r="D63781" s="157">
        <f t="shared" si="1007"/>
        <v>0</v>
      </c>
    </row>
    <row r="63782" spans="4:4" hidden="1" x14ac:dyDescent="0.35">
      <c r="D63782" s="157">
        <f t="shared" si="1007"/>
        <v>0</v>
      </c>
    </row>
    <row r="63783" spans="4:4" hidden="1" x14ac:dyDescent="0.35">
      <c r="D63783" s="157">
        <f t="shared" si="1007"/>
        <v>0</v>
      </c>
    </row>
    <row r="63784" spans="4:4" hidden="1" x14ac:dyDescent="0.35">
      <c r="D63784" s="157">
        <f t="shared" si="1007"/>
        <v>0</v>
      </c>
    </row>
    <row r="63785" spans="4:4" hidden="1" x14ac:dyDescent="0.35">
      <c r="D63785" s="157">
        <f t="shared" si="1007"/>
        <v>0</v>
      </c>
    </row>
    <row r="63786" spans="4:4" hidden="1" x14ac:dyDescent="0.35">
      <c r="D63786" s="157">
        <f t="shared" si="1007"/>
        <v>0</v>
      </c>
    </row>
    <row r="63787" spans="4:4" hidden="1" x14ac:dyDescent="0.35">
      <c r="D63787" s="157">
        <f t="shared" si="1007"/>
        <v>0</v>
      </c>
    </row>
    <row r="63788" spans="4:4" hidden="1" x14ac:dyDescent="0.35">
      <c r="D63788" s="157">
        <f t="shared" si="1007"/>
        <v>0</v>
      </c>
    </row>
    <row r="63789" spans="4:4" hidden="1" x14ac:dyDescent="0.35">
      <c r="D63789" s="157">
        <f t="shared" si="1007"/>
        <v>0</v>
      </c>
    </row>
    <row r="63790" spans="4:4" hidden="1" x14ac:dyDescent="0.35">
      <c r="D63790" s="157">
        <f t="shared" si="1007"/>
        <v>0</v>
      </c>
    </row>
    <row r="63791" spans="4:4" hidden="1" x14ac:dyDescent="0.35">
      <c r="D63791" s="157">
        <f t="shared" si="1007"/>
        <v>0</v>
      </c>
    </row>
    <row r="63792" spans="4:4" hidden="1" x14ac:dyDescent="0.35">
      <c r="D63792" s="157">
        <f t="shared" si="1007"/>
        <v>0</v>
      </c>
    </row>
    <row r="63793" spans="4:4" hidden="1" x14ac:dyDescent="0.35">
      <c r="D63793" s="157">
        <f t="shared" si="1007"/>
        <v>0</v>
      </c>
    </row>
    <row r="63794" spans="4:4" hidden="1" x14ac:dyDescent="0.35">
      <c r="D63794" s="157">
        <f t="shared" si="1007"/>
        <v>0</v>
      </c>
    </row>
    <row r="63795" spans="4:4" hidden="1" x14ac:dyDescent="0.35">
      <c r="D63795" s="157">
        <f t="shared" si="1007"/>
        <v>0</v>
      </c>
    </row>
    <row r="63796" spans="4:4" hidden="1" x14ac:dyDescent="0.35">
      <c r="D63796" s="157">
        <f t="shared" si="1007"/>
        <v>0</v>
      </c>
    </row>
    <row r="63797" spans="4:4" hidden="1" x14ac:dyDescent="0.35">
      <c r="D63797" s="157">
        <f t="shared" si="1007"/>
        <v>0</v>
      </c>
    </row>
    <row r="63798" spans="4:4" hidden="1" x14ac:dyDescent="0.35">
      <c r="D63798" s="157">
        <f t="shared" si="1007"/>
        <v>0</v>
      </c>
    </row>
    <row r="63799" spans="4:4" hidden="1" x14ac:dyDescent="0.35">
      <c r="D63799" s="157">
        <f t="shared" si="1007"/>
        <v>0</v>
      </c>
    </row>
    <row r="63800" spans="4:4" hidden="1" x14ac:dyDescent="0.35">
      <c r="D63800" s="157">
        <f t="shared" si="1007"/>
        <v>0</v>
      </c>
    </row>
    <row r="63801" spans="4:4" hidden="1" x14ac:dyDescent="0.35">
      <c r="D63801" s="157">
        <f t="shared" si="1007"/>
        <v>0</v>
      </c>
    </row>
    <row r="63802" spans="4:4" hidden="1" x14ac:dyDescent="0.35">
      <c r="D63802" s="157">
        <f t="shared" si="1007"/>
        <v>0</v>
      </c>
    </row>
    <row r="63803" spans="4:4" hidden="1" x14ac:dyDescent="0.35">
      <c r="D63803" s="157">
        <f t="shared" si="1007"/>
        <v>0</v>
      </c>
    </row>
    <row r="63804" spans="4:4" hidden="1" x14ac:dyDescent="0.35">
      <c r="D63804" s="157">
        <f t="shared" si="1007"/>
        <v>0</v>
      </c>
    </row>
    <row r="63805" spans="4:4" hidden="1" x14ac:dyDescent="0.35">
      <c r="D63805" s="157">
        <f t="shared" si="1007"/>
        <v>0</v>
      </c>
    </row>
    <row r="63806" spans="4:4" hidden="1" x14ac:dyDescent="0.35">
      <c r="D63806" s="157">
        <f t="shared" si="1007"/>
        <v>0</v>
      </c>
    </row>
    <row r="63807" spans="4:4" hidden="1" x14ac:dyDescent="0.35">
      <c r="D63807" s="157">
        <f t="shared" si="1007"/>
        <v>0</v>
      </c>
    </row>
    <row r="63808" spans="4:4" hidden="1" x14ac:dyDescent="0.35">
      <c r="D63808" s="157">
        <f t="shared" si="1007"/>
        <v>0</v>
      </c>
    </row>
    <row r="63809" spans="4:4" hidden="1" x14ac:dyDescent="0.35">
      <c r="D63809" s="157">
        <f t="shared" si="1007"/>
        <v>0</v>
      </c>
    </row>
    <row r="63810" spans="4:4" hidden="1" x14ac:dyDescent="0.35">
      <c r="D63810" s="157">
        <f t="shared" si="1007"/>
        <v>0</v>
      </c>
    </row>
    <row r="63811" spans="4:4" hidden="1" x14ac:dyDescent="0.35">
      <c r="D63811" s="157">
        <f t="shared" si="1007"/>
        <v>0</v>
      </c>
    </row>
    <row r="63812" spans="4:4" hidden="1" x14ac:dyDescent="0.35">
      <c r="D63812" s="157">
        <f t="shared" ref="D63812:D63875" si="1008">SUBTOTAL(109,D63779:D63811)</f>
        <v>0</v>
      </c>
    </row>
    <row r="63813" spans="4:4" hidden="1" x14ac:dyDescent="0.35">
      <c r="D63813" s="157">
        <f t="shared" si="1008"/>
        <v>0</v>
      </c>
    </row>
    <row r="63814" spans="4:4" hidden="1" x14ac:dyDescent="0.35">
      <c r="D63814" s="157">
        <f t="shared" si="1008"/>
        <v>0</v>
      </c>
    </row>
    <row r="63815" spans="4:4" hidden="1" x14ac:dyDescent="0.35">
      <c r="D63815" s="157">
        <f t="shared" si="1008"/>
        <v>0</v>
      </c>
    </row>
    <row r="63816" spans="4:4" hidden="1" x14ac:dyDescent="0.35">
      <c r="D63816" s="157">
        <f t="shared" si="1008"/>
        <v>0</v>
      </c>
    </row>
    <row r="63817" spans="4:4" hidden="1" x14ac:dyDescent="0.35">
      <c r="D63817" s="157">
        <f t="shared" si="1008"/>
        <v>0</v>
      </c>
    </row>
    <row r="63818" spans="4:4" hidden="1" x14ac:dyDescent="0.35">
      <c r="D63818" s="157">
        <f t="shared" si="1008"/>
        <v>0</v>
      </c>
    </row>
    <row r="63819" spans="4:4" hidden="1" x14ac:dyDescent="0.35">
      <c r="D63819" s="157">
        <f t="shared" si="1008"/>
        <v>0</v>
      </c>
    </row>
    <row r="63820" spans="4:4" hidden="1" x14ac:dyDescent="0.35">
      <c r="D63820" s="157">
        <f t="shared" si="1008"/>
        <v>0</v>
      </c>
    </row>
    <row r="63821" spans="4:4" hidden="1" x14ac:dyDescent="0.35">
      <c r="D63821" s="157">
        <f t="shared" si="1008"/>
        <v>0</v>
      </c>
    </row>
    <row r="63822" spans="4:4" hidden="1" x14ac:dyDescent="0.35">
      <c r="D63822" s="157">
        <f t="shared" si="1008"/>
        <v>0</v>
      </c>
    </row>
    <row r="63823" spans="4:4" hidden="1" x14ac:dyDescent="0.35">
      <c r="D63823" s="157">
        <f t="shared" si="1008"/>
        <v>0</v>
      </c>
    </row>
    <row r="63824" spans="4:4" hidden="1" x14ac:dyDescent="0.35">
      <c r="D63824" s="157">
        <f t="shared" si="1008"/>
        <v>0</v>
      </c>
    </row>
    <row r="63825" spans="4:4" hidden="1" x14ac:dyDescent="0.35">
      <c r="D63825" s="157">
        <f t="shared" si="1008"/>
        <v>0</v>
      </c>
    </row>
    <row r="63826" spans="4:4" hidden="1" x14ac:dyDescent="0.35">
      <c r="D63826" s="157">
        <f t="shared" si="1008"/>
        <v>0</v>
      </c>
    </row>
    <row r="63827" spans="4:4" hidden="1" x14ac:dyDescent="0.35">
      <c r="D63827" s="157">
        <f t="shared" si="1008"/>
        <v>0</v>
      </c>
    </row>
    <row r="63828" spans="4:4" hidden="1" x14ac:dyDescent="0.35">
      <c r="D63828" s="157">
        <f t="shared" si="1008"/>
        <v>0</v>
      </c>
    </row>
    <row r="63829" spans="4:4" hidden="1" x14ac:dyDescent="0.35">
      <c r="D63829" s="157">
        <f t="shared" si="1008"/>
        <v>0</v>
      </c>
    </row>
    <row r="63830" spans="4:4" hidden="1" x14ac:dyDescent="0.35">
      <c r="D63830" s="157">
        <f t="shared" si="1008"/>
        <v>0</v>
      </c>
    </row>
    <row r="63831" spans="4:4" hidden="1" x14ac:dyDescent="0.35">
      <c r="D63831" s="157">
        <f t="shared" si="1008"/>
        <v>0</v>
      </c>
    </row>
    <row r="63832" spans="4:4" hidden="1" x14ac:dyDescent="0.35">
      <c r="D63832" s="157">
        <f t="shared" si="1008"/>
        <v>0</v>
      </c>
    </row>
    <row r="63833" spans="4:4" hidden="1" x14ac:dyDescent="0.35">
      <c r="D63833" s="157">
        <f t="shared" si="1008"/>
        <v>0</v>
      </c>
    </row>
    <row r="63834" spans="4:4" hidden="1" x14ac:dyDescent="0.35">
      <c r="D63834" s="157">
        <f t="shared" si="1008"/>
        <v>0</v>
      </c>
    </row>
    <row r="63835" spans="4:4" hidden="1" x14ac:dyDescent="0.35">
      <c r="D63835" s="157">
        <f t="shared" si="1008"/>
        <v>0</v>
      </c>
    </row>
    <row r="63836" spans="4:4" hidden="1" x14ac:dyDescent="0.35">
      <c r="D63836" s="157">
        <f t="shared" si="1008"/>
        <v>0</v>
      </c>
    </row>
    <row r="63837" spans="4:4" hidden="1" x14ac:dyDescent="0.35">
      <c r="D63837" s="157">
        <f t="shared" si="1008"/>
        <v>0</v>
      </c>
    </row>
    <row r="63838" spans="4:4" hidden="1" x14ac:dyDescent="0.35">
      <c r="D63838" s="157">
        <f t="shared" si="1008"/>
        <v>0</v>
      </c>
    </row>
    <row r="63839" spans="4:4" hidden="1" x14ac:dyDescent="0.35">
      <c r="D63839" s="157">
        <f t="shared" si="1008"/>
        <v>0</v>
      </c>
    </row>
    <row r="63840" spans="4:4" hidden="1" x14ac:dyDescent="0.35">
      <c r="D63840" s="157">
        <f t="shared" si="1008"/>
        <v>0</v>
      </c>
    </row>
    <row r="63841" spans="4:4" hidden="1" x14ac:dyDescent="0.35">
      <c r="D63841" s="157">
        <f t="shared" si="1008"/>
        <v>0</v>
      </c>
    </row>
    <row r="63842" spans="4:4" hidden="1" x14ac:dyDescent="0.35">
      <c r="D63842" s="157">
        <f t="shared" si="1008"/>
        <v>0</v>
      </c>
    </row>
    <row r="63843" spans="4:4" hidden="1" x14ac:dyDescent="0.35">
      <c r="D63843" s="157">
        <f t="shared" si="1008"/>
        <v>0</v>
      </c>
    </row>
    <row r="63844" spans="4:4" hidden="1" x14ac:dyDescent="0.35">
      <c r="D63844" s="157">
        <f t="shared" si="1008"/>
        <v>0</v>
      </c>
    </row>
    <row r="63845" spans="4:4" hidden="1" x14ac:dyDescent="0.35">
      <c r="D63845" s="157">
        <f t="shared" si="1008"/>
        <v>0</v>
      </c>
    </row>
    <row r="63846" spans="4:4" hidden="1" x14ac:dyDescent="0.35">
      <c r="D63846" s="157">
        <f t="shared" si="1008"/>
        <v>0</v>
      </c>
    </row>
    <row r="63847" spans="4:4" hidden="1" x14ac:dyDescent="0.35">
      <c r="D63847" s="157">
        <f t="shared" si="1008"/>
        <v>0</v>
      </c>
    </row>
    <row r="63848" spans="4:4" hidden="1" x14ac:dyDescent="0.35">
      <c r="D63848" s="157">
        <f t="shared" si="1008"/>
        <v>0</v>
      </c>
    </row>
    <row r="63849" spans="4:4" hidden="1" x14ac:dyDescent="0.35">
      <c r="D63849" s="157">
        <f t="shared" si="1008"/>
        <v>0</v>
      </c>
    </row>
    <row r="63850" spans="4:4" hidden="1" x14ac:dyDescent="0.35">
      <c r="D63850" s="157">
        <f t="shared" si="1008"/>
        <v>0</v>
      </c>
    </row>
    <row r="63851" spans="4:4" hidden="1" x14ac:dyDescent="0.35">
      <c r="D63851" s="157">
        <f t="shared" si="1008"/>
        <v>0</v>
      </c>
    </row>
    <row r="63852" spans="4:4" hidden="1" x14ac:dyDescent="0.35">
      <c r="D63852" s="157">
        <f t="shared" si="1008"/>
        <v>0</v>
      </c>
    </row>
    <row r="63853" spans="4:4" hidden="1" x14ac:dyDescent="0.35">
      <c r="D63853" s="157">
        <f t="shared" si="1008"/>
        <v>0</v>
      </c>
    </row>
    <row r="63854" spans="4:4" hidden="1" x14ac:dyDescent="0.35">
      <c r="D63854" s="157">
        <f t="shared" si="1008"/>
        <v>0</v>
      </c>
    </row>
    <row r="63855" spans="4:4" hidden="1" x14ac:dyDescent="0.35">
      <c r="D63855" s="157">
        <f t="shared" si="1008"/>
        <v>0</v>
      </c>
    </row>
    <row r="63856" spans="4:4" hidden="1" x14ac:dyDescent="0.35">
      <c r="D63856" s="157">
        <f t="shared" si="1008"/>
        <v>0</v>
      </c>
    </row>
    <row r="63857" spans="4:4" hidden="1" x14ac:dyDescent="0.35">
      <c r="D63857" s="157">
        <f t="shared" si="1008"/>
        <v>0</v>
      </c>
    </row>
    <row r="63858" spans="4:4" hidden="1" x14ac:dyDescent="0.35">
      <c r="D63858" s="157">
        <f t="shared" si="1008"/>
        <v>0</v>
      </c>
    </row>
    <row r="63859" spans="4:4" hidden="1" x14ac:dyDescent="0.35">
      <c r="D63859" s="157">
        <f t="shared" si="1008"/>
        <v>0</v>
      </c>
    </row>
    <row r="63860" spans="4:4" hidden="1" x14ac:dyDescent="0.35">
      <c r="D63860" s="157">
        <f t="shared" si="1008"/>
        <v>0</v>
      </c>
    </row>
    <row r="63861" spans="4:4" hidden="1" x14ac:dyDescent="0.35">
      <c r="D63861" s="157">
        <f t="shared" si="1008"/>
        <v>0</v>
      </c>
    </row>
    <row r="63862" spans="4:4" hidden="1" x14ac:dyDescent="0.35">
      <c r="D63862" s="157">
        <f t="shared" si="1008"/>
        <v>0</v>
      </c>
    </row>
    <row r="63863" spans="4:4" hidden="1" x14ac:dyDescent="0.35">
      <c r="D63863" s="157">
        <f t="shared" si="1008"/>
        <v>0</v>
      </c>
    </row>
    <row r="63864" spans="4:4" hidden="1" x14ac:dyDescent="0.35">
      <c r="D63864" s="157">
        <f t="shared" si="1008"/>
        <v>0</v>
      </c>
    </row>
    <row r="63865" spans="4:4" hidden="1" x14ac:dyDescent="0.35">
      <c r="D63865" s="157">
        <f t="shared" si="1008"/>
        <v>0</v>
      </c>
    </row>
    <row r="63866" spans="4:4" hidden="1" x14ac:dyDescent="0.35">
      <c r="D63866" s="157">
        <f t="shared" si="1008"/>
        <v>0</v>
      </c>
    </row>
    <row r="63867" spans="4:4" hidden="1" x14ac:dyDescent="0.35">
      <c r="D63867" s="157">
        <f t="shared" si="1008"/>
        <v>0</v>
      </c>
    </row>
    <row r="63868" spans="4:4" hidden="1" x14ac:dyDescent="0.35">
      <c r="D63868" s="157">
        <f t="shared" si="1008"/>
        <v>0</v>
      </c>
    </row>
    <row r="63869" spans="4:4" hidden="1" x14ac:dyDescent="0.35">
      <c r="D63869" s="157">
        <f t="shared" si="1008"/>
        <v>0</v>
      </c>
    </row>
    <row r="63870" spans="4:4" hidden="1" x14ac:dyDescent="0.35">
      <c r="D63870" s="157">
        <f t="shared" si="1008"/>
        <v>0</v>
      </c>
    </row>
    <row r="63871" spans="4:4" hidden="1" x14ac:dyDescent="0.35">
      <c r="D63871" s="157">
        <f t="shared" si="1008"/>
        <v>0</v>
      </c>
    </row>
    <row r="63872" spans="4:4" hidden="1" x14ac:dyDescent="0.35">
      <c r="D63872" s="157">
        <f t="shared" si="1008"/>
        <v>0</v>
      </c>
    </row>
    <row r="63873" spans="4:4" hidden="1" x14ac:dyDescent="0.35">
      <c r="D63873" s="157">
        <f t="shared" si="1008"/>
        <v>0</v>
      </c>
    </row>
    <row r="63874" spans="4:4" hidden="1" x14ac:dyDescent="0.35">
      <c r="D63874" s="157">
        <f t="shared" si="1008"/>
        <v>0</v>
      </c>
    </row>
    <row r="63875" spans="4:4" hidden="1" x14ac:dyDescent="0.35">
      <c r="D63875" s="157">
        <f t="shared" si="1008"/>
        <v>0</v>
      </c>
    </row>
    <row r="63876" spans="4:4" hidden="1" x14ac:dyDescent="0.35">
      <c r="D63876" s="157">
        <f t="shared" ref="D63876:D63939" si="1009">SUBTOTAL(109,D63843:D63875)</f>
        <v>0</v>
      </c>
    </row>
    <row r="63877" spans="4:4" hidden="1" x14ac:dyDescent="0.35">
      <c r="D63877" s="157">
        <f t="shared" si="1009"/>
        <v>0</v>
      </c>
    </row>
    <row r="63878" spans="4:4" hidden="1" x14ac:dyDescent="0.35">
      <c r="D63878" s="157">
        <f t="shared" si="1009"/>
        <v>0</v>
      </c>
    </row>
    <row r="63879" spans="4:4" hidden="1" x14ac:dyDescent="0.35">
      <c r="D63879" s="157">
        <f t="shared" si="1009"/>
        <v>0</v>
      </c>
    </row>
    <row r="63880" spans="4:4" hidden="1" x14ac:dyDescent="0.35">
      <c r="D63880" s="157">
        <f t="shared" si="1009"/>
        <v>0</v>
      </c>
    </row>
    <row r="63881" spans="4:4" hidden="1" x14ac:dyDescent="0.35">
      <c r="D63881" s="157">
        <f t="shared" si="1009"/>
        <v>0</v>
      </c>
    </row>
    <row r="63882" spans="4:4" hidden="1" x14ac:dyDescent="0.35">
      <c r="D63882" s="157">
        <f t="shared" si="1009"/>
        <v>0</v>
      </c>
    </row>
    <row r="63883" spans="4:4" hidden="1" x14ac:dyDescent="0.35">
      <c r="D63883" s="157">
        <f t="shared" si="1009"/>
        <v>0</v>
      </c>
    </row>
    <row r="63884" spans="4:4" hidden="1" x14ac:dyDescent="0.35">
      <c r="D63884" s="157">
        <f t="shared" si="1009"/>
        <v>0</v>
      </c>
    </row>
    <row r="63885" spans="4:4" hidden="1" x14ac:dyDescent="0.35">
      <c r="D63885" s="157">
        <f t="shared" si="1009"/>
        <v>0</v>
      </c>
    </row>
    <row r="63886" spans="4:4" hidden="1" x14ac:dyDescent="0.35">
      <c r="D63886" s="157">
        <f t="shared" si="1009"/>
        <v>0</v>
      </c>
    </row>
    <row r="63887" spans="4:4" hidden="1" x14ac:dyDescent="0.35">
      <c r="D63887" s="157">
        <f t="shared" si="1009"/>
        <v>0</v>
      </c>
    </row>
    <row r="63888" spans="4:4" hidden="1" x14ac:dyDescent="0.35">
      <c r="D63888" s="157">
        <f t="shared" si="1009"/>
        <v>0</v>
      </c>
    </row>
    <row r="63889" spans="4:4" hidden="1" x14ac:dyDescent="0.35">
      <c r="D63889" s="157">
        <f t="shared" si="1009"/>
        <v>0</v>
      </c>
    </row>
    <row r="63890" spans="4:4" hidden="1" x14ac:dyDescent="0.35">
      <c r="D63890" s="157">
        <f t="shared" si="1009"/>
        <v>0</v>
      </c>
    </row>
    <row r="63891" spans="4:4" hidden="1" x14ac:dyDescent="0.35">
      <c r="D63891" s="157">
        <f t="shared" si="1009"/>
        <v>0</v>
      </c>
    </row>
    <row r="63892" spans="4:4" hidden="1" x14ac:dyDescent="0.35">
      <c r="D63892" s="157">
        <f t="shared" si="1009"/>
        <v>0</v>
      </c>
    </row>
    <row r="63893" spans="4:4" hidden="1" x14ac:dyDescent="0.35">
      <c r="D63893" s="157">
        <f t="shared" si="1009"/>
        <v>0</v>
      </c>
    </row>
    <row r="63894" spans="4:4" hidden="1" x14ac:dyDescent="0.35">
      <c r="D63894" s="157">
        <f t="shared" si="1009"/>
        <v>0</v>
      </c>
    </row>
    <row r="63895" spans="4:4" hidden="1" x14ac:dyDescent="0.35">
      <c r="D63895" s="157">
        <f t="shared" si="1009"/>
        <v>0</v>
      </c>
    </row>
    <row r="63896" spans="4:4" hidden="1" x14ac:dyDescent="0.35">
      <c r="D63896" s="157">
        <f t="shared" si="1009"/>
        <v>0</v>
      </c>
    </row>
    <row r="63897" spans="4:4" hidden="1" x14ac:dyDescent="0.35">
      <c r="D63897" s="157">
        <f t="shared" si="1009"/>
        <v>0</v>
      </c>
    </row>
    <row r="63898" spans="4:4" hidden="1" x14ac:dyDescent="0.35">
      <c r="D63898" s="157">
        <f t="shared" si="1009"/>
        <v>0</v>
      </c>
    </row>
    <row r="63899" spans="4:4" hidden="1" x14ac:dyDescent="0.35">
      <c r="D63899" s="157">
        <f t="shared" si="1009"/>
        <v>0</v>
      </c>
    </row>
    <row r="63900" spans="4:4" hidden="1" x14ac:dyDescent="0.35">
      <c r="D63900" s="157">
        <f t="shared" si="1009"/>
        <v>0</v>
      </c>
    </row>
    <row r="63901" spans="4:4" hidden="1" x14ac:dyDescent="0.35">
      <c r="D63901" s="157">
        <f t="shared" si="1009"/>
        <v>0</v>
      </c>
    </row>
    <row r="63902" spans="4:4" hidden="1" x14ac:dyDescent="0.35">
      <c r="D63902" s="157">
        <f t="shared" si="1009"/>
        <v>0</v>
      </c>
    </row>
    <row r="63903" spans="4:4" hidden="1" x14ac:dyDescent="0.35">
      <c r="D63903" s="157">
        <f t="shared" si="1009"/>
        <v>0</v>
      </c>
    </row>
    <row r="63904" spans="4:4" hidden="1" x14ac:dyDescent="0.35">
      <c r="D63904" s="157">
        <f t="shared" si="1009"/>
        <v>0</v>
      </c>
    </row>
    <row r="63905" spans="4:4" hidden="1" x14ac:dyDescent="0.35">
      <c r="D63905" s="157">
        <f t="shared" si="1009"/>
        <v>0</v>
      </c>
    </row>
    <row r="63906" spans="4:4" hidden="1" x14ac:dyDescent="0.35">
      <c r="D63906" s="157">
        <f t="shared" si="1009"/>
        <v>0</v>
      </c>
    </row>
    <row r="63907" spans="4:4" hidden="1" x14ac:dyDescent="0.35">
      <c r="D63907" s="157">
        <f t="shared" si="1009"/>
        <v>0</v>
      </c>
    </row>
    <row r="63908" spans="4:4" hidden="1" x14ac:dyDescent="0.35">
      <c r="D63908" s="157">
        <f t="shared" si="1009"/>
        <v>0</v>
      </c>
    </row>
    <row r="63909" spans="4:4" hidden="1" x14ac:dyDescent="0.35">
      <c r="D63909" s="157">
        <f t="shared" si="1009"/>
        <v>0</v>
      </c>
    </row>
    <row r="63910" spans="4:4" hidden="1" x14ac:dyDescent="0.35">
      <c r="D63910" s="157">
        <f t="shared" si="1009"/>
        <v>0</v>
      </c>
    </row>
    <row r="63911" spans="4:4" hidden="1" x14ac:dyDescent="0.35">
      <c r="D63911" s="157">
        <f t="shared" si="1009"/>
        <v>0</v>
      </c>
    </row>
    <row r="63912" spans="4:4" hidden="1" x14ac:dyDescent="0.35">
      <c r="D63912" s="157">
        <f t="shared" si="1009"/>
        <v>0</v>
      </c>
    </row>
    <row r="63913" spans="4:4" hidden="1" x14ac:dyDescent="0.35">
      <c r="D63913" s="157">
        <f t="shared" si="1009"/>
        <v>0</v>
      </c>
    </row>
    <row r="63914" spans="4:4" hidden="1" x14ac:dyDescent="0.35">
      <c r="D63914" s="157">
        <f t="shared" si="1009"/>
        <v>0</v>
      </c>
    </row>
    <row r="63915" spans="4:4" hidden="1" x14ac:dyDescent="0.35">
      <c r="D63915" s="157">
        <f t="shared" si="1009"/>
        <v>0</v>
      </c>
    </row>
    <row r="63916" spans="4:4" hidden="1" x14ac:dyDescent="0.35">
      <c r="D63916" s="157">
        <f t="shared" si="1009"/>
        <v>0</v>
      </c>
    </row>
    <row r="63917" spans="4:4" hidden="1" x14ac:dyDescent="0.35">
      <c r="D63917" s="157">
        <f t="shared" si="1009"/>
        <v>0</v>
      </c>
    </row>
    <row r="63918" spans="4:4" hidden="1" x14ac:dyDescent="0.35">
      <c r="D63918" s="157">
        <f t="shared" si="1009"/>
        <v>0</v>
      </c>
    </row>
    <row r="63919" spans="4:4" hidden="1" x14ac:dyDescent="0.35">
      <c r="D63919" s="157">
        <f t="shared" si="1009"/>
        <v>0</v>
      </c>
    </row>
    <row r="63920" spans="4:4" hidden="1" x14ac:dyDescent="0.35">
      <c r="D63920" s="157">
        <f t="shared" si="1009"/>
        <v>0</v>
      </c>
    </row>
    <row r="63921" spans="4:4" hidden="1" x14ac:dyDescent="0.35">
      <c r="D63921" s="157">
        <f t="shared" si="1009"/>
        <v>0</v>
      </c>
    </row>
    <row r="63922" spans="4:4" hidden="1" x14ac:dyDescent="0.35">
      <c r="D63922" s="157">
        <f t="shared" si="1009"/>
        <v>0</v>
      </c>
    </row>
    <row r="63923" spans="4:4" hidden="1" x14ac:dyDescent="0.35">
      <c r="D63923" s="157">
        <f t="shared" si="1009"/>
        <v>0</v>
      </c>
    </row>
    <row r="63924" spans="4:4" hidden="1" x14ac:dyDescent="0.35">
      <c r="D63924" s="157">
        <f t="shared" si="1009"/>
        <v>0</v>
      </c>
    </row>
    <row r="63925" spans="4:4" hidden="1" x14ac:dyDescent="0.35">
      <c r="D63925" s="157">
        <f t="shared" si="1009"/>
        <v>0</v>
      </c>
    </row>
    <row r="63926" spans="4:4" hidden="1" x14ac:dyDescent="0.35">
      <c r="D63926" s="157">
        <f t="shared" si="1009"/>
        <v>0</v>
      </c>
    </row>
    <row r="63927" spans="4:4" hidden="1" x14ac:dyDescent="0.35">
      <c r="D63927" s="157">
        <f t="shared" si="1009"/>
        <v>0</v>
      </c>
    </row>
    <row r="63928" spans="4:4" hidden="1" x14ac:dyDescent="0.35">
      <c r="D63928" s="157">
        <f t="shared" si="1009"/>
        <v>0</v>
      </c>
    </row>
    <row r="63929" spans="4:4" hidden="1" x14ac:dyDescent="0.35">
      <c r="D63929" s="157">
        <f t="shared" si="1009"/>
        <v>0</v>
      </c>
    </row>
    <row r="63930" spans="4:4" hidden="1" x14ac:dyDescent="0.35">
      <c r="D63930" s="157">
        <f t="shared" si="1009"/>
        <v>0</v>
      </c>
    </row>
    <row r="63931" spans="4:4" hidden="1" x14ac:dyDescent="0.35">
      <c r="D63931" s="157">
        <f t="shared" si="1009"/>
        <v>0</v>
      </c>
    </row>
    <row r="63932" spans="4:4" hidden="1" x14ac:dyDescent="0.35">
      <c r="D63932" s="157">
        <f t="shared" si="1009"/>
        <v>0</v>
      </c>
    </row>
    <row r="63933" spans="4:4" hidden="1" x14ac:dyDescent="0.35">
      <c r="D63933" s="157">
        <f t="shared" si="1009"/>
        <v>0</v>
      </c>
    </row>
    <row r="63934" spans="4:4" hidden="1" x14ac:dyDescent="0.35">
      <c r="D63934" s="157">
        <f t="shared" si="1009"/>
        <v>0</v>
      </c>
    </row>
    <row r="63935" spans="4:4" hidden="1" x14ac:dyDescent="0.35">
      <c r="D63935" s="157">
        <f t="shared" si="1009"/>
        <v>0</v>
      </c>
    </row>
    <row r="63936" spans="4:4" hidden="1" x14ac:dyDescent="0.35">
      <c r="D63936" s="157">
        <f t="shared" si="1009"/>
        <v>0</v>
      </c>
    </row>
    <row r="63937" spans="4:4" hidden="1" x14ac:dyDescent="0.35">
      <c r="D63937" s="157">
        <f t="shared" si="1009"/>
        <v>0</v>
      </c>
    </row>
    <row r="63938" spans="4:4" hidden="1" x14ac:dyDescent="0.35">
      <c r="D63938" s="157">
        <f t="shared" si="1009"/>
        <v>0</v>
      </c>
    </row>
    <row r="63939" spans="4:4" hidden="1" x14ac:dyDescent="0.35">
      <c r="D63939" s="157">
        <f t="shared" si="1009"/>
        <v>0</v>
      </c>
    </row>
    <row r="63940" spans="4:4" hidden="1" x14ac:dyDescent="0.35">
      <c r="D63940" s="157">
        <f t="shared" ref="D63940:D64003" si="1010">SUBTOTAL(109,D63907:D63939)</f>
        <v>0</v>
      </c>
    </row>
    <row r="63941" spans="4:4" hidden="1" x14ac:dyDescent="0.35">
      <c r="D63941" s="157">
        <f t="shared" si="1010"/>
        <v>0</v>
      </c>
    </row>
    <row r="63942" spans="4:4" hidden="1" x14ac:dyDescent="0.35">
      <c r="D63942" s="157">
        <f t="shared" si="1010"/>
        <v>0</v>
      </c>
    </row>
    <row r="63943" spans="4:4" hidden="1" x14ac:dyDescent="0.35">
      <c r="D63943" s="157">
        <f t="shared" si="1010"/>
        <v>0</v>
      </c>
    </row>
    <row r="63944" spans="4:4" hidden="1" x14ac:dyDescent="0.35">
      <c r="D63944" s="157">
        <f t="shared" si="1010"/>
        <v>0</v>
      </c>
    </row>
    <row r="63945" spans="4:4" hidden="1" x14ac:dyDescent="0.35">
      <c r="D63945" s="157">
        <f t="shared" si="1010"/>
        <v>0</v>
      </c>
    </row>
    <row r="63946" spans="4:4" hidden="1" x14ac:dyDescent="0.35">
      <c r="D63946" s="157">
        <f t="shared" si="1010"/>
        <v>0</v>
      </c>
    </row>
    <row r="63947" spans="4:4" hidden="1" x14ac:dyDescent="0.35">
      <c r="D63947" s="157">
        <f t="shared" si="1010"/>
        <v>0</v>
      </c>
    </row>
    <row r="63948" spans="4:4" hidden="1" x14ac:dyDescent="0.35">
      <c r="D63948" s="157">
        <f t="shared" si="1010"/>
        <v>0</v>
      </c>
    </row>
    <row r="63949" spans="4:4" hidden="1" x14ac:dyDescent="0.35">
      <c r="D63949" s="157">
        <f t="shared" si="1010"/>
        <v>0</v>
      </c>
    </row>
    <row r="63950" spans="4:4" hidden="1" x14ac:dyDescent="0.35">
      <c r="D63950" s="157">
        <f t="shared" si="1010"/>
        <v>0</v>
      </c>
    </row>
    <row r="63951" spans="4:4" hidden="1" x14ac:dyDescent="0.35">
      <c r="D63951" s="157">
        <f t="shared" si="1010"/>
        <v>0</v>
      </c>
    </row>
    <row r="63952" spans="4:4" hidden="1" x14ac:dyDescent="0.35">
      <c r="D63952" s="157">
        <f t="shared" si="1010"/>
        <v>0</v>
      </c>
    </row>
    <row r="63953" spans="4:4" hidden="1" x14ac:dyDescent="0.35">
      <c r="D63953" s="157">
        <f t="shared" si="1010"/>
        <v>0</v>
      </c>
    </row>
    <row r="63954" spans="4:4" hidden="1" x14ac:dyDescent="0.35">
      <c r="D63954" s="157">
        <f t="shared" si="1010"/>
        <v>0</v>
      </c>
    </row>
    <row r="63955" spans="4:4" hidden="1" x14ac:dyDescent="0.35">
      <c r="D63955" s="157">
        <f t="shared" si="1010"/>
        <v>0</v>
      </c>
    </row>
    <row r="63956" spans="4:4" hidden="1" x14ac:dyDescent="0.35">
      <c r="D63956" s="157">
        <f t="shared" si="1010"/>
        <v>0</v>
      </c>
    </row>
    <row r="63957" spans="4:4" hidden="1" x14ac:dyDescent="0.35">
      <c r="D63957" s="157">
        <f t="shared" si="1010"/>
        <v>0</v>
      </c>
    </row>
    <row r="63958" spans="4:4" hidden="1" x14ac:dyDescent="0.35">
      <c r="D63958" s="157">
        <f t="shared" si="1010"/>
        <v>0</v>
      </c>
    </row>
    <row r="63959" spans="4:4" hidden="1" x14ac:dyDescent="0.35">
      <c r="D63959" s="157">
        <f t="shared" si="1010"/>
        <v>0</v>
      </c>
    </row>
    <row r="63960" spans="4:4" hidden="1" x14ac:dyDescent="0.35">
      <c r="D63960" s="157">
        <f t="shared" si="1010"/>
        <v>0</v>
      </c>
    </row>
    <row r="63961" spans="4:4" hidden="1" x14ac:dyDescent="0.35">
      <c r="D63961" s="157">
        <f t="shared" si="1010"/>
        <v>0</v>
      </c>
    </row>
    <row r="63962" spans="4:4" hidden="1" x14ac:dyDescent="0.35">
      <c r="D63962" s="157">
        <f t="shared" si="1010"/>
        <v>0</v>
      </c>
    </row>
    <row r="63963" spans="4:4" hidden="1" x14ac:dyDescent="0.35">
      <c r="D63963" s="157">
        <f t="shared" si="1010"/>
        <v>0</v>
      </c>
    </row>
    <row r="63964" spans="4:4" hidden="1" x14ac:dyDescent="0.35">
      <c r="D63964" s="157">
        <f t="shared" si="1010"/>
        <v>0</v>
      </c>
    </row>
    <row r="63965" spans="4:4" hidden="1" x14ac:dyDescent="0.35">
      <c r="D63965" s="157">
        <f t="shared" si="1010"/>
        <v>0</v>
      </c>
    </row>
    <row r="63966" spans="4:4" hidden="1" x14ac:dyDescent="0.35">
      <c r="D63966" s="157">
        <f t="shared" si="1010"/>
        <v>0</v>
      </c>
    </row>
    <row r="63967" spans="4:4" hidden="1" x14ac:dyDescent="0.35">
      <c r="D63967" s="157">
        <f t="shared" si="1010"/>
        <v>0</v>
      </c>
    </row>
    <row r="63968" spans="4:4" hidden="1" x14ac:dyDescent="0.35">
      <c r="D63968" s="157">
        <f t="shared" si="1010"/>
        <v>0</v>
      </c>
    </row>
    <row r="63969" spans="4:4" hidden="1" x14ac:dyDescent="0.35">
      <c r="D63969" s="157">
        <f t="shared" si="1010"/>
        <v>0</v>
      </c>
    </row>
    <row r="63970" spans="4:4" hidden="1" x14ac:dyDescent="0.35">
      <c r="D63970" s="157">
        <f t="shared" si="1010"/>
        <v>0</v>
      </c>
    </row>
    <row r="63971" spans="4:4" hidden="1" x14ac:dyDescent="0.35">
      <c r="D63971" s="157">
        <f t="shared" si="1010"/>
        <v>0</v>
      </c>
    </row>
    <row r="63972" spans="4:4" hidden="1" x14ac:dyDescent="0.35">
      <c r="D63972" s="157">
        <f t="shared" si="1010"/>
        <v>0</v>
      </c>
    </row>
    <row r="63973" spans="4:4" hidden="1" x14ac:dyDescent="0.35">
      <c r="D63973" s="157">
        <f t="shared" si="1010"/>
        <v>0</v>
      </c>
    </row>
    <row r="63974" spans="4:4" hidden="1" x14ac:dyDescent="0.35">
      <c r="D63974" s="157">
        <f t="shared" si="1010"/>
        <v>0</v>
      </c>
    </row>
    <row r="63975" spans="4:4" hidden="1" x14ac:dyDescent="0.35">
      <c r="D63975" s="157">
        <f t="shared" si="1010"/>
        <v>0</v>
      </c>
    </row>
    <row r="63976" spans="4:4" hidden="1" x14ac:dyDescent="0.35">
      <c r="D63976" s="157">
        <f t="shared" si="1010"/>
        <v>0</v>
      </c>
    </row>
    <row r="63977" spans="4:4" hidden="1" x14ac:dyDescent="0.35">
      <c r="D63977" s="157">
        <f t="shared" si="1010"/>
        <v>0</v>
      </c>
    </row>
    <row r="63978" spans="4:4" hidden="1" x14ac:dyDescent="0.35">
      <c r="D63978" s="157">
        <f t="shared" si="1010"/>
        <v>0</v>
      </c>
    </row>
    <row r="63979" spans="4:4" hidden="1" x14ac:dyDescent="0.35">
      <c r="D63979" s="157">
        <f t="shared" si="1010"/>
        <v>0</v>
      </c>
    </row>
    <row r="63980" spans="4:4" hidden="1" x14ac:dyDescent="0.35">
      <c r="D63980" s="157">
        <f t="shared" si="1010"/>
        <v>0</v>
      </c>
    </row>
    <row r="63981" spans="4:4" hidden="1" x14ac:dyDescent="0.35">
      <c r="D63981" s="157">
        <f t="shared" si="1010"/>
        <v>0</v>
      </c>
    </row>
    <row r="63982" spans="4:4" hidden="1" x14ac:dyDescent="0.35">
      <c r="D63982" s="157">
        <f t="shared" si="1010"/>
        <v>0</v>
      </c>
    </row>
    <row r="63983" spans="4:4" hidden="1" x14ac:dyDescent="0.35">
      <c r="D63983" s="157">
        <f t="shared" si="1010"/>
        <v>0</v>
      </c>
    </row>
    <row r="63984" spans="4:4" hidden="1" x14ac:dyDescent="0.35">
      <c r="D63984" s="157">
        <f t="shared" si="1010"/>
        <v>0</v>
      </c>
    </row>
    <row r="63985" spans="4:4" hidden="1" x14ac:dyDescent="0.35">
      <c r="D63985" s="157">
        <f t="shared" si="1010"/>
        <v>0</v>
      </c>
    </row>
    <row r="63986" spans="4:4" hidden="1" x14ac:dyDescent="0.35">
      <c r="D63986" s="157">
        <f t="shared" si="1010"/>
        <v>0</v>
      </c>
    </row>
    <row r="63987" spans="4:4" hidden="1" x14ac:dyDescent="0.35">
      <c r="D63987" s="157">
        <f t="shared" si="1010"/>
        <v>0</v>
      </c>
    </row>
    <row r="63988" spans="4:4" hidden="1" x14ac:dyDescent="0.35">
      <c r="D63988" s="157">
        <f t="shared" si="1010"/>
        <v>0</v>
      </c>
    </row>
    <row r="63989" spans="4:4" hidden="1" x14ac:dyDescent="0.35">
      <c r="D63989" s="157">
        <f t="shared" si="1010"/>
        <v>0</v>
      </c>
    </row>
    <row r="63990" spans="4:4" hidden="1" x14ac:dyDescent="0.35">
      <c r="D63990" s="157">
        <f t="shared" si="1010"/>
        <v>0</v>
      </c>
    </row>
    <row r="63991" spans="4:4" hidden="1" x14ac:dyDescent="0.35">
      <c r="D63991" s="157">
        <f t="shared" si="1010"/>
        <v>0</v>
      </c>
    </row>
    <row r="63992" spans="4:4" hidden="1" x14ac:dyDescent="0.35">
      <c r="D63992" s="157">
        <f t="shared" si="1010"/>
        <v>0</v>
      </c>
    </row>
    <row r="63993" spans="4:4" hidden="1" x14ac:dyDescent="0.35">
      <c r="D63993" s="157">
        <f t="shared" si="1010"/>
        <v>0</v>
      </c>
    </row>
    <row r="63994" spans="4:4" hidden="1" x14ac:dyDescent="0.35">
      <c r="D63994" s="157">
        <f t="shared" si="1010"/>
        <v>0</v>
      </c>
    </row>
    <row r="63995" spans="4:4" hidden="1" x14ac:dyDescent="0.35">
      <c r="D63995" s="157">
        <f t="shared" si="1010"/>
        <v>0</v>
      </c>
    </row>
    <row r="63996" spans="4:4" hidden="1" x14ac:dyDescent="0.35">
      <c r="D63996" s="157">
        <f t="shared" si="1010"/>
        <v>0</v>
      </c>
    </row>
    <row r="63997" spans="4:4" hidden="1" x14ac:dyDescent="0.35">
      <c r="D63997" s="157">
        <f t="shared" si="1010"/>
        <v>0</v>
      </c>
    </row>
    <row r="63998" spans="4:4" hidden="1" x14ac:dyDescent="0.35">
      <c r="D63998" s="157">
        <f t="shared" si="1010"/>
        <v>0</v>
      </c>
    </row>
    <row r="63999" spans="4:4" hidden="1" x14ac:dyDescent="0.35">
      <c r="D63999" s="157">
        <f t="shared" si="1010"/>
        <v>0</v>
      </c>
    </row>
    <row r="64000" spans="4:4" hidden="1" x14ac:dyDescent="0.35">
      <c r="D64000" s="157">
        <f t="shared" si="1010"/>
        <v>0</v>
      </c>
    </row>
    <row r="64001" spans="4:4" hidden="1" x14ac:dyDescent="0.35">
      <c r="D64001" s="157">
        <f t="shared" si="1010"/>
        <v>0</v>
      </c>
    </row>
    <row r="64002" spans="4:4" hidden="1" x14ac:dyDescent="0.35">
      <c r="D64002" s="157">
        <f t="shared" si="1010"/>
        <v>0</v>
      </c>
    </row>
    <row r="64003" spans="4:4" hidden="1" x14ac:dyDescent="0.35">
      <c r="D64003" s="157">
        <f t="shared" si="1010"/>
        <v>0</v>
      </c>
    </row>
    <row r="64004" spans="4:4" hidden="1" x14ac:dyDescent="0.35">
      <c r="D64004" s="157">
        <f t="shared" ref="D64004:D64067" si="1011">SUBTOTAL(109,D63971:D64003)</f>
        <v>0</v>
      </c>
    </row>
    <row r="64005" spans="4:4" hidden="1" x14ac:dyDescent="0.35">
      <c r="D64005" s="157">
        <f t="shared" si="1011"/>
        <v>0</v>
      </c>
    </row>
    <row r="64006" spans="4:4" hidden="1" x14ac:dyDescent="0.35">
      <c r="D64006" s="157">
        <f t="shared" si="1011"/>
        <v>0</v>
      </c>
    </row>
    <row r="64007" spans="4:4" hidden="1" x14ac:dyDescent="0.35">
      <c r="D64007" s="157">
        <f t="shared" si="1011"/>
        <v>0</v>
      </c>
    </row>
    <row r="64008" spans="4:4" hidden="1" x14ac:dyDescent="0.35">
      <c r="D64008" s="157">
        <f t="shared" si="1011"/>
        <v>0</v>
      </c>
    </row>
    <row r="64009" spans="4:4" hidden="1" x14ac:dyDescent="0.35">
      <c r="D64009" s="157">
        <f t="shared" si="1011"/>
        <v>0</v>
      </c>
    </row>
    <row r="64010" spans="4:4" hidden="1" x14ac:dyDescent="0.35">
      <c r="D64010" s="157">
        <f t="shared" si="1011"/>
        <v>0</v>
      </c>
    </row>
    <row r="64011" spans="4:4" hidden="1" x14ac:dyDescent="0.35">
      <c r="D64011" s="157">
        <f t="shared" si="1011"/>
        <v>0</v>
      </c>
    </row>
    <row r="64012" spans="4:4" hidden="1" x14ac:dyDescent="0.35">
      <c r="D64012" s="157">
        <f t="shared" si="1011"/>
        <v>0</v>
      </c>
    </row>
    <row r="64013" spans="4:4" hidden="1" x14ac:dyDescent="0.35">
      <c r="D64013" s="157">
        <f t="shared" si="1011"/>
        <v>0</v>
      </c>
    </row>
    <row r="64014" spans="4:4" hidden="1" x14ac:dyDescent="0.35">
      <c r="D64014" s="157">
        <f t="shared" si="1011"/>
        <v>0</v>
      </c>
    </row>
    <row r="64015" spans="4:4" hidden="1" x14ac:dyDescent="0.35">
      <c r="D64015" s="157">
        <f t="shared" si="1011"/>
        <v>0</v>
      </c>
    </row>
    <row r="64016" spans="4:4" hidden="1" x14ac:dyDescent="0.35">
      <c r="D64016" s="157">
        <f t="shared" si="1011"/>
        <v>0</v>
      </c>
    </row>
    <row r="64017" spans="4:4" hidden="1" x14ac:dyDescent="0.35">
      <c r="D64017" s="157">
        <f t="shared" si="1011"/>
        <v>0</v>
      </c>
    </row>
    <row r="64018" spans="4:4" hidden="1" x14ac:dyDescent="0.35">
      <c r="D64018" s="157">
        <f t="shared" si="1011"/>
        <v>0</v>
      </c>
    </row>
    <row r="64019" spans="4:4" hidden="1" x14ac:dyDescent="0.35">
      <c r="D64019" s="157">
        <f t="shared" si="1011"/>
        <v>0</v>
      </c>
    </row>
    <row r="64020" spans="4:4" hidden="1" x14ac:dyDescent="0.35">
      <c r="D64020" s="157">
        <f t="shared" si="1011"/>
        <v>0</v>
      </c>
    </row>
    <row r="64021" spans="4:4" hidden="1" x14ac:dyDescent="0.35">
      <c r="D64021" s="157">
        <f t="shared" si="1011"/>
        <v>0</v>
      </c>
    </row>
    <row r="64022" spans="4:4" hidden="1" x14ac:dyDescent="0.35">
      <c r="D64022" s="157">
        <f t="shared" si="1011"/>
        <v>0</v>
      </c>
    </row>
    <row r="64023" spans="4:4" hidden="1" x14ac:dyDescent="0.35">
      <c r="D64023" s="157">
        <f t="shared" si="1011"/>
        <v>0</v>
      </c>
    </row>
    <row r="64024" spans="4:4" hidden="1" x14ac:dyDescent="0.35">
      <c r="D64024" s="157">
        <f t="shared" si="1011"/>
        <v>0</v>
      </c>
    </row>
    <row r="64025" spans="4:4" hidden="1" x14ac:dyDescent="0.35">
      <c r="D64025" s="157">
        <f t="shared" si="1011"/>
        <v>0</v>
      </c>
    </row>
    <row r="64026" spans="4:4" hidden="1" x14ac:dyDescent="0.35">
      <c r="D64026" s="157">
        <f t="shared" si="1011"/>
        <v>0</v>
      </c>
    </row>
    <row r="64027" spans="4:4" hidden="1" x14ac:dyDescent="0.35">
      <c r="D64027" s="157">
        <f t="shared" si="1011"/>
        <v>0</v>
      </c>
    </row>
    <row r="64028" spans="4:4" hidden="1" x14ac:dyDescent="0.35">
      <c r="D64028" s="157">
        <f t="shared" si="1011"/>
        <v>0</v>
      </c>
    </row>
    <row r="64029" spans="4:4" hidden="1" x14ac:dyDescent="0.35">
      <c r="D64029" s="157">
        <f t="shared" si="1011"/>
        <v>0</v>
      </c>
    </row>
    <row r="64030" spans="4:4" hidden="1" x14ac:dyDescent="0.35">
      <c r="D64030" s="157">
        <f t="shared" si="1011"/>
        <v>0</v>
      </c>
    </row>
    <row r="64031" spans="4:4" hidden="1" x14ac:dyDescent="0.35">
      <c r="D64031" s="157">
        <f t="shared" si="1011"/>
        <v>0</v>
      </c>
    </row>
    <row r="64032" spans="4:4" hidden="1" x14ac:dyDescent="0.35">
      <c r="D64032" s="157">
        <f t="shared" si="1011"/>
        <v>0</v>
      </c>
    </row>
    <row r="64033" spans="4:4" hidden="1" x14ac:dyDescent="0.35">
      <c r="D64033" s="157">
        <f t="shared" si="1011"/>
        <v>0</v>
      </c>
    </row>
    <row r="64034" spans="4:4" hidden="1" x14ac:dyDescent="0.35">
      <c r="D64034" s="157">
        <f t="shared" si="1011"/>
        <v>0</v>
      </c>
    </row>
    <row r="64035" spans="4:4" hidden="1" x14ac:dyDescent="0.35">
      <c r="D64035" s="157">
        <f t="shared" si="1011"/>
        <v>0</v>
      </c>
    </row>
    <row r="64036" spans="4:4" hidden="1" x14ac:dyDescent="0.35">
      <c r="D64036" s="157">
        <f t="shared" si="1011"/>
        <v>0</v>
      </c>
    </row>
    <row r="64037" spans="4:4" hidden="1" x14ac:dyDescent="0.35">
      <c r="D64037" s="157">
        <f t="shared" si="1011"/>
        <v>0</v>
      </c>
    </row>
    <row r="64038" spans="4:4" hidden="1" x14ac:dyDescent="0.35">
      <c r="D64038" s="157">
        <f t="shared" si="1011"/>
        <v>0</v>
      </c>
    </row>
    <row r="64039" spans="4:4" hidden="1" x14ac:dyDescent="0.35">
      <c r="D64039" s="157">
        <f t="shared" si="1011"/>
        <v>0</v>
      </c>
    </row>
    <row r="64040" spans="4:4" hidden="1" x14ac:dyDescent="0.35">
      <c r="D64040" s="157">
        <f t="shared" si="1011"/>
        <v>0</v>
      </c>
    </row>
    <row r="64041" spans="4:4" hidden="1" x14ac:dyDescent="0.35">
      <c r="D64041" s="157">
        <f t="shared" si="1011"/>
        <v>0</v>
      </c>
    </row>
    <row r="64042" spans="4:4" hidden="1" x14ac:dyDescent="0.35">
      <c r="D64042" s="157">
        <f t="shared" si="1011"/>
        <v>0</v>
      </c>
    </row>
    <row r="64043" spans="4:4" hidden="1" x14ac:dyDescent="0.35">
      <c r="D64043" s="157">
        <f t="shared" si="1011"/>
        <v>0</v>
      </c>
    </row>
    <row r="64044" spans="4:4" hidden="1" x14ac:dyDescent="0.35">
      <c r="D64044" s="157">
        <f t="shared" si="1011"/>
        <v>0</v>
      </c>
    </row>
    <row r="64045" spans="4:4" hidden="1" x14ac:dyDescent="0.35">
      <c r="D64045" s="157">
        <f t="shared" si="1011"/>
        <v>0</v>
      </c>
    </row>
    <row r="64046" spans="4:4" hidden="1" x14ac:dyDescent="0.35">
      <c r="D64046" s="157">
        <f t="shared" si="1011"/>
        <v>0</v>
      </c>
    </row>
    <row r="64047" spans="4:4" hidden="1" x14ac:dyDescent="0.35">
      <c r="D64047" s="157">
        <f t="shared" si="1011"/>
        <v>0</v>
      </c>
    </row>
    <row r="64048" spans="4:4" hidden="1" x14ac:dyDescent="0.35">
      <c r="D64048" s="157">
        <f t="shared" si="1011"/>
        <v>0</v>
      </c>
    </row>
    <row r="64049" spans="4:4" hidden="1" x14ac:dyDescent="0.35">
      <c r="D64049" s="157">
        <f t="shared" si="1011"/>
        <v>0</v>
      </c>
    </row>
    <row r="64050" spans="4:4" hidden="1" x14ac:dyDescent="0.35">
      <c r="D64050" s="157">
        <f t="shared" si="1011"/>
        <v>0</v>
      </c>
    </row>
    <row r="64051" spans="4:4" hidden="1" x14ac:dyDescent="0.35">
      <c r="D64051" s="157">
        <f t="shared" si="1011"/>
        <v>0</v>
      </c>
    </row>
    <row r="64052" spans="4:4" hidden="1" x14ac:dyDescent="0.35">
      <c r="D64052" s="157">
        <f t="shared" si="1011"/>
        <v>0</v>
      </c>
    </row>
    <row r="64053" spans="4:4" hidden="1" x14ac:dyDescent="0.35">
      <c r="D64053" s="157">
        <f t="shared" si="1011"/>
        <v>0</v>
      </c>
    </row>
    <row r="64054" spans="4:4" hidden="1" x14ac:dyDescent="0.35">
      <c r="D64054" s="157">
        <f t="shared" si="1011"/>
        <v>0</v>
      </c>
    </row>
    <row r="64055" spans="4:4" hidden="1" x14ac:dyDescent="0.35">
      <c r="D64055" s="157">
        <f t="shared" si="1011"/>
        <v>0</v>
      </c>
    </row>
    <row r="64056" spans="4:4" hidden="1" x14ac:dyDescent="0.35">
      <c r="D64056" s="157">
        <f t="shared" si="1011"/>
        <v>0</v>
      </c>
    </row>
    <row r="64057" spans="4:4" hidden="1" x14ac:dyDescent="0.35">
      <c r="D64057" s="157">
        <f t="shared" si="1011"/>
        <v>0</v>
      </c>
    </row>
    <row r="64058" spans="4:4" hidden="1" x14ac:dyDescent="0.35">
      <c r="D64058" s="157">
        <f t="shared" si="1011"/>
        <v>0</v>
      </c>
    </row>
    <row r="64059" spans="4:4" hidden="1" x14ac:dyDescent="0.35">
      <c r="D64059" s="157">
        <f t="shared" si="1011"/>
        <v>0</v>
      </c>
    </row>
    <row r="64060" spans="4:4" hidden="1" x14ac:dyDescent="0.35">
      <c r="D64060" s="157">
        <f t="shared" si="1011"/>
        <v>0</v>
      </c>
    </row>
    <row r="64061" spans="4:4" hidden="1" x14ac:dyDescent="0.35">
      <c r="D64061" s="157">
        <f t="shared" si="1011"/>
        <v>0</v>
      </c>
    </row>
    <row r="64062" spans="4:4" hidden="1" x14ac:dyDescent="0.35">
      <c r="D64062" s="157">
        <f t="shared" si="1011"/>
        <v>0</v>
      </c>
    </row>
    <row r="64063" spans="4:4" hidden="1" x14ac:dyDescent="0.35">
      <c r="D64063" s="157">
        <f t="shared" si="1011"/>
        <v>0</v>
      </c>
    </row>
    <row r="64064" spans="4:4" hidden="1" x14ac:dyDescent="0.35">
      <c r="D64064" s="157">
        <f t="shared" si="1011"/>
        <v>0</v>
      </c>
    </row>
    <row r="64065" spans="4:4" hidden="1" x14ac:dyDescent="0.35">
      <c r="D64065" s="157">
        <f t="shared" si="1011"/>
        <v>0</v>
      </c>
    </row>
    <row r="64066" spans="4:4" hidden="1" x14ac:dyDescent="0.35">
      <c r="D64066" s="157">
        <f t="shared" si="1011"/>
        <v>0</v>
      </c>
    </row>
    <row r="64067" spans="4:4" hidden="1" x14ac:dyDescent="0.35">
      <c r="D64067" s="157">
        <f t="shared" si="1011"/>
        <v>0</v>
      </c>
    </row>
    <row r="64068" spans="4:4" hidden="1" x14ac:dyDescent="0.35">
      <c r="D64068" s="157">
        <f t="shared" ref="D64068:D64131" si="1012">SUBTOTAL(109,D64035:D64067)</f>
        <v>0</v>
      </c>
    </row>
    <row r="64069" spans="4:4" hidden="1" x14ac:dyDescent="0.35">
      <c r="D64069" s="157">
        <f t="shared" si="1012"/>
        <v>0</v>
      </c>
    </row>
    <row r="64070" spans="4:4" hidden="1" x14ac:dyDescent="0.35">
      <c r="D64070" s="157">
        <f t="shared" si="1012"/>
        <v>0</v>
      </c>
    </row>
    <row r="64071" spans="4:4" hidden="1" x14ac:dyDescent="0.35">
      <c r="D64071" s="157">
        <f t="shared" si="1012"/>
        <v>0</v>
      </c>
    </row>
    <row r="64072" spans="4:4" hidden="1" x14ac:dyDescent="0.35">
      <c r="D64072" s="157">
        <f t="shared" si="1012"/>
        <v>0</v>
      </c>
    </row>
    <row r="64073" spans="4:4" hidden="1" x14ac:dyDescent="0.35">
      <c r="D64073" s="157">
        <f t="shared" si="1012"/>
        <v>0</v>
      </c>
    </row>
    <row r="64074" spans="4:4" hidden="1" x14ac:dyDescent="0.35">
      <c r="D64074" s="157">
        <f t="shared" si="1012"/>
        <v>0</v>
      </c>
    </row>
    <row r="64075" spans="4:4" hidden="1" x14ac:dyDescent="0.35">
      <c r="D64075" s="157">
        <f t="shared" si="1012"/>
        <v>0</v>
      </c>
    </row>
    <row r="64076" spans="4:4" hidden="1" x14ac:dyDescent="0.35">
      <c r="D64076" s="157">
        <f t="shared" si="1012"/>
        <v>0</v>
      </c>
    </row>
    <row r="64077" spans="4:4" hidden="1" x14ac:dyDescent="0.35">
      <c r="D64077" s="157">
        <f t="shared" si="1012"/>
        <v>0</v>
      </c>
    </row>
    <row r="64078" spans="4:4" hidden="1" x14ac:dyDescent="0.35">
      <c r="D64078" s="157">
        <f t="shared" si="1012"/>
        <v>0</v>
      </c>
    </row>
    <row r="64079" spans="4:4" hidden="1" x14ac:dyDescent="0.35">
      <c r="D64079" s="157">
        <f t="shared" si="1012"/>
        <v>0</v>
      </c>
    </row>
    <row r="64080" spans="4:4" hidden="1" x14ac:dyDescent="0.35">
      <c r="D64080" s="157">
        <f t="shared" si="1012"/>
        <v>0</v>
      </c>
    </row>
    <row r="64081" spans="4:4" hidden="1" x14ac:dyDescent="0.35">
      <c r="D64081" s="157">
        <f t="shared" si="1012"/>
        <v>0</v>
      </c>
    </row>
    <row r="64082" spans="4:4" hidden="1" x14ac:dyDescent="0.35">
      <c r="D64082" s="157">
        <f t="shared" si="1012"/>
        <v>0</v>
      </c>
    </row>
    <row r="64083" spans="4:4" hidden="1" x14ac:dyDescent="0.35">
      <c r="D64083" s="157">
        <f t="shared" si="1012"/>
        <v>0</v>
      </c>
    </row>
    <row r="64084" spans="4:4" hidden="1" x14ac:dyDescent="0.35">
      <c r="D64084" s="157">
        <f t="shared" si="1012"/>
        <v>0</v>
      </c>
    </row>
    <row r="64085" spans="4:4" hidden="1" x14ac:dyDescent="0.35">
      <c r="D64085" s="157">
        <f t="shared" si="1012"/>
        <v>0</v>
      </c>
    </row>
    <row r="64086" spans="4:4" hidden="1" x14ac:dyDescent="0.35">
      <c r="D64086" s="157">
        <f t="shared" si="1012"/>
        <v>0</v>
      </c>
    </row>
    <row r="64087" spans="4:4" hidden="1" x14ac:dyDescent="0.35">
      <c r="D64087" s="157">
        <f t="shared" si="1012"/>
        <v>0</v>
      </c>
    </row>
    <row r="64088" spans="4:4" hidden="1" x14ac:dyDescent="0.35">
      <c r="D64088" s="157">
        <f t="shared" si="1012"/>
        <v>0</v>
      </c>
    </row>
    <row r="64089" spans="4:4" hidden="1" x14ac:dyDescent="0.35">
      <c r="D64089" s="157">
        <f t="shared" si="1012"/>
        <v>0</v>
      </c>
    </row>
    <row r="64090" spans="4:4" hidden="1" x14ac:dyDescent="0.35">
      <c r="D64090" s="157">
        <f t="shared" si="1012"/>
        <v>0</v>
      </c>
    </row>
    <row r="64091" spans="4:4" hidden="1" x14ac:dyDescent="0.35">
      <c r="D64091" s="157">
        <f t="shared" si="1012"/>
        <v>0</v>
      </c>
    </row>
    <row r="64092" spans="4:4" hidden="1" x14ac:dyDescent="0.35">
      <c r="D64092" s="157">
        <f t="shared" si="1012"/>
        <v>0</v>
      </c>
    </row>
    <row r="64093" spans="4:4" hidden="1" x14ac:dyDescent="0.35">
      <c r="D64093" s="157">
        <f t="shared" si="1012"/>
        <v>0</v>
      </c>
    </row>
    <row r="64094" spans="4:4" hidden="1" x14ac:dyDescent="0.35">
      <c r="D64094" s="157">
        <f t="shared" si="1012"/>
        <v>0</v>
      </c>
    </row>
    <row r="64095" spans="4:4" hidden="1" x14ac:dyDescent="0.35">
      <c r="D64095" s="157">
        <f t="shared" si="1012"/>
        <v>0</v>
      </c>
    </row>
    <row r="64096" spans="4:4" hidden="1" x14ac:dyDescent="0.35">
      <c r="D64096" s="157">
        <f t="shared" si="1012"/>
        <v>0</v>
      </c>
    </row>
    <row r="64097" spans="4:4" hidden="1" x14ac:dyDescent="0.35">
      <c r="D64097" s="157">
        <f t="shared" si="1012"/>
        <v>0</v>
      </c>
    </row>
    <row r="64098" spans="4:4" hidden="1" x14ac:dyDescent="0.35">
      <c r="D64098" s="157">
        <f t="shared" si="1012"/>
        <v>0</v>
      </c>
    </row>
    <row r="64099" spans="4:4" hidden="1" x14ac:dyDescent="0.35">
      <c r="D64099" s="157">
        <f t="shared" si="1012"/>
        <v>0</v>
      </c>
    </row>
    <row r="64100" spans="4:4" hidden="1" x14ac:dyDescent="0.35">
      <c r="D64100" s="157">
        <f t="shared" si="1012"/>
        <v>0</v>
      </c>
    </row>
    <row r="64101" spans="4:4" hidden="1" x14ac:dyDescent="0.35">
      <c r="D64101" s="157">
        <f t="shared" si="1012"/>
        <v>0</v>
      </c>
    </row>
    <row r="64102" spans="4:4" hidden="1" x14ac:dyDescent="0.35">
      <c r="D64102" s="157">
        <f t="shared" si="1012"/>
        <v>0</v>
      </c>
    </row>
    <row r="64103" spans="4:4" hidden="1" x14ac:dyDescent="0.35">
      <c r="D64103" s="157">
        <f t="shared" si="1012"/>
        <v>0</v>
      </c>
    </row>
    <row r="64104" spans="4:4" hidden="1" x14ac:dyDescent="0.35">
      <c r="D64104" s="157">
        <f t="shared" si="1012"/>
        <v>0</v>
      </c>
    </row>
    <row r="64105" spans="4:4" hidden="1" x14ac:dyDescent="0.35">
      <c r="D64105" s="157">
        <f t="shared" si="1012"/>
        <v>0</v>
      </c>
    </row>
    <row r="64106" spans="4:4" hidden="1" x14ac:dyDescent="0.35">
      <c r="D64106" s="157">
        <f t="shared" si="1012"/>
        <v>0</v>
      </c>
    </row>
    <row r="64107" spans="4:4" hidden="1" x14ac:dyDescent="0.35">
      <c r="D64107" s="157">
        <f t="shared" si="1012"/>
        <v>0</v>
      </c>
    </row>
    <row r="64108" spans="4:4" hidden="1" x14ac:dyDescent="0.35">
      <c r="D64108" s="157">
        <f t="shared" si="1012"/>
        <v>0</v>
      </c>
    </row>
    <row r="64109" spans="4:4" hidden="1" x14ac:dyDescent="0.35">
      <c r="D64109" s="157">
        <f t="shared" si="1012"/>
        <v>0</v>
      </c>
    </row>
    <row r="64110" spans="4:4" hidden="1" x14ac:dyDescent="0.35">
      <c r="D64110" s="157">
        <f t="shared" si="1012"/>
        <v>0</v>
      </c>
    </row>
    <row r="64111" spans="4:4" hidden="1" x14ac:dyDescent="0.35">
      <c r="D64111" s="157">
        <f t="shared" si="1012"/>
        <v>0</v>
      </c>
    </row>
    <row r="64112" spans="4:4" hidden="1" x14ac:dyDescent="0.35">
      <c r="D64112" s="157">
        <f t="shared" si="1012"/>
        <v>0</v>
      </c>
    </row>
    <row r="64113" spans="4:4" hidden="1" x14ac:dyDescent="0.35">
      <c r="D64113" s="157">
        <f t="shared" si="1012"/>
        <v>0</v>
      </c>
    </row>
    <row r="64114" spans="4:4" hidden="1" x14ac:dyDescent="0.35">
      <c r="D64114" s="157">
        <f t="shared" si="1012"/>
        <v>0</v>
      </c>
    </row>
    <row r="64115" spans="4:4" hidden="1" x14ac:dyDescent="0.35">
      <c r="D64115" s="157">
        <f t="shared" si="1012"/>
        <v>0</v>
      </c>
    </row>
    <row r="64116" spans="4:4" hidden="1" x14ac:dyDescent="0.35">
      <c r="D64116" s="157">
        <f t="shared" si="1012"/>
        <v>0</v>
      </c>
    </row>
    <row r="64117" spans="4:4" hidden="1" x14ac:dyDescent="0.35">
      <c r="D64117" s="157">
        <f t="shared" si="1012"/>
        <v>0</v>
      </c>
    </row>
    <row r="64118" spans="4:4" hidden="1" x14ac:dyDescent="0.35">
      <c r="D64118" s="157">
        <f t="shared" si="1012"/>
        <v>0</v>
      </c>
    </row>
    <row r="64119" spans="4:4" hidden="1" x14ac:dyDescent="0.35">
      <c r="D64119" s="157">
        <f t="shared" si="1012"/>
        <v>0</v>
      </c>
    </row>
    <row r="64120" spans="4:4" hidden="1" x14ac:dyDescent="0.35">
      <c r="D64120" s="157">
        <f t="shared" si="1012"/>
        <v>0</v>
      </c>
    </row>
    <row r="64121" spans="4:4" hidden="1" x14ac:dyDescent="0.35">
      <c r="D64121" s="157">
        <f t="shared" si="1012"/>
        <v>0</v>
      </c>
    </row>
    <row r="64122" spans="4:4" hidden="1" x14ac:dyDescent="0.35">
      <c r="D64122" s="157">
        <f t="shared" si="1012"/>
        <v>0</v>
      </c>
    </row>
    <row r="64123" spans="4:4" hidden="1" x14ac:dyDescent="0.35">
      <c r="D64123" s="157">
        <f t="shared" si="1012"/>
        <v>0</v>
      </c>
    </row>
    <row r="64124" spans="4:4" hidden="1" x14ac:dyDescent="0.35">
      <c r="D64124" s="157">
        <f t="shared" si="1012"/>
        <v>0</v>
      </c>
    </row>
    <row r="64125" spans="4:4" hidden="1" x14ac:dyDescent="0.35">
      <c r="D64125" s="157">
        <f t="shared" si="1012"/>
        <v>0</v>
      </c>
    </row>
    <row r="64126" spans="4:4" hidden="1" x14ac:dyDescent="0.35">
      <c r="D64126" s="157">
        <f t="shared" si="1012"/>
        <v>0</v>
      </c>
    </row>
    <row r="64127" spans="4:4" hidden="1" x14ac:dyDescent="0.35">
      <c r="D64127" s="157">
        <f t="shared" si="1012"/>
        <v>0</v>
      </c>
    </row>
    <row r="64128" spans="4:4" hidden="1" x14ac:dyDescent="0.35">
      <c r="D64128" s="157">
        <f t="shared" si="1012"/>
        <v>0</v>
      </c>
    </row>
    <row r="64129" spans="4:4" hidden="1" x14ac:dyDescent="0.35">
      <c r="D64129" s="157">
        <f t="shared" si="1012"/>
        <v>0</v>
      </c>
    </row>
    <row r="64130" spans="4:4" hidden="1" x14ac:dyDescent="0.35">
      <c r="D64130" s="157">
        <f t="shared" si="1012"/>
        <v>0</v>
      </c>
    </row>
    <row r="64131" spans="4:4" hidden="1" x14ac:dyDescent="0.35">
      <c r="D64131" s="157">
        <f t="shared" si="1012"/>
        <v>0</v>
      </c>
    </row>
    <row r="64132" spans="4:4" hidden="1" x14ac:dyDescent="0.35">
      <c r="D64132" s="157">
        <f t="shared" ref="D64132:D64195" si="1013">SUBTOTAL(109,D64099:D64131)</f>
        <v>0</v>
      </c>
    </row>
    <row r="64133" spans="4:4" hidden="1" x14ac:dyDescent="0.35">
      <c r="D64133" s="157">
        <f t="shared" si="1013"/>
        <v>0</v>
      </c>
    </row>
    <row r="64134" spans="4:4" hidden="1" x14ac:dyDescent="0.35">
      <c r="D64134" s="157">
        <f t="shared" si="1013"/>
        <v>0</v>
      </c>
    </row>
    <row r="64135" spans="4:4" hidden="1" x14ac:dyDescent="0.35">
      <c r="D64135" s="157">
        <f t="shared" si="1013"/>
        <v>0</v>
      </c>
    </row>
    <row r="64136" spans="4:4" hidden="1" x14ac:dyDescent="0.35">
      <c r="D64136" s="157">
        <f t="shared" si="1013"/>
        <v>0</v>
      </c>
    </row>
    <row r="64137" spans="4:4" hidden="1" x14ac:dyDescent="0.35">
      <c r="D64137" s="157">
        <f t="shared" si="1013"/>
        <v>0</v>
      </c>
    </row>
    <row r="64138" spans="4:4" hidden="1" x14ac:dyDescent="0.35">
      <c r="D64138" s="157">
        <f t="shared" si="1013"/>
        <v>0</v>
      </c>
    </row>
    <row r="64139" spans="4:4" hidden="1" x14ac:dyDescent="0.35">
      <c r="D64139" s="157">
        <f t="shared" si="1013"/>
        <v>0</v>
      </c>
    </row>
    <row r="64140" spans="4:4" hidden="1" x14ac:dyDescent="0.35">
      <c r="D64140" s="157">
        <f t="shared" si="1013"/>
        <v>0</v>
      </c>
    </row>
    <row r="64141" spans="4:4" hidden="1" x14ac:dyDescent="0.35">
      <c r="D64141" s="157">
        <f t="shared" si="1013"/>
        <v>0</v>
      </c>
    </row>
    <row r="64142" spans="4:4" hidden="1" x14ac:dyDescent="0.35">
      <c r="D64142" s="157">
        <f t="shared" si="1013"/>
        <v>0</v>
      </c>
    </row>
    <row r="64143" spans="4:4" hidden="1" x14ac:dyDescent="0.35">
      <c r="D64143" s="157">
        <f t="shared" si="1013"/>
        <v>0</v>
      </c>
    </row>
    <row r="64144" spans="4:4" hidden="1" x14ac:dyDescent="0.35">
      <c r="D64144" s="157">
        <f t="shared" si="1013"/>
        <v>0</v>
      </c>
    </row>
    <row r="64145" spans="4:4" hidden="1" x14ac:dyDescent="0.35">
      <c r="D64145" s="157">
        <f t="shared" si="1013"/>
        <v>0</v>
      </c>
    </row>
    <row r="64146" spans="4:4" hidden="1" x14ac:dyDescent="0.35">
      <c r="D64146" s="157">
        <f t="shared" si="1013"/>
        <v>0</v>
      </c>
    </row>
    <row r="64147" spans="4:4" hidden="1" x14ac:dyDescent="0.35">
      <c r="D64147" s="157">
        <f t="shared" si="1013"/>
        <v>0</v>
      </c>
    </row>
    <row r="64148" spans="4:4" hidden="1" x14ac:dyDescent="0.35">
      <c r="D64148" s="157">
        <f t="shared" si="1013"/>
        <v>0</v>
      </c>
    </row>
    <row r="64149" spans="4:4" hidden="1" x14ac:dyDescent="0.35">
      <c r="D64149" s="157">
        <f t="shared" si="1013"/>
        <v>0</v>
      </c>
    </row>
    <row r="64150" spans="4:4" hidden="1" x14ac:dyDescent="0.35">
      <c r="D64150" s="157">
        <f t="shared" si="1013"/>
        <v>0</v>
      </c>
    </row>
    <row r="64151" spans="4:4" hidden="1" x14ac:dyDescent="0.35">
      <c r="D64151" s="157">
        <f t="shared" si="1013"/>
        <v>0</v>
      </c>
    </row>
    <row r="64152" spans="4:4" hidden="1" x14ac:dyDescent="0.35">
      <c r="D64152" s="157">
        <f t="shared" si="1013"/>
        <v>0</v>
      </c>
    </row>
    <row r="64153" spans="4:4" hidden="1" x14ac:dyDescent="0.35">
      <c r="D64153" s="157">
        <f t="shared" si="1013"/>
        <v>0</v>
      </c>
    </row>
    <row r="64154" spans="4:4" hidden="1" x14ac:dyDescent="0.35">
      <c r="D64154" s="157">
        <f t="shared" si="1013"/>
        <v>0</v>
      </c>
    </row>
    <row r="64155" spans="4:4" hidden="1" x14ac:dyDescent="0.35">
      <c r="D64155" s="157">
        <f t="shared" si="1013"/>
        <v>0</v>
      </c>
    </row>
    <row r="64156" spans="4:4" hidden="1" x14ac:dyDescent="0.35">
      <c r="D64156" s="157">
        <f t="shared" si="1013"/>
        <v>0</v>
      </c>
    </row>
    <row r="64157" spans="4:4" hidden="1" x14ac:dyDescent="0.35">
      <c r="D64157" s="157">
        <f t="shared" si="1013"/>
        <v>0</v>
      </c>
    </row>
    <row r="64158" spans="4:4" hidden="1" x14ac:dyDescent="0.35">
      <c r="D64158" s="157">
        <f t="shared" si="1013"/>
        <v>0</v>
      </c>
    </row>
    <row r="64159" spans="4:4" hidden="1" x14ac:dyDescent="0.35">
      <c r="D64159" s="157">
        <f t="shared" si="1013"/>
        <v>0</v>
      </c>
    </row>
    <row r="64160" spans="4:4" hidden="1" x14ac:dyDescent="0.35">
      <c r="D64160" s="157">
        <f t="shared" si="1013"/>
        <v>0</v>
      </c>
    </row>
    <row r="64161" spans="4:4" hidden="1" x14ac:dyDescent="0.35">
      <c r="D64161" s="157">
        <f t="shared" si="1013"/>
        <v>0</v>
      </c>
    </row>
    <row r="64162" spans="4:4" hidden="1" x14ac:dyDescent="0.35">
      <c r="D64162" s="157">
        <f t="shared" si="1013"/>
        <v>0</v>
      </c>
    </row>
    <row r="64163" spans="4:4" hidden="1" x14ac:dyDescent="0.35">
      <c r="D64163" s="157">
        <f t="shared" si="1013"/>
        <v>0</v>
      </c>
    </row>
    <row r="64164" spans="4:4" hidden="1" x14ac:dyDescent="0.35">
      <c r="D64164" s="157">
        <f t="shared" si="1013"/>
        <v>0</v>
      </c>
    </row>
    <row r="64165" spans="4:4" hidden="1" x14ac:dyDescent="0.35">
      <c r="D64165" s="157">
        <f t="shared" si="1013"/>
        <v>0</v>
      </c>
    </row>
    <row r="64166" spans="4:4" hidden="1" x14ac:dyDescent="0.35">
      <c r="D64166" s="157">
        <f t="shared" si="1013"/>
        <v>0</v>
      </c>
    </row>
    <row r="64167" spans="4:4" hidden="1" x14ac:dyDescent="0.35">
      <c r="D64167" s="157">
        <f t="shared" si="1013"/>
        <v>0</v>
      </c>
    </row>
    <row r="64168" spans="4:4" hidden="1" x14ac:dyDescent="0.35">
      <c r="D64168" s="157">
        <f t="shared" si="1013"/>
        <v>0</v>
      </c>
    </row>
    <row r="64169" spans="4:4" hidden="1" x14ac:dyDescent="0.35">
      <c r="D64169" s="157">
        <f t="shared" si="1013"/>
        <v>0</v>
      </c>
    </row>
    <row r="64170" spans="4:4" hidden="1" x14ac:dyDescent="0.35">
      <c r="D64170" s="157">
        <f t="shared" si="1013"/>
        <v>0</v>
      </c>
    </row>
    <row r="64171" spans="4:4" hidden="1" x14ac:dyDescent="0.35">
      <c r="D64171" s="157">
        <f t="shared" si="1013"/>
        <v>0</v>
      </c>
    </row>
    <row r="64172" spans="4:4" hidden="1" x14ac:dyDescent="0.35">
      <c r="D64172" s="157">
        <f t="shared" si="1013"/>
        <v>0</v>
      </c>
    </row>
    <row r="64173" spans="4:4" hidden="1" x14ac:dyDescent="0.35">
      <c r="D64173" s="157">
        <f t="shared" si="1013"/>
        <v>0</v>
      </c>
    </row>
    <row r="64174" spans="4:4" hidden="1" x14ac:dyDescent="0.35">
      <c r="D64174" s="157">
        <f t="shared" si="1013"/>
        <v>0</v>
      </c>
    </row>
    <row r="64175" spans="4:4" hidden="1" x14ac:dyDescent="0.35">
      <c r="D64175" s="157">
        <f t="shared" si="1013"/>
        <v>0</v>
      </c>
    </row>
    <row r="64176" spans="4:4" hidden="1" x14ac:dyDescent="0.35">
      <c r="D64176" s="157">
        <f t="shared" si="1013"/>
        <v>0</v>
      </c>
    </row>
    <row r="64177" spans="4:4" hidden="1" x14ac:dyDescent="0.35">
      <c r="D64177" s="157">
        <f t="shared" si="1013"/>
        <v>0</v>
      </c>
    </row>
    <row r="64178" spans="4:4" hidden="1" x14ac:dyDescent="0.35">
      <c r="D64178" s="157">
        <f t="shared" si="1013"/>
        <v>0</v>
      </c>
    </row>
    <row r="64179" spans="4:4" hidden="1" x14ac:dyDescent="0.35">
      <c r="D64179" s="157">
        <f t="shared" si="1013"/>
        <v>0</v>
      </c>
    </row>
    <row r="64180" spans="4:4" hidden="1" x14ac:dyDescent="0.35">
      <c r="D64180" s="157">
        <f t="shared" si="1013"/>
        <v>0</v>
      </c>
    </row>
    <row r="64181" spans="4:4" hidden="1" x14ac:dyDescent="0.35">
      <c r="D64181" s="157">
        <f t="shared" si="1013"/>
        <v>0</v>
      </c>
    </row>
    <row r="64182" spans="4:4" hidden="1" x14ac:dyDescent="0.35">
      <c r="D64182" s="157">
        <f t="shared" si="1013"/>
        <v>0</v>
      </c>
    </row>
    <row r="64183" spans="4:4" hidden="1" x14ac:dyDescent="0.35">
      <c r="D64183" s="157">
        <f t="shared" si="1013"/>
        <v>0</v>
      </c>
    </row>
    <row r="64184" spans="4:4" hidden="1" x14ac:dyDescent="0.35">
      <c r="D64184" s="157">
        <f t="shared" si="1013"/>
        <v>0</v>
      </c>
    </row>
    <row r="64185" spans="4:4" hidden="1" x14ac:dyDescent="0.35">
      <c r="D64185" s="157">
        <f t="shared" si="1013"/>
        <v>0</v>
      </c>
    </row>
    <row r="64186" spans="4:4" hidden="1" x14ac:dyDescent="0.35">
      <c r="D64186" s="157">
        <f t="shared" si="1013"/>
        <v>0</v>
      </c>
    </row>
    <row r="64187" spans="4:4" hidden="1" x14ac:dyDescent="0.35">
      <c r="D64187" s="157">
        <f t="shared" si="1013"/>
        <v>0</v>
      </c>
    </row>
    <row r="64188" spans="4:4" hidden="1" x14ac:dyDescent="0.35">
      <c r="D64188" s="157">
        <f t="shared" si="1013"/>
        <v>0</v>
      </c>
    </row>
    <row r="64189" spans="4:4" hidden="1" x14ac:dyDescent="0.35">
      <c r="D64189" s="157">
        <f t="shared" si="1013"/>
        <v>0</v>
      </c>
    </row>
    <row r="64190" spans="4:4" hidden="1" x14ac:dyDescent="0.35">
      <c r="D64190" s="157">
        <f t="shared" si="1013"/>
        <v>0</v>
      </c>
    </row>
    <row r="64191" spans="4:4" hidden="1" x14ac:dyDescent="0.35">
      <c r="D64191" s="157">
        <f t="shared" si="1013"/>
        <v>0</v>
      </c>
    </row>
    <row r="64192" spans="4:4" hidden="1" x14ac:dyDescent="0.35">
      <c r="D64192" s="157">
        <f t="shared" si="1013"/>
        <v>0</v>
      </c>
    </row>
    <row r="64193" spans="4:4" hidden="1" x14ac:dyDescent="0.35">
      <c r="D64193" s="157">
        <f t="shared" si="1013"/>
        <v>0</v>
      </c>
    </row>
    <row r="64194" spans="4:4" hidden="1" x14ac:dyDescent="0.35">
      <c r="D64194" s="157">
        <f t="shared" si="1013"/>
        <v>0</v>
      </c>
    </row>
    <row r="64195" spans="4:4" hidden="1" x14ac:dyDescent="0.35">
      <c r="D64195" s="157">
        <f t="shared" si="1013"/>
        <v>0</v>
      </c>
    </row>
    <row r="64196" spans="4:4" hidden="1" x14ac:dyDescent="0.35">
      <c r="D64196" s="157">
        <f t="shared" ref="D64196:D64259" si="1014">SUBTOTAL(109,D64163:D64195)</f>
        <v>0</v>
      </c>
    </row>
    <row r="64197" spans="4:4" hidden="1" x14ac:dyDescent="0.35">
      <c r="D64197" s="157">
        <f t="shared" si="1014"/>
        <v>0</v>
      </c>
    </row>
    <row r="64198" spans="4:4" hidden="1" x14ac:dyDescent="0.35">
      <c r="D64198" s="157">
        <f t="shared" si="1014"/>
        <v>0</v>
      </c>
    </row>
    <row r="64199" spans="4:4" hidden="1" x14ac:dyDescent="0.35">
      <c r="D64199" s="157">
        <f t="shared" si="1014"/>
        <v>0</v>
      </c>
    </row>
    <row r="64200" spans="4:4" hidden="1" x14ac:dyDescent="0.35">
      <c r="D64200" s="157">
        <f t="shared" si="1014"/>
        <v>0</v>
      </c>
    </row>
    <row r="64201" spans="4:4" hidden="1" x14ac:dyDescent="0.35">
      <c r="D64201" s="157">
        <f t="shared" si="1014"/>
        <v>0</v>
      </c>
    </row>
    <row r="64202" spans="4:4" hidden="1" x14ac:dyDescent="0.35">
      <c r="D64202" s="157">
        <f t="shared" si="1014"/>
        <v>0</v>
      </c>
    </row>
    <row r="64203" spans="4:4" hidden="1" x14ac:dyDescent="0.35">
      <c r="D64203" s="157">
        <f t="shared" si="1014"/>
        <v>0</v>
      </c>
    </row>
    <row r="64204" spans="4:4" hidden="1" x14ac:dyDescent="0.35">
      <c r="D64204" s="157">
        <f t="shared" si="1014"/>
        <v>0</v>
      </c>
    </row>
    <row r="64205" spans="4:4" hidden="1" x14ac:dyDescent="0.35">
      <c r="D64205" s="157">
        <f t="shared" si="1014"/>
        <v>0</v>
      </c>
    </row>
    <row r="64206" spans="4:4" hidden="1" x14ac:dyDescent="0.35">
      <c r="D64206" s="157">
        <f t="shared" si="1014"/>
        <v>0</v>
      </c>
    </row>
    <row r="64207" spans="4:4" hidden="1" x14ac:dyDescent="0.35">
      <c r="D64207" s="157">
        <f t="shared" si="1014"/>
        <v>0</v>
      </c>
    </row>
    <row r="64208" spans="4:4" hidden="1" x14ac:dyDescent="0.35">
      <c r="D64208" s="157">
        <f t="shared" si="1014"/>
        <v>0</v>
      </c>
    </row>
    <row r="64209" spans="4:4" hidden="1" x14ac:dyDescent="0.35">
      <c r="D64209" s="157">
        <f t="shared" si="1014"/>
        <v>0</v>
      </c>
    </row>
    <row r="64210" spans="4:4" hidden="1" x14ac:dyDescent="0.35">
      <c r="D64210" s="157">
        <f t="shared" si="1014"/>
        <v>0</v>
      </c>
    </row>
    <row r="64211" spans="4:4" hidden="1" x14ac:dyDescent="0.35">
      <c r="D64211" s="157">
        <f t="shared" si="1014"/>
        <v>0</v>
      </c>
    </row>
    <row r="64212" spans="4:4" hidden="1" x14ac:dyDescent="0.35">
      <c r="D64212" s="157">
        <f t="shared" si="1014"/>
        <v>0</v>
      </c>
    </row>
    <row r="64213" spans="4:4" hidden="1" x14ac:dyDescent="0.35">
      <c r="D64213" s="157">
        <f t="shared" si="1014"/>
        <v>0</v>
      </c>
    </row>
    <row r="64214" spans="4:4" hidden="1" x14ac:dyDescent="0.35">
      <c r="D64214" s="157">
        <f t="shared" si="1014"/>
        <v>0</v>
      </c>
    </row>
    <row r="64215" spans="4:4" hidden="1" x14ac:dyDescent="0.35">
      <c r="D64215" s="157">
        <f t="shared" si="1014"/>
        <v>0</v>
      </c>
    </row>
    <row r="64216" spans="4:4" hidden="1" x14ac:dyDescent="0.35">
      <c r="D64216" s="157">
        <f t="shared" si="1014"/>
        <v>0</v>
      </c>
    </row>
    <row r="64217" spans="4:4" hidden="1" x14ac:dyDescent="0.35">
      <c r="D64217" s="157">
        <f t="shared" si="1014"/>
        <v>0</v>
      </c>
    </row>
    <row r="64218" spans="4:4" hidden="1" x14ac:dyDescent="0.35">
      <c r="D64218" s="157">
        <f t="shared" si="1014"/>
        <v>0</v>
      </c>
    </row>
    <row r="64219" spans="4:4" hidden="1" x14ac:dyDescent="0.35">
      <c r="D64219" s="157">
        <f t="shared" si="1014"/>
        <v>0</v>
      </c>
    </row>
    <row r="64220" spans="4:4" hidden="1" x14ac:dyDescent="0.35">
      <c r="D64220" s="157">
        <f t="shared" si="1014"/>
        <v>0</v>
      </c>
    </row>
    <row r="64221" spans="4:4" hidden="1" x14ac:dyDescent="0.35">
      <c r="D64221" s="157">
        <f t="shared" si="1014"/>
        <v>0</v>
      </c>
    </row>
    <row r="64222" spans="4:4" hidden="1" x14ac:dyDescent="0.35">
      <c r="D64222" s="157">
        <f t="shared" si="1014"/>
        <v>0</v>
      </c>
    </row>
    <row r="64223" spans="4:4" hidden="1" x14ac:dyDescent="0.35">
      <c r="D64223" s="157">
        <f t="shared" si="1014"/>
        <v>0</v>
      </c>
    </row>
    <row r="64224" spans="4:4" hidden="1" x14ac:dyDescent="0.35">
      <c r="D64224" s="157">
        <f t="shared" si="1014"/>
        <v>0</v>
      </c>
    </row>
    <row r="64225" spans="4:4" hidden="1" x14ac:dyDescent="0.35">
      <c r="D64225" s="157">
        <f t="shared" si="1014"/>
        <v>0</v>
      </c>
    </row>
    <row r="64226" spans="4:4" hidden="1" x14ac:dyDescent="0.35">
      <c r="D64226" s="157">
        <f t="shared" si="1014"/>
        <v>0</v>
      </c>
    </row>
    <row r="64227" spans="4:4" hidden="1" x14ac:dyDescent="0.35">
      <c r="D64227" s="157">
        <f t="shared" si="1014"/>
        <v>0</v>
      </c>
    </row>
    <row r="64228" spans="4:4" hidden="1" x14ac:dyDescent="0.35">
      <c r="D64228" s="157">
        <f t="shared" si="1014"/>
        <v>0</v>
      </c>
    </row>
    <row r="64229" spans="4:4" hidden="1" x14ac:dyDescent="0.35">
      <c r="D64229" s="157">
        <f t="shared" si="1014"/>
        <v>0</v>
      </c>
    </row>
    <row r="64230" spans="4:4" hidden="1" x14ac:dyDescent="0.35">
      <c r="D64230" s="157">
        <f t="shared" si="1014"/>
        <v>0</v>
      </c>
    </row>
    <row r="64231" spans="4:4" hidden="1" x14ac:dyDescent="0.35">
      <c r="D64231" s="157">
        <f t="shared" si="1014"/>
        <v>0</v>
      </c>
    </row>
    <row r="64232" spans="4:4" hidden="1" x14ac:dyDescent="0.35">
      <c r="D64232" s="157">
        <f t="shared" si="1014"/>
        <v>0</v>
      </c>
    </row>
    <row r="64233" spans="4:4" hidden="1" x14ac:dyDescent="0.35">
      <c r="D64233" s="157">
        <f t="shared" si="1014"/>
        <v>0</v>
      </c>
    </row>
    <row r="64234" spans="4:4" hidden="1" x14ac:dyDescent="0.35">
      <c r="D64234" s="157">
        <f t="shared" si="1014"/>
        <v>0</v>
      </c>
    </row>
    <row r="64235" spans="4:4" hidden="1" x14ac:dyDescent="0.35">
      <c r="D64235" s="157">
        <f t="shared" si="1014"/>
        <v>0</v>
      </c>
    </row>
    <row r="64236" spans="4:4" hidden="1" x14ac:dyDescent="0.35">
      <c r="D64236" s="157">
        <f t="shared" si="1014"/>
        <v>0</v>
      </c>
    </row>
    <row r="64237" spans="4:4" hidden="1" x14ac:dyDescent="0.35">
      <c r="D64237" s="157">
        <f t="shared" si="1014"/>
        <v>0</v>
      </c>
    </row>
    <row r="64238" spans="4:4" hidden="1" x14ac:dyDescent="0.35">
      <c r="D64238" s="157">
        <f t="shared" si="1014"/>
        <v>0</v>
      </c>
    </row>
    <row r="64239" spans="4:4" hidden="1" x14ac:dyDescent="0.35">
      <c r="D64239" s="157">
        <f t="shared" si="1014"/>
        <v>0</v>
      </c>
    </row>
    <row r="64240" spans="4:4" hidden="1" x14ac:dyDescent="0.35">
      <c r="D64240" s="157">
        <f t="shared" si="1014"/>
        <v>0</v>
      </c>
    </row>
    <row r="64241" spans="4:4" hidden="1" x14ac:dyDescent="0.35">
      <c r="D64241" s="157">
        <f t="shared" si="1014"/>
        <v>0</v>
      </c>
    </row>
    <row r="64242" spans="4:4" hidden="1" x14ac:dyDescent="0.35">
      <c r="D64242" s="157">
        <f t="shared" si="1014"/>
        <v>0</v>
      </c>
    </row>
    <row r="64243" spans="4:4" hidden="1" x14ac:dyDescent="0.35">
      <c r="D64243" s="157">
        <f t="shared" si="1014"/>
        <v>0</v>
      </c>
    </row>
    <row r="64244" spans="4:4" hidden="1" x14ac:dyDescent="0.35">
      <c r="D64244" s="157">
        <f t="shared" si="1014"/>
        <v>0</v>
      </c>
    </row>
    <row r="64245" spans="4:4" hidden="1" x14ac:dyDescent="0.35">
      <c r="D64245" s="157">
        <f t="shared" si="1014"/>
        <v>0</v>
      </c>
    </row>
    <row r="64246" spans="4:4" hidden="1" x14ac:dyDescent="0.35">
      <c r="D64246" s="157">
        <f t="shared" si="1014"/>
        <v>0</v>
      </c>
    </row>
    <row r="64247" spans="4:4" hidden="1" x14ac:dyDescent="0.35">
      <c r="D64247" s="157">
        <f t="shared" si="1014"/>
        <v>0</v>
      </c>
    </row>
    <row r="64248" spans="4:4" hidden="1" x14ac:dyDescent="0.35">
      <c r="D64248" s="157">
        <f t="shared" si="1014"/>
        <v>0</v>
      </c>
    </row>
    <row r="64249" spans="4:4" hidden="1" x14ac:dyDescent="0.35">
      <c r="D64249" s="157">
        <f t="shared" si="1014"/>
        <v>0</v>
      </c>
    </row>
    <row r="64250" spans="4:4" hidden="1" x14ac:dyDescent="0.35">
      <c r="D64250" s="157">
        <f t="shared" si="1014"/>
        <v>0</v>
      </c>
    </row>
    <row r="64251" spans="4:4" hidden="1" x14ac:dyDescent="0.35">
      <c r="D64251" s="157">
        <f t="shared" si="1014"/>
        <v>0</v>
      </c>
    </row>
    <row r="64252" spans="4:4" hidden="1" x14ac:dyDescent="0.35">
      <c r="D64252" s="157">
        <f t="shared" si="1014"/>
        <v>0</v>
      </c>
    </row>
    <row r="64253" spans="4:4" hidden="1" x14ac:dyDescent="0.35">
      <c r="D64253" s="157">
        <f t="shared" si="1014"/>
        <v>0</v>
      </c>
    </row>
    <row r="64254" spans="4:4" hidden="1" x14ac:dyDescent="0.35">
      <c r="D64254" s="157">
        <f t="shared" si="1014"/>
        <v>0</v>
      </c>
    </row>
    <row r="64255" spans="4:4" hidden="1" x14ac:dyDescent="0.35">
      <c r="D64255" s="157">
        <f t="shared" si="1014"/>
        <v>0</v>
      </c>
    </row>
    <row r="64256" spans="4:4" hidden="1" x14ac:dyDescent="0.35">
      <c r="D64256" s="157">
        <f t="shared" si="1014"/>
        <v>0</v>
      </c>
    </row>
    <row r="64257" spans="4:4" hidden="1" x14ac:dyDescent="0.35">
      <c r="D64257" s="157">
        <f t="shared" si="1014"/>
        <v>0</v>
      </c>
    </row>
    <row r="64258" spans="4:4" hidden="1" x14ac:dyDescent="0.35">
      <c r="D64258" s="157">
        <f t="shared" si="1014"/>
        <v>0</v>
      </c>
    </row>
    <row r="64259" spans="4:4" hidden="1" x14ac:dyDescent="0.35">
      <c r="D64259" s="157">
        <f t="shared" si="1014"/>
        <v>0</v>
      </c>
    </row>
    <row r="64260" spans="4:4" hidden="1" x14ac:dyDescent="0.35">
      <c r="D64260" s="157">
        <f t="shared" ref="D64260:D64323" si="1015">SUBTOTAL(109,D64227:D64259)</f>
        <v>0</v>
      </c>
    </row>
    <row r="64261" spans="4:4" hidden="1" x14ac:dyDescent="0.35">
      <c r="D64261" s="157">
        <f t="shared" si="1015"/>
        <v>0</v>
      </c>
    </row>
    <row r="64262" spans="4:4" hidden="1" x14ac:dyDescent="0.35">
      <c r="D64262" s="157">
        <f t="shared" si="1015"/>
        <v>0</v>
      </c>
    </row>
    <row r="64263" spans="4:4" hidden="1" x14ac:dyDescent="0.35">
      <c r="D64263" s="157">
        <f t="shared" si="1015"/>
        <v>0</v>
      </c>
    </row>
    <row r="64264" spans="4:4" hidden="1" x14ac:dyDescent="0.35">
      <c r="D64264" s="157">
        <f t="shared" si="1015"/>
        <v>0</v>
      </c>
    </row>
    <row r="64265" spans="4:4" hidden="1" x14ac:dyDescent="0.35">
      <c r="D64265" s="157">
        <f t="shared" si="1015"/>
        <v>0</v>
      </c>
    </row>
    <row r="64266" spans="4:4" hidden="1" x14ac:dyDescent="0.35">
      <c r="D64266" s="157">
        <f t="shared" si="1015"/>
        <v>0</v>
      </c>
    </row>
    <row r="64267" spans="4:4" hidden="1" x14ac:dyDescent="0.35">
      <c r="D64267" s="157">
        <f t="shared" si="1015"/>
        <v>0</v>
      </c>
    </row>
    <row r="64268" spans="4:4" hidden="1" x14ac:dyDescent="0.35">
      <c r="D64268" s="157">
        <f t="shared" si="1015"/>
        <v>0</v>
      </c>
    </row>
    <row r="64269" spans="4:4" hidden="1" x14ac:dyDescent="0.35">
      <c r="D64269" s="157">
        <f t="shared" si="1015"/>
        <v>0</v>
      </c>
    </row>
    <row r="64270" spans="4:4" hidden="1" x14ac:dyDescent="0.35">
      <c r="D64270" s="157">
        <f t="shared" si="1015"/>
        <v>0</v>
      </c>
    </row>
    <row r="64271" spans="4:4" hidden="1" x14ac:dyDescent="0.35">
      <c r="D64271" s="157">
        <f t="shared" si="1015"/>
        <v>0</v>
      </c>
    </row>
    <row r="64272" spans="4:4" hidden="1" x14ac:dyDescent="0.35">
      <c r="D64272" s="157">
        <f t="shared" si="1015"/>
        <v>0</v>
      </c>
    </row>
    <row r="64273" spans="4:4" hidden="1" x14ac:dyDescent="0.35">
      <c r="D64273" s="157">
        <f t="shared" si="1015"/>
        <v>0</v>
      </c>
    </row>
    <row r="64274" spans="4:4" hidden="1" x14ac:dyDescent="0.35">
      <c r="D64274" s="157">
        <f t="shared" si="1015"/>
        <v>0</v>
      </c>
    </row>
    <row r="64275" spans="4:4" hidden="1" x14ac:dyDescent="0.35">
      <c r="D64275" s="157">
        <f t="shared" si="1015"/>
        <v>0</v>
      </c>
    </row>
    <row r="64276" spans="4:4" hidden="1" x14ac:dyDescent="0.35">
      <c r="D64276" s="157">
        <f t="shared" si="1015"/>
        <v>0</v>
      </c>
    </row>
    <row r="64277" spans="4:4" hidden="1" x14ac:dyDescent="0.35">
      <c r="D64277" s="157">
        <f t="shared" si="1015"/>
        <v>0</v>
      </c>
    </row>
    <row r="64278" spans="4:4" hidden="1" x14ac:dyDescent="0.35">
      <c r="D64278" s="157">
        <f t="shared" si="1015"/>
        <v>0</v>
      </c>
    </row>
    <row r="64279" spans="4:4" hidden="1" x14ac:dyDescent="0.35">
      <c r="D64279" s="157">
        <f t="shared" si="1015"/>
        <v>0</v>
      </c>
    </row>
    <row r="64280" spans="4:4" hidden="1" x14ac:dyDescent="0.35">
      <c r="D64280" s="157">
        <f t="shared" si="1015"/>
        <v>0</v>
      </c>
    </row>
    <row r="64281" spans="4:4" hidden="1" x14ac:dyDescent="0.35">
      <c r="D64281" s="157">
        <f t="shared" si="1015"/>
        <v>0</v>
      </c>
    </row>
    <row r="64282" spans="4:4" hidden="1" x14ac:dyDescent="0.35">
      <c r="D64282" s="157">
        <f t="shared" si="1015"/>
        <v>0</v>
      </c>
    </row>
    <row r="64283" spans="4:4" hidden="1" x14ac:dyDescent="0.35">
      <c r="D64283" s="157">
        <f t="shared" si="1015"/>
        <v>0</v>
      </c>
    </row>
    <row r="64284" spans="4:4" hidden="1" x14ac:dyDescent="0.35">
      <c r="D64284" s="157">
        <f t="shared" si="1015"/>
        <v>0</v>
      </c>
    </row>
    <row r="64285" spans="4:4" hidden="1" x14ac:dyDescent="0.35">
      <c r="D64285" s="157">
        <f t="shared" si="1015"/>
        <v>0</v>
      </c>
    </row>
    <row r="64286" spans="4:4" hidden="1" x14ac:dyDescent="0.35">
      <c r="D64286" s="157">
        <f t="shared" si="1015"/>
        <v>0</v>
      </c>
    </row>
    <row r="64287" spans="4:4" hidden="1" x14ac:dyDescent="0.35">
      <c r="D64287" s="157">
        <f t="shared" si="1015"/>
        <v>0</v>
      </c>
    </row>
    <row r="64288" spans="4:4" hidden="1" x14ac:dyDescent="0.35">
      <c r="D64288" s="157">
        <f t="shared" si="1015"/>
        <v>0</v>
      </c>
    </row>
    <row r="64289" spans="4:4" hidden="1" x14ac:dyDescent="0.35">
      <c r="D64289" s="157">
        <f t="shared" si="1015"/>
        <v>0</v>
      </c>
    </row>
    <row r="64290" spans="4:4" hidden="1" x14ac:dyDescent="0.35">
      <c r="D64290" s="157">
        <f t="shared" si="1015"/>
        <v>0</v>
      </c>
    </row>
    <row r="64291" spans="4:4" hidden="1" x14ac:dyDescent="0.35">
      <c r="D64291" s="157">
        <f t="shared" si="1015"/>
        <v>0</v>
      </c>
    </row>
    <row r="64292" spans="4:4" hidden="1" x14ac:dyDescent="0.35">
      <c r="D64292" s="157">
        <f t="shared" si="1015"/>
        <v>0</v>
      </c>
    </row>
    <row r="64293" spans="4:4" hidden="1" x14ac:dyDescent="0.35">
      <c r="D64293" s="157">
        <f t="shared" si="1015"/>
        <v>0</v>
      </c>
    </row>
    <row r="64294" spans="4:4" hidden="1" x14ac:dyDescent="0.35">
      <c r="D64294" s="157">
        <f t="shared" si="1015"/>
        <v>0</v>
      </c>
    </row>
    <row r="64295" spans="4:4" hidden="1" x14ac:dyDescent="0.35">
      <c r="D64295" s="157">
        <f t="shared" si="1015"/>
        <v>0</v>
      </c>
    </row>
    <row r="64296" spans="4:4" hidden="1" x14ac:dyDescent="0.35">
      <c r="D64296" s="157">
        <f t="shared" si="1015"/>
        <v>0</v>
      </c>
    </row>
    <row r="64297" spans="4:4" hidden="1" x14ac:dyDescent="0.35">
      <c r="D64297" s="157">
        <f t="shared" si="1015"/>
        <v>0</v>
      </c>
    </row>
    <row r="64298" spans="4:4" hidden="1" x14ac:dyDescent="0.35">
      <c r="D64298" s="157">
        <f t="shared" si="1015"/>
        <v>0</v>
      </c>
    </row>
    <row r="64299" spans="4:4" hidden="1" x14ac:dyDescent="0.35">
      <c r="D64299" s="157">
        <f t="shared" si="1015"/>
        <v>0</v>
      </c>
    </row>
    <row r="64300" spans="4:4" hidden="1" x14ac:dyDescent="0.35">
      <c r="D64300" s="157">
        <f t="shared" si="1015"/>
        <v>0</v>
      </c>
    </row>
    <row r="64301" spans="4:4" hidden="1" x14ac:dyDescent="0.35">
      <c r="D64301" s="157">
        <f t="shared" si="1015"/>
        <v>0</v>
      </c>
    </row>
    <row r="64302" spans="4:4" hidden="1" x14ac:dyDescent="0.35">
      <c r="D64302" s="157">
        <f t="shared" si="1015"/>
        <v>0</v>
      </c>
    </row>
    <row r="64303" spans="4:4" hidden="1" x14ac:dyDescent="0.35">
      <c r="D64303" s="157">
        <f t="shared" si="1015"/>
        <v>0</v>
      </c>
    </row>
    <row r="64304" spans="4:4" hidden="1" x14ac:dyDescent="0.35">
      <c r="D64304" s="157">
        <f t="shared" si="1015"/>
        <v>0</v>
      </c>
    </row>
    <row r="64305" spans="4:4" hidden="1" x14ac:dyDescent="0.35">
      <c r="D64305" s="157">
        <f t="shared" si="1015"/>
        <v>0</v>
      </c>
    </row>
    <row r="64306" spans="4:4" hidden="1" x14ac:dyDescent="0.35">
      <c r="D64306" s="157">
        <f t="shared" si="1015"/>
        <v>0</v>
      </c>
    </row>
    <row r="64307" spans="4:4" hidden="1" x14ac:dyDescent="0.35">
      <c r="D64307" s="157">
        <f t="shared" si="1015"/>
        <v>0</v>
      </c>
    </row>
    <row r="64308" spans="4:4" hidden="1" x14ac:dyDescent="0.35">
      <c r="D64308" s="157">
        <f t="shared" si="1015"/>
        <v>0</v>
      </c>
    </row>
    <row r="64309" spans="4:4" hidden="1" x14ac:dyDescent="0.35">
      <c r="D64309" s="157">
        <f t="shared" si="1015"/>
        <v>0</v>
      </c>
    </row>
    <row r="64310" spans="4:4" hidden="1" x14ac:dyDescent="0.35">
      <c r="D64310" s="157">
        <f t="shared" si="1015"/>
        <v>0</v>
      </c>
    </row>
    <row r="64311" spans="4:4" hidden="1" x14ac:dyDescent="0.35">
      <c r="D64311" s="157">
        <f t="shared" si="1015"/>
        <v>0</v>
      </c>
    </row>
    <row r="64312" spans="4:4" hidden="1" x14ac:dyDescent="0.35">
      <c r="D64312" s="157">
        <f t="shared" si="1015"/>
        <v>0</v>
      </c>
    </row>
    <row r="64313" spans="4:4" hidden="1" x14ac:dyDescent="0.35">
      <c r="D64313" s="157">
        <f t="shared" si="1015"/>
        <v>0</v>
      </c>
    </row>
    <row r="64314" spans="4:4" hidden="1" x14ac:dyDescent="0.35">
      <c r="D64314" s="157">
        <f t="shared" si="1015"/>
        <v>0</v>
      </c>
    </row>
    <row r="64315" spans="4:4" hidden="1" x14ac:dyDescent="0.35">
      <c r="D64315" s="157">
        <f t="shared" si="1015"/>
        <v>0</v>
      </c>
    </row>
    <row r="64316" spans="4:4" hidden="1" x14ac:dyDescent="0.35">
      <c r="D64316" s="157">
        <f t="shared" si="1015"/>
        <v>0</v>
      </c>
    </row>
    <row r="64317" spans="4:4" hidden="1" x14ac:dyDescent="0.35">
      <c r="D64317" s="157">
        <f t="shared" si="1015"/>
        <v>0</v>
      </c>
    </row>
    <row r="64318" spans="4:4" hidden="1" x14ac:dyDescent="0.35">
      <c r="D64318" s="157">
        <f t="shared" si="1015"/>
        <v>0</v>
      </c>
    </row>
    <row r="64319" spans="4:4" hidden="1" x14ac:dyDescent="0.35">
      <c r="D64319" s="157">
        <f t="shared" si="1015"/>
        <v>0</v>
      </c>
    </row>
    <row r="64320" spans="4:4" hidden="1" x14ac:dyDescent="0.35">
      <c r="D64320" s="157">
        <f t="shared" si="1015"/>
        <v>0</v>
      </c>
    </row>
    <row r="64321" spans="4:4" hidden="1" x14ac:dyDescent="0.35">
      <c r="D64321" s="157">
        <f t="shared" si="1015"/>
        <v>0</v>
      </c>
    </row>
    <row r="64322" spans="4:4" hidden="1" x14ac:dyDescent="0.35">
      <c r="D64322" s="157">
        <f t="shared" si="1015"/>
        <v>0</v>
      </c>
    </row>
    <row r="64323" spans="4:4" hidden="1" x14ac:dyDescent="0.35">
      <c r="D64323" s="157">
        <f t="shared" si="1015"/>
        <v>0</v>
      </c>
    </row>
    <row r="64324" spans="4:4" hidden="1" x14ac:dyDescent="0.35">
      <c r="D64324" s="157">
        <f t="shared" ref="D64324:D64387" si="1016">SUBTOTAL(109,D64291:D64323)</f>
        <v>0</v>
      </c>
    </row>
    <row r="64325" spans="4:4" hidden="1" x14ac:dyDescent="0.35">
      <c r="D64325" s="157">
        <f t="shared" si="1016"/>
        <v>0</v>
      </c>
    </row>
    <row r="64326" spans="4:4" hidden="1" x14ac:dyDescent="0.35">
      <c r="D64326" s="157">
        <f t="shared" si="1016"/>
        <v>0</v>
      </c>
    </row>
    <row r="64327" spans="4:4" hidden="1" x14ac:dyDescent="0.35">
      <c r="D64327" s="157">
        <f t="shared" si="1016"/>
        <v>0</v>
      </c>
    </row>
    <row r="64328" spans="4:4" hidden="1" x14ac:dyDescent="0.35">
      <c r="D64328" s="157">
        <f t="shared" si="1016"/>
        <v>0</v>
      </c>
    </row>
    <row r="64329" spans="4:4" hidden="1" x14ac:dyDescent="0.35">
      <c r="D64329" s="157">
        <f t="shared" si="1016"/>
        <v>0</v>
      </c>
    </row>
    <row r="64330" spans="4:4" hidden="1" x14ac:dyDescent="0.35">
      <c r="D64330" s="157">
        <f t="shared" si="1016"/>
        <v>0</v>
      </c>
    </row>
    <row r="64331" spans="4:4" hidden="1" x14ac:dyDescent="0.35">
      <c r="D64331" s="157">
        <f t="shared" si="1016"/>
        <v>0</v>
      </c>
    </row>
    <row r="64332" spans="4:4" hidden="1" x14ac:dyDescent="0.35">
      <c r="D64332" s="157">
        <f t="shared" si="1016"/>
        <v>0</v>
      </c>
    </row>
    <row r="64333" spans="4:4" hidden="1" x14ac:dyDescent="0.35">
      <c r="D64333" s="157">
        <f t="shared" si="1016"/>
        <v>0</v>
      </c>
    </row>
    <row r="64334" spans="4:4" hidden="1" x14ac:dyDescent="0.35">
      <c r="D64334" s="157">
        <f t="shared" si="1016"/>
        <v>0</v>
      </c>
    </row>
    <row r="64335" spans="4:4" hidden="1" x14ac:dyDescent="0.35">
      <c r="D64335" s="157">
        <f t="shared" si="1016"/>
        <v>0</v>
      </c>
    </row>
    <row r="64336" spans="4:4" hidden="1" x14ac:dyDescent="0.35">
      <c r="D64336" s="157">
        <f t="shared" si="1016"/>
        <v>0</v>
      </c>
    </row>
    <row r="64337" spans="4:4" hidden="1" x14ac:dyDescent="0.35">
      <c r="D64337" s="157">
        <f t="shared" si="1016"/>
        <v>0</v>
      </c>
    </row>
    <row r="64338" spans="4:4" hidden="1" x14ac:dyDescent="0.35">
      <c r="D64338" s="157">
        <f t="shared" si="1016"/>
        <v>0</v>
      </c>
    </row>
    <row r="64339" spans="4:4" hidden="1" x14ac:dyDescent="0.35">
      <c r="D64339" s="157">
        <f t="shared" si="1016"/>
        <v>0</v>
      </c>
    </row>
    <row r="64340" spans="4:4" hidden="1" x14ac:dyDescent="0.35">
      <c r="D64340" s="157">
        <f t="shared" si="1016"/>
        <v>0</v>
      </c>
    </row>
    <row r="64341" spans="4:4" hidden="1" x14ac:dyDescent="0.35">
      <c r="D64341" s="157">
        <f t="shared" si="1016"/>
        <v>0</v>
      </c>
    </row>
    <row r="64342" spans="4:4" hidden="1" x14ac:dyDescent="0.35">
      <c r="D64342" s="157">
        <f t="shared" si="1016"/>
        <v>0</v>
      </c>
    </row>
    <row r="64343" spans="4:4" hidden="1" x14ac:dyDescent="0.35">
      <c r="D64343" s="157">
        <f t="shared" si="1016"/>
        <v>0</v>
      </c>
    </row>
    <row r="64344" spans="4:4" hidden="1" x14ac:dyDescent="0.35">
      <c r="D64344" s="157">
        <f t="shared" si="1016"/>
        <v>0</v>
      </c>
    </row>
    <row r="64345" spans="4:4" hidden="1" x14ac:dyDescent="0.35">
      <c r="D64345" s="157">
        <f t="shared" si="1016"/>
        <v>0</v>
      </c>
    </row>
    <row r="64346" spans="4:4" hidden="1" x14ac:dyDescent="0.35">
      <c r="D64346" s="157">
        <f t="shared" si="1016"/>
        <v>0</v>
      </c>
    </row>
    <row r="64347" spans="4:4" hidden="1" x14ac:dyDescent="0.35">
      <c r="D64347" s="157">
        <f t="shared" si="1016"/>
        <v>0</v>
      </c>
    </row>
    <row r="64348" spans="4:4" hidden="1" x14ac:dyDescent="0.35">
      <c r="D64348" s="157">
        <f t="shared" si="1016"/>
        <v>0</v>
      </c>
    </row>
    <row r="64349" spans="4:4" hidden="1" x14ac:dyDescent="0.35">
      <c r="D64349" s="157">
        <f t="shared" si="1016"/>
        <v>0</v>
      </c>
    </row>
    <row r="64350" spans="4:4" hidden="1" x14ac:dyDescent="0.35">
      <c r="D64350" s="157">
        <f t="shared" si="1016"/>
        <v>0</v>
      </c>
    </row>
    <row r="64351" spans="4:4" hidden="1" x14ac:dyDescent="0.35">
      <c r="D64351" s="157">
        <f t="shared" si="1016"/>
        <v>0</v>
      </c>
    </row>
    <row r="64352" spans="4:4" hidden="1" x14ac:dyDescent="0.35">
      <c r="D64352" s="157">
        <f t="shared" si="1016"/>
        <v>0</v>
      </c>
    </row>
    <row r="64353" spans="4:4" hidden="1" x14ac:dyDescent="0.35">
      <c r="D64353" s="157">
        <f t="shared" si="1016"/>
        <v>0</v>
      </c>
    </row>
    <row r="64354" spans="4:4" hidden="1" x14ac:dyDescent="0.35">
      <c r="D64354" s="157">
        <f t="shared" si="1016"/>
        <v>0</v>
      </c>
    </row>
    <row r="64355" spans="4:4" hidden="1" x14ac:dyDescent="0.35">
      <c r="D64355" s="157">
        <f t="shared" si="1016"/>
        <v>0</v>
      </c>
    </row>
    <row r="64356" spans="4:4" hidden="1" x14ac:dyDescent="0.35">
      <c r="D64356" s="157">
        <f t="shared" si="1016"/>
        <v>0</v>
      </c>
    </row>
    <row r="64357" spans="4:4" hidden="1" x14ac:dyDescent="0.35">
      <c r="D64357" s="157">
        <f t="shared" si="1016"/>
        <v>0</v>
      </c>
    </row>
    <row r="64358" spans="4:4" hidden="1" x14ac:dyDescent="0.35">
      <c r="D64358" s="157">
        <f t="shared" si="1016"/>
        <v>0</v>
      </c>
    </row>
    <row r="64359" spans="4:4" hidden="1" x14ac:dyDescent="0.35">
      <c r="D64359" s="157">
        <f t="shared" si="1016"/>
        <v>0</v>
      </c>
    </row>
    <row r="64360" spans="4:4" hidden="1" x14ac:dyDescent="0.35">
      <c r="D64360" s="157">
        <f t="shared" si="1016"/>
        <v>0</v>
      </c>
    </row>
    <row r="64361" spans="4:4" hidden="1" x14ac:dyDescent="0.35">
      <c r="D64361" s="157">
        <f t="shared" si="1016"/>
        <v>0</v>
      </c>
    </row>
    <row r="64362" spans="4:4" hidden="1" x14ac:dyDescent="0.35">
      <c r="D64362" s="157">
        <f t="shared" si="1016"/>
        <v>0</v>
      </c>
    </row>
    <row r="64363" spans="4:4" hidden="1" x14ac:dyDescent="0.35">
      <c r="D64363" s="157">
        <f t="shared" si="1016"/>
        <v>0</v>
      </c>
    </row>
    <row r="64364" spans="4:4" hidden="1" x14ac:dyDescent="0.35">
      <c r="D64364" s="157">
        <f t="shared" si="1016"/>
        <v>0</v>
      </c>
    </row>
    <row r="64365" spans="4:4" hidden="1" x14ac:dyDescent="0.35">
      <c r="D64365" s="157">
        <f t="shared" si="1016"/>
        <v>0</v>
      </c>
    </row>
    <row r="64366" spans="4:4" hidden="1" x14ac:dyDescent="0.35">
      <c r="D64366" s="157">
        <f t="shared" si="1016"/>
        <v>0</v>
      </c>
    </row>
    <row r="64367" spans="4:4" hidden="1" x14ac:dyDescent="0.35">
      <c r="D64367" s="157">
        <f t="shared" si="1016"/>
        <v>0</v>
      </c>
    </row>
    <row r="64368" spans="4:4" hidden="1" x14ac:dyDescent="0.35">
      <c r="D64368" s="157">
        <f t="shared" si="1016"/>
        <v>0</v>
      </c>
    </row>
    <row r="64369" spans="4:4" hidden="1" x14ac:dyDescent="0.35">
      <c r="D64369" s="157">
        <f t="shared" si="1016"/>
        <v>0</v>
      </c>
    </row>
    <row r="64370" spans="4:4" hidden="1" x14ac:dyDescent="0.35">
      <c r="D64370" s="157">
        <f t="shared" si="1016"/>
        <v>0</v>
      </c>
    </row>
    <row r="64371" spans="4:4" hidden="1" x14ac:dyDescent="0.35">
      <c r="D64371" s="157">
        <f t="shared" si="1016"/>
        <v>0</v>
      </c>
    </row>
    <row r="64372" spans="4:4" hidden="1" x14ac:dyDescent="0.35">
      <c r="D64372" s="157">
        <f t="shared" si="1016"/>
        <v>0</v>
      </c>
    </row>
    <row r="64373" spans="4:4" hidden="1" x14ac:dyDescent="0.35">
      <c r="D64373" s="157">
        <f t="shared" si="1016"/>
        <v>0</v>
      </c>
    </row>
    <row r="64374" spans="4:4" hidden="1" x14ac:dyDescent="0.35">
      <c r="D64374" s="157">
        <f t="shared" si="1016"/>
        <v>0</v>
      </c>
    </row>
    <row r="64375" spans="4:4" hidden="1" x14ac:dyDescent="0.35">
      <c r="D64375" s="157">
        <f t="shared" si="1016"/>
        <v>0</v>
      </c>
    </row>
    <row r="64376" spans="4:4" hidden="1" x14ac:dyDescent="0.35">
      <c r="D64376" s="157">
        <f t="shared" si="1016"/>
        <v>0</v>
      </c>
    </row>
    <row r="64377" spans="4:4" hidden="1" x14ac:dyDescent="0.35">
      <c r="D64377" s="157">
        <f t="shared" si="1016"/>
        <v>0</v>
      </c>
    </row>
    <row r="64378" spans="4:4" hidden="1" x14ac:dyDescent="0.35">
      <c r="D64378" s="157">
        <f t="shared" si="1016"/>
        <v>0</v>
      </c>
    </row>
    <row r="64379" spans="4:4" hidden="1" x14ac:dyDescent="0.35">
      <c r="D64379" s="157">
        <f t="shared" si="1016"/>
        <v>0</v>
      </c>
    </row>
    <row r="64380" spans="4:4" hidden="1" x14ac:dyDescent="0.35">
      <c r="D64380" s="157">
        <f t="shared" si="1016"/>
        <v>0</v>
      </c>
    </row>
    <row r="64381" spans="4:4" hidden="1" x14ac:dyDescent="0.35">
      <c r="D64381" s="157">
        <f t="shared" si="1016"/>
        <v>0</v>
      </c>
    </row>
    <row r="64382" spans="4:4" hidden="1" x14ac:dyDescent="0.35">
      <c r="D64382" s="157">
        <f t="shared" si="1016"/>
        <v>0</v>
      </c>
    </row>
    <row r="64383" spans="4:4" hidden="1" x14ac:dyDescent="0.35">
      <c r="D64383" s="157">
        <f t="shared" si="1016"/>
        <v>0</v>
      </c>
    </row>
    <row r="64384" spans="4:4" hidden="1" x14ac:dyDescent="0.35">
      <c r="D64384" s="157">
        <f t="shared" si="1016"/>
        <v>0</v>
      </c>
    </row>
    <row r="64385" spans="4:4" hidden="1" x14ac:dyDescent="0.35">
      <c r="D64385" s="157">
        <f t="shared" si="1016"/>
        <v>0</v>
      </c>
    </row>
    <row r="64386" spans="4:4" hidden="1" x14ac:dyDescent="0.35">
      <c r="D64386" s="157">
        <f t="shared" si="1016"/>
        <v>0</v>
      </c>
    </row>
    <row r="64387" spans="4:4" hidden="1" x14ac:dyDescent="0.35">
      <c r="D64387" s="157">
        <f t="shared" si="1016"/>
        <v>0</v>
      </c>
    </row>
    <row r="64388" spans="4:4" hidden="1" x14ac:dyDescent="0.35">
      <c r="D64388" s="157">
        <f t="shared" ref="D64388:D64451" si="1017">SUBTOTAL(109,D64355:D64387)</f>
        <v>0</v>
      </c>
    </row>
    <row r="64389" spans="4:4" hidden="1" x14ac:dyDescent="0.35">
      <c r="D64389" s="157">
        <f t="shared" si="1017"/>
        <v>0</v>
      </c>
    </row>
    <row r="64390" spans="4:4" hidden="1" x14ac:dyDescent="0.35">
      <c r="D64390" s="157">
        <f t="shared" si="1017"/>
        <v>0</v>
      </c>
    </row>
    <row r="64391" spans="4:4" hidden="1" x14ac:dyDescent="0.35">
      <c r="D64391" s="157">
        <f t="shared" si="1017"/>
        <v>0</v>
      </c>
    </row>
    <row r="64392" spans="4:4" hidden="1" x14ac:dyDescent="0.35">
      <c r="D64392" s="157">
        <f t="shared" si="1017"/>
        <v>0</v>
      </c>
    </row>
    <row r="64393" spans="4:4" hidden="1" x14ac:dyDescent="0.35">
      <c r="D64393" s="157">
        <f t="shared" si="1017"/>
        <v>0</v>
      </c>
    </row>
    <row r="64394" spans="4:4" hidden="1" x14ac:dyDescent="0.35">
      <c r="D64394" s="157">
        <f t="shared" si="1017"/>
        <v>0</v>
      </c>
    </row>
    <row r="64395" spans="4:4" hidden="1" x14ac:dyDescent="0.35">
      <c r="D64395" s="157">
        <f t="shared" si="1017"/>
        <v>0</v>
      </c>
    </row>
    <row r="64396" spans="4:4" hidden="1" x14ac:dyDescent="0.35">
      <c r="D64396" s="157">
        <f t="shared" si="1017"/>
        <v>0</v>
      </c>
    </row>
    <row r="64397" spans="4:4" hidden="1" x14ac:dyDescent="0.35">
      <c r="D64397" s="157">
        <f t="shared" si="1017"/>
        <v>0</v>
      </c>
    </row>
    <row r="64398" spans="4:4" hidden="1" x14ac:dyDescent="0.35">
      <c r="D64398" s="157">
        <f t="shared" si="1017"/>
        <v>0</v>
      </c>
    </row>
    <row r="64399" spans="4:4" hidden="1" x14ac:dyDescent="0.35">
      <c r="D64399" s="157">
        <f t="shared" si="1017"/>
        <v>0</v>
      </c>
    </row>
    <row r="64400" spans="4:4" hidden="1" x14ac:dyDescent="0.35">
      <c r="D64400" s="157">
        <f t="shared" si="1017"/>
        <v>0</v>
      </c>
    </row>
    <row r="64401" spans="4:4" hidden="1" x14ac:dyDescent="0.35">
      <c r="D64401" s="157">
        <f t="shared" si="1017"/>
        <v>0</v>
      </c>
    </row>
    <row r="64402" spans="4:4" hidden="1" x14ac:dyDescent="0.35">
      <c r="D64402" s="157">
        <f t="shared" si="1017"/>
        <v>0</v>
      </c>
    </row>
    <row r="64403" spans="4:4" hidden="1" x14ac:dyDescent="0.35">
      <c r="D64403" s="157">
        <f t="shared" si="1017"/>
        <v>0</v>
      </c>
    </row>
    <row r="64404" spans="4:4" hidden="1" x14ac:dyDescent="0.35">
      <c r="D64404" s="157">
        <f t="shared" si="1017"/>
        <v>0</v>
      </c>
    </row>
    <row r="64405" spans="4:4" hidden="1" x14ac:dyDescent="0.35">
      <c r="D64405" s="157">
        <f t="shared" si="1017"/>
        <v>0</v>
      </c>
    </row>
    <row r="64406" spans="4:4" hidden="1" x14ac:dyDescent="0.35">
      <c r="D64406" s="157">
        <f t="shared" si="1017"/>
        <v>0</v>
      </c>
    </row>
    <row r="64407" spans="4:4" hidden="1" x14ac:dyDescent="0.35">
      <c r="D64407" s="157">
        <f t="shared" si="1017"/>
        <v>0</v>
      </c>
    </row>
    <row r="64408" spans="4:4" hidden="1" x14ac:dyDescent="0.35">
      <c r="D64408" s="157">
        <f t="shared" si="1017"/>
        <v>0</v>
      </c>
    </row>
    <row r="64409" spans="4:4" hidden="1" x14ac:dyDescent="0.35">
      <c r="D64409" s="157">
        <f t="shared" si="1017"/>
        <v>0</v>
      </c>
    </row>
    <row r="64410" spans="4:4" hidden="1" x14ac:dyDescent="0.35">
      <c r="D64410" s="157">
        <f t="shared" si="1017"/>
        <v>0</v>
      </c>
    </row>
    <row r="64411" spans="4:4" hidden="1" x14ac:dyDescent="0.35">
      <c r="D64411" s="157">
        <f t="shared" si="1017"/>
        <v>0</v>
      </c>
    </row>
    <row r="64412" spans="4:4" hidden="1" x14ac:dyDescent="0.35">
      <c r="D64412" s="157">
        <f t="shared" si="1017"/>
        <v>0</v>
      </c>
    </row>
    <row r="64413" spans="4:4" hidden="1" x14ac:dyDescent="0.35">
      <c r="D64413" s="157">
        <f t="shared" si="1017"/>
        <v>0</v>
      </c>
    </row>
    <row r="64414" spans="4:4" hidden="1" x14ac:dyDescent="0.35">
      <c r="D64414" s="157">
        <f t="shared" si="1017"/>
        <v>0</v>
      </c>
    </row>
    <row r="64415" spans="4:4" hidden="1" x14ac:dyDescent="0.35">
      <c r="D64415" s="157">
        <f t="shared" si="1017"/>
        <v>0</v>
      </c>
    </row>
    <row r="64416" spans="4:4" hidden="1" x14ac:dyDescent="0.35">
      <c r="D64416" s="157">
        <f t="shared" si="1017"/>
        <v>0</v>
      </c>
    </row>
    <row r="64417" spans="4:4" hidden="1" x14ac:dyDescent="0.35">
      <c r="D64417" s="157">
        <f t="shared" si="1017"/>
        <v>0</v>
      </c>
    </row>
    <row r="64418" spans="4:4" hidden="1" x14ac:dyDescent="0.35">
      <c r="D64418" s="157">
        <f t="shared" si="1017"/>
        <v>0</v>
      </c>
    </row>
    <row r="64419" spans="4:4" hidden="1" x14ac:dyDescent="0.35">
      <c r="D64419" s="157">
        <f t="shared" si="1017"/>
        <v>0</v>
      </c>
    </row>
    <row r="64420" spans="4:4" hidden="1" x14ac:dyDescent="0.35">
      <c r="D64420" s="157">
        <f t="shared" si="1017"/>
        <v>0</v>
      </c>
    </row>
    <row r="64421" spans="4:4" hidden="1" x14ac:dyDescent="0.35">
      <c r="D64421" s="157">
        <f t="shared" si="1017"/>
        <v>0</v>
      </c>
    </row>
    <row r="64422" spans="4:4" hidden="1" x14ac:dyDescent="0.35">
      <c r="D64422" s="157">
        <f t="shared" si="1017"/>
        <v>0</v>
      </c>
    </row>
    <row r="64423" spans="4:4" hidden="1" x14ac:dyDescent="0.35">
      <c r="D64423" s="157">
        <f t="shared" si="1017"/>
        <v>0</v>
      </c>
    </row>
    <row r="64424" spans="4:4" hidden="1" x14ac:dyDescent="0.35">
      <c r="D64424" s="157">
        <f t="shared" si="1017"/>
        <v>0</v>
      </c>
    </row>
    <row r="64425" spans="4:4" hidden="1" x14ac:dyDescent="0.35">
      <c r="D64425" s="157">
        <f t="shared" si="1017"/>
        <v>0</v>
      </c>
    </row>
    <row r="64426" spans="4:4" hidden="1" x14ac:dyDescent="0.35">
      <c r="D64426" s="157">
        <f t="shared" si="1017"/>
        <v>0</v>
      </c>
    </row>
    <row r="64427" spans="4:4" hidden="1" x14ac:dyDescent="0.35">
      <c r="D64427" s="157">
        <f t="shared" si="1017"/>
        <v>0</v>
      </c>
    </row>
    <row r="64428" spans="4:4" hidden="1" x14ac:dyDescent="0.35">
      <c r="D64428" s="157">
        <f t="shared" si="1017"/>
        <v>0</v>
      </c>
    </row>
    <row r="64429" spans="4:4" hidden="1" x14ac:dyDescent="0.35">
      <c r="D64429" s="157">
        <f t="shared" si="1017"/>
        <v>0</v>
      </c>
    </row>
    <row r="64430" spans="4:4" hidden="1" x14ac:dyDescent="0.35">
      <c r="D64430" s="157">
        <f t="shared" si="1017"/>
        <v>0</v>
      </c>
    </row>
    <row r="64431" spans="4:4" hidden="1" x14ac:dyDescent="0.35">
      <c r="D64431" s="157">
        <f t="shared" si="1017"/>
        <v>0</v>
      </c>
    </row>
    <row r="64432" spans="4:4" hidden="1" x14ac:dyDescent="0.35">
      <c r="D64432" s="157">
        <f t="shared" si="1017"/>
        <v>0</v>
      </c>
    </row>
    <row r="64433" spans="4:4" hidden="1" x14ac:dyDescent="0.35">
      <c r="D64433" s="157">
        <f t="shared" si="1017"/>
        <v>0</v>
      </c>
    </row>
    <row r="64434" spans="4:4" hidden="1" x14ac:dyDescent="0.35">
      <c r="D64434" s="157">
        <f t="shared" si="1017"/>
        <v>0</v>
      </c>
    </row>
    <row r="64435" spans="4:4" hidden="1" x14ac:dyDescent="0.35">
      <c r="D64435" s="157">
        <f t="shared" si="1017"/>
        <v>0</v>
      </c>
    </row>
    <row r="64436" spans="4:4" hidden="1" x14ac:dyDescent="0.35">
      <c r="D64436" s="157">
        <f t="shared" si="1017"/>
        <v>0</v>
      </c>
    </row>
    <row r="64437" spans="4:4" hidden="1" x14ac:dyDescent="0.35">
      <c r="D64437" s="157">
        <f t="shared" si="1017"/>
        <v>0</v>
      </c>
    </row>
    <row r="64438" spans="4:4" hidden="1" x14ac:dyDescent="0.35">
      <c r="D64438" s="157">
        <f t="shared" si="1017"/>
        <v>0</v>
      </c>
    </row>
    <row r="64439" spans="4:4" hidden="1" x14ac:dyDescent="0.35">
      <c r="D64439" s="157">
        <f t="shared" si="1017"/>
        <v>0</v>
      </c>
    </row>
    <row r="64440" spans="4:4" hidden="1" x14ac:dyDescent="0.35">
      <c r="D64440" s="157">
        <f t="shared" si="1017"/>
        <v>0</v>
      </c>
    </row>
    <row r="64441" spans="4:4" hidden="1" x14ac:dyDescent="0.35">
      <c r="D64441" s="157">
        <f t="shared" si="1017"/>
        <v>0</v>
      </c>
    </row>
    <row r="64442" spans="4:4" hidden="1" x14ac:dyDescent="0.35">
      <c r="D64442" s="157">
        <f t="shared" si="1017"/>
        <v>0</v>
      </c>
    </row>
    <row r="64443" spans="4:4" hidden="1" x14ac:dyDescent="0.35">
      <c r="D64443" s="157">
        <f t="shared" si="1017"/>
        <v>0</v>
      </c>
    </row>
    <row r="64444" spans="4:4" hidden="1" x14ac:dyDescent="0.35">
      <c r="D64444" s="157">
        <f t="shared" si="1017"/>
        <v>0</v>
      </c>
    </row>
    <row r="64445" spans="4:4" hidden="1" x14ac:dyDescent="0.35">
      <c r="D64445" s="157">
        <f t="shared" si="1017"/>
        <v>0</v>
      </c>
    </row>
    <row r="64446" spans="4:4" hidden="1" x14ac:dyDescent="0.35">
      <c r="D64446" s="157">
        <f t="shared" si="1017"/>
        <v>0</v>
      </c>
    </row>
    <row r="64447" spans="4:4" hidden="1" x14ac:dyDescent="0.35">
      <c r="D64447" s="157">
        <f t="shared" si="1017"/>
        <v>0</v>
      </c>
    </row>
    <row r="64448" spans="4:4" hidden="1" x14ac:dyDescent="0.35">
      <c r="D64448" s="157">
        <f t="shared" si="1017"/>
        <v>0</v>
      </c>
    </row>
    <row r="64449" spans="4:4" hidden="1" x14ac:dyDescent="0.35">
      <c r="D64449" s="157">
        <f t="shared" si="1017"/>
        <v>0</v>
      </c>
    </row>
    <row r="64450" spans="4:4" hidden="1" x14ac:dyDescent="0.35">
      <c r="D64450" s="157">
        <f t="shared" si="1017"/>
        <v>0</v>
      </c>
    </row>
    <row r="64451" spans="4:4" hidden="1" x14ac:dyDescent="0.35">
      <c r="D64451" s="157">
        <f t="shared" si="1017"/>
        <v>0</v>
      </c>
    </row>
    <row r="64452" spans="4:4" hidden="1" x14ac:dyDescent="0.35">
      <c r="D64452" s="157">
        <f t="shared" ref="D64452:D64515" si="1018">SUBTOTAL(109,D64419:D64451)</f>
        <v>0</v>
      </c>
    </row>
    <row r="64453" spans="4:4" hidden="1" x14ac:dyDescent="0.35">
      <c r="D64453" s="157">
        <f t="shared" si="1018"/>
        <v>0</v>
      </c>
    </row>
    <row r="64454" spans="4:4" hidden="1" x14ac:dyDescent="0.35">
      <c r="D64454" s="157">
        <f t="shared" si="1018"/>
        <v>0</v>
      </c>
    </row>
    <row r="64455" spans="4:4" hidden="1" x14ac:dyDescent="0.35">
      <c r="D64455" s="157">
        <f t="shared" si="1018"/>
        <v>0</v>
      </c>
    </row>
    <row r="64456" spans="4:4" hidden="1" x14ac:dyDescent="0.35">
      <c r="D64456" s="157">
        <f t="shared" si="1018"/>
        <v>0</v>
      </c>
    </row>
    <row r="64457" spans="4:4" hidden="1" x14ac:dyDescent="0.35">
      <c r="D64457" s="157">
        <f t="shared" si="1018"/>
        <v>0</v>
      </c>
    </row>
    <row r="64458" spans="4:4" hidden="1" x14ac:dyDescent="0.35">
      <c r="D64458" s="157">
        <f t="shared" si="1018"/>
        <v>0</v>
      </c>
    </row>
    <row r="64459" spans="4:4" hidden="1" x14ac:dyDescent="0.35">
      <c r="D64459" s="157">
        <f t="shared" si="1018"/>
        <v>0</v>
      </c>
    </row>
    <row r="64460" spans="4:4" hidden="1" x14ac:dyDescent="0.35">
      <c r="D64460" s="157">
        <f t="shared" si="1018"/>
        <v>0</v>
      </c>
    </row>
    <row r="64461" spans="4:4" hidden="1" x14ac:dyDescent="0.35">
      <c r="D64461" s="157">
        <f t="shared" si="1018"/>
        <v>0</v>
      </c>
    </row>
    <row r="64462" spans="4:4" hidden="1" x14ac:dyDescent="0.35">
      <c r="D64462" s="157">
        <f t="shared" si="1018"/>
        <v>0</v>
      </c>
    </row>
    <row r="64463" spans="4:4" hidden="1" x14ac:dyDescent="0.35">
      <c r="D64463" s="157">
        <f t="shared" si="1018"/>
        <v>0</v>
      </c>
    </row>
    <row r="64464" spans="4:4" hidden="1" x14ac:dyDescent="0.35">
      <c r="D64464" s="157">
        <f t="shared" si="1018"/>
        <v>0</v>
      </c>
    </row>
    <row r="64465" spans="4:4" hidden="1" x14ac:dyDescent="0.35">
      <c r="D64465" s="157">
        <f t="shared" si="1018"/>
        <v>0</v>
      </c>
    </row>
    <row r="64466" spans="4:4" hidden="1" x14ac:dyDescent="0.35">
      <c r="D64466" s="157">
        <f t="shared" si="1018"/>
        <v>0</v>
      </c>
    </row>
    <row r="64467" spans="4:4" hidden="1" x14ac:dyDescent="0.35">
      <c r="D64467" s="157">
        <f t="shared" si="1018"/>
        <v>0</v>
      </c>
    </row>
    <row r="64468" spans="4:4" hidden="1" x14ac:dyDescent="0.35">
      <c r="D64468" s="157">
        <f t="shared" si="1018"/>
        <v>0</v>
      </c>
    </row>
    <row r="64469" spans="4:4" hidden="1" x14ac:dyDescent="0.35">
      <c r="D64469" s="157">
        <f t="shared" si="1018"/>
        <v>0</v>
      </c>
    </row>
    <row r="64470" spans="4:4" hidden="1" x14ac:dyDescent="0.35">
      <c r="D64470" s="157">
        <f t="shared" si="1018"/>
        <v>0</v>
      </c>
    </row>
    <row r="64471" spans="4:4" hidden="1" x14ac:dyDescent="0.35">
      <c r="D64471" s="157">
        <f t="shared" si="1018"/>
        <v>0</v>
      </c>
    </row>
    <row r="64472" spans="4:4" hidden="1" x14ac:dyDescent="0.35">
      <c r="D64472" s="157">
        <f t="shared" si="1018"/>
        <v>0</v>
      </c>
    </row>
    <row r="64473" spans="4:4" hidden="1" x14ac:dyDescent="0.35">
      <c r="D64473" s="157">
        <f t="shared" si="1018"/>
        <v>0</v>
      </c>
    </row>
    <row r="64474" spans="4:4" hidden="1" x14ac:dyDescent="0.35">
      <c r="D64474" s="157">
        <f t="shared" si="1018"/>
        <v>0</v>
      </c>
    </row>
    <row r="64475" spans="4:4" hidden="1" x14ac:dyDescent="0.35">
      <c r="D64475" s="157">
        <f t="shared" si="1018"/>
        <v>0</v>
      </c>
    </row>
    <row r="64476" spans="4:4" hidden="1" x14ac:dyDescent="0.35">
      <c r="D64476" s="157">
        <f t="shared" si="1018"/>
        <v>0</v>
      </c>
    </row>
    <row r="64477" spans="4:4" hidden="1" x14ac:dyDescent="0.35">
      <c r="D64477" s="157">
        <f t="shared" si="1018"/>
        <v>0</v>
      </c>
    </row>
    <row r="64478" spans="4:4" hidden="1" x14ac:dyDescent="0.35">
      <c r="D64478" s="157">
        <f t="shared" si="1018"/>
        <v>0</v>
      </c>
    </row>
    <row r="64479" spans="4:4" hidden="1" x14ac:dyDescent="0.35">
      <c r="D64479" s="157">
        <f t="shared" si="1018"/>
        <v>0</v>
      </c>
    </row>
    <row r="64480" spans="4:4" hidden="1" x14ac:dyDescent="0.35">
      <c r="D64480" s="157">
        <f t="shared" si="1018"/>
        <v>0</v>
      </c>
    </row>
    <row r="64481" spans="4:4" hidden="1" x14ac:dyDescent="0.35">
      <c r="D64481" s="157">
        <f t="shared" si="1018"/>
        <v>0</v>
      </c>
    </row>
    <row r="64482" spans="4:4" hidden="1" x14ac:dyDescent="0.35">
      <c r="D64482" s="157">
        <f t="shared" si="1018"/>
        <v>0</v>
      </c>
    </row>
    <row r="64483" spans="4:4" hidden="1" x14ac:dyDescent="0.35">
      <c r="D64483" s="157">
        <f t="shared" si="1018"/>
        <v>0</v>
      </c>
    </row>
    <row r="64484" spans="4:4" hidden="1" x14ac:dyDescent="0.35">
      <c r="D64484" s="157">
        <f t="shared" si="1018"/>
        <v>0</v>
      </c>
    </row>
    <row r="64485" spans="4:4" hidden="1" x14ac:dyDescent="0.35">
      <c r="D64485" s="157">
        <f t="shared" si="1018"/>
        <v>0</v>
      </c>
    </row>
    <row r="64486" spans="4:4" hidden="1" x14ac:dyDescent="0.35">
      <c r="D64486" s="157">
        <f t="shared" si="1018"/>
        <v>0</v>
      </c>
    </row>
    <row r="64487" spans="4:4" hidden="1" x14ac:dyDescent="0.35">
      <c r="D64487" s="157">
        <f t="shared" si="1018"/>
        <v>0</v>
      </c>
    </row>
    <row r="64488" spans="4:4" hidden="1" x14ac:dyDescent="0.35">
      <c r="D64488" s="157">
        <f t="shared" si="1018"/>
        <v>0</v>
      </c>
    </row>
    <row r="64489" spans="4:4" hidden="1" x14ac:dyDescent="0.35">
      <c r="D64489" s="157">
        <f t="shared" si="1018"/>
        <v>0</v>
      </c>
    </row>
    <row r="64490" spans="4:4" hidden="1" x14ac:dyDescent="0.35">
      <c r="D64490" s="157">
        <f t="shared" si="1018"/>
        <v>0</v>
      </c>
    </row>
    <row r="64491" spans="4:4" hidden="1" x14ac:dyDescent="0.35">
      <c r="D64491" s="157">
        <f t="shared" si="1018"/>
        <v>0</v>
      </c>
    </row>
    <row r="64492" spans="4:4" hidden="1" x14ac:dyDescent="0.35">
      <c r="D64492" s="157">
        <f t="shared" si="1018"/>
        <v>0</v>
      </c>
    </row>
    <row r="64493" spans="4:4" hidden="1" x14ac:dyDescent="0.35">
      <c r="D64493" s="157">
        <f t="shared" si="1018"/>
        <v>0</v>
      </c>
    </row>
    <row r="64494" spans="4:4" hidden="1" x14ac:dyDescent="0.35">
      <c r="D64494" s="157">
        <f t="shared" si="1018"/>
        <v>0</v>
      </c>
    </row>
    <row r="64495" spans="4:4" hidden="1" x14ac:dyDescent="0.35">
      <c r="D64495" s="157">
        <f t="shared" si="1018"/>
        <v>0</v>
      </c>
    </row>
    <row r="64496" spans="4:4" hidden="1" x14ac:dyDescent="0.35">
      <c r="D64496" s="157">
        <f t="shared" si="1018"/>
        <v>0</v>
      </c>
    </row>
    <row r="64497" spans="4:4" hidden="1" x14ac:dyDescent="0.35">
      <c r="D64497" s="157">
        <f t="shared" si="1018"/>
        <v>0</v>
      </c>
    </row>
    <row r="64498" spans="4:4" hidden="1" x14ac:dyDescent="0.35">
      <c r="D64498" s="157">
        <f t="shared" si="1018"/>
        <v>0</v>
      </c>
    </row>
    <row r="64499" spans="4:4" hidden="1" x14ac:dyDescent="0.35">
      <c r="D64499" s="157">
        <f t="shared" si="1018"/>
        <v>0</v>
      </c>
    </row>
    <row r="64500" spans="4:4" hidden="1" x14ac:dyDescent="0.35">
      <c r="D64500" s="157">
        <f t="shared" si="1018"/>
        <v>0</v>
      </c>
    </row>
    <row r="64501" spans="4:4" hidden="1" x14ac:dyDescent="0.35">
      <c r="D64501" s="157">
        <f t="shared" si="1018"/>
        <v>0</v>
      </c>
    </row>
    <row r="64502" spans="4:4" hidden="1" x14ac:dyDescent="0.35">
      <c r="D64502" s="157">
        <f t="shared" si="1018"/>
        <v>0</v>
      </c>
    </row>
    <row r="64503" spans="4:4" hidden="1" x14ac:dyDescent="0.35">
      <c r="D64503" s="157">
        <f t="shared" si="1018"/>
        <v>0</v>
      </c>
    </row>
    <row r="64504" spans="4:4" hidden="1" x14ac:dyDescent="0.35">
      <c r="D64504" s="157">
        <f t="shared" si="1018"/>
        <v>0</v>
      </c>
    </row>
    <row r="64505" spans="4:4" hidden="1" x14ac:dyDescent="0.35">
      <c r="D64505" s="157">
        <f t="shared" si="1018"/>
        <v>0</v>
      </c>
    </row>
    <row r="64506" spans="4:4" hidden="1" x14ac:dyDescent="0.35">
      <c r="D64506" s="157">
        <f t="shared" si="1018"/>
        <v>0</v>
      </c>
    </row>
    <row r="64507" spans="4:4" hidden="1" x14ac:dyDescent="0.35">
      <c r="D64507" s="157">
        <f t="shared" si="1018"/>
        <v>0</v>
      </c>
    </row>
    <row r="64508" spans="4:4" hidden="1" x14ac:dyDescent="0.35">
      <c r="D64508" s="157">
        <f t="shared" si="1018"/>
        <v>0</v>
      </c>
    </row>
    <row r="64509" spans="4:4" hidden="1" x14ac:dyDescent="0.35">
      <c r="D64509" s="157">
        <f t="shared" si="1018"/>
        <v>0</v>
      </c>
    </row>
    <row r="64510" spans="4:4" hidden="1" x14ac:dyDescent="0.35">
      <c r="D64510" s="157">
        <f t="shared" si="1018"/>
        <v>0</v>
      </c>
    </row>
    <row r="64511" spans="4:4" hidden="1" x14ac:dyDescent="0.35">
      <c r="D64511" s="157">
        <f t="shared" si="1018"/>
        <v>0</v>
      </c>
    </row>
    <row r="64512" spans="4:4" hidden="1" x14ac:dyDescent="0.35">
      <c r="D64512" s="157">
        <f t="shared" si="1018"/>
        <v>0</v>
      </c>
    </row>
    <row r="64513" spans="4:4" hidden="1" x14ac:dyDescent="0.35">
      <c r="D64513" s="157">
        <f t="shared" si="1018"/>
        <v>0</v>
      </c>
    </row>
    <row r="64514" spans="4:4" hidden="1" x14ac:dyDescent="0.35">
      <c r="D64514" s="157">
        <f t="shared" si="1018"/>
        <v>0</v>
      </c>
    </row>
    <row r="64515" spans="4:4" hidden="1" x14ac:dyDescent="0.35">
      <c r="D64515" s="157">
        <f t="shared" si="1018"/>
        <v>0</v>
      </c>
    </row>
    <row r="64516" spans="4:4" hidden="1" x14ac:dyDescent="0.35">
      <c r="D64516" s="157">
        <f t="shared" ref="D64516:D64579" si="1019">SUBTOTAL(109,D64483:D64515)</f>
        <v>0</v>
      </c>
    </row>
    <row r="64517" spans="4:4" hidden="1" x14ac:dyDescent="0.35">
      <c r="D64517" s="157">
        <f t="shared" si="1019"/>
        <v>0</v>
      </c>
    </row>
    <row r="64518" spans="4:4" hidden="1" x14ac:dyDescent="0.35">
      <c r="D64518" s="157">
        <f t="shared" si="1019"/>
        <v>0</v>
      </c>
    </row>
    <row r="64519" spans="4:4" hidden="1" x14ac:dyDescent="0.35">
      <c r="D64519" s="157">
        <f t="shared" si="1019"/>
        <v>0</v>
      </c>
    </row>
    <row r="64520" spans="4:4" hidden="1" x14ac:dyDescent="0.35">
      <c r="D64520" s="157">
        <f t="shared" si="1019"/>
        <v>0</v>
      </c>
    </row>
    <row r="64521" spans="4:4" hidden="1" x14ac:dyDescent="0.35">
      <c r="D64521" s="157">
        <f t="shared" si="1019"/>
        <v>0</v>
      </c>
    </row>
    <row r="64522" spans="4:4" hidden="1" x14ac:dyDescent="0.35">
      <c r="D64522" s="157">
        <f t="shared" si="1019"/>
        <v>0</v>
      </c>
    </row>
    <row r="64523" spans="4:4" hidden="1" x14ac:dyDescent="0.35">
      <c r="D64523" s="157">
        <f t="shared" si="1019"/>
        <v>0</v>
      </c>
    </row>
    <row r="64524" spans="4:4" hidden="1" x14ac:dyDescent="0.35">
      <c r="D64524" s="157">
        <f t="shared" si="1019"/>
        <v>0</v>
      </c>
    </row>
    <row r="64525" spans="4:4" hidden="1" x14ac:dyDescent="0.35">
      <c r="D64525" s="157">
        <f t="shared" si="1019"/>
        <v>0</v>
      </c>
    </row>
    <row r="64526" spans="4:4" hidden="1" x14ac:dyDescent="0.35">
      <c r="D64526" s="157">
        <f t="shared" si="1019"/>
        <v>0</v>
      </c>
    </row>
    <row r="64527" spans="4:4" hidden="1" x14ac:dyDescent="0.35">
      <c r="D64527" s="157">
        <f t="shared" si="1019"/>
        <v>0</v>
      </c>
    </row>
    <row r="64528" spans="4:4" hidden="1" x14ac:dyDescent="0.35">
      <c r="D64528" s="157">
        <f t="shared" si="1019"/>
        <v>0</v>
      </c>
    </row>
    <row r="64529" spans="4:4" hidden="1" x14ac:dyDescent="0.35">
      <c r="D64529" s="157">
        <f t="shared" si="1019"/>
        <v>0</v>
      </c>
    </row>
    <row r="64530" spans="4:4" hidden="1" x14ac:dyDescent="0.35">
      <c r="D64530" s="157">
        <f t="shared" si="1019"/>
        <v>0</v>
      </c>
    </row>
    <row r="64531" spans="4:4" hidden="1" x14ac:dyDescent="0.35">
      <c r="D64531" s="157">
        <f t="shared" si="1019"/>
        <v>0</v>
      </c>
    </row>
    <row r="64532" spans="4:4" hidden="1" x14ac:dyDescent="0.35">
      <c r="D64532" s="157">
        <f t="shared" si="1019"/>
        <v>0</v>
      </c>
    </row>
    <row r="64533" spans="4:4" hidden="1" x14ac:dyDescent="0.35">
      <c r="D64533" s="157">
        <f t="shared" si="1019"/>
        <v>0</v>
      </c>
    </row>
    <row r="64534" spans="4:4" hidden="1" x14ac:dyDescent="0.35">
      <c r="D64534" s="157">
        <f t="shared" si="1019"/>
        <v>0</v>
      </c>
    </row>
    <row r="64535" spans="4:4" hidden="1" x14ac:dyDescent="0.35">
      <c r="D64535" s="157">
        <f t="shared" si="1019"/>
        <v>0</v>
      </c>
    </row>
    <row r="64536" spans="4:4" hidden="1" x14ac:dyDescent="0.35">
      <c r="D64536" s="157">
        <f t="shared" si="1019"/>
        <v>0</v>
      </c>
    </row>
    <row r="64537" spans="4:4" hidden="1" x14ac:dyDescent="0.35">
      <c r="D64537" s="157">
        <f t="shared" si="1019"/>
        <v>0</v>
      </c>
    </row>
    <row r="64538" spans="4:4" hidden="1" x14ac:dyDescent="0.35">
      <c r="D64538" s="157">
        <f t="shared" si="1019"/>
        <v>0</v>
      </c>
    </row>
    <row r="64539" spans="4:4" hidden="1" x14ac:dyDescent="0.35">
      <c r="D64539" s="157">
        <f t="shared" si="1019"/>
        <v>0</v>
      </c>
    </row>
    <row r="64540" spans="4:4" hidden="1" x14ac:dyDescent="0.35">
      <c r="D64540" s="157">
        <f t="shared" si="1019"/>
        <v>0</v>
      </c>
    </row>
    <row r="64541" spans="4:4" hidden="1" x14ac:dyDescent="0.35">
      <c r="D64541" s="157">
        <f t="shared" si="1019"/>
        <v>0</v>
      </c>
    </row>
    <row r="64542" spans="4:4" hidden="1" x14ac:dyDescent="0.35">
      <c r="D64542" s="157">
        <f t="shared" si="1019"/>
        <v>0</v>
      </c>
    </row>
    <row r="64543" spans="4:4" hidden="1" x14ac:dyDescent="0.35">
      <c r="D64543" s="157">
        <f t="shared" si="1019"/>
        <v>0</v>
      </c>
    </row>
    <row r="64544" spans="4:4" hidden="1" x14ac:dyDescent="0.35">
      <c r="D64544" s="157">
        <f t="shared" si="1019"/>
        <v>0</v>
      </c>
    </row>
    <row r="64545" spans="4:4" hidden="1" x14ac:dyDescent="0.35">
      <c r="D64545" s="157">
        <f t="shared" si="1019"/>
        <v>0</v>
      </c>
    </row>
    <row r="64546" spans="4:4" hidden="1" x14ac:dyDescent="0.35">
      <c r="D64546" s="157">
        <f t="shared" si="1019"/>
        <v>0</v>
      </c>
    </row>
    <row r="64547" spans="4:4" hidden="1" x14ac:dyDescent="0.35">
      <c r="D64547" s="157">
        <f t="shared" si="1019"/>
        <v>0</v>
      </c>
    </row>
    <row r="64548" spans="4:4" hidden="1" x14ac:dyDescent="0.35">
      <c r="D64548" s="157">
        <f t="shared" si="1019"/>
        <v>0</v>
      </c>
    </row>
    <row r="64549" spans="4:4" hidden="1" x14ac:dyDescent="0.35">
      <c r="D64549" s="157">
        <f t="shared" si="1019"/>
        <v>0</v>
      </c>
    </row>
    <row r="64550" spans="4:4" hidden="1" x14ac:dyDescent="0.35">
      <c r="D64550" s="157">
        <f t="shared" si="1019"/>
        <v>0</v>
      </c>
    </row>
    <row r="64551" spans="4:4" hidden="1" x14ac:dyDescent="0.35">
      <c r="D64551" s="157">
        <f t="shared" si="1019"/>
        <v>0</v>
      </c>
    </row>
    <row r="64552" spans="4:4" hidden="1" x14ac:dyDescent="0.35">
      <c r="D64552" s="157">
        <f t="shared" si="1019"/>
        <v>0</v>
      </c>
    </row>
    <row r="64553" spans="4:4" hidden="1" x14ac:dyDescent="0.35">
      <c r="D64553" s="157">
        <f t="shared" si="1019"/>
        <v>0</v>
      </c>
    </row>
    <row r="64554" spans="4:4" hidden="1" x14ac:dyDescent="0.35">
      <c r="D64554" s="157">
        <f t="shared" si="1019"/>
        <v>0</v>
      </c>
    </row>
    <row r="64555" spans="4:4" hidden="1" x14ac:dyDescent="0.35">
      <c r="D64555" s="157">
        <f t="shared" si="1019"/>
        <v>0</v>
      </c>
    </row>
    <row r="64556" spans="4:4" hidden="1" x14ac:dyDescent="0.35">
      <c r="D64556" s="157">
        <f t="shared" si="1019"/>
        <v>0</v>
      </c>
    </row>
    <row r="64557" spans="4:4" hidden="1" x14ac:dyDescent="0.35">
      <c r="D64557" s="157">
        <f t="shared" si="1019"/>
        <v>0</v>
      </c>
    </row>
    <row r="64558" spans="4:4" hidden="1" x14ac:dyDescent="0.35">
      <c r="D64558" s="157">
        <f t="shared" si="1019"/>
        <v>0</v>
      </c>
    </row>
    <row r="64559" spans="4:4" hidden="1" x14ac:dyDescent="0.35">
      <c r="D64559" s="157">
        <f t="shared" si="1019"/>
        <v>0</v>
      </c>
    </row>
    <row r="64560" spans="4:4" hidden="1" x14ac:dyDescent="0.35">
      <c r="D64560" s="157">
        <f t="shared" si="1019"/>
        <v>0</v>
      </c>
    </row>
    <row r="64561" spans="4:4" hidden="1" x14ac:dyDescent="0.35">
      <c r="D64561" s="157">
        <f t="shared" si="1019"/>
        <v>0</v>
      </c>
    </row>
    <row r="64562" spans="4:4" hidden="1" x14ac:dyDescent="0.35">
      <c r="D64562" s="157">
        <f t="shared" si="1019"/>
        <v>0</v>
      </c>
    </row>
    <row r="64563" spans="4:4" hidden="1" x14ac:dyDescent="0.35">
      <c r="D64563" s="157">
        <f t="shared" si="1019"/>
        <v>0</v>
      </c>
    </row>
    <row r="64564" spans="4:4" hidden="1" x14ac:dyDescent="0.35">
      <c r="D64564" s="157">
        <f t="shared" si="1019"/>
        <v>0</v>
      </c>
    </row>
    <row r="64565" spans="4:4" hidden="1" x14ac:dyDescent="0.35">
      <c r="D64565" s="157">
        <f t="shared" si="1019"/>
        <v>0</v>
      </c>
    </row>
    <row r="64566" spans="4:4" hidden="1" x14ac:dyDescent="0.35">
      <c r="D64566" s="157">
        <f t="shared" si="1019"/>
        <v>0</v>
      </c>
    </row>
    <row r="64567" spans="4:4" hidden="1" x14ac:dyDescent="0.35">
      <c r="D64567" s="157">
        <f t="shared" si="1019"/>
        <v>0</v>
      </c>
    </row>
    <row r="64568" spans="4:4" hidden="1" x14ac:dyDescent="0.35">
      <c r="D64568" s="157">
        <f t="shared" si="1019"/>
        <v>0</v>
      </c>
    </row>
    <row r="64569" spans="4:4" hidden="1" x14ac:dyDescent="0.35">
      <c r="D64569" s="157">
        <f t="shared" si="1019"/>
        <v>0</v>
      </c>
    </row>
    <row r="64570" spans="4:4" hidden="1" x14ac:dyDescent="0.35">
      <c r="D64570" s="157">
        <f t="shared" si="1019"/>
        <v>0</v>
      </c>
    </row>
    <row r="64571" spans="4:4" hidden="1" x14ac:dyDescent="0.35">
      <c r="D64571" s="157">
        <f t="shared" si="1019"/>
        <v>0</v>
      </c>
    </row>
    <row r="64572" spans="4:4" hidden="1" x14ac:dyDescent="0.35">
      <c r="D64572" s="157">
        <f t="shared" si="1019"/>
        <v>0</v>
      </c>
    </row>
    <row r="64573" spans="4:4" hidden="1" x14ac:dyDescent="0.35">
      <c r="D64573" s="157">
        <f t="shared" si="1019"/>
        <v>0</v>
      </c>
    </row>
    <row r="64574" spans="4:4" hidden="1" x14ac:dyDescent="0.35">
      <c r="D64574" s="157">
        <f t="shared" si="1019"/>
        <v>0</v>
      </c>
    </row>
    <row r="64575" spans="4:4" hidden="1" x14ac:dyDescent="0.35">
      <c r="D64575" s="157">
        <f t="shared" si="1019"/>
        <v>0</v>
      </c>
    </row>
    <row r="64576" spans="4:4" hidden="1" x14ac:dyDescent="0.35">
      <c r="D64576" s="157">
        <f t="shared" si="1019"/>
        <v>0</v>
      </c>
    </row>
    <row r="64577" spans="4:4" hidden="1" x14ac:dyDescent="0.35">
      <c r="D64577" s="157">
        <f t="shared" si="1019"/>
        <v>0</v>
      </c>
    </row>
    <row r="64578" spans="4:4" hidden="1" x14ac:dyDescent="0.35">
      <c r="D64578" s="157">
        <f t="shared" si="1019"/>
        <v>0</v>
      </c>
    </row>
    <row r="64579" spans="4:4" hidden="1" x14ac:dyDescent="0.35">
      <c r="D64579" s="157">
        <f t="shared" si="1019"/>
        <v>0</v>
      </c>
    </row>
    <row r="64580" spans="4:4" hidden="1" x14ac:dyDescent="0.35">
      <c r="D64580" s="157">
        <f t="shared" ref="D64580:D64643" si="1020">SUBTOTAL(109,D64547:D64579)</f>
        <v>0</v>
      </c>
    </row>
    <row r="64581" spans="4:4" hidden="1" x14ac:dyDescent="0.35">
      <c r="D64581" s="157">
        <f t="shared" si="1020"/>
        <v>0</v>
      </c>
    </row>
    <row r="64582" spans="4:4" hidden="1" x14ac:dyDescent="0.35">
      <c r="D64582" s="157">
        <f t="shared" si="1020"/>
        <v>0</v>
      </c>
    </row>
    <row r="64583" spans="4:4" hidden="1" x14ac:dyDescent="0.35">
      <c r="D64583" s="157">
        <f t="shared" si="1020"/>
        <v>0</v>
      </c>
    </row>
    <row r="64584" spans="4:4" hidden="1" x14ac:dyDescent="0.35">
      <c r="D64584" s="157">
        <f t="shared" si="1020"/>
        <v>0</v>
      </c>
    </row>
    <row r="64585" spans="4:4" hidden="1" x14ac:dyDescent="0.35">
      <c r="D64585" s="157">
        <f t="shared" si="1020"/>
        <v>0</v>
      </c>
    </row>
    <row r="64586" spans="4:4" hidden="1" x14ac:dyDescent="0.35">
      <c r="D64586" s="157">
        <f t="shared" si="1020"/>
        <v>0</v>
      </c>
    </row>
    <row r="64587" spans="4:4" hidden="1" x14ac:dyDescent="0.35">
      <c r="D64587" s="157">
        <f t="shared" si="1020"/>
        <v>0</v>
      </c>
    </row>
    <row r="64588" spans="4:4" hidden="1" x14ac:dyDescent="0.35">
      <c r="D64588" s="157">
        <f t="shared" si="1020"/>
        <v>0</v>
      </c>
    </row>
    <row r="64589" spans="4:4" hidden="1" x14ac:dyDescent="0.35">
      <c r="D64589" s="157">
        <f t="shared" si="1020"/>
        <v>0</v>
      </c>
    </row>
    <row r="64590" spans="4:4" hidden="1" x14ac:dyDescent="0.35">
      <c r="D64590" s="157">
        <f t="shared" si="1020"/>
        <v>0</v>
      </c>
    </row>
    <row r="64591" spans="4:4" hidden="1" x14ac:dyDescent="0.35">
      <c r="D64591" s="157">
        <f t="shared" si="1020"/>
        <v>0</v>
      </c>
    </row>
    <row r="64592" spans="4:4" hidden="1" x14ac:dyDescent="0.35">
      <c r="D64592" s="157">
        <f t="shared" si="1020"/>
        <v>0</v>
      </c>
    </row>
    <row r="64593" spans="4:4" hidden="1" x14ac:dyDescent="0.35">
      <c r="D64593" s="157">
        <f t="shared" si="1020"/>
        <v>0</v>
      </c>
    </row>
    <row r="64594" spans="4:4" hidden="1" x14ac:dyDescent="0.35">
      <c r="D64594" s="157">
        <f t="shared" si="1020"/>
        <v>0</v>
      </c>
    </row>
    <row r="64595" spans="4:4" hidden="1" x14ac:dyDescent="0.35">
      <c r="D64595" s="157">
        <f t="shared" si="1020"/>
        <v>0</v>
      </c>
    </row>
    <row r="64596" spans="4:4" hidden="1" x14ac:dyDescent="0.35">
      <c r="D64596" s="157">
        <f t="shared" si="1020"/>
        <v>0</v>
      </c>
    </row>
    <row r="64597" spans="4:4" hidden="1" x14ac:dyDescent="0.35">
      <c r="D64597" s="157">
        <f t="shared" si="1020"/>
        <v>0</v>
      </c>
    </row>
    <row r="64598" spans="4:4" hidden="1" x14ac:dyDescent="0.35">
      <c r="D64598" s="157">
        <f t="shared" si="1020"/>
        <v>0</v>
      </c>
    </row>
    <row r="64599" spans="4:4" hidden="1" x14ac:dyDescent="0.35">
      <c r="D64599" s="157">
        <f t="shared" si="1020"/>
        <v>0</v>
      </c>
    </row>
    <row r="64600" spans="4:4" hidden="1" x14ac:dyDescent="0.35">
      <c r="D64600" s="157">
        <f t="shared" si="1020"/>
        <v>0</v>
      </c>
    </row>
    <row r="64601" spans="4:4" hidden="1" x14ac:dyDescent="0.35">
      <c r="D64601" s="157">
        <f t="shared" si="1020"/>
        <v>0</v>
      </c>
    </row>
    <row r="64602" spans="4:4" hidden="1" x14ac:dyDescent="0.35">
      <c r="D64602" s="157">
        <f t="shared" si="1020"/>
        <v>0</v>
      </c>
    </row>
    <row r="64603" spans="4:4" hidden="1" x14ac:dyDescent="0.35">
      <c r="D64603" s="157">
        <f t="shared" si="1020"/>
        <v>0</v>
      </c>
    </row>
    <row r="64604" spans="4:4" hidden="1" x14ac:dyDescent="0.35">
      <c r="D64604" s="157">
        <f t="shared" si="1020"/>
        <v>0</v>
      </c>
    </row>
    <row r="64605" spans="4:4" hidden="1" x14ac:dyDescent="0.35">
      <c r="D64605" s="157">
        <f t="shared" si="1020"/>
        <v>0</v>
      </c>
    </row>
    <row r="64606" spans="4:4" hidden="1" x14ac:dyDescent="0.35">
      <c r="D64606" s="157">
        <f t="shared" si="1020"/>
        <v>0</v>
      </c>
    </row>
    <row r="64607" spans="4:4" hidden="1" x14ac:dyDescent="0.35">
      <c r="D64607" s="157">
        <f t="shared" si="1020"/>
        <v>0</v>
      </c>
    </row>
    <row r="64608" spans="4:4" hidden="1" x14ac:dyDescent="0.35">
      <c r="D64608" s="157">
        <f t="shared" si="1020"/>
        <v>0</v>
      </c>
    </row>
    <row r="64609" spans="4:4" hidden="1" x14ac:dyDescent="0.35">
      <c r="D64609" s="157">
        <f t="shared" si="1020"/>
        <v>0</v>
      </c>
    </row>
    <row r="64610" spans="4:4" hidden="1" x14ac:dyDescent="0.35">
      <c r="D64610" s="157">
        <f t="shared" si="1020"/>
        <v>0</v>
      </c>
    </row>
    <row r="64611" spans="4:4" hidden="1" x14ac:dyDescent="0.35">
      <c r="D64611" s="157">
        <f t="shared" si="1020"/>
        <v>0</v>
      </c>
    </row>
    <row r="64612" spans="4:4" hidden="1" x14ac:dyDescent="0.35">
      <c r="D64612" s="157">
        <f t="shared" si="1020"/>
        <v>0</v>
      </c>
    </row>
    <row r="64613" spans="4:4" hidden="1" x14ac:dyDescent="0.35">
      <c r="D64613" s="157">
        <f t="shared" si="1020"/>
        <v>0</v>
      </c>
    </row>
    <row r="64614" spans="4:4" hidden="1" x14ac:dyDescent="0.35">
      <c r="D64614" s="157">
        <f t="shared" si="1020"/>
        <v>0</v>
      </c>
    </row>
    <row r="64615" spans="4:4" hidden="1" x14ac:dyDescent="0.35">
      <c r="D64615" s="157">
        <f t="shared" si="1020"/>
        <v>0</v>
      </c>
    </row>
    <row r="64616" spans="4:4" hidden="1" x14ac:dyDescent="0.35">
      <c r="D64616" s="157">
        <f t="shared" si="1020"/>
        <v>0</v>
      </c>
    </row>
    <row r="64617" spans="4:4" hidden="1" x14ac:dyDescent="0.35">
      <c r="D64617" s="157">
        <f t="shared" si="1020"/>
        <v>0</v>
      </c>
    </row>
    <row r="64618" spans="4:4" hidden="1" x14ac:dyDescent="0.35">
      <c r="D64618" s="157">
        <f t="shared" si="1020"/>
        <v>0</v>
      </c>
    </row>
    <row r="64619" spans="4:4" hidden="1" x14ac:dyDescent="0.35">
      <c r="D64619" s="157">
        <f t="shared" si="1020"/>
        <v>0</v>
      </c>
    </row>
    <row r="64620" spans="4:4" hidden="1" x14ac:dyDescent="0.35">
      <c r="D64620" s="157">
        <f t="shared" si="1020"/>
        <v>0</v>
      </c>
    </row>
    <row r="64621" spans="4:4" hidden="1" x14ac:dyDescent="0.35">
      <c r="D64621" s="157">
        <f t="shared" si="1020"/>
        <v>0</v>
      </c>
    </row>
    <row r="64622" spans="4:4" hidden="1" x14ac:dyDescent="0.35">
      <c r="D64622" s="157">
        <f t="shared" si="1020"/>
        <v>0</v>
      </c>
    </row>
    <row r="64623" spans="4:4" hidden="1" x14ac:dyDescent="0.35">
      <c r="D64623" s="157">
        <f t="shared" si="1020"/>
        <v>0</v>
      </c>
    </row>
    <row r="64624" spans="4:4" hidden="1" x14ac:dyDescent="0.35">
      <c r="D64624" s="157">
        <f t="shared" si="1020"/>
        <v>0</v>
      </c>
    </row>
    <row r="64625" spans="4:4" hidden="1" x14ac:dyDescent="0.35">
      <c r="D64625" s="157">
        <f t="shared" si="1020"/>
        <v>0</v>
      </c>
    </row>
    <row r="64626" spans="4:4" hidden="1" x14ac:dyDescent="0.35">
      <c r="D64626" s="157">
        <f t="shared" si="1020"/>
        <v>0</v>
      </c>
    </row>
    <row r="64627" spans="4:4" hidden="1" x14ac:dyDescent="0.35">
      <c r="D64627" s="157">
        <f t="shared" si="1020"/>
        <v>0</v>
      </c>
    </row>
    <row r="64628" spans="4:4" hidden="1" x14ac:dyDescent="0.35">
      <c r="D64628" s="157">
        <f t="shared" si="1020"/>
        <v>0</v>
      </c>
    </row>
    <row r="64629" spans="4:4" hidden="1" x14ac:dyDescent="0.35">
      <c r="D64629" s="157">
        <f t="shared" si="1020"/>
        <v>0</v>
      </c>
    </row>
    <row r="64630" spans="4:4" hidden="1" x14ac:dyDescent="0.35">
      <c r="D64630" s="157">
        <f t="shared" si="1020"/>
        <v>0</v>
      </c>
    </row>
    <row r="64631" spans="4:4" hidden="1" x14ac:dyDescent="0.35">
      <c r="D64631" s="157">
        <f t="shared" si="1020"/>
        <v>0</v>
      </c>
    </row>
    <row r="64632" spans="4:4" hidden="1" x14ac:dyDescent="0.35">
      <c r="D64632" s="157">
        <f t="shared" si="1020"/>
        <v>0</v>
      </c>
    </row>
    <row r="64633" spans="4:4" hidden="1" x14ac:dyDescent="0.35">
      <c r="D64633" s="157">
        <f t="shared" si="1020"/>
        <v>0</v>
      </c>
    </row>
    <row r="64634" spans="4:4" hidden="1" x14ac:dyDescent="0.35">
      <c r="D64634" s="157">
        <f t="shared" si="1020"/>
        <v>0</v>
      </c>
    </row>
    <row r="64635" spans="4:4" hidden="1" x14ac:dyDescent="0.35">
      <c r="D64635" s="157">
        <f t="shared" si="1020"/>
        <v>0</v>
      </c>
    </row>
    <row r="64636" spans="4:4" hidden="1" x14ac:dyDescent="0.35">
      <c r="D64636" s="157">
        <f t="shared" si="1020"/>
        <v>0</v>
      </c>
    </row>
    <row r="64637" spans="4:4" hidden="1" x14ac:dyDescent="0.35">
      <c r="D64637" s="157">
        <f t="shared" si="1020"/>
        <v>0</v>
      </c>
    </row>
    <row r="64638" spans="4:4" hidden="1" x14ac:dyDescent="0.35">
      <c r="D64638" s="157">
        <f t="shared" si="1020"/>
        <v>0</v>
      </c>
    </row>
    <row r="64639" spans="4:4" hidden="1" x14ac:dyDescent="0.35">
      <c r="D64639" s="157">
        <f t="shared" si="1020"/>
        <v>0</v>
      </c>
    </row>
    <row r="64640" spans="4:4" hidden="1" x14ac:dyDescent="0.35">
      <c r="D64640" s="157">
        <f t="shared" si="1020"/>
        <v>0</v>
      </c>
    </row>
    <row r="64641" spans="4:4" hidden="1" x14ac:dyDescent="0.35">
      <c r="D64641" s="157">
        <f t="shared" si="1020"/>
        <v>0</v>
      </c>
    </row>
    <row r="64642" spans="4:4" hidden="1" x14ac:dyDescent="0.35">
      <c r="D64642" s="157">
        <f t="shared" si="1020"/>
        <v>0</v>
      </c>
    </row>
    <row r="64643" spans="4:4" hidden="1" x14ac:dyDescent="0.35">
      <c r="D64643" s="157">
        <f t="shared" si="1020"/>
        <v>0</v>
      </c>
    </row>
    <row r="64644" spans="4:4" hidden="1" x14ac:dyDescent="0.35">
      <c r="D64644" s="157">
        <f t="shared" ref="D64644:D64707" si="1021">SUBTOTAL(109,D64611:D64643)</f>
        <v>0</v>
      </c>
    </row>
    <row r="64645" spans="4:4" hidden="1" x14ac:dyDescent="0.35">
      <c r="D64645" s="157">
        <f t="shared" si="1021"/>
        <v>0</v>
      </c>
    </row>
    <row r="64646" spans="4:4" hidden="1" x14ac:dyDescent="0.35">
      <c r="D64646" s="157">
        <f t="shared" si="1021"/>
        <v>0</v>
      </c>
    </row>
    <row r="64647" spans="4:4" hidden="1" x14ac:dyDescent="0.35">
      <c r="D64647" s="157">
        <f t="shared" si="1021"/>
        <v>0</v>
      </c>
    </row>
    <row r="64648" spans="4:4" hidden="1" x14ac:dyDescent="0.35">
      <c r="D64648" s="157">
        <f t="shared" si="1021"/>
        <v>0</v>
      </c>
    </row>
    <row r="64649" spans="4:4" hidden="1" x14ac:dyDescent="0.35">
      <c r="D64649" s="157">
        <f t="shared" si="1021"/>
        <v>0</v>
      </c>
    </row>
    <row r="64650" spans="4:4" hidden="1" x14ac:dyDescent="0.35">
      <c r="D64650" s="157">
        <f t="shared" si="1021"/>
        <v>0</v>
      </c>
    </row>
    <row r="64651" spans="4:4" hidden="1" x14ac:dyDescent="0.35">
      <c r="D64651" s="157">
        <f t="shared" si="1021"/>
        <v>0</v>
      </c>
    </row>
    <row r="64652" spans="4:4" hidden="1" x14ac:dyDescent="0.35">
      <c r="D64652" s="157">
        <f t="shared" si="1021"/>
        <v>0</v>
      </c>
    </row>
    <row r="64653" spans="4:4" hidden="1" x14ac:dyDescent="0.35">
      <c r="D64653" s="157">
        <f t="shared" si="1021"/>
        <v>0</v>
      </c>
    </row>
    <row r="64654" spans="4:4" hidden="1" x14ac:dyDescent="0.35">
      <c r="D64654" s="157">
        <f t="shared" si="1021"/>
        <v>0</v>
      </c>
    </row>
    <row r="64655" spans="4:4" hidden="1" x14ac:dyDescent="0.35">
      <c r="D64655" s="157">
        <f t="shared" si="1021"/>
        <v>0</v>
      </c>
    </row>
    <row r="64656" spans="4:4" hidden="1" x14ac:dyDescent="0.35">
      <c r="D64656" s="157">
        <f t="shared" si="1021"/>
        <v>0</v>
      </c>
    </row>
    <row r="64657" spans="4:4" hidden="1" x14ac:dyDescent="0.35">
      <c r="D64657" s="157">
        <f t="shared" si="1021"/>
        <v>0</v>
      </c>
    </row>
    <row r="64658" spans="4:4" hidden="1" x14ac:dyDescent="0.35">
      <c r="D64658" s="157">
        <f t="shared" si="1021"/>
        <v>0</v>
      </c>
    </row>
    <row r="64659" spans="4:4" hidden="1" x14ac:dyDescent="0.35">
      <c r="D64659" s="157">
        <f t="shared" si="1021"/>
        <v>0</v>
      </c>
    </row>
    <row r="64660" spans="4:4" hidden="1" x14ac:dyDescent="0.35">
      <c r="D64660" s="157">
        <f t="shared" si="1021"/>
        <v>0</v>
      </c>
    </row>
    <row r="64661" spans="4:4" hidden="1" x14ac:dyDescent="0.35">
      <c r="D64661" s="157">
        <f t="shared" si="1021"/>
        <v>0</v>
      </c>
    </row>
    <row r="64662" spans="4:4" hidden="1" x14ac:dyDescent="0.35">
      <c r="D64662" s="157">
        <f t="shared" si="1021"/>
        <v>0</v>
      </c>
    </row>
    <row r="64663" spans="4:4" hidden="1" x14ac:dyDescent="0.35">
      <c r="D64663" s="157">
        <f t="shared" si="1021"/>
        <v>0</v>
      </c>
    </row>
    <row r="64664" spans="4:4" hidden="1" x14ac:dyDescent="0.35">
      <c r="D64664" s="157">
        <f t="shared" si="1021"/>
        <v>0</v>
      </c>
    </row>
    <row r="64665" spans="4:4" hidden="1" x14ac:dyDescent="0.35">
      <c r="D64665" s="157">
        <f t="shared" si="1021"/>
        <v>0</v>
      </c>
    </row>
    <row r="64666" spans="4:4" hidden="1" x14ac:dyDescent="0.35">
      <c r="D64666" s="157">
        <f t="shared" si="1021"/>
        <v>0</v>
      </c>
    </row>
    <row r="64667" spans="4:4" hidden="1" x14ac:dyDescent="0.35">
      <c r="D64667" s="157">
        <f t="shared" si="1021"/>
        <v>0</v>
      </c>
    </row>
    <row r="64668" spans="4:4" hidden="1" x14ac:dyDescent="0.35">
      <c r="D64668" s="157">
        <f t="shared" si="1021"/>
        <v>0</v>
      </c>
    </row>
    <row r="64669" spans="4:4" hidden="1" x14ac:dyDescent="0.35">
      <c r="D64669" s="157">
        <f t="shared" si="1021"/>
        <v>0</v>
      </c>
    </row>
    <row r="64670" spans="4:4" hidden="1" x14ac:dyDescent="0.35">
      <c r="D64670" s="157">
        <f t="shared" si="1021"/>
        <v>0</v>
      </c>
    </row>
    <row r="64671" spans="4:4" hidden="1" x14ac:dyDescent="0.35">
      <c r="D64671" s="157">
        <f t="shared" si="1021"/>
        <v>0</v>
      </c>
    </row>
    <row r="64672" spans="4:4" hidden="1" x14ac:dyDescent="0.35">
      <c r="D64672" s="157">
        <f t="shared" si="1021"/>
        <v>0</v>
      </c>
    </row>
    <row r="64673" spans="4:4" hidden="1" x14ac:dyDescent="0.35">
      <c r="D64673" s="157">
        <f t="shared" si="1021"/>
        <v>0</v>
      </c>
    </row>
    <row r="64674" spans="4:4" hidden="1" x14ac:dyDescent="0.35">
      <c r="D64674" s="157">
        <f t="shared" si="1021"/>
        <v>0</v>
      </c>
    </row>
    <row r="64675" spans="4:4" hidden="1" x14ac:dyDescent="0.35">
      <c r="D64675" s="157">
        <f t="shared" si="1021"/>
        <v>0</v>
      </c>
    </row>
    <row r="64676" spans="4:4" hidden="1" x14ac:dyDescent="0.35">
      <c r="D64676" s="157">
        <f t="shared" si="1021"/>
        <v>0</v>
      </c>
    </row>
    <row r="64677" spans="4:4" hidden="1" x14ac:dyDescent="0.35">
      <c r="D64677" s="157">
        <f t="shared" si="1021"/>
        <v>0</v>
      </c>
    </row>
    <row r="64678" spans="4:4" hidden="1" x14ac:dyDescent="0.35">
      <c r="D64678" s="157">
        <f t="shared" si="1021"/>
        <v>0</v>
      </c>
    </row>
    <row r="64679" spans="4:4" hidden="1" x14ac:dyDescent="0.35">
      <c r="D64679" s="157">
        <f t="shared" si="1021"/>
        <v>0</v>
      </c>
    </row>
    <row r="64680" spans="4:4" hidden="1" x14ac:dyDescent="0.35">
      <c r="D64680" s="157">
        <f t="shared" si="1021"/>
        <v>0</v>
      </c>
    </row>
    <row r="64681" spans="4:4" hidden="1" x14ac:dyDescent="0.35">
      <c r="D64681" s="157">
        <f t="shared" si="1021"/>
        <v>0</v>
      </c>
    </row>
    <row r="64682" spans="4:4" hidden="1" x14ac:dyDescent="0.35">
      <c r="D64682" s="157">
        <f t="shared" si="1021"/>
        <v>0</v>
      </c>
    </row>
    <row r="64683" spans="4:4" hidden="1" x14ac:dyDescent="0.35">
      <c r="D64683" s="157">
        <f t="shared" si="1021"/>
        <v>0</v>
      </c>
    </row>
    <row r="64684" spans="4:4" hidden="1" x14ac:dyDescent="0.35">
      <c r="D64684" s="157">
        <f t="shared" si="1021"/>
        <v>0</v>
      </c>
    </row>
    <row r="64685" spans="4:4" hidden="1" x14ac:dyDescent="0.35">
      <c r="D64685" s="157">
        <f t="shared" si="1021"/>
        <v>0</v>
      </c>
    </row>
    <row r="64686" spans="4:4" hidden="1" x14ac:dyDescent="0.35">
      <c r="D64686" s="157">
        <f t="shared" si="1021"/>
        <v>0</v>
      </c>
    </row>
    <row r="64687" spans="4:4" hidden="1" x14ac:dyDescent="0.35">
      <c r="D64687" s="157">
        <f t="shared" si="1021"/>
        <v>0</v>
      </c>
    </row>
    <row r="64688" spans="4:4" hidden="1" x14ac:dyDescent="0.35">
      <c r="D64688" s="157">
        <f t="shared" si="1021"/>
        <v>0</v>
      </c>
    </row>
    <row r="64689" spans="4:4" hidden="1" x14ac:dyDescent="0.35">
      <c r="D64689" s="157">
        <f t="shared" si="1021"/>
        <v>0</v>
      </c>
    </row>
    <row r="64690" spans="4:4" hidden="1" x14ac:dyDescent="0.35">
      <c r="D64690" s="157">
        <f t="shared" si="1021"/>
        <v>0</v>
      </c>
    </row>
    <row r="64691" spans="4:4" hidden="1" x14ac:dyDescent="0.35">
      <c r="D64691" s="157">
        <f t="shared" si="1021"/>
        <v>0</v>
      </c>
    </row>
    <row r="64692" spans="4:4" hidden="1" x14ac:dyDescent="0.35">
      <c r="D64692" s="157">
        <f t="shared" si="1021"/>
        <v>0</v>
      </c>
    </row>
    <row r="64693" spans="4:4" hidden="1" x14ac:dyDescent="0.35">
      <c r="D64693" s="157">
        <f t="shared" si="1021"/>
        <v>0</v>
      </c>
    </row>
    <row r="64694" spans="4:4" hidden="1" x14ac:dyDescent="0.35">
      <c r="D64694" s="157">
        <f t="shared" si="1021"/>
        <v>0</v>
      </c>
    </row>
    <row r="64695" spans="4:4" hidden="1" x14ac:dyDescent="0.35">
      <c r="D64695" s="157">
        <f t="shared" si="1021"/>
        <v>0</v>
      </c>
    </row>
    <row r="64696" spans="4:4" hidden="1" x14ac:dyDescent="0.35">
      <c r="D64696" s="157">
        <f t="shared" si="1021"/>
        <v>0</v>
      </c>
    </row>
    <row r="64697" spans="4:4" hidden="1" x14ac:dyDescent="0.35">
      <c r="D64697" s="157">
        <f t="shared" si="1021"/>
        <v>0</v>
      </c>
    </row>
    <row r="64698" spans="4:4" hidden="1" x14ac:dyDescent="0.35">
      <c r="D64698" s="157">
        <f t="shared" si="1021"/>
        <v>0</v>
      </c>
    </row>
    <row r="64699" spans="4:4" hidden="1" x14ac:dyDescent="0.35">
      <c r="D64699" s="157">
        <f t="shared" si="1021"/>
        <v>0</v>
      </c>
    </row>
    <row r="64700" spans="4:4" hidden="1" x14ac:dyDescent="0.35">
      <c r="D64700" s="157">
        <f t="shared" si="1021"/>
        <v>0</v>
      </c>
    </row>
    <row r="64701" spans="4:4" hidden="1" x14ac:dyDescent="0.35">
      <c r="D64701" s="157">
        <f t="shared" si="1021"/>
        <v>0</v>
      </c>
    </row>
    <row r="64702" spans="4:4" hidden="1" x14ac:dyDescent="0.35">
      <c r="D64702" s="157">
        <f t="shared" si="1021"/>
        <v>0</v>
      </c>
    </row>
    <row r="64703" spans="4:4" hidden="1" x14ac:dyDescent="0.35">
      <c r="D64703" s="157">
        <f t="shared" si="1021"/>
        <v>0</v>
      </c>
    </row>
    <row r="64704" spans="4:4" hidden="1" x14ac:dyDescent="0.35">
      <c r="D64704" s="157">
        <f t="shared" si="1021"/>
        <v>0</v>
      </c>
    </row>
    <row r="64705" spans="4:4" hidden="1" x14ac:dyDescent="0.35">
      <c r="D64705" s="157">
        <f t="shared" si="1021"/>
        <v>0</v>
      </c>
    </row>
    <row r="64706" spans="4:4" hidden="1" x14ac:dyDescent="0.35">
      <c r="D64706" s="157">
        <f t="shared" si="1021"/>
        <v>0</v>
      </c>
    </row>
    <row r="64707" spans="4:4" hidden="1" x14ac:dyDescent="0.35">
      <c r="D64707" s="157">
        <f t="shared" si="1021"/>
        <v>0</v>
      </c>
    </row>
    <row r="64708" spans="4:4" hidden="1" x14ac:dyDescent="0.35">
      <c r="D64708" s="157">
        <f t="shared" ref="D64708:D64771" si="1022">SUBTOTAL(109,D64675:D64707)</f>
        <v>0</v>
      </c>
    </row>
    <row r="64709" spans="4:4" hidden="1" x14ac:dyDescent="0.35">
      <c r="D64709" s="157">
        <f t="shared" si="1022"/>
        <v>0</v>
      </c>
    </row>
    <row r="64710" spans="4:4" hidden="1" x14ac:dyDescent="0.35">
      <c r="D64710" s="157">
        <f t="shared" si="1022"/>
        <v>0</v>
      </c>
    </row>
    <row r="64711" spans="4:4" hidden="1" x14ac:dyDescent="0.35">
      <c r="D64711" s="157">
        <f t="shared" si="1022"/>
        <v>0</v>
      </c>
    </row>
    <row r="64712" spans="4:4" hidden="1" x14ac:dyDescent="0.35">
      <c r="D64712" s="157">
        <f t="shared" si="1022"/>
        <v>0</v>
      </c>
    </row>
    <row r="64713" spans="4:4" hidden="1" x14ac:dyDescent="0.35">
      <c r="D64713" s="157">
        <f t="shared" si="1022"/>
        <v>0</v>
      </c>
    </row>
    <row r="64714" spans="4:4" hidden="1" x14ac:dyDescent="0.35">
      <c r="D64714" s="157">
        <f t="shared" si="1022"/>
        <v>0</v>
      </c>
    </row>
    <row r="64715" spans="4:4" hidden="1" x14ac:dyDescent="0.35">
      <c r="D64715" s="157">
        <f t="shared" si="1022"/>
        <v>0</v>
      </c>
    </row>
    <row r="64716" spans="4:4" hidden="1" x14ac:dyDescent="0.35">
      <c r="D64716" s="157">
        <f t="shared" si="1022"/>
        <v>0</v>
      </c>
    </row>
    <row r="64717" spans="4:4" hidden="1" x14ac:dyDescent="0.35">
      <c r="D64717" s="157">
        <f t="shared" si="1022"/>
        <v>0</v>
      </c>
    </row>
    <row r="64718" spans="4:4" hidden="1" x14ac:dyDescent="0.35">
      <c r="D64718" s="157">
        <f t="shared" si="1022"/>
        <v>0</v>
      </c>
    </row>
    <row r="64719" spans="4:4" hidden="1" x14ac:dyDescent="0.35">
      <c r="D64719" s="157">
        <f t="shared" si="1022"/>
        <v>0</v>
      </c>
    </row>
    <row r="64720" spans="4:4" hidden="1" x14ac:dyDescent="0.35">
      <c r="D64720" s="157">
        <f t="shared" si="1022"/>
        <v>0</v>
      </c>
    </row>
    <row r="64721" spans="4:4" hidden="1" x14ac:dyDescent="0.35">
      <c r="D64721" s="157">
        <f t="shared" si="1022"/>
        <v>0</v>
      </c>
    </row>
    <row r="64722" spans="4:4" hidden="1" x14ac:dyDescent="0.35">
      <c r="D64722" s="157">
        <f t="shared" si="1022"/>
        <v>0</v>
      </c>
    </row>
    <row r="64723" spans="4:4" hidden="1" x14ac:dyDescent="0.35">
      <c r="D64723" s="157">
        <f t="shared" si="1022"/>
        <v>0</v>
      </c>
    </row>
    <row r="64724" spans="4:4" hidden="1" x14ac:dyDescent="0.35">
      <c r="D64724" s="157">
        <f t="shared" si="1022"/>
        <v>0</v>
      </c>
    </row>
    <row r="64725" spans="4:4" hidden="1" x14ac:dyDescent="0.35">
      <c r="D64725" s="157">
        <f t="shared" si="1022"/>
        <v>0</v>
      </c>
    </row>
    <row r="64726" spans="4:4" hidden="1" x14ac:dyDescent="0.35">
      <c r="D64726" s="157">
        <f t="shared" si="1022"/>
        <v>0</v>
      </c>
    </row>
    <row r="64727" spans="4:4" hidden="1" x14ac:dyDescent="0.35">
      <c r="D64727" s="157">
        <f t="shared" si="1022"/>
        <v>0</v>
      </c>
    </row>
    <row r="64728" spans="4:4" hidden="1" x14ac:dyDescent="0.35">
      <c r="D64728" s="157">
        <f t="shared" si="1022"/>
        <v>0</v>
      </c>
    </row>
    <row r="64729" spans="4:4" hidden="1" x14ac:dyDescent="0.35">
      <c r="D64729" s="157">
        <f t="shared" si="1022"/>
        <v>0</v>
      </c>
    </row>
    <row r="64730" spans="4:4" hidden="1" x14ac:dyDescent="0.35">
      <c r="D64730" s="157">
        <f t="shared" si="1022"/>
        <v>0</v>
      </c>
    </row>
    <row r="64731" spans="4:4" hidden="1" x14ac:dyDescent="0.35">
      <c r="D64731" s="157">
        <f t="shared" si="1022"/>
        <v>0</v>
      </c>
    </row>
    <row r="64732" spans="4:4" hidden="1" x14ac:dyDescent="0.35">
      <c r="D64732" s="157">
        <f t="shared" si="1022"/>
        <v>0</v>
      </c>
    </row>
    <row r="64733" spans="4:4" hidden="1" x14ac:dyDescent="0.35">
      <c r="D64733" s="157">
        <f t="shared" si="1022"/>
        <v>0</v>
      </c>
    </row>
    <row r="64734" spans="4:4" hidden="1" x14ac:dyDescent="0.35">
      <c r="D64734" s="157">
        <f t="shared" si="1022"/>
        <v>0</v>
      </c>
    </row>
    <row r="64735" spans="4:4" hidden="1" x14ac:dyDescent="0.35">
      <c r="D64735" s="157">
        <f t="shared" si="1022"/>
        <v>0</v>
      </c>
    </row>
    <row r="64736" spans="4:4" hidden="1" x14ac:dyDescent="0.35">
      <c r="D64736" s="157">
        <f t="shared" si="1022"/>
        <v>0</v>
      </c>
    </row>
    <row r="64737" spans="4:4" hidden="1" x14ac:dyDescent="0.35">
      <c r="D64737" s="157">
        <f t="shared" si="1022"/>
        <v>0</v>
      </c>
    </row>
    <row r="64738" spans="4:4" hidden="1" x14ac:dyDescent="0.35">
      <c r="D64738" s="157">
        <f t="shared" si="1022"/>
        <v>0</v>
      </c>
    </row>
    <row r="64739" spans="4:4" hidden="1" x14ac:dyDescent="0.35">
      <c r="D64739" s="157">
        <f t="shared" si="1022"/>
        <v>0</v>
      </c>
    </row>
    <row r="64740" spans="4:4" hidden="1" x14ac:dyDescent="0.35">
      <c r="D64740" s="157">
        <f t="shared" si="1022"/>
        <v>0</v>
      </c>
    </row>
    <row r="64741" spans="4:4" hidden="1" x14ac:dyDescent="0.35">
      <c r="D64741" s="157">
        <f t="shared" si="1022"/>
        <v>0</v>
      </c>
    </row>
    <row r="64742" spans="4:4" hidden="1" x14ac:dyDescent="0.35">
      <c r="D64742" s="157">
        <f t="shared" si="1022"/>
        <v>0</v>
      </c>
    </row>
    <row r="64743" spans="4:4" hidden="1" x14ac:dyDescent="0.35">
      <c r="D64743" s="157">
        <f t="shared" si="1022"/>
        <v>0</v>
      </c>
    </row>
    <row r="64744" spans="4:4" hidden="1" x14ac:dyDescent="0.35">
      <c r="D64744" s="157">
        <f t="shared" si="1022"/>
        <v>0</v>
      </c>
    </row>
    <row r="64745" spans="4:4" hidden="1" x14ac:dyDescent="0.35">
      <c r="D64745" s="157">
        <f t="shared" si="1022"/>
        <v>0</v>
      </c>
    </row>
    <row r="64746" spans="4:4" hidden="1" x14ac:dyDescent="0.35">
      <c r="D64746" s="157">
        <f t="shared" si="1022"/>
        <v>0</v>
      </c>
    </row>
    <row r="64747" spans="4:4" hidden="1" x14ac:dyDescent="0.35">
      <c r="D64747" s="157">
        <f t="shared" si="1022"/>
        <v>0</v>
      </c>
    </row>
    <row r="64748" spans="4:4" hidden="1" x14ac:dyDescent="0.35">
      <c r="D64748" s="157">
        <f t="shared" si="1022"/>
        <v>0</v>
      </c>
    </row>
    <row r="64749" spans="4:4" hidden="1" x14ac:dyDescent="0.35">
      <c r="D64749" s="157">
        <f t="shared" si="1022"/>
        <v>0</v>
      </c>
    </row>
    <row r="64750" spans="4:4" hidden="1" x14ac:dyDescent="0.35">
      <c r="D64750" s="157">
        <f t="shared" si="1022"/>
        <v>0</v>
      </c>
    </row>
    <row r="64751" spans="4:4" hidden="1" x14ac:dyDescent="0.35">
      <c r="D64751" s="157">
        <f t="shared" si="1022"/>
        <v>0</v>
      </c>
    </row>
    <row r="64752" spans="4:4" hidden="1" x14ac:dyDescent="0.35">
      <c r="D64752" s="157">
        <f t="shared" si="1022"/>
        <v>0</v>
      </c>
    </row>
    <row r="64753" spans="4:4" hidden="1" x14ac:dyDescent="0.35">
      <c r="D64753" s="157">
        <f t="shared" si="1022"/>
        <v>0</v>
      </c>
    </row>
    <row r="64754" spans="4:4" hidden="1" x14ac:dyDescent="0.35">
      <c r="D64754" s="157">
        <f t="shared" si="1022"/>
        <v>0</v>
      </c>
    </row>
    <row r="64755" spans="4:4" hidden="1" x14ac:dyDescent="0.35">
      <c r="D64755" s="157">
        <f t="shared" si="1022"/>
        <v>0</v>
      </c>
    </row>
    <row r="64756" spans="4:4" hidden="1" x14ac:dyDescent="0.35">
      <c r="D64756" s="157">
        <f t="shared" si="1022"/>
        <v>0</v>
      </c>
    </row>
    <row r="64757" spans="4:4" hidden="1" x14ac:dyDescent="0.35">
      <c r="D64757" s="157">
        <f t="shared" si="1022"/>
        <v>0</v>
      </c>
    </row>
    <row r="64758" spans="4:4" hidden="1" x14ac:dyDescent="0.35">
      <c r="D64758" s="157">
        <f t="shared" si="1022"/>
        <v>0</v>
      </c>
    </row>
    <row r="64759" spans="4:4" hidden="1" x14ac:dyDescent="0.35">
      <c r="D64759" s="157">
        <f t="shared" si="1022"/>
        <v>0</v>
      </c>
    </row>
    <row r="64760" spans="4:4" hidden="1" x14ac:dyDescent="0.35">
      <c r="D64760" s="157">
        <f t="shared" si="1022"/>
        <v>0</v>
      </c>
    </row>
    <row r="64761" spans="4:4" hidden="1" x14ac:dyDescent="0.35">
      <c r="D64761" s="157">
        <f t="shared" si="1022"/>
        <v>0</v>
      </c>
    </row>
    <row r="64762" spans="4:4" hidden="1" x14ac:dyDescent="0.35">
      <c r="D64762" s="157">
        <f t="shared" si="1022"/>
        <v>0</v>
      </c>
    </row>
    <row r="64763" spans="4:4" hidden="1" x14ac:dyDescent="0.35">
      <c r="D64763" s="157">
        <f t="shared" si="1022"/>
        <v>0</v>
      </c>
    </row>
    <row r="64764" spans="4:4" hidden="1" x14ac:dyDescent="0.35">
      <c r="D64764" s="157">
        <f t="shared" si="1022"/>
        <v>0</v>
      </c>
    </row>
    <row r="64765" spans="4:4" hidden="1" x14ac:dyDescent="0.35">
      <c r="D64765" s="157">
        <f t="shared" si="1022"/>
        <v>0</v>
      </c>
    </row>
    <row r="64766" spans="4:4" hidden="1" x14ac:dyDescent="0.35">
      <c r="D64766" s="157">
        <f t="shared" si="1022"/>
        <v>0</v>
      </c>
    </row>
    <row r="64767" spans="4:4" hidden="1" x14ac:dyDescent="0.35">
      <c r="D64767" s="157">
        <f t="shared" si="1022"/>
        <v>0</v>
      </c>
    </row>
    <row r="64768" spans="4:4" hidden="1" x14ac:dyDescent="0.35">
      <c r="D64768" s="157">
        <f t="shared" si="1022"/>
        <v>0</v>
      </c>
    </row>
    <row r="64769" spans="4:4" hidden="1" x14ac:dyDescent="0.35">
      <c r="D64769" s="157">
        <f t="shared" si="1022"/>
        <v>0</v>
      </c>
    </row>
    <row r="64770" spans="4:4" hidden="1" x14ac:dyDescent="0.35">
      <c r="D64770" s="157">
        <f t="shared" si="1022"/>
        <v>0</v>
      </c>
    </row>
    <row r="64771" spans="4:4" hidden="1" x14ac:dyDescent="0.35">
      <c r="D64771" s="157">
        <f t="shared" si="1022"/>
        <v>0</v>
      </c>
    </row>
    <row r="64772" spans="4:4" hidden="1" x14ac:dyDescent="0.35">
      <c r="D64772" s="157">
        <f t="shared" ref="D64772:D64835" si="1023">SUBTOTAL(109,D64739:D64771)</f>
        <v>0</v>
      </c>
    </row>
    <row r="64773" spans="4:4" hidden="1" x14ac:dyDescent="0.35">
      <c r="D64773" s="157">
        <f t="shared" si="1023"/>
        <v>0</v>
      </c>
    </row>
    <row r="64774" spans="4:4" hidden="1" x14ac:dyDescent="0.35">
      <c r="D64774" s="157">
        <f t="shared" si="1023"/>
        <v>0</v>
      </c>
    </row>
    <row r="64775" spans="4:4" hidden="1" x14ac:dyDescent="0.35">
      <c r="D64775" s="157">
        <f t="shared" si="1023"/>
        <v>0</v>
      </c>
    </row>
    <row r="64776" spans="4:4" hidden="1" x14ac:dyDescent="0.35">
      <c r="D64776" s="157">
        <f t="shared" si="1023"/>
        <v>0</v>
      </c>
    </row>
    <row r="64777" spans="4:4" hidden="1" x14ac:dyDescent="0.35">
      <c r="D64777" s="157">
        <f t="shared" si="1023"/>
        <v>0</v>
      </c>
    </row>
    <row r="64778" spans="4:4" hidden="1" x14ac:dyDescent="0.35">
      <c r="D64778" s="157">
        <f t="shared" si="1023"/>
        <v>0</v>
      </c>
    </row>
    <row r="64779" spans="4:4" hidden="1" x14ac:dyDescent="0.35">
      <c r="D64779" s="157">
        <f t="shared" si="1023"/>
        <v>0</v>
      </c>
    </row>
    <row r="64780" spans="4:4" hidden="1" x14ac:dyDescent="0.35">
      <c r="D64780" s="157">
        <f t="shared" si="1023"/>
        <v>0</v>
      </c>
    </row>
    <row r="64781" spans="4:4" hidden="1" x14ac:dyDescent="0.35">
      <c r="D64781" s="157">
        <f t="shared" si="1023"/>
        <v>0</v>
      </c>
    </row>
    <row r="64782" spans="4:4" hidden="1" x14ac:dyDescent="0.35">
      <c r="D64782" s="157">
        <f t="shared" si="1023"/>
        <v>0</v>
      </c>
    </row>
    <row r="64783" spans="4:4" hidden="1" x14ac:dyDescent="0.35">
      <c r="D64783" s="157">
        <f t="shared" si="1023"/>
        <v>0</v>
      </c>
    </row>
    <row r="64784" spans="4:4" hidden="1" x14ac:dyDescent="0.35">
      <c r="D64784" s="157">
        <f t="shared" si="1023"/>
        <v>0</v>
      </c>
    </row>
    <row r="64785" spans="4:4" hidden="1" x14ac:dyDescent="0.35">
      <c r="D64785" s="157">
        <f t="shared" si="1023"/>
        <v>0</v>
      </c>
    </row>
    <row r="64786" spans="4:4" hidden="1" x14ac:dyDescent="0.35">
      <c r="D64786" s="157">
        <f t="shared" si="1023"/>
        <v>0</v>
      </c>
    </row>
    <row r="64787" spans="4:4" hidden="1" x14ac:dyDescent="0.35">
      <c r="D64787" s="157">
        <f t="shared" si="1023"/>
        <v>0</v>
      </c>
    </row>
    <row r="64788" spans="4:4" hidden="1" x14ac:dyDescent="0.35">
      <c r="D64788" s="157">
        <f t="shared" si="1023"/>
        <v>0</v>
      </c>
    </row>
    <row r="64789" spans="4:4" hidden="1" x14ac:dyDescent="0.35">
      <c r="D64789" s="157">
        <f t="shared" si="1023"/>
        <v>0</v>
      </c>
    </row>
    <row r="64790" spans="4:4" hidden="1" x14ac:dyDescent="0.35">
      <c r="D64790" s="157">
        <f t="shared" si="1023"/>
        <v>0</v>
      </c>
    </row>
    <row r="64791" spans="4:4" hidden="1" x14ac:dyDescent="0.35">
      <c r="D64791" s="157">
        <f t="shared" si="1023"/>
        <v>0</v>
      </c>
    </row>
    <row r="64792" spans="4:4" hidden="1" x14ac:dyDescent="0.35">
      <c r="D64792" s="157">
        <f t="shared" si="1023"/>
        <v>0</v>
      </c>
    </row>
    <row r="64793" spans="4:4" hidden="1" x14ac:dyDescent="0.35">
      <c r="D64793" s="157">
        <f t="shared" si="1023"/>
        <v>0</v>
      </c>
    </row>
    <row r="64794" spans="4:4" hidden="1" x14ac:dyDescent="0.35">
      <c r="D64794" s="157">
        <f t="shared" si="1023"/>
        <v>0</v>
      </c>
    </row>
    <row r="64795" spans="4:4" hidden="1" x14ac:dyDescent="0.35">
      <c r="D64795" s="157">
        <f t="shared" si="1023"/>
        <v>0</v>
      </c>
    </row>
    <row r="64796" spans="4:4" hidden="1" x14ac:dyDescent="0.35">
      <c r="D64796" s="157">
        <f t="shared" si="1023"/>
        <v>0</v>
      </c>
    </row>
    <row r="64797" spans="4:4" hidden="1" x14ac:dyDescent="0.35">
      <c r="D64797" s="157">
        <f t="shared" si="1023"/>
        <v>0</v>
      </c>
    </row>
    <row r="64798" spans="4:4" hidden="1" x14ac:dyDescent="0.35">
      <c r="D64798" s="157">
        <f t="shared" si="1023"/>
        <v>0</v>
      </c>
    </row>
    <row r="64799" spans="4:4" hidden="1" x14ac:dyDescent="0.35">
      <c r="D64799" s="157">
        <f t="shared" si="1023"/>
        <v>0</v>
      </c>
    </row>
    <row r="64800" spans="4:4" hidden="1" x14ac:dyDescent="0.35">
      <c r="D64800" s="157">
        <f t="shared" si="1023"/>
        <v>0</v>
      </c>
    </row>
    <row r="64801" spans="4:4" hidden="1" x14ac:dyDescent="0.35">
      <c r="D64801" s="157">
        <f t="shared" si="1023"/>
        <v>0</v>
      </c>
    </row>
    <row r="64802" spans="4:4" hidden="1" x14ac:dyDescent="0.35">
      <c r="D64802" s="157">
        <f t="shared" si="1023"/>
        <v>0</v>
      </c>
    </row>
    <row r="64803" spans="4:4" hidden="1" x14ac:dyDescent="0.35">
      <c r="D64803" s="157">
        <f t="shared" si="1023"/>
        <v>0</v>
      </c>
    </row>
    <row r="64804" spans="4:4" hidden="1" x14ac:dyDescent="0.35">
      <c r="D64804" s="157">
        <f t="shared" si="1023"/>
        <v>0</v>
      </c>
    </row>
    <row r="64805" spans="4:4" hidden="1" x14ac:dyDescent="0.35">
      <c r="D64805" s="157">
        <f t="shared" si="1023"/>
        <v>0</v>
      </c>
    </row>
    <row r="64806" spans="4:4" hidden="1" x14ac:dyDescent="0.35">
      <c r="D64806" s="157">
        <f t="shared" si="1023"/>
        <v>0</v>
      </c>
    </row>
    <row r="64807" spans="4:4" hidden="1" x14ac:dyDescent="0.35">
      <c r="D64807" s="157">
        <f t="shared" si="1023"/>
        <v>0</v>
      </c>
    </row>
    <row r="64808" spans="4:4" hidden="1" x14ac:dyDescent="0.35">
      <c r="D64808" s="157">
        <f t="shared" si="1023"/>
        <v>0</v>
      </c>
    </row>
    <row r="64809" spans="4:4" hidden="1" x14ac:dyDescent="0.35">
      <c r="D64809" s="157">
        <f t="shared" si="1023"/>
        <v>0</v>
      </c>
    </row>
    <row r="64810" spans="4:4" hidden="1" x14ac:dyDescent="0.35">
      <c r="D64810" s="157">
        <f t="shared" si="1023"/>
        <v>0</v>
      </c>
    </row>
    <row r="64811" spans="4:4" hidden="1" x14ac:dyDescent="0.35">
      <c r="D64811" s="157">
        <f t="shared" si="1023"/>
        <v>0</v>
      </c>
    </row>
    <row r="64812" spans="4:4" hidden="1" x14ac:dyDescent="0.35">
      <c r="D64812" s="157">
        <f t="shared" si="1023"/>
        <v>0</v>
      </c>
    </row>
    <row r="64813" spans="4:4" hidden="1" x14ac:dyDescent="0.35">
      <c r="D64813" s="157">
        <f t="shared" si="1023"/>
        <v>0</v>
      </c>
    </row>
    <row r="64814" spans="4:4" hidden="1" x14ac:dyDescent="0.35">
      <c r="D64814" s="157">
        <f t="shared" si="1023"/>
        <v>0</v>
      </c>
    </row>
    <row r="64815" spans="4:4" hidden="1" x14ac:dyDescent="0.35">
      <c r="D64815" s="157">
        <f t="shared" si="1023"/>
        <v>0</v>
      </c>
    </row>
    <row r="64816" spans="4:4" hidden="1" x14ac:dyDescent="0.35">
      <c r="D64816" s="157">
        <f t="shared" si="1023"/>
        <v>0</v>
      </c>
    </row>
    <row r="64817" spans="4:4" hidden="1" x14ac:dyDescent="0.35">
      <c r="D64817" s="157">
        <f t="shared" si="1023"/>
        <v>0</v>
      </c>
    </row>
    <row r="64818" spans="4:4" hidden="1" x14ac:dyDescent="0.35">
      <c r="D64818" s="157">
        <f t="shared" si="1023"/>
        <v>0</v>
      </c>
    </row>
    <row r="64819" spans="4:4" hidden="1" x14ac:dyDescent="0.35">
      <c r="D64819" s="157">
        <f t="shared" si="1023"/>
        <v>0</v>
      </c>
    </row>
    <row r="64820" spans="4:4" hidden="1" x14ac:dyDescent="0.35">
      <c r="D64820" s="157">
        <f t="shared" si="1023"/>
        <v>0</v>
      </c>
    </row>
    <row r="64821" spans="4:4" hidden="1" x14ac:dyDescent="0.35">
      <c r="D64821" s="157">
        <f t="shared" si="1023"/>
        <v>0</v>
      </c>
    </row>
    <row r="64822" spans="4:4" hidden="1" x14ac:dyDescent="0.35">
      <c r="D64822" s="157">
        <f t="shared" si="1023"/>
        <v>0</v>
      </c>
    </row>
    <row r="64823" spans="4:4" hidden="1" x14ac:dyDescent="0.35">
      <c r="D64823" s="157">
        <f t="shared" si="1023"/>
        <v>0</v>
      </c>
    </row>
    <row r="64824" spans="4:4" hidden="1" x14ac:dyDescent="0.35">
      <c r="D64824" s="157">
        <f t="shared" si="1023"/>
        <v>0</v>
      </c>
    </row>
    <row r="64825" spans="4:4" hidden="1" x14ac:dyDescent="0.35">
      <c r="D64825" s="157">
        <f t="shared" si="1023"/>
        <v>0</v>
      </c>
    </row>
    <row r="64826" spans="4:4" hidden="1" x14ac:dyDescent="0.35">
      <c r="D64826" s="157">
        <f t="shared" si="1023"/>
        <v>0</v>
      </c>
    </row>
    <row r="64827" spans="4:4" hidden="1" x14ac:dyDescent="0.35">
      <c r="D64827" s="157">
        <f t="shared" si="1023"/>
        <v>0</v>
      </c>
    </row>
    <row r="64828" spans="4:4" hidden="1" x14ac:dyDescent="0.35">
      <c r="D64828" s="157">
        <f t="shared" si="1023"/>
        <v>0</v>
      </c>
    </row>
    <row r="64829" spans="4:4" hidden="1" x14ac:dyDescent="0.35">
      <c r="D64829" s="157">
        <f t="shared" si="1023"/>
        <v>0</v>
      </c>
    </row>
    <row r="64830" spans="4:4" hidden="1" x14ac:dyDescent="0.35">
      <c r="D64830" s="157">
        <f t="shared" si="1023"/>
        <v>0</v>
      </c>
    </row>
    <row r="64831" spans="4:4" hidden="1" x14ac:dyDescent="0.35">
      <c r="D64831" s="157">
        <f t="shared" si="1023"/>
        <v>0</v>
      </c>
    </row>
    <row r="64832" spans="4:4" hidden="1" x14ac:dyDescent="0.35">
      <c r="D64832" s="157">
        <f t="shared" si="1023"/>
        <v>0</v>
      </c>
    </row>
    <row r="64833" spans="4:4" hidden="1" x14ac:dyDescent="0.35">
      <c r="D64833" s="157">
        <f t="shared" si="1023"/>
        <v>0</v>
      </c>
    </row>
    <row r="64834" spans="4:4" hidden="1" x14ac:dyDescent="0.35">
      <c r="D64834" s="157">
        <f t="shared" si="1023"/>
        <v>0</v>
      </c>
    </row>
    <row r="64835" spans="4:4" hidden="1" x14ac:dyDescent="0.35">
      <c r="D64835" s="157">
        <f t="shared" si="1023"/>
        <v>0</v>
      </c>
    </row>
    <row r="64836" spans="4:4" hidden="1" x14ac:dyDescent="0.35">
      <c r="D64836" s="157">
        <f t="shared" ref="D64836:D64899" si="1024">SUBTOTAL(109,D64803:D64835)</f>
        <v>0</v>
      </c>
    </row>
    <row r="64837" spans="4:4" hidden="1" x14ac:dyDescent="0.35">
      <c r="D64837" s="157">
        <f t="shared" si="1024"/>
        <v>0</v>
      </c>
    </row>
    <row r="64838" spans="4:4" hidden="1" x14ac:dyDescent="0.35">
      <c r="D64838" s="157">
        <f t="shared" si="1024"/>
        <v>0</v>
      </c>
    </row>
    <row r="64839" spans="4:4" hidden="1" x14ac:dyDescent="0.35">
      <c r="D64839" s="157">
        <f t="shared" si="1024"/>
        <v>0</v>
      </c>
    </row>
    <row r="64840" spans="4:4" hidden="1" x14ac:dyDescent="0.35">
      <c r="D64840" s="157">
        <f t="shared" si="1024"/>
        <v>0</v>
      </c>
    </row>
    <row r="64841" spans="4:4" hidden="1" x14ac:dyDescent="0.35">
      <c r="D64841" s="157">
        <f t="shared" si="1024"/>
        <v>0</v>
      </c>
    </row>
    <row r="64842" spans="4:4" hidden="1" x14ac:dyDescent="0.35">
      <c r="D64842" s="157">
        <f t="shared" si="1024"/>
        <v>0</v>
      </c>
    </row>
    <row r="64843" spans="4:4" hidden="1" x14ac:dyDescent="0.35">
      <c r="D64843" s="157">
        <f t="shared" si="1024"/>
        <v>0</v>
      </c>
    </row>
    <row r="64844" spans="4:4" hidden="1" x14ac:dyDescent="0.35">
      <c r="D64844" s="157">
        <f t="shared" si="1024"/>
        <v>0</v>
      </c>
    </row>
    <row r="64845" spans="4:4" hidden="1" x14ac:dyDescent="0.35">
      <c r="D64845" s="157">
        <f t="shared" si="1024"/>
        <v>0</v>
      </c>
    </row>
    <row r="64846" spans="4:4" hidden="1" x14ac:dyDescent="0.35">
      <c r="D64846" s="157">
        <f t="shared" si="1024"/>
        <v>0</v>
      </c>
    </row>
    <row r="64847" spans="4:4" hidden="1" x14ac:dyDescent="0.35">
      <c r="D64847" s="157">
        <f t="shared" si="1024"/>
        <v>0</v>
      </c>
    </row>
    <row r="64848" spans="4:4" hidden="1" x14ac:dyDescent="0.35">
      <c r="D64848" s="157">
        <f t="shared" si="1024"/>
        <v>0</v>
      </c>
    </row>
    <row r="64849" spans="4:4" hidden="1" x14ac:dyDescent="0.35">
      <c r="D64849" s="157">
        <f t="shared" si="1024"/>
        <v>0</v>
      </c>
    </row>
    <row r="64850" spans="4:4" hidden="1" x14ac:dyDescent="0.35">
      <c r="D64850" s="157">
        <f t="shared" si="1024"/>
        <v>0</v>
      </c>
    </row>
    <row r="64851" spans="4:4" hidden="1" x14ac:dyDescent="0.35">
      <c r="D64851" s="157">
        <f t="shared" si="1024"/>
        <v>0</v>
      </c>
    </row>
    <row r="64852" spans="4:4" hidden="1" x14ac:dyDescent="0.35">
      <c r="D64852" s="157">
        <f t="shared" si="1024"/>
        <v>0</v>
      </c>
    </row>
    <row r="64853" spans="4:4" hidden="1" x14ac:dyDescent="0.35">
      <c r="D64853" s="157">
        <f t="shared" si="1024"/>
        <v>0</v>
      </c>
    </row>
    <row r="64854" spans="4:4" hidden="1" x14ac:dyDescent="0.35">
      <c r="D64854" s="157">
        <f t="shared" si="1024"/>
        <v>0</v>
      </c>
    </row>
    <row r="64855" spans="4:4" hidden="1" x14ac:dyDescent="0.35">
      <c r="D64855" s="157">
        <f t="shared" si="1024"/>
        <v>0</v>
      </c>
    </row>
    <row r="64856" spans="4:4" hidden="1" x14ac:dyDescent="0.35">
      <c r="D64856" s="157">
        <f t="shared" si="1024"/>
        <v>0</v>
      </c>
    </row>
    <row r="64857" spans="4:4" hidden="1" x14ac:dyDescent="0.35">
      <c r="D64857" s="157">
        <f t="shared" si="1024"/>
        <v>0</v>
      </c>
    </row>
    <row r="64858" spans="4:4" hidden="1" x14ac:dyDescent="0.35">
      <c r="D64858" s="157">
        <f t="shared" si="1024"/>
        <v>0</v>
      </c>
    </row>
    <row r="64859" spans="4:4" hidden="1" x14ac:dyDescent="0.35">
      <c r="D64859" s="157">
        <f t="shared" si="1024"/>
        <v>0</v>
      </c>
    </row>
    <row r="64860" spans="4:4" hidden="1" x14ac:dyDescent="0.35">
      <c r="D64860" s="157">
        <f t="shared" si="1024"/>
        <v>0</v>
      </c>
    </row>
    <row r="64861" spans="4:4" hidden="1" x14ac:dyDescent="0.35">
      <c r="D64861" s="157">
        <f t="shared" si="1024"/>
        <v>0</v>
      </c>
    </row>
    <row r="64862" spans="4:4" hidden="1" x14ac:dyDescent="0.35">
      <c r="D64862" s="157">
        <f t="shared" si="1024"/>
        <v>0</v>
      </c>
    </row>
    <row r="64863" spans="4:4" hidden="1" x14ac:dyDescent="0.35">
      <c r="D64863" s="157">
        <f t="shared" si="1024"/>
        <v>0</v>
      </c>
    </row>
    <row r="64864" spans="4:4" hidden="1" x14ac:dyDescent="0.35">
      <c r="D64864" s="157">
        <f t="shared" si="1024"/>
        <v>0</v>
      </c>
    </row>
    <row r="64865" spans="4:4" hidden="1" x14ac:dyDescent="0.35">
      <c r="D64865" s="157">
        <f t="shared" si="1024"/>
        <v>0</v>
      </c>
    </row>
    <row r="64866" spans="4:4" hidden="1" x14ac:dyDescent="0.35">
      <c r="D64866" s="157">
        <f t="shared" si="1024"/>
        <v>0</v>
      </c>
    </row>
    <row r="64867" spans="4:4" hidden="1" x14ac:dyDescent="0.35">
      <c r="D64867" s="157">
        <f t="shared" si="1024"/>
        <v>0</v>
      </c>
    </row>
    <row r="64868" spans="4:4" hidden="1" x14ac:dyDescent="0.35">
      <c r="D64868" s="157">
        <f t="shared" si="1024"/>
        <v>0</v>
      </c>
    </row>
    <row r="64869" spans="4:4" hidden="1" x14ac:dyDescent="0.35">
      <c r="D64869" s="157">
        <f t="shared" si="1024"/>
        <v>0</v>
      </c>
    </row>
    <row r="64870" spans="4:4" hidden="1" x14ac:dyDescent="0.35">
      <c r="D64870" s="157">
        <f t="shared" si="1024"/>
        <v>0</v>
      </c>
    </row>
    <row r="64871" spans="4:4" hidden="1" x14ac:dyDescent="0.35">
      <c r="D64871" s="157">
        <f t="shared" si="1024"/>
        <v>0</v>
      </c>
    </row>
    <row r="64872" spans="4:4" hidden="1" x14ac:dyDescent="0.35">
      <c r="D64872" s="157">
        <f t="shared" si="1024"/>
        <v>0</v>
      </c>
    </row>
    <row r="64873" spans="4:4" hidden="1" x14ac:dyDescent="0.35">
      <c r="D64873" s="157">
        <f t="shared" si="1024"/>
        <v>0</v>
      </c>
    </row>
    <row r="64874" spans="4:4" hidden="1" x14ac:dyDescent="0.35">
      <c r="D64874" s="157">
        <f t="shared" si="1024"/>
        <v>0</v>
      </c>
    </row>
    <row r="64875" spans="4:4" hidden="1" x14ac:dyDescent="0.35">
      <c r="D64875" s="157">
        <f t="shared" si="1024"/>
        <v>0</v>
      </c>
    </row>
    <row r="64876" spans="4:4" hidden="1" x14ac:dyDescent="0.35">
      <c r="D64876" s="157">
        <f t="shared" si="1024"/>
        <v>0</v>
      </c>
    </row>
    <row r="64877" spans="4:4" hidden="1" x14ac:dyDescent="0.35">
      <c r="D64877" s="157">
        <f t="shared" si="1024"/>
        <v>0</v>
      </c>
    </row>
    <row r="64878" spans="4:4" hidden="1" x14ac:dyDescent="0.35">
      <c r="D64878" s="157">
        <f t="shared" si="1024"/>
        <v>0</v>
      </c>
    </row>
    <row r="64879" spans="4:4" hidden="1" x14ac:dyDescent="0.35">
      <c r="D64879" s="157">
        <f t="shared" si="1024"/>
        <v>0</v>
      </c>
    </row>
    <row r="64880" spans="4:4" hidden="1" x14ac:dyDescent="0.35">
      <c r="D64880" s="157">
        <f t="shared" si="1024"/>
        <v>0</v>
      </c>
    </row>
    <row r="64881" spans="4:4" hidden="1" x14ac:dyDescent="0.35">
      <c r="D64881" s="157">
        <f t="shared" si="1024"/>
        <v>0</v>
      </c>
    </row>
    <row r="64882" spans="4:4" hidden="1" x14ac:dyDescent="0.35">
      <c r="D64882" s="157">
        <f t="shared" si="1024"/>
        <v>0</v>
      </c>
    </row>
    <row r="64883" spans="4:4" hidden="1" x14ac:dyDescent="0.35">
      <c r="D64883" s="157">
        <f t="shared" si="1024"/>
        <v>0</v>
      </c>
    </row>
    <row r="64884" spans="4:4" hidden="1" x14ac:dyDescent="0.35">
      <c r="D64884" s="157">
        <f t="shared" si="1024"/>
        <v>0</v>
      </c>
    </row>
    <row r="64885" spans="4:4" hidden="1" x14ac:dyDescent="0.35">
      <c r="D64885" s="157">
        <f t="shared" si="1024"/>
        <v>0</v>
      </c>
    </row>
    <row r="64886" spans="4:4" hidden="1" x14ac:dyDescent="0.35">
      <c r="D64886" s="157">
        <f t="shared" si="1024"/>
        <v>0</v>
      </c>
    </row>
    <row r="64887" spans="4:4" hidden="1" x14ac:dyDescent="0.35">
      <c r="D64887" s="157">
        <f t="shared" si="1024"/>
        <v>0</v>
      </c>
    </row>
    <row r="64888" spans="4:4" hidden="1" x14ac:dyDescent="0.35">
      <c r="D64888" s="157">
        <f t="shared" si="1024"/>
        <v>0</v>
      </c>
    </row>
    <row r="64889" spans="4:4" hidden="1" x14ac:dyDescent="0.35">
      <c r="D64889" s="157">
        <f t="shared" si="1024"/>
        <v>0</v>
      </c>
    </row>
    <row r="64890" spans="4:4" hidden="1" x14ac:dyDescent="0.35">
      <c r="D64890" s="157">
        <f t="shared" si="1024"/>
        <v>0</v>
      </c>
    </row>
    <row r="64891" spans="4:4" hidden="1" x14ac:dyDescent="0.35">
      <c r="D64891" s="157">
        <f t="shared" si="1024"/>
        <v>0</v>
      </c>
    </row>
    <row r="64892" spans="4:4" hidden="1" x14ac:dyDescent="0.35">
      <c r="D64892" s="157">
        <f t="shared" si="1024"/>
        <v>0</v>
      </c>
    </row>
    <row r="64893" spans="4:4" hidden="1" x14ac:dyDescent="0.35">
      <c r="D64893" s="157">
        <f t="shared" si="1024"/>
        <v>0</v>
      </c>
    </row>
    <row r="64894" spans="4:4" hidden="1" x14ac:dyDescent="0.35">
      <c r="D64894" s="157">
        <f t="shared" si="1024"/>
        <v>0</v>
      </c>
    </row>
    <row r="64895" spans="4:4" hidden="1" x14ac:dyDescent="0.35">
      <c r="D64895" s="157">
        <f t="shared" si="1024"/>
        <v>0</v>
      </c>
    </row>
    <row r="64896" spans="4:4" hidden="1" x14ac:dyDescent="0.35">
      <c r="D64896" s="157">
        <f t="shared" si="1024"/>
        <v>0</v>
      </c>
    </row>
    <row r="64897" spans="4:4" hidden="1" x14ac:dyDescent="0.35">
      <c r="D64897" s="157">
        <f t="shared" si="1024"/>
        <v>0</v>
      </c>
    </row>
    <row r="64898" spans="4:4" hidden="1" x14ac:dyDescent="0.35">
      <c r="D64898" s="157">
        <f t="shared" si="1024"/>
        <v>0</v>
      </c>
    </row>
    <row r="64899" spans="4:4" hidden="1" x14ac:dyDescent="0.35">
      <c r="D64899" s="157">
        <f t="shared" si="1024"/>
        <v>0</v>
      </c>
    </row>
    <row r="64900" spans="4:4" hidden="1" x14ac:dyDescent="0.35">
      <c r="D64900" s="157">
        <f t="shared" ref="D64900:D64963" si="1025">SUBTOTAL(109,D64867:D64899)</f>
        <v>0</v>
      </c>
    </row>
    <row r="64901" spans="4:4" hidden="1" x14ac:dyDescent="0.35">
      <c r="D64901" s="157">
        <f t="shared" si="1025"/>
        <v>0</v>
      </c>
    </row>
    <row r="64902" spans="4:4" hidden="1" x14ac:dyDescent="0.35">
      <c r="D64902" s="157">
        <f t="shared" si="1025"/>
        <v>0</v>
      </c>
    </row>
    <row r="64903" spans="4:4" hidden="1" x14ac:dyDescent="0.35">
      <c r="D64903" s="157">
        <f t="shared" si="1025"/>
        <v>0</v>
      </c>
    </row>
    <row r="64904" spans="4:4" hidden="1" x14ac:dyDescent="0.35">
      <c r="D64904" s="157">
        <f t="shared" si="1025"/>
        <v>0</v>
      </c>
    </row>
    <row r="64905" spans="4:4" hidden="1" x14ac:dyDescent="0.35">
      <c r="D64905" s="157">
        <f t="shared" si="1025"/>
        <v>0</v>
      </c>
    </row>
    <row r="64906" spans="4:4" hidden="1" x14ac:dyDescent="0.35">
      <c r="D64906" s="157">
        <f t="shared" si="1025"/>
        <v>0</v>
      </c>
    </row>
    <row r="64907" spans="4:4" hidden="1" x14ac:dyDescent="0.35">
      <c r="D64907" s="157">
        <f t="shared" si="1025"/>
        <v>0</v>
      </c>
    </row>
    <row r="64908" spans="4:4" hidden="1" x14ac:dyDescent="0.35">
      <c r="D64908" s="157">
        <f t="shared" si="1025"/>
        <v>0</v>
      </c>
    </row>
    <row r="64909" spans="4:4" hidden="1" x14ac:dyDescent="0.35">
      <c r="D64909" s="157">
        <f t="shared" si="1025"/>
        <v>0</v>
      </c>
    </row>
    <row r="64910" spans="4:4" hidden="1" x14ac:dyDescent="0.35">
      <c r="D64910" s="157">
        <f t="shared" si="1025"/>
        <v>0</v>
      </c>
    </row>
    <row r="64911" spans="4:4" hidden="1" x14ac:dyDescent="0.35">
      <c r="D64911" s="157">
        <f t="shared" si="1025"/>
        <v>0</v>
      </c>
    </row>
    <row r="64912" spans="4:4" hidden="1" x14ac:dyDescent="0.35">
      <c r="D64912" s="157">
        <f t="shared" si="1025"/>
        <v>0</v>
      </c>
    </row>
    <row r="64913" spans="4:4" hidden="1" x14ac:dyDescent="0.35">
      <c r="D64913" s="157">
        <f t="shared" si="1025"/>
        <v>0</v>
      </c>
    </row>
    <row r="64914" spans="4:4" hidden="1" x14ac:dyDescent="0.35">
      <c r="D64914" s="157">
        <f t="shared" si="1025"/>
        <v>0</v>
      </c>
    </row>
    <row r="64915" spans="4:4" hidden="1" x14ac:dyDescent="0.35">
      <c r="D64915" s="157">
        <f t="shared" si="1025"/>
        <v>0</v>
      </c>
    </row>
    <row r="64916" spans="4:4" hidden="1" x14ac:dyDescent="0.35">
      <c r="D64916" s="157">
        <f t="shared" si="1025"/>
        <v>0</v>
      </c>
    </row>
    <row r="64917" spans="4:4" hidden="1" x14ac:dyDescent="0.35">
      <c r="D64917" s="157">
        <f t="shared" si="1025"/>
        <v>0</v>
      </c>
    </row>
    <row r="64918" spans="4:4" hidden="1" x14ac:dyDescent="0.35">
      <c r="D64918" s="157">
        <f t="shared" si="1025"/>
        <v>0</v>
      </c>
    </row>
    <row r="64919" spans="4:4" hidden="1" x14ac:dyDescent="0.35">
      <c r="D64919" s="157">
        <f t="shared" si="1025"/>
        <v>0</v>
      </c>
    </row>
    <row r="64920" spans="4:4" hidden="1" x14ac:dyDescent="0.35">
      <c r="D64920" s="157">
        <f t="shared" si="1025"/>
        <v>0</v>
      </c>
    </row>
    <row r="64921" spans="4:4" hidden="1" x14ac:dyDescent="0.35">
      <c r="D64921" s="157">
        <f t="shared" si="1025"/>
        <v>0</v>
      </c>
    </row>
    <row r="64922" spans="4:4" hidden="1" x14ac:dyDescent="0.35">
      <c r="D64922" s="157">
        <f t="shared" si="1025"/>
        <v>0</v>
      </c>
    </row>
    <row r="64923" spans="4:4" hidden="1" x14ac:dyDescent="0.35">
      <c r="D64923" s="157">
        <f t="shared" si="1025"/>
        <v>0</v>
      </c>
    </row>
    <row r="64924" spans="4:4" hidden="1" x14ac:dyDescent="0.35">
      <c r="D64924" s="157">
        <f t="shared" si="1025"/>
        <v>0</v>
      </c>
    </row>
    <row r="64925" spans="4:4" hidden="1" x14ac:dyDescent="0.35">
      <c r="D64925" s="157">
        <f t="shared" si="1025"/>
        <v>0</v>
      </c>
    </row>
    <row r="64926" spans="4:4" hidden="1" x14ac:dyDescent="0.35">
      <c r="D64926" s="157">
        <f t="shared" si="1025"/>
        <v>0</v>
      </c>
    </row>
    <row r="64927" spans="4:4" hidden="1" x14ac:dyDescent="0.35">
      <c r="D64927" s="157">
        <f t="shared" si="1025"/>
        <v>0</v>
      </c>
    </row>
    <row r="64928" spans="4:4" hidden="1" x14ac:dyDescent="0.35">
      <c r="D64928" s="157">
        <f t="shared" si="1025"/>
        <v>0</v>
      </c>
    </row>
    <row r="64929" spans="4:4" hidden="1" x14ac:dyDescent="0.35">
      <c r="D64929" s="157">
        <f t="shared" si="1025"/>
        <v>0</v>
      </c>
    </row>
    <row r="64930" spans="4:4" hidden="1" x14ac:dyDescent="0.35">
      <c r="D64930" s="157">
        <f t="shared" si="1025"/>
        <v>0</v>
      </c>
    </row>
    <row r="64931" spans="4:4" hidden="1" x14ac:dyDescent="0.35">
      <c r="D64931" s="157">
        <f t="shared" si="1025"/>
        <v>0</v>
      </c>
    </row>
    <row r="64932" spans="4:4" hidden="1" x14ac:dyDescent="0.35">
      <c r="D64932" s="157">
        <f t="shared" si="1025"/>
        <v>0</v>
      </c>
    </row>
    <row r="64933" spans="4:4" hidden="1" x14ac:dyDescent="0.35">
      <c r="D64933" s="157">
        <f t="shared" si="1025"/>
        <v>0</v>
      </c>
    </row>
    <row r="64934" spans="4:4" hidden="1" x14ac:dyDescent="0.35">
      <c r="D64934" s="157">
        <f t="shared" si="1025"/>
        <v>0</v>
      </c>
    </row>
    <row r="64935" spans="4:4" hidden="1" x14ac:dyDescent="0.35">
      <c r="D64935" s="157">
        <f t="shared" si="1025"/>
        <v>0</v>
      </c>
    </row>
    <row r="64936" spans="4:4" hidden="1" x14ac:dyDescent="0.35">
      <c r="D64936" s="157">
        <f t="shared" si="1025"/>
        <v>0</v>
      </c>
    </row>
    <row r="64937" spans="4:4" hidden="1" x14ac:dyDescent="0.35">
      <c r="D64937" s="157">
        <f t="shared" si="1025"/>
        <v>0</v>
      </c>
    </row>
    <row r="64938" spans="4:4" hidden="1" x14ac:dyDescent="0.35">
      <c r="D64938" s="157">
        <f t="shared" si="1025"/>
        <v>0</v>
      </c>
    </row>
    <row r="64939" spans="4:4" hidden="1" x14ac:dyDescent="0.35">
      <c r="D64939" s="157">
        <f t="shared" si="1025"/>
        <v>0</v>
      </c>
    </row>
    <row r="64940" spans="4:4" hidden="1" x14ac:dyDescent="0.35">
      <c r="D64940" s="157">
        <f t="shared" si="1025"/>
        <v>0</v>
      </c>
    </row>
    <row r="64941" spans="4:4" hidden="1" x14ac:dyDescent="0.35">
      <c r="D64941" s="157">
        <f t="shared" si="1025"/>
        <v>0</v>
      </c>
    </row>
    <row r="64942" spans="4:4" hidden="1" x14ac:dyDescent="0.35">
      <c r="D64942" s="157">
        <f t="shared" si="1025"/>
        <v>0</v>
      </c>
    </row>
    <row r="64943" spans="4:4" hidden="1" x14ac:dyDescent="0.35">
      <c r="D64943" s="157">
        <f t="shared" si="1025"/>
        <v>0</v>
      </c>
    </row>
    <row r="64944" spans="4:4" hidden="1" x14ac:dyDescent="0.35">
      <c r="D64944" s="157">
        <f t="shared" si="1025"/>
        <v>0</v>
      </c>
    </row>
    <row r="64945" spans="4:4" hidden="1" x14ac:dyDescent="0.35">
      <c r="D64945" s="157">
        <f t="shared" si="1025"/>
        <v>0</v>
      </c>
    </row>
    <row r="64946" spans="4:4" hidden="1" x14ac:dyDescent="0.35">
      <c r="D64946" s="157">
        <f t="shared" si="1025"/>
        <v>0</v>
      </c>
    </row>
    <row r="64947" spans="4:4" hidden="1" x14ac:dyDescent="0.35">
      <c r="D64947" s="157">
        <f t="shared" si="1025"/>
        <v>0</v>
      </c>
    </row>
    <row r="64948" spans="4:4" hidden="1" x14ac:dyDescent="0.35">
      <c r="D64948" s="157">
        <f t="shared" si="1025"/>
        <v>0</v>
      </c>
    </row>
    <row r="64949" spans="4:4" hidden="1" x14ac:dyDescent="0.35">
      <c r="D64949" s="157">
        <f t="shared" si="1025"/>
        <v>0</v>
      </c>
    </row>
    <row r="64950" spans="4:4" hidden="1" x14ac:dyDescent="0.35">
      <c r="D64950" s="157">
        <f t="shared" si="1025"/>
        <v>0</v>
      </c>
    </row>
    <row r="64951" spans="4:4" hidden="1" x14ac:dyDescent="0.35">
      <c r="D64951" s="157">
        <f t="shared" si="1025"/>
        <v>0</v>
      </c>
    </row>
    <row r="64952" spans="4:4" hidden="1" x14ac:dyDescent="0.35">
      <c r="D64952" s="157">
        <f t="shared" si="1025"/>
        <v>0</v>
      </c>
    </row>
    <row r="64953" spans="4:4" hidden="1" x14ac:dyDescent="0.35">
      <c r="D64953" s="157">
        <f t="shared" si="1025"/>
        <v>0</v>
      </c>
    </row>
    <row r="64954" spans="4:4" hidden="1" x14ac:dyDescent="0.35">
      <c r="D64954" s="157">
        <f t="shared" si="1025"/>
        <v>0</v>
      </c>
    </row>
    <row r="64955" spans="4:4" hidden="1" x14ac:dyDescent="0.35">
      <c r="D64955" s="157">
        <f t="shared" si="1025"/>
        <v>0</v>
      </c>
    </row>
    <row r="64956" spans="4:4" hidden="1" x14ac:dyDescent="0.35">
      <c r="D64956" s="157">
        <f t="shared" si="1025"/>
        <v>0</v>
      </c>
    </row>
    <row r="64957" spans="4:4" hidden="1" x14ac:dyDescent="0.35">
      <c r="D64957" s="157">
        <f t="shared" si="1025"/>
        <v>0</v>
      </c>
    </row>
    <row r="64958" spans="4:4" hidden="1" x14ac:dyDescent="0.35">
      <c r="D64958" s="157">
        <f t="shared" si="1025"/>
        <v>0</v>
      </c>
    </row>
    <row r="64959" spans="4:4" hidden="1" x14ac:dyDescent="0.35">
      <c r="D64959" s="157">
        <f t="shared" si="1025"/>
        <v>0</v>
      </c>
    </row>
    <row r="64960" spans="4:4" hidden="1" x14ac:dyDescent="0.35">
      <c r="D64960" s="157">
        <f t="shared" si="1025"/>
        <v>0</v>
      </c>
    </row>
    <row r="64961" spans="4:4" hidden="1" x14ac:dyDescent="0.35">
      <c r="D64961" s="157">
        <f t="shared" si="1025"/>
        <v>0</v>
      </c>
    </row>
    <row r="64962" spans="4:4" hidden="1" x14ac:dyDescent="0.35">
      <c r="D64962" s="157">
        <f t="shared" si="1025"/>
        <v>0</v>
      </c>
    </row>
    <row r="64963" spans="4:4" hidden="1" x14ac:dyDescent="0.35">
      <c r="D64963" s="157">
        <f t="shared" si="1025"/>
        <v>0</v>
      </c>
    </row>
    <row r="64964" spans="4:4" hidden="1" x14ac:dyDescent="0.35">
      <c r="D64964" s="157">
        <f t="shared" ref="D64964:D65027" si="1026">SUBTOTAL(109,D64931:D64963)</f>
        <v>0</v>
      </c>
    </row>
    <row r="64965" spans="4:4" hidden="1" x14ac:dyDescent="0.35">
      <c r="D64965" s="157">
        <f t="shared" si="1026"/>
        <v>0</v>
      </c>
    </row>
    <row r="64966" spans="4:4" hidden="1" x14ac:dyDescent="0.35">
      <c r="D64966" s="157">
        <f t="shared" si="1026"/>
        <v>0</v>
      </c>
    </row>
    <row r="64967" spans="4:4" hidden="1" x14ac:dyDescent="0.35">
      <c r="D64967" s="157">
        <f t="shared" si="1026"/>
        <v>0</v>
      </c>
    </row>
    <row r="64968" spans="4:4" hidden="1" x14ac:dyDescent="0.35">
      <c r="D64968" s="157">
        <f t="shared" si="1026"/>
        <v>0</v>
      </c>
    </row>
    <row r="64969" spans="4:4" hidden="1" x14ac:dyDescent="0.35">
      <c r="D64969" s="157">
        <f t="shared" si="1026"/>
        <v>0</v>
      </c>
    </row>
    <row r="64970" spans="4:4" hidden="1" x14ac:dyDescent="0.35">
      <c r="D64970" s="157">
        <f t="shared" si="1026"/>
        <v>0</v>
      </c>
    </row>
    <row r="64971" spans="4:4" hidden="1" x14ac:dyDescent="0.35">
      <c r="D64971" s="157">
        <f t="shared" si="1026"/>
        <v>0</v>
      </c>
    </row>
    <row r="64972" spans="4:4" hidden="1" x14ac:dyDescent="0.35">
      <c r="D64972" s="157">
        <f t="shared" si="1026"/>
        <v>0</v>
      </c>
    </row>
    <row r="64973" spans="4:4" hidden="1" x14ac:dyDescent="0.35">
      <c r="D64973" s="157">
        <f t="shared" si="1026"/>
        <v>0</v>
      </c>
    </row>
    <row r="64974" spans="4:4" hidden="1" x14ac:dyDescent="0.35">
      <c r="D64974" s="157">
        <f t="shared" si="1026"/>
        <v>0</v>
      </c>
    </row>
    <row r="64975" spans="4:4" hidden="1" x14ac:dyDescent="0.35">
      <c r="D64975" s="157">
        <f t="shared" si="1026"/>
        <v>0</v>
      </c>
    </row>
    <row r="64976" spans="4:4" hidden="1" x14ac:dyDescent="0.35">
      <c r="D64976" s="157">
        <f t="shared" si="1026"/>
        <v>0</v>
      </c>
    </row>
    <row r="64977" spans="4:4" hidden="1" x14ac:dyDescent="0.35">
      <c r="D64977" s="157">
        <f t="shared" si="1026"/>
        <v>0</v>
      </c>
    </row>
    <row r="64978" spans="4:4" hidden="1" x14ac:dyDescent="0.35">
      <c r="D64978" s="157">
        <f t="shared" si="1026"/>
        <v>0</v>
      </c>
    </row>
    <row r="64979" spans="4:4" hidden="1" x14ac:dyDescent="0.35">
      <c r="D64979" s="157">
        <f t="shared" si="1026"/>
        <v>0</v>
      </c>
    </row>
    <row r="64980" spans="4:4" hidden="1" x14ac:dyDescent="0.35">
      <c r="D64980" s="157">
        <f t="shared" si="1026"/>
        <v>0</v>
      </c>
    </row>
    <row r="64981" spans="4:4" hidden="1" x14ac:dyDescent="0.35">
      <c r="D64981" s="157">
        <f t="shared" si="1026"/>
        <v>0</v>
      </c>
    </row>
    <row r="64982" spans="4:4" hidden="1" x14ac:dyDescent="0.35">
      <c r="D64982" s="157">
        <f t="shared" si="1026"/>
        <v>0</v>
      </c>
    </row>
    <row r="64983" spans="4:4" hidden="1" x14ac:dyDescent="0.35">
      <c r="D64983" s="157">
        <f t="shared" si="1026"/>
        <v>0</v>
      </c>
    </row>
    <row r="64984" spans="4:4" hidden="1" x14ac:dyDescent="0.35">
      <c r="D64984" s="157">
        <f t="shared" si="1026"/>
        <v>0</v>
      </c>
    </row>
    <row r="64985" spans="4:4" hidden="1" x14ac:dyDescent="0.35">
      <c r="D64985" s="157">
        <f t="shared" si="1026"/>
        <v>0</v>
      </c>
    </row>
    <row r="64986" spans="4:4" hidden="1" x14ac:dyDescent="0.35">
      <c r="D64986" s="157">
        <f t="shared" si="1026"/>
        <v>0</v>
      </c>
    </row>
    <row r="64987" spans="4:4" hidden="1" x14ac:dyDescent="0.35">
      <c r="D64987" s="157">
        <f t="shared" si="1026"/>
        <v>0</v>
      </c>
    </row>
    <row r="64988" spans="4:4" hidden="1" x14ac:dyDescent="0.35">
      <c r="D64988" s="157">
        <f t="shared" si="1026"/>
        <v>0</v>
      </c>
    </row>
    <row r="64989" spans="4:4" hidden="1" x14ac:dyDescent="0.35">
      <c r="D64989" s="157">
        <f t="shared" si="1026"/>
        <v>0</v>
      </c>
    </row>
    <row r="64990" spans="4:4" hidden="1" x14ac:dyDescent="0.35">
      <c r="D64990" s="157">
        <f t="shared" si="1026"/>
        <v>0</v>
      </c>
    </row>
    <row r="64991" spans="4:4" hidden="1" x14ac:dyDescent="0.35">
      <c r="D64991" s="157">
        <f t="shared" si="1026"/>
        <v>0</v>
      </c>
    </row>
    <row r="64992" spans="4:4" hidden="1" x14ac:dyDescent="0.35">
      <c r="D64992" s="157">
        <f t="shared" si="1026"/>
        <v>0</v>
      </c>
    </row>
    <row r="64993" spans="4:4" hidden="1" x14ac:dyDescent="0.35">
      <c r="D64993" s="157">
        <f t="shared" si="1026"/>
        <v>0</v>
      </c>
    </row>
    <row r="64994" spans="4:4" hidden="1" x14ac:dyDescent="0.35">
      <c r="D64994" s="157">
        <f t="shared" si="1026"/>
        <v>0</v>
      </c>
    </row>
    <row r="64995" spans="4:4" hidden="1" x14ac:dyDescent="0.35">
      <c r="D64995" s="157">
        <f t="shared" si="1026"/>
        <v>0</v>
      </c>
    </row>
    <row r="64996" spans="4:4" hidden="1" x14ac:dyDescent="0.35">
      <c r="D64996" s="157">
        <f t="shared" si="1026"/>
        <v>0</v>
      </c>
    </row>
    <row r="64997" spans="4:4" hidden="1" x14ac:dyDescent="0.35">
      <c r="D64997" s="157">
        <f t="shared" si="1026"/>
        <v>0</v>
      </c>
    </row>
    <row r="64998" spans="4:4" hidden="1" x14ac:dyDescent="0.35">
      <c r="D64998" s="157">
        <f t="shared" si="1026"/>
        <v>0</v>
      </c>
    </row>
    <row r="64999" spans="4:4" hidden="1" x14ac:dyDescent="0.35">
      <c r="D64999" s="157">
        <f t="shared" si="1026"/>
        <v>0</v>
      </c>
    </row>
    <row r="65000" spans="4:4" hidden="1" x14ac:dyDescent="0.35">
      <c r="D65000" s="157">
        <f t="shared" si="1026"/>
        <v>0</v>
      </c>
    </row>
    <row r="65001" spans="4:4" hidden="1" x14ac:dyDescent="0.35">
      <c r="D65001" s="157">
        <f t="shared" si="1026"/>
        <v>0</v>
      </c>
    </row>
    <row r="65002" spans="4:4" hidden="1" x14ac:dyDescent="0.35">
      <c r="D65002" s="157">
        <f t="shared" si="1026"/>
        <v>0</v>
      </c>
    </row>
    <row r="65003" spans="4:4" hidden="1" x14ac:dyDescent="0.35">
      <c r="D65003" s="157">
        <f t="shared" si="1026"/>
        <v>0</v>
      </c>
    </row>
    <row r="65004" spans="4:4" hidden="1" x14ac:dyDescent="0.35">
      <c r="D65004" s="157">
        <f t="shared" si="1026"/>
        <v>0</v>
      </c>
    </row>
    <row r="65005" spans="4:4" hidden="1" x14ac:dyDescent="0.35">
      <c r="D65005" s="157">
        <f t="shared" si="1026"/>
        <v>0</v>
      </c>
    </row>
    <row r="65006" spans="4:4" hidden="1" x14ac:dyDescent="0.35">
      <c r="D65006" s="157">
        <f t="shared" si="1026"/>
        <v>0</v>
      </c>
    </row>
    <row r="65007" spans="4:4" hidden="1" x14ac:dyDescent="0.35">
      <c r="D65007" s="157">
        <f t="shared" si="1026"/>
        <v>0</v>
      </c>
    </row>
    <row r="65008" spans="4:4" hidden="1" x14ac:dyDescent="0.35">
      <c r="D65008" s="157">
        <f t="shared" si="1026"/>
        <v>0</v>
      </c>
    </row>
    <row r="65009" spans="4:4" hidden="1" x14ac:dyDescent="0.35">
      <c r="D65009" s="157">
        <f t="shared" si="1026"/>
        <v>0</v>
      </c>
    </row>
    <row r="65010" spans="4:4" hidden="1" x14ac:dyDescent="0.35">
      <c r="D65010" s="157">
        <f t="shared" si="1026"/>
        <v>0</v>
      </c>
    </row>
    <row r="65011" spans="4:4" hidden="1" x14ac:dyDescent="0.35">
      <c r="D65011" s="157">
        <f t="shared" si="1026"/>
        <v>0</v>
      </c>
    </row>
    <row r="65012" spans="4:4" hidden="1" x14ac:dyDescent="0.35">
      <c r="D65012" s="157">
        <f t="shared" si="1026"/>
        <v>0</v>
      </c>
    </row>
    <row r="65013" spans="4:4" hidden="1" x14ac:dyDescent="0.35">
      <c r="D65013" s="157">
        <f t="shared" si="1026"/>
        <v>0</v>
      </c>
    </row>
    <row r="65014" spans="4:4" hidden="1" x14ac:dyDescent="0.35">
      <c r="D65014" s="157">
        <f t="shared" si="1026"/>
        <v>0</v>
      </c>
    </row>
    <row r="65015" spans="4:4" hidden="1" x14ac:dyDescent="0.35">
      <c r="D65015" s="157">
        <f t="shared" si="1026"/>
        <v>0</v>
      </c>
    </row>
    <row r="65016" spans="4:4" hidden="1" x14ac:dyDescent="0.35">
      <c r="D65016" s="157">
        <f t="shared" si="1026"/>
        <v>0</v>
      </c>
    </row>
    <row r="65017" spans="4:4" hidden="1" x14ac:dyDescent="0.35">
      <c r="D65017" s="157">
        <f t="shared" si="1026"/>
        <v>0</v>
      </c>
    </row>
    <row r="65018" spans="4:4" hidden="1" x14ac:dyDescent="0.35">
      <c r="D65018" s="157">
        <f t="shared" si="1026"/>
        <v>0</v>
      </c>
    </row>
    <row r="65019" spans="4:4" hidden="1" x14ac:dyDescent="0.35">
      <c r="D65019" s="157">
        <f t="shared" si="1026"/>
        <v>0</v>
      </c>
    </row>
    <row r="65020" spans="4:4" hidden="1" x14ac:dyDescent="0.35">
      <c r="D65020" s="157">
        <f t="shared" si="1026"/>
        <v>0</v>
      </c>
    </row>
    <row r="65021" spans="4:4" hidden="1" x14ac:dyDescent="0.35">
      <c r="D65021" s="157">
        <f t="shared" si="1026"/>
        <v>0</v>
      </c>
    </row>
    <row r="65022" spans="4:4" hidden="1" x14ac:dyDescent="0.35">
      <c r="D65022" s="157">
        <f t="shared" si="1026"/>
        <v>0</v>
      </c>
    </row>
    <row r="65023" spans="4:4" hidden="1" x14ac:dyDescent="0.35">
      <c r="D65023" s="157">
        <f t="shared" si="1026"/>
        <v>0</v>
      </c>
    </row>
    <row r="65024" spans="4:4" hidden="1" x14ac:dyDescent="0.35">
      <c r="D65024" s="157">
        <f t="shared" si="1026"/>
        <v>0</v>
      </c>
    </row>
    <row r="65025" spans="4:4" hidden="1" x14ac:dyDescent="0.35">
      <c r="D65025" s="157">
        <f t="shared" si="1026"/>
        <v>0</v>
      </c>
    </row>
    <row r="65026" spans="4:4" hidden="1" x14ac:dyDescent="0.35">
      <c r="D65026" s="157">
        <f t="shared" si="1026"/>
        <v>0</v>
      </c>
    </row>
    <row r="65027" spans="4:4" hidden="1" x14ac:dyDescent="0.35">
      <c r="D65027" s="157">
        <f t="shared" si="1026"/>
        <v>0</v>
      </c>
    </row>
    <row r="65028" spans="4:4" hidden="1" x14ac:dyDescent="0.35">
      <c r="D65028" s="157">
        <f t="shared" ref="D65028:D65091" si="1027">SUBTOTAL(109,D64995:D65027)</f>
        <v>0</v>
      </c>
    </row>
    <row r="65029" spans="4:4" hidden="1" x14ac:dyDescent="0.35">
      <c r="D65029" s="157">
        <f t="shared" si="1027"/>
        <v>0</v>
      </c>
    </row>
    <row r="65030" spans="4:4" hidden="1" x14ac:dyDescent="0.35">
      <c r="D65030" s="157">
        <f t="shared" si="1027"/>
        <v>0</v>
      </c>
    </row>
    <row r="65031" spans="4:4" hidden="1" x14ac:dyDescent="0.35">
      <c r="D65031" s="157">
        <f t="shared" si="1027"/>
        <v>0</v>
      </c>
    </row>
    <row r="65032" spans="4:4" hidden="1" x14ac:dyDescent="0.35">
      <c r="D65032" s="157">
        <f t="shared" si="1027"/>
        <v>0</v>
      </c>
    </row>
    <row r="65033" spans="4:4" hidden="1" x14ac:dyDescent="0.35">
      <c r="D65033" s="157">
        <f t="shared" si="1027"/>
        <v>0</v>
      </c>
    </row>
    <row r="65034" spans="4:4" hidden="1" x14ac:dyDescent="0.35">
      <c r="D65034" s="157">
        <f t="shared" si="1027"/>
        <v>0</v>
      </c>
    </row>
    <row r="65035" spans="4:4" hidden="1" x14ac:dyDescent="0.35">
      <c r="D65035" s="157">
        <f t="shared" si="1027"/>
        <v>0</v>
      </c>
    </row>
    <row r="65036" spans="4:4" hidden="1" x14ac:dyDescent="0.35">
      <c r="D65036" s="157">
        <f t="shared" si="1027"/>
        <v>0</v>
      </c>
    </row>
    <row r="65037" spans="4:4" hidden="1" x14ac:dyDescent="0.35">
      <c r="D65037" s="157">
        <f t="shared" si="1027"/>
        <v>0</v>
      </c>
    </row>
    <row r="65038" spans="4:4" hidden="1" x14ac:dyDescent="0.35">
      <c r="D65038" s="157">
        <f t="shared" si="1027"/>
        <v>0</v>
      </c>
    </row>
    <row r="65039" spans="4:4" hidden="1" x14ac:dyDescent="0.35">
      <c r="D65039" s="157">
        <f t="shared" si="1027"/>
        <v>0</v>
      </c>
    </row>
    <row r="65040" spans="4:4" hidden="1" x14ac:dyDescent="0.35">
      <c r="D65040" s="157">
        <f t="shared" si="1027"/>
        <v>0</v>
      </c>
    </row>
    <row r="65041" spans="4:4" hidden="1" x14ac:dyDescent="0.35">
      <c r="D65041" s="157">
        <f t="shared" si="1027"/>
        <v>0</v>
      </c>
    </row>
    <row r="65042" spans="4:4" hidden="1" x14ac:dyDescent="0.35">
      <c r="D65042" s="157">
        <f t="shared" si="1027"/>
        <v>0</v>
      </c>
    </row>
    <row r="65043" spans="4:4" hidden="1" x14ac:dyDescent="0.35">
      <c r="D65043" s="157">
        <f t="shared" si="1027"/>
        <v>0</v>
      </c>
    </row>
    <row r="65044" spans="4:4" hidden="1" x14ac:dyDescent="0.35">
      <c r="D65044" s="157">
        <f t="shared" si="1027"/>
        <v>0</v>
      </c>
    </row>
    <row r="65045" spans="4:4" hidden="1" x14ac:dyDescent="0.35">
      <c r="D65045" s="157">
        <f t="shared" si="1027"/>
        <v>0</v>
      </c>
    </row>
    <row r="65046" spans="4:4" hidden="1" x14ac:dyDescent="0.35">
      <c r="D65046" s="157">
        <f t="shared" si="1027"/>
        <v>0</v>
      </c>
    </row>
    <row r="65047" spans="4:4" hidden="1" x14ac:dyDescent="0.35">
      <c r="D65047" s="157">
        <f t="shared" si="1027"/>
        <v>0</v>
      </c>
    </row>
    <row r="65048" spans="4:4" hidden="1" x14ac:dyDescent="0.35">
      <c r="D65048" s="157">
        <f t="shared" si="1027"/>
        <v>0</v>
      </c>
    </row>
    <row r="65049" spans="4:4" hidden="1" x14ac:dyDescent="0.35">
      <c r="D65049" s="157">
        <f t="shared" si="1027"/>
        <v>0</v>
      </c>
    </row>
    <row r="65050" spans="4:4" hidden="1" x14ac:dyDescent="0.35">
      <c r="D65050" s="157">
        <f t="shared" si="1027"/>
        <v>0</v>
      </c>
    </row>
    <row r="65051" spans="4:4" hidden="1" x14ac:dyDescent="0.35">
      <c r="D65051" s="157">
        <f t="shared" si="1027"/>
        <v>0</v>
      </c>
    </row>
    <row r="65052" spans="4:4" hidden="1" x14ac:dyDescent="0.35">
      <c r="D65052" s="157">
        <f t="shared" si="1027"/>
        <v>0</v>
      </c>
    </row>
    <row r="65053" spans="4:4" hidden="1" x14ac:dyDescent="0.35">
      <c r="D65053" s="157">
        <f t="shared" si="1027"/>
        <v>0</v>
      </c>
    </row>
    <row r="65054" spans="4:4" hidden="1" x14ac:dyDescent="0.35">
      <c r="D65054" s="157">
        <f t="shared" si="1027"/>
        <v>0</v>
      </c>
    </row>
    <row r="65055" spans="4:4" hidden="1" x14ac:dyDescent="0.35">
      <c r="D65055" s="157">
        <f t="shared" si="1027"/>
        <v>0</v>
      </c>
    </row>
    <row r="65056" spans="4:4" hidden="1" x14ac:dyDescent="0.35">
      <c r="D65056" s="157">
        <f t="shared" si="1027"/>
        <v>0</v>
      </c>
    </row>
    <row r="65057" spans="4:4" hidden="1" x14ac:dyDescent="0.35">
      <c r="D65057" s="157">
        <f t="shared" si="1027"/>
        <v>0</v>
      </c>
    </row>
    <row r="65058" spans="4:4" hidden="1" x14ac:dyDescent="0.35">
      <c r="D65058" s="157">
        <f t="shared" si="1027"/>
        <v>0</v>
      </c>
    </row>
    <row r="65059" spans="4:4" hidden="1" x14ac:dyDescent="0.35">
      <c r="D65059" s="157">
        <f t="shared" si="1027"/>
        <v>0</v>
      </c>
    </row>
    <row r="65060" spans="4:4" hidden="1" x14ac:dyDescent="0.35">
      <c r="D65060" s="157">
        <f t="shared" si="1027"/>
        <v>0</v>
      </c>
    </row>
    <row r="65061" spans="4:4" hidden="1" x14ac:dyDescent="0.35">
      <c r="D65061" s="157">
        <f t="shared" si="1027"/>
        <v>0</v>
      </c>
    </row>
    <row r="65062" spans="4:4" hidden="1" x14ac:dyDescent="0.35">
      <c r="D65062" s="157">
        <f t="shared" si="1027"/>
        <v>0</v>
      </c>
    </row>
    <row r="65063" spans="4:4" hidden="1" x14ac:dyDescent="0.35">
      <c r="D65063" s="157">
        <f t="shared" si="1027"/>
        <v>0</v>
      </c>
    </row>
    <row r="65064" spans="4:4" hidden="1" x14ac:dyDescent="0.35">
      <c r="D65064" s="157">
        <f t="shared" si="1027"/>
        <v>0</v>
      </c>
    </row>
    <row r="65065" spans="4:4" hidden="1" x14ac:dyDescent="0.35">
      <c r="D65065" s="157">
        <f t="shared" si="1027"/>
        <v>0</v>
      </c>
    </row>
    <row r="65066" spans="4:4" hidden="1" x14ac:dyDescent="0.35">
      <c r="D65066" s="157">
        <f t="shared" si="1027"/>
        <v>0</v>
      </c>
    </row>
    <row r="65067" spans="4:4" hidden="1" x14ac:dyDescent="0.35">
      <c r="D65067" s="157">
        <f t="shared" si="1027"/>
        <v>0</v>
      </c>
    </row>
    <row r="65068" spans="4:4" hidden="1" x14ac:dyDescent="0.35">
      <c r="D65068" s="157">
        <f t="shared" si="1027"/>
        <v>0</v>
      </c>
    </row>
    <row r="65069" spans="4:4" hidden="1" x14ac:dyDescent="0.35">
      <c r="D65069" s="157">
        <f t="shared" si="1027"/>
        <v>0</v>
      </c>
    </row>
    <row r="65070" spans="4:4" hidden="1" x14ac:dyDescent="0.35">
      <c r="D65070" s="157">
        <f t="shared" si="1027"/>
        <v>0</v>
      </c>
    </row>
    <row r="65071" spans="4:4" hidden="1" x14ac:dyDescent="0.35">
      <c r="D65071" s="157">
        <f t="shared" si="1027"/>
        <v>0</v>
      </c>
    </row>
    <row r="65072" spans="4:4" hidden="1" x14ac:dyDescent="0.35">
      <c r="D65072" s="157">
        <f t="shared" si="1027"/>
        <v>0</v>
      </c>
    </row>
    <row r="65073" spans="4:4" hidden="1" x14ac:dyDescent="0.35">
      <c r="D65073" s="157">
        <f t="shared" si="1027"/>
        <v>0</v>
      </c>
    </row>
    <row r="65074" spans="4:4" hidden="1" x14ac:dyDescent="0.35">
      <c r="D65074" s="157">
        <f t="shared" si="1027"/>
        <v>0</v>
      </c>
    </row>
    <row r="65075" spans="4:4" hidden="1" x14ac:dyDescent="0.35">
      <c r="D65075" s="157">
        <f t="shared" si="1027"/>
        <v>0</v>
      </c>
    </row>
    <row r="65076" spans="4:4" hidden="1" x14ac:dyDescent="0.35">
      <c r="D65076" s="157">
        <f t="shared" si="1027"/>
        <v>0</v>
      </c>
    </row>
    <row r="65077" spans="4:4" hidden="1" x14ac:dyDescent="0.35">
      <c r="D65077" s="157">
        <f t="shared" si="1027"/>
        <v>0</v>
      </c>
    </row>
    <row r="65078" spans="4:4" hidden="1" x14ac:dyDescent="0.35">
      <c r="D65078" s="157">
        <f t="shared" si="1027"/>
        <v>0</v>
      </c>
    </row>
    <row r="65079" spans="4:4" hidden="1" x14ac:dyDescent="0.35">
      <c r="D65079" s="157">
        <f t="shared" si="1027"/>
        <v>0</v>
      </c>
    </row>
    <row r="65080" spans="4:4" hidden="1" x14ac:dyDescent="0.35">
      <c r="D65080" s="157">
        <f t="shared" si="1027"/>
        <v>0</v>
      </c>
    </row>
    <row r="65081" spans="4:4" hidden="1" x14ac:dyDescent="0.35">
      <c r="D65081" s="157">
        <f t="shared" si="1027"/>
        <v>0</v>
      </c>
    </row>
    <row r="65082" spans="4:4" hidden="1" x14ac:dyDescent="0.35">
      <c r="D65082" s="157">
        <f t="shared" si="1027"/>
        <v>0</v>
      </c>
    </row>
    <row r="65083" spans="4:4" hidden="1" x14ac:dyDescent="0.35">
      <c r="D65083" s="157">
        <f t="shared" si="1027"/>
        <v>0</v>
      </c>
    </row>
    <row r="65084" spans="4:4" hidden="1" x14ac:dyDescent="0.35">
      <c r="D65084" s="157">
        <f t="shared" si="1027"/>
        <v>0</v>
      </c>
    </row>
    <row r="65085" spans="4:4" hidden="1" x14ac:dyDescent="0.35">
      <c r="D65085" s="157">
        <f t="shared" si="1027"/>
        <v>0</v>
      </c>
    </row>
    <row r="65086" spans="4:4" hidden="1" x14ac:dyDescent="0.35">
      <c r="D65086" s="157">
        <f t="shared" si="1027"/>
        <v>0</v>
      </c>
    </row>
    <row r="65087" spans="4:4" hidden="1" x14ac:dyDescent="0.35">
      <c r="D65087" s="157">
        <f t="shared" si="1027"/>
        <v>0</v>
      </c>
    </row>
    <row r="65088" spans="4:4" hidden="1" x14ac:dyDescent="0.35">
      <c r="D65088" s="157">
        <f t="shared" si="1027"/>
        <v>0</v>
      </c>
    </row>
    <row r="65089" spans="4:4" hidden="1" x14ac:dyDescent="0.35">
      <c r="D65089" s="157">
        <f t="shared" si="1027"/>
        <v>0</v>
      </c>
    </row>
    <row r="65090" spans="4:4" hidden="1" x14ac:dyDescent="0.35">
      <c r="D65090" s="157">
        <f t="shared" si="1027"/>
        <v>0</v>
      </c>
    </row>
    <row r="65091" spans="4:4" hidden="1" x14ac:dyDescent="0.35">
      <c r="D65091" s="157">
        <f t="shared" si="1027"/>
        <v>0</v>
      </c>
    </row>
    <row r="65092" spans="4:4" hidden="1" x14ac:dyDescent="0.35">
      <c r="D65092" s="157">
        <f t="shared" ref="D65092:D65155" si="1028">SUBTOTAL(109,D65059:D65091)</f>
        <v>0</v>
      </c>
    </row>
    <row r="65093" spans="4:4" hidden="1" x14ac:dyDescent="0.35">
      <c r="D65093" s="157">
        <f t="shared" si="1028"/>
        <v>0</v>
      </c>
    </row>
    <row r="65094" spans="4:4" hidden="1" x14ac:dyDescent="0.35">
      <c r="D65094" s="157">
        <f t="shared" si="1028"/>
        <v>0</v>
      </c>
    </row>
    <row r="65095" spans="4:4" hidden="1" x14ac:dyDescent="0.35">
      <c r="D65095" s="157">
        <f t="shared" si="1028"/>
        <v>0</v>
      </c>
    </row>
    <row r="65096" spans="4:4" hidden="1" x14ac:dyDescent="0.35">
      <c r="D65096" s="157">
        <f t="shared" si="1028"/>
        <v>0</v>
      </c>
    </row>
    <row r="65097" spans="4:4" hidden="1" x14ac:dyDescent="0.35">
      <c r="D65097" s="157">
        <f t="shared" si="1028"/>
        <v>0</v>
      </c>
    </row>
    <row r="65098" spans="4:4" hidden="1" x14ac:dyDescent="0.35">
      <c r="D65098" s="157">
        <f t="shared" si="1028"/>
        <v>0</v>
      </c>
    </row>
    <row r="65099" spans="4:4" hidden="1" x14ac:dyDescent="0.35">
      <c r="D65099" s="157">
        <f t="shared" si="1028"/>
        <v>0</v>
      </c>
    </row>
    <row r="65100" spans="4:4" hidden="1" x14ac:dyDescent="0.35">
      <c r="D65100" s="157">
        <f t="shared" si="1028"/>
        <v>0</v>
      </c>
    </row>
    <row r="65101" spans="4:4" hidden="1" x14ac:dyDescent="0.35">
      <c r="D65101" s="157">
        <f t="shared" si="1028"/>
        <v>0</v>
      </c>
    </row>
    <row r="65102" spans="4:4" hidden="1" x14ac:dyDescent="0.35">
      <c r="D65102" s="157">
        <f t="shared" si="1028"/>
        <v>0</v>
      </c>
    </row>
    <row r="65103" spans="4:4" hidden="1" x14ac:dyDescent="0.35">
      <c r="D65103" s="157">
        <f t="shared" si="1028"/>
        <v>0</v>
      </c>
    </row>
    <row r="65104" spans="4:4" hidden="1" x14ac:dyDescent="0.35">
      <c r="D65104" s="157">
        <f t="shared" si="1028"/>
        <v>0</v>
      </c>
    </row>
    <row r="65105" spans="4:4" hidden="1" x14ac:dyDescent="0.35">
      <c r="D65105" s="157">
        <f t="shared" si="1028"/>
        <v>0</v>
      </c>
    </row>
    <row r="65106" spans="4:4" hidden="1" x14ac:dyDescent="0.35">
      <c r="D65106" s="157">
        <f t="shared" si="1028"/>
        <v>0</v>
      </c>
    </row>
    <row r="65107" spans="4:4" hidden="1" x14ac:dyDescent="0.35">
      <c r="D65107" s="157">
        <f t="shared" si="1028"/>
        <v>0</v>
      </c>
    </row>
    <row r="65108" spans="4:4" hidden="1" x14ac:dyDescent="0.35">
      <c r="D65108" s="157">
        <f t="shared" si="1028"/>
        <v>0</v>
      </c>
    </row>
    <row r="65109" spans="4:4" hidden="1" x14ac:dyDescent="0.35">
      <c r="D65109" s="157">
        <f t="shared" si="1028"/>
        <v>0</v>
      </c>
    </row>
    <row r="65110" spans="4:4" hidden="1" x14ac:dyDescent="0.35">
      <c r="D65110" s="157">
        <f t="shared" si="1028"/>
        <v>0</v>
      </c>
    </row>
    <row r="65111" spans="4:4" hidden="1" x14ac:dyDescent="0.35">
      <c r="D65111" s="157">
        <f t="shared" si="1028"/>
        <v>0</v>
      </c>
    </row>
    <row r="65112" spans="4:4" hidden="1" x14ac:dyDescent="0.35">
      <c r="D65112" s="157">
        <f t="shared" si="1028"/>
        <v>0</v>
      </c>
    </row>
    <row r="65113" spans="4:4" hidden="1" x14ac:dyDescent="0.35">
      <c r="D65113" s="157">
        <f t="shared" si="1028"/>
        <v>0</v>
      </c>
    </row>
    <row r="65114" spans="4:4" hidden="1" x14ac:dyDescent="0.35">
      <c r="D65114" s="157">
        <f t="shared" si="1028"/>
        <v>0</v>
      </c>
    </row>
    <row r="65115" spans="4:4" hidden="1" x14ac:dyDescent="0.35">
      <c r="D65115" s="157">
        <f t="shared" si="1028"/>
        <v>0</v>
      </c>
    </row>
    <row r="65116" spans="4:4" hidden="1" x14ac:dyDescent="0.35">
      <c r="D65116" s="157">
        <f t="shared" si="1028"/>
        <v>0</v>
      </c>
    </row>
    <row r="65117" spans="4:4" hidden="1" x14ac:dyDescent="0.35">
      <c r="D65117" s="157">
        <f t="shared" si="1028"/>
        <v>0</v>
      </c>
    </row>
    <row r="65118" spans="4:4" hidden="1" x14ac:dyDescent="0.35">
      <c r="D65118" s="157">
        <f t="shared" si="1028"/>
        <v>0</v>
      </c>
    </row>
    <row r="65119" spans="4:4" hidden="1" x14ac:dyDescent="0.35">
      <c r="D65119" s="157">
        <f t="shared" si="1028"/>
        <v>0</v>
      </c>
    </row>
    <row r="65120" spans="4:4" hidden="1" x14ac:dyDescent="0.35">
      <c r="D65120" s="157">
        <f t="shared" si="1028"/>
        <v>0</v>
      </c>
    </row>
    <row r="65121" spans="4:4" hidden="1" x14ac:dyDescent="0.35">
      <c r="D65121" s="157">
        <f t="shared" si="1028"/>
        <v>0</v>
      </c>
    </row>
    <row r="65122" spans="4:4" hidden="1" x14ac:dyDescent="0.35">
      <c r="D65122" s="157">
        <f t="shared" si="1028"/>
        <v>0</v>
      </c>
    </row>
    <row r="65123" spans="4:4" hidden="1" x14ac:dyDescent="0.35">
      <c r="D65123" s="157">
        <f t="shared" si="1028"/>
        <v>0</v>
      </c>
    </row>
    <row r="65124" spans="4:4" hidden="1" x14ac:dyDescent="0.35">
      <c r="D65124" s="157">
        <f t="shared" si="1028"/>
        <v>0</v>
      </c>
    </row>
    <row r="65125" spans="4:4" hidden="1" x14ac:dyDescent="0.35">
      <c r="D65125" s="157">
        <f t="shared" si="1028"/>
        <v>0</v>
      </c>
    </row>
    <row r="65126" spans="4:4" hidden="1" x14ac:dyDescent="0.35">
      <c r="D65126" s="157">
        <f t="shared" si="1028"/>
        <v>0</v>
      </c>
    </row>
    <row r="65127" spans="4:4" hidden="1" x14ac:dyDescent="0.35">
      <c r="D65127" s="157">
        <f t="shared" si="1028"/>
        <v>0</v>
      </c>
    </row>
    <row r="65128" spans="4:4" hidden="1" x14ac:dyDescent="0.35">
      <c r="D65128" s="157">
        <f t="shared" si="1028"/>
        <v>0</v>
      </c>
    </row>
    <row r="65129" spans="4:4" hidden="1" x14ac:dyDescent="0.35">
      <c r="D65129" s="157">
        <f t="shared" si="1028"/>
        <v>0</v>
      </c>
    </row>
    <row r="65130" spans="4:4" hidden="1" x14ac:dyDescent="0.35">
      <c r="D65130" s="157">
        <f t="shared" si="1028"/>
        <v>0</v>
      </c>
    </row>
    <row r="65131" spans="4:4" hidden="1" x14ac:dyDescent="0.35">
      <c r="D65131" s="157">
        <f t="shared" si="1028"/>
        <v>0</v>
      </c>
    </row>
    <row r="65132" spans="4:4" hidden="1" x14ac:dyDescent="0.35">
      <c r="D65132" s="157">
        <f t="shared" si="1028"/>
        <v>0</v>
      </c>
    </row>
    <row r="65133" spans="4:4" hidden="1" x14ac:dyDescent="0.35">
      <c r="D65133" s="157">
        <f t="shared" si="1028"/>
        <v>0</v>
      </c>
    </row>
    <row r="65134" spans="4:4" hidden="1" x14ac:dyDescent="0.35">
      <c r="D65134" s="157">
        <f t="shared" si="1028"/>
        <v>0</v>
      </c>
    </row>
    <row r="65135" spans="4:4" hidden="1" x14ac:dyDescent="0.35">
      <c r="D65135" s="157">
        <f t="shared" si="1028"/>
        <v>0</v>
      </c>
    </row>
    <row r="65136" spans="4:4" hidden="1" x14ac:dyDescent="0.35">
      <c r="D65136" s="157">
        <f t="shared" si="1028"/>
        <v>0</v>
      </c>
    </row>
    <row r="65137" spans="4:4" hidden="1" x14ac:dyDescent="0.35">
      <c r="D65137" s="157">
        <f t="shared" si="1028"/>
        <v>0</v>
      </c>
    </row>
    <row r="65138" spans="4:4" hidden="1" x14ac:dyDescent="0.35">
      <c r="D65138" s="157">
        <f t="shared" si="1028"/>
        <v>0</v>
      </c>
    </row>
    <row r="65139" spans="4:4" hidden="1" x14ac:dyDescent="0.35">
      <c r="D65139" s="157">
        <f t="shared" si="1028"/>
        <v>0</v>
      </c>
    </row>
    <row r="65140" spans="4:4" hidden="1" x14ac:dyDescent="0.35">
      <c r="D65140" s="157">
        <f t="shared" si="1028"/>
        <v>0</v>
      </c>
    </row>
    <row r="65141" spans="4:4" hidden="1" x14ac:dyDescent="0.35">
      <c r="D65141" s="157">
        <f t="shared" si="1028"/>
        <v>0</v>
      </c>
    </row>
    <row r="65142" spans="4:4" hidden="1" x14ac:dyDescent="0.35">
      <c r="D65142" s="157">
        <f t="shared" si="1028"/>
        <v>0</v>
      </c>
    </row>
    <row r="65143" spans="4:4" hidden="1" x14ac:dyDescent="0.35">
      <c r="D65143" s="157">
        <f t="shared" si="1028"/>
        <v>0</v>
      </c>
    </row>
    <row r="65144" spans="4:4" hidden="1" x14ac:dyDescent="0.35">
      <c r="D65144" s="157">
        <f t="shared" si="1028"/>
        <v>0</v>
      </c>
    </row>
    <row r="65145" spans="4:4" hidden="1" x14ac:dyDescent="0.35">
      <c r="D65145" s="157">
        <f t="shared" si="1028"/>
        <v>0</v>
      </c>
    </row>
    <row r="65146" spans="4:4" hidden="1" x14ac:dyDescent="0.35">
      <c r="D65146" s="157">
        <f t="shared" si="1028"/>
        <v>0</v>
      </c>
    </row>
    <row r="65147" spans="4:4" hidden="1" x14ac:dyDescent="0.35">
      <c r="D65147" s="157">
        <f t="shared" si="1028"/>
        <v>0</v>
      </c>
    </row>
    <row r="65148" spans="4:4" hidden="1" x14ac:dyDescent="0.35">
      <c r="D65148" s="157">
        <f t="shared" si="1028"/>
        <v>0</v>
      </c>
    </row>
    <row r="65149" spans="4:4" hidden="1" x14ac:dyDescent="0.35">
      <c r="D65149" s="157">
        <f t="shared" si="1028"/>
        <v>0</v>
      </c>
    </row>
    <row r="65150" spans="4:4" hidden="1" x14ac:dyDescent="0.35">
      <c r="D65150" s="157">
        <f t="shared" si="1028"/>
        <v>0</v>
      </c>
    </row>
    <row r="65151" spans="4:4" hidden="1" x14ac:dyDescent="0.35">
      <c r="D65151" s="157">
        <f t="shared" si="1028"/>
        <v>0</v>
      </c>
    </row>
    <row r="65152" spans="4:4" hidden="1" x14ac:dyDescent="0.35">
      <c r="D65152" s="157">
        <f t="shared" si="1028"/>
        <v>0</v>
      </c>
    </row>
    <row r="65153" spans="4:4" hidden="1" x14ac:dyDescent="0.35">
      <c r="D65153" s="157">
        <f t="shared" si="1028"/>
        <v>0</v>
      </c>
    </row>
    <row r="65154" spans="4:4" hidden="1" x14ac:dyDescent="0.35">
      <c r="D65154" s="157">
        <f t="shared" si="1028"/>
        <v>0</v>
      </c>
    </row>
    <row r="65155" spans="4:4" hidden="1" x14ac:dyDescent="0.35">
      <c r="D65155" s="157">
        <f t="shared" si="1028"/>
        <v>0</v>
      </c>
    </row>
    <row r="65156" spans="4:4" hidden="1" x14ac:dyDescent="0.35">
      <c r="D65156" s="157">
        <f t="shared" ref="D65156:D65219" si="1029">SUBTOTAL(109,D65123:D65155)</f>
        <v>0</v>
      </c>
    </row>
    <row r="65157" spans="4:4" hidden="1" x14ac:dyDescent="0.35">
      <c r="D65157" s="157">
        <f t="shared" si="1029"/>
        <v>0</v>
      </c>
    </row>
    <row r="65158" spans="4:4" hidden="1" x14ac:dyDescent="0.35">
      <c r="D65158" s="157">
        <f t="shared" si="1029"/>
        <v>0</v>
      </c>
    </row>
    <row r="65159" spans="4:4" hidden="1" x14ac:dyDescent="0.35">
      <c r="D65159" s="157">
        <f t="shared" si="1029"/>
        <v>0</v>
      </c>
    </row>
    <row r="65160" spans="4:4" hidden="1" x14ac:dyDescent="0.35">
      <c r="D65160" s="157">
        <f t="shared" si="1029"/>
        <v>0</v>
      </c>
    </row>
    <row r="65161" spans="4:4" hidden="1" x14ac:dyDescent="0.35">
      <c r="D65161" s="157">
        <f t="shared" si="1029"/>
        <v>0</v>
      </c>
    </row>
    <row r="65162" spans="4:4" hidden="1" x14ac:dyDescent="0.35">
      <c r="D65162" s="157">
        <f t="shared" si="1029"/>
        <v>0</v>
      </c>
    </row>
    <row r="65163" spans="4:4" hidden="1" x14ac:dyDescent="0.35">
      <c r="D65163" s="157">
        <f t="shared" si="1029"/>
        <v>0</v>
      </c>
    </row>
    <row r="65164" spans="4:4" hidden="1" x14ac:dyDescent="0.35">
      <c r="D65164" s="157">
        <f t="shared" si="1029"/>
        <v>0</v>
      </c>
    </row>
    <row r="65165" spans="4:4" hidden="1" x14ac:dyDescent="0.35">
      <c r="D65165" s="157">
        <f t="shared" si="1029"/>
        <v>0</v>
      </c>
    </row>
    <row r="65166" spans="4:4" hidden="1" x14ac:dyDescent="0.35">
      <c r="D65166" s="157">
        <f t="shared" si="1029"/>
        <v>0</v>
      </c>
    </row>
    <row r="65167" spans="4:4" hidden="1" x14ac:dyDescent="0.35">
      <c r="D65167" s="157">
        <f t="shared" si="1029"/>
        <v>0</v>
      </c>
    </row>
    <row r="65168" spans="4:4" hidden="1" x14ac:dyDescent="0.35">
      <c r="D65168" s="157">
        <f t="shared" si="1029"/>
        <v>0</v>
      </c>
    </row>
    <row r="65169" spans="4:4" hidden="1" x14ac:dyDescent="0.35">
      <c r="D65169" s="157">
        <f t="shared" si="1029"/>
        <v>0</v>
      </c>
    </row>
    <row r="65170" spans="4:4" hidden="1" x14ac:dyDescent="0.35">
      <c r="D65170" s="157">
        <f t="shared" si="1029"/>
        <v>0</v>
      </c>
    </row>
    <row r="65171" spans="4:4" hidden="1" x14ac:dyDescent="0.35">
      <c r="D65171" s="157">
        <f t="shared" si="1029"/>
        <v>0</v>
      </c>
    </row>
    <row r="65172" spans="4:4" hidden="1" x14ac:dyDescent="0.35">
      <c r="D65172" s="157">
        <f t="shared" si="1029"/>
        <v>0</v>
      </c>
    </row>
    <row r="65173" spans="4:4" hidden="1" x14ac:dyDescent="0.35">
      <c r="D65173" s="157">
        <f t="shared" si="1029"/>
        <v>0</v>
      </c>
    </row>
    <row r="65174" spans="4:4" hidden="1" x14ac:dyDescent="0.35">
      <c r="D65174" s="157">
        <f t="shared" si="1029"/>
        <v>0</v>
      </c>
    </row>
    <row r="65175" spans="4:4" hidden="1" x14ac:dyDescent="0.35">
      <c r="D65175" s="157">
        <f t="shared" si="1029"/>
        <v>0</v>
      </c>
    </row>
    <row r="65176" spans="4:4" hidden="1" x14ac:dyDescent="0.35">
      <c r="D65176" s="157">
        <f t="shared" si="1029"/>
        <v>0</v>
      </c>
    </row>
    <row r="65177" spans="4:4" hidden="1" x14ac:dyDescent="0.35">
      <c r="D65177" s="157">
        <f t="shared" si="1029"/>
        <v>0</v>
      </c>
    </row>
    <row r="65178" spans="4:4" hidden="1" x14ac:dyDescent="0.35">
      <c r="D65178" s="157">
        <f t="shared" si="1029"/>
        <v>0</v>
      </c>
    </row>
    <row r="65179" spans="4:4" hidden="1" x14ac:dyDescent="0.35">
      <c r="D65179" s="157">
        <f t="shared" si="1029"/>
        <v>0</v>
      </c>
    </row>
    <row r="65180" spans="4:4" hidden="1" x14ac:dyDescent="0.35">
      <c r="D65180" s="157">
        <f t="shared" si="1029"/>
        <v>0</v>
      </c>
    </row>
    <row r="65181" spans="4:4" hidden="1" x14ac:dyDescent="0.35">
      <c r="D65181" s="157">
        <f t="shared" si="1029"/>
        <v>0</v>
      </c>
    </row>
    <row r="65182" spans="4:4" hidden="1" x14ac:dyDescent="0.35">
      <c r="D65182" s="157">
        <f t="shared" si="1029"/>
        <v>0</v>
      </c>
    </row>
    <row r="65183" spans="4:4" hidden="1" x14ac:dyDescent="0.35">
      <c r="D65183" s="157">
        <f t="shared" si="1029"/>
        <v>0</v>
      </c>
    </row>
    <row r="65184" spans="4:4" hidden="1" x14ac:dyDescent="0.35">
      <c r="D65184" s="157">
        <f t="shared" si="1029"/>
        <v>0</v>
      </c>
    </row>
    <row r="65185" spans="4:4" hidden="1" x14ac:dyDescent="0.35">
      <c r="D65185" s="157">
        <f t="shared" si="1029"/>
        <v>0</v>
      </c>
    </row>
    <row r="65186" spans="4:4" hidden="1" x14ac:dyDescent="0.35">
      <c r="D65186" s="157">
        <f t="shared" si="1029"/>
        <v>0</v>
      </c>
    </row>
    <row r="65187" spans="4:4" hidden="1" x14ac:dyDescent="0.35">
      <c r="D65187" s="157">
        <f t="shared" si="1029"/>
        <v>0</v>
      </c>
    </row>
    <row r="65188" spans="4:4" hidden="1" x14ac:dyDescent="0.35">
      <c r="D65188" s="157">
        <f t="shared" si="1029"/>
        <v>0</v>
      </c>
    </row>
    <row r="65189" spans="4:4" hidden="1" x14ac:dyDescent="0.35">
      <c r="D65189" s="157">
        <f t="shared" si="1029"/>
        <v>0</v>
      </c>
    </row>
    <row r="65190" spans="4:4" hidden="1" x14ac:dyDescent="0.35">
      <c r="D65190" s="157">
        <f t="shared" si="1029"/>
        <v>0</v>
      </c>
    </row>
    <row r="65191" spans="4:4" hidden="1" x14ac:dyDescent="0.35">
      <c r="D65191" s="157">
        <f t="shared" si="1029"/>
        <v>0</v>
      </c>
    </row>
    <row r="65192" spans="4:4" hidden="1" x14ac:dyDescent="0.35">
      <c r="D65192" s="157">
        <f t="shared" si="1029"/>
        <v>0</v>
      </c>
    </row>
    <row r="65193" spans="4:4" hidden="1" x14ac:dyDescent="0.35">
      <c r="D65193" s="157">
        <f t="shared" si="1029"/>
        <v>0</v>
      </c>
    </row>
    <row r="65194" spans="4:4" hidden="1" x14ac:dyDescent="0.35">
      <c r="D65194" s="157">
        <f t="shared" si="1029"/>
        <v>0</v>
      </c>
    </row>
    <row r="65195" spans="4:4" hidden="1" x14ac:dyDescent="0.35">
      <c r="D65195" s="157">
        <f t="shared" si="1029"/>
        <v>0</v>
      </c>
    </row>
    <row r="65196" spans="4:4" hidden="1" x14ac:dyDescent="0.35">
      <c r="D65196" s="157">
        <f t="shared" si="1029"/>
        <v>0</v>
      </c>
    </row>
    <row r="65197" spans="4:4" hidden="1" x14ac:dyDescent="0.35">
      <c r="D65197" s="157">
        <f t="shared" si="1029"/>
        <v>0</v>
      </c>
    </row>
    <row r="65198" spans="4:4" hidden="1" x14ac:dyDescent="0.35">
      <c r="D65198" s="157">
        <f t="shared" si="1029"/>
        <v>0</v>
      </c>
    </row>
    <row r="65199" spans="4:4" hidden="1" x14ac:dyDescent="0.35">
      <c r="D65199" s="157">
        <f t="shared" si="1029"/>
        <v>0</v>
      </c>
    </row>
    <row r="65200" spans="4:4" hidden="1" x14ac:dyDescent="0.35">
      <c r="D65200" s="157">
        <f t="shared" si="1029"/>
        <v>0</v>
      </c>
    </row>
    <row r="65201" spans="4:4" hidden="1" x14ac:dyDescent="0.35">
      <c r="D65201" s="157">
        <f t="shared" si="1029"/>
        <v>0</v>
      </c>
    </row>
    <row r="65202" spans="4:4" hidden="1" x14ac:dyDescent="0.35">
      <c r="D65202" s="157">
        <f t="shared" si="1029"/>
        <v>0</v>
      </c>
    </row>
    <row r="65203" spans="4:4" hidden="1" x14ac:dyDescent="0.35">
      <c r="D65203" s="157">
        <f t="shared" si="1029"/>
        <v>0</v>
      </c>
    </row>
    <row r="65204" spans="4:4" hidden="1" x14ac:dyDescent="0.35">
      <c r="D65204" s="157">
        <f t="shared" si="1029"/>
        <v>0</v>
      </c>
    </row>
    <row r="65205" spans="4:4" hidden="1" x14ac:dyDescent="0.35">
      <c r="D65205" s="157">
        <f t="shared" si="1029"/>
        <v>0</v>
      </c>
    </row>
    <row r="65206" spans="4:4" hidden="1" x14ac:dyDescent="0.35">
      <c r="D65206" s="157">
        <f t="shared" si="1029"/>
        <v>0</v>
      </c>
    </row>
    <row r="65207" spans="4:4" hidden="1" x14ac:dyDescent="0.35">
      <c r="D65207" s="157">
        <f t="shared" si="1029"/>
        <v>0</v>
      </c>
    </row>
    <row r="65208" spans="4:4" hidden="1" x14ac:dyDescent="0.35">
      <c r="D65208" s="157">
        <f t="shared" si="1029"/>
        <v>0</v>
      </c>
    </row>
    <row r="65209" spans="4:4" hidden="1" x14ac:dyDescent="0.35">
      <c r="D65209" s="157">
        <f t="shared" si="1029"/>
        <v>0</v>
      </c>
    </row>
    <row r="65210" spans="4:4" hidden="1" x14ac:dyDescent="0.35">
      <c r="D65210" s="157">
        <f t="shared" si="1029"/>
        <v>0</v>
      </c>
    </row>
    <row r="65211" spans="4:4" hidden="1" x14ac:dyDescent="0.35">
      <c r="D65211" s="157">
        <f t="shared" si="1029"/>
        <v>0</v>
      </c>
    </row>
    <row r="65212" spans="4:4" hidden="1" x14ac:dyDescent="0.35">
      <c r="D65212" s="157">
        <f t="shared" si="1029"/>
        <v>0</v>
      </c>
    </row>
    <row r="65213" spans="4:4" hidden="1" x14ac:dyDescent="0.35">
      <c r="D65213" s="157">
        <f t="shared" si="1029"/>
        <v>0</v>
      </c>
    </row>
    <row r="65214" spans="4:4" hidden="1" x14ac:dyDescent="0.35">
      <c r="D65214" s="157">
        <f t="shared" si="1029"/>
        <v>0</v>
      </c>
    </row>
    <row r="65215" spans="4:4" hidden="1" x14ac:dyDescent="0.35">
      <c r="D65215" s="157">
        <f t="shared" si="1029"/>
        <v>0</v>
      </c>
    </row>
    <row r="65216" spans="4:4" hidden="1" x14ac:dyDescent="0.35">
      <c r="D65216" s="157">
        <f t="shared" si="1029"/>
        <v>0</v>
      </c>
    </row>
    <row r="65217" spans="4:4" hidden="1" x14ac:dyDescent="0.35">
      <c r="D65217" s="157">
        <f t="shared" si="1029"/>
        <v>0</v>
      </c>
    </row>
    <row r="65218" spans="4:4" hidden="1" x14ac:dyDescent="0.35">
      <c r="D65218" s="157">
        <f t="shared" si="1029"/>
        <v>0</v>
      </c>
    </row>
    <row r="65219" spans="4:4" hidden="1" x14ac:dyDescent="0.35">
      <c r="D65219" s="157">
        <f t="shared" si="1029"/>
        <v>0</v>
      </c>
    </row>
    <row r="65220" spans="4:4" hidden="1" x14ac:dyDescent="0.35">
      <c r="D65220" s="157">
        <f t="shared" ref="D65220:D65283" si="1030">SUBTOTAL(109,D65187:D65219)</f>
        <v>0</v>
      </c>
    </row>
    <row r="65221" spans="4:4" hidden="1" x14ac:dyDescent="0.35">
      <c r="D65221" s="157">
        <f t="shared" si="1030"/>
        <v>0</v>
      </c>
    </row>
    <row r="65222" spans="4:4" hidden="1" x14ac:dyDescent="0.35">
      <c r="D65222" s="157">
        <f t="shared" si="1030"/>
        <v>0</v>
      </c>
    </row>
    <row r="65223" spans="4:4" hidden="1" x14ac:dyDescent="0.35">
      <c r="D65223" s="157">
        <f t="shared" si="1030"/>
        <v>0</v>
      </c>
    </row>
    <row r="65224" spans="4:4" hidden="1" x14ac:dyDescent="0.35">
      <c r="D65224" s="157">
        <f t="shared" si="1030"/>
        <v>0</v>
      </c>
    </row>
    <row r="65225" spans="4:4" hidden="1" x14ac:dyDescent="0.35">
      <c r="D65225" s="157">
        <f t="shared" si="1030"/>
        <v>0</v>
      </c>
    </row>
    <row r="65226" spans="4:4" hidden="1" x14ac:dyDescent="0.35">
      <c r="D65226" s="157">
        <f t="shared" si="1030"/>
        <v>0</v>
      </c>
    </row>
    <row r="65227" spans="4:4" hidden="1" x14ac:dyDescent="0.35">
      <c r="D65227" s="157">
        <f t="shared" si="1030"/>
        <v>0</v>
      </c>
    </row>
    <row r="65228" spans="4:4" hidden="1" x14ac:dyDescent="0.35">
      <c r="D65228" s="157">
        <f t="shared" si="1030"/>
        <v>0</v>
      </c>
    </row>
    <row r="65229" spans="4:4" hidden="1" x14ac:dyDescent="0.35">
      <c r="D65229" s="157">
        <f t="shared" si="1030"/>
        <v>0</v>
      </c>
    </row>
    <row r="65230" spans="4:4" hidden="1" x14ac:dyDescent="0.35">
      <c r="D65230" s="157">
        <f t="shared" si="1030"/>
        <v>0</v>
      </c>
    </row>
    <row r="65231" spans="4:4" hidden="1" x14ac:dyDescent="0.35">
      <c r="D65231" s="157">
        <f t="shared" si="1030"/>
        <v>0</v>
      </c>
    </row>
    <row r="65232" spans="4:4" hidden="1" x14ac:dyDescent="0.35">
      <c r="D65232" s="157">
        <f t="shared" si="1030"/>
        <v>0</v>
      </c>
    </row>
    <row r="65233" spans="4:4" hidden="1" x14ac:dyDescent="0.35">
      <c r="D65233" s="157">
        <f t="shared" si="1030"/>
        <v>0</v>
      </c>
    </row>
    <row r="65234" spans="4:4" hidden="1" x14ac:dyDescent="0.35">
      <c r="D65234" s="157">
        <f t="shared" si="1030"/>
        <v>0</v>
      </c>
    </row>
    <row r="65235" spans="4:4" hidden="1" x14ac:dyDescent="0.35">
      <c r="D65235" s="157">
        <f t="shared" si="1030"/>
        <v>0</v>
      </c>
    </row>
    <row r="65236" spans="4:4" hidden="1" x14ac:dyDescent="0.35">
      <c r="D65236" s="157">
        <f t="shared" si="1030"/>
        <v>0</v>
      </c>
    </row>
    <row r="65237" spans="4:4" hidden="1" x14ac:dyDescent="0.35">
      <c r="D65237" s="157">
        <f t="shared" si="1030"/>
        <v>0</v>
      </c>
    </row>
    <row r="65238" spans="4:4" hidden="1" x14ac:dyDescent="0.35">
      <c r="D65238" s="157">
        <f t="shared" si="1030"/>
        <v>0</v>
      </c>
    </row>
    <row r="65239" spans="4:4" hidden="1" x14ac:dyDescent="0.35">
      <c r="D65239" s="157">
        <f t="shared" si="1030"/>
        <v>0</v>
      </c>
    </row>
    <row r="65240" spans="4:4" hidden="1" x14ac:dyDescent="0.35">
      <c r="D65240" s="157">
        <f t="shared" si="1030"/>
        <v>0</v>
      </c>
    </row>
    <row r="65241" spans="4:4" hidden="1" x14ac:dyDescent="0.35">
      <c r="D65241" s="157">
        <f t="shared" si="1030"/>
        <v>0</v>
      </c>
    </row>
    <row r="65242" spans="4:4" hidden="1" x14ac:dyDescent="0.35">
      <c r="D65242" s="157">
        <f t="shared" si="1030"/>
        <v>0</v>
      </c>
    </row>
    <row r="65243" spans="4:4" hidden="1" x14ac:dyDescent="0.35">
      <c r="D65243" s="157">
        <f t="shared" si="1030"/>
        <v>0</v>
      </c>
    </row>
    <row r="65244" spans="4:4" hidden="1" x14ac:dyDescent="0.35">
      <c r="D65244" s="157">
        <f t="shared" si="1030"/>
        <v>0</v>
      </c>
    </row>
    <row r="65245" spans="4:4" hidden="1" x14ac:dyDescent="0.35">
      <c r="D65245" s="157">
        <f t="shared" si="1030"/>
        <v>0</v>
      </c>
    </row>
    <row r="65246" spans="4:4" hidden="1" x14ac:dyDescent="0.35">
      <c r="D65246" s="157">
        <f t="shared" si="1030"/>
        <v>0</v>
      </c>
    </row>
    <row r="65247" spans="4:4" hidden="1" x14ac:dyDescent="0.35">
      <c r="D65247" s="157">
        <f t="shared" si="1030"/>
        <v>0</v>
      </c>
    </row>
    <row r="65248" spans="4:4" hidden="1" x14ac:dyDescent="0.35">
      <c r="D65248" s="157">
        <f t="shared" si="1030"/>
        <v>0</v>
      </c>
    </row>
    <row r="65249" spans="4:4" hidden="1" x14ac:dyDescent="0.35">
      <c r="D65249" s="157">
        <f t="shared" si="1030"/>
        <v>0</v>
      </c>
    </row>
    <row r="65250" spans="4:4" hidden="1" x14ac:dyDescent="0.35">
      <c r="D65250" s="157">
        <f t="shared" si="1030"/>
        <v>0</v>
      </c>
    </row>
    <row r="65251" spans="4:4" hidden="1" x14ac:dyDescent="0.35">
      <c r="D65251" s="157">
        <f t="shared" si="1030"/>
        <v>0</v>
      </c>
    </row>
    <row r="65252" spans="4:4" hidden="1" x14ac:dyDescent="0.35">
      <c r="D65252" s="157">
        <f t="shared" si="1030"/>
        <v>0</v>
      </c>
    </row>
    <row r="65253" spans="4:4" hidden="1" x14ac:dyDescent="0.35">
      <c r="D65253" s="157">
        <f t="shared" si="1030"/>
        <v>0</v>
      </c>
    </row>
    <row r="65254" spans="4:4" hidden="1" x14ac:dyDescent="0.35">
      <c r="D65254" s="157">
        <f t="shared" si="1030"/>
        <v>0</v>
      </c>
    </row>
    <row r="65255" spans="4:4" hidden="1" x14ac:dyDescent="0.35">
      <c r="D65255" s="157">
        <f t="shared" si="1030"/>
        <v>0</v>
      </c>
    </row>
    <row r="65256" spans="4:4" hidden="1" x14ac:dyDescent="0.35">
      <c r="D65256" s="157">
        <f t="shared" si="1030"/>
        <v>0</v>
      </c>
    </row>
    <row r="65257" spans="4:4" hidden="1" x14ac:dyDescent="0.35">
      <c r="D65257" s="157">
        <f t="shared" si="1030"/>
        <v>0</v>
      </c>
    </row>
    <row r="65258" spans="4:4" hidden="1" x14ac:dyDescent="0.35">
      <c r="D65258" s="157">
        <f t="shared" si="1030"/>
        <v>0</v>
      </c>
    </row>
    <row r="65259" spans="4:4" hidden="1" x14ac:dyDescent="0.35">
      <c r="D65259" s="157">
        <f t="shared" si="1030"/>
        <v>0</v>
      </c>
    </row>
    <row r="65260" spans="4:4" hidden="1" x14ac:dyDescent="0.35">
      <c r="D65260" s="157">
        <f t="shared" si="1030"/>
        <v>0</v>
      </c>
    </row>
    <row r="65261" spans="4:4" hidden="1" x14ac:dyDescent="0.35">
      <c r="D65261" s="157">
        <f t="shared" si="1030"/>
        <v>0</v>
      </c>
    </row>
    <row r="65262" spans="4:4" hidden="1" x14ac:dyDescent="0.35">
      <c r="D65262" s="157">
        <f t="shared" si="1030"/>
        <v>0</v>
      </c>
    </row>
    <row r="65263" spans="4:4" hidden="1" x14ac:dyDescent="0.35">
      <c r="D65263" s="157">
        <f t="shared" si="1030"/>
        <v>0</v>
      </c>
    </row>
    <row r="65264" spans="4:4" hidden="1" x14ac:dyDescent="0.35">
      <c r="D65264" s="157">
        <f t="shared" si="1030"/>
        <v>0</v>
      </c>
    </row>
    <row r="65265" spans="4:4" hidden="1" x14ac:dyDescent="0.35">
      <c r="D65265" s="157">
        <f t="shared" si="1030"/>
        <v>0</v>
      </c>
    </row>
    <row r="65266" spans="4:4" hidden="1" x14ac:dyDescent="0.35">
      <c r="D65266" s="157">
        <f t="shared" si="1030"/>
        <v>0</v>
      </c>
    </row>
    <row r="65267" spans="4:4" hidden="1" x14ac:dyDescent="0.35">
      <c r="D65267" s="157">
        <f t="shared" si="1030"/>
        <v>0</v>
      </c>
    </row>
    <row r="65268" spans="4:4" hidden="1" x14ac:dyDescent="0.35">
      <c r="D65268" s="157">
        <f t="shared" si="1030"/>
        <v>0</v>
      </c>
    </row>
    <row r="65269" spans="4:4" hidden="1" x14ac:dyDescent="0.35">
      <c r="D65269" s="157">
        <f t="shared" si="1030"/>
        <v>0</v>
      </c>
    </row>
    <row r="65270" spans="4:4" hidden="1" x14ac:dyDescent="0.35">
      <c r="D65270" s="157">
        <f t="shared" si="1030"/>
        <v>0</v>
      </c>
    </row>
    <row r="65271" spans="4:4" hidden="1" x14ac:dyDescent="0.35">
      <c r="D65271" s="157">
        <f t="shared" si="1030"/>
        <v>0</v>
      </c>
    </row>
    <row r="65272" spans="4:4" hidden="1" x14ac:dyDescent="0.35">
      <c r="D65272" s="157">
        <f t="shared" si="1030"/>
        <v>0</v>
      </c>
    </row>
    <row r="65273" spans="4:4" hidden="1" x14ac:dyDescent="0.35">
      <c r="D65273" s="157">
        <f t="shared" si="1030"/>
        <v>0</v>
      </c>
    </row>
    <row r="65274" spans="4:4" hidden="1" x14ac:dyDescent="0.35">
      <c r="D65274" s="157">
        <f t="shared" si="1030"/>
        <v>0</v>
      </c>
    </row>
    <row r="65275" spans="4:4" hidden="1" x14ac:dyDescent="0.35">
      <c r="D65275" s="157">
        <f t="shared" si="1030"/>
        <v>0</v>
      </c>
    </row>
    <row r="65276" spans="4:4" hidden="1" x14ac:dyDescent="0.35">
      <c r="D65276" s="157">
        <f t="shared" si="1030"/>
        <v>0</v>
      </c>
    </row>
    <row r="65277" spans="4:4" hidden="1" x14ac:dyDescent="0.35">
      <c r="D65277" s="157">
        <f t="shared" si="1030"/>
        <v>0</v>
      </c>
    </row>
    <row r="65278" spans="4:4" hidden="1" x14ac:dyDescent="0.35">
      <c r="D65278" s="157">
        <f t="shared" si="1030"/>
        <v>0</v>
      </c>
    </row>
    <row r="65279" spans="4:4" hidden="1" x14ac:dyDescent="0.35">
      <c r="D65279" s="157">
        <f t="shared" si="1030"/>
        <v>0</v>
      </c>
    </row>
    <row r="65280" spans="4:4" hidden="1" x14ac:dyDescent="0.35">
      <c r="D65280" s="157">
        <f t="shared" si="1030"/>
        <v>0</v>
      </c>
    </row>
    <row r="65281" spans="4:4" hidden="1" x14ac:dyDescent="0.35">
      <c r="D65281" s="157">
        <f t="shared" si="1030"/>
        <v>0</v>
      </c>
    </row>
    <row r="65282" spans="4:4" hidden="1" x14ac:dyDescent="0.35">
      <c r="D65282" s="157">
        <f t="shared" si="1030"/>
        <v>0</v>
      </c>
    </row>
    <row r="65283" spans="4:4" hidden="1" x14ac:dyDescent="0.35">
      <c r="D65283" s="157">
        <f t="shared" si="1030"/>
        <v>0</v>
      </c>
    </row>
    <row r="65284" spans="4:4" hidden="1" x14ac:dyDescent="0.35">
      <c r="D65284" s="157">
        <f t="shared" ref="D65284:D65347" si="1031">SUBTOTAL(109,D65251:D65283)</f>
        <v>0</v>
      </c>
    </row>
    <row r="65285" spans="4:4" hidden="1" x14ac:dyDescent="0.35">
      <c r="D65285" s="157">
        <f t="shared" si="1031"/>
        <v>0</v>
      </c>
    </row>
    <row r="65286" spans="4:4" hidden="1" x14ac:dyDescent="0.35">
      <c r="D65286" s="157">
        <f t="shared" si="1031"/>
        <v>0</v>
      </c>
    </row>
    <row r="65287" spans="4:4" hidden="1" x14ac:dyDescent="0.35">
      <c r="D65287" s="157">
        <f t="shared" si="1031"/>
        <v>0</v>
      </c>
    </row>
    <row r="65288" spans="4:4" hidden="1" x14ac:dyDescent="0.35">
      <c r="D65288" s="157">
        <f t="shared" si="1031"/>
        <v>0</v>
      </c>
    </row>
    <row r="65289" spans="4:4" hidden="1" x14ac:dyDescent="0.35">
      <c r="D65289" s="157">
        <f t="shared" si="1031"/>
        <v>0</v>
      </c>
    </row>
    <row r="65290" spans="4:4" hidden="1" x14ac:dyDescent="0.35">
      <c r="D65290" s="157">
        <f t="shared" si="1031"/>
        <v>0</v>
      </c>
    </row>
    <row r="65291" spans="4:4" hidden="1" x14ac:dyDescent="0.35">
      <c r="D65291" s="157">
        <f t="shared" si="1031"/>
        <v>0</v>
      </c>
    </row>
    <row r="65292" spans="4:4" hidden="1" x14ac:dyDescent="0.35">
      <c r="D65292" s="157">
        <f t="shared" si="1031"/>
        <v>0</v>
      </c>
    </row>
    <row r="65293" spans="4:4" hidden="1" x14ac:dyDescent="0.35">
      <c r="D65293" s="157">
        <f t="shared" si="1031"/>
        <v>0</v>
      </c>
    </row>
    <row r="65294" spans="4:4" hidden="1" x14ac:dyDescent="0.35">
      <c r="D65294" s="157">
        <f t="shared" si="1031"/>
        <v>0</v>
      </c>
    </row>
    <row r="65295" spans="4:4" hidden="1" x14ac:dyDescent="0.35">
      <c r="D65295" s="157">
        <f t="shared" si="1031"/>
        <v>0</v>
      </c>
    </row>
    <row r="65296" spans="4:4" hidden="1" x14ac:dyDescent="0.35">
      <c r="D65296" s="157">
        <f t="shared" si="1031"/>
        <v>0</v>
      </c>
    </row>
    <row r="65297" spans="4:4" hidden="1" x14ac:dyDescent="0.35">
      <c r="D65297" s="157">
        <f t="shared" si="1031"/>
        <v>0</v>
      </c>
    </row>
    <row r="65298" spans="4:4" hidden="1" x14ac:dyDescent="0.35">
      <c r="D65298" s="157">
        <f t="shared" si="1031"/>
        <v>0</v>
      </c>
    </row>
    <row r="65299" spans="4:4" hidden="1" x14ac:dyDescent="0.35">
      <c r="D65299" s="157">
        <f t="shared" si="1031"/>
        <v>0</v>
      </c>
    </row>
    <row r="65300" spans="4:4" hidden="1" x14ac:dyDescent="0.35">
      <c r="D65300" s="157">
        <f t="shared" si="1031"/>
        <v>0</v>
      </c>
    </row>
    <row r="65301" spans="4:4" hidden="1" x14ac:dyDescent="0.35">
      <c r="D65301" s="157">
        <f t="shared" si="1031"/>
        <v>0</v>
      </c>
    </row>
    <row r="65302" spans="4:4" hidden="1" x14ac:dyDescent="0.35">
      <c r="D65302" s="157">
        <f t="shared" si="1031"/>
        <v>0</v>
      </c>
    </row>
    <row r="65303" spans="4:4" hidden="1" x14ac:dyDescent="0.35">
      <c r="D65303" s="157">
        <f t="shared" si="1031"/>
        <v>0</v>
      </c>
    </row>
    <row r="65304" spans="4:4" hidden="1" x14ac:dyDescent="0.35">
      <c r="D65304" s="157">
        <f t="shared" si="1031"/>
        <v>0</v>
      </c>
    </row>
    <row r="65305" spans="4:4" hidden="1" x14ac:dyDescent="0.35">
      <c r="D65305" s="157">
        <f t="shared" si="1031"/>
        <v>0</v>
      </c>
    </row>
    <row r="65306" spans="4:4" hidden="1" x14ac:dyDescent="0.35">
      <c r="D65306" s="157">
        <f t="shared" si="1031"/>
        <v>0</v>
      </c>
    </row>
    <row r="65307" spans="4:4" hidden="1" x14ac:dyDescent="0.35">
      <c r="D65307" s="157">
        <f t="shared" si="1031"/>
        <v>0</v>
      </c>
    </row>
    <row r="65308" spans="4:4" hidden="1" x14ac:dyDescent="0.35">
      <c r="D65308" s="157">
        <f t="shared" si="1031"/>
        <v>0</v>
      </c>
    </row>
    <row r="65309" spans="4:4" hidden="1" x14ac:dyDescent="0.35">
      <c r="D65309" s="157">
        <f t="shared" si="1031"/>
        <v>0</v>
      </c>
    </row>
    <row r="65310" spans="4:4" hidden="1" x14ac:dyDescent="0.35">
      <c r="D65310" s="157">
        <f t="shared" si="1031"/>
        <v>0</v>
      </c>
    </row>
    <row r="65311" spans="4:4" hidden="1" x14ac:dyDescent="0.35">
      <c r="D65311" s="157">
        <f t="shared" si="1031"/>
        <v>0</v>
      </c>
    </row>
    <row r="65312" spans="4:4" hidden="1" x14ac:dyDescent="0.35">
      <c r="D65312" s="157">
        <f t="shared" si="1031"/>
        <v>0</v>
      </c>
    </row>
    <row r="65313" spans="4:4" hidden="1" x14ac:dyDescent="0.35">
      <c r="D65313" s="157">
        <f t="shared" si="1031"/>
        <v>0</v>
      </c>
    </row>
    <row r="65314" spans="4:4" hidden="1" x14ac:dyDescent="0.35">
      <c r="D65314" s="157">
        <f t="shared" si="1031"/>
        <v>0</v>
      </c>
    </row>
    <row r="65315" spans="4:4" hidden="1" x14ac:dyDescent="0.35">
      <c r="D65315" s="157">
        <f t="shared" si="1031"/>
        <v>0</v>
      </c>
    </row>
    <row r="65316" spans="4:4" hidden="1" x14ac:dyDescent="0.35">
      <c r="D65316" s="157">
        <f t="shared" si="1031"/>
        <v>0</v>
      </c>
    </row>
    <row r="65317" spans="4:4" hidden="1" x14ac:dyDescent="0.35">
      <c r="D65317" s="157">
        <f t="shared" si="1031"/>
        <v>0</v>
      </c>
    </row>
    <row r="65318" spans="4:4" hidden="1" x14ac:dyDescent="0.35">
      <c r="D65318" s="157">
        <f t="shared" si="1031"/>
        <v>0</v>
      </c>
    </row>
    <row r="65319" spans="4:4" hidden="1" x14ac:dyDescent="0.35">
      <c r="D65319" s="157">
        <f t="shared" si="1031"/>
        <v>0</v>
      </c>
    </row>
    <row r="65320" spans="4:4" hidden="1" x14ac:dyDescent="0.35">
      <c r="D65320" s="157">
        <f t="shared" si="1031"/>
        <v>0</v>
      </c>
    </row>
    <row r="65321" spans="4:4" hidden="1" x14ac:dyDescent="0.35">
      <c r="D65321" s="157">
        <f t="shared" si="1031"/>
        <v>0</v>
      </c>
    </row>
    <row r="65322" spans="4:4" hidden="1" x14ac:dyDescent="0.35">
      <c r="D65322" s="157">
        <f t="shared" si="1031"/>
        <v>0</v>
      </c>
    </row>
    <row r="65323" spans="4:4" hidden="1" x14ac:dyDescent="0.35">
      <c r="D65323" s="157">
        <f t="shared" si="1031"/>
        <v>0</v>
      </c>
    </row>
    <row r="65324" spans="4:4" hidden="1" x14ac:dyDescent="0.35">
      <c r="D65324" s="157">
        <f t="shared" si="1031"/>
        <v>0</v>
      </c>
    </row>
    <row r="65325" spans="4:4" hidden="1" x14ac:dyDescent="0.35">
      <c r="D65325" s="157">
        <f t="shared" si="1031"/>
        <v>0</v>
      </c>
    </row>
    <row r="65326" spans="4:4" hidden="1" x14ac:dyDescent="0.35">
      <c r="D65326" s="157">
        <f t="shared" si="1031"/>
        <v>0</v>
      </c>
    </row>
    <row r="65327" spans="4:4" hidden="1" x14ac:dyDescent="0.35">
      <c r="D65327" s="157">
        <f t="shared" si="1031"/>
        <v>0</v>
      </c>
    </row>
    <row r="65328" spans="4:4" hidden="1" x14ac:dyDescent="0.35">
      <c r="D65328" s="157">
        <f t="shared" si="1031"/>
        <v>0</v>
      </c>
    </row>
    <row r="65329" spans="4:4" hidden="1" x14ac:dyDescent="0.35">
      <c r="D65329" s="157">
        <f t="shared" si="1031"/>
        <v>0</v>
      </c>
    </row>
    <row r="65330" spans="4:4" hidden="1" x14ac:dyDescent="0.35">
      <c r="D65330" s="157">
        <f t="shared" si="1031"/>
        <v>0</v>
      </c>
    </row>
    <row r="65331" spans="4:4" hidden="1" x14ac:dyDescent="0.35">
      <c r="D65331" s="157">
        <f t="shared" si="1031"/>
        <v>0</v>
      </c>
    </row>
    <row r="65332" spans="4:4" hidden="1" x14ac:dyDescent="0.35">
      <c r="D65332" s="157">
        <f t="shared" si="1031"/>
        <v>0</v>
      </c>
    </row>
    <row r="65333" spans="4:4" hidden="1" x14ac:dyDescent="0.35">
      <c r="D65333" s="157">
        <f t="shared" si="1031"/>
        <v>0</v>
      </c>
    </row>
    <row r="65334" spans="4:4" hidden="1" x14ac:dyDescent="0.35">
      <c r="D65334" s="157">
        <f t="shared" si="1031"/>
        <v>0</v>
      </c>
    </row>
    <row r="65335" spans="4:4" hidden="1" x14ac:dyDescent="0.35">
      <c r="D65335" s="157">
        <f t="shared" si="1031"/>
        <v>0</v>
      </c>
    </row>
    <row r="65336" spans="4:4" hidden="1" x14ac:dyDescent="0.35">
      <c r="D65336" s="157">
        <f t="shared" si="1031"/>
        <v>0</v>
      </c>
    </row>
    <row r="65337" spans="4:4" hidden="1" x14ac:dyDescent="0.35">
      <c r="D65337" s="157">
        <f t="shared" si="1031"/>
        <v>0</v>
      </c>
    </row>
    <row r="65338" spans="4:4" hidden="1" x14ac:dyDescent="0.35">
      <c r="D65338" s="157">
        <f t="shared" si="1031"/>
        <v>0</v>
      </c>
    </row>
    <row r="65339" spans="4:4" hidden="1" x14ac:dyDescent="0.35">
      <c r="D65339" s="157">
        <f t="shared" si="1031"/>
        <v>0</v>
      </c>
    </row>
    <row r="65340" spans="4:4" hidden="1" x14ac:dyDescent="0.35">
      <c r="D65340" s="157">
        <f t="shared" si="1031"/>
        <v>0</v>
      </c>
    </row>
    <row r="65341" spans="4:4" hidden="1" x14ac:dyDescent="0.35">
      <c r="D65341" s="157">
        <f t="shared" si="1031"/>
        <v>0</v>
      </c>
    </row>
    <row r="65342" spans="4:4" hidden="1" x14ac:dyDescent="0.35">
      <c r="D65342" s="157">
        <f t="shared" si="1031"/>
        <v>0</v>
      </c>
    </row>
    <row r="65343" spans="4:4" hidden="1" x14ac:dyDescent="0.35">
      <c r="D65343" s="157">
        <f t="shared" si="1031"/>
        <v>0</v>
      </c>
    </row>
    <row r="65344" spans="4:4" hidden="1" x14ac:dyDescent="0.35">
      <c r="D65344" s="157">
        <f t="shared" si="1031"/>
        <v>0</v>
      </c>
    </row>
    <row r="65345" spans="4:4" hidden="1" x14ac:dyDescent="0.35">
      <c r="D65345" s="157">
        <f t="shared" si="1031"/>
        <v>0</v>
      </c>
    </row>
    <row r="65346" spans="4:4" hidden="1" x14ac:dyDescent="0.35">
      <c r="D65346" s="157">
        <f t="shared" si="1031"/>
        <v>0</v>
      </c>
    </row>
    <row r="65347" spans="4:4" hidden="1" x14ac:dyDescent="0.35">
      <c r="D65347" s="157">
        <f t="shared" si="1031"/>
        <v>0</v>
      </c>
    </row>
    <row r="65348" spans="4:4" hidden="1" x14ac:dyDescent="0.35">
      <c r="D65348" s="157">
        <f t="shared" ref="D65348:D65411" si="1032">SUBTOTAL(109,D65315:D65347)</f>
        <v>0</v>
      </c>
    </row>
    <row r="65349" spans="4:4" hidden="1" x14ac:dyDescent="0.35">
      <c r="D65349" s="157">
        <f t="shared" si="1032"/>
        <v>0</v>
      </c>
    </row>
    <row r="65350" spans="4:4" hidden="1" x14ac:dyDescent="0.35">
      <c r="D65350" s="157">
        <f t="shared" si="1032"/>
        <v>0</v>
      </c>
    </row>
    <row r="65351" spans="4:4" hidden="1" x14ac:dyDescent="0.35">
      <c r="D65351" s="157">
        <f t="shared" si="1032"/>
        <v>0</v>
      </c>
    </row>
    <row r="65352" spans="4:4" hidden="1" x14ac:dyDescent="0.35">
      <c r="D65352" s="157">
        <f t="shared" si="1032"/>
        <v>0</v>
      </c>
    </row>
    <row r="65353" spans="4:4" hidden="1" x14ac:dyDescent="0.35">
      <c r="D65353" s="157">
        <f t="shared" si="1032"/>
        <v>0</v>
      </c>
    </row>
    <row r="65354" spans="4:4" hidden="1" x14ac:dyDescent="0.35">
      <c r="D65354" s="157">
        <f t="shared" si="1032"/>
        <v>0</v>
      </c>
    </row>
    <row r="65355" spans="4:4" hidden="1" x14ac:dyDescent="0.35">
      <c r="D65355" s="157">
        <f t="shared" si="1032"/>
        <v>0</v>
      </c>
    </row>
    <row r="65356" spans="4:4" hidden="1" x14ac:dyDescent="0.35">
      <c r="D65356" s="157">
        <f t="shared" si="1032"/>
        <v>0</v>
      </c>
    </row>
    <row r="65357" spans="4:4" hidden="1" x14ac:dyDescent="0.35">
      <c r="D65357" s="157">
        <f t="shared" si="1032"/>
        <v>0</v>
      </c>
    </row>
    <row r="65358" spans="4:4" hidden="1" x14ac:dyDescent="0.35">
      <c r="D65358" s="157">
        <f t="shared" si="1032"/>
        <v>0</v>
      </c>
    </row>
    <row r="65359" spans="4:4" hidden="1" x14ac:dyDescent="0.35">
      <c r="D65359" s="157">
        <f t="shared" si="1032"/>
        <v>0</v>
      </c>
    </row>
    <row r="65360" spans="4:4" hidden="1" x14ac:dyDescent="0.35">
      <c r="D65360" s="157">
        <f t="shared" si="1032"/>
        <v>0</v>
      </c>
    </row>
    <row r="65361" spans="4:4" hidden="1" x14ac:dyDescent="0.35">
      <c r="D65361" s="157">
        <f t="shared" si="1032"/>
        <v>0</v>
      </c>
    </row>
    <row r="65362" spans="4:4" hidden="1" x14ac:dyDescent="0.35">
      <c r="D65362" s="157">
        <f t="shared" si="1032"/>
        <v>0</v>
      </c>
    </row>
    <row r="65363" spans="4:4" hidden="1" x14ac:dyDescent="0.35">
      <c r="D65363" s="157">
        <f t="shared" si="1032"/>
        <v>0</v>
      </c>
    </row>
    <row r="65364" spans="4:4" hidden="1" x14ac:dyDescent="0.35">
      <c r="D65364" s="157">
        <f t="shared" si="1032"/>
        <v>0</v>
      </c>
    </row>
    <row r="65365" spans="4:4" hidden="1" x14ac:dyDescent="0.35">
      <c r="D65365" s="157">
        <f t="shared" si="1032"/>
        <v>0</v>
      </c>
    </row>
    <row r="65366" spans="4:4" hidden="1" x14ac:dyDescent="0.35">
      <c r="D65366" s="157">
        <f t="shared" si="1032"/>
        <v>0</v>
      </c>
    </row>
    <row r="65367" spans="4:4" hidden="1" x14ac:dyDescent="0.35">
      <c r="D65367" s="157">
        <f t="shared" si="1032"/>
        <v>0</v>
      </c>
    </row>
    <row r="65368" spans="4:4" hidden="1" x14ac:dyDescent="0.35">
      <c r="D65368" s="157">
        <f t="shared" si="1032"/>
        <v>0</v>
      </c>
    </row>
    <row r="65369" spans="4:4" hidden="1" x14ac:dyDescent="0.35">
      <c r="D65369" s="157">
        <f t="shared" si="1032"/>
        <v>0</v>
      </c>
    </row>
    <row r="65370" spans="4:4" hidden="1" x14ac:dyDescent="0.35">
      <c r="D65370" s="157">
        <f t="shared" si="1032"/>
        <v>0</v>
      </c>
    </row>
    <row r="65371" spans="4:4" hidden="1" x14ac:dyDescent="0.35">
      <c r="D65371" s="157">
        <f t="shared" si="1032"/>
        <v>0</v>
      </c>
    </row>
    <row r="65372" spans="4:4" hidden="1" x14ac:dyDescent="0.35">
      <c r="D65372" s="157">
        <f t="shared" si="1032"/>
        <v>0</v>
      </c>
    </row>
    <row r="65373" spans="4:4" hidden="1" x14ac:dyDescent="0.35">
      <c r="D65373" s="157">
        <f t="shared" si="1032"/>
        <v>0</v>
      </c>
    </row>
    <row r="65374" spans="4:4" hidden="1" x14ac:dyDescent="0.35">
      <c r="D65374" s="157">
        <f t="shared" si="1032"/>
        <v>0</v>
      </c>
    </row>
    <row r="65375" spans="4:4" hidden="1" x14ac:dyDescent="0.35">
      <c r="D65375" s="157">
        <f t="shared" si="1032"/>
        <v>0</v>
      </c>
    </row>
    <row r="65376" spans="4:4" hidden="1" x14ac:dyDescent="0.35">
      <c r="D65376" s="157">
        <f t="shared" si="1032"/>
        <v>0</v>
      </c>
    </row>
    <row r="65377" spans="4:4" hidden="1" x14ac:dyDescent="0.35">
      <c r="D65377" s="157">
        <f t="shared" si="1032"/>
        <v>0</v>
      </c>
    </row>
    <row r="65378" spans="4:4" hidden="1" x14ac:dyDescent="0.35">
      <c r="D65378" s="157">
        <f t="shared" si="1032"/>
        <v>0</v>
      </c>
    </row>
    <row r="65379" spans="4:4" hidden="1" x14ac:dyDescent="0.35">
      <c r="D65379" s="157">
        <f t="shared" si="1032"/>
        <v>0</v>
      </c>
    </row>
    <row r="65380" spans="4:4" hidden="1" x14ac:dyDescent="0.35">
      <c r="D65380" s="157">
        <f t="shared" si="1032"/>
        <v>0</v>
      </c>
    </row>
    <row r="65381" spans="4:4" hidden="1" x14ac:dyDescent="0.35">
      <c r="D65381" s="157">
        <f t="shared" si="1032"/>
        <v>0</v>
      </c>
    </row>
    <row r="65382" spans="4:4" hidden="1" x14ac:dyDescent="0.35">
      <c r="D65382" s="157">
        <f t="shared" si="1032"/>
        <v>0</v>
      </c>
    </row>
    <row r="65383" spans="4:4" hidden="1" x14ac:dyDescent="0.35">
      <c r="D65383" s="157">
        <f t="shared" si="1032"/>
        <v>0</v>
      </c>
    </row>
    <row r="65384" spans="4:4" hidden="1" x14ac:dyDescent="0.35">
      <c r="D65384" s="157">
        <f t="shared" si="1032"/>
        <v>0</v>
      </c>
    </row>
    <row r="65385" spans="4:4" hidden="1" x14ac:dyDescent="0.35">
      <c r="D65385" s="157">
        <f t="shared" si="1032"/>
        <v>0</v>
      </c>
    </row>
    <row r="65386" spans="4:4" hidden="1" x14ac:dyDescent="0.35">
      <c r="D65386" s="157">
        <f t="shared" si="1032"/>
        <v>0</v>
      </c>
    </row>
    <row r="65387" spans="4:4" hidden="1" x14ac:dyDescent="0.35">
      <c r="D65387" s="157">
        <f t="shared" si="1032"/>
        <v>0</v>
      </c>
    </row>
    <row r="65388" spans="4:4" hidden="1" x14ac:dyDescent="0.35">
      <c r="D65388" s="157">
        <f t="shared" si="1032"/>
        <v>0</v>
      </c>
    </row>
    <row r="65389" spans="4:4" hidden="1" x14ac:dyDescent="0.35">
      <c r="D65389" s="157">
        <f t="shared" si="1032"/>
        <v>0</v>
      </c>
    </row>
    <row r="65390" spans="4:4" hidden="1" x14ac:dyDescent="0.35">
      <c r="D65390" s="157">
        <f t="shared" si="1032"/>
        <v>0</v>
      </c>
    </row>
    <row r="65391" spans="4:4" hidden="1" x14ac:dyDescent="0.35">
      <c r="D65391" s="157">
        <f t="shared" si="1032"/>
        <v>0</v>
      </c>
    </row>
    <row r="65392" spans="4:4" hidden="1" x14ac:dyDescent="0.35">
      <c r="D65392" s="157">
        <f t="shared" si="1032"/>
        <v>0</v>
      </c>
    </row>
    <row r="65393" spans="4:4" hidden="1" x14ac:dyDescent="0.35">
      <c r="D65393" s="157">
        <f t="shared" si="1032"/>
        <v>0</v>
      </c>
    </row>
    <row r="65394" spans="4:4" hidden="1" x14ac:dyDescent="0.35">
      <c r="D65394" s="157">
        <f t="shared" si="1032"/>
        <v>0</v>
      </c>
    </row>
    <row r="65395" spans="4:4" hidden="1" x14ac:dyDescent="0.35">
      <c r="D65395" s="157">
        <f t="shared" si="1032"/>
        <v>0</v>
      </c>
    </row>
    <row r="65396" spans="4:4" hidden="1" x14ac:dyDescent="0.35">
      <c r="D65396" s="157">
        <f t="shared" si="1032"/>
        <v>0</v>
      </c>
    </row>
    <row r="65397" spans="4:4" hidden="1" x14ac:dyDescent="0.35">
      <c r="D65397" s="157">
        <f t="shared" si="1032"/>
        <v>0</v>
      </c>
    </row>
    <row r="65398" spans="4:4" hidden="1" x14ac:dyDescent="0.35">
      <c r="D65398" s="157">
        <f t="shared" si="1032"/>
        <v>0</v>
      </c>
    </row>
    <row r="65399" spans="4:4" hidden="1" x14ac:dyDescent="0.35">
      <c r="D65399" s="157">
        <f t="shared" si="1032"/>
        <v>0</v>
      </c>
    </row>
    <row r="65400" spans="4:4" hidden="1" x14ac:dyDescent="0.35">
      <c r="D65400" s="157">
        <f t="shared" si="1032"/>
        <v>0</v>
      </c>
    </row>
    <row r="65401" spans="4:4" hidden="1" x14ac:dyDescent="0.35">
      <c r="D65401" s="157">
        <f t="shared" si="1032"/>
        <v>0</v>
      </c>
    </row>
    <row r="65402" spans="4:4" hidden="1" x14ac:dyDescent="0.35">
      <c r="D65402" s="157">
        <f t="shared" si="1032"/>
        <v>0</v>
      </c>
    </row>
    <row r="65403" spans="4:4" hidden="1" x14ac:dyDescent="0.35">
      <c r="D65403" s="157">
        <f t="shared" si="1032"/>
        <v>0</v>
      </c>
    </row>
    <row r="65404" spans="4:4" hidden="1" x14ac:dyDescent="0.35">
      <c r="D65404" s="157">
        <f t="shared" si="1032"/>
        <v>0</v>
      </c>
    </row>
    <row r="65405" spans="4:4" hidden="1" x14ac:dyDescent="0.35">
      <c r="D65405" s="157">
        <f t="shared" si="1032"/>
        <v>0</v>
      </c>
    </row>
    <row r="65406" spans="4:4" hidden="1" x14ac:dyDescent="0.35">
      <c r="D65406" s="157">
        <f t="shared" si="1032"/>
        <v>0</v>
      </c>
    </row>
    <row r="65407" spans="4:4" hidden="1" x14ac:dyDescent="0.35">
      <c r="D65407" s="157">
        <f t="shared" si="1032"/>
        <v>0</v>
      </c>
    </row>
    <row r="65408" spans="4:4" hidden="1" x14ac:dyDescent="0.35">
      <c r="D65408" s="157">
        <f t="shared" si="1032"/>
        <v>0</v>
      </c>
    </row>
    <row r="65409" spans="4:4" hidden="1" x14ac:dyDescent="0.35">
      <c r="D65409" s="157">
        <f t="shared" si="1032"/>
        <v>0</v>
      </c>
    </row>
    <row r="65410" spans="4:4" hidden="1" x14ac:dyDescent="0.35">
      <c r="D65410" s="157">
        <f t="shared" si="1032"/>
        <v>0</v>
      </c>
    </row>
    <row r="65411" spans="4:4" hidden="1" x14ac:dyDescent="0.35">
      <c r="D65411" s="157">
        <f t="shared" si="1032"/>
        <v>0</v>
      </c>
    </row>
    <row r="65412" spans="4:4" hidden="1" x14ac:dyDescent="0.35">
      <c r="D65412" s="157">
        <f t="shared" ref="D65412:D65475" si="1033">SUBTOTAL(109,D65379:D65411)</f>
        <v>0</v>
      </c>
    </row>
    <row r="65413" spans="4:4" hidden="1" x14ac:dyDescent="0.35">
      <c r="D65413" s="157">
        <f t="shared" si="1033"/>
        <v>0</v>
      </c>
    </row>
    <row r="65414" spans="4:4" hidden="1" x14ac:dyDescent="0.35">
      <c r="D65414" s="157">
        <f t="shared" si="1033"/>
        <v>0</v>
      </c>
    </row>
    <row r="65415" spans="4:4" hidden="1" x14ac:dyDescent="0.35">
      <c r="D65415" s="157">
        <f t="shared" si="1033"/>
        <v>0</v>
      </c>
    </row>
    <row r="65416" spans="4:4" hidden="1" x14ac:dyDescent="0.35">
      <c r="D65416" s="157">
        <f t="shared" si="1033"/>
        <v>0</v>
      </c>
    </row>
    <row r="65417" spans="4:4" hidden="1" x14ac:dyDescent="0.35">
      <c r="D65417" s="157">
        <f t="shared" si="1033"/>
        <v>0</v>
      </c>
    </row>
    <row r="65418" spans="4:4" hidden="1" x14ac:dyDescent="0.35">
      <c r="D65418" s="157">
        <f t="shared" si="1033"/>
        <v>0</v>
      </c>
    </row>
    <row r="65419" spans="4:4" hidden="1" x14ac:dyDescent="0.35">
      <c r="D65419" s="157">
        <f t="shared" si="1033"/>
        <v>0</v>
      </c>
    </row>
    <row r="65420" spans="4:4" hidden="1" x14ac:dyDescent="0.35">
      <c r="D65420" s="157">
        <f t="shared" si="1033"/>
        <v>0</v>
      </c>
    </row>
    <row r="65421" spans="4:4" hidden="1" x14ac:dyDescent="0.35">
      <c r="D65421" s="157">
        <f t="shared" si="1033"/>
        <v>0</v>
      </c>
    </row>
    <row r="65422" spans="4:4" hidden="1" x14ac:dyDescent="0.35">
      <c r="D65422" s="157">
        <f t="shared" si="1033"/>
        <v>0</v>
      </c>
    </row>
    <row r="65423" spans="4:4" hidden="1" x14ac:dyDescent="0.35">
      <c r="D65423" s="157">
        <f t="shared" si="1033"/>
        <v>0</v>
      </c>
    </row>
    <row r="65424" spans="4:4" hidden="1" x14ac:dyDescent="0.35">
      <c r="D65424" s="157">
        <f t="shared" si="1033"/>
        <v>0</v>
      </c>
    </row>
    <row r="65425" spans="4:4" hidden="1" x14ac:dyDescent="0.35">
      <c r="D65425" s="157">
        <f t="shared" si="1033"/>
        <v>0</v>
      </c>
    </row>
    <row r="65426" spans="4:4" hidden="1" x14ac:dyDescent="0.35">
      <c r="D65426" s="157">
        <f t="shared" si="1033"/>
        <v>0</v>
      </c>
    </row>
    <row r="65427" spans="4:4" hidden="1" x14ac:dyDescent="0.35">
      <c r="D65427" s="157">
        <f t="shared" si="1033"/>
        <v>0</v>
      </c>
    </row>
    <row r="65428" spans="4:4" hidden="1" x14ac:dyDescent="0.35">
      <c r="D65428" s="157">
        <f t="shared" si="1033"/>
        <v>0</v>
      </c>
    </row>
    <row r="65429" spans="4:4" hidden="1" x14ac:dyDescent="0.35">
      <c r="D65429" s="157">
        <f t="shared" si="1033"/>
        <v>0</v>
      </c>
    </row>
    <row r="65430" spans="4:4" hidden="1" x14ac:dyDescent="0.35">
      <c r="D65430" s="157">
        <f t="shared" si="1033"/>
        <v>0</v>
      </c>
    </row>
    <row r="65431" spans="4:4" hidden="1" x14ac:dyDescent="0.35">
      <c r="D65431" s="157">
        <f t="shared" si="1033"/>
        <v>0</v>
      </c>
    </row>
    <row r="65432" spans="4:4" hidden="1" x14ac:dyDescent="0.35">
      <c r="D65432" s="157">
        <f t="shared" si="1033"/>
        <v>0</v>
      </c>
    </row>
    <row r="65433" spans="4:4" hidden="1" x14ac:dyDescent="0.35">
      <c r="D65433" s="157">
        <f t="shared" si="1033"/>
        <v>0</v>
      </c>
    </row>
    <row r="65434" spans="4:4" hidden="1" x14ac:dyDescent="0.35">
      <c r="D65434" s="157">
        <f t="shared" si="1033"/>
        <v>0</v>
      </c>
    </row>
    <row r="65435" spans="4:4" hidden="1" x14ac:dyDescent="0.35">
      <c r="D65435" s="157">
        <f t="shared" si="1033"/>
        <v>0</v>
      </c>
    </row>
    <row r="65436" spans="4:4" hidden="1" x14ac:dyDescent="0.35">
      <c r="D65436" s="157">
        <f t="shared" si="1033"/>
        <v>0</v>
      </c>
    </row>
    <row r="65437" spans="4:4" hidden="1" x14ac:dyDescent="0.35">
      <c r="D65437" s="157">
        <f t="shared" si="1033"/>
        <v>0</v>
      </c>
    </row>
    <row r="65438" spans="4:4" hidden="1" x14ac:dyDescent="0.35">
      <c r="D65438" s="157">
        <f t="shared" si="1033"/>
        <v>0</v>
      </c>
    </row>
    <row r="65439" spans="4:4" hidden="1" x14ac:dyDescent="0.35">
      <c r="D65439" s="157">
        <f t="shared" si="1033"/>
        <v>0</v>
      </c>
    </row>
    <row r="65440" spans="4:4" hidden="1" x14ac:dyDescent="0.35">
      <c r="D65440" s="157">
        <f t="shared" si="1033"/>
        <v>0</v>
      </c>
    </row>
    <row r="65441" spans="4:4" hidden="1" x14ac:dyDescent="0.35">
      <c r="D65441" s="157">
        <f t="shared" si="1033"/>
        <v>0</v>
      </c>
    </row>
    <row r="65442" spans="4:4" hidden="1" x14ac:dyDescent="0.35">
      <c r="D65442" s="157">
        <f t="shared" si="1033"/>
        <v>0</v>
      </c>
    </row>
    <row r="65443" spans="4:4" hidden="1" x14ac:dyDescent="0.35">
      <c r="D65443" s="157">
        <f t="shared" si="1033"/>
        <v>0</v>
      </c>
    </row>
    <row r="65444" spans="4:4" hidden="1" x14ac:dyDescent="0.35">
      <c r="D65444" s="157">
        <f t="shared" si="1033"/>
        <v>0</v>
      </c>
    </row>
    <row r="65445" spans="4:4" hidden="1" x14ac:dyDescent="0.35">
      <c r="D65445" s="157">
        <f t="shared" si="1033"/>
        <v>0</v>
      </c>
    </row>
    <row r="65446" spans="4:4" hidden="1" x14ac:dyDescent="0.35">
      <c r="D65446" s="157">
        <f t="shared" si="1033"/>
        <v>0</v>
      </c>
    </row>
    <row r="65447" spans="4:4" hidden="1" x14ac:dyDescent="0.35">
      <c r="D65447" s="157">
        <f t="shared" si="1033"/>
        <v>0</v>
      </c>
    </row>
    <row r="65448" spans="4:4" hidden="1" x14ac:dyDescent="0.35">
      <c r="D65448" s="157">
        <f t="shared" si="1033"/>
        <v>0</v>
      </c>
    </row>
    <row r="65449" spans="4:4" hidden="1" x14ac:dyDescent="0.35">
      <c r="D65449" s="157">
        <f t="shared" si="1033"/>
        <v>0</v>
      </c>
    </row>
    <row r="65450" spans="4:4" hidden="1" x14ac:dyDescent="0.35">
      <c r="D65450" s="157">
        <f t="shared" si="1033"/>
        <v>0</v>
      </c>
    </row>
    <row r="65451" spans="4:4" hidden="1" x14ac:dyDescent="0.35">
      <c r="D65451" s="157">
        <f t="shared" si="1033"/>
        <v>0</v>
      </c>
    </row>
    <row r="65452" spans="4:4" hidden="1" x14ac:dyDescent="0.35">
      <c r="D65452" s="157">
        <f t="shared" si="1033"/>
        <v>0</v>
      </c>
    </row>
    <row r="65453" spans="4:4" hidden="1" x14ac:dyDescent="0.35">
      <c r="D65453" s="157">
        <f t="shared" si="1033"/>
        <v>0</v>
      </c>
    </row>
    <row r="65454" spans="4:4" hidden="1" x14ac:dyDescent="0.35">
      <c r="D65454" s="157">
        <f t="shared" si="1033"/>
        <v>0</v>
      </c>
    </row>
    <row r="65455" spans="4:4" hidden="1" x14ac:dyDescent="0.35">
      <c r="D65455" s="157">
        <f t="shared" si="1033"/>
        <v>0</v>
      </c>
    </row>
    <row r="65456" spans="4:4" hidden="1" x14ac:dyDescent="0.35">
      <c r="D65456" s="157">
        <f t="shared" si="1033"/>
        <v>0</v>
      </c>
    </row>
    <row r="65457" spans="4:4" hidden="1" x14ac:dyDescent="0.35">
      <c r="D65457" s="157">
        <f t="shared" si="1033"/>
        <v>0</v>
      </c>
    </row>
    <row r="65458" spans="4:4" hidden="1" x14ac:dyDescent="0.35">
      <c r="D65458" s="157">
        <f t="shared" si="1033"/>
        <v>0</v>
      </c>
    </row>
    <row r="65459" spans="4:4" hidden="1" x14ac:dyDescent="0.35">
      <c r="D65459" s="157">
        <f t="shared" si="1033"/>
        <v>0</v>
      </c>
    </row>
    <row r="65460" spans="4:4" hidden="1" x14ac:dyDescent="0.35">
      <c r="D65460" s="157">
        <f t="shared" si="1033"/>
        <v>0</v>
      </c>
    </row>
    <row r="65461" spans="4:4" hidden="1" x14ac:dyDescent="0.35">
      <c r="D65461" s="157">
        <f t="shared" si="1033"/>
        <v>0</v>
      </c>
    </row>
    <row r="65462" spans="4:4" hidden="1" x14ac:dyDescent="0.35">
      <c r="D65462" s="157">
        <f t="shared" si="1033"/>
        <v>0</v>
      </c>
    </row>
    <row r="65463" spans="4:4" hidden="1" x14ac:dyDescent="0.35">
      <c r="D65463" s="157">
        <f t="shared" si="1033"/>
        <v>0</v>
      </c>
    </row>
    <row r="65464" spans="4:4" hidden="1" x14ac:dyDescent="0.35">
      <c r="D65464" s="157">
        <f t="shared" si="1033"/>
        <v>0</v>
      </c>
    </row>
    <row r="65465" spans="4:4" hidden="1" x14ac:dyDescent="0.35">
      <c r="D65465" s="157">
        <f t="shared" si="1033"/>
        <v>0</v>
      </c>
    </row>
    <row r="65466" spans="4:4" hidden="1" x14ac:dyDescent="0.35">
      <c r="D65466" s="157">
        <f t="shared" si="1033"/>
        <v>0</v>
      </c>
    </row>
    <row r="65467" spans="4:4" hidden="1" x14ac:dyDescent="0.35">
      <c r="D65467" s="157">
        <f t="shared" si="1033"/>
        <v>0</v>
      </c>
    </row>
    <row r="65468" spans="4:4" hidden="1" x14ac:dyDescent="0.35">
      <c r="D65468" s="157">
        <f t="shared" si="1033"/>
        <v>0</v>
      </c>
    </row>
    <row r="65469" spans="4:4" hidden="1" x14ac:dyDescent="0.35">
      <c r="D65469" s="157">
        <f t="shared" si="1033"/>
        <v>0</v>
      </c>
    </row>
    <row r="65470" spans="4:4" hidden="1" x14ac:dyDescent="0.35">
      <c r="D65470" s="157">
        <f t="shared" si="1033"/>
        <v>0</v>
      </c>
    </row>
    <row r="65471" spans="4:4" hidden="1" x14ac:dyDescent="0.35">
      <c r="D65471" s="157">
        <f t="shared" si="1033"/>
        <v>0</v>
      </c>
    </row>
    <row r="65472" spans="4:4" hidden="1" x14ac:dyDescent="0.35">
      <c r="D65472" s="157">
        <f t="shared" si="1033"/>
        <v>0</v>
      </c>
    </row>
    <row r="65473" spans="4:4" hidden="1" x14ac:dyDescent="0.35">
      <c r="D65473" s="157">
        <f t="shared" si="1033"/>
        <v>0</v>
      </c>
    </row>
    <row r="65474" spans="4:4" hidden="1" x14ac:dyDescent="0.35">
      <c r="D65474" s="157">
        <f t="shared" si="1033"/>
        <v>0</v>
      </c>
    </row>
    <row r="65475" spans="4:4" hidden="1" x14ac:dyDescent="0.35">
      <c r="D65475" s="157">
        <f t="shared" si="1033"/>
        <v>0</v>
      </c>
    </row>
    <row r="65476" spans="4:4" hidden="1" x14ac:dyDescent="0.35">
      <c r="D65476" s="157">
        <f t="shared" ref="D65476:D65535" si="1034">SUBTOTAL(109,D65443:D65475)</f>
        <v>0</v>
      </c>
    </row>
    <row r="65477" spans="4:4" hidden="1" x14ac:dyDescent="0.35">
      <c r="D65477" s="157">
        <f t="shared" si="1034"/>
        <v>0</v>
      </c>
    </row>
    <row r="65478" spans="4:4" hidden="1" x14ac:dyDescent="0.35">
      <c r="D65478" s="157">
        <f t="shared" si="1034"/>
        <v>0</v>
      </c>
    </row>
    <row r="65479" spans="4:4" hidden="1" x14ac:dyDescent="0.35">
      <c r="D65479" s="157">
        <f t="shared" si="1034"/>
        <v>0</v>
      </c>
    </row>
    <row r="65480" spans="4:4" hidden="1" x14ac:dyDescent="0.35">
      <c r="D65480" s="157">
        <f t="shared" si="1034"/>
        <v>0</v>
      </c>
    </row>
    <row r="65481" spans="4:4" hidden="1" x14ac:dyDescent="0.35">
      <c r="D65481" s="157">
        <f t="shared" si="1034"/>
        <v>0</v>
      </c>
    </row>
    <row r="65482" spans="4:4" hidden="1" x14ac:dyDescent="0.35">
      <c r="D65482" s="157">
        <f t="shared" si="1034"/>
        <v>0</v>
      </c>
    </row>
    <row r="65483" spans="4:4" hidden="1" x14ac:dyDescent="0.35">
      <c r="D65483" s="157">
        <f t="shared" si="1034"/>
        <v>0</v>
      </c>
    </row>
    <row r="65484" spans="4:4" hidden="1" x14ac:dyDescent="0.35">
      <c r="D65484" s="157">
        <f t="shared" si="1034"/>
        <v>0</v>
      </c>
    </row>
    <row r="65485" spans="4:4" hidden="1" x14ac:dyDescent="0.35">
      <c r="D65485" s="157">
        <f t="shared" si="1034"/>
        <v>0</v>
      </c>
    </row>
    <row r="65486" spans="4:4" hidden="1" x14ac:dyDescent="0.35">
      <c r="D65486" s="157">
        <f t="shared" si="1034"/>
        <v>0</v>
      </c>
    </row>
    <row r="65487" spans="4:4" hidden="1" x14ac:dyDescent="0.35">
      <c r="D65487" s="157">
        <f t="shared" si="1034"/>
        <v>0</v>
      </c>
    </row>
    <row r="65488" spans="4:4" hidden="1" x14ac:dyDescent="0.35">
      <c r="D65488" s="157">
        <f t="shared" si="1034"/>
        <v>0</v>
      </c>
    </row>
    <row r="65489" spans="4:4" hidden="1" x14ac:dyDescent="0.35">
      <c r="D65489" s="157">
        <f t="shared" si="1034"/>
        <v>0</v>
      </c>
    </row>
    <row r="65490" spans="4:4" hidden="1" x14ac:dyDescent="0.35">
      <c r="D65490" s="157">
        <f t="shared" si="1034"/>
        <v>0</v>
      </c>
    </row>
    <row r="65491" spans="4:4" hidden="1" x14ac:dyDescent="0.35">
      <c r="D65491" s="157">
        <f t="shared" si="1034"/>
        <v>0</v>
      </c>
    </row>
    <row r="65492" spans="4:4" hidden="1" x14ac:dyDescent="0.35">
      <c r="D65492" s="157">
        <f t="shared" si="1034"/>
        <v>0</v>
      </c>
    </row>
    <row r="65493" spans="4:4" hidden="1" x14ac:dyDescent="0.35">
      <c r="D65493" s="157">
        <f t="shared" si="1034"/>
        <v>0</v>
      </c>
    </row>
    <row r="65494" spans="4:4" hidden="1" x14ac:dyDescent="0.35">
      <c r="D65494" s="157">
        <f t="shared" si="1034"/>
        <v>0</v>
      </c>
    </row>
    <row r="65495" spans="4:4" hidden="1" x14ac:dyDescent="0.35">
      <c r="D65495" s="157">
        <f t="shared" si="1034"/>
        <v>0</v>
      </c>
    </row>
    <row r="65496" spans="4:4" hidden="1" x14ac:dyDescent="0.35">
      <c r="D65496" s="157">
        <f t="shared" si="1034"/>
        <v>0</v>
      </c>
    </row>
    <row r="65497" spans="4:4" hidden="1" x14ac:dyDescent="0.35">
      <c r="D65497" s="157">
        <f t="shared" si="1034"/>
        <v>0</v>
      </c>
    </row>
    <row r="65498" spans="4:4" hidden="1" x14ac:dyDescent="0.35">
      <c r="D65498" s="157">
        <f t="shared" si="1034"/>
        <v>0</v>
      </c>
    </row>
    <row r="65499" spans="4:4" hidden="1" x14ac:dyDescent="0.35">
      <c r="D65499" s="157">
        <f t="shared" si="1034"/>
        <v>0</v>
      </c>
    </row>
    <row r="65500" spans="4:4" hidden="1" x14ac:dyDescent="0.35">
      <c r="D65500" s="157">
        <f t="shared" si="1034"/>
        <v>0</v>
      </c>
    </row>
    <row r="65501" spans="4:4" hidden="1" x14ac:dyDescent="0.35">
      <c r="D65501" s="157">
        <f t="shared" si="1034"/>
        <v>0</v>
      </c>
    </row>
    <row r="65502" spans="4:4" hidden="1" x14ac:dyDescent="0.35">
      <c r="D65502" s="157">
        <f t="shared" si="1034"/>
        <v>0</v>
      </c>
    </row>
    <row r="65503" spans="4:4" hidden="1" x14ac:dyDescent="0.35">
      <c r="D65503" s="157">
        <f t="shared" si="1034"/>
        <v>0</v>
      </c>
    </row>
    <row r="65504" spans="4:4" hidden="1" x14ac:dyDescent="0.35">
      <c r="D65504" s="157">
        <f t="shared" si="1034"/>
        <v>0</v>
      </c>
    </row>
    <row r="65505" spans="4:4" hidden="1" x14ac:dyDescent="0.35">
      <c r="D65505" s="157">
        <f t="shared" si="1034"/>
        <v>0</v>
      </c>
    </row>
    <row r="65506" spans="4:4" hidden="1" x14ac:dyDescent="0.35">
      <c r="D65506" s="157">
        <f t="shared" si="1034"/>
        <v>0</v>
      </c>
    </row>
    <row r="65507" spans="4:4" hidden="1" x14ac:dyDescent="0.35">
      <c r="D65507" s="157">
        <f t="shared" si="1034"/>
        <v>0</v>
      </c>
    </row>
    <row r="65508" spans="4:4" hidden="1" x14ac:dyDescent="0.35">
      <c r="D65508" s="157">
        <f t="shared" si="1034"/>
        <v>0</v>
      </c>
    </row>
    <row r="65509" spans="4:4" hidden="1" x14ac:dyDescent="0.35">
      <c r="D65509" s="157">
        <f t="shared" si="1034"/>
        <v>0</v>
      </c>
    </row>
    <row r="65510" spans="4:4" hidden="1" x14ac:dyDescent="0.35">
      <c r="D65510" s="157">
        <f t="shared" si="1034"/>
        <v>0</v>
      </c>
    </row>
    <row r="65511" spans="4:4" hidden="1" x14ac:dyDescent="0.35">
      <c r="D65511" s="157">
        <f t="shared" si="1034"/>
        <v>0</v>
      </c>
    </row>
    <row r="65512" spans="4:4" hidden="1" x14ac:dyDescent="0.35">
      <c r="D65512" s="157">
        <f t="shared" si="1034"/>
        <v>0</v>
      </c>
    </row>
    <row r="65513" spans="4:4" hidden="1" x14ac:dyDescent="0.35">
      <c r="D65513" s="157">
        <f t="shared" si="1034"/>
        <v>0</v>
      </c>
    </row>
    <row r="65514" spans="4:4" hidden="1" x14ac:dyDescent="0.35">
      <c r="D65514" s="157">
        <f t="shared" si="1034"/>
        <v>0</v>
      </c>
    </row>
    <row r="65515" spans="4:4" hidden="1" x14ac:dyDescent="0.35">
      <c r="D65515" s="157">
        <f t="shared" si="1034"/>
        <v>0</v>
      </c>
    </row>
    <row r="65516" spans="4:4" hidden="1" x14ac:dyDescent="0.35">
      <c r="D65516" s="157">
        <f t="shared" si="1034"/>
        <v>0</v>
      </c>
    </row>
    <row r="65517" spans="4:4" hidden="1" x14ac:dyDescent="0.35">
      <c r="D65517" s="157">
        <f t="shared" si="1034"/>
        <v>0</v>
      </c>
    </row>
    <row r="65518" spans="4:4" hidden="1" x14ac:dyDescent="0.35">
      <c r="D65518" s="157">
        <f t="shared" si="1034"/>
        <v>0</v>
      </c>
    </row>
    <row r="65519" spans="4:4" hidden="1" x14ac:dyDescent="0.35">
      <c r="D65519" s="157">
        <f t="shared" si="1034"/>
        <v>0</v>
      </c>
    </row>
    <row r="65520" spans="4:4" hidden="1" x14ac:dyDescent="0.35">
      <c r="D65520" s="157">
        <f t="shared" si="1034"/>
        <v>0</v>
      </c>
    </row>
    <row r="65521" spans="4:4" hidden="1" x14ac:dyDescent="0.35">
      <c r="D65521" s="157">
        <f t="shared" si="1034"/>
        <v>0</v>
      </c>
    </row>
    <row r="65522" spans="4:4" hidden="1" x14ac:dyDescent="0.35">
      <c r="D65522" s="157">
        <f t="shared" si="1034"/>
        <v>0</v>
      </c>
    </row>
    <row r="65523" spans="4:4" hidden="1" x14ac:dyDescent="0.35">
      <c r="D65523" s="157">
        <f t="shared" si="1034"/>
        <v>0</v>
      </c>
    </row>
    <row r="65524" spans="4:4" hidden="1" x14ac:dyDescent="0.35">
      <c r="D65524" s="157">
        <f t="shared" si="1034"/>
        <v>0</v>
      </c>
    </row>
    <row r="65525" spans="4:4" hidden="1" x14ac:dyDescent="0.35">
      <c r="D65525" s="157">
        <f t="shared" si="1034"/>
        <v>0</v>
      </c>
    </row>
    <row r="65526" spans="4:4" hidden="1" x14ac:dyDescent="0.35">
      <c r="D65526" s="157">
        <f t="shared" si="1034"/>
        <v>0</v>
      </c>
    </row>
    <row r="65527" spans="4:4" hidden="1" x14ac:dyDescent="0.35">
      <c r="D65527" s="157">
        <f t="shared" si="1034"/>
        <v>0</v>
      </c>
    </row>
    <row r="65528" spans="4:4" hidden="1" x14ac:dyDescent="0.35">
      <c r="D65528" s="157">
        <f t="shared" si="1034"/>
        <v>0</v>
      </c>
    </row>
    <row r="65529" spans="4:4" hidden="1" x14ac:dyDescent="0.35">
      <c r="D65529" s="157">
        <f t="shared" si="1034"/>
        <v>0</v>
      </c>
    </row>
    <row r="65530" spans="4:4" hidden="1" x14ac:dyDescent="0.35">
      <c r="D65530" s="157">
        <f t="shared" si="1034"/>
        <v>0</v>
      </c>
    </row>
    <row r="65531" spans="4:4" hidden="1" x14ac:dyDescent="0.35">
      <c r="D65531" s="157">
        <f t="shared" si="1034"/>
        <v>0</v>
      </c>
    </row>
    <row r="65532" spans="4:4" hidden="1" x14ac:dyDescent="0.35">
      <c r="D65532" s="157">
        <f t="shared" si="1034"/>
        <v>0</v>
      </c>
    </row>
    <row r="65533" spans="4:4" hidden="1" x14ac:dyDescent="0.35">
      <c r="D65533" s="157">
        <f t="shared" si="1034"/>
        <v>0</v>
      </c>
    </row>
    <row r="65534" spans="4:4" hidden="1" x14ac:dyDescent="0.35">
      <c r="D65534" s="157">
        <f t="shared" si="1034"/>
        <v>0</v>
      </c>
    </row>
    <row r="65535" spans="4:4" hidden="1" x14ac:dyDescent="0.35">
      <c r="D65535" s="157">
        <f t="shared" si="1034"/>
        <v>0</v>
      </c>
    </row>
  </sheetData>
  <sheetProtection algorithmName="SHA-512" hashValue="gaEJtGl4wdDxTYggp59DKcbevBbhFb+Cbo3RXggjauODNo1gHIe7R4wSnzB+RDWwF3wceBanjgmEb93z6IPjZQ==" saltValue="aElkDVHGYtaQzJj4zupF1Q==" spinCount="100000" sheet="1" objects="1" scenarios="1" insertRows="0" selectLockedCells="1"/>
  <mergeCells count="2">
    <mergeCell ref="A1:P1"/>
    <mergeCell ref="A3:M3"/>
  </mergeCells>
  <printOptions horizontalCentered="1"/>
  <pageMargins left="0.31496062992125984" right="0.31496062992125984" top="0.98425196850393704" bottom="0.59055118110236227" header="0.31496062992125984" footer="0.31496062992125984"/>
  <pageSetup paperSize="9" scale="58" fitToHeight="0" orientation="landscape" r:id="rId1"/>
  <headerFooter>
    <oddFooter>&amp;L&amp;F &amp;A &amp;D</oddFooter>
  </headerFooter>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xr:uid="{1D3CEF86-EAEC-41D1-8A12-D2252A46825D}">
          <x14:formula1>
            <xm:f>Verwendungsnachweis!$A$557:$A$561</xm:f>
          </x14:formula1>
          <xm:sqref>B6:B35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pageSetUpPr fitToPage="1"/>
  </sheetPr>
  <dimension ref="A1:II100"/>
  <sheetViews>
    <sheetView showGridLines="0" zoomScale="120" zoomScaleNormal="120" workbookViewId="0">
      <selection activeCell="B26" sqref="B26"/>
    </sheetView>
  </sheetViews>
  <sheetFormatPr baseColWidth="10" defaultColWidth="0" defaultRowHeight="10" zeroHeight="1" x14ac:dyDescent="0.2"/>
  <cols>
    <col min="1" max="1" width="3.26953125" style="2" customWidth="1"/>
    <col min="2" max="2" width="21" style="2" customWidth="1"/>
    <col min="3" max="3" width="28.1796875" style="2" customWidth="1"/>
    <col min="4" max="4" width="14" style="2" customWidth="1"/>
    <col min="5" max="5" width="23.26953125" style="2" customWidth="1"/>
    <col min="6" max="6" width="13.453125" style="2" customWidth="1"/>
    <col min="7" max="7" width="16.7265625" style="2" customWidth="1"/>
    <col min="8" max="8" width="11" style="2" customWidth="1"/>
    <col min="9" max="9" width="33.7265625" style="2" customWidth="1"/>
    <col min="10" max="10" width="21.1796875" style="19" hidden="1" customWidth="1"/>
    <col min="11" max="21" width="11.54296875" style="2" customWidth="1"/>
    <col min="22" max="230" width="11.54296875" style="2" hidden="1" customWidth="1"/>
    <col min="231" max="231" width="23.7265625" style="2" hidden="1" customWidth="1"/>
    <col min="232" max="232" width="12.1796875" style="2" hidden="1" customWidth="1"/>
    <col min="233" max="233" width="12.81640625" style="2" hidden="1" customWidth="1"/>
    <col min="234" max="234" width="13.7265625" style="2" hidden="1" customWidth="1"/>
    <col min="235" max="235" width="12.1796875" style="2" hidden="1" customWidth="1"/>
    <col min="236" max="236" width="8.81640625" style="2" hidden="1" customWidth="1"/>
    <col min="237" max="238" width="11.54296875" style="2" hidden="1" customWidth="1"/>
    <col min="239" max="239" width="14.26953125" style="2" hidden="1" customWidth="1"/>
    <col min="240" max="240" width="8.81640625" style="2" hidden="1" customWidth="1"/>
    <col min="241" max="242" width="11.54296875" style="2" hidden="1" customWidth="1"/>
    <col min="243" max="243" width="14.26953125" style="2" hidden="1" customWidth="1"/>
    <col min="244" max="16384" width="11.54296875" style="2" hidden="1"/>
  </cols>
  <sheetData>
    <row r="1" spans="1:23" s="20" customFormat="1" ht="13.5" x14ac:dyDescent="0.2">
      <c r="A1" s="452" t="s">
        <v>684</v>
      </c>
      <c r="B1" s="453"/>
      <c r="C1" s="453"/>
      <c r="D1" s="453"/>
      <c r="E1" s="453"/>
      <c r="F1" s="453"/>
      <c r="G1" s="453"/>
      <c r="H1" s="453"/>
      <c r="I1" s="453"/>
      <c r="J1" s="19"/>
    </row>
    <row r="2" spans="1:23" s="282" customFormat="1" ht="14.5" x14ac:dyDescent="0.35">
      <c r="A2" s="284" t="s">
        <v>39</v>
      </c>
      <c r="B2" s="45"/>
      <c r="C2" s="135" t="str">
        <f>Eigenleistung!B2</f>
        <v/>
      </c>
      <c r="D2" s="285"/>
      <c r="E2" s="284" t="s">
        <v>128</v>
      </c>
      <c r="F2" s="135" t="str">
        <f>Eigenleistung!F2</f>
        <v/>
      </c>
      <c r="G2" s="45"/>
      <c r="H2" s="286" t="s">
        <v>129</v>
      </c>
      <c r="I2" s="287" t="str">
        <f>Eigenleistung!I2</f>
        <v/>
      </c>
      <c r="J2" s="283"/>
      <c r="K2" s="283"/>
      <c r="L2" s="283"/>
      <c r="M2" s="288"/>
      <c r="N2" s="283"/>
      <c r="O2" s="283"/>
      <c r="P2" s="283"/>
    </row>
    <row r="3" spans="1:23" s="282" customFormat="1" ht="36.75" customHeight="1" x14ac:dyDescent="0.35">
      <c r="A3" s="289" t="s">
        <v>726</v>
      </c>
      <c r="B3" s="45"/>
      <c r="C3" s="135"/>
      <c r="D3" s="285"/>
      <c r="E3" s="284"/>
      <c r="F3" s="135"/>
      <c r="G3" s="45"/>
      <c r="H3" s="286"/>
      <c r="I3" s="287"/>
      <c r="J3" s="283"/>
      <c r="K3" s="283"/>
      <c r="L3" s="283"/>
      <c r="M3" s="288"/>
      <c r="N3" s="283"/>
      <c r="O3" s="283"/>
      <c r="P3" s="283"/>
    </row>
    <row r="4" spans="1:23" ht="24" customHeight="1" x14ac:dyDescent="0.2">
      <c r="A4" s="454" t="s">
        <v>138</v>
      </c>
      <c r="B4" s="456" t="s">
        <v>8</v>
      </c>
      <c r="C4" s="458" t="s">
        <v>11</v>
      </c>
      <c r="D4" s="458"/>
      <c r="E4" s="458"/>
      <c r="F4" s="458"/>
      <c r="G4" s="458"/>
      <c r="H4" s="459" t="s">
        <v>91</v>
      </c>
      <c r="I4" s="459" t="s">
        <v>6</v>
      </c>
    </row>
    <row r="5" spans="1:23" s="1" customFormat="1" ht="63" customHeight="1" x14ac:dyDescent="0.25">
      <c r="A5" s="455"/>
      <c r="B5" s="457"/>
      <c r="C5" s="21" t="s">
        <v>46</v>
      </c>
      <c r="D5" s="22" t="s">
        <v>47</v>
      </c>
      <c r="E5" s="22" t="s">
        <v>48</v>
      </c>
      <c r="F5" s="22" t="s">
        <v>49</v>
      </c>
      <c r="G5" s="22" t="s">
        <v>92</v>
      </c>
      <c r="H5" s="459"/>
      <c r="I5" s="459"/>
      <c r="J5" s="23"/>
    </row>
    <row r="6" spans="1:23" s="1" customFormat="1" ht="19.5" hidden="1" customHeight="1" x14ac:dyDescent="0.25">
      <c r="A6" s="450" t="str">
        <f>"Förderobergrenzen (FOG):
(Stand "&amp;TEXT(Obergrenzen!G2,"TT.MM.JJJJ")&amp;")"</f>
        <v>Förderobergrenzen (FOG):
(Stand 10.08.2022)</v>
      </c>
      <c r="B6" s="451"/>
      <c r="C6" s="158">
        <f>Halle</f>
        <v>3758.81</v>
      </c>
      <c r="D6" s="441">
        <f>Obergrenzen!V47</f>
        <v>3143.61</v>
      </c>
      <c r="E6" s="441"/>
      <c r="F6" s="158">
        <f>SportraumEinfach</f>
        <v>2645.72</v>
      </c>
      <c r="G6" s="158">
        <f>BetriebsräumeEinfach</f>
        <v>2062.6</v>
      </c>
      <c r="H6" s="158">
        <f>D6</f>
        <v>3143.61</v>
      </c>
      <c r="I6" s="158"/>
      <c r="J6" s="24">
        <v>145.69</v>
      </c>
      <c r="K6" s="1">
        <v>655.20000000000005</v>
      </c>
      <c r="L6" s="1">
        <v>1624.31</v>
      </c>
      <c r="M6" s="1">
        <v>319.42</v>
      </c>
      <c r="N6" s="1">
        <v>354.91</v>
      </c>
      <c r="O6" s="1">
        <v>414.07</v>
      </c>
      <c r="P6" s="1">
        <v>171.54</v>
      </c>
      <c r="Q6" s="1">
        <v>513996.79999999999</v>
      </c>
      <c r="R6" s="1">
        <v>968518.78</v>
      </c>
      <c r="S6" s="1">
        <v>1427271.19</v>
      </c>
      <c r="T6" s="1">
        <v>76483.960000000006</v>
      </c>
      <c r="U6" s="1">
        <v>119316.69</v>
      </c>
      <c r="V6" s="1">
        <v>88751.86</v>
      </c>
      <c r="W6" s="1">
        <v>2611.27</v>
      </c>
    </row>
    <row r="7" spans="1:23" s="1" customFormat="1" ht="73.5" customHeight="1" x14ac:dyDescent="0.25">
      <c r="A7" s="159"/>
      <c r="B7" s="98" t="s">
        <v>50</v>
      </c>
      <c r="C7" s="99"/>
      <c r="D7" s="100" t="s">
        <v>141</v>
      </c>
      <c r="E7" s="442" t="s">
        <v>52</v>
      </c>
      <c r="F7" s="442"/>
      <c r="G7" s="100" t="s">
        <v>94</v>
      </c>
      <c r="H7" s="100" t="s">
        <v>90</v>
      </c>
      <c r="I7" s="101" t="s">
        <v>124</v>
      </c>
      <c r="J7" s="85" t="s">
        <v>51</v>
      </c>
    </row>
    <row r="8" spans="1:23" s="91" customFormat="1" ht="10.5" hidden="1" x14ac:dyDescent="0.25">
      <c r="A8" s="86" t="s">
        <v>114</v>
      </c>
      <c r="B8" s="92" t="s">
        <v>95</v>
      </c>
      <c r="C8" s="87"/>
      <c r="D8" s="88"/>
      <c r="E8" s="88"/>
      <c r="F8" s="88"/>
      <c r="G8" s="88"/>
      <c r="H8" s="88"/>
      <c r="I8" s="89"/>
      <c r="J8" s="90"/>
    </row>
    <row r="9" spans="1:23" s="91" customFormat="1" ht="10.5" hidden="1" x14ac:dyDescent="0.25">
      <c r="A9" s="86" t="s">
        <v>93</v>
      </c>
      <c r="B9" s="92" t="s">
        <v>96</v>
      </c>
      <c r="C9" s="87"/>
      <c r="D9" s="88"/>
      <c r="E9" s="88"/>
      <c r="F9" s="88"/>
      <c r="G9" s="88"/>
      <c r="H9" s="88"/>
      <c r="I9" s="89"/>
      <c r="J9" s="90"/>
    </row>
    <row r="10" spans="1:23" s="91" customFormat="1" ht="10.5" hidden="1" x14ac:dyDescent="0.25">
      <c r="A10" s="86" t="s">
        <v>113</v>
      </c>
      <c r="B10" s="92" t="s">
        <v>97</v>
      </c>
      <c r="C10" s="87"/>
      <c r="D10" s="88"/>
      <c r="E10" s="88"/>
      <c r="F10" s="88"/>
      <c r="G10" s="88"/>
      <c r="H10" s="88"/>
      <c r="I10" s="89"/>
      <c r="J10" s="90"/>
    </row>
    <row r="11" spans="1:23" s="91" customFormat="1" ht="19" hidden="1" x14ac:dyDescent="0.25">
      <c r="A11" s="86" t="s">
        <v>115</v>
      </c>
      <c r="B11" s="92" t="s">
        <v>98</v>
      </c>
      <c r="C11" s="87"/>
      <c r="D11" s="88"/>
      <c r="E11" s="88"/>
      <c r="F11" s="88"/>
      <c r="G11" s="88"/>
      <c r="H11" s="88"/>
      <c r="I11" s="89"/>
      <c r="J11" s="90"/>
    </row>
    <row r="12" spans="1:23" s="91" customFormat="1" ht="19" hidden="1" x14ac:dyDescent="0.25">
      <c r="A12" s="86" t="s">
        <v>116</v>
      </c>
      <c r="B12" s="92" t="s">
        <v>99</v>
      </c>
      <c r="C12" s="87"/>
      <c r="D12" s="88"/>
      <c r="E12" s="88"/>
      <c r="F12" s="88"/>
      <c r="G12" s="88"/>
      <c r="H12" s="88"/>
      <c r="I12" s="89"/>
      <c r="J12" s="90"/>
    </row>
    <row r="13" spans="1:23" s="91" customFormat="1" ht="10.5" hidden="1" x14ac:dyDescent="0.25">
      <c r="A13" s="86"/>
      <c r="B13" s="92" t="s">
        <v>100</v>
      </c>
      <c r="C13" s="87"/>
      <c r="D13" s="88"/>
      <c r="E13" s="88"/>
      <c r="F13" s="88"/>
      <c r="G13" s="88"/>
      <c r="H13" s="88"/>
      <c r="I13" s="89"/>
      <c r="J13" s="90"/>
    </row>
    <row r="14" spans="1:23" s="91" customFormat="1" ht="10.5" hidden="1" x14ac:dyDescent="0.25">
      <c r="A14" s="86"/>
      <c r="B14" s="92" t="s">
        <v>101</v>
      </c>
      <c r="C14" s="87"/>
      <c r="D14" s="88"/>
      <c r="E14" s="88"/>
      <c r="F14" s="88"/>
      <c r="G14" s="88"/>
      <c r="H14" s="88"/>
      <c r="I14" s="89"/>
      <c r="J14" s="90"/>
    </row>
    <row r="15" spans="1:23" s="91" customFormat="1" ht="10.5" hidden="1" x14ac:dyDescent="0.25">
      <c r="A15" s="86"/>
      <c r="B15" s="92" t="s">
        <v>102</v>
      </c>
      <c r="C15" s="87"/>
      <c r="D15" s="88"/>
      <c r="E15" s="88"/>
      <c r="F15" s="88"/>
      <c r="G15" s="88"/>
      <c r="H15" s="88"/>
      <c r="I15" s="89"/>
      <c r="J15" s="90"/>
    </row>
    <row r="16" spans="1:23" s="91" customFormat="1" ht="10.5" hidden="1" x14ac:dyDescent="0.25">
      <c r="A16" s="86"/>
      <c r="B16" s="92" t="s">
        <v>103</v>
      </c>
      <c r="C16" s="87"/>
      <c r="D16" s="88"/>
      <c r="E16" s="88"/>
      <c r="F16" s="88"/>
      <c r="G16" s="88"/>
      <c r="H16" s="88"/>
      <c r="I16" s="89"/>
      <c r="J16" s="90"/>
    </row>
    <row r="17" spans="1:10" s="91" customFormat="1" ht="10.5" hidden="1" x14ac:dyDescent="0.25">
      <c r="A17" s="86"/>
      <c r="B17" s="92" t="s">
        <v>104</v>
      </c>
      <c r="C17" s="87"/>
      <c r="D17" s="88"/>
      <c r="E17" s="88"/>
      <c r="F17" s="88"/>
      <c r="G17" s="88"/>
      <c r="H17" s="88"/>
      <c r="I17" s="89"/>
      <c r="J17" s="90"/>
    </row>
    <row r="18" spans="1:10" s="91" customFormat="1" ht="10.5" hidden="1" x14ac:dyDescent="0.25">
      <c r="A18" s="86"/>
      <c r="B18" s="92" t="s">
        <v>105</v>
      </c>
      <c r="C18" s="87"/>
      <c r="D18" s="88"/>
      <c r="E18" s="88"/>
      <c r="F18" s="88"/>
      <c r="G18" s="88"/>
      <c r="H18" s="88"/>
      <c r="I18" s="89"/>
      <c r="J18" s="90"/>
    </row>
    <row r="19" spans="1:10" s="91" customFormat="1" ht="10.5" hidden="1" x14ac:dyDescent="0.25">
      <c r="A19" s="86"/>
      <c r="B19" s="92" t="s">
        <v>106</v>
      </c>
      <c r="C19" s="87"/>
      <c r="D19" s="88"/>
      <c r="E19" s="88"/>
      <c r="F19" s="88"/>
      <c r="G19" s="88"/>
      <c r="H19" s="88"/>
      <c r="I19" s="89"/>
      <c r="J19" s="90"/>
    </row>
    <row r="20" spans="1:10" s="91" customFormat="1" ht="10.5" hidden="1" x14ac:dyDescent="0.25">
      <c r="A20" s="86"/>
      <c r="B20" s="92" t="s">
        <v>107</v>
      </c>
      <c r="C20" s="87"/>
      <c r="D20" s="88"/>
      <c r="E20" s="88"/>
      <c r="F20" s="88"/>
      <c r="G20" s="88"/>
      <c r="H20" s="88"/>
      <c r="I20" s="89"/>
      <c r="J20" s="90"/>
    </row>
    <row r="21" spans="1:10" s="91" customFormat="1" ht="10.5" hidden="1" x14ac:dyDescent="0.25">
      <c r="A21" s="86"/>
      <c r="B21" s="92" t="s">
        <v>108</v>
      </c>
      <c r="C21" s="87"/>
      <c r="D21" s="88"/>
      <c r="E21" s="88"/>
      <c r="F21" s="88"/>
      <c r="G21" s="88"/>
      <c r="H21" s="88"/>
      <c r="I21" s="89"/>
      <c r="J21" s="90"/>
    </row>
    <row r="22" spans="1:10" s="91" customFormat="1" ht="10.5" hidden="1" x14ac:dyDescent="0.25">
      <c r="A22" s="86"/>
      <c r="B22" s="92" t="s">
        <v>109</v>
      </c>
      <c r="C22" s="87"/>
      <c r="D22" s="88"/>
      <c r="E22" s="88"/>
      <c r="F22" s="88"/>
      <c r="G22" s="88"/>
      <c r="H22" s="88"/>
      <c r="I22" s="89"/>
      <c r="J22" s="90"/>
    </row>
    <row r="23" spans="1:10" s="91" customFormat="1" ht="10.5" hidden="1" x14ac:dyDescent="0.25">
      <c r="A23" s="86"/>
      <c r="B23" s="92" t="s">
        <v>110</v>
      </c>
      <c r="C23" s="87"/>
      <c r="D23" s="88"/>
      <c r="E23" s="88"/>
      <c r="F23" s="88"/>
      <c r="G23" s="88"/>
      <c r="H23" s="88"/>
      <c r="I23" s="89"/>
      <c r="J23" s="90"/>
    </row>
    <row r="24" spans="1:10" s="91" customFormat="1" ht="10.5" hidden="1" x14ac:dyDescent="0.25">
      <c r="A24" s="86"/>
      <c r="B24" s="92" t="s">
        <v>111</v>
      </c>
      <c r="C24" s="87"/>
      <c r="D24" s="88"/>
      <c r="E24" s="88"/>
      <c r="F24" s="88"/>
      <c r="G24" s="88"/>
      <c r="H24" s="88"/>
      <c r="I24" s="89"/>
      <c r="J24" s="90"/>
    </row>
    <row r="25" spans="1:10" s="91" customFormat="1" ht="10.5" hidden="1" x14ac:dyDescent="0.25">
      <c r="A25" s="86"/>
      <c r="B25" s="92" t="s">
        <v>112</v>
      </c>
      <c r="C25" s="87"/>
      <c r="D25" s="88"/>
      <c r="E25" s="88"/>
      <c r="F25" s="88"/>
      <c r="G25" s="88"/>
      <c r="H25" s="88"/>
      <c r="I25" s="89"/>
      <c r="J25" s="90"/>
    </row>
    <row r="26" spans="1:10" x14ac:dyDescent="0.2">
      <c r="A26" s="25"/>
      <c r="B26" s="26"/>
      <c r="C26" s="27"/>
      <c r="D26" s="27"/>
      <c r="E26" s="27"/>
      <c r="F26" s="27"/>
      <c r="G26" s="27"/>
      <c r="H26" s="27"/>
      <c r="I26" s="27"/>
      <c r="J26" s="28">
        <f>(C26*$C$6)+(D26*$D$6)+(E26*$E$6)+(F26*$F$6)+(G26*$G$6)</f>
        <v>0</v>
      </c>
    </row>
    <row r="27" spans="1:10" x14ac:dyDescent="0.2">
      <c r="A27" s="25"/>
      <c r="B27" s="26"/>
      <c r="C27" s="27"/>
      <c r="D27" s="27"/>
      <c r="E27" s="27"/>
      <c r="F27" s="27"/>
      <c r="G27" s="27"/>
      <c r="H27" s="27"/>
      <c r="I27" s="27"/>
      <c r="J27" s="28">
        <f t="shared" ref="J27:J53" si="0">(C27*$C$6)+(D27*$D$6)+(E27*$E$6)+(F27*$F$6)+(G27*$G$6)</f>
        <v>0</v>
      </c>
    </row>
    <row r="28" spans="1:10" x14ac:dyDescent="0.2">
      <c r="A28" s="25"/>
      <c r="B28" s="26"/>
      <c r="C28" s="27"/>
      <c r="D28" s="27"/>
      <c r="E28" s="27"/>
      <c r="F28" s="27"/>
      <c r="G28" s="27"/>
      <c r="H28" s="27"/>
      <c r="I28" s="27"/>
      <c r="J28" s="28">
        <f t="shared" si="0"/>
        <v>0</v>
      </c>
    </row>
    <row r="29" spans="1:10" x14ac:dyDescent="0.2">
      <c r="A29" s="25"/>
      <c r="B29" s="26"/>
      <c r="C29" s="27"/>
      <c r="D29" s="27"/>
      <c r="E29" s="27"/>
      <c r="F29" s="27"/>
      <c r="G29" s="27"/>
      <c r="H29" s="27"/>
      <c r="I29" s="27"/>
      <c r="J29" s="28">
        <f t="shared" si="0"/>
        <v>0</v>
      </c>
    </row>
    <row r="30" spans="1:10" x14ac:dyDescent="0.2">
      <c r="A30" s="25"/>
      <c r="B30" s="26"/>
      <c r="C30" s="27"/>
      <c r="D30" s="27"/>
      <c r="E30" s="27"/>
      <c r="F30" s="27"/>
      <c r="G30" s="27"/>
      <c r="H30" s="27"/>
      <c r="I30" s="27"/>
      <c r="J30" s="28">
        <f t="shared" si="0"/>
        <v>0</v>
      </c>
    </row>
    <row r="31" spans="1:10" x14ac:dyDescent="0.2">
      <c r="A31" s="25"/>
      <c r="B31" s="26"/>
      <c r="C31" s="27"/>
      <c r="D31" s="27"/>
      <c r="E31" s="27"/>
      <c r="F31" s="27"/>
      <c r="G31" s="27"/>
      <c r="H31" s="27"/>
      <c r="I31" s="27"/>
      <c r="J31" s="28">
        <f t="shared" si="0"/>
        <v>0</v>
      </c>
    </row>
    <row r="32" spans="1:10" x14ac:dyDescent="0.2">
      <c r="A32" s="25"/>
      <c r="B32" s="26"/>
      <c r="C32" s="27"/>
      <c r="D32" s="27"/>
      <c r="E32" s="27"/>
      <c r="F32" s="27"/>
      <c r="G32" s="27"/>
      <c r="H32" s="27"/>
      <c r="I32" s="27"/>
      <c r="J32" s="28">
        <f t="shared" si="0"/>
        <v>0</v>
      </c>
    </row>
    <row r="33" spans="1:10" x14ac:dyDescent="0.2">
      <c r="A33" s="25"/>
      <c r="B33" s="26"/>
      <c r="C33" s="27"/>
      <c r="D33" s="27"/>
      <c r="E33" s="27"/>
      <c r="F33" s="27"/>
      <c r="G33" s="27"/>
      <c r="H33" s="27"/>
      <c r="I33" s="27"/>
      <c r="J33" s="28">
        <f t="shared" si="0"/>
        <v>0</v>
      </c>
    </row>
    <row r="34" spans="1:10" x14ac:dyDescent="0.2">
      <c r="A34" s="25"/>
      <c r="B34" s="26"/>
      <c r="C34" s="27"/>
      <c r="D34" s="27"/>
      <c r="E34" s="27"/>
      <c r="F34" s="27"/>
      <c r="G34" s="27"/>
      <c r="H34" s="27"/>
      <c r="I34" s="27"/>
      <c r="J34" s="28">
        <f t="shared" si="0"/>
        <v>0</v>
      </c>
    </row>
    <row r="35" spans="1:10" x14ac:dyDescent="0.2">
      <c r="A35" s="25"/>
      <c r="B35" s="26"/>
      <c r="C35" s="27"/>
      <c r="D35" s="27"/>
      <c r="E35" s="27"/>
      <c r="F35" s="27"/>
      <c r="G35" s="27"/>
      <c r="H35" s="27"/>
      <c r="I35" s="27"/>
      <c r="J35" s="28">
        <f t="shared" si="0"/>
        <v>0</v>
      </c>
    </row>
    <row r="36" spans="1:10" x14ac:dyDescent="0.2">
      <c r="A36" s="25"/>
      <c r="B36" s="26"/>
      <c r="C36" s="27"/>
      <c r="D36" s="27"/>
      <c r="E36" s="27"/>
      <c r="F36" s="27"/>
      <c r="G36" s="27"/>
      <c r="H36" s="27"/>
      <c r="I36" s="27"/>
      <c r="J36" s="28">
        <f t="shared" si="0"/>
        <v>0</v>
      </c>
    </row>
    <row r="37" spans="1:10" x14ac:dyDescent="0.2">
      <c r="A37" s="25"/>
      <c r="B37" s="26"/>
      <c r="C37" s="27"/>
      <c r="D37" s="27"/>
      <c r="E37" s="27"/>
      <c r="F37" s="27"/>
      <c r="G37" s="27"/>
      <c r="H37" s="27"/>
      <c r="I37" s="27"/>
      <c r="J37" s="28">
        <f t="shared" si="0"/>
        <v>0</v>
      </c>
    </row>
    <row r="38" spans="1:10" x14ac:dyDescent="0.2">
      <c r="A38" s="25"/>
      <c r="B38" s="26"/>
      <c r="C38" s="27"/>
      <c r="D38" s="27"/>
      <c r="E38" s="27"/>
      <c r="F38" s="27"/>
      <c r="G38" s="27"/>
      <c r="H38" s="27"/>
      <c r="I38" s="27"/>
      <c r="J38" s="28">
        <f t="shared" si="0"/>
        <v>0</v>
      </c>
    </row>
    <row r="39" spans="1:10" x14ac:dyDescent="0.2">
      <c r="A39" s="25"/>
      <c r="B39" s="26"/>
      <c r="C39" s="27"/>
      <c r="D39" s="27"/>
      <c r="E39" s="27"/>
      <c r="F39" s="27"/>
      <c r="G39" s="27"/>
      <c r="H39" s="27"/>
      <c r="I39" s="27"/>
      <c r="J39" s="28">
        <f t="shared" si="0"/>
        <v>0</v>
      </c>
    </row>
    <row r="40" spans="1:10" x14ac:dyDescent="0.2">
      <c r="A40" s="25"/>
      <c r="B40" s="26"/>
      <c r="C40" s="27"/>
      <c r="D40" s="27"/>
      <c r="E40" s="27"/>
      <c r="F40" s="27"/>
      <c r="G40" s="27"/>
      <c r="H40" s="27"/>
      <c r="I40" s="27"/>
      <c r="J40" s="28">
        <f t="shared" si="0"/>
        <v>0</v>
      </c>
    </row>
    <row r="41" spans="1:10" x14ac:dyDescent="0.2">
      <c r="A41" s="25"/>
      <c r="B41" s="26"/>
      <c r="C41" s="27"/>
      <c r="D41" s="27"/>
      <c r="E41" s="27"/>
      <c r="F41" s="27"/>
      <c r="G41" s="27"/>
      <c r="H41" s="27"/>
      <c r="I41" s="27"/>
      <c r="J41" s="28">
        <f t="shared" si="0"/>
        <v>0</v>
      </c>
    </row>
    <row r="42" spans="1:10" x14ac:dyDescent="0.2">
      <c r="A42" s="25"/>
      <c r="B42" s="26"/>
      <c r="C42" s="27"/>
      <c r="D42" s="27"/>
      <c r="E42" s="27"/>
      <c r="F42" s="27"/>
      <c r="G42" s="27"/>
      <c r="H42" s="27"/>
      <c r="I42" s="27"/>
      <c r="J42" s="28">
        <f t="shared" si="0"/>
        <v>0</v>
      </c>
    </row>
    <row r="43" spans="1:10" x14ac:dyDescent="0.2">
      <c r="A43" s="25"/>
      <c r="B43" s="26"/>
      <c r="C43" s="27"/>
      <c r="D43" s="27"/>
      <c r="E43" s="27"/>
      <c r="F43" s="27"/>
      <c r="G43" s="27"/>
      <c r="H43" s="27"/>
      <c r="I43" s="27"/>
      <c r="J43" s="28">
        <f t="shared" si="0"/>
        <v>0</v>
      </c>
    </row>
    <row r="44" spans="1:10" x14ac:dyDescent="0.2">
      <c r="A44" s="25"/>
      <c r="B44" s="26"/>
      <c r="C44" s="27"/>
      <c r="D44" s="27"/>
      <c r="E44" s="27"/>
      <c r="F44" s="27"/>
      <c r="G44" s="27"/>
      <c r="H44" s="27"/>
      <c r="I44" s="27"/>
      <c r="J44" s="28">
        <f t="shared" si="0"/>
        <v>0</v>
      </c>
    </row>
    <row r="45" spans="1:10" x14ac:dyDescent="0.2">
      <c r="A45" s="25"/>
      <c r="B45" s="26"/>
      <c r="C45" s="27"/>
      <c r="D45" s="27"/>
      <c r="E45" s="27"/>
      <c r="F45" s="27"/>
      <c r="G45" s="27"/>
      <c r="H45" s="27"/>
      <c r="I45" s="27"/>
      <c r="J45" s="28">
        <f t="shared" si="0"/>
        <v>0</v>
      </c>
    </row>
    <row r="46" spans="1:10" x14ac:dyDescent="0.2">
      <c r="A46" s="25"/>
      <c r="B46" s="26"/>
      <c r="C46" s="27"/>
      <c r="D46" s="27"/>
      <c r="E46" s="27"/>
      <c r="F46" s="27"/>
      <c r="G46" s="27"/>
      <c r="H46" s="27"/>
      <c r="I46" s="27"/>
      <c r="J46" s="28">
        <f t="shared" si="0"/>
        <v>0</v>
      </c>
    </row>
    <row r="47" spans="1:10" x14ac:dyDescent="0.2">
      <c r="A47" s="25"/>
      <c r="B47" s="26"/>
      <c r="C47" s="27"/>
      <c r="D47" s="27"/>
      <c r="E47" s="27"/>
      <c r="F47" s="27"/>
      <c r="G47" s="27"/>
      <c r="H47" s="27"/>
      <c r="I47" s="27"/>
      <c r="J47" s="28">
        <f t="shared" si="0"/>
        <v>0</v>
      </c>
    </row>
    <row r="48" spans="1:10" x14ac:dyDescent="0.2">
      <c r="A48" s="25"/>
      <c r="B48" s="26"/>
      <c r="C48" s="27"/>
      <c r="D48" s="27"/>
      <c r="E48" s="27"/>
      <c r="F48" s="27"/>
      <c r="G48" s="27"/>
      <c r="H48" s="27"/>
      <c r="I48" s="27"/>
      <c r="J48" s="28">
        <f t="shared" si="0"/>
        <v>0</v>
      </c>
    </row>
    <row r="49" spans="1:10" x14ac:dyDescent="0.2">
      <c r="A49" s="25"/>
      <c r="B49" s="26"/>
      <c r="C49" s="27"/>
      <c r="D49" s="27"/>
      <c r="E49" s="27"/>
      <c r="F49" s="27"/>
      <c r="G49" s="27"/>
      <c r="H49" s="27"/>
      <c r="I49" s="27"/>
      <c r="J49" s="28">
        <f t="shared" si="0"/>
        <v>0</v>
      </c>
    </row>
    <row r="50" spans="1:10" x14ac:dyDescent="0.2">
      <c r="A50" s="25"/>
      <c r="B50" s="26"/>
      <c r="C50" s="27"/>
      <c r="D50" s="27"/>
      <c r="E50" s="27"/>
      <c r="F50" s="27"/>
      <c r="G50" s="27"/>
      <c r="H50" s="27"/>
      <c r="I50" s="27"/>
      <c r="J50" s="28">
        <f t="shared" si="0"/>
        <v>0</v>
      </c>
    </row>
    <row r="51" spans="1:10" x14ac:dyDescent="0.2">
      <c r="A51" s="25"/>
      <c r="B51" s="26"/>
      <c r="C51" s="27"/>
      <c r="D51" s="27"/>
      <c r="E51" s="27"/>
      <c r="F51" s="27"/>
      <c r="G51" s="27"/>
      <c r="H51" s="27"/>
      <c r="I51" s="27"/>
      <c r="J51" s="28">
        <f t="shared" si="0"/>
        <v>0</v>
      </c>
    </row>
    <row r="52" spans="1:10" x14ac:dyDescent="0.2">
      <c r="A52" s="25"/>
      <c r="B52" s="26"/>
      <c r="C52" s="27"/>
      <c r="D52" s="27"/>
      <c r="E52" s="27"/>
      <c r="F52" s="27"/>
      <c r="G52" s="27"/>
      <c r="H52" s="27"/>
      <c r="I52" s="27"/>
      <c r="J52" s="28">
        <f t="shared" si="0"/>
        <v>0</v>
      </c>
    </row>
    <row r="53" spans="1:10" x14ac:dyDescent="0.2">
      <c r="A53" s="25"/>
      <c r="B53" s="26"/>
      <c r="C53" s="27"/>
      <c r="D53" s="27"/>
      <c r="E53" s="27"/>
      <c r="F53" s="27"/>
      <c r="G53" s="27"/>
      <c r="H53" s="27"/>
      <c r="I53" s="27"/>
      <c r="J53" s="28">
        <f t="shared" si="0"/>
        <v>0</v>
      </c>
    </row>
    <row r="54" spans="1:10" ht="12.75" customHeight="1" x14ac:dyDescent="0.2">
      <c r="A54" s="8"/>
      <c r="B54" s="29" t="s">
        <v>5</v>
      </c>
      <c r="C54" s="30">
        <f>SUM(C26:C53)</f>
        <v>0</v>
      </c>
      <c r="D54" s="102">
        <f t="shared" ref="D54:I54" si="1">SUM(D26:D53)</f>
        <v>0</v>
      </c>
      <c r="E54" s="102">
        <f>SUM(E26:E53)</f>
        <v>0</v>
      </c>
      <c r="F54" s="102">
        <f>SUM(F26:F53)</f>
        <v>0</v>
      </c>
      <c r="G54" s="102">
        <f t="shared" si="1"/>
        <v>0</v>
      </c>
      <c r="H54" s="102">
        <f t="shared" si="1"/>
        <v>0</v>
      </c>
      <c r="I54" s="102">
        <f t="shared" si="1"/>
        <v>0</v>
      </c>
      <c r="J54" s="28">
        <f>SUM(J26:J53)</f>
        <v>0</v>
      </c>
    </row>
    <row r="55" spans="1:10" x14ac:dyDescent="0.2">
      <c r="B55" s="103" t="s">
        <v>4</v>
      </c>
      <c r="C55" s="104">
        <f>C54+D54+H54+I54+E54+F54+G54</f>
        <v>0</v>
      </c>
      <c r="D55" s="439"/>
      <c r="E55" s="440"/>
      <c r="F55" s="440"/>
      <c r="G55" s="440"/>
      <c r="H55" s="440"/>
      <c r="I55" s="440"/>
    </row>
    <row r="56" spans="1:10" s="3" customFormat="1" ht="12.75" customHeight="1" x14ac:dyDescent="0.2">
      <c r="B56" s="443" t="s">
        <v>7</v>
      </c>
      <c r="C56" s="444"/>
      <c r="D56" s="165"/>
      <c r="E56" s="166"/>
      <c r="F56" s="31"/>
      <c r="G56" s="31"/>
      <c r="I56" s="32"/>
      <c r="J56" s="33"/>
    </row>
    <row r="57" spans="1:10" s="3" customFormat="1" x14ac:dyDescent="0.2">
      <c r="B57" s="160" t="s">
        <v>0</v>
      </c>
      <c r="C57" s="161"/>
      <c r="D57" s="167">
        <f>C54+D54+E54+F54+G54</f>
        <v>0</v>
      </c>
      <c r="E57" s="168">
        <f>IF(D57=0,0,D57/D59)</f>
        <v>0</v>
      </c>
      <c r="F57" s="34"/>
      <c r="G57" s="34"/>
      <c r="I57" s="32"/>
      <c r="J57" s="35">
        <f>$H$54*$E$57*$H$6</f>
        <v>0</v>
      </c>
    </row>
    <row r="58" spans="1:10" s="3" customFormat="1" x14ac:dyDescent="0.2">
      <c r="B58" s="162" t="s">
        <v>1</v>
      </c>
      <c r="C58" s="163"/>
      <c r="D58" s="169">
        <f>I54</f>
        <v>0</v>
      </c>
      <c r="E58" s="170">
        <f>IF(D58=0,0,D58/D59)</f>
        <v>0</v>
      </c>
      <c r="F58" s="36"/>
      <c r="G58" s="37"/>
      <c r="I58" s="32"/>
      <c r="J58" s="33"/>
    </row>
    <row r="59" spans="1:10" s="3" customFormat="1" x14ac:dyDescent="0.2">
      <c r="B59" s="164" t="s">
        <v>3</v>
      </c>
      <c r="C59" s="163"/>
      <c r="D59" s="171">
        <f>SUM(D57:D58)</f>
        <v>0</v>
      </c>
      <c r="E59" s="172" t="s">
        <v>2</v>
      </c>
      <c r="F59" s="34"/>
      <c r="G59" s="34"/>
      <c r="I59" s="32"/>
      <c r="J59" s="33"/>
    </row>
    <row r="60" spans="1:10" hidden="1" x14ac:dyDescent="0.2">
      <c r="E60" s="20"/>
      <c r="F60" s="20"/>
      <c r="G60" s="20"/>
    </row>
    <row r="61" spans="1:10" ht="10.5" hidden="1" x14ac:dyDescent="0.25">
      <c r="B61" s="38" t="s">
        <v>53</v>
      </c>
      <c r="C61" s="38" t="s">
        <v>54</v>
      </c>
      <c r="E61" s="20"/>
      <c r="F61" s="20"/>
      <c r="G61" s="20"/>
    </row>
    <row r="62" spans="1:10" hidden="1" x14ac:dyDescent="0.2">
      <c r="B62" s="2" t="s">
        <v>55</v>
      </c>
      <c r="C62" s="39" t="s">
        <v>56</v>
      </c>
      <c r="E62" s="40"/>
      <c r="F62" s="41"/>
      <c r="G62" s="20"/>
    </row>
    <row r="63" spans="1:10" hidden="1" x14ac:dyDescent="0.2">
      <c r="B63" s="2" t="s">
        <v>57</v>
      </c>
      <c r="C63" s="39" t="s">
        <v>58</v>
      </c>
      <c r="E63" s="40"/>
      <c r="F63" s="40"/>
      <c r="G63" s="20"/>
    </row>
    <row r="64" spans="1:10" hidden="1" x14ac:dyDescent="0.2">
      <c r="B64" s="2" t="s">
        <v>59</v>
      </c>
      <c r="C64" s="39">
        <v>390</v>
      </c>
      <c r="E64" s="40"/>
      <c r="F64" s="40"/>
      <c r="G64" s="20"/>
    </row>
    <row r="65" spans="1:10" hidden="1" x14ac:dyDescent="0.2">
      <c r="B65" s="2" t="s">
        <v>60</v>
      </c>
      <c r="C65" s="39">
        <v>490</v>
      </c>
      <c r="E65" s="40"/>
      <c r="F65" s="42"/>
      <c r="G65" s="20"/>
    </row>
    <row r="66" spans="1:10" hidden="1" x14ac:dyDescent="0.2">
      <c r="B66" s="2" t="s">
        <v>61</v>
      </c>
      <c r="C66" s="39">
        <v>590</v>
      </c>
      <c r="E66" s="20"/>
      <c r="F66" s="20"/>
      <c r="G66" s="20"/>
    </row>
    <row r="67" spans="1:10" hidden="1" x14ac:dyDescent="0.2">
      <c r="B67" s="2" t="s">
        <v>62</v>
      </c>
      <c r="C67" s="39" t="s">
        <v>56</v>
      </c>
      <c r="E67" s="20"/>
      <c r="F67" s="20"/>
      <c r="G67" s="20"/>
    </row>
    <row r="68" spans="1:10" hidden="1" x14ac:dyDescent="0.2">
      <c r="B68" s="2" t="s">
        <v>63</v>
      </c>
      <c r="C68" s="39" t="s">
        <v>64</v>
      </c>
      <c r="E68" s="20"/>
      <c r="F68" s="20"/>
      <c r="G68" s="20"/>
    </row>
    <row r="69" spans="1:10" hidden="1" x14ac:dyDescent="0.2">
      <c r="C69" s="39"/>
      <c r="E69" s="19"/>
      <c r="F69" s="19"/>
      <c r="G69" s="20"/>
    </row>
    <row r="70" spans="1:10" s="45" customFormat="1" ht="42" hidden="1" customHeight="1" x14ac:dyDescent="0.35">
      <c r="A70" s="445" t="s">
        <v>65</v>
      </c>
      <c r="B70" s="446"/>
      <c r="C70" s="446"/>
      <c r="D70" s="446"/>
      <c r="E70" s="446"/>
      <c r="F70" s="43"/>
      <c r="G70" s="44"/>
      <c r="J70" s="43"/>
    </row>
    <row r="71" spans="1:10" ht="28.5" hidden="1" x14ac:dyDescent="0.2">
      <c r="B71" s="46" t="s">
        <v>66</v>
      </c>
      <c r="C71" s="47">
        <v>0</v>
      </c>
      <c r="E71" s="48"/>
      <c r="F71" s="48"/>
      <c r="G71" s="20"/>
    </row>
    <row r="72" spans="1:10" hidden="1" x14ac:dyDescent="0.2">
      <c r="E72" s="49" t="s">
        <v>67</v>
      </c>
      <c r="F72" s="50">
        <f>SUM(J54:J57)</f>
        <v>0</v>
      </c>
      <c r="G72" s="51"/>
    </row>
    <row r="73" spans="1:10" ht="22.9" hidden="1" customHeight="1" x14ac:dyDescent="0.2">
      <c r="A73" s="52" t="s">
        <v>68</v>
      </c>
      <c r="B73" s="53" t="s">
        <v>69</v>
      </c>
      <c r="C73" s="47">
        <v>0</v>
      </c>
      <c r="E73" s="48"/>
      <c r="F73" s="48"/>
      <c r="G73" s="51"/>
    </row>
    <row r="74" spans="1:10" hidden="1" x14ac:dyDescent="0.2">
      <c r="A74" s="54" t="s">
        <v>68</v>
      </c>
      <c r="B74" s="55" t="s">
        <v>63</v>
      </c>
      <c r="C74" s="56">
        <v>0</v>
      </c>
      <c r="E74" s="48"/>
      <c r="F74" s="48"/>
      <c r="G74" s="51"/>
    </row>
    <row r="75" spans="1:10" hidden="1" x14ac:dyDescent="0.2">
      <c r="B75" s="2" t="s">
        <v>70</v>
      </c>
      <c r="C75" s="57">
        <f>C71-C73-C74</f>
        <v>0</v>
      </c>
      <c r="E75" s="58"/>
      <c r="F75" s="58"/>
      <c r="G75" s="51"/>
    </row>
    <row r="76" spans="1:10" ht="10.5" hidden="1" thickBot="1" x14ac:dyDescent="0.25">
      <c r="C76" s="59">
        <v>0</v>
      </c>
      <c r="D76" s="60" t="s">
        <v>71</v>
      </c>
      <c r="E76" s="58"/>
      <c r="F76" s="58"/>
      <c r="G76" s="61"/>
    </row>
    <row r="77" spans="1:10" hidden="1" x14ac:dyDescent="0.2">
      <c r="A77" s="54" t="s">
        <v>68</v>
      </c>
      <c r="B77" s="55" t="s">
        <v>72</v>
      </c>
      <c r="C77" s="62">
        <f>C75/119*19*-C76</f>
        <v>0</v>
      </c>
      <c r="E77" s="48"/>
      <c r="F77" s="48"/>
      <c r="G77" s="63"/>
    </row>
    <row r="78" spans="1:10" hidden="1" x14ac:dyDescent="0.2">
      <c r="A78" s="64"/>
      <c r="B78" s="2" t="s">
        <v>73</v>
      </c>
      <c r="C78" s="65">
        <f>C75+C77</f>
        <v>0</v>
      </c>
      <c r="E78" s="49" t="s">
        <v>74</v>
      </c>
      <c r="F78" s="66">
        <f>F72/119*19*-C76</f>
        <v>0</v>
      </c>
      <c r="G78" s="63"/>
    </row>
    <row r="79" spans="1:10" hidden="1" x14ac:dyDescent="0.2">
      <c r="A79" s="64"/>
      <c r="E79" s="49" t="s">
        <v>73</v>
      </c>
      <c r="F79" s="50">
        <f>SUM(F72:F78)</f>
        <v>0</v>
      </c>
    </row>
    <row r="80" spans="1:10" ht="10.5" hidden="1" thickBot="1" x14ac:dyDescent="0.25">
      <c r="A80" s="64" t="s">
        <v>75</v>
      </c>
      <c r="B80" s="2" t="s">
        <v>76</v>
      </c>
      <c r="C80" s="67">
        <v>0</v>
      </c>
      <c r="D80" s="447" t="s">
        <v>77</v>
      </c>
      <c r="E80" s="448"/>
      <c r="F80" s="19"/>
      <c r="G80" s="68"/>
    </row>
    <row r="81" spans="1:10" hidden="1" x14ac:dyDescent="0.2">
      <c r="A81" s="64"/>
      <c r="C81" s="69"/>
      <c r="D81" s="39"/>
      <c r="E81" s="70"/>
      <c r="F81" s="19"/>
    </row>
    <row r="82" spans="1:10" ht="10.5" hidden="1" thickBot="1" x14ac:dyDescent="0.25">
      <c r="A82" s="64"/>
      <c r="C82" s="67">
        <v>0</v>
      </c>
      <c r="D82" s="447" t="s">
        <v>78</v>
      </c>
      <c r="E82" s="448"/>
      <c r="F82" s="19"/>
      <c r="G82" s="68"/>
    </row>
    <row r="83" spans="1:10" hidden="1" x14ac:dyDescent="0.2">
      <c r="A83" s="54" t="s">
        <v>75</v>
      </c>
      <c r="B83" s="55" t="s">
        <v>79</v>
      </c>
      <c r="C83" s="71">
        <f>C82*0.8</f>
        <v>0</v>
      </c>
      <c r="E83" s="19"/>
      <c r="F83" s="19"/>
    </row>
    <row r="84" spans="1:10" hidden="1" x14ac:dyDescent="0.2">
      <c r="B84" s="2" t="s">
        <v>80</v>
      </c>
      <c r="C84" s="65">
        <f>C78+C80+C83</f>
        <v>0</v>
      </c>
      <c r="E84" s="19"/>
      <c r="F84" s="19"/>
    </row>
    <row r="85" spans="1:10" hidden="1" x14ac:dyDescent="0.2">
      <c r="E85" s="19"/>
      <c r="F85" s="19"/>
    </row>
    <row r="86" spans="1:10" ht="10.5" hidden="1" thickBot="1" x14ac:dyDescent="0.25">
      <c r="C86" s="72">
        <v>0</v>
      </c>
      <c r="D86" s="73" t="s">
        <v>81</v>
      </c>
      <c r="E86" s="19"/>
      <c r="F86" s="19"/>
      <c r="G86" s="68"/>
    </row>
    <row r="87" spans="1:10" hidden="1" x14ac:dyDescent="0.2">
      <c r="B87" s="2" t="s">
        <v>82</v>
      </c>
      <c r="C87" s="57">
        <f>C86-(C86/119*19*C76)</f>
        <v>0</v>
      </c>
      <c r="E87" s="19"/>
      <c r="F87" s="19"/>
    </row>
    <row r="88" spans="1:10" hidden="1" x14ac:dyDescent="0.2">
      <c r="A88" s="55"/>
      <c r="B88" s="55" t="s">
        <v>83</v>
      </c>
      <c r="C88" s="74">
        <f>C84*0.16</f>
        <v>0</v>
      </c>
      <c r="E88" s="19"/>
      <c r="F88" s="19"/>
    </row>
    <row r="89" spans="1:10" hidden="1" x14ac:dyDescent="0.2">
      <c r="B89" s="2" t="s">
        <v>84</v>
      </c>
      <c r="C89" s="75">
        <f>C84+(MIN(C87,C88))</f>
        <v>0</v>
      </c>
      <c r="E89" s="76" t="s">
        <v>85</v>
      </c>
      <c r="F89" s="28">
        <f>IF(C87&gt;0,F79*0.16,0)</f>
        <v>0</v>
      </c>
    </row>
    <row r="90" spans="1:10" hidden="1" x14ac:dyDescent="0.2">
      <c r="D90" s="449"/>
    </row>
    <row r="91" spans="1:10" hidden="1" x14ac:dyDescent="0.2">
      <c r="A91" s="55"/>
      <c r="B91" s="55" t="s">
        <v>86</v>
      </c>
      <c r="C91" s="77">
        <f>E57</f>
        <v>0</v>
      </c>
      <c r="D91" s="449"/>
      <c r="G91" s="78"/>
    </row>
    <row r="92" spans="1:10" s="79" customFormat="1" ht="20.5" hidden="1" customHeight="1" x14ac:dyDescent="0.35">
      <c r="B92" s="80" t="s">
        <v>87</v>
      </c>
      <c r="C92" s="81">
        <f>C91*C89</f>
        <v>0</v>
      </c>
      <c r="E92" s="52" t="s">
        <v>88</v>
      </c>
      <c r="F92" s="81">
        <f>F89+F79</f>
        <v>0</v>
      </c>
      <c r="G92" s="437" t="s">
        <v>89</v>
      </c>
      <c r="H92" s="437"/>
      <c r="I92" s="437"/>
      <c r="J92" s="82"/>
    </row>
    <row r="93" spans="1:10" s="79" customFormat="1" hidden="1" x14ac:dyDescent="0.35">
      <c r="G93" s="437"/>
      <c r="H93" s="437"/>
      <c r="I93" s="437"/>
      <c r="J93" s="83"/>
    </row>
    <row r="94" spans="1:10" s="79" customFormat="1" ht="42.65" hidden="1" customHeight="1" x14ac:dyDescent="0.2">
      <c r="A94" s="438" t="str">
        <f>IF(C92=0,"mögliche Förderung",IF(C92&lt;10000,"die Bagatellgrenze wurde unterschritten, das Projekt kann nicht gefördert werden",IF(AND(C92&lt;F92,C92&lt;=250000),"daraus mögl. 20% Zuschuss (abgerundet auf volle 50€)",IF(AND(C92&lt;F92,C92&gt;250000),"daraus mögl. 30% Förderung (davon 2/3 als Zuschuss und 1/3 als Darlehen)",(IF(AND(C92&gt;F92,F92&lt;=250000),"die Kostenobergrenze (KOG) wurde überschritten, deshalb aus der KOG mögl. 20% Zuschuss (abgerundet auf volle 50€)",(IF(AND(C92&gt;F92,F92&gt;250000),"die Kostenobergrenze (KOG) wurde überschritten, deshalb aus der KOG mögl. 30% Förderung (davon 2/3 als Zuschuss und 1/3 als Darlehen)"))))))))</f>
        <v>mögliche Förderung</v>
      </c>
      <c r="B94" s="438"/>
      <c r="C94" s="84">
        <f>IF(C92&lt;10000,0,(IF(F92&gt;C92,(IF(C92&lt;=250000,FLOOR(0.2*C92,50),FLOOR(C92*0.3,50))),(IF(F92&lt;=250000,FLOOR(0.2*F92,50),FLOOR(F92*0.3,50))))))</f>
        <v>0</v>
      </c>
      <c r="E94" s="2"/>
      <c r="F94" s="2"/>
      <c r="G94" s="437"/>
      <c r="H94" s="437"/>
      <c r="I94" s="437"/>
      <c r="J94" s="82"/>
    </row>
    <row r="95" spans="1:10" ht="10.15" hidden="1" customHeight="1" x14ac:dyDescent="0.2">
      <c r="G95" s="437"/>
      <c r="H95" s="437"/>
      <c r="I95" s="437"/>
    </row>
    <row r="96" spans="1:10" ht="10.15" hidden="1" customHeight="1" x14ac:dyDescent="0.2">
      <c r="G96" s="437"/>
      <c r="H96" s="437"/>
      <c r="I96" s="437"/>
    </row>
    <row r="97" spans="7:9" ht="10.15" hidden="1" customHeight="1" x14ac:dyDescent="0.2">
      <c r="G97" s="437"/>
      <c r="H97" s="437"/>
      <c r="I97" s="437"/>
    </row>
    <row r="98" spans="7:9" ht="10.15" hidden="1" customHeight="1" x14ac:dyDescent="0.2">
      <c r="G98" s="437"/>
      <c r="H98" s="437"/>
      <c r="I98" s="437"/>
    </row>
    <row r="99" spans="7:9" hidden="1" x14ac:dyDescent="0.2">
      <c r="G99" s="437"/>
      <c r="H99" s="437"/>
      <c r="I99" s="437"/>
    </row>
    <row r="100" spans="7:9" hidden="1" x14ac:dyDescent="0.2">
      <c r="G100" s="437"/>
      <c r="H100" s="437"/>
      <c r="I100" s="437"/>
    </row>
  </sheetData>
  <sheetProtection sheet="1" insertRows="0" selectLockedCells="1"/>
  <mergeCells count="17">
    <mergeCell ref="A1:I1"/>
    <mergeCell ref="A4:A5"/>
    <mergeCell ref="B4:B5"/>
    <mergeCell ref="C4:G4"/>
    <mergeCell ref="H4:H5"/>
    <mergeCell ref="I4:I5"/>
    <mergeCell ref="G92:I100"/>
    <mergeCell ref="A94:B94"/>
    <mergeCell ref="D55:I55"/>
    <mergeCell ref="D6:E6"/>
    <mergeCell ref="E7:F7"/>
    <mergeCell ref="B56:C56"/>
    <mergeCell ref="A70:E70"/>
    <mergeCell ref="D80:E80"/>
    <mergeCell ref="D82:E82"/>
    <mergeCell ref="D90:D91"/>
    <mergeCell ref="A6:B6"/>
  </mergeCells>
  <printOptions horizontalCentered="1"/>
  <pageMargins left="0.19685039370078741" right="0.19685039370078741" top="0.78740157480314965" bottom="0.19685039370078741" header="0.31496062992125984" footer="0.31496062992125984"/>
  <pageSetup paperSize="9" scale="87" orientation="landscape" r:id="rId1"/>
  <headerFooter>
    <oddFooter>&amp;L&amp;F &amp;A &amp;D</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8BA91-4FED-4198-B3BD-674C81B62CA4}">
  <sheetPr codeName="Tabelle13"/>
  <dimension ref="A1:X449"/>
  <sheetViews>
    <sheetView topLeftCell="R1" zoomScale="85" zoomScaleNormal="85" workbookViewId="0">
      <pane ySplit="2" topLeftCell="A3" activePane="bottomLeft" state="frozen"/>
      <selection pane="bottomLeft" activeCell="V34" sqref="S33:V34"/>
    </sheetView>
  </sheetViews>
  <sheetFormatPr baseColWidth="10" defaultColWidth="11.453125" defaultRowHeight="13" outlineLevelRow="2" x14ac:dyDescent="0.3"/>
  <cols>
    <col min="1" max="5" width="11.453125" style="305" customWidth="1"/>
    <col min="6" max="6" width="23" style="305" customWidth="1"/>
    <col min="7" max="7" width="14.54296875" style="310" bestFit="1" customWidth="1"/>
    <col min="8" max="8" width="18.453125" style="308" customWidth="1"/>
    <col min="9" max="9" width="8.81640625" style="309" customWidth="1"/>
    <col min="10" max="10" width="8.453125" style="309" bestFit="1" customWidth="1"/>
    <col min="11" max="11" width="14.81640625" style="308" customWidth="1"/>
    <col min="12" max="12" width="8.81640625" style="309" customWidth="1"/>
    <col min="13" max="13" width="8.453125" style="309" bestFit="1" customWidth="1"/>
    <col min="14" max="14" width="14.453125" style="308" customWidth="1"/>
    <col min="15" max="15" width="15.54296875" style="308" customWidth="1"/>
    <col min="16" max="16" width="42" style="307" bestFit="1" customWidth="1"/>
    <col min="17" max="17" width="44" style="306" bestFit="1" customWidth="1"/>
    <col min="18" max="18" width="19.81640625" style="305" bestFit="1" customWidth="1"/>
    <col min="19" max="19" width="11.7265625" style="305" bestFit="1" customWidth="1"/>
    <col min="20" max="20" width="14.1796875" style="305" bestFit="1" customWidth="1"/>
    <col min="21" max="21" width="11.453125" style="305"/>
    <col min="22" max="22" width="42.1796875" style="305" bestFit="1" customWidth="1"/>
    <col min="23" max="16384" width="11.453125" style="305"/>
  </cols>
  <sheetData>
    <row r="1" spans="1:24" ht="15" thickBot="1" x14ac:dyDescent="0.4">
      <c r="A1" s="389" t="s">
        <v>1089</v>
      </c>
      <c r="B1" s="386" t="s">
        <v>121</v>
      </c>
      <c r="C1" s="386" t="s">
        <v>1088</v>
      </c>
      <c r="D1" s="377"/>
      <c r="E1" s="386" t="s">
        <v>1087</v>
      </c>
      <c r="F1" s="386" t="s">
        <v>1086</v>
      </c>
      <c r="G1" s="386" t="s">
        <v>1056</v>
      </c>
      <c r="H1" s="386" t="s">
        <v>1042</v>
      </c>
      <c r="I1" s="386" t="s">
        <v>1084</v>
      </c>
      <c r="J1" s="377"/>
      <c r="K1" s="386" t="s">
        <v>1085</v>
      </c>
      <c r="L1" s="386" t="s">
        <v>1084</v>
      </c>
      <c r="M1" s="377"/>
      <c r="N1" s="386" t="s">
        <v>1083</v>
      </c>
      <c r="O1" s="388"/>
      <c r="P1" s="386" t="s">
        <v>1082</v>
      </c>
      <c r="Q1" s="387" t="s">
        <v>1081</v>
      </c>
      <c r="R1" s="386" t="s">
        <v>1080</v>
      </c>
    </row>
    <row r="2" spans="1:24" ht="43.5" customHeight="1" x14ac:dyDescent="0.3">
      <c r="A2" s="318" t="s">
        <v>1079</v>
      </c>
      <c r="B2" s="323"/>
      <c r="C2" s="323"/>
      <c r="D2" s="323"/>
      <c r="E2" s="323"/>
      <c r="F2" s="323"/>
      <c r="G2" s="385">
        <v>44783</v>
      </c>
      <c r="H2" s="384" t="s">
        <v>1078</v>
      </c>
      <c r="I2" s="462" t="s">
        <v>1077</v>
      </c>
      <c r="J2" s="463"/>
      <c r="K2" s="383" t="s">
        <v>1076</v>
      </c>
      <c r="L2" s="462" t="s">
        <v>1075</v>
      </c>
      <c r="M2" s="463"/>
      <c r="N2" s="382" t="s">
        <v>1074</v>
      </c>
      <c r="O2" s="381"/>
      <c r="P2" s="380" t="s">
        <v>1073</v>
      </c>
      <c r="U2" s="305" t="s">
        <v>1072</v>
      </c>
    </row>
    <row r="3" spans="1:24" x14ac:dyDescent="0.3">
      <c r="H3" s="330"/>
      <c r="I3" s="333"/>
      <c r="J3" s="332"/>
      <c r="K3" s="331"/>
      <c r="L3" s="333"/>
      <c r="M3" s="332"/>
      <c r="N3" s="331"/>
      <c r="O3" s="330"/>
      <c r="U3" s="377" t="s">
        <v>1071</v>
      </c>
      <c r="V3" s="379">
        <v>44774</v>
      </c>
    </row>
    <row r="4" spans="1:24" x14ac:dyDescent="0.3">
      <c r="H4" s="330"/>
      <c r="I4" s="333"/>
      <c r="J4" s="332"/>
      <c r="K4" s="331"/>
      <c r="L4" s="333"/>
      <c r="M4" s="332"/>
      <c r="N4" s="331"/>
      <c r="O4" s="330"/>
      <c r="U4" s="305" t="s">
        <v>1070</v>
      </c>
      <c r="V4" s="305" t="s">
        <v>1069</v>
      </c>
    </row>
    <row r="5" spans="1:24" x14ac:dyDescent="0.3">
      <c r="A5" s="326" t="s">
        <v>1068</v>
      </c>
      <c r="B5" s="323"/>
      <c r="C5" s="323"/>
      <c r="D5" s="323"/>
      <c r="E5" s="323"/>
      <c r="F5" s="323"/>
      <c r="G5" s="322"/>
      <c r="H5" s="327"/>
      <c r="I5" s="348"/>
      <c r="J5" s="347"/>
      <c r="K5" s="328"/>
      <c r="L5" s="348"/>
      <c r="M5" s="347"/>
      <c r="N5" s="328"/>
      <c r="O5" s="327"/>
      <c r="P5" s="317"/>
    </row>
    <row r="6" spans="1:24" outlineLevel="1" x14ac:dyDescent="0.3">
      <c r="A6" s="323" t="s">
        <v>1067</v>
      </c>
      <c r="B6" s="323"/>
      <c r="C6" s="323"/>
      <c r="D6" s="323"/>
      <c r="E6" s="323"/>
      <c r="F6" s="323"/>
      <c r="G6" s="322"/>
      <c r="H6" s="327"/>
      <c r="I6" s="348"/>
      <c r="J6" s="347"/>
      <c r="K6" s="328"/>
      <c r="L6" s="348"/>
      <c r="M6" s="347"/>
      <c r="N6" s="328"/>
      <c r="O6" s="327"/>
      <c r="P6" s="317"/>
      <c r="T6" s="378"/>
      <c r="W6" s="346" t="s">
        <v>1066</v>
      </c>
    </row>
    <row r="7" spans="1:24" ht="14.5" outlineLevel="1" x14ac:dyDescent="0.35">
      <c r="A7" s="323" t="s">
        <v>1065</v>
      </c>
      <c r="B7" s="323"/>
      <c r="C7" s="323"/>
      <c r="D7" s="323"/>
      <c r="E7" s="323"/>
      <c r="F7" s="323"/>
      <c r="G7" s="322"/>
      <c r="H7" s="327"/>
      <c r="I7" s="348"/>
      <c r="J7" s="347"/>
      <c r="K7" s="328"/>
      <c r="L7" s="348"/>
      <c r="M7" s="347"/>
      <c r="N7" s="328"/>
      <c r="O7" s="327"/>
      <c r="P7" s="317"/>
      <c r="T7" s="361"/>
      <c r="U7" s="360"/>
      <c r="V7" s="362">
        <v>48.28</v>
      </c>
      <c r="W7" s="305" t="s">
        <v>1064</v>
      </c>
      <c r="X7" s="377" t="s">
        <v>1063</v>
      </c>
    </row>
    <row r="8" spans="1:24" ht="14.5" outlineLevel="1" collapsed="1" x14ac:dyDescent="0.35">
      <c r="A8" s="318" t="s">
        <v>1062</v>
      </c>
      <c r="B8" s="323"/>
      <c r="C8" s="323"/>
      <c r="D8" s="323"/>
      <c r="E8" s="323"/>
      <c r="F8" s="323"/>
      <c r="G8" s="322"/>
      <c r="H8" s="327">
        <v>12.15</v>
      </c>
      <c r="I8" s="348"/>
      <c r="J8" s="347"/>
      <c r="K8" s="328"/>
      <c r="L8" s="348"/>
      <c r="M8" s="347"/>
      <c r="N8" s="328"/>
      <c r="O8" s="327"/>
      <c r="P8" s="317"/>
      <c r="T8" s="361"/>
      <c r="U8" s="360"/>
      <c r="V8" s="362">
        <v>123.65</v>
      </c>
      <c r="W8" s="305" t="s">
        <v>1061</v>
      </c>
      <c r="X8" s="305" t="s">
        <v>1060</v>
      </c>
    </row>
    <row r="9" spans="1:24" ht="14.5" outlineLevel="1" x14ac:dyDescent="0.35">
      <c r="A9" s="318" t="s">
        <v>1059</v>
      </c>
      <c r="B9" s="323"/>
      <c r="C9" s="323"/>
      <c r="D9" s="323"/>
      <c r="E9" s="323"/>
      <c r="F9" s="323"/>
      <c r="G9" s="322"/>
      <c r="H9" s="327">
        <v>21.96</v>
      </c>
      <c r="I9" s="348"/>
      <c r="J9" s="347"/>
      <c r="K9" s="328"/>
      <c r="L9" s="348"/>
      <c r="M9" s="347"/>
      <c r="N9" s="328"/>
      <c r="O9" s="327"/>
      <c r="P9" s="317"/>
      <c r="T9" s="361"/>
      <c r="U9" s="360"/>
      <c r="V9" s="362">
        <v>148.38999999999999</v>
      </c>
      <c r="W9" s="305" t="s">
        <v>1058</v>
      </c>
      <c r="X9" s="305" t="s">
        <v>1057</v>
      </c>
    </row>
    <row r="10" spans="1:24" ht="14.5" outlineLevel="1" x14ac:dyDescent="0.35">
      <c r="A10" s="323"/>
      <c r="B10" s="323"/>
      <c r="C10" s="323"/>
      <c r="D10" s="323"/>
      <c r="E10" s="323"/>
      <c r="F10" s="323"/>
      <c r="G10" s="322"/>
      <c r="H10" s="327"/>
      <c r="I10" s="348"/>
      <c r="J10" s="347"/>
      <c r="K10" s="328"/>
      <c r="L10" s="348"/>
      <c r="M10" s="347"/>
      <c r="N10" s="328"/>
      <c r="O10" s="327"/>
      <c r="P10" s="317"/>
      <c r="T10" s="361"/>
      <c r="U10" s="360"/>
      <c r="V10" s="362">
        <v>32757.18</v>
      </c>
      <c r="W10" s="305" t="s">
        <v>1056</v>
      </c>
      <c r="X10" s="305" t="s">
        <v>1055</v>
      </c>
    </row>
    <row r="11" spans="1:24" ht="14.5" outlineLevel="1" x14ac:dyDescent="0.35">
      <c r="A11" s="324" t="s">
        <v>775</v>
      </c>
      <c r="B11" s="323"/>
      <c r="C11" s="323"/>
      <c r="D11" s="323"/>
      <c r="E11" s="323"/>
      <c r="F11" s="323"/>
      <c r="G11" s="322"/>
      <c r="H11" s="327"/>
      <c r="I11" s="348"/>
      <c r="J11" s="347"/>
      <c r="K11" s="328"/>
      <c r="L11" s="348"/>
      <c r="M11" s="347"/>
      <c r="N11" s="328"/>
      <c r="O11" s="327"/>
      <c r="P11" s="317"/>
      <c r="T11" s="361"/>
      <c r="U11" s="360"/>
      <c r="V11" s="362">
        <v>447.76</v>
      </c>
      <c r="W11" s="305" t="s">
        <v>1054</v>
      </c>
      <c r="X11" s="305" t="s">
        <v>1053</v>
      </c>
    </row>
    <row r="12" spans="1:24" ht="14.5" outlineLevel="1" x14ac:dyDescent="0.35">
      <c r="A12" s="323" t="s">
        <v>1052</v>
      </c>
      <c r="B12" s="323"/>
      <c r="C12" s="323"/>
      <c r="D12" s="323"/>
      <c r="E12" s="323"/>
      <c r="F12" s="323"/>
      <c r="G12" s="322"/>
      <c r="H12" s="327"/>
      <c r="I12" s="348"/>
      <c r="J12" s="347"/>
      <c r="K12" s="328"/>
      <c r="L12" s="348"/>
      <c r="M12" s="347"/>
      <c r="N12" s="328"/>
      <c r="O12" s="327"/>
      <c r="P12" s="317"/>
      <c r="T12" s="361"/>
      <c r="U12" s="360"/>
      <c r="V12" s="362">
        <v>341.81</v>
      </c>
      <c r="W12" s="305" t="s">
        <v>1051</v>
      </c>
      <c r="X12" s="305" t="s">
        <v>1050</v>
      </c>
    </row>
    <row r="13" spans="1:24" ht="14.5" outlineLevel="1" x14ac:dyDescent="0.35">
      <c r="A13" s="323" t="s">
        <v>1049</v>
      </c>
      <c r="B13" s="323"/>
      <c r="C13" s="323"/>
      <c r="D13" s="323"/>
      <c r="E13" s="323"/>
      <c r="F13" s="323"/>
      <c r="G13" s="322"/>
      <c r="H13" s="327"/>
      <c r="I13" s="348"/>
      <c r="J13" s="347"/>
      <c r="K13" s="328"/>
      <c r="L13" s="348"/>
      <c r="M13" s="347"/>
      <c r="N13" s="328"/>
      <c r="O13" s="327"/>
      <c r="P13" s="317"/>
      <c r="T13" s="361"/>
      <c r="U13" s="360"/>
      <c r="V13" s="362">
        <v>181.99</v>
      </c>
      <c r="W13" s="305" t="s">
        <v>1048</v>
      </c>
      <c r="X13" s="305" t="s">
        <v>1047</v>
      </c>
    </row>
    <row r="14" spans="1:24" ht="14.5" outlineLevel="1" x14ac:dyDescent="0.35">
      <c r="A14" s="323" t="s">
        <v>1046</v>
      </c>
      <c r="B14" s="323"/>
      <c r="C14" s="323"/>
      <c r="D14" s="323"/>
      <c r="E14" s="323"/>
      <c r="F14" s="323"/>
      <c r="G14" s="322"/>
      <c r="H14" s="327"/>
      <c r="I14" s="348"/>
      <c r="J14" s="347"/>
      <c r="K14" s="328"/>
      <c r="L14" s="348"/>
      <c r="M14" s="347"/>
      <c r="N14" s="328"/>
      <c r="O14" s="327"/>
      <c r="P14" s="317"/>
      <c r="T14" s="361"/>
      <c r="U14" s="360"/>
      <c r="V14" s="362">
        <v>0</v>
      </c>
      <c r="X14" s="305" t="s">
        <v>1045</v>
      </c>
    </row>
    <row r="15" spans="1:24" ht="14.5" outlineLevel="1" x14ac:dyDescent="0.35">
      <c r="A15" s="323" t="s">
        <v>1044</v>
      </c>
      <c r="B15" s="323"/>
      <c r="C15" s="323"/>
      <c r="D15" s="323"/>
      <c r="E15" s="323"/>
      <c r="F15" s="323"/>
      <c r="G15" s="322"/>
      <c r="H15" s="327"/>
      <c r="I15" s="348"/>
      <c r="J15" s="347"/>
      <c r="K15" s="328"/>
      <c r="L15" s="348"/>
      <c r="M15" s="347"/>
      <c r="N15" s="328"/>
      <c r="O15" s="327"/>
      <c r="P15" s="317"/>
      <c r="T15" s="361"/>
      <c r="U15" s="360"/>
      <c r="V15" s="362">
        <v>0</v>
      </c>
      <c r="X15" s="305" t="s">
        <v>1043</v>
      </c>
    </row>
    <row r="16" spans="1:24" ht="14.5" x14ac:dyDescent="0.35">
      <c r="H16" s="330"/>
      <c r="I16" s="333"/>
      <c r="J16" s="332"/>
      <c r="K16" s="331"/>
      <c r="L16" s="333"/>
      <c r="M16" s="332"/>
      <c r="N16" s="331"/>
      <c r="O16" s="330"/>
      <c r="T16" s="361"/>
      <c r="U16" s="360"/>
      <c r="V16" s="362">
        <v>45570.49</v>
      </c>
      <c r="W16" s="305" t="s">
        <v>1042</v>
      </c>
      <c r="X16" s="305" t="s">
        <v>1041</v>
      </c>
    </row>
    <row r="17" spans="1:24" ht="14.5" x14ac:dyDescent="0.35">
      <c r="A17" s="326" t="s">
        <v>1040</v>
      </c>
      <c r="B17" s="323"/>
      <c r="C17" s="323"/>
      <c r="D17" s="323"/>
      <c r="E17" s="323"/>
      <c r="F17" s="323"/>
      <c r="G17" s="322"/>
      <c r="H17" s="327"/>
      <c r="I17" s="348"/>
      <c r="J17" s="347"/>
      <c r="K17" s="328"/>
      <c r="L17" s="348"/>
      <c r="M17" s="347"/>
      <c r="N17" s="328"/>
      <c r="O17" s="327"/>
      <c r="P17" s="317"/>
      <c r="T17" s="361"/>
      <c r="U17" s="360"/>
      <c r="V17" s="362">
        <v>96.79</v>
      </c>
      <c r="W17" s="305" t="s">
        <v>1039</v>
      </c>
      <c r="X17" s="305" t="s">
        <v>1038</v>
      </c>
    </row>
    <row r="18" spans="1:24" ht="14.5" outlineLevel="1" x14ac:dyDescent="0.35">
      <c r="A18" s="323" t="s">
        <v>1037</v>
      </c>
      <c r="B18" s="323"/>
      <c r="C18" s="323"/>
      <c r="D18" s="323"/>
      <c r="E18" s="323"/>
      <c r="F18" s="323"/>
      <c r="G18" s="322"/>
      <c r="H18" s="373">
        <v>0.16</v>
      </c>
      <c r="I18" s="376"/>
      <c r="J18" s="375"/>
      <c r="K18" s="374"/>
      <c r="L18" s="376"/>
      <c r="M18" s="375"/>
      <c r="N18" s="374"/>
      <c r="O18" s="373"/>
      <c r="P18" s="317"/>
      <c r="T18" s="361"/>
      <c r="U18" s="360"/>
      <c r="V18" s="362">
        <v>28104.98</v>
      </c>
      <c r="W18" s="305" t="s">
        <v>1036</v>
      </c>
      <c r="X18" s="305" t="s">
        <v>931</v>
      </c>
    </row>
    <row r="19" spans="1:24" ht="14.5" outlineLevel="1" x14ac:dyDescent="0.35">
      <c r="A19" s="323" t="s">
        <v>1035</v>
      </c>
      <c r="B19" s="323"/>
      <c r="C19" s="323"/>
      <c r="D19" s="323"/>
      <c r="E19" s="323"/>
      <c r="F19" s="323"/>
      <c r="G19" s="322"/>
      <c r="H19" s="327"/>
      <c r="I19" s="348"/>
      <c r="J19" s="347"/>
      <c r="K19" s="328"/>
      <c r="L19" s="348"/>
      <c r="M19" s="347"/>
      <c r="N19" s="328"/>
      <c r="O19" s="327"/>
      <c r="P19" s="317"/>
      <c r="R19" s="372"/>
      <c r="S19" s="372"/>
      <c r="T19" s="361"/>
      <c r="U19" s="360"/>
      <c r="V19" s="362">
        <v>52.48</v>
      </c>
      <c r="W19" s="305" t="s">
        <v>1034</v>
      </c>
      <c r="X19" s="305" t="s">
        <v>1033</v>
      </c>
    </row>
    <row r="20" spans="1:24" ht="14.5" outlineLevel="1" x14ac:dyDescent="0.35">
      <c r="A20" s="323" t="s">
        <v>1032</v>
      </c>
      <c r="B20" s="323"/>
      <c r="C20" s="323"/>
      <c r="D20" s="323"/>
      <c r="E20" s="323"/>
      <c r="F20" s="323"/>
      <c r="G20" s="322"/>
      <c r="H20" s="327"/>
      <c r="I20" s="348"/>
      <c r="J20" s="347"/>
      <c r="K20" s="328"/>
      <c r="L20" s="348"/>
      <c r="M20" s="347"/>
      <c r="N20" s="328"/>
      <c r="O20" s="327"/>
      <c r="P20" s="317"/>
      <c r="S20" s="371"/>
      <c r="T20" s="361"/>
      <c r="U20" s="360"/>
      <c r="V20" s="362">
        <v>82.61</v>
      </c>
      <c r="W20" s="305" t="s">
        <v>1031</v>
      </c>
      <c r="X20" s="305" t="s">
        <v>1030</v>
      </c>
    </row>
    <row r="21" spans="1:24" ht="14.5" outlineLevel="1" x14ac:dyDescent="0.35">
      <c r="A21" s="323" t="s">
        <v>1029</v>
      </c>
      <c r="B21" s="323"/>
      <c r="C21" s="323"/>
      <c r="D21" s="323"/>
      <c r="E21" s="325"/>
      <c r="F21" s="325"/>
      <c r="G21" s="370"/>
      <c r="H21" s="327"/>
      <c r="I21" s="348"/>
      <c r="J21" s="347"/>
      <c r="K21" s="328"/>
      <c r="L21" s="348"/>
      <c r="M21" s="347"/>
      <c r="N21" s="328"/>
      <c r="O21" s="327"/>
      <c r="P21" s="317"/>
      <c r="T21" s="361"/>
      <c r="U21" s="360"/>
      <c r="V21" s="362">
        <v>22774.67</v>
      </c>
      <c r="W21" s="305" t="s">
        <v>1028</v>
      </c>
      <c r="X21" s="305" t="s">
        <v>1027</v>
      </c>
    </row>
    <row r="22" spans="1:24" ht="14.5" x14ac:dyDescent="0.35">
      <c r="H22" s="330"/>
      <c r="I22" s="333"/>
      <c r="J22" s="332"/>
      <c r="K22" s="331"/>
      <c r="L22" s="333"/>
      <c r="M22" s="332"/>
      <c r="N22" s="331"/>
      <c r="O22" s="464" t="s">
        <v>1026</v>
      </c>
      <c r="P22" s="465"/>
      <c r="Q22" s="460"/>
      <c r="T22" s="361"/>
      <c r="U22" s="360"/>
      <c r="V22" s="362">
        <v>14669.52</v>
      </c>
      <c r="W22" s="305" t="s">
        <v>1025</v>
      </c>
      <c r="X22" s="305" t="s">
        <v>1024</v>
      </c>
    </row>
    <row r="23" spans="1:24" ht="14.5" x14ac:dyDescent="0.35">
      <c r="A23" s="346" t="s">
        <v>1023</v>
      </c>
      <c r="H23" s="330"/>
      <c r="I23" s="333"/>
      <c r="J23" s="332"/>
      <c r="K23" s="331"/>
      <c r="L23" s="333"/>
      <c r="M23" s="332"/>
      <c r="N23" s="331"/>
      <c r="O23" s="464"/>
      <c r="P23" s="465"/>
      <c r="Q23" s="460"/>
      <c r="T23" s="361"/>
      <c r="U23" s="360"/>
      <c r="V23" s="362">
        <v>7334.76</v>
      </c>
      <c r="W23" s="305" t="s">
        <v>1022</v>
      </c>
      <c r="X23" s="305" t="s">
        <v>1021</v>
      </c>
    </row>
    <row r="24" spans="1:24" ht="14.5" x14ac:dyDescent="0.35">
      <c r="H24" s="330"/>
      <c r="I24" s="333"/>
      <c r="J24" s="332"/>
      <c r="K24" s="331"/>
      <c r="L24" s="333"/>
      <c r="M24" s="332"/>
      <c r="N24" s="331"/>
      <c r="O24" s="464"/>
      <c r="P24" s="465"/>
      <c r="Q24" s="460"/>
      <c r="T24" s="361"/>
      <c r="U24" s="360"/>
      <c r="V24" s="362">
        <v>0</v>
      </c>
      <c r="X24" s="305" t="s">
        <v>1020</v>
      </c>
    </row>
    <row r="25" spans="1:24" ht="14.5" x14ac:dyDescent="0.35">
      <c r="A25" s="346" t="s">
        <v>1019</v>
      </c>
      <c r="H25" s="330"/>
      <c r="I25" s="333"/>
      <c r="J25" s="332"/>
      <c r="K25" s="331"/>
      <c r="L25" s="333"/>
      <c r="M25" s="332"/>
      <c r="N25" s="331"/>
      <c r="O25" s="464"/>
      <c r="P25" s="465"/>
      <c r="Q25" s="460"/>
      <c r="T25" s="361"/>
      <c r="U25" s="360"/>
      <c r="V25" s="362">
        <v>3758.81</v>
      </c>
      <c r="W25" s="323" t="s">
        <v>106</v>
      </c>
      <c r="X25" s="305" t="s">
        <v>1018</v>
      </c>
    </row>
    <row r="26" spans="1:24" ht="14.5" x14ac:dyDescent="0.35">
      <c r="H26" s="330"/>
      <c r="I26" s="333"/>
      <c r="J26" s="332"/>
      <c r="K26" s="331"/>
      <c r="L26" s="333"/>
      <c r="M26" s="332"/>
      <c r="N26" s="331"/>
      <c r="O26" s="464"/>
      <c r="P26" s="465"/>
      <c r="Q26" s="460"/>
      <c r="T26" s="361"/>
      <c r="U26" s="360"/>
      <c r="V26" s="362">
        <v>0</v>
      </c>
      <c r="X26" s="305" t="s">
        <v>1017</v>
      </c>
    </row>
    <row r="27" spans="1:24" ht="14.5" outlineLevel="1" x14ac:dyDescent="0.35">
      <c r="A27" s="318" t="s">
        <v>1016</v>
      </c>
      <c r="B27" s="323"/>
      <c r="C27" s="323"/>
      <c r="D27" s="323"/>
      <c r="E27" s="323"/>
      <c r="F27" s="323"/>
      <c r="G27" s="322"/>
      <c r="H27" s="327"/>
      <c r="I27" s="353" t="s">
        <v>861</v>
      </c>
      <c r="J27" s="356" t="s">
        <v>860</v>
      </c>
      <c r="K27" s="328"/>
      <c r="L27" s="353" t="s">
        <v>861</v>
      </c>
      <c r="M27" s="356" t="s">
        <v>860</v>
      </c>
      <c r="N27" s="328"/>
      <c r="O27" s="327"/>
      <c r="P27" s="317"/>
      <c r="Q27" s="460"/>
      <c r="T27" s="361"/>
      <c r="U27" s="360"/>
      <c r="V27" s="362">
        <v>0</v>
      </c>
      <c r="X27" s="305" t="s">
        <v>1015</v>
      </c>
    </row>
    <row r="28" spans="1:24" ht="14.5" outlineLevel="1" x14ac:dyDescent="0.35">
      <c r="A28" s="323" t="s">
        <v>969</v>
      </c>
      <c r="B28" s="323"/>
      <c r="C28" s="323"/>
      <c r="D28" s="323"/>
      <c r="E28" s="323"/>
      <c r="F28" s="323"/>
      <c r="G28" s="322" t="str">
        <f>W7</f>
        <v>Rasen</v>
      </c>
      <c r="H28" s="327">
        <f>ROUND((Rasen),2)</f>
        <v>48.28</v>
      </c>
      <c r="I28" s="369"/>
      <c r="J28" s="368"/>
      <c r="K28" s="352">
        <f>$I28*$J28*$H28</f>
        <v>0</v>
      </c>
      <c r="L28" s="369"/>
      <c r="M28" s="368"/>
      <c r="N28" s="352">
        <f>$L$28*$M$28*$H$28</f>
        <v>0</v>
      </c>
      <c r="O28" s="351" t="s">
        <v>764</v>
      </c>
      <c r="P28" s="317"/>
      <c r="Q28" s="329"/>
      <c r="T28" s="361"/>
      <c r="U28" s="360"/>
      <c r="V28" s="362">
        <v>0</v>
      </c>
      <c r="X28" s="305" t="s">
        <v>1014</v>
      </c>
    </row>
    <row r="29" spans="1:24" ht="14.5" outlineLevel="1" x14ac:dyDescent="0.35">
      <c r="A29" s="323"/>
      <c r="B29" s="323"/>
      <c r="C29" s="323"/>
      <c r="D29" s="323"/>
      <c r="E29" s="323"/>
      <c r="F29" s="323"/>
      <c r="G29" s="322"/>
      <c r="H29" s="327"/>
      <c r="I29" s="348"/>
      <c r="J29" s="347"/>
      <c r="K29" s="337">
        <f>K28/119*19*-[3]Bewertung!$G$65</f>
        <v>0</v>
      </c>
      <c r="L29" s="348"/>
      <c r="M29" s="347"/>
      <c r="N29" s="337">
        <f>N28/119*19*-[3]Bewertung!$G$66</f>
        <v>0</v>
      </c>
      <c r="O29" s="336" t="s">
        <v>763</v>
      </c>
      <c r="P29" s="317"/>
      <c r="Q29" s="329"/>
      <c r="T29" s="361"/>
      <c r="U29" s="360"/>
      <c r="V29" s="362">
        <v>0</v>
      </c>
      <c r="X29" s="305" t="s">
        <v>1013</v>
      </c>
    </row>
    <row r="30" spans="1:24" ht="14.5" outlineLevel="1" x14ac:dyDescent="0.35">
      <c r="A30" s="324" t="s">
        <v>775</v>
      </c>
      <c r="B30" s="323"/>
      <c r="C30" s="323"/>
      <c r="D30" s="323"/>
      <c r="E30" s="323"/>
      <c r="F30" s="323"/>
      <c r="G30" s="351"/>
      <c r="H30" s="351"/>
      <c r="I30" s="367"/>
      <c r="J30" s="366"/>
      <c r="K30" s="352">
        <f>SUM(K28:K29)</f>
        <v>0</v>
      </c>
      <c r="L30" s="367"/>
      <c r="M30" s="366"/>
      <c r="N30" s="352">
        <f>SUM(N28:N29)</f>
        <v>0</v>
      </c>
      <c r="O30" s="351" t="s">
        <v>762</v>
      </c>
      <c r="P30" s="365"/>
      <c r="Q30" s="364"/>
      <c r="T30" s="361"/>
      <c r="U30" s="360"/>
      <c r="V30" s="362">
        <v>618781.47</v>
      </c>
      <c r="W30" s="305" t="s">
        <v>1012</v>
      </c>
      <c r="X30" s="305" t="s">
        <v>868</v>
      </c>
    </row>
    <row r="31" spans="1:24" ht="14.5" outlineLevel="1" x14ac:dyDescent="0.35">
      <c r="A31" s="323"/>
      <c r="B31" s="323"/>
      <c r="C31" s="323"/>
      <c r="D31" s="323"/>
      <c r="E31" s="323"/>
      <c r="F31" s="323"/>
      <c r="G31" s="322"/>
      <c r="H31" s="327"/>
      <c r="I31" s="348"/>
      <c r="J31" s="347"/>
      <c r="K31" s="337">
        <f>IF([3]Bewertung!$J$180=0,0,K30*$H$18)</f>
        <v>0</v>
      </c>
      <c r="L31" s="348"/>
      <c r="M31" s="347"/>
      <c r="N31" s="337">
        <f>IF([3]Bewertung!$J$217=0,0,N30*$H$18)</f>
        <v>0</v>
      </c>
      <c r="O31" s="336" t="s">
        <v>761</v>
      </c>
      <c r="P31" s="317"/>
      <c r="Q31" s="329"/>
      <c r="T31" s="361"/>
      <c r="U31" s="360"/>
      <c r="V31" s="362">
        <v>1165963.44</v>
      </c>
      <c r="W31" s="305" t="s">
        <v>1011</v>
      </c>
      <c r="X31" s="305" t="s">
        <v>1010</v>
      </c>
    </row>
    <row r="32" spans="1:24" ht="14.5" outlineLevel="1" x14ac:dyDescent="0.35">
      <c r="A32" s="323"/>
      <c r="B32" s="323"/>
      <c r="C32" s="323"/>
      <c r="D32" s="323"/>
      <c r="E32" s="325" t="s">
        <v>961</v>
      </c>
      <c r="F32" s="323"/>
      <c r="G32" s="322"/>
      <c r="H32" s="327"/>
      <c r="I32" s="348"/>
      <c r="J32" s="347"/>
      <c r="K32" s="328">
        <f>SUM(K30:K31)</f>
        <v>0</v>
      </c>
      <c r="L32" s="348"/>
      <c r="M32" s="347"/>
      <c r="N32" s="328">
        <f>SUM(N30:N31)</f>
        <v>0</v>
      </c>
      <c r="O32" s="327" t="s">
        <v>67</v>
      </c>
      <c r="P32" s="317"/>
      <c r="Q32" s="329"/>
      <c r="T32" s="361"/>
      <c r="U32" s="360"/>
      <c r="V32" s="362">
        <v>1718238.26</v>
      </c>
      <c r="W32" s="305" t="s">
        <v>1009</v>
      </c>
      <c r="X32" s="305" t="s">
        <v>866</v>
      </c>
    </row>
    <row r="33" spans="1:24" ht="14.5" outlineLevel="1" x14ac:dyDescent="0.35">
      <c r="H33" s="330"/>
      <c r="I33" s="333"/>
      <c r="J33" s="332"/>
      <c r="K33" s="331"/>
      <c r="L33" s="333"/>
      <c r="M33" s="332"/>
      <c r="N33" s="331"/>
      <c r="O33" s="330"/>
      <c r="Q33" s="329"/>
      <c r="T33" s="361"/>
      <c r="U33" s="360"/>
      <c r="V33" s="362">
        <v>0</v>
      </c>
      <c r="X33" s="305" t="s">
        <v>1008</v>
      </c>
    </row>
    <row r="34" spans="1:24" ht="14.5" outlineLevel="1" x14ac:dyDescent="0.35">
      <c r="H34" s="330"/>
      <c r="I34" s="333"/>
      <c r="J34" s="332"/>
      <c r="K34" s="331"/>
      <c r="L34" s="333"/>
      <c r="M34" s="332"/>
      <c r="N34" s="331"/>
      <c r="O34" s="330"/>
      <c r="Q34" s="329"/>
      <c r="T34" s="361"/>
      <c r="U34" s="360"/>
      <c r="V34" s="362">
        <v>377.23</v>
      </c>
      <c r="W34" s="305" t="s">
        <v>1007</v>
      </c>
      <c r="X34" s="305" t="s">
        <v>1006</v>
      </c>
    </row>
    <row r="35" spans="1:24" ht="14.5" outlineLevel="1" x14ac:dyDescent="0.35">
      <c r="A35" s="308" t="s">
        <v>1005</v>
      </c>
      <c r="H35" s="330"/>
      <c r="I35" s="353" t="s">
        <v>861</v>
      </c>
      <c r="J35" s="356" t="s">
        <v>860</v>
      </c>
      <c r="K35" s="331"/>
      <c r="L35" s="353" t="s">
        <v>861</v>
      </c>
      <c r="M35" s="356" t="s">
        <v>860</v>
      </c>
      <c r="N35" s="331"/>
      <c r="O35" s="330"/>
      <c r="Q35" s="329"/>
      <c r="T35" s="361"/>
      <c r="U35" s="360"/>
      <c r="V35" s="362">
        <v>788.78</v>
      </c>
      <c r="W35" s="305" t="s">
        <v>1004</v>
      </c>
      <c r="X35" s="305" t="s">
        <v>1003</v>
      </c>
    </row>
    <row r="36" spans="1:24" ht="14.5" outlineLevel="1" x14ac:dyDescent="0.35">
      <c r="A36" s="305" t="s">
        <v>969</v>
      </c>
      <c r="G36" s="310" t="str">
        <f>W8</f>
        <v>KURA</v>
      </c>
      <c r="H36" s="330">
        <f>ROUND((KURA),2)</f>
        <v>123.65</v>
      </c>
      <c r="I36" s="342"/>
      <c r="J36" s="354"/>
      <c r="K36" s="339">
        <f>$I36*$J36*$H36</f>
        <v>0</v>
      </c>
      <c r="L36" s="342"/>
      <c r="M36" s="354"/>
      <c r="N36" s="339">
        <f>L36*M36*H36</f>
        <v>0</v>
      </c>
      <c r="O36" s="338" t="s">
        <v>764</v>
      </c>
      <c r="P36" s="307" t="s">
        <v>968</v>
      </c>
      <c r="Q36" s="329"/>
      <c r="R36" s="363"/>
      <c r="T36" s="361"/>
      <c r="U36" s="360"/>
      <c r="V36" s="362">
        <v>175.39</v>
      </c>
      <c r="W36" s="305" t="s">
        <v>1002</v>
      </c>
      <c r="X36" s="305" t="s">
        <v>1001</v>
      </c>
    </row>
    <row r="37" spans="1:24" ht="14.5" outlineLevel="1" x14ac:dyDescent="0.35">
      <c r="H37" s="330"/>
      <c r="I37" s="333"/>
      <c r="J37" s="332"/>
      <c r="K37" s="341">
        <f>K36/119*19*-[3]Bewertung!$G$65</f>
        <v>0</v>
      </c>
      <c r="L37" s="333"/>
      <c r="M37" s="332"/>
      <c r="N37" s="341">
        <f>N36/119*19*-[3]Bewertung!$G$66</f>
        <v>0</v>
      </c>
      <c r="O37" s="340" t="s">
        <v>763</v>
      </c>
      <c r="P37" s="307" t="s">
        <v>1000</v>
      </c>
      <c r="Q37" s="329"/>
      <c r="R37" s="363"/>
      <c r="T37" s="361"/>
      <c r="U37" s="360"/>
      <c r="V37" s="362">
        <v>788.78</v>
      </c>
      <c r="W37" s="305" t="s">
        <v>999</v>
      </c>
      <c r="X37" s="305" t="s">
        <v>998</v>
      </c>
    </row>
    <row r="38" spans="1:24" ht="14.5" outlineLevel="1" x14ac:dyDescent="0.35">
      <c r="A38" s="350" t="s">
        <v>775</v>
      </c>
      <c r="H38" s="330"/>
      <c r="I38" s="333"/>
      <c r="J38" s="332"/>
      <c r="K38" s="339">
        <f>SUM(K36:K37)</f>
        <v>0</v>
      </c>
      <c r="L38" s="333"/>
      <c r="M38" s="332"/>
      <c r="N38" s="339">
        <f>SUM(N36:N37)</f>
        <v>0</v>
      </c>
      <c r="O38" s="338" t="s">
        <v>762</v>
      </c>
      <c r="Q38" s="329"/>
      <c r="T38" s="361"/>
      <c r="U38" s="360"/>
      <c r="V38" s="362">
        <v>92076.17</v>
      </c>
      <c r="W38" s="305" t="s">
        <v>997</v>
      </c>
      <c r="X38" s="305" t="s">
        <v>996</v>
      </c>
    </row>
    <row r="39" spans="1:24" ht="14.5" outlineLevel="1" x14ac:dyDescent="0.35">
      <c r="A39" s="305" t="s">
        <v>967</v>
      </c>
      <c r="H39" s="330"/>
      <c r="I39" s="333"/>
      <c r="J39" s="332"/>
      <c r="K39" s="337">
        <f>IF([3]Bewertung!$J$180=0,0,K38*$H$18)</f>
        <v>0</v>
      </c>
      <c r="L39" s="333"/>
      <c r="M39" s="332"/>
      <c r="N39" s="337">
        <f>IF([3]Bewertung!$J$217=0,0,N38*$H$18)</f>
        <v>0</v>
      </c>
      <c r="O39" s="336" t="s">
        <v>761</v>
      </c>
      <c r="Q39" s="329"/>
      <c r="T39" s="361"/>
      <c r="U39" s="360"/>
      <c r="V39" s="362">
        <v>0</v>
      </c>
      <c r="X39" s="305" t="s">
        <v>995</v>
      </c>
    </row>
    <row r="40" spans="1:24" ht="14.5" outlineLevel="1" x14ac:dyDescent="0.35">
      <c r="A40" s="305" t="s">
        <v>994</v>
      </c>
      <c r="H40" s="330"/>
      <c r="I40" s="333"/>
      <c r="J40" s="332"/>
      <c r="K40" s="335">
        <f>SUM(K38:K39)</f>
        <v>0</v>
      </c>
      <c r="L40" s="333"/>
      <c r="M40" s="332"/>
      <c r="N40" s="335">
        <f>SUM(N38:N39)</f>
        <v>0</v>
      </c>
      <c r="O40" s="334" t="s">
        <v>67</v>
      </c>
      <c r="Q40" s="329"/>
      <c r="T40" s="361"/>
      <c r="U40" s="360"/>
      <c r="V40" s="362">
        <v>1955.45</v>
      </c>
      <c r="W40" s="305" t="s">
        <v>993</v>
      </c>
      <c r="X40" s="305" t="s">
        <v>992</v>
      </c>
    </row>
    <row r="41" spans="1:24" ht="14.5" outlineLevel="1" x14ac:dyDescent="0.35">
      <c r="A41" s="305" t="s">
        <v>991</v>
      </c>
      <c r="H41" s="330"/>
      <c r="I41" s="333"/>
      <c r="J41" s="332"/>
      <c r="K41" s="335"/>
      <c r="L41" s="333"/>
      <c r="M41" s="332"/>
      <c r="N41" s="335"/>
      <c r="O41" s="334"/>
      <c r="Q41" s="329"/>
      <c r="T41" s="361"/>
      <c r="U41" s="360"/>
      <c r="V41" s="362">
        <v>384.54</v>
      </c>
      <c r="W41" s="305" t="s">
        <v>990</v>
      </c>
      <c r="X41" s="305" t="s">
        <v>989</v>
      </c>
    </row>
    <row r="42" spans="1:24" ht="14.5" outlineLevel="1" x14ac:dyDescent="0.35">
      <c r="A42" s="305" t="s">
        <v>988</v>
      </c>
      <c r="H42" s="330"/>
      <c r="I42" s="333"/>
      <c r="J42" s="332"/>
      <c r="K42" s="331"/>
      <c r="L42" s="333"/>
      <c r="M42" s="332"/>
      <c r="N42" s="331"/>
      <c r="O42" s="330"/>
      <c r="Q42" s="329"/>
      <c r="T42" s="361"/>
      <c r="U42" s="360"/>
      <c r="V42" s="362">
        <v>427.27</v>
      </c>
      <c r="W42" s="305" t="s">
        <v>987</v>
      </c>
      <c r="X42" s="305" t="s">
        <v>986</v>
      </c>
    </row>
    <row r="43" spans="1:24" ht="14.5" outlineLevel="1" x14ac:dyDescent="0.35">
      <c r="A43" s="305" t="s">
        <v>985</v>
      </c>
      <c r="H43" s="330"/>
      <c r="I43" s="333"/>
      <c r="J43" s="332"/>
      <c r="K43" s="331"/>
      <c r="L43" s="333"/>
      <c r="M43" s="332"/>
      <c r="N43" s="331"/>
      <c r="O43" s="330"/>
      <c r="Q43" s="329"/>
      <c r="T43" s="361"/>
      <c r="U43" s="360"/>
      <c r="V43" s="362">
        <v>498.48</v>
      </c>
      <c r="W43" s="305" t="s">
        <v>984</v>
      </c>
      <c r="X43" s="305" t="s">
        <v>983</v>
      </c>
    </row>
    <row r="44" spans="1:24" ht="14.5" outlineLevel="1" x14ac:dyDescent="0.35">
      <c r="H44" s="330"/>
      <c r="I44" s="333"/>
      <c r="J44" s="332"/>
      <c r="K44" s="331"/>
      <c r="L44" s="333"/>
      <c r="M44" s="332"/>
      <c r="N44" s="331"/>
      <c r="O44" s="330"/>
      <c r="Q44" s="329"/>
      <c r="T44" s="361"/>
      <c r="U44" s="360"/>
      <c r="V44" s="362">
        <v>206.51</v>
      </c>
      <c r="W44" s="305" t="s">
        <v>982</v>
      </c>
      <c r="X44" s="305" t="s">
        <v>981</v>
      </c>
    </row>
    <row r="45" spans="1:24" ht="14.5" outlineLevel="1" x14ac:dyDescent="0.35">
      <c r="A45" s="305" t="s">
        <v>943</v>
      </c>
      <c r="H45" s="330"/>
      <c r="I45" s="333"/>
      <c r="J45" s="332"/>
      <c r="K45" s="331"/>
      <c r="L45" s="333"/>
      <c r="M45" s="332"/>
      <c r="N45" s="331"/>
      <c r="O45" s="330"/>
      <c r="Q45" s="329"/>
      <c r="T45" s="361"/>
      <c r="U45" s="360"/>
      <c r="V45" s="362">
        <v>3143.61</v>
      </c>
      <c r="W45" s="323" t="s">
        <v>980</v>
      </c>
      <c r="X45" s="305" t="s">
        <v>979</v>
      </c>
    </row>
    <row r="46" spans="1:24" ht="14.5" outlineLevel="1" x14ac:dyDescent="0.35">
      <c r="A46" s="305" t="s">
        <v>942</v>
      </c>
      <c r="H46" s="330"/>
      <c r="I46" s="333"/>
      <c r="J46" s="332"/>
      <c r="K46" s="331"/>
      <c r="L46" s="333"/>
      <c r="M46" s="332"/>
      <c r="N46" s="331"/>
      <c r="O46" s="330"/>
      <c r="Q46" s="329"/>
      <c r="T46" s="361"/>
      <c r="U46" s="360"/>
      <c r="V46" s="362">
        <v>2645.72</v>
      </c>
      <c r="W46" s="323" t="s">
        <v>978</v>
      </c>
      <c r="X46" s="305" t="s">
        <v>977</v>
      </c>
    </row>
    <row r="47" spans="1:24" ht="14.5" outlineLevel="1" x14ac:dyDescent="0.35">
      <c r="A47" s="305" t="s">
        <v>941</v>
      </c>
      <c r="H47" s="330"/>
      <c r="I47" s="333"/>
      <c r="J47" s="332"/>
      <c r="K47" s="331"/>
      <c r="L47" s="333"/>
      <c r="M47" s="332"/>
      <c r="N47" s="331"/>
      <c r="O47" s="330"/>
      <c r="Q47" s="329"/>
      <c r="T47" s="361"/>
      <c r="U47" s="360"/>
      <c r="V47" s="362">
        <v>3143.61</v>
      </c>
      <c r="W47" s="323" t="s">
        <v>975</v>
      </c>
      <c r="X47" s="305" t="s">
        <v>976</v>
      </c>
    </row>
    <row r="48" spans="1:24" ht="14.5" outlineLevel="1" x14ac:dyDescent="0.35">
      <c r="A48" s="349" t="s">
        <v>961</v>
      </c>
      <c r="H48" s="330"/>
      <c r="I48" s="333"/>
      <c r="J48" s="332"/>
      <c r="K48" s="331"/>
      <c r="L48" s="333"/>
      <c r="M48" s="332"/>
      <c r="N48" s="331"/>
      <c r="O48" s="330"/>
      <c r="Q48" s="329"/>
      <c r="T48" s="361"/>
      <c r="U48" s="360"/>
      <c r="V48" s="362">
        <v>2062.6</v>
      </c>
      <c r="W48" s="323" t="s">
        <v>975</v>
      </c>
      <c r="X48" s="305" t="s">
        <v>974</v>
      </c>
    </row>
    <row r="49" spans="1:24" ht="14.5" outlineLevel="1" x14ac:dyDescent="0.35">
      <c r="A49" s="349"/>
      <c r="H49" s="330"/>
      <c r="I49" s="333"/>
      <c r="J49" s="332"/>
      <c r="K49" s="331"/>
      <c r="L49" s="333"/>
      <c r="M49" s="332"/>
      <c r="N49" s="331"/>
      <c r="O49" s="330"/>
      <c r="Q49" s="329"/>
      <c r="T49" s="361"/>
      <c r="U49" s="360"/>
      <c r="V49" s="362">
        <v>143640.88</v>
      </c>
      <c r="W49" s="305" t="s">
        <v>682</v>
      </c>
      <c r="X49" s="305" t="s">
        <v>973</v>
      </c>
    </row>
    <row r="50" spans="1:24" ht="15" outlineLevel="1" thickBot="1" x14ac:dyDescent="0.4">
      <c r="A50" s="349"/>
      <c r="H50" s="330"/>
      <c r="I50" s="333"/>
      <c r="J50" s="332"/>
      <c r="K50" s="331"/>
      <c r="L50" s="333"/>
      <c r="M50" s="332"/>
      <c r="N50" s="331"/>
      <c r="O50" s="330"/>
      <c r="Q50" s="329"/>
      <c r="T50" s="361"/>
      <c r="U50" s="360"/>
      <c r="V50" s="359">
        <v>106845.03</v>
      </c>
      <c r="W50" s="305" t="s">
        <v>972</v>
      </c>
      <c r="X50" s="305" t="s">
        <v>971</v>
      </c>
    </row>
    <row r="51" spans="1:24" outlineLevel="1" x14ac:dyDescent="0.3">
      <c r="A51" s="308" t="s">
        <v>970</v>
      </c>
      <c r="H51" s="330"/>
      <c r="I51" s="353" t="s">
        <v>861</v>
      </c>
      <c r="J51" s="356" t="s">
        <v>860</v>
      </c>
      <c r="K51" s="331"/>
      <c r="L51" s="353" t="s">
        <v>861</v>
      </c>
      <c r="M51" s="356" t="s">
        <v>860</v>
      </c>
      <c r="N51" s="331"/>
      <c r="O51" s="330"/>
      <c r="Q51" s="329"/>
    </row>
    <row r="52" spans="1:24" outlineLevel="1" x14ac:dyDescent="0.3">
      <c r="A52" s="305" t="s">
        <v>969</v>
      </c>
      <c r="G52" s="310" t="str">
        <f>W9</f>
        <v>KleinKURA</v>
      </c>
      <c r="H52" s="330">
        <f>ROUND((KleinKURA),2)</f>
        <v>148.38999999999999</v>
      </c>
      <c r="I52" s="342"/>
      <c r="J52" s="354"/>
      <c r="K52" s="339">
        <f>$I52*$J52*$H52</f>
        <v>0</v>
      </c>
      <c r="L52" s="342"/>
      <c r="M52" s="354"/>
      <c r="N52" s="339">
        <f>L52*M52*H52</f>
        <v>0</v>
      </c>
      <c r="O52" s="338" t="s">
        <v>764</v>
      </c>
      <c r="P52" s="307" t="s">
        <v>968</v>
      </c>
      <c r="Q52" s="329"/>
    </row>
    <row r="53" spans="1:24" outlineLevel="1" x14ac:dyDescent="0.3">
      <c r="H53" s="330"/>
      <c r="I53" s="333"/>
      <c r="J53" s="332"/>
      <c r="K53" s="341">
        <f>K52/119*19*-[3]Bewertung!$G$65</f>
        <v>0</v>
      </c>
      <c r="L53" s="333"/>
      <c r="M53" s="332"/>
      <c r="N53" s="341">
        <f>N52/119*19*-[3]Bewertung!$G$66</f>
        <v>0</v>
      </c>
      <c r="O53" s="340" t="s">
        <v>763</v>
      </c>
      <c r="Q53" s="329"/>
    </row>
    <row r="54" spans="1:24" outlineLevel="1" x14ac:dyDescent="0.3">
      <c r="A54" s="350" t="s">
        <v>775</v>
      </c>
      <c r="H54" s="330"/>
      <c r="I54" s="333"/>
      <c r="J54" s="332"/>
      <c r="K54" s="339">
        <f>SUM(K52:K53)</f>
        <v>0</v>
      </c>
      <c r="L54" s="333"/>
      <c r="M54" s="332"/>
      <c r="N54" s="339">
        <f>SUM(N52:N53)</f>
        <v>0</v>
      </c>
      <c r="O54" s="338" t="s">
        <v>762</v>
      </c>
      <c r="Q54" s="329"/>
    </row>
    <row r="55" spans="1:24" outlineLevel="1" x14ac:dyDescent="0.3">
      <c r="A55" s="305" t="s">
        <v>967</v>
      </c>
      <c r="H55" s="330"/>
      <c r="I55" s="333"/>
      <c r="J55" s="332"/>
      <c r="K55" s="337">
        <f>IF([3]Bewertung!$J$180=0,0,K54*$H$18)</f>
        <v>0</v>
      </c>
      <c r="L55" s="333"/>
      <c r="M55" s="332"/>
      <c r="N55" s="337">
        <f>IF([3]Bewertung!$J$217=0,0,N54*$H$18)</f>
        <v>0</v>
      </c>
      <c r="O55" s="336" t="s">
        <v>761</v>
      </c>
      <c r="Q55" s="329"/>
    </row>
    <row r="56" spans="1:24" outlineLevel="1" x14ac:dyDescent="0.3">
      <c r="A56" s="305" t="s">
        <v>966</v>
      </c>
      <c r="H56" s="330"/>
      <c r="I56" s="333"/>
      <c r="J56" s="332"/>
      <c r="K56" s="335">
        <f>SUM(K54:K55)</f>
        <v>0</v>
      </c>
      <c r="L56" s="333"/>
      <c r="M56" s="332"/>
      <c r="N56" s="335">
        <f>SUM(N54:N55)</f>
        <v>0</v>
      </c>
      <c r="O56" s="334" t="s">
        <v>67</v>
      </c>
      <c r="Q56" s="329"/>
    </row>
    <row r="57" spans="1:24" outlineLevel="1" x14ac:dyDescent="0.3">
      <c r="A57" s="305" t="s">
        <v>965</v>
      </c>
      <c r="H57" s="330"/>
      <c r="I57" s="333"/>
      <c r="J57" s="332"/>
      <c r="K57" s="335"/>
      <c r="L57" s="333"/>
      <c r="M57" s="332"/>
      <c r="N57" s="335"/>
      <c r="O57" s="334"/>
      <c r="Q57" s="329"/>
    </row>
    <row r="58" spans="1:24" outlineLevel="1" x14ac:dyDescent="0.3">
      <c r="H58" s="330"/>
      <c r="I58" s="333"/>
      <c r="J58" s="332"/>
      <c r="K58" s="331"/>
      <c r="L58" s="333"/>
      <c r="M58" s="332"/>
      <c r="N58" s="331"/>
      <c r="O58" s="330"/>
      <c r="Q58" s="329"/>
    </row>
    <row r="59" spans="1:24" outlineLevel="1" x14ac:dyDescent="0.3">
      <c r="A59" s="305" t="s">
        <v>964</v>
      </c>
      <c r="H59" s="330"/>
      <c r="I59" s="333"/>
      <c r="J59" s="332"/>
      <c r="K59" s="331"/>
      <c r="L59" s="333"/>
      <c r="M59" s="332"/>
      <c r="N59" s="331"/>
      <c r="O59" s="330"/>
      <c r="Q59" s="329"/>
    </row>
    <row r="60" spans="1:24" outlineLevel="1" x14ac:dyDescent="0.3">
      <c r="A60" s="305" t="s">
        <v>963</v>
      </c>
      <c r="H60" s="330"/>
      <c r="I60" s="333"/>
      <c r="J60" s="332"/>
      <c r="K60" s="331"/>
      <c r="L60" s="333"/>
      <c r="M60" s="332"/>
      <c r="N60" s="331"/>
      <c r="O60" s="330"/>
      <c r="Q60" s="329"/>
    </row>
    <row r="61" spans="1:24" outlineLevel="1" x14ac:dyDescent="0.3">
      <c r="H61" s="330"/>
      <c r="I61" s="333"/>
      <c r="J61" s="332"/>
      <c r="K61" s="331"/>
      <c r="L61" s="333"/>
      <c r="M61" s="332"/>
      <c r="N61" s="331"/>
      <c r="O61" s="330"/>
      <c r="Q61" s="329"/>
    </row>
    <row r="62" spans="1:24" outlineLevel="1" x14ac:dyDescent="0.3">
      <c r="A62" s="305" t="s">
        <v>962</v>
      </c>
      <c r="H62" s="330"/>
      <c r="I62" s="333"/>
      <c r="J62" s="332"/>
      <c r="K62" s="331"/>
      <c r="L62" s="333"/>
      <c r="M62" s="332"/>
      <c r="N62" s="331"/>
      <c r="O62" s="330"/>
      <c r="Q62" s="329"/>
    </row>
    <row r="63" spans="1:24" outlineLevel="1" x14ac:dyDescent="0.3">
      <c r="A63" s="305" t="s">
        <v>814</v>
      </c>
      <c r="H63" s="330"/>
      <c r="I63" s="333"/>
      <c r="J63" s="332"/>
      <c r="K63" s="331"/>
      <c r="L63" s="333"/>
      <c r="M63" s="332"/>
      <c r="N63" s="331"/>
      <c r="O63" s="330"/>
      <c r="Q63" s="329"/>
    </row>
    <row r="64" spans="1:24" outlineLevel="1" x14ac:dyDescent="0.3">
      <c r="H64" s="330"/>
      <c r="I64" s="333"/>
      <c r="J64" s="332"/>
      <c r="K64" s="331"/>
      <c r="L64" s="333"/>
      <c r="M64" s="332"/>
      <c r="N64" s="331"/>
      <c r="O64" s="330"/>
      <c r="Q64" s="329"/>
    </row>
    <row r="65" spans="1:17" outlineLevel="1" x14ac:dyDescent="0.3">
      <c r="A65" s="349" t="s">
        <v>961</v>
      </c>
      <c r="H65" s="330"/>
      <c r="I65" s="333"/>
      <c r="J65" s="332"/>
      <c r="K65" s="331"/>
      <c r="L65" s="333"/>
      <c r="M65" s="332"/>
      <c r="N65" s="331"/>
      <c r="O65" s="330"/>
      <c r="Q65" s="329"/>
    </row>
    <row r="66" spans="1:17" outlineLevel="1" x14ac:dyDescent="0.3">
      <c r="A66" s="349"/>
      <c r="H66" s="330"/>
      <c r="I66" s="333"/>
      <c r="J66" s="332"/>
      <c r="K66" s="331"/>
      <c r="L66" s="333"/>
      <c r="M66" s="332"/>
      <c r="N66" s="331"/>
      <c r="O66" s="330"/>
      <c r="Q66" s="329"/>
    </row>
    <row r="67" spans="1:17" outlineLevel="1" x14ac:dyDescent="0.3">
      <c r="H67" s="330"/>
      <c r="I67" s="333"/>
      <c r="J67" s="332"/>
      <c r="K67" s="331"/>
      <c r="L67" s="333"/>
      <c r="M67" s="332"/>
      <c r="N67" s="331"/>
      <c r="O67" s="330"/>
      <c r="Q67" s="329"/>
    </row>
    <row r="68" spans="1:17" outlineLevel="1" x14ac:dyDescent="0.3">
      <c r="A68" s="318" t="s">
        <v>960</v>
      </c>
      <c r="B68" s="323"/>
      <c r="C68" s="323"/>
      <c r="D68" s="323"/>
      <c r="E68" s="323"/>
      <c r="F68" s="323"/>
      <c r="G68" s="322"/>
      <c r="H68" s="327"/>
      <c r="I68" s="353" t="s">
        <v>770</v>
      </c>
      <c r="J68" s="347"/>
      <c r="K68" s="328"/>
      <c r="L68" s="353" t="s">
        <v>770</v>
      </c>
      <c r="M68" s="347"/>
      <c r="N68" s="328"/>
      <c r="O68" s="327"/>
      <c r="P68" s="317"/>
      <c r="Q68" s="329"/>
    </row>
    <row r="69" spans="1:17" outlineLevel="1" x14ac:dyDescent="0.3">
      <c r="A69" s="323" t="s">
        <v>959</v>
      </c>
      <c r="B69" s="323"/>
      <c r="C69" s="323"/>
      <c r="D69" s="323"/>
      <c r="E69" s="323"/>
      <c r="F69" s="323"/>
      <c r="G69" s="322" t="str">
        <f>W10</f>
        <v>Beregnung</v>
      </c>
      <c r="H69" s="327">
        <f>ROUND((Beregnung),2)</f>
        <v>32757.18</v>
      </c>
      <c r="I69" s="342"/>
      <c r="J69" s="347"/>
      <c r="K69" s="352">
        <f>$I69*$H69</f>
        <v>0</v>
      </c>
      <c r="L69" s="342"/>
      <c r="M69" s="347"/>
      <c r="N69" s="352">
        <f>L69*H69</f>
        <v>0</v>
      </c>
      <c r="O69" s="351" t="s">
        <v>764</v>
      </c>
      <c r="P69" s="317"/>
      <c r="Q69" s="329"/>
    </row>
    <row r="70" spans="1:17" outlineLevel="1" x14ac:dyDescent="0.3">
      <c r="A70" s="323"/>
      <c r="B70" s="323"/>
      <c r="C70" s="323"/>
      <c r="D70" s="323"/>
      <c r="E70" s="323"/>
      <c r="F70" s="323"/>
      <c r="G70" s="322"/>
      <c r="H70" s="327"/>
      <c r="I70" s="348"/>
      <c r="J70" s="347"/>
      <c r="K70" s="337">
        <f>K69/119*19*-[3]Bewertung!$G$65</f>
        <v>0</v>
      </c>
      <c r="L70" s="348"/>
      <c r="M70" s="347"/>
      <c r="N70" s="337">
        <f>N69/119*19*-[3]Bewertung!$G$66</f>
        <v>0</v>
      </c>
      <c r="O70" s="336" t="s">
        <v>763</v>
      </c>
      <c r="P70" s="317"/>
      <c r="Q70" s="329"/>
    </row>
    <row r="71" spans="1:17" outlineLevel="1" x14ac:dyDescent="0.3">
      <c r="A71" s="324" t="s">
        <v>775</v>
      </c>
      <c r="B71" s="323"/>
      <c r="C71" s="323"/>
      <c r="D71" s="323"/>
      <c r="E71" s="323"/>
      <c r="F71" s="323"/>
      <c r="G71" s="322"/>
      <c r="H71" s="327"/>
      <c r="I71" s="348"/>
      <c r="J71" s="347"/>
      <c r="K71" s="352">
        <f>SUM(K69:K70)</f>
        <v>0</v>
      </c>
      <c r="L71" s="348"/>
      <c r="M71" s="347"/>
      <c r="N71" s="352">
        <f>SUM(N69:N70)</f>
        <v>0</v>
      </c>
      <c r="O71" s="351" t="s">
        <v>762</v>
      </c>
      <c r="P71" s="317"/>
      <c r="Q71" s="329"/>
    </row>
    <row r="72" spans="1:17" ht="14.5" outlineLevel="1" x14ac:dyDescent="0.35">
      <c r="A72" s="323" t="s">
        <v>958</v>
      </c>
      <c r="B72" s="323"/>
      <c r="C72" s="323"/>
      <c r="D72" s="323"/>
      <c r="E72" s="323"/>
      <c r="F72" s="323"/>
      <c r="G72" s="322"/>
      <c r="H72" s="327"/>
      <c r="I72" s="348"/>
      <c r="J72" s="347"/>
      <c r="K72" s="337">
        <f>IF([3]Bewertung!$J$180=0,0,K71*$H$18)</f>
        <v>0</v>
      </c>
      <c r="L72" s="348"/>
      <c r="M72" s="347"/>
      <c r="N72" s="337">
        <f>IF([3]Bewertung!$J$217=0,0,N71*$H$18)</f>
        <v>0</v>
      </c>
      <c r="O72" s="336" t="s">
        <v>761</v>
      </c>
      <c r="P72" s="317"/>
      <c r="Q72" s="329"/>
    </row>
    <row r="73" spans="1:17" outlineLevel="1" x14ac:dyDescent="0.3">
      <c r="A73" s="323"/>
      <c r="B73" s="323"/>
      <c r="C73" s="323"/>
      <c r="D73" s="323"/>
      <c r="E73" s="323"/>
      <c r="F73" s="323"/>
      <c r="G73" s="322"/>
      <c r="H73" s="327"/>
      <c r="I73" s="348"/>
      <c r="J73" s="347"/>
      <c r="K73" s="328">
        <f>SUM(K71:K72)</f>
        <v>0</v>
      </c>
      <c r="L73" s="348"/>
      <c r="M73" s="347"/>
      <c r="N73" s="328">
        <f>SUM(N71:N72)</f>
        <v>0</v>
      </c>
      <c r="O73" s="327" t="s">
        <v>67</v>
      </c>
      <c r="P73" s="317"/>
      <c r="Q73" s="329"/>
    </row>
    <row r="74" spans="1:17" outlineLevel="1" x14ac:dyDescent="0.3">
      <c r="H74" s="330"/>
      <c r="I74" s="333"/>
      <c r="J74" s="332"/>
      <c r="K74" s="331"/>
      <c r="L74" s="333"/>
      <c r="M74" s="332"/>
      <c r="N74" s="331"/>
      <c r="O74" s="330"/>
      <c r="Q74" s="329"/>
    </row>
    <row r="75" spans="1:17" outlineLevel="1" x14ac:dyDescent="0.3">
      <c r="A75" s="308" t="s">
        <v>957</v>
      </c>
      <c r="H75" s="330"/>
      <c r="I75" s="345" t="s">
        <v>933</v>
      </c>
      <c r="J75" s="332"/>
      <c r="K75" s="331"/>
      <c r="L75" s="345" t="s">
        <v>933</v>
      </c>
      <c r="M75" s="332"/>
      <c r="N75" s="331"/>
      <c r="O75" s="330"/>
      <c r="Q75" s="329"/>
    </row>
    <row r="76" spans="1:17" outlineLevel="1" x14ac:dyDescent="0.3">
      <c r="A76" s="305" t="s">
        <v>950</v>
      </c>
      <c r="G76" s="310" t="str">
        <f>W11</f>
        <v>Ballfang</v>
      </c>
      <c r="H76" s="330">
        <f>ROUND((Ballfang),2)</f>
        <v>447.76</v>
      </c>
      <c r="I76" s="342"/>
      <c r="J76" s="332"/>
      <c r="K76" s="339">
        <f>$I76*$H76</f>
        <v>0</v>
      </c>
      <c r="L76" s="342"/>
      <c r="M76" s="332"/>
      <c r="N76" s="339">
        <f>L76*H76</f>
        <v>0</v>
      </c>
      <c r="O76" s="338" t="s">
        <v>764</v>
      </c>
      <c r="P76" s="307" t="s">
        <v>956</v>
      </c>
      <c r="Q76" s="329"/>
    </row>
    <row r="77" spans="1:17" outlineLevel="1" x14ac:dyDescent="0.3">
      <c r="H77" s="330"/>
      <c r="I77" s="333"/>
      <c r="J77" s="332"/>
      <c r="K77" s="341">
        <f>K76/119*19*-[3]Bewertung!$G$65</f>
        <v>0</v>
      </c>
      <c r="L77" s="333"/>
      <c r="M77" s="332"/>
      <c r="N77" s="341">
        <f>N76/119*19*-[3]Bewertung!$G$66</f>
        <v>0</v>
      </c>
      <c r="O77" s="340" t="s">
        <v>763</v>
      </c>
      <c r="P77" s="307" t="s">
        <v>955</v>
      </c>
      <c r="Q77" s="329"/>
    </row>
    <row r="78" spans="1:17" outlineLevel="1" x14ac:dyDescent="0.3">
      <c r="A78" s="350" t="s">
        <v>775</v>
      </c>
      <c r="H78" s="330"/>
      <c r="I78" s="333"/>
      <c r="J78" s="332"/>
      <c r="K78" s="339">
        <f>SUM(K76:K77)</f>
        <v>0</v>
      </c>
      <c r="L78" s="333"/>
      <c r="M78" s="332"/>
      <c r="N78" s="339">
        <f>SUM(N76:N77)</f>
        <v>0</v>
      </c>
      <c r="O78" s="338" t="s">
        <v>762</v>
      </c>
      <c r="Q78" s="329"/>
    </row>
    <row r="79" spans="1:17" outlineLevel="1" x14ac:dyDescent="0.3">
      <c r="A79" s="305" t="s">
        <v>954</v>
      </c>
      <c r="H79" s="330"/>
      <c r="I79" s="333"/>
      <c r="J79" s="332"/>
      <c r="K79" s="337">
        <f>IF([3]Bewertung!$J$180=0,0,K78*$H$18)</f>
        <v>0</v>
      </c>
      <c r="L79" s="333"/>
      <c r="M79" s="332"/>
      <c r="N79" s="337">
        <f>IF([3]Bewertung!$J$217=0,0,N78*$H$18)</f>
        <v>0</v>
      </c>
      <c r="O79" s="336" t="s">
        <v>761</v>
      </c>
      <c r="Q79" s="329"/>
    </row>
    <row r="80" spans="1:17" outlineLevel="1" x14ac:dyDescent="0.3">
      <c r="A80" s="305" t="s">
        <v>953</v>
      </c>
      <c r="H80" s="330"/>
      <c r="I80" s="333"/>
      <c r="J80" s="332"/>
      <c r="K80" s="335">
        <f>SUM(K78:K79)</f>
        <v>0</v>
      </c>
      <c r="L80" s="333"/>
      <c r="M80" s="332"/>
      <c r="N80" s="335">
        <f>SUM(N78:N79)</f>
        <v>0</v>
      </c>
      <c r="O80" s="334" t="s">
        <v>67</v>
      </c>
      <c r="Q80" s="329"/>
    </row>
    <row r="81" spans="1:17" outlineLevel="1" x14ac:dyDescent="0.3">
      <c r="A81" s="305" t="s">
        <v>952</v>
      </c>
      <c r="H81" s="330"/>
      <c r="I81" s="333"/>
      <c r="J81" s="332"/>
      <c r="K81" s="331"/>
      <c r="L81" s="333"/>
      <c r="M81" s="332"/>
      <c r="N81" s="331"/>
      <c r="O81" s="330"/>
      <c r="Q81" s="329"/>
    </row>
    <row r="82" spans="1:17" outlineLevel="1" x14ac:dyDescent="0.3">
      <c r="H82" s="330"/>
      <c r="I82" s="333"/>
      <c r="J82" s="332"/>
      <c r="K82" s="331"/>
      <c r="L82" s="333"/>
      <c r="M82" s="332"/>
      <c r="N82" s="331"/>
      <c r="O82" s="330"/>
      <c r="Q82" s="329"/>
    </row>
    <row r="83" spans="1:17" outlineLevel="1" x14ac:dyDescent="0.3">
      <c r="A83" s="308" t="s">
        <v>951</v>
      </c>
      <c r="H83" s="330"/>
      <c r="I83" s="345" t="s">
        <v>933</v>
      </c>
      <c r="J83" s="332"/>
      <c r="K83" s="331"/>
      <c r="L83" s="345" t="s">
        <v>933</v>
      </c>
      <c r="M83" s="332"/>
      <c r="N83" s="331"/>
      <c r="O83" s="330"/>
      <c r="Q83" s="329"/>
    </row>
    <row r="84" spans="1:17" outlineLevel="1" x14ac:dyDescent="0.3">
      <c r="A84" s="305" t="s">
        <v>950</v>
      </c>
      <c r="G84" s="310" t="str">
        <f>W12</f>
        <v>Bande</v>
      </c>
      <c r="H84" s="330">
        <f>ROUND(Bande,2)</f>
        <v>341.81</v>
      </c>
      <c r="I84" s="342"/>
      <c r="J84" s="332"/>
      <c r="K84" s="339">
        <f>$I84*$H84</f>
        <v>0</v>
      </c>
      <c r="L84" s="342"/>
      <c r="M84" s="332"/>
      <c r="N84" s="339">
        <f>L84*H84</f>
        <v>0</v>
      </c>
      <c r="O84" s="338" t="s">
        <v>764</v>
      </c>
      <c r="Q84" s="329"/>
    </row>
    <row r="85" spans="1:17" outlineLevel="1" x14ac:dyDescent="0.3">
      <c r="A85" s="349"/>
      <c r="H85" s="330"/>
      <c r="I85" s="333"/>
      <c r="J85" s="332"/>
      <c r="K85" s="341">
        <f>K84/119*19*-[3]Bewertung!$G$65</f>
        <v>0</v>
      </c>
      <c r="L85" s="333"/>
      <c r="M85" s="332"/>
      <c r="N85" s="341">
        <f>N84/119*19*-[3]Bewertung!$G$66</f>
        <v>0</v>
      </c>
      <c r="O85" s="340" t="s">
        <v>763</v>
      </c>
      <c r="Q85" s="329"/>
    </row>
    <row r="86" spans="1:17" outlineLevel="1" x14ac:dyDescent="0.3">
      <c r="H86" s="330"/>
      <c r="I86" s="333"/>
      <c r="J86" s="332"/>
      <c r="K86" s="339">
        <f>SUM(K84:K85)</f>
        <v>0</v>
      </c>
      <c r="L86" s="333"/>
      <c r="M86" s="332"/>
      <c r="N86" s="339">
        <f>SUM(N84:N85)</f>
        <v>0</v>
      </c>
      <c r="O86" s="338" t="s">
        <v>762</v>
      </c>
      <c r="Q86" s="329"/>
    </row>
    <row r="87" spans="1:17" outlineLevel="1" x14ac:dyDescent="0.3">
      <c r="H87" s="330"/>
      <c r="I87" s="333"/>
      <c r="J87" s="332"/>
      <c r="K87" s="337">
        <f>IF([3]Bewertung!$J$180=0,0,K86*$H$18)</f>
        <v>0</v>
      </c>
      <c r="L87" s="333"/>
      <c r="M87" s="332"/>
      <c r="N87" s="337">
        <f>IF([3]Bewertung!$J$217=0,0,N86*$H$18)</f>
        <v>0</v>
      </c>
      <c r="O87" s="336" t="s">
        <v>761</v>
      </c>
      <c r="Q87" s="329"/>
    </row>
    <row r="88" spans="1:17" outlineLevel="1" x14ac:dyDescent="0.3">
      <c r="H88" s="330"/>
      <c r="I88" s="333"/>
      <c r="J88" s="332"/>
      <c r="K88" s="335">
        <f>SUM(K86:K87)</f>
        <v>0</v>
      </c>
      <c r="L88" s="333"/>
      <c r="M88" s="332"/>
      <c r="N88" s="335">
        <f>SUM(N86:N87)</f>
        <v>0</v>
      </c>
      <c r="O88" s="334" t="s">
        <v>67</v>
      </c>
      <c r="Q88" s="329"/>
    </row>
    <row r="89" spans="1:17" outlineLevel="1" x14ac:dyDescent="0.3">
      <c r="H89" s="330"/>
      <c r="I89" s="333"/>
      <c r="J89" s="332"/>
      <c r="K89" s="331"/>
      <c r="L89" s="333"/>
      <c r="M89" s="332"/>
      <c r="N89" s="331"/>
      <c r="O89" s="330"/>
      <c r="Q89" s="329"/>
    </row>
    <row r="90" spans="1:17" outlineLevel="1" x14ac:dyDescent="0.3">
      <c r="A90" s="318" t="s">
        <v>949</v>
      </c>
      <c r="B90" s="323"/>
      <c r="C90" s="323" t="s">
        <v>948</v>
      </c>
      <c r="D90" s="323"/>
      <c r="E90" s="323"/>
      <c r="F90" s="323"/>
      <c r="G90" s="322"/>
      <c r="H90" s="327"/>
      <c r="I90" s="353" t="s">
        <v>861</v>
      </c>
      <c r="J90" s="356" t="s">
        <v>860</v>
      </c>
      <c r="K90" s="328"/>
      <c r="L90" s="353" t="s">
        <v>861</v>
      </c>
      <c r="M90" s="356" t="s">
        <v>860</v>
      </c>
      <c r="N90" s="328"/>
      <c r="O90" s="327"/>
      <c r="P90" s="317"/>
      <c r="Q90" s="329"/>
    </row>
    <row r="91" spans="1:17" outlineLevel="1" x14ac:dyDescent="0.3">
      <c r="A91" s="323" t="s">
        <v>947</v>
      </c>
      <c r="B91" s="323"/>
      <c r="C91" s="323"/>
      <c r="D91" s="323"/>
      <c r="E91" s="323"/>
      <c r="F91" s="323"/>
      <c r="G91" s="322" t="str">
        <f>W13</f>
        <v>LA_Kunst</v>
      </c>
      <c r="H91" s="327">
        <f>ROUND(LA_Kunst,2)</f>
        <v>181.99</v>
      </c>
      <c r="I91" s="342"/>
      <c r="J91" s="354"/>
      <c r="K91" s="352">
        <f>$I91*$J91*$H91</f>
        <v>0</v>
      </c>
      <c r="L91" s="342"/>
      <c r="M91" s="354"/>
      <c r="N91" s="352">
        <f>L91*M91*H91</f>
        <v>0</v>
      </c>
      <c r="O91" s="351" t="s">
        <v>764</v>
      </c>
      <c r="P91" s="317" t="s">
        <v>946</v>
      </c>
      <c r="Q91" s="329"/>
    </row>
    <row r="92" spans="1:17" outlineLevel="1" x14ac:dyDescent="0.3">
      <c r="A92" s="323"/>
      <c r="B92" s="323"/>
      <c r="C92" s="323"/>
      <c r="D92" s="323"/>
      <c r="E92" s="323"/>
      <c r="F92" s="323"/>
      <c r="G92" s="322"/>
      <c r="H92" s="327"/>
      <c r="I92" s="348"/>
      <c r="J92" s="347"/>
      <c r="K92" s="337">
        <f>K91/119*19*-[3]Bewertung!$G$65</f>
        <v>0</v>
      </c>
      <c r="L92" s="348"/>
      <c r="M92" s="347"/>
      <c r="N92" s="337">
        <f>N91/119*19*-[3]Bewertung!$G$66</f>
        <v>0</v>
      </c>
      <c r="O92" s="336" t="s">
        <v>763</v>
      </c>
      <c r="P92" s="317" t="s">
        <v>884</v>
      </c>
      <c r="Q92" s="329"/>
    </row>
    <row r="93" spans="1:17" outlineLevel="1" x14ac:dyDescent="0.3">
      <c r="A93" s="324" t="s">
        <v>775</v>
      </c>
      <c r="B93" s="323"/>
      <c r="C93" s="323"/>
      <c r="D93" s="323"/>
      <c r="E93" s="323"/>
      <c r="F93" s="323"/>
      <c r="G93" s="322"/>
      <c r="H93" s="327"/>
      <c r="I93" s="348"/>
      <c r="J93" s="347"/>
      <c r="K93" s="352">
        <f>SUM(K91:K92)</f>
        <v>0</v>
      </c>
      <c r="L93" s="348"/>
      <c r="M93" s="347"/>
      <c r="N93" s="352">
        <f>SUM(N91:N92)</f>
        <v>0</v>
      </c>
      <c r="O93" s="351" t="s">
        <v>762</v>
      </c>
      <c r="P93" s="317"/>
      <c r="Q93" s="329"/>
    </row>
    <row r="94" spans="1:17" outlineLevel="1" x14ac:dyDescent="0.3">
      <c r="A94" s="323" t="s">
        <v>945</v>
      </c>
      <c r="B94" s="323"/>
      <c r="C94" s="323"/>
      <c r="D94" s="323"/>
      <c r="E94" s="323"/>
      <c r="F94" s="323"/>
      <c r="G94" s="322"/>
      <c r="H94" s="327"/>
      <c r="I94" s="348"/>
      <c r="J94" s="347"/>
      <c r="K94" s="337">
        <f>IF([3]Bewertung!$J$180=0,0,K93*$H$18)</f>
        <v>0</v>
      </c>
      <c r="L94" s="348"/>
      <c r="M94" s="347"/>
      <c r="N94" s="337">
        <f>IF([3]Bewertung!$J$217=0,0,N93*$H$18)</f>
        <v>0</v>
      </c>
      <c r="O94" s="336" t="s">
        <v>761</v>
      </c>
      <c r="P94" s="317"/>
      <c r="Q94" s="329"/>
    </row>
    <row r="95" spans="1:17" outlineLevel="1" x14ac:dyDescent="0.3">
      <c r="A95" s="323" t="s">
        <v>944</v>
      </c>
      <c r="B95" s="323"/>
      <c r="C95" s="323"/>
      <c r="D95" s="323"/>
      <c r="E95" s="323"/>
      <c r="F95" s="323"/>
      <c r="G95" s="322"/>
      <c r="H95" s="327"/>
      <c r="I95" s="348"/>
      <c r="J95" s="347"/>
      <c r="K95" s="328">
        <f>SUM(K93:K94)</f>
        <v>0</v>
      </c>
      <c r="L95" s="348"/>
      <c r="M95" s="347"/>
      <c r="N95" s="328">
        <f>SUM(N93:N94)</f>
        <v>0</v>
      </c>
      <c r="O95" s="327" t="s">
        <v>67</v>
      </c>
      <c r="P95" s="317"/>
      <c r="Q95" s="329"/>
    </row>
    <row r="96" spans="1:17" outlineLevel="1" x14ac:dyDescent="0.3">
      <c r="A96" s="323"/>
      <c r="B96" s="323"/>
      <c r="C96" s="323"/>
      <c r="D96" s="323"/>
      <c r="E96" s="323"/>
      <c r="F96" s="323"/>
      <c r="G96" s="322"/>
      <c r="H96" s="327"/>
      <c r="I96" s="348"/>
      <c r="J96" s="347"/>
      <c r="K96" s="328"/>
      <c r="L96" s="348"/>
      <c r="M96" s="347"/>
      <c r="N96" s="328"/>
      <c r="O96" s="327"/>
      <c r="P96" s="317"/>
      <c r="Q96" s="329"/>
    </row>
    <row r="97" spans="1:17" outlineLevel="1" x14ac:dyDescent="0.3">
      <c r="A97" s="323" t="s">
        <v>943</v>
      </c>
      <c r="B97" s="323"/>
      <c r="C97" s="323"/>
      <c r="D97" s="323"/>
      <c r="E97" s="323"/>
      <c r="F97" s="323"/>
      <c r="G97" s="322"/>
      <c r="H97" s="358"/>
      <c r="I97" s="348"/>
      <c r="J97" s="347"/>
      <c r="K97" s="328"/>
      <c r="L97" s="348"/>
      <c r="M97" s="347"/>
      <c r="N97" s="328"/>
      <c r="O97" s="327"/>
      <c r="P97" s="317"/>
      <c r="Q97" s="357"/>
    </row>
    <row r="98" spans="1:17" outlineLevel="1" x14ac:dyDescent="0.3">
      <c r="A98" s="323" t="s">
        <v>942</v>
      </c>
      <c r="B98" s="323"/>
      <c r="C98" s="323"/>
      <c r="D98" s="323"/>
      <c r="E98" s="323"/>
      <c r="F98" s="323"/>
      <c r="G98" s="322"/>
      <c r="H98" s="327"/>
      <c r="I98" s="348"/>
      <c r="J98" s="347"/>
      <c r="K98" s="328"/>
      <c r="L98" s="348"/>
      <c r="M98" s="347"/>
      <c r="N98" s="328"/>
      <c r="O98" s="327"/>
      <c r="P98" s="317"/>
      <c r="Q98" s="329"/>
    </row>
    <row r="99" spans="1:17" outlineLevel="1" x14ac:dyDescent="0.3">
      <c r="A99" s="323" t="s">
        <v>941</v>
      </c>
      <c r="B99" s="323"/>
      <c r="C99" s="323"/>
      <c r="D99" s="323"/>
      <c r="E99" s="323"/>
      <c r="F99" s="323"/>
      <c r="G99" s="322"/>
      <c r="H99" s="327"/>
      <c r="I99" s="348"/>
      <c r="J99" s="347"/>
      <c r="K99" s="328"/>
      <c r="L99" s="348"/>
      <c r="M99" s="347"/>
      <c r="N99" s="328"/>
      <c r="O99" s="327"/>
      <c r="P99" s="317"/>
      <c r="Q99" s="329"/>
    </row>
    <row r="100" spans="1:17" outlineLevel="1" x14ac:dyDescent="0.3">
      <c r="H100" s="330"/>
      <c r="I100" s="333"/>
      <c r="J100" s="332"/>
      <c r="K100" s="331"/>
      <c r="L100" s="333"/>
      <c r="M100" s="332"/>
      <c r="N100" s="331"/>
      <c r="O100" s="330"/>
      <c r="Q100" s="329"/>
    </row>
    <row r="101" spans="1:17" outlineLevel="1" x14ac:dyDescent="0.3">
      <c r="H101" s="330"/>
      <c r="I101" s="333"/>
      <c r="J101" s="332"/>
      <c r="K101" s="331"/>
      <c r="L101" s="333"/>
      <c r="M101" s="332"/>
      <c r="N101" s="331"/>
      <c r="O101" s="330"/>
      <c r="Q101" s="329"/>
    </row>
    <row r="102" spans="1:17" outlineLevel="1" x14ac:dyDescent="0.3">
      <c r="A102" s="308" t="s">
        <v>940</v>
      </c>
      <c r="H102" s="330"/>
      <c r="I102" s="345" t="s">
        <v>2</v>
      </c>
      <c r="J102" s="332"/>
      <c r="K102" s="331"/>
      <c r="L102" s="345" t="s">
        <v>2</v>
      </c>
      <c r="M102" s="332"/>
      <c r="N102" s="331"/>
      <c r="O102" s="330"/>
      <c r="Q102" s="329"/>
    </row>
    <row r="103" spans="1:17" ht="14.5" outlineLevel="1" x14ac:dyDescent="0.35">
      <c r="A103" s="305" t="s">
        <v>939</v>
      </c>
      <c r="G103" s="310" t="str">
        <f>G91</f>
        <v>LA_Kunst</v>
      </c>
      <c r="H103" s="330">
        <f>ROUND(LA_Kunst,2)</f>
        <v>181.99</v>
      </c>
      <c r="I103" s="342"/>
      <c r="J103" s="332"/>
      <c r="K103" s="339">
        <f>I103*H103</f>
        <v>0</v>
      </c>
      <c r="L103" s="342"/>
      <c r="M103" s="332"/>
      <c r="N103" s="339">
        <f>L103*H103</f>
        <v>0</v>
      </c>
      <c r="O103" s="338" t="s">
        <v>764</v>
      </c>
      <c r="Q103" s="329"/>
    </row>
    <row r="104" spans="1:17" outlineLevel="1" x14ac:dyDescent="0.3">
      <c r="A104" s="305" t="s">
        <v>938</v>
      </c>
      <c r="H104" s="330"/>
      <c r="I104" s="333"/>
      <c r="J104" s="332"/>
      <c r="K104" s="341">
        <f>K103/119*19*-[3]Bewertung!$G$65</f>
        <v>0</v>
      </c>
      <c r="L104" s="333"/>
      <c r="M104" s="332"/>
      <c r="N104" s="341">
        <f>N103/119*19*-[3]Bewertung!$G$66</f>
        <v>0</v>
      </c>
      <c r="O104" s="340" t="s">
        <v>763</v>
      </c>
      <c r="Q104" s="329"/>
    </row>
    <row r="105" spans="1:17" outlineLevel="1" x14ac:dyDescent="0.3">
      <c r="H105" s="330"/>
      <c r="I105" s="333"/>
      <c r="J105" s="332"/>
      <c r="K105" s="339">
        <f>SUM(K103:K104)</f>
        <v>0</v>
      </c>
      <c r="L105" s="333"/>
      <c r="M105" s="332"/>
      <c r="N105" s="339">
        <f>SUM(N103:N104)</f>
        <v>0</v>
      </c>
      <c r="O105" s="338" t="s">
        <v>762</v>
      </c>
      <c r="Q105" s="329"/>
    </row>
    <row r="106" spans="1:17" outlineLevel="1" x14ac:dyDescent="0.3">
      <c r="A106" s="305" t="s">
        <v>937</v>
      </c>
      <c r="H106" s="330"/>
      <c r="I106" s="333"/>
      <c r="J106" s="332"/>
      <c r="K106" s="337">
        <f>IF([3]Bewertung!$J$180=0,0,K105*$H$18)</f>
        <v>0</v>
      </c>
      <c r="L106" s="333"/>
      <c r="M106" s="332"/>
      <c r="N106" s="337">
        <f>IF([3]Bewertung!$J$217=0,0,N105*$H$18)</f>
        <v>0</v>
      </c>
      <c r="O106" s="336" t="s">
        <v>761</v>
      </c>
      <c r="Q106" s="329"/>
    </row>
    <row r="107" spans="1:17" ht="14.5" outlineLevel="1" x14ac:dyDescent="0.35">
      <c r="A107" s="305" t="s">
        <v>936</v>
      </c>
      <c r="H107" s="330"/>
      <c r="I107" s="333"/>
      <c r="J107" s="332"/>
      <c r="K107" s="335">
        <f>SUM(K105:K106)</f>
        <v>0</v>
      </c>
      <c r="L107" s="333"/>
      <c r="M107" s="332"/>
      <c r="N107" s="335">
        <f>SUM(N105:N106)</f>
        <v>0</v>
      </c>
      <c r="O107" s="334" t="s">
        <v>67</v>
      </c>
      <c r="Q107" s="329"/>
    </row>
    <row r="108" spans="1:17" outlineLevel="1" x14ac:dyDescent="0.3">
      <c r="A108" s="305" t="s">
        <v>814</v>
      </c>
      <c r="H108" s="330"/>
      <c r="I108" s="333"/>
      <c r="J108" s="332"/>
      <c r="K108" s="331"/>
      <c r="L108" s="333"/>
      <c r="M108" s="332"/>
      <c r="N108" s="331"/>
      <c r="O108" s="330"/>
      <c r="Q108" s="329"/>
    </row>
    <row r="109" spans="1:17" outlineLevel="1" x14ac:dyDescent="0.3">
      <c r="H109" s="330"/>
      <c r="I109" s="333"/>
      <c r="J109" s="332"/>
      <c r="K109" s="331"/>
      <c r="L109" s="333"/>
      <c r="M109" s="332"/>
      <c r="N109" s="331"/>
      <c r="O109" s="330"/>
      <c r="Q109" s="329"/>
    </row>
    <row r="110" spans="1:17" outlineLevel="1" x14ac:dyDescent="0.3">
      <c r="H110" s="330"/>
      <c r="I110" s="333"/>
      <c r="J110" s="332"/>
      <c r="K110" s="331"/>
      <c r="L110" s="333"/>
      <c r="M110" s="332"/>
      <c r="N110" s="331"/>
      <c r="O110" s="330"/>
      <c r="Q110" s="329"/>
    </row>
    <row r="111" spans="1:17" outlineLevel="1" x14ac:dyDescent="0.3">
      <c r="A111" s="326" t="s">
        <v>935</v>
      </c>
      <c r="B111" s="323"/>
      <c r="C111" s="323"/>
      <c r="D111" s="323"/>
      <c r="E111" s="323"/>
      <c r="F111" s="323"/>
      <c r="G111" s="322"/>
      <c r="H111" s="327"/>
      <c r="I111" s="348"/>
      <c r="J111" s="347"/>
      <c r="K111" s="328"/>
      <c r="L111" s="348"/>
      <c r="M111" s="347"/>
      <c r="N111" s="328"/>
      <c r="O111" s="327"/>
      <c r="P111" s="317"/>
      <c r="Q111" s="329"/>
    </row>
    <row r="112" spans="1:17" outlineLevel="1" x14ac:dyDescent="0.3">
      <c r="A112" s="323"/>
      <c r="B112" s="323"/>
      <c r="C112" s="323"/>
      <c r="D112" s="323"/>
      <c r="E112" s="323"/>
      <c r="F112" s="323"/>
      <c r="G112" s="322"/>
      <c r="H112" s="327"/>
      <c r="I112" s="353" t="s">
        <v>770</v>
      </c>
      <c r="J112" s="347"/>
      <c r="K112" s="328"/>
      <c r="L112" s="353" t="s">
        <v>770</v>
      </c>
      <c r="M112" s="347"/>
      <c r="N112" s="328"/>
      <c r="O112" s="327"/>
      <c r="P112" s="317"/>
      <c r="Q112" s="329"/>
    </row>
    <row r="113" spans="1:17" outlineLevel="1" x14ac:dyDescent="0.3">
      <c r="A113" s="318" t="s">
        <v>934</v>
      </c>
      <c r="B113" s="323"/>
      <c r="C113" s="323"/>
      <c r="D113" s="323"/>
      <c r="E113" s="323"/>
      <c r="F113" s="323"/>
      <c r="G113" s="322" t="str">
        <f>W16</f>
        <v>Tennisplätze</v>
      </c>
      <c r="H113" s="327">
        <f>ROUND(Tennisplätze,2)</f>
        <v>45570.49</v>
      </c>
      <c r="I113" s="342"/>
      <c r="J113" s="347"/>
      <c r="K113" s="352">
        <f>I113*H113</f>
        <v>0</v>
      </c>
      <c r="L113" s="342"/>
      <c r="M113" s="347"/>
      <c r="N113" s="352">
        <f>L113*H113</f>
        <v>0</v>
      </c>
      <c r="O113" s="351" t="s">
        <v>764</v>
      </c>
      <c r="P113" s="317"/>
      <c r="Q113" s="329"/>
    </row>
    <row r="114" spans="1:17" outlineLevel="1" x14ac:dyDescent="0.3">
      <c r="A114" s="318"/>
      <c r="B114" s="323"/>
      <c r="C114" s="323"/>
      <c r="D114" s="323"/>
      <c r="E114" s="323"/>
      <c r="F114" s="323"/>
      <c r="G114" s="322"/>
      <c r="H114" s="327"/>
      <c r="I114" s="348"/>
      <c r="J114" s="347"/>
      <c r="K114" s="337">
        <f>K113/119*19*-[3]Bewertung!$G$65</f>
        <v>0</v>
      </c>
      <c r="L114" s="348"/>
      <c r="M114" s="347"/>
      <c r="N114" s="337">
        <f>N113/119*19*-[3]Bewertung!$G$66</f>
        <v>0</v>
      </c>
      <c r="O114" s="336" t="s">
        <v>763</v>
      </c>
      <c r="P114" s="317"/>
      <c r="Q114" s="329"/>
    </row>
    <row r="115" spans="1:17" outlineLevel="1" x14ac:dyDescent="0.3">
      <c r="A115" s="318"/>
      <c r="B115" s="323"/>
      <c r="C115" s="323"/>
      <c r="D115" s="323"/>
      <c r="E115" s="323"/>
      <c r="F115" s="323"/>
      <c r="G115" s="322"/>
      <c r="H115" s="327"/>
      <c r="I115" s="348"/>
      <c r="J115" s="347"/>
      <c r="K115" s="352">
        <f>SUM(K113:K114)</f>
        <v>0</v>
      </c>
      <c r="L115" s="348"/>
      <c r="M115" s="347"/>
      <c r="N115" s="352">
        <f>SUM(N113:N114)</f>
        <v>0</v>
      </c>
      <c r="O115" s="351" t="s">
        <v>762</v>
      </c>
      <c r="P115" s="317"/>
      <c r="Q115" s="329"/>
    </row>
    <row r="116" spans="1:17" outlineLevel="1" x14ac:dyDescent="0.3">
      <c r="A116" s="318"/>
      <c r="B116" s="323"/>
      <c r="C116" s="323"/>
      <c r="D116" s="323"/>
      <c r="E116" s="323"/>
      <c r="F116" s="323"/>
      <c r="G116" s="322"/>
      <c r="H116" s="327"/>
      <c r="I116" s="348"/>
      <c r="J116" s="347"/>
      <c r="K116" s="337">
        <f>IF([3]Bewertung!$J$180=0,0,K115*$H$18)</f>
        <v>0</v>
      </c>
      <c r="L116" s="348"/>
      <c r="M116" s="347"/>
      <c r="N116" s="337">
        <f>IF([3]Bewertung!$J$217=0,0,N115*$H$18)</f>
        <v>0</v>
      </c>
      <c r="O116" s="336" t="s">
        <v>761</v>
      </c>
      <c r="P116" s="317"/>
      <c r="Q116" s="329"/>
    </row>
    <row r="117" spans="1:17" outlineLevel="1" x14ac:dyDescent="0.3">
      <c r="A117" s="318"/>
      <c r="B117" s="323"/>
      <c r="C117" s="323"/>
      <c r="D117" s="323"/>
      <c r="E117" s="323"/>
      <c r="F117" s="323"/>
      <c r="G117" s="322"/>
      <c r="H117" s="327"/>
      <c r="I117" s="348"/>
      <c r="J117" s="347"/>
      <c r="K117" s="328">
        <f>SUM(K115:K116)</f>
        <v>0</v>
      </c>
      <c r="L117" s="348"/>
      <c r="M117" s="347"/>
      <c r="N117" s="328">
        <f>SUM(N115:N116)</f>
        <v>0</v>
      </c>
      <c r="O117" s="327" t="s">
        <v>67</v>
      </c>
      <c r="P117" s="317"/>
      <c r="Q117" s="329"/>
    </row>
    <row r="118" spans="1:17" outlineLevel="1" x14ac:dyDescent="0.3">
      <c r="A118" s="318"/>
      <c r="B118" s="323"/>
      <c r="C118" s="323"/>
      <c r="D118" s="323"/>
      <c r="E118" s="323"/>
      <c r="F118" s="323"/>
      <c r="G118" s="322"/>
      <c r="H118" s="327"/>
      <c r="I118" s="348"/>
      <c r="J118" s="347"/>
      <c r="K118" s="328"/>
      <c r="L118" s="348"/>
      <c r="M118" s="347"/>
      <c r="N118" s="328"/>
      <c r="O118" s="327"/>
      <c r="P118" s="317"/>
      <c r="Q118" s="329"/>
    </row>
    <row r="119" spans="1:17" outlineLevel="1" x14ac:dyDescent="0.3">
      <c r="A119" s="323"/>
      <c r="B119" s="323"/>
      <c r="C119" s="323"/>
      <c r="D119" s="323"/>
      <c r="E119" s="323"/>
      <c r="F119" s="323"/>
      <c r="G119" s="322"/>
      <c r="H119" s="327"/>
      <c r="I119" s="353" t="s">
        <v>933</v>
      </c>
      <c r="J119" s="347"/>
      <c r="K119" s="328"/>
      <c r="L119" s="353" t="s">
        <v>933</v>
      </c>
      <c r="M119" s="347"/>
      <c r="N119" s="328"/>
      <c r="O119" s="327"/>
      <c r="P119" s="317"/>
      <c r="Q119" s="329"/>
    </row>
    <row r="120" spans="1:17" outlineLevel="1" x14ac:dyDescent="0.3">
      <c r="A120" s="318" t="s">
        <v>932</v>
      </c>
      <c r="B120" s="323"/>
      <c r="C120" s="323"/>
      <c r="D120" s="323"/>
      <c r="E120" s="323"/>
      <c r="F120" s="323"/>
      <c r="G120" s="322" t="str">
        <f>W17</f>
        <v>TennisBallfang</v>
      </c>
      <c r="H120" s="327">
        <f>ROUND(TennisBallfang,2)</f>
        <v>96.79</v>
      </c>
      <c r="I120" s="342"/>
      <c r="J120" s="347"/>
      <c r="K120" s="352">
        <f>H120*I120</f>
        <v>0</v>
      </c>
      <c r="L120" s="342"/>
      <c r="M120" s="347"/>
      <c r="N120" s="352">
        <f>L120*H120</f>
        <v>0</v>
      </c>
      <c r="O120" s="351" t="s">
        <v>764</v>
      </c>
      <c r="P120" s="317"/>
      <c r="Q120" s="329"/>
    </row>
    <row r="121" spans="1:17" outlineLevel="1" x14ac:dyDescent="0.3">
      <c r="A121" s="318"/>
      <c r="B121" s="323"/>
      <c r="C121" s="323"/>
      <c r="D121" s="323"/>
      <c r="E121" s="323"/>
      <c r="F121" s="323"/>
      <c r="G121" s="322"/>
      <c r="H121" s="327"/>
      <c r="I121" s="348"/>
      <c r="J121" s="347"/>
      <c r="K121" s="337">
        <f>K120/119*19*-[3]Bewertung!$G$65</f>
        <v>0</v>
      </c>
      <c r="L121" s="348"/>
      <c r="M121" s="347"/>
      <c r="N121" s="337">
        <f>N120/119*19*-[3]Bewertung!$G$66</f>
        <v>0</v>
      </c>
      <c r="O121" s="336" t="s">
        <v>763</v>
      </c>
      <c r="P121" s="317"/>
      <c r="Q121" s="329"/>
    </row>
    <row r="122" spans="1:17" outlineLevel="1" x14ac:dyDescent="0.3">
      <c r="A122" s="318"/>
      <c r="B122" s="323"/>
      <c r="C122" s="323"/>
      <c r="D122" s="323"/>
      <c r="E122" s="323"/>
      <c r="F122" s="323"/>
      <c r="G122" s="322"/>
      <c r="H122" s="327"/>
      <c r="I122" s="348"/>
      <c r="J122" s="347"/>
      <c r="K122" s="352">
        <f>SUM(K120:K121)</f>
        <v>0</v>
      </c>
      <c r="L122" s="348"/>
      <c r="M122" s="347"/>
      <c r="N122" s="352">
        <f>SUM(N120:N121)</f>
        <v>0</v>
      </c>
      <c r="O122" s="351" t="s">
        <v>762</v>
      </c>
      <c r="P122" s="317"/>
      <c r="Q122" s="329"/>
    </row>
    <row r="123" spans="1:17" outlineLevel="1" x14ac:dyDescent="0.3">
      <c r="A123" s="318"/>
      <c r="B123" s="323"/>
      <c r="C123" s="323"/>
      <c r="D123" s="323"/>
      <c r="E123" s="323"/>
      <c r="F123" s="323"/>
      <c r="G123" s="322"/>
      <c r="H123" s="327"/>
      <c r="I123" s="348"/>
      <c r="J123" s="347"/>
      <c r="K123" s="337">
        <f>IF([3]Bewertung!$J$180=0,0,K122*$H$18)</f>
        <v>0</v>
      </c>
      <c r="L123" s="348"/>
      <c r="M123" s="347"/>
      <c r="N123" s="337">
        <f>IF([3]Bewertung!$J$217=0,0,N122*$H$18)</f>
        <v>0</v>
      </c>
      <c r="O123" s="336" t="s">
        <v>761</v>
      </c>
      <c r="P123" s="317"/>
      <c r="Q123" s="329"/>
    </row>
    <row r="124" spans="1:17" outlineLevel="1" x14ac:dyDescent="0.3">
      <c r="A124" s="318"/>
      <c r="B124" s="323"/>
      <c r="C124" s="323"/>
      <c r="D124" s="323"/>
      <c r="E124" s="323"/>
      <c r="F124" s="323"/>
      <c r="G124" s="322"/>
      <c r="H124" s="327"/>
      <c r="I124" s="348"/>
      <c r="J124" s="347"/>
      <c r="K124" s="328">
        <f>SUM(K122:K123)</f>
        <v>0</v>
      </c>
      <c r="L124" s="348"/>
      <c r="M124" s="347"/>
      <c r="N124" s="328">
        <f>SUM(N122:N123)</f>
        <v>0</v>
      </c>
      <c r="O124" s="327" t="s">
        <v>67</v>
      </c>
      <c r="P124" s="317"/>
      <c r="Q124" s="329"/>
    </row>
    <row r="125" spans="1:17" outlineLevel="1" x14ac:dyDescent="0.3">
      <c r="A125" s="318"/>
      <c r="B125" s="323"/>
      <c r="C125" s="323"/>
      <c r="D125" s="323"/>
      <c r="E125" s="323"/>
      <c r="F125" s="323"/>
      <c r="G125" s="322"/>
      <c r="H125" s="327"/>
      <c r="I125" s="348"/>
      <c r="J125" s="347"/>
      <c r="K125" s="328"/>
      <c r="L125" s="348"/>
      <c r="M125" s="347"/>
      <c r="N125" s="328"/>
      <c r="O125" s="327"/>
      <c r="P125" s="317"/>
      <c r="Q125" s="329"/>
    </row>
    <row r="126" spans="1:17" outlineLevel="1" x14ac:dyDescent="0.3">
      <c r="A126" s="323"/>
      <c r="B126" s="323"/>
      <c r="C126" s="323"/>
      <c r="D126" s="323"/>
      <c r="E126" s="323"/>
      <c r="F126" s="323"/>
      <c r="G126" s="322"/>
      <c r="H126" s="327"/>
      <c r="I126" s="353" t="s">
        <v>770</v>
      </c>
      <c r="J126" s="347"/>
      <c r="K126" s="328"/>
      <c r="L126" s="353" t="s">
        <v>770</v>
      </c>
      <c r="M126" s="347"/>
      <c r="N126" s="328"/>
      <c r="O126" s="327"/>
      <c r="P126" s="317"/>
      <c r="Q126" s="329"/>
    </row>
    <row r="127" spans="1:17" outlineLevel="1" x14ac:dyDescent="0.3">
      <c r="A127" s="318" t="s">
        <v>931</v>
      </c>
      <c r="B127" s="323"/>
      <c r="C127" s="323"/>
      <c r="D127" s="323"/>
      <c r="E127" s="323"/>
      <c r="F127" s="323"/>
      <c r="G127" s="322" t="str">
        <f>W18</f>
        <v>TennisÜbung</v>
      </c>
      <c r="H127" s="327">
        <f>ROUND(TennisÜbung,2)</f>
        <v>28104.98</v>
      </c>
      <c r="I127" s="342"/>
      <c r="J127" s="347"/>
      <c r="K127" s="352">
        <f>H127*I127</f>
        <v>0</v>
      </c>
      <c r="L127" s="342"/>
      <c r="M127" s="347"/>
      <c r="N127" s="352">
        <f>L127*H127</f>
        <v>0</v>
      </c>
      <c r="O127" s="351" t="s">
        <v>764</v>
      </c>
      <c r="P127" s="317"/>
      <c r="Q127" s="329"/>
    </row>
    <row r="128" spans="1:17" outlineLevel="1" x14ac:dyDescent="0.3">
      <c r="A128" s="323"/>
      <c r="B128" s="323"/>
      <c r="C128" s="323"/>
      <c r="D128" s="323"/>
      <c r="E128" s="323"/>
      <c r="F128" s="323"/>
      <c r="G128" s="322"/>
      <c r="H128" s="327"/>
      <c r="I128" s="348"/>
      <c r="J128" s="347"/>
      <c r="K128" s="337">
        <f>K127/119*19*-[3]Bewertung!$G$65</f>
        <v>0</v>
      </c>
      <c r="L128" s="348"/>
      <c r="M128" s="347"/>
      <c r="N128" s="337">
        <f>N127/119*19*-[3]Bewertung!$G$66</f>
        <v>0</v>
      </c>
      <c r="O128" s="336" t="s">
        <v>763</v>
      </c>
      <c r="P128" s="317" t="s">
        <v>930</v>
      </c>
      <c r="Q128" s="329"/>
    </row>
    <row r="129" spans="1:17" outlineLevel="1" x14ac:dyDescent="0.3">
      <c r="A129" s="324" t="s">
        <v>775</v>
      </c>
      <c r="B129" s="323"/>
      <c r="C129" s="323"/>
      <c r="D129" s="323"/>
      <c r="E129" s="323"/>
      <c r="F129" s="323"/>
      <c r="G129" s="322"/>
      <c r="H129" s="327"/>
      <c r="I129" s="348"/>
      <c r="J129" s="347"/>
      <c r="K129" s="352">
        <f>SUM(K127:K128)</f>
        <v>0</v>
      </c>
      <c r="L129" s="348"/>
      <c r="M129" s="347"/>
      <c r="N129" s="352">
        <f>SUM(N127:N128)</f>
        <v>0</v>
      </c>
      <c r="O129" s="351" t="s">
        <v>762</v>
      </c>
      <c r="P129" s="317"/>
      <c r="Q129" s="329"/>
    </row>
    <row r="130" spans="1:17" outlineLevel="1" x14ac:dyDescent="0.3">
      <c r="A130" s="323" t="s">
        <v>929</v>
      </c>
      <c r="B130" s="323"/>
      <c r="C130" s="323"/>
      <c r="D130" s="323"/>
      <c r="E130" s="323"/>
      <c r="F130" s="323"/>
      <c r="G130" s="322"/>
      <c r="H130" s="327"/>
      <c r="I130" s="348"/>
      <c r="J130" s="347"/>
      <c r="K130" s="337">
        <f>IF([3]Bewertung!$J$180=0,0,K129*$H$18)</f>
        <v>0</v>
      </c>
      <c r="L130" s="348"/>
      <c r="M130" s="347"/>
      <c r="N130" s="337">
        <f>IF([3]Bewertung!$J$217=0,0,N129*$H$18)</f>
        <v>0</v>
      </c>
      <c r="O130" s="336" t="s">
        <v>761</v>
      </c>
      <c r="P130" s="317"/>
      <c r="Q130" s="329"/>
    </row>
    <row r="131" spans="1:17" outlineLevel="1" x14ac:dyDescent="0.3">
      <c r="A131" s="323"/>
      <c r="B131" s="323"/>
      <c r="C131" s="323"/>
      <c r="D131" s="323"/>
      <c r="E131" s="323"/>
      <c r="F131" s="323"/>
      <c r="G131" s="322"/>
      <c r="H131" s="327"/>
      <c r="I131" s="348"/>
      <c r="J131" s="347"/>
      <c r="K131" s="328">
        <f>SUM(K129:K130)</f>
        <v>0</v>
      </c>
      <c r="L131" s="348"/>
      <c r="M131" s="347"/>
      <c r="N131" s="328">
        <f>SUM(N129:N130)</f>
        <v>0</v>
      </c>
      <c r="O131" s="327" t="s">
        <v>67</v>
      </c>
      <c r="P131" s="317"/>
      <c r="Q131" s="329"/>
    </row>
    <row r="132" spans="1:17" outlineLevel="1" x14ac:dyDescent="0.3">
      <c r="A132" s="323" t="s">
        <v>928</v>
      </c>
      <c r="B132" s="323"/>
      <c r="C132" s="323"/>
      <c r="D132" s="323"/>
      <c r="E132" s="323"/>
      <c r="F132" s="323"/>
      <c r="G132" s="322"/>
      <c r="H132" s="327"/>
      <c r="I132" s="348"/>
      <c r="J132" s="347"/>
      <c r="K132" s="328"/>
      <c r="L132" s="348"/>
      <c r="M132" s="347"/>
      <c r="N132" s="328"/>
      <c r="O132" s="327"/>
      <c r="P132" s="317"/>
      <c r="Q132" s="329"/>
    </row>
    <row r="133" spans="1:17" outlineLevel="1" x14ac:dyDescent="0.3">
      <c r="H133" s="330"/>
      <c r="I133" s="333"/>
      <c r="J133" s="332"/>
      <c r="K133" s="331"/>
      <c r="L133" s="333"/>
      <c r="M133" s="332"/>
      <c r="N133" s="331"/>
      <c r="O133" s="330"/>
      <c r="Q133" s="329"/>
    </row>
    <row r="134" spans="1:17" outlineLevel="1" x14ac:dyDescent="0.3">
      <c r="H134" s="330"/>
      <c r="I134" s="333"/>
      <c r="J134" s="332"/>
      <c r="K134" s="331"/>
      <c r="L134" s="333"/>
      <c r="M134" s="332"/>
      <c r="N134" s="331"/>
      <c r="O134" s="330"/>
      <c r="Q134" s="329"/>
    </row>
    <row r="135" spans="1:17" outlineLevel="1" x14ac:dyDescent="0.3">
      <c r="A135" s="308" t="s">
        <v>927</v>
      </c>
      <c r="H135" s="330"/>
      <c r="I135" s="345" t="s">
        <v>861</v>
      </c>
      <c r="J135" s="355" t="s">
        <v>860</v>
      </c>
      <c r="K135" s="331"/>
      <c r="L135" s="345" t="s">
        <v>861</v>
      </c>
      <c r="M135" s="355" t="s">
        <v>860</v>
      </c>
      <c r="N135" s="331"/>
      <c r="O135" s="330"/>
      <c r="Q135" s="329"/>
    </row>
    <row r="136" spans="1:17" outlineLevel="1" x14ac:dyDescent="0.3">
      <c r="A136" s="305" t="s">
        <v>926</v>
      </c>
      <c r="G136" s="310" t="str">
        <f>W19</f>
        <v>Reitplätze</v>
      </c>
      <c r="H136" s="330">
        <f>ROUND(Reitplätze,2)</f>
        <v>52.48</v>
      </c>
      <c r="I136" s="342"/>
      <c r="J136" s="354"/>
      <c r="K136" s="339">
        <f>H136*I136*J136</f>
        <v>0</v>
      </c>
      <c r="L136" s="342"/>
      <c r="M136" s="354"/>
      <c r="N136" s="339">
        <f>L136*M136*H136</f>
        <v>0</v>
      </c>
      <c r="O136" s="338" t="s">
        <v>764</v>
      </c>
      <c r="Q136" s="329"/>
    </row>
    <row r="137" spans="1:17" outlineLevel="1" x14ac:dyDescent="0.3">
      <c r="H137" s="330"/>
      <c r="I137" s="333"/>
      <c r="J137" s="332"/>
      <c r="K137" s="341">
        <f>K136/119*19*-[3]Bewertung!$G$65</f>
        <v>0</v>
      </c>
      <c r="L137" s="333"/>
      <c r="M137" s="332"/>
      <c r="N137" s="341">
        <f>N136/119*19*-[3]Bewertung!$G$66</f>
        <v>0</v>
      </c>
      <c r="O137" s="340" t="s">
        <v>763</v>
      </c>
      <c r="Q137" s="329"/>
    </row>
    <row r="138" spans="1:17" outlineLevel="1" x14ac:dyDescent="0.3">
      <c r="A138" s="350" t="s">
        <v>775</v>
      </c>
      <c r="H138" s="330"/>
      <c r="I138" s="333"/>
      <c r="J138" s="332"/>
      <c r="K138" s="339">
        <f>SUM(K136:K137)</f>
        <v>0</v>
      </c>
      <c r="L138" s="333"/>
      <c r="M138" s="332"/>
      <c r="N138" s="339">
        <f>SUM(N136:N137)</f>
        <v>0</v>
      </c>
      <c r="O138" s="338" t="s">
        <v>762</v>
      </c>
      <c r="Q138" s="329"/>
    </row>
    <row r="139" spans="1:17" outlineLevel="1" x14ac:dyDescent="0.3">
      <c r="A139" s="305" t="s">
        <v>843</v>
      </c>
      <c r="H139" s="330"/>
      <c r="I139" s="333"/>
      <c r="J139" s="332"/>
      <c r="K139" s="337">
        <f>IF([3]Bewertung!$J$180=0,0,K138*$H$18)</f>
        <v>0</v>
      </c>
      <c r="L139" s="333"/>
      <c r="M139" s="332"/>
      <c r="N139" s="337">
        <f>IF([3]Bewertung!$J$217=0,0,N138*$H$18)</f>
        <v>0</v>
      </c>
      <c r="O139" s="336" t="s">
        <v>761</v>
      </c>
      <c r="Q139" s="329"/>
    </row>
    <row r="140" spans="1:17" outlineLevel="1" x14ac:dyDescent="0.3">
      <c r="A140" s="305" t="s">
        <v>842</v>
      </c>
      <c r="H140" s="330"/>
      <c r="I140" s="333"/>
      <c r="J140" s="332"/>
      <c r="K140" s="335">
        <f>SUM(K138:K139)</f>
        <v>0</v>
      </c>
      <c r="L140" s="333"/>
      <c r="M140" s="332"/>
      <c r="N140" s="335">
        <f>SUM(N138:N139)</f>
        <v>0</v>
      </c>
      <c r="O140" s="334" t="s">
        <v>67</v>
      </c>
      <c r="Q140" s="329"/>
    </row>
    <row r="141" spans="1:17" outlineLevel="1" x14ac:dyDescent="0.3">
      <c r="A141" s="305" t="s">
        <v>841</v>
      </c>
      <c r="H141" s="330"/>
      <c r="I141" s="333"/>
      <c r="J141" s="332"/>
      <c r="K141" s="331"/>
      <c r="L141" s="333"/>
      <c r="M141" s="332"/>
      <c r="N141" s="331"/>
      <c r="O141" s="330"/>
      <c r="Q141" s="329"/>
    </row>
    <row r="142" spans="1:17" outlineLevel="1" x14ac:dyDescent="0.3">
      <c r="H142" s="330"/>
      <c r="I142" s="333"/>
      <c r="J142" s="332"/>
      <c r="K142" s="331"/>
      <c r="L142" s="333"/>
      <c r="M142" s="332"/>
      <c r="N142" s="331"/>
      <c r="O142" s="330"/>
      <c r="Q142" s="329"/>
    </row>
    <row r="143" spans="1:17" outlineLevel="1" x14ac:dyDescent="0.3">
      <c r="H143" s="330"/>
      <c r="I143" s="333"/>
      <c r="J143" s="332"/>
      <c r="K143" s="331"/>
      <c r="L143" s="333"/>
      <c r="M143" s="332"/>
      <c r="N143" s="331"/>
      <c r="O143" s="330"/>
      <c r="Q143" s="329"/>
    </row>
    <row r="144" spans="1:17" outlineLevel="1" x14ac:dyDescent="0.3">
      <c r="H144" s="330"/>
      <c r="I144" s="333"/>
      <c r="J144" s="332"/>
      <c r="K144" s="331"/>
      <c r="L144" s="333"/>
      <c r="M144" s="332"/>
      <c r="N144" s="331"/>
      <c r="O144" s="330"/>
      <c r="Q144" s="329"/>
    </row>
    <row r="145" spans="1:17" outlineLevel="1" x14ac:dyDescent="0.3">
      <c r="A145" s="323"/>
      <c r="B145" s="323"/>
      <c r="C145" s="323"/>
      <c r="D145" s="323"/>
      <c r="E145" s="323"/>
      <c r="F145" s="323"/>
      <c r="G145" s="322"/>
      <c r="H145" s="327"/>
      <c r="I145" s="353" t="s">
        <v>861</v>
      </c>
      <c r="J145" s="356" t="s">
        <v>860</v>
      </c>
      <c r="K145" s="328"/>
      <c r="L145" s="353" t="s">
        <v>861</v>
      </c>
      <c r="M145" s="356" t="s">
        <v>860</v>
      </c>
      <c r="N145" s="328"/>
      <c r="O145" s="327"/>
      <c r="P145" s="317"/>
      <c r="Q145" s="329"/>
    </row>
    <row r="146" spans="1:17" outlineLevel="1" x14ac:dyDescent="0.3">
      <c r="A146" s="318" t="s">
        <v>925</v>
      </c>
      <c r="B146" s="323"/>
      <c r="C146" s="323"/>
      <c r="D146" s="323"/>
      <c r="E146" s="323"/>
      <c r="F146" s="323"/>
      <c r="G146" s="322"/>
      <c r="H146" s="327"/>
      <c r="I146" s="348"/>
      <c r="J146" s="347"/>
      <c r="K146" s="319"/>
      <c r="L146" s="348"/>
      <c r="M146" s="347"/>
      <c r="N146" s="319"/>
      <c r="O146" s="318"/>
      <c r="P146" s="317"/>
      <c r="Q146" s="329"/>
    </row>
    <row r="147" spans="1:17" outlineLevel="1" x14ac:dyDescent="0.3">
      <c r="A147" s="323" t="s">
        <v>924</v>
      </c>
      <c r="B147" s="323"/>
      <c r="C147" s="323"/>
      <c r="D147" s="323"/>
      <c r="E147" s="323"/>
      <c r="F147" s="323"/>
      <c r="G147" s="322" t="str">
        <f>W20</f>
        <v>Beach</v>
      </c>
      <c r="H147" s="327">
        <f>ROUND(Beach,2)</f>
        <v>82.61</v>
      </c>
      <c r="I147" s="342"/>
      <c r="J147" s="354"/>
      <c r="K147" s="352">
        <f>H147*I147*J147</f>
        <v>0</v>
      </c>
      <c r="L147" s="342"/>
      <c r="M147" s="354"/>
      <c r="N147" s="352">
        <f>L147*M147*H147</f>
        <v>0</v>
      </c>
      <c r="O147" s="351" t="s">
        <v>764</v>
      </c>
      <c r="P147" s="317" t="s">
        <v>923</v>
      </c>
      <c r="Q147" s="329"/>
    </row>
    <row r="148" spans="1:17" outlineLevel="1" x14ac:dyDescent="0.3">
      <c r="A148" s="323"/>
      <c r="B148" s="323"/>
      <c r="C148" s="323"/>
      <c r="D148" s="323"/>
      <c r="E148" s="323"/>
      <c r="F148" s="323"/>
      <c r="G148" s="322"/>
      <c r="H148" s="327"/>
      <c r="I148" s="348"/>
      <c r="J148" s="347"/>
      <c r="K148" s="337">
        <f>K147/119*19*-[3]Bewertung!$G$65</f>
        <v>0</v>
      </c>
      <c r="L148" s="348"/>
      <c r="M148" s="347"/>
      <c r="N148" s="337">
        <f>N147/119*19*-[3]Bewertung!$G$66</f>
        <v>0</v>
      </c>
      <c r="O148" s="336" t="s">
        <v>763</v>
      </c>
      <c r="P148" s="317"/>
      <c r="Q148" s="329"/>
    </row>
    <row r="149" spans="1:17" outlineLevel="1" x14ac:dyDescent="0.3">
      <c r="A149" s="324" t="s">
        <v>775</v>
      </c>
      <c r="B149" s="323"/>
      <c r="C149" s="323"/>
      <c r="D149" s="323"/>
      <c r="E149" s="323"/>
      <c r="F149" s="323"/>
      <c r="G149" s="322"/>
      <c r="H149" s="327"/>
      <c r="I149" s="348"/>
      <c r="J149" s="347"/>
      <c r="K149" s="352">
        <f>SUM(K147:K148)</f>
        <v>0</v>
      </c>
      <c r="L149" s="348"/>
      <c r="M149" s="347"/>
      <c r="N149" s="352">
        <f>SUM(N147:N148)</f>
        <v>0</v>
      </c>
      <c r="O149" s="351" t="s">
        <v>762</v>
      </c>
      <c r="P149" s="317"/>
      <c r="Q149" s="329"/>
    </row>
    <row r="150" spans="1:17" outlineLevel="1" x14ac:dyDescent="0.3">
      <c r="A150" s="323" t="s">
        <v>922</v>
      </c>
      <c r="B150" s="323"/>
      <c r="C150" s="323"/>
      <c r="D150" s="323"/>
      <c r="E150" s="323"/>
      <c r="F150" s="323"/>
      <c r="G150" s="322"/>
      <c r="H150" s="327"/>
      <c r="I150" s="348"/>
      <c r="J150" s="347"/>
      <c r="K150" s="337">
        <f>IF([3]Bewertung!$J$180=0,0,K149*$H$18)</f>
        <v>0</v>
      </c>
      <c r="L150" s="348"/>
      <c r="M150" s="347"/>
      <c r="N150" s="337">
        <f>IF([3]Bewertung!$J$217=0,0,N149*$H$18)</f>
        <v>0</v>
      </c>
      <c r="O150" s="336" t="s">
        <v>761</v>
      </c>
      <c r="P150" s="317"/>
      <c r="Q150" s="329"/>
    </row>
    <row r="151" spans="1:17" outlineLevel="1" x14ac:dyDescent="0.3">
      <c r="A151" s="323" t="s">
        <v>921</v>
      </c>
      <c r="B151" s="323"/>
      <c r="C151" s="323"/>
      <c r="D151" s="323"/>
      <c r="E151" s="323"/>
      <c r="F151" s="323"/>
      <c r="G151" s="322"/>
      <c r="H151" s="327"/>
      <c r="I151" s="348"/>
      <c r="J151" s="347"/>
      <c r="K151" s="328">
        <f>SUM(K149:K150)</f>
        <v>0</v>
      </c>
      <c r="L151" s="348"/>
      <c r="M151" s="347"/>
      <c r="N151" s="328">
        <f>SUM(N149:N150)</f>
        <v>0</v>
      </c>
      <c r="O151" s="327" t="s">
        <v>67</v>
      </c>
      <c r="P151" s="317"/>
      <c r="Q151" s="329"/>
    </row>
    <row r="152" spans="1:17" outlineLevel="1" x14ac:dyDescent="0.3">
      <c r="H152" s="330"/>
      <c r="I152" s="333"/>
      <c r="J152" s="332"/>
      <c r="K152" s="331"/>
      <c r="L152" s="333"/>
      <c r="M152" s="332"/>
      <c r="N152" s="331"/>
      <c r="O152" s="330"/>
      <c r="Q152" s="329"/>
    </row>
    <row r="153" spans="1:17" outlineLevel="1" x14ac:dyDescent="0.3">
      <c r="H153" s="330"/>
      <c r="I153" s="333"/>
      <c r="J153" s="332"/>
      <c r="K153" s="331"/>
      <c r="L153" s="333"/>
      <c r="M153" s="332"/>
      <c r="N153" s="331"/>
      <c r="O153" s="330"/>
      <c r="Q153" s="329"/>
    </row>
    <row r="154" spans="1:17" outlineLevel="1" x14ac:dyDescent="0.3">
      <c r="A154" s="318" t="s">
        <v>920</v>
      </c>
      <c r="B154" s="323"/>
      <c r="C154" s="323"/>
      <c r="D154" s="323"/>
      <c r="E154" s="323"/>
      <c r="F154" s="323"/>
      <c r="G154" s="322"/>
      <c r="H154" s="327"/>
      <c r="I154" s="353" t="s">
        <v>770</v>
      </c>
      <c r="J154" s="347"/>
      <c r="K154" s="328"/>
      <c r="L154" s="353" t="s">
        <v>770</v>
      </c>
      <c r="M154" s="347"/>
      <c r="N154" s="328"/>
      <c r="O154" s="327"/>
      <c r="P154" s="317"/>
      <c r="Q154" s="329"/>
    </row>
    <row r="155" spans="1:17" outlineLevel="1" x14ac:dyDescent="0.3">
      <c r="A155" s="323" t="s">
        <v>919</v>
      </c>
      <c r="B155" s="323"/>
      <c r="C155" s="323"/>
      <c r="D155" s="323"/>
      <c r="E155" s="323"/>
      <c r="F155" s="323"/>
      <c r="G155" s="322" t="str">
        <f>W21</f>
        <v>Stockbahn</v>
      </c>
      <c r="H155" s="327">
        <f>ROUND(Stockbahn,2)</f>
        <v>22774.67</v>
      </c>
      <c r="I155" s="342"/>
      <c r="J155" s="347"/>
      <c r="K155" s="352">
        <f>H155*I155</f>
        <v>0</v>
      </c>
      <c r="L155" s="342"/>
      <c r="M155" s="347"/>
      <c r="N155" s="352">
        <f>L155*H155</f>
        <v>0</v>
      </c>
      <c r="O155" s="351" t="s">
        <v>764</v>
      </c>
      <c r="P155" s="317"/>
      <c r="Q155" s="329"/>
    </row>
    <row r="156" spans="1:17" outlineLevel="1" x14ac:dyDescent="0.3">
      <c r="A156" s="323"/>
      <c r="B156" s="323"/>
      <c r="C156" s="323"/>
      <c r="D156" s="323"/>
      <c r="E156" s="323"/>
      <c r="F156" s="323"/>
      <c r="G156" s="322"/>
      <c r="H156" s="327"/>
      <c r="I156" s="348"/>
      <c r="J156" s="347"/>
      <c r="K156" s="337">
        <f>K155/119*19*-[3]Bewertung!$G$65</f>
        <v>0</v>
      </c>
      <c r="L156" s="348"/>
      <c r="M156" s="347"/>
      <c r="N156" s="337">
        <f>N155/119*19*-[3]Bewertung!$G$66</f>
        <v>0</v>
      </c>
      <c r="O156" s="336" t="s">
        <v>763</v>
      </c>
      <c r="P156" s="317"/>
      <c r="Q156" s="329"/>
    </row>
    <row r="157" spans="1:17" outlineLevel="1" x14ac:dyDescent="0.3">
      <c r="A157" s="324" t="s">
        <v>775</v>
      </c>
      <c r="B157" s="323"/>
      <c r="C157" s="323"/>
      <c r="D157" s="323"/>
      <c r="E157" s="323"/>
      <c r="F157" s="323"/>
      <c r="G157" s="322"/>
      <c r="H157" s="327"/>
      <c r="I157" s="348"/>
      <c r="J157" s="347"/>
      <c r="K157" s="352">
        <f>SUM(K155:K156)</f>
        <v>0</v>
      </c>
      <c r="L157" s="348"/>
      <c r="M157" s="347"/>
      <c r="N157" s="352">
        <f>SUM(N155:N156)</f>
        <v>0</v>
      </c>
      <c r="O157" s="351" t="s">
        <v>762</v>
      </c>
      <c r="P157" s="317"/>
      <c r="Q157" s="329"/>
    </row>
    <row r="158" spans="1:17" outlineLevel="1" x14ac:dyDescent="0.3">
      <c r="A158" s="323" t="s">
        <v>918</v>
      </c>
      <c r="B158" s="323"/>
      <c r="C158" s="323"/>
      <c r="D158" s="323"/>
      <c r="E158" s="323"/>
      <c r="F158" s="323"/>
      <c r="G158" s="322"/>
      <c r="H158" s="327"/>
      <c r="I158" s="348"/>
      <c r="J158" s="347"/>
      <c r="K158" s="337">
        <f>IF([3]Bewertung!$J$180=0,0,K157*$H$18)</f>
        <v>0</v>
      </c>
      <c r="L158" s="348"/>
      <c r="M158" s="347"/>
      <c r="N158" s="337">
        <f>IF([3]Bewertung!$J$217=0,0,N157*$H$18)</f>
        <v>0</v>
      </c>
      <c r="O158" s="336" t="s">
        <v>761</v>
      </c>
      <c r="P158" s="317"/>
      <c r="Q158" s="329"/>
    </row>
    <row r="159" spans="1:17" outlineLevel="1" x14ac:dyDescent="0.3">
      <c r="A159" s="323" t="s">
        <v>917</v>
      </c>
      <c r="B159" s="323"/>
      <c r="C159" s="323"/>
      <c r="D159" s="323"/>
      <c r="E159" s="323"/>
      <c r="F159" s="323"/>
      <c r="G159" s="322"/>
      <c r="H159" s="327"/>
      <c r="I159" s="348"/>
      <c r="J159" s="347"/>
      <c r="K159" s="328">
        <f>SUM(K157:K158)</f>
        <v>0</v>
      </c>
      <c r="L159" s="348"/>
      <c r="M159" s="347"/>
      <c r="N159" s="328">
        <f>SUM(N157:N158)</f>
        <v>0</v>
      </c>
      <c r="O159" s="327" t="s">
        <v>67</v>
      </c>
      <c r="P159" s="317"/>
      <c r="Q159" s="329"/>
    </row>
    <row r="160" spans="1:17" outlineLevel="1" x14ac:dyDescent="0.3">
      <c r="A160" s="323"/>
      <c r="B160" s="323"/>
      <c r="C160" s="323"/>
      <c r="D160" s="323"/>
      <c r="E160" s="323"/>
      <c r="F160" s="323"/>
      <c r="G160" s="322"/>
      <c r="H160" s="327"/>
      <c r="I160" s="348"/>
      <c r="J160" s="347"/>
      <c r="K160" s="328"/>
      <c r="L160" s="348"/>
      <c r="M160" s="347"/>
      <c r="N160" s="328"/>
      <c r="O160" s="327"/>
      <c r="P160" s="317"/>
      <c r="Q160" s="329"/>
    </row>
    <row r="161" spans="1:17" outlineLevel="1" x14ac:dyDescent="0.3">
      <c r="H161" s="330"/>
      <c r="I161" s="333"/>
      <c r="J161" s="332"/>
      <c r="K161" s="331"/>
      <c r="L161" s="333"/>
      <c r="M161" s="332"/>
      <c r="N161" s="331"/>
      <c r="O161" s="330"/>
      <c r="Q161" s="329"/>
    </row>
    <row r="162" spans="1:17" outlineLevel="1" x14ac:dyDescent="0.3">
      <c r="A162" s="318" t="s">
        <v>916</v>
      </c>
      <c r="B162" s="323"/>
      <c r="C162" s="323"/>
      <c r="D162" s="323"/>
      <c r="E162" s="323"/>
      <c r="F162" s="323"/>
      <c r="G162" s="322"/>
      <c r="H162" s="327"/>
      <c r="I162" s="353" t="s">
        <v>770</v>
      </c>
      <c r="J162" s="347"/>
      <c r="K162" s="328"/>
      <c r="L162" s="353" t="s">
        <v>770</v>
      </c>
      <c r="M162" s="347"/>
      <c r="N162" s="328"/>
      <c r="O162" s="327"/>
      <c r="P162" s="317"/>
      <c r="Q162" s="329"/>
    </row>
    <row r="163" spans="1:17" outlineLevel="1" x14ac:dyDescent="0.3">
      <c r="A163" s="323" t="s">
        <v>902</v>
      </c>
      <c r="B163" s="323"/>
      <c r="C163" s="323"/>
      <c r="D163" s="323"/>
      <c r="E163" s="323"/>
      <c r="F163" s="323"/>
      <c r="G163" s="322" t="str">
        <f>W22</f>
        <v>FlutlichtDIN</v>
      </c>
      <c r="H163" s="327">
        <f>ROUND(FlutlichtDIN,2)</f>
        <v>14669.52</v>
      </c>
      <c r="I163" s="342"/>
      <c r="J163" s="347"/>
      <c r="K163" s="352">
        <f>$I163*$H163</f>
        <v>0</v>
      </c>
      <c r="L163" s="342"/>
      <c r="M163" s="347"/>
      <c r="N163" s="352">
        <f>L163*H163</f>
        <v>0</v>
      </c>
      <c r="O163" s="351" t="s">
        <v>764</v>
      </c>
      <c r="P163" s="317" t="s">
        <v>915</v>
      </c>
      <c r="Q163" s="329"/>
    </row>
    <row r="164" spans="1:17" outlineLevel="1" x14ac:dyDescent="0.3">
      <c r="A164" s="323"/>
      <c r="B164" s="323"/>
      <c r="C164" s="323"/>
      <c r="D164" s="323"/>
      <c r="E164" s="323"/>
      <c r="F164" s="323"/>
      <c r="G164" s="322"/>
      <c r="H164" s="327"/>
      <c r="I164" s="348"/>
      <c r="J164" s="347"/>
      <c r="K164" s="337">
        <f>K163/119*19*-[3]Bewertung!$G$65</f>
        <v>0</v>
      </c>
      <c r="L164" s="348"/>
      <c r="M164" s="347"/>
      <c r="N164" s="337">
        <f>N163/119*19*-[3]Bewertung!$G$66</f>
        <v>0</v>
      </c>
      <c r="O164" s="336" t="s">
        <v>763</v>
      </c>
      <c r="P164" s="317" t="s">
        <v>901</v>
      </c>
      <c r="Q164" s="329"/>
    </row>
    <row r="165" spans="1:17" outlineLevel="1" x14ac:dyDescent="0.3">
      <c r="A165" s="324" t="s">
        <v>775</v>
      </c>
      <c r="B165" s="323"/>
      <c r="C165" s="323"/>
      <c r="D165" s="323"/>
      <c r="E165" s="323"/>
      <c r="F165" s="323"/>
      <c r="G165" s="322"/>
      <c r="H165" s="327"/>
      <c r="I165" s="348"/>
      <c r="J165" s="347"/>
      <c r="K165" s="352">
        <f>SUM(K163:K164)</f>
        <v>0</v>
      </c>
      <c r="L165" s="348"/>
      <c r="M165" s="347"/>
      <c r="N165" s="352">
        <f>SUM(N163:N164)</f>
        <v>0</v>
      </c>
      <c r="O165" s="351" t="s">
        <v>762</v>
      </c>
      <c r="P165" s="317"/>
      <c r="Q165" s="329"/>
    </row>
    <row r="166" spans="1:17" outlineLevel="1" x14ac:dyDescent="0.3">
      <c r="A166" s="323" t="s">
        <v>914</v>
      </c>
      <c r="B166" s="323"/>
      <c r="C166" s="323"/>
      <c r="D166" s="323"/>
      <c r="E166" s="323"/>
      <c r="F166" s="323"/>
      <c r="G166" s="322"/>
      <c r="H166" s="327"/>
      <c r="I166" s="348"/>
      <c r="J166" s="347"/>
      <c r="K166" s="337">
        <f>IF([3]Bewertung!$J$180=0,0,K165*$H$18)</f>
        <v>0</v>
      </c>
      <c r="L166" s="348"/>
      <c r="M166" s="347"/>
      <c r="N166" s="337">
        <f>IF([3]Bewertung!$J$217=0,0,N165*$H$18)</f>
        <v>0</v>
      </c>
      <c r="O166" s="336" t="s">
        <v>761</v>
      </c>
      <c r="P166" s="317"/>
      <c r="Q166" s="329"/>
    </row>
    <row r="167" spans="1:17" outlineLevel="1" x14ac:dyDescent="0.3">
      <c r="A167" s="323" t="s">
        <v>913</v>
      </c>
      <c r="B167" s="323"/>
      <c r="C167" s="323"/>
      <c r="D167" s="323"/>
      <c r="E167" s="323"/>
      <c r="F167" s="323"/>
      <c r="G167" s="322"/>
      <c r="H167" s="327"/>
      <c r="I167" s="348"/>
      <c r="J167" s="347"/>
      <c r="K167" s="328">
        <f>SUM(K165:K166)</f>
        <v>0</v>
      </c>
      <c r="L167" s="348"/>
      <c r="M167" s="347"/>
      <c r="N167" s="328">
        <f>SUM(N165:N166)</f>
        <v>0</v>
      </c>
      <c r="O167" s="327" t="s">
        <v>67</v>
      </c>
      <c r="P167" s="317"/>
      <c r="Q167" s="329"/>
    </row>
    <row r="168" spans="1:17" outlineLevel="1" x14ac:dyDescent="0.3">
      <c r="A168" s="323"/>
      <c r="B168" s="323"/>
      <c r="C168" s="323"/>
      <c r="D168" s="323"/>
      <c r="E168" s="323"/>
      <c r="F168" s="323"/>
      <c r="G168" s="322"/>
      <c r="H168" s="327"/>
      <c r="I168" s="348"/>
      <c r="J168" s="347"/>
      <c r="K168" s="328"/>
      <c r="L168" s="348"/>
      <c r="M168" s="347"/>
      <c r="N168" s="328"/>
      <c r="O168" s="327"/>
      <c r="P168" s="317"/>
      <c r="Q168" s="329"/>
    </row>
    <row r="169" spans="1:17" outlineLevel="1" x14ac:dyDescent="0.3">
      <c r="A169" s="323" t="s">
        <v>912</v>
      </c>
      <c r="B169" s="323"/>
      <c r="C169" s="323"/>
      <c r="D169" s="323"/>
      <c r="E169" s="323"/>
      <c r="F169" s="323"/>
      <c r="G169" s="322"/>
      <c r="H169" s="327"/>
      <c r="I169" s="348"/>
      <c r="J169" s="347"/>
      <c r="K169" s="328"/>
      <c r="L169" s="348"/>
      <c r="M169" s="347"/>
      <c r="N169" s="328"/>
      <c r="O169" s="327"/>
      <c r="P169" s="317"/>
      <c r="Q169" s="329"/>
    </row>
    <row r="170" spans="1:17" outlineLevel="1" x14ac:dyDescent="0.3">
      <c r="A170" s="323" t="s">
        <v>911</v>
      </c>
      <c r="B170" s="323"/>
      <c r="C170" s="323"/>
      <c r="D170" s="323"/>
      <c r="E170" s="323"/>
      <c r="F170" s="323"/>
      <c r="G170" s="322"/>
      <c r="H170" s="327"/>
      <c r="I170" s="348"/>
      <c r="J170" s="347"/>
      <c r="K170" s="328"/>
      <c r="L170" s="348"/>
      <c r="M170" s="347"/>
      <c r="N170" s="328"/>
      <c r="O170" s="327"/>
      <c r="P170" s="317"/>
      <c r="Q170" s="329"/>
    </row>
    <row r="171" spans="1:17" outlineLevel="1" x14ac:dyDescent="0.3">
      <c r="A171" s="323" t="s">
        <v>910</v>
      </c>
      <c r="B171" s="323"/>
      <c r="C171" s="323"/>
      <c r="D171" s="323"/>
      <c r="E171" s="323"/>
      <c r="F171" s="323"/>
      <c r="G171" s="322"/>
      <c r="H171" s="327"/>
      <c r="I171" s="348"/>
      <c r="J171" s="347"/>
      <c r="K171" s="328"/>
      <c r="L171" s="348"/>
      <c r="M171" s="347"/>
      <c r="N171" s="328"/>
      <c r="O171" s="327"/>
      <c r="P171" s="317"/>
      <c r="Q171" s="329"/>
    </row>
    <row r="172" spans="1:17" outlineLevel="1" x14ac:dyDescent="0.3">
      <c r="A172" s="323"/>
      <c r="B172" s="323"/>
      <c r="C172" s="323"/>
      <c r="D172" s="323"/>
      <c r="E172" s="323"/>
      <c r="F172" s="323"/>
      <c r="G172" s="322"/>
      <c r="H172" s="327"/>
      <c r="I172" s="348"/>
      <c r="J172" s="347"/>
      <c r="K172" s="328"/>
      <c r="L172" s="348"/>
      <c r="M172" s="347"/>
      <c r="N172" s="328"/>
      <c r="O172" s="327"/>
      <c r="P172" s="317"/>
      <c r="Q172" s="329"/>
    </row>
    <row r="173" spans="1:17" outlineLevel="1" x14ac:dyDescent="0.3">
      <c r="A173" s="323" t="s">
        <v>909</v>
      </c>
      <c r="B173" s="323"/>
      <c r="C173" s="323"/>
      <c r="D173" s="323"/>
      <c r="E173" s="323"/>
      <c r="F173" s="323"/>
      <c r="G173" s="322"/>
      <c r="H173" s="327"/>
      <c r="I173" s="348"/>
      <c r="J173" s="347"/>
      <c r="K173" s="328"/>
      <c r="L173" s="348"/>
      <c r="M173" s="347"/>
      <c r="N173" s="328"/>
      <c r="O173" s="327"/>
      <c r="P173" s="317"/>
      <c r="Q173" s="329"/>
    </row>
    <row r="174" spans="1:17" outlineLevel="1" x14ac:dyDescent="0.3">
      <c r="A174" s="323"/>
      <c r="B174" s="323"/>
      <c r="C174" s="323"/>
      <c r="D174" s="323"/>
      <c r="E174" s="323"/>
      <c r="F174" s="323"/>
      <c r="G174" s="322"/>
      <c r="H174" s="327"/>
      <c r="I174" s="348"/>
      <c r="J174" s="347"/>
      <c r="K174" s="328"/>
      <c r="L174" s="348"/>
      <c r="M174" s="347"/>
      <c r="N174" s="328"/>
      <c r="O174" s="327"/>
      <c r="P174" s="317"/>
      <c r="Q174" s="329"/>
    </row>
    <row r="175" spans="1:17" outlineLevel="1" x14ac:dyDescent="0.3">
      <c r="A175" s="323" t="s">
        <v>908</v>
      </c>
      <c r="B175" s="323"/>
      <c r="C175" s="323"/>
      <c r="D175" s="323"/>
      <c r="E175" s="323"/>
      <c r="F175" s="323"/>
      <c r="G175" s="322"/>
      <c r="H175" s="327"/>
      <c r="I175" s="348"/>
      <c r="J175" s="347"/>
      <c r="K175" s="328"/>
      <c r="L175" s="348"/>
      <c r="M175" s="347"/>
      <c r="N175" s="328"/>
      <c r="O175" s="327"/>
      <c r="P175" s="317"/>
      <c r="Q175" s="329"/>
    </row>
    <row r="176" spans="1:17" outlineLevel="1" x14ac:dyDescent="0.3">
      <c r="A176" s="323" t="s">
        <v>907</v>
      </c>
      <c r="B176" s="323"/>
      <c r="C176" s="323"/>
      <c r="D176" s="323"/>
      <c r="E176" s="323"/>
      <c r="F176" s="323"/>
      <c r="G176" s="322"/>
      <c r="H176" s="327"/>
      <c r="I176" s="348"/>
      <c r="J176" s="347"/>
      <c r="K176" s="328"/>
      <c r="L176" s="348"/>
      <c r="M176" s="347"/>
      <c r="N176" s="328"/>
      <c r="O176" s="327"/>
      <c r="P176" s="317"/>
      <c r="Q176" s="329"/>
    </row>
    <row r="177" spans="1:17" outlineLevel="1" x14ac:dyDescent="0.3">
      <c r="A177" s="323" t="s">
        <v>906</v>
      </c>
      <c r="B177" s="323"/>
      <c r="C177" s="323"/>
      <c r="D177" s="323"/>
      <c r="E177" s="323"/>
      <c r="F177" s="323"/>
      <c r="G177" s="322"/>
      <c r="H177" s="327"/>
      <c r="I177" s="348"/>
      <c r="J177" s="347"/>
      <c r="K177" s="328"/>
      <c r="L177" s="348"/>
      <c r="M177" s="347"/>
      <c r="N177" s="328"/>
      <c r="O177" s="327"/>
      <c r="P177" s="317"/>
      <c r="Q177" s="329"/>
    </row>
    <row r="178" spans="1:17" outlineLevel="1" x14ac:dyDescent="0.3">
      <c r="A178" s="323" t="s">
        <v>905</v>
      </c>
      <c r="B178" s="323"/>
      <c r="C178" s="323"/>
      <c r="D178" s="323"/>
      <c r="E178" s="323"/>
      <c r="F178" s="323"/>
      <c r="G178" s="322"/>
      <c r="H178" s="327"/>
      <c r="I178" s="348"/>
      <c r="J178" s="347"/>
      <c r="K178" s="328"/>
      <c r="L178" s="348"/>
      <c r="M178" s="347"/>
      <c r="N178" s="328"/>
      <c r="O178" s="327"/>
      <c r="P178" s="317"/>
      <c r="Q178" s="329"/>
    </row>
    <row r="179" spans="1:17" outlineLevel="1" x14ac:dyDescent="0.3">
      <c r="A179" s="323" t="s">
        <v>904</v>
      </c>
      <c r="B179" s="323"/>
      <c r="C179" s="323"/>
      <c r="D179" s="323"/>
      <c r="E179" s="323"/>
      <c r="F179" s="323"/>
      <c r="G179" s="322"/>
      <c r="H179" s="327"/>
      <c r="I179" s="348"/>
      <c r="J179" s="347"/>
      <c r="K179" s="328"/>
      <c r="L179" s="348"/>
      <c r="M179" s="347"/>
      <c r="N179" s="328"/>
      <c r="O179" s="327"/>
      <c r="P179" s="317"/>
      <c r="Q179" s="329"/>
    </row>
    <row r="180" spans="1:17" outlineLevel="1" x14ac:dyDescent="0.3">
      <c r="H180" s="330"/>
      <c r="I180" s="333"/>
      <c r="J180" s="332"/>
      <c r="K180" s="331"/>
      <c r="L180" s="333"/>
      <c r="M180" s="332"/>
      <c r="N180" s="331"/>
      <c r="O180" s="330"/>
      <c r="Q180" s="329"/>
    </row>
    <row r="181" spans="1:17" outlineLevel="1" x14ac:dyDescent="0.3">
      <c r="A181" s="318" t="s">
        <v>903</v>
      </c>
      <c r="B181" s="324"/>
      <c r="C181" s="323"/>
      <c r="D181" s="323"/>
      <c r="E181" s="323"/>
      <c r="F181" s="323"/>
      <c r="G181" s="322"/>
      <c r="H181" s="327"/>
      <c r="I181" s="353" t="s">
        <v>770</v>
      </c>
      <c r="J181" s="347"/>
      <c r="K181" s="328"/>
      <c r="L181" s="353" t="s">
        <v>770</v>
      </c>
      <c r="M181" s="347"/>
      <c r="N181" s="328"/>
      <c r="O181" s="327"/>
      <c r="P181" s="317"/>
      <c r="Q181" s="329"/>
    </row>
    <row r="182" spans="1:17" outlineLevel="1" x14ac:dyDescent="0.3">
      <c r="A182" s="323" t="s">
        <v>902</v>
      </c>
      <c r="B182" s="323"/>
      <c r="C182" s="323"/>
      <c r="D182" s="323"/>
      <c r="E182" s="323"/>
      <c r="F182" s="323"/>
      <c r="G182" s="322" t="str">
        <f>W23</f>
        <v>FlutlichtNODIN</v>
      </c>
      <c r="H182" s="327">
        <f>ROUND(FlutlichtNODIN,2)</f>
        <v>7334.76</v>
      </c>
      <c r="I182" s="342"/>
      <c r="J182" s="347"/>
      <c r="K182" s="352">
        <f>$I182*$H182</f>
        <v>0</v>
      </c>
      <c r="L182" s="342"/>
      <c r="M182" s="347"/>
      <c r="N182" s="352">
        <f>L182*H182</f>
        <v>0</v>
      </c>
      <c r="O182" s="351" t="s">
        <v>764</v>
      </c>
      <c r="P182" s="317"/>
      <c r="Q182" s="329"/>
    </row>
    <row r="183" spans="1:17" outlineLevel="1" x14ac:dyDescent="0.3">
      <c r="A183" s="323"/>
      <c r="B183" s="323"/>
      <c r="C183" s="323"/>
      <c r="D183" s="323"/>
      <c r="E183" s="323"/>
      <c r="F183" s="323"/>
      <c r="G183" s="322"/>
      <c r="H183" s="327"/>
      <c r="I183" s="348"/>
      <c r="J183" s="347"/>
      <c r="K183" s="337">
        <f>K182/119*19*-[3]Bewertung!$G$65</f>
        <v>0</v>
      </c>
      <c r="L183" s="348"/>
      <c r="M183" s="347"/>
      <c r="N183" s="337">
        <f>N182/119*19*-[3]Bewertung!$G$66</f>
        <v>0</v>
      </c>
      <c r="O183" s="336" t="s">
        <v>763</v>
      </c>
      <c r="P183" s="317" t="s">
        <v>901</v>
      </c>
      <c r="Q183" s="329"/>
    </row>
    <row r="184" spans="1:17" outlineLevel="1" x14ac:dyDescent="0.3">
      <c r="A184" s="324" t="s">
        <v>775</v>
      </c>
      <c r="B184" s="323"/>
      <c r="C184" s="323"/>
      <c r="D184" s="323"/>
      <c r="E184" s="323"/>
      <c r="F184" s="323"/>
      <c r="G184" s="322"/>
      <c r="H184" s="327"/>
      <c r="I184" s="348"/>
      <c r="J184" s="347"/>
      <c r="K184" s="352">
        <f>SUM(K182:K183)</f>
        <v>0</v>
      </c>
      <c r="L184" s="348"/>
      <c r="M184" s="347"/>
      <c r="N184" s="352">
        <f>SUM(N182:N183)</f>
        <v>0</v>
      </c>
      <c r="O184" s="351" t="s">
        <v>762</v>
      </c>
      <c r="P184" s="317"/>
      <c r="Q184" s="329"/>
    </row>
    <row r="185" spans="1:17" outlineLevel="1" x14ac:dyDescent="0.3">
      <c r="A185" s="323" t="s">
        <v>900</v>
      </c>
      <c r="B185" s="323"/>
      <c r="C185" s="323"/>
      <c r="D185" s="323"/>
      <c r="E185" s="323"/>
      <c r="F185" s="323"/>
      <c r="G185" s="322"/>
      <c r="H185" s="327"/>
      <c r="I185" s="348"/>
      <c r="J185" s="347"/>
      <c r="K185" s="337">
        <f>IF([3]Bewertung!$J$180=0,0,K184*$H$18)</f>
        <v>0</v>
      </c>
      <c r="L185" s="348"/>
      <c r="M185" s="347"/>
      <c r="N185" s="337">
        <f>IF([3]Bewertung!$J$217=0,0,N184*$H$18)</f>
        <v>0</v>
      </c>
      <c r="O185" s="336" t="s">
        <v>761</v>
      </c>
      <c r="P185" s="317"/>
      <c r="Q185" s="329"/>
    </row>
    <row r="186" spans="1:17" outlineLevel="1" x14ac:dyDescent="0.3">
      <c r="A186" s="323" t="s">
        <v>899</v>
      </c>
      <c r="B186" s="323"/>
      <c r="C186" s="323"/>
      <c r="D186" s="323"/>
      <c r="E186" s="323"/>
      <c r="F186" s="323"/>
      <c r="G186" s="322"/>
      <c r="H186" s="327"/>
      <c r="I186" s="348"/>
      <c r="J186" s="347"/>
      <c r="K186" s="328">
        <f>SUM(K184:K185)</f>
        <v>0</v>
      </c>
      <c r="L186" s="348"/>
      <c r="M186" s="347"/>
      <c r="N186" s="328">
        <f>SUM(N184:N185)</f>
        <v>0</v>
      </c>
      <c r="O186" s="327" t="s">
        <v>67</v>
      </c>
      <c r="P186" s="317"/>
      <c r="Q186" s="329"/>
    </row>
    <row r="187" spans="1:17" outlineLevel="1" x14ac:dyDescent="0.3">
      <c r="A187" s="323"/>
      <c r="B187" s="323"/>
      <c r="C187" s="323"/>
      <c r="D187" s="323"/>
      <c r="E187" s="323"/>
      <c r="F187" s="323"/>
      <c r="G187" s="322"/>
      <c r="H187" s="327"/>
      <c r="I187" s="348"/>
      <c r="J187" s="347"/>
      <c r="K187" s="328"/>
      <c r="L187" s="348"/>
      <c r="M187" s="347"/>
      <c r="N187" s="328"/>
      <c r="O187" s="327"/>
      <c r="P187" s="317"/>
      <c r="Q187" s="329"/>
    </row>
    <row r="188" spans="1:17" outlineLevel="1" x14ac:dyDescent="0.3">
      <c r="A188" s="323" t="s">
        <v>898</v>
      </c>
      <c r="B188" s="323"/>
      <c r="C188" s="323"/>
      <c r="D188" s="323"/>
      <c r="E188" s="323"/>
      <c r="F188" s="323"/>
      <c r="G188" s="322"/>
      <c r="H188" s="327"/>
      <c r="I188" s="348"/>
      <c r="J188" s="347"/>
      <c r="K188" s="328"/>
      <c r="L188" s="348"/>
      <c r="M188" s="347"/>
      <c r="N188" s="328"/>
      <c r="O188" s="327"/>
      <c r="P188" s="317"/>
      <c r="Q188" s="329"/>
    </row>
    <row r="189" spans="1:17" outlineLevel="1" x14ac:dyDescent="0.3">
      <c r="A189" s="323"/>
      <c r="B189" s="323"/>
      <c r="C189" s="323"/>
      <c r="D189" s="323"/>
      <c r="E189" s="323"/>
      <c r="F189" s="323"/>
      <c r="G189" s="322"/>
      <c r="H189" s="327"/>
      <c r="I189" s="348"/>
      <c r="J189" s="347"/>
      <c r="K189" s="328"/>
      <c r="L189" s="348"/>
      <c r="M189" s="347"/>
      <c r="N189" s="328"/>
      <c r="O189" s="327"/>
      <c r="P189" s="317"/>
      <c r="Q189" s="329"/>
    </row>
    <row r="190" spans="1:17" outlineLevel="1" x14ac:dyDescent="0.3">
      <c r="A190" s="323" t="s">
        <v>897</v>
      </c>
      <c r="B190" s="323"/>
      <c r="C190" s="323"/>
      <c r="D190" s="323"/>
      <c r="E190" s="323"/>
      <c r="F190" s="323"/>
      <c r="G190" s="322"/>
      <c r="H190" s="327"/>
      <c r="I190" s="348"/>
      <c r="J190" s="347"/>
      <c r="K190" s="328"/>
      <c r="L190" s="348"/>
      <c r="M190" s="347"/>
      <c r="N190" s="328"/>
      <c r="O190" s="327"/>
      <c r="P190" s="317"/>
      <c r="Q190" s="329"/>
    </row>
    <row r="191" spans="1:17" outlineLevel="1" x14ac:dyDescent="0.3">
      <c r="A191" s="323" t="s">
        <v>896</v>
      </c>
      <c r="B191" s="323"/>
      <c r="C191" s="323"/>
      <c r="D191" s="323"/>
      <c r="E191" s="323"/>
      <c r="F191" s="323"/>
      <c r="G191" s="322"/>
      <c r="H191" s="327"/>
      <c r="I191" s="348"/>
      <c r="J191" s="347"/>
      <c r="K191" s="328"/>
      <c r="L191" s="348"/>
      <c r="M191" s="347"/>
      <c r="N191" s="328"/>
      <c r="O191" s="327"/>
      <c r="P191" s="317"/>
      <c r="Q191" s="329"/>
    </row>
    <row r="192" spans="1:17" outlineLevel="1" x14ac:dyDescent="0.3">
      <c r="A192" s="323"/>
      <c r="B192" s="323"/>
      <c r="C192" s="323"/>
      <c r="D192" s="323"/>
      <c r="E192" s="323"/>
      <c r="F192" s="323"/>
      <c r="G192" s="322"/>
      <c r="H192" s="327"/>
      <c r="I192" s="348"/>
      <c r="J192" s="347"/>
      <c r="K192" s="328"/>
      <c r="L192" s="348"/>
      <c r="M192" s="347"/>
      <c r="N192" s="328"/>
      <c r="O192" s="327"/>
      <c r="P192" s="317"/>
      <c r="Q192" s="329"/>
    </row>
    <row r="193" spans="1:17" outlineLevel="1" x14ac:dyDescent="0.3">
      <c r="A193" s="323" t="s">
        <v>895</v>
      </c>
      <c r="B193" s="323"/>
      <c r="C193" s="323"/>
      <c r="D193" s="323"/>
      <c r="E193" s="323"/>
      <c r="F193" s="323"/>
      <c r="G193" s="322"/>
      <c r="H193" s="327"/>
      <c r="I193" s="348"/>
      <c r="J193" s="347"/>
      <c r="K193" s="328"/>
      <c r="L193" s="348"/>
      <c r="M193" s="347"/>
      <c r="N193" s="328"/>
      <c r="O193" s="327"/>
      <c r="P193" s="317"/>
      <c r="Q193" s="329"/>
    </row>
    <row r="194" spans="1:17" outlineLevel="1" x14ac:dyDescent="0.3">
      <c r="A194" s="323"/>
      <c r="B194" s="323"/>
      <c r="C194" s="323"/>
      <c r="D194" s="323"/>
      <c r="E194" s="323"/>
      <c r="F194" s="323"/>
      <c r="G194" s="322"/>
      <c r="H194" s="327"/>
      <c r="I194" s="348"/>
      <c r="J194" s="347"/>
      <c r="K194" s="328"/>
      <c r="L194" s="348"/>
      <c r="M194" s="347"/>
      <c r="N194" s="328"/>
      <c r="O194" s="327"/>
      <c r="P194" s="317"/>
      <c r="Q194" s="329"/>
    </row>
    <row r="195" spans="1:17" x14ac:dyDescent="0.3">
      <c r="H195" s="330"/>
      <c r="I195" s="333"/>
      <c r="J195" s="332"/>
      <c r="K195" s="331"/>
      <c r="L195" s="333"/>
      <c r="M195" s="332"/>
      <c r="N195" s="331"/>
      <c r="O195" s="330"/>
      <c r="Q195" s="329"/>
    </row>
    <row r="196" spans="1:17" x14ac:dyDescent="0.3">
      <c r="A196" s="346" t="s">
        <v>894</v>
      </c>
      <c r="D196" s="305" t="s">
        <v>893</v>
      </c>
      <c r="H196" s="330"/>
      <c r="I196" s="333"/>
      <c r="J196" s="332"/>
      <c r="K196" s="331"/>
      <c r="L196" s="333"/>
      <c r="M196" s="332"/>
      <c r="N196" s="331"/>
      <c r="O196" s="330"/>
      <c r="Q196" s="329"/>
    </row>
    <row r="197" spans="1:17" x14ac:dyDescent="0.3">
      <c r="H197" s="330"/>
      <c r="I197" s="333"/>
      <c r="J197" s="332"/>
      <c r="K197" s="331"/>
      <c r="L197" s="333"/>
      <c r="M197" s="332"/>
      <c r="N197" s="331"/>
      <c r="O197" s="330"/>
      <c r="Q197" s="329"/>
    </row>
    <row r="198" spans="1:17" outlineLevel="2" x14ac:dyDescent="0.3">
      <c r="A198" s="318" t="s">
        <v>892</v>
      </c>
      <c r="B198" s="323"/>
      <c r="C198" s="323"/>
      <c r="D198" s="323"/>
      <c r="E198" s="323"/>
      <c r="F198" s="323"/>
      <c r="G198" s="322"/>
      <c r="H198" s="327"/>
      <c r="I198" s="348"/>
      <c r="J198" s="347"/>
      <c r="K198" s="328"/>
      <c r="L198" s="348"/>
      <c r="M198" s="347"/>
      <c r="N198" s="328"/>
      <c r="O198" s="327"/>
      <c r="P198" s="317"/>
      <c r="Q198" s="329"/>
    </row>
    <row r="199" spans="1:17" outlineLevel="2" x14ac:dyDescent="0.3">
      <c r="A199" s="323"/>
      <c r="B199" s="323"/>
      <c r="C199" s="323"/>
      <c r="D199" s="323"/>
      <c r="E199" s="323"/>
      <c r="F199" s="323"/>
      <c r="G199" s="322"/>
      <c r="H199" s="327"/>
      <c r="I199" s="348"/>
      <c r="J199" s="347"/>
      <c r="K199" s="328"/>
      <c r="L199" s="348"/>
      <c r="M199" s="347"/>
      <c r="N199" s="328"/>
      <c r="O199" s="327"/>
      <c r="P199" s="317"/>
      <c r="Q199" s="329"/>
    </row>
    <row r="200" spans="1:17" outlineLevel="2" x14ac:dyDescent="0.3">
      <c r="A200" s="323" t="s">
        <v>891</v>
      </c>
      <c r="B200" s="323"/>
      <c r="C200" s="323"/>
      <c r="D200" s="323"/>
      <c r="E200" s="323"/>
      <c r="F200" s="323"/>
      <c r="G200" s="322"/>
      <c r="H200" s="327"/>
      <c r="I200" s="348"/>
      <c r="J200" s="347"/>
      <c r="K200" s="328"/>
      <c r="L200" s="348"/>
      <c r="M200" s="347"/>
      <c r="N200" s="328"/>
      <c r="O200" s="327"/>
      <c r="P200" s="317"/>
      <c r="Q200" s="329"/>
    </row>
    <row r="201" spans="1:17" outlineLevel="2" x14ac:dyDescent="0.3">
      <c r="A201" s="323" t="s">
        <v>890</v>
      </c>
      <c r="B201" s="323"/>
      <c r="C201" s="323"/>
      <c r="D201" s="323"/>
      <c r="E201" s="323"/>
      <c r="F201" s="323"/>
      <c r="G201" s="322"/>
      <c r="H201" s="327"/>
      <c r="I201" s="348"/>
      <c r="J201" s="347"/>
      <c r="K201" s="328"/>
      <c r="L201" s="348"/>
      <c r="M201" s="347"/>
      <c r="N201" s="328"/>
      <c r="O201" s="327"/>
      <c r="P201" s="317"/>
      <c r="Q201" s="329"/>
    </row>
    <row r="202" spans="1:17" outlineLevel="2" x14ac:dyDescent="0.3">
      <c r="A202" s="323" t="s">
        <v>889</v>
      </c>
      <c r="B202" s="323"/>
      <c r="C202" s="323"/>
      <c r="D202" s="323"/>
      <c r="E202" s="323"/>
      <c r="F202" s="323"/>
      <c r="G202" s="322"/>
      <c r="H202" s="327"/>
      <c r="I202" s="348"/>
      <c r="J202" s="347"/>
      <c r="K202" s="328"/>
      <c r="L202" s="348"/>
      <c r="M202" s="347"/>
      <c r="N202" s="328"/>
      <c r="O202" s="327"/>
      <c r="P202" s="317"/>
      <c r="Q202" s="329"/>
    </row>
    <row r="203" spans="1:17" outlineLevel="2" x14ac:dyDescent="0.3">
      <c r="A203" s="323" t="s">
        <v>888</v>
      </c>
      <c r="B203" s="323"/>
      <c r="C203" s="323"/>
      <c r="D203" s="323"/>
      <c r="E203" s="323"/>
      <c r="F203" s="323"/>
      <c r="G203" s="322"/>
      <c r="H203" s="327"/>
      <c r="I203" s="348"/>
      <c r="J203" s="347"/>
      <c r="K203" s="328"/>
      <c r="L203" s="348"/>
      <c r="M203" s="347"/>
      <c r="N203" s="328"/>
      <c r="O203" s="327"/>
      <c r="P203" s="317"/>
      <c r="Q203" s="329"/>
    </row>
    <row r="204" spans="1:17" outlineLevel="2" x14ac:dyDescent="0.3">
      <c r="A204" s="323" t="s">
        <v>780</v>
      </c>
      <c r="B204" s="323" t="s">
        <v>811</v>
      </c>
      <c r="C204" s="323"/>
      <c r="D204" s="323"/>
      <c r="E204" s="323"/>
      <c r="F204" s="323"/>
      <c r="G204" s="322"/>
      <c r="H204" s="327"/>
      <c r="I204" s="348"/>
      <c r="J204" s="347"/>
      <c r="K204" s="328"/>
      <c r="L204" s="348"/>
      <c r="M204" s="347"/>
      <c r="N204" s="328"/>
      <c r="O204" s="327"/>
      <c r="P204" s="317"/>
      <c r="Q204" s="329"/>
    </row>
    <row r="205" spans="1:17" outlineLevel="2" x14ac:dyDescent="0.3">
      <c r="A205" s="323" t="s">
        <v>780</v>
      </c>
      <c r="B205" s="323" t="s">
        <v>810</v>
      </c>
      <c r="C205" s="323"/>
      <c r="D205" s="323"/>
      <c r="E205" s="323"/>
      <c r="F205" s="323"/>
      <c r="G205" s="322"/>
      <c r="H205" s="327"/>
      <c r="I205" s="348"/>
      <c r="J205" s="347"/>
      <c r="K205" s="328"/>
      <c r="L205" s="348"/>
      <c r="M205" s="347"/>
      <c r="N205" s="328"/>
      <c r="O205" s="327"/>
      <c r="P205" s="317"/>
      <c r="Q205" s="329"/>
    </row>
    <row r="206" spans="1:17" outlineLevel="2" x14ac:dyDescent="0.3">
      <c r="A206" s="323" t="s">
        <v>780</v>
      </c>
      <c r="B206" s="323" t="s">
        <v>809</v>
      </c>
      <c r="C206" s="323"/>
      <c r="D206" s="323"/>
      <c r="E206" s="323"/>
      <c r="F206" s="323"/>
      <c r="G206" s="322"/>
      <c r="H206" s="327"/>
      <c r="I206" s="348"/>
      <c r="J206" s="347"/>
      <c r="K206" s="328"/>
      <c r="L206" s="348"/>
      <c r="M206" s="347"/>
      <c r="N206" s="328"/>
      <c r="O206" s="327"/>
      <c r="P206" s="317"/>
      <c r="Q206" s="329"/>
    </row>
    <row r="207" spans="1:17" outlineLevel="2" x14ac:dyDescent="0.3">
      <c r="A207" s="323" t="s">
        <v>780</v>
      </c>
      <c r="B207" s="323" t="s">
        <v>808</v>
      </c>
      <c r="C207" s="323"/>
      <c r="D207" s="323"/>
      <c r="E207" s="323"/>
      <c r="F207" s="323"/>
      <c r="G207" s="322"/>
      <c r="H207" s="327"/>
      <c r="I207" s="348" t="s">
        <v>778</v>
      </c>
      <c r="J207" s="347"/>
      <c r="K207" s="328"/>
      <c r="L207" s="348" t="s">
        <v>778</v>
      </c>
      <c r="M207" s="347"/>
      <c r="N207" s="328"/>
      <c r="O207" s="327"/>
      <c r="P207" s="317"/>
      <c r="Q207" s="329"/>
    </row>
    <row r="208" spans="1:17" outlineLevel="2" x14ac:dyDescent="0.3">
      <c r="A208" s="323" t="s">
        <v>887</v>
      </c>
      <c r="B208" s="323"/>
      <c r="C208" s="323"/>
      <c r="D208" s="323"/>
      <c r="E208" s="323"/>
      <c r="F208" s="323"/>
      <c r="G208" s="322" t="str">
        <f>W25</f>
        <v>Halle</v>
      </c>
      <c r="H208" s="327">
        <f>ROUND((Halle),2)</f>
        <v>3758.81</v>
      </c>
      <c r="I208" s="348"/>
      <c r="J208" s="347"/>
      <c r="K208" s="328"/>
      <c r="L208" s="348"/>
      <c r="M208" s="347"/>
      <c r="N208" s="328"/>
      <c r="O208" s="327"/>
      <c r="P208" s="317" t="s">
        <v>886</v>
      </c>
      <c r="Q208" s="329"/>
    </row>
    <row r="209" spans="1:17" outlineLevel="2" x14ac:dyDescent="0.3">
      <c r="A209" s="323"/>
      <c r="B209" s="323"/>
      <c r="C209" s="323"/>
      <c r="D209" s="323"/>
      <c r="E209" s="323"/>
      <c r="F209" s="323"/>
      <c r="G209" s="322"/>
      <c r="H209" s="327"/>
      <c r="I209" s="348"/>
      <c r="J209" s="347"/>
      <c r="K209" s="328"/>
      <c r="L209" s="348"/>
      <c r="M209" s="347"/>
      <c r="N209" s="328"/>
      <c r="O209" s="327"/>
      <c r="P209" s="317" t="s">
        <v>885</v>
      </c>
      <c r="Q209" s="329"/>
    </row>
    <row r="210" spans="1:17" outlineLevel="2" x14ac:dyDescent="0.3">
      <c r="A210" s="324" t="s">
        <v>775</v>
      </c>
      <c r="B210" s="323"/>
      <c r="C210" s="323"/>
      <c r="D210" s="323"/>
      <c r="E210" s="323"/>
      <c r="F210" s="323"/>
      <c r="G210" s="322"/>
      <c r="H210" s="327"/>
      <c r="I210" s="348"/>
      <c r="J210" s="347"/>
      <c r="K210" s="328"/>
      <c r="L210" s="348"/>
      <c r="M210" s="347"/>
      <c r="N210" s="328"/>
      <c r="O210" s="327"/>
      <c r="P210" s="317" t="s">
        <v>884</v>
      </c>
      <c r="Q210" s="329"/>
    </row>
    <row r="211" spans="1:17" outlineLevel="2" x14ac:dyDescent="0.3">
      <c r="A211" s="323" t="s">
        <v>883</v>
      </c>
      <c r="B211" s="323"/>
      <c r="C211" s="323"/>
      <c r="D211" s="323"/>
      <c r="E211" s="323"/>
      <c r="F211" s="323"/>
      <c r="G211" s="322"/>
      <c r="H211" s="327"/>
      <c r="I211" s="348"/>
      <c r="J211" s="347"/>
      <c r="K211" s="328"/>
      <c r="L211" s="348"/>
      <c r="M211" s="347"/>
      <c r="N211" s="328"/>
      <c r="O211" s="327"/>
      <c r="P211" s="317"/>
      <c r="Q211" s="329"/>
    </row>
    <row r="212" spans="1:17" outlineLevel="2" x14ac:dyDescent="0.3">
      <c r="A212" s="323" t="s">
        <v>882</v>
      </c>
      <c r="B212" s="323"/>
      <c r="C212" s="323"/>
      <c r="D212" s="323"/>
      <c r="E212" s="323"/>
      <c r="F212" s="323"/>
      <c r="G212" s="322"/>
      <c r="H212" s="327"/>
      <c r="I212" s="348"/>
      <c r="J212" s="347"/>
      <c r="K212" s="328"/>
      <c r="L212" s="348"/>
      <c r="M212" s="347"/>
      <c r="N212" s="328"/>
      <c r="O212" s="327"/>
      <c r="P212" s="317"/>
      <c r="Q212" s="329"/>
    </row>
    <row r="213" spans="1:17" outlineLevel="2" x14ac:dyDescent="0.3">
      <c r="A213" s="323" t="s">
        <v>881</v>
      </c>
      <c r="B213" s="323"/>
      <c r="C213" s="323"/>
      <c r="D213" s="323"/>
      <c r="E213" s="323"/>
      <c r="F213" s="323"/>
      <c r="G213" s="322"/>
      <c r="H213" s="327"/>
      <c r="I213" s="348"/>
      <c r="J213" s="347"/>
      <c r="K213" s="328"/>
      <c r="L213" s="348"/>
      <c r="M213" s="347"/>
      <c r="N213" s="328"/>
      <c r="O213" s="327"/>
      <c r="P213" s="317"/>
      <c r="Q213" s="329"/>
    </row>
    <row r="214" spans="1:17" outlineLevel="2" x14ac:dyDescent="0.3">
      <c r="A214" s="323" t="s">
        <v>880</v>
      </c>
      <c r="B214" s="323"/>
      <c r="C214" s="323"/>
      <c r="D214" s="323"/>
      <c r="E214" s="323"/>
      <c r="F214" s="323"/>
      <c r="G214" s="322"/>
      <c r="H214" s="327"/>
      <c r="I214" s="348"/>
      <c r="J214" s="347"/>
      <c r="K214" s="328"/>
      <c r="L214" s="348"/>
      <c r="M214" s="347"/>
      <c r="N214" s="328"/>
      <c r="O214" s="327"/>
      <c r="P214" s="317"/>
      <c r="Q214" s="329"/>
    </row>
    <row r="215" spans="1:17" outlineLevel="2" x14ac:dyDescent="0.3">
      <c r="A215" s="323"/>
      <c r="B215" s="323"/>
      <c r="C215" s="323"/>
      <c r="D215" s="323"/>
      <c r="E215" s="323"/>
      <c r="F215" s="323"/>
      <c r="G215" s="322"/>
      <c r="H215" s="327"/>
      <c r="I215" s="348"/>
      <c r="J215" s="347"/>
      <c r="K215" s="328"/>
      <c r="L215" s="348"/>
      <c r="M215" s="347"/>
      <c r="N215" s="328"/>
      <c r="O215" s="327"/>
      <c r="P215" s="317"/>
      <c r="Q215" s="329"/>
    </row>
    <row r="216" spans="1:17" outlineLevel="2" x14ac:dyDescent="0.3">
      <c r="A216" s="323" t="s">
        <v>879</v>
      </c>
      <c r="B216" s="323"/>
      <c r="C216" s="323"/>
      <c r="D216" s="323"/>
      <c r="E216" s="323"/>
      <c r="F216" s="323"/>
      <c r="G216" s="322"/>
      <c r="H216" s="327"/>
      <c r="I216" s="348"/>
      <c r="J216" s="347"/>
      <c r="K216" s="328"/>
      <c r="L216" s="348"/>
      <c r="M216" s="347"/>
      <c r="N216" s="328"/>
      <c r="O216" s="327"/>
      <c r="P216" s="317"/>
      <c r="Q216" s="329"/>
    </row>
    <row r="217" spans="1:17" outlineLevel="2" x14ac:dyDescent="0.3">
      <c r="A217" s="323" t="s">
        <v>818</v>
      </c>
      <c r="B217" s="323"/>
      <c r="C217" s="323"/>
      <c r="D217" s="323"/>
      <c r="E217" s="323"/>
      <c r="F217" s="323"/>
      <c r="G217" s="322"/>
      <c r="H217" s="327"/>
      <c r="I217" s="348"/>
      <c r="J217" s="347"/>
      <c r="K217" s="328"/>
      <c r="L217" s="348"/>
      <c r="M217" s="347"/>
      <c r="N217" s="328"/>
      <c r="O217" s="327"/>
      <c r="P217" s="317"/>
      <c r="Q217" s="329"/>
    </row>
    <row r="218" spans="1:17" outlineLevel="2" x14ac:dyDescent="0.3">
      <c r="H218" s="330"/>
      <c r="I218" s="333"/>
      <c r="J218" s="332"/>
      <c r="K218" s="331"/>
      <c r="L218" s="333"/>
      <c r="M218" s="332"/>
      <c r="N218" s="331"/>
      <c r="O218" s="330"/>
      <c r="Q218" s="329"/>
    </row>
    <row r="219" spans="1:17" outlineLevel="2" x14ac:dyDescent="0.3">
      <c r="A219" s="308" t="s">
        <v>878</v>
      </c>
      <c r="H219" s="330"/>
      <c r="I219" s="333"/>
      <c r="J219" s="332"/>
      <c r="K219" s="331"/>
      <c r="L219" s="333"/>
      <c r="M219" s="332"/>
      <c r="N219" s="331"/>
      <c r="O219" s="330"/>
      <c r="Q219" s="329"/>
    </row>
    <row r="220" spans="1:17" outlineLevel="2" x14ac:dyDescent="0.3">
      <c r="H220" s="330"/>
      <c r="I220" s="333"/>
      <c r="J220" s="332"/>
      <c r="K220" s="331"/>
      <c r="L220" s="333"/>
      <c r="M220" s="332"/>
      <c r="N220" s="331"/>
      <c r="O220" s="330"/>
      <c r="Q220" s="329"/>
    </row>
    <row r="221" spans="1:17" outlineLevel="2" x14ac:dyDescent="0.3">
      <c r="A221" s="308" t="s">
        <v>877</v>
      </c>
      <c r="H221" s="330"/>
      <c r="I221" s="333"/>
      <c r="J221" s="332"/>
      <c r="K221" s="331"/>
      <c r="L221" s="333"/>
      <c r="M221" s="332"/>
      <c r="N221" s="331"/>
      <c r="O221" s="330"/>
      <c r="Q221" s="329"/>
    </row>
    <row r="222" spans="1:17" outlineLevel="2" x14ac:dyDescent="0.3">
      <c r="A222" s="305" t="s">
        <v>865</v>
      </c>
      <c r="H222" s="330"/>
      <c r="I222" s="333"/>
      <c r="J222" s="332"/>
      <c r="K222" s="331"/>
      <c r="L222" s="333"/>
      <c r="M222" s="332"/>
      <c r="N222" s="331"/>
      <c r="O222" s="330"/>
      <c r="Q222" s="329"/>
    </row>
    <row r="223" spans="1:17" outlineLevel="2" x14ac:dyDescent="0.3">
      <c r="A223" s="305" t="s">
        <v>873</v>
      </c>
      <c r="H223" s="330"/>
      <c r="I223" s="333"/>
      <c r="J223" s="332"/>
      <c r="K223" s="331"/>
      <c r="L223" s="333"/>
      <c r="M223" s="332"/>
      <c r="N223" s="331"/>
      <c r="O223" s="330"/>
      <c r="Q223" s="329"/>
    </row>
    <row r="224" spans="1:17" outlineLevel="2" x14ac:dyDescent="0.3">
      <c r="A224" s="305" t="s">
        <v>876</v>
      </c>
      <c r="H224" s="330"/>
      <c r="I224" s="333"/>
      <c r="J224" s="332"/>
      <c r="K224" s="331"/>
      <c r="L224" s="333"/>
      <c r="M224" s="332"/>
      <c r="N224" s="331"/>
      <c r="O224" s="330"/>
      <c r="Q224" s="329"/>
    </row>
    <row r="225" spans="1:17" ht="14.5" outlineLevel="2" x14ac:dyDescent="0.35">
      <c r="A225" s="305" t="s">
        <v>875</v>
      </c>
      <c r="H225" s="330"/>
      <c r="I225" s="333"/>
      <c r="J225" s="332"/>
      <c r="K225" s="331"/>
      <c r="L225" s="333"/>
      <c r="M225" s="332"/>
      <c r="N225" s="331"/>
      <c r="O225" s="330"/>
      <c r="Q225" s="329"/>
    </row>
    <row r="226" spans="1:17" outlineLevel="2" x14ac:dyDescent="0.3">
      <c r="A226" s="305" t="s">
        <v>871</v>
      </c>
      <c r="H226" s="330"/>
      <c r="I226" s="333"/>
      <c r="J226" s="332"/>
      <c r="K226" s="331"/>
      <c r="L226" s="333"/>
      <c r="M226" s="332"/>
      <c r="N226" s="331"/>
      <c r="O226" s="330"/>
      <c r="Q226" s="329"/>
    </row>
    <row r="227" spans="1:17" outlineLevel="2" x14ac:dyDescent="0.3">
      <c r="A227" s="305" t="s">
        <v>870</v>
      </c>
      <c r="H227" s="330"/>
      <c r="I227" s="333"/>
      <c r="J227" s="332"/>
      <c r="K227" s="331"/>
      <c r="L227" s="333"/>
      <c r="M227" s="332"/>
      <c r="N227" s="331"/>
      <c r="O227" s="330"/>
      <c r="Q227" s="329"/>
    </row>
    <row r="228" spans="1:17" outlineLevel="2" x14ac:dyDescent="0.3">
      <c r="H228" s="330"/>
      <c r="I228" s="333"/>
      <c r="J228" s="332"/>
      <c r="K228" s="331"/>
      <c r="L228" s="333"/>
      <c r="M228" s="332"/>
      <c r="N228" s="331"/>
      <c r="O228" s="330"/>
      <c r="Q228" s="329"/>
    </row>
    <row r="229" spans="1:17" outlineLevel="2" x14ac:dyDescent="0.3">
      <c r="A229" s="308" t="s">
        <v>874</v>
      </c>
      <c r="H229" s="330"/>
      <c r="I229" s="333"/>
      <c r="J229" s="332"/>
      <c r="K229" s="331"/>
      <c r="L229" s="333"/>
      <c r="M229" s="332"/>
      <c r="N229" s="331"/>
      <c r="O229" s="330"/>
      <c r="Q229" s="329"/>
    </row>
    <row r="230" spans="1:17" outlineLevel="2" x14ac:dyDescent="0.3">
      <c r="A230" s="305" t="s">
        <v>865</v>
      </c>
      <c r="H230" s="330"/>
      <c r="I230" s="333"/>
      <c r="J230" s="332"/>
      <c r="K230" s="331"/>
      <c r="L230" s="333"/>
      <c r="M230" s="332"/>
      <c r="N230" s="331"/>
      <c r="O230" s="330"/>
      <c r="Q230" s="329"/>
    </row>
    <row r="231" spans="1:17" outlineLevel="2" x14ac:dyDescent="0.3">
      <c r="A231" s="305" t="s">
        <v>873</v>
      </c>
      <c r="H231" s="330"/>
      <c r="I231" s="333"/>
      <c r="J231" s="332"/>
      <c r="K231" s="331"/>
      <c r="L231" s="333"/>
      <c r="M231" s="332"/>
      <c r="N231" s="331"/>
      <c r="O231" s="330"/>
      <c r="Q231" s="329"/>
    </row>
    <row r="232" spans="1:17" outlineLevel="2" x14ac:dyDescent="0.3">
      <c r="A232" s="305" t="s">
        <v>872</v>
      </c>
      <c r="H232" s="330"/>
      <c r="I232" s="333"/>
      <c r="J232" s="332"/>
      <c r="K232" s="331"/>
      <c r="L232" s="333"/>
      <c r="M232" s="332"/>
      <c r="N232" s="331"/>
      <c r="O232" s="330"/>
      <c r="Q232" s="329"/>
    </row>
    <row r="233" spans="1:17" outlineLevel="2" x14ac:dyDescent="0.3">
      <c r="A233" s="305" t="s">
        <v>871</v>
      </c>
      <c r="H233" s="330"/>
      <c r="I233" s="333"/>
      <c r="J233" s="332"/>
      <c r="K233" s="331"/>
      <c r="L233" s="333"/>
      <c r="M233" s="332"/>
      <c r="N233" s="331"/>
      <c r="O233" s="330"/>
      <c r="Q233" s="329"/>
    </row>
    <row r="234" spans="1:17" outlineLevel="2" x14ac:dyDescent="0.3">
      <c r="A234" s="305" t="s">
        <v>870</v>
      </c>
      <c r="H234" s="330"/>
      <c r="I234" s="333"/>
      <c r="J234" s="332"/>
      <c r="K234" s="331"/>
      <c r="L234" s="333"/>
      <c r="M234" s="332"/>
      <c r="N234" s="331"/>
      <c r="O234" s="330"/>
      <c r="Q234" s="329"/>
    </row>
    <row r="235" spans="1:17" outlineLevel="2" x14ac:dyDescent="0.3">
      <c r="H235" s="330"/>
      <c r="I235" s="333"/>
      <c r="J235" s="332"/>
      <c r="K235" s="331"/>
      <c r="L235" s="333"/>
      <c r="M235" s="332"/>
      <c r="N235" s="331"/>
      <c r="O235" s="330"/>
      <c r="Q235" s="329"/>
    </row>
    <row r="236" spans="1:17" outlineLevel="1" x14ac:dyDescent="0.3">
      <c r="H236" s="330"/>
      <c r="I236" s="333"/>
      <c r="J236" s="332"/>
      <c r="K236" s="331"/>
      <c r="L236" s="333"/>
      <c r="M236" s="332"/>
      <c r="N236" s="331"/>
      <c r="O236" s="330"/>
      <c r="Q236" s="329"/>
    </row>
    <row r="237" spans="1:17" outlineLevel="1" x14ac:dyDescent="0.3">
      <c r="A237" s="318" t="s">
        <v>869</v>
      </c>
      <c r="B237" s="323"/>
      <c r="C237" s="323"/>
      <c r="D237" s="323"/>
      <c r="E237" s="323"/>
      <c r="F237" s="323"/>
      <c r="G237" s="322"/>
      <c r="H237" s="327"/>
      <c r="I237" s="353" t="s">
        <v>770</v>
      </c>
      <c r="J237" s="347"/>
      <c r="K237" s="328"/>
      <c r="L237" s="353" t="s">
        <v>770</v>
      </c>
      <c r="M237" s="347"/>
      <c r="N237" s="328"/>
      <c r="O237" s="327"/>
      <c r="P237" s="317"/>
      <c r="Q237" s="329"/>
    </row>
    <row r="238" spans="1:17" outlineLevel="1" x14ac:dyDescent="0.3">
      <c r="A238" s="323"/>
      <c r="B238" s="323"/>
      <c r="C238" s="323"/>
      <c r="D238" s="323"/>
      <c r="E238" s="323"/>
      <c r="F238" s="323"/>
      <c r="G238" s="322"/>
      <c r="H238" s="327"/>
      <c r="I238" s="348"/>
      <c r="J238" s="347"/>
      <c r="K238" s="328"/>
      <c r="L238" s="348"/>
      <c r="M238" s="347"/>
      <c r="N238" s="328"/>
      <c r="O238" s="327"/>
      <c r="P238" s="317"/>
      <c r="Q238" s="329"/>
    </row>
    <row r="239" spans="1:17" outlineLevel="1" x14ac:dyDescent="0.3">
      <c r="A239" s="318" t="s">
        <v>868</v>
      </c>
      <c r="B239" s="323"/>
      <c r="C239" s="323"/>
      <c r="D239" s="323"/>
      <c r="E239" s="323"/>
      <c r="F239" s="323"/>
      <c r="G239" s="322" t="str">
        <f>W30</f>
        <v>EinTennishalle</v>
      </c>
      <c r="H239" s="327">
        <f>ROUND(EinTennishalle,2)</f>
        <v>618781.47</v>
      </c>
      <c r="I239" s="342"/>
      <c r="J239" s="347"/>
      <c r="K239" s="352">
        <f>H239*I239</f>
        <v>0</v>
      </c>
      <c r="L239" s="342"/>
      <c r="M239" s="347"/>
      <c r="N239" s="352">
        <f>L239*H239</f>
        <v>0</v>
      </c>
      <c r="O239" s="351" t="s">
        <v>764</v>
      </c>
      <c r="P239" s="317"/>
      <c r="Q239" s="329"/>
    </row>
    <row r="240" spans="1:17" outlineLevel="1" x14ac:dyDescent="0.3">
      <c r="A240" s="323"/>
      <c r="B240" s="323"/>
      <c r="C240" s="323"/>
      <c r="D240" s="323"/>
      <c r="E240" s="323"/>
      <c r="F240" s="323"/>
      <c r="G240" s="322"/>
      <c r="H240" s="327"/>
      <c r="I240" s="348"/>
      <c r="J240" s="347"/>
      <c r="K240" s="337">
        <f>K239/119*19*-[3]Bewertung!$G$63</f>
        <v>0</v>
      </c>
      <c r="L240" s="348"/>
      <c r="M240" s="347"/>
      <c r="N240" s="337">
        <f>N239/119*19*-[3]Bewertung!$G$64</f>
        <v>0</v>
      </c>
      <c r="O240" s="336" t="s">
        <v>763</v>
      </c>
      <c r="P240" s="317"/>
      <c r="Q240" s="329"/>
    </row>
    <row r="241" spans="1:17" outlineLevel="1" x14ac:dyDescent="0.3">
      <c r="A241" s="323"/>
      <c r="B241" s="323"/>
      <c r="C241" s="323"/>
      <c r="D241" s="323"/>
      <c r="E241" s="323"/>
      <c r="F241" s="323"/>
      <c r="G241" s="322"/>
      <c r="H241" s="327"/>
      <c r="I241" s="348"/>
      <c r="J241" s="347"/>
      <c r="K241" s="352">
        <f>SUM(K239:K240)</f>
        <v>0</v>
      </c>
      <c r="L241" s="348"/>
      <c r="M241" s="347"/>
      <c r="N241" s="352">
        <f>SUM(N239:N240)</f>
        <v>0</v>
      </c>
      <c r="O241" s="351" t="s">
        <v>762</v>
      </c>
      <c r="P241" s="317"/>
      <c r="Q241" s="329"/>
    </row>
    <row r="242" spans="1:17" outlineLevel="1" x14ac:dyDescent="0.3">
      <c r="A242" s="323"/>
      <c r="B242" s="323"/>
      <c r="C242" s="323"/>
      <c r="D242" s="323"/>
      <c r="E242" s="323"/>
      <c r="F242" s="323"/>
      <c r="G242" s="322"/>
      <c r="H242" s="327"/>
      <c r="I242" s="348"/>
      <c r="J242" s="347"/>
      <c r="K242" s="337">
        <f>IF([3]Bewertung!$J$180=0,0,K241*$H$18)</f>
        <v>0</v>
      </c>
      <c r="L242" s="348"/>
      <c r="M242" s="347"/>
      <c r="N242" s="337">
        <f>IF([3]Bewertung!$J$217=0,0,N241*$H$18)</f>
        <v>0</v>
      </c>
      <c r="O242" s="336" t="s">
        <v>761</v>
      </c>
      <c r="P242" s="317"/>
      <c r="Q242" s="329"/>
    </row>
    <row r="243" spans="1:17" outlineLevel="1" x14ac:dyDescent="0.3">
      <c r="A243" s="323"/>
      <c r="B243" s="323"/>
      <c r="C243" s="323"/>
      <c r="D243" s="323"/>
      <c r="E243" s="323"/>
      <c r="F243" s="323"/>
      <c r="G243" s="322"/>
      <c r="H243" s="327"/>
      <c r="I243" s="348"/>
      <c r="J243" s="347"/>
      <c r="K243" s="328">
        <f>SUM(K241:K242)</f>
        <v>0</v>
      </c>
      <c r="L243" s="348"/>
      <c r="M243" s="347"/>
      <c r="N243" s="328">
        <f>SUM(N241:N242)</f>
        <v>0</v>
      </c>
      <c r="O243" s="327" t="s">
        <v>67</v>
      </c>
      <c r="P243" s="317"/>
      <c r="Q243" s="329"/>
    </row>
    <row r="244" spans="1:17" outlineLevel="1" x14ac:dyDescent="0.3">
      <c r="A244" s="323"/>
      <c r="B244" s="323"/>
      <c r="C244" s="323"/>
      <c r="D244" s="323"/>
      <c r="E244" s="323"/>
      <c r="F244" s="323"/>
      <c r="G244" s="322"/>
      <c r="H244" s="327"/>
      <c r="I244" s="348"/>
      <c r="J244" s="347"/>
      <c r="K244" s="328"/>
      <c r="L244" s="348"/>
      <c r="M244" s="347"/>
      <c r="N244" s="328"/>
      <c r="O244" s="327"/>
      <c r="P244" s="317"/>
      <c r="Q244" s="329"/>
    </row>
    <row r="245" spans="1:17" outlineLevel="1" x14ac:dyDescent="0.3">
      <c r="A245" s="323"/>
      <c r="B245" s="323"/>
      <c r="C245" s="323"/>
      <c r="D245" s="323"/>
      <c r="E245" s="323"/>
      <c r="F245" s="323"/>
      <c r="G245" s="322"/>
      <c r="H245" s="327"/>
      <c r="I245" s="348"/>
      <c r="J245" s="347"/>
      <c r="K245" s="328"/>
      <c r="L245" s="348"/>
      <c r="M245" s="347"/>
      <c r="N245" s="328"/>
      <c r="O245" s="327"/>
      <c r="P245" s="317"/>
      <c r="Q245" s="329"/>
    </row>
    <row r="246" spans="1:17" outlineLevel="1" x14ac:dyDescent="0.3">
      <c r="A246" s="323"/>
      <c r="B246" s="323"/>
      <c r="C246" s="323"/>
      <c r="D246" s="323"/>
      <c r="E246" s="323"/>
      <c r="F246" s="323"/>
      <c r="G246" s="322"/>
      <c r="H246" s="327"/>
      <c r="I246" s="348"/>
      <c r="J246" s="347"/>
      <c r="K246" s="328"/>
      <c r="L246" s="348"/>
      <c r="M246" s="347"/>
      <c r="N246" s="328"/>
      <c r="O246" s="327"/>
      <c r="P246" s="317"/>
      <c r="Q246" s="329"/>
    </row>
    <row r="247" spans="1:17" outlineLevel="1" x14ac:dyDescent="0.3">
      <c r="A247" s="318" t="s">
        <v>867</v>
      </c>
      <c r="B247" s="323"/>
      <c r="C247" s="323"/>
      <c r="D247" s="323"/>
      <c r="E247" s="323"/>
      <c r="F247" s="323"/>
      <c r="G247" s="322" t="str">
        <f>W31</f>
        <v>ZweiTennishalle</v>
      </c>
      <c r="H247" s="327">
        <f>ROUND(ZweiTennishalle,2)</f>
        <v>1165963.44</v>
      </c>
      <c r="I247" s="342"/>
      <c r="J247" s="347"/>
      <c r="K247" s="352">
        <f>H247*I247</f>
        <v>0</v>
      </c>
      <c r="L247" s="342"/>
      <c r="M247" s="347"/>
      <c r="N247" s="352">
        <f>L247*H247</f>
        <v>0</v>
      </c>
      <c r="O247" s="351" t="s">
        <v>764</v>
      </c>
      <c r="P247" s="317"/>
      <c r="Q247" s="329"/>
    </row>
    <row r="248" spans="1:17" outlineLevel="1" x14ac:dyDescent="0.3">
      <c r="A248" s="323"/>
      <c r="B248" s="323"/>
      <c r="C248" s="323"/>
      <c r="D248" s="323"/>
      <c r="E248" s="323"/>
      <c r="F248" s="323"/>
      <c r="G248" s="322"/>
      <c r="H248" s="327"/>
      <c r="I248" s="348"/>
      <c r="J248" s="347"/>
      <c r="K248" s="337">
        <f>K247/119*19*-[3]Bewertung!$G$63</f>
        <v>0</v>
      </c>
      <c r="L248" s="348"/>
      <c r="M248" s="347"/>
      <c r="N248" s="337">
        <f>N247/119*19*-[3]Bewertung!$G$64</f>
        <v>0</v>
      </c>
      <c r="O248" s="336" t="s">
        <v>763</v>
      </c>
      <c r="P248" s="317"/>
      <c r="Q248" s="329"/>
    </row>
    <row r="249" spans="1:17" outlineLevel="1" x14ac:dyDescent="0.3">
      <c r="A249" s="323"/>
      <c r="B249" s="323"/>
      <c r="C249" s="323"/>
      <c r="D249" s="323"/>
      <c r="E249" s="323"/>
      <c r="F249" s="323"/>
      <c r="G249" s="322"/>
      <c r="H249" s="327"/>
      <c r="I249" s="348"/>
      <c r="J249" s="347"/>
      <c r="K249" s="352">
        <f>SUM(K247:K248)</f>
        <v>0</v>
      </c>
      <c r="L249" s="348"/>
      <c r="M249" s="347"/>
      <c r="N249" s="352">
        <f>SUM(N247:N248)</f>
        <v>0</v>
      </c>
      <c r="O249" s="351" t="s">
        <v>762</v>
      </c>
      <c r="P249" s="317"/>
      <c r="Q249" s="329"/>
    </row>
    <row r="250" spans="1:17" outlineLevel="1" x14ac:dyDescent="0.3">
      <c r="A250" s="323"/>
      <c r="B250" s="323"/>
      <c r="C250" s="323"/>
      <c r="D250" s="323"/>
      <c r="E250" s="323"/>
      <c r="F250" s="323"/>
      <c r="G250" s="322"/>
      <c r="H250" s="327"/>
      <c r="I250" s="348"/>
      <c r="J250" s="347"/>
      <c r="K250" s="337">
        <f>IF([3]Bewertung!$J$180=0,0,K249*$H$18)</f>
        <v>0</v>
      </c>
      <c r="L250" s="348"/>
      <c r="M250" s="347"/>
      <c r="N250" s="337">
        <f>IF([3]Bewertung!$J$217=0,0,N249*$H$18)</f>
        <v>0</v>
      </c>
      <c r="O250" s="336" t="s">
        <v>761</v>
      </c>
      <c r="P250" s="317"/>
      <c r="Q250" s="329"/>
    </row>
    <row r="251" spans="1:17" outlineLevel="1" x14ac:dyDescent="0.3">
      <c r="A251" s="323"/>
      <c r="B251" s="323"/>
      <c r="C251" s="323"/>
      <c r="D251" s="323"/>
      <c r="E251" s="323"/>
      <c r="F251" s="323"/>
      <c r="G251" s="322"/>
      <c r="H251" s="327"/>
      <c r="I251" s="348"/>
      <c r="J251" s="347"/>
      <c r="K251" s="328">
        <f>SUM(K249:K250)</f>
        <v>0</v>
      </c>
      <c r="L251" s="348"/>
      <c r="M251" s="347"/>
      <c r="N251" s="328">
        <f>SUM(N249:N250)</f>
        <v>0</v>
      </c>
      <c r="O251" s="327" t="s">
        <v>67</v>
      </c>
      <c r="P251" s="317"/>
      <c r="Q251" s="329"/>
    </row>
    <row r="252" spans="1:17" outlineLevel="1" x14ac:dyDescent="0.3">
      <c r="A252" s="323"/>
      <c r="B252" s="323"/>
      <c r="C252" s="323"/>
      <c r="D252" s="323"/>
      <c r="E252" s="323"/>
      <c r="F252" s="323"/>
      <c r="G252" s="322"/>
      <c r="H252" s="327"/>
      <c r="I252" s="348"/>
      <c r="J252" s="347"/>
      <c r="K252" s="328"/>
      <c r="L252" s="348"/>
      <c r="M252" s="347"/>
      <c r="N252" s="328"/>
      <c r="O252" s="327"/>
      <c r="P252" s="317"/>
      <c r="Q252" s="329"/>
    </row>
    <row r="253" spans="1:17" outlineLevel="1" x14ac:dyDescent="0.3">
      <c r="A253" s="323"/>
      <c r="B253" s="323"/>
      <c r="C253" s="323"/>
      <c r="D253" s="323"/>
      <c r="E253" s="323"/>
      <c r="F253" s="323"/>
      <c r="G253" s="322"/>
      <c r="H253" s="327"/>
      <c r="I253" s="348"/>
      <c r="J253" s="347"/>
      <c r="K253" s="328"/>
      <c r="L253" s="348"/>
      <c r="M253" s="347"/>
      <c r="N253" s="328"/>
      <c r="O253" s="327"/>
      <c r="P253" s="317"/>
      <c r="Q253" s="329"/>
    </row>
    <row r="254" spans="1:17" outlineLevel="1" x14ac:dyDescent="0.3">
      <c r="A254" s="323"/>
      <c r="B254" s="323"/>
      <c r="C254" s="323"/>
      <c r="D254" s="323"/>
      <c r="E254" s="323"/>
      <c r="F254" s="323"/>
      <c r="G254" s="322"/>
      <c r="H254" s="327"/>
      <c r="I254" s="348"/>
      <c r="J254" s="347"/>
      <c r="K254" s="328"/>
      <c r="L254" s="348"/>
      <c r="M254" s="347"/>
      <c r="N254" s="328"/>
      <c r="O254" s="327"/>
      <c r="P254" s="317"/>
      <c r="Q254" s="329"/>
    </row>
    <row r="255" spans="1:17" outlineLevel="1" x14ac:dyDescent="0.3">
      <c r="A255" s="318" t="s">
        <v>866</v>
      </c>
      <c r="B255" s="323"/>
      <c r="C255" s="323"/>
      <c r="D255" s="323"/>
      <c r="E255" s="323"/>
      <c r="F255" s="323"/>
      <c r="G255" s="322" t="str">
        <f>W32</f>
        <v>dreiTennishalle</v>
      </c>
      <c r="H255" s="327">
        <f>ROUND(DreiTennishalle,2)</f>
        <v>1718238.26</v>
      </c>
      <c r="I255" s="342"/>
      <c r="J255" s="347"/>
      <c r="K255" s="352">
        <f>H255*I255</f>
        <v>0</v>
      </c>
      <c r="L255" s="342"/>
      <c r="M255" s="347"/>
      <c r="N255" s="352">
        <f>L255*H255</f>
        <v>0</v>
      </c>
      <c r="O255" s="351" t="s">
        <v>764</v>
      </c>
      <c r="P255" s="317"/>
      <c r="Q255" s="329"/>
    </row>
    <row r="256" spans="1:17" outlineLevel="1" x14ac:dyDescent="0.3">
      <c r="A256" s="323"/>
      <c r="B256" s="323"/>
      <c r="C256" s="323"/>
      <c r="D256" s="323"/>
      <c r="E256" s="323"/>
      <c r="F256" s="323"/>
      <c r="G256" s="322"/>
      <c r="H256" s="327"/>
      <c r="I256" s="348"/>
      <c r="J256" s="347"/>
      <c r="K256" s="337">
        <f>K255/119*19*-[3]Bewertung!$G$63</f>
        <v>0</v>
      </c>
      <c r="L256" s="348"/>
      <c r="M256" s="347"/>
      <c r="N256" s="337">
        <f>N255/119*19*-[3]Bewertung!$G$64</f>
        <v>0</v>
      </c>
      <c r="O256" s="336" t="s">
        <v>763</v>
      </c>
      <c r="P256" s="317"/>
      <c r="Q256" s="329"/>
    </row>
    <row r="257" spans="1:17" outlineLevel="1" x14ac:dyDescent="0.3">
      <c r="A257" s="324" t="s">
        <v>775</v>
      </c>
      <c r="B257" s="323"/>
      <c r="C257" s="323"/>
      <c r="D257" s="323"/>
      <c r="E257" s="323"/>
      <c r="F257" s="323"/>
      <c r="G257" s="322"/>
      <c r="H257" s="327"/>
      <c r="I257" s="348"/>
      <c r="J257" s="347"/>
      <c r="K257" s="352">
        <f>SUM(K255:K256)</f>
        <v>0</v>
      </c>
      <c r="L257" s="348"/>
      <c r="M257" s="347"/>
      <c r="N257" s="352">
        <f>SUM(N255:N256)</f>
        <v>0</v>
      </c>
      <c r="O257" s="351" t="s">
        <v>762</v>
      </c>
      <c r="P257" s="317"/>
      <c r="Q257" s="329"/>
    </row>
    <row r="258" spans="1:17" outlineLevel="1" x14ac:dyDescent="0.3">
      <c r="A258" s="323" t="s">
        <v>865</v>
      </c>
      <c r="B258" s="323"/>
      <c r="C258" s="323"/>
      <c r="D258" s="323"/>
      <c r="E258" s="323"/>
      <c r="F258" s="323"/>
      <c r="G258" s="322"/>
      <c r="H258" s="327"/>
      <c r="I258" s="348"/>
      <c r="J258" s="347"/>
      <c r="K258" s="337">
        <f>IF([3]Bewertung!$J$180=0,0,K257*$H$18)</f>
        <v>0</v>
      </c>
      <c r="L258" s="348"/>
      <c r="M258" s="347"/>
      <c r="N258" s="337">
        <f>IF([3]Bewertung!$J$217=0,0,N257*$H$18)</f>
        <v>0</v>
      </c>
      <c r="O258" s="336" t="s">
        <v>761</v>
      </c>
      <c r="P258" s="317"/>
      <c r="Q258" s="329"/>
    </row>
    <row r="259" spans="1:17" outlineLevel="1" x14ac:dyDescent="0.3">
      <c r="A259" s="323" t="s">
        <v>864</v>
      </c>
      <c r="B259" s="323"/>
      <c r="C259" s="323"/>
      <c r="D259" s="323"/>
      <c r="E259" s="323"/>
      <c r="F259" s="323"/>
      <c r="G259" s="322"/>
      <c r="H259" s="327"/>
      <c r="I259" s="348"/>
      <c r="J259" s="347"/>
      <c r="K259" s="328">
        <f>SUM(K257:K258)</f>
        <v>0</v>
      </c>
      <c r="L259" s="348"/>
      <c r="M259" s="347"/>
      <c r="N259" s="328">
        <f>SUM(N257:N258)</f>
        <v>0</v>
      </c>
      <c r="O259" s="327" t="s">
        <v>67</v>
      </c>
      <c r="P259" s="317"/>
      <c r="Q259" s="329"/>
    </row>
    <row r="260" spans="1:17" outlineLevel="1" x14ac:dyDescent="0.3">
      <c r="H260" s="330"/>
      <c r="I260" s="333"/>
      <c r="J260" s="332"/>
      <c r="K260" s="331"/>
      <c r="L260" s="333"/>
      <c r="M260" s="332"/>
      <c r="N260" s="331"/>
      <c r="O260" s="330"/>
      <c r="Q260" s="329"/>
    </row>
    <row r="261" spans="1:17" outlineLevel="1" x14ac:dyDescent="0.3">
      <c r="H261" s="330"/>
      <c r="I261" s="333"/>
      <c r="J261" s="332"/>
      <c r="K261" s="331"/>
      <c r="L261" s="333"/>
      <c r="M261" s="332"/>
      <c r="N261" s="331"/>
      <c r="O261" s="330"/>
      <c r="Q261" s="329"/>
    </row>
    <row r="262" spans="1:17" outlineLevel="1" x14ac:dyDescent="0.3">
      <c r="A262" s="346" t="s">
        <v>863</v>
      </c>
      <c r="H262" s="330"/>
      <c r="I262" s="333"/>
      <c r="J262" s="332"/>
      <c r="K262" s="331"/>
      <c r="L262" s="333"/>
      <c r="M262" s="332"/>
      <c r="N262" s="331"/>
      <c r="O262" s="330"/>
      <c r="Q262" s="329"/>
    </row>
    <row r="263" spans="1:17" outlineLevel="1" x14ac:dyDescent="0.3">
      <c r="H263" s="330"/>
      <c r="I263" s="333"/>
      <c r="J263" s="332"/>
      <c r="K263" s="331"/>
      <c r="L263" s="333"/>
      <c r="M263" s="332"/>
      <c r="N263" s="331"/>
      <c r="O263" s="330"/>
      <c r="Q263" s="329"/>
    </row>
    <row r="264" spans="1:17" outlineLevel="1" x14ac:dyDescent="0.3">
      <c r="A264" s="308" t="s">
        <v>862</v>
      </c>
      <c r="H264" s="330"/>
      <c r="I264" s="345" t="s">
        <v>861</v>
      </c>
      <c r="J264" s="355" t="s">
        <v>860</v>
      </c>
      <c r="K264" s="331"/>
      <c r="L264" s="345" t="s">
        <v>861</v>
      </c>
      <c r="M264" s="355" t="s">
        <v>860</v>
      </c>
      <c r="N264" s="331"/>
      <c r="O264" s="330"/>
      <c r="Q264" s="329"/>
    </row>
    <row r="265" spans="1:17" outlineLevel="1" x14ac:dyDescent="0.3">
      <c r="A265" s="305" t="s">
        <v>859</v>
      </c>
      <c r="G265" s="310" t="str">
        <f>W34</f>
        <v>Reithalle</v>
      </c>
      <c r="H265" s="330">
        <f>ROUND(Reithalle,2)</f>
        <v>377.23</v>
      </c>
      <c r="I265" s="342"/>
      <c r="J265" s="354"/>
      <c r="K265" s="339">
        <f>H265*I265*J265</f>
        <v>0</v>
      </c>
      <c r="L265" s="342"/>
      <c r="M265" s="354"/>
      <c r="N265" s="339">
        <f>L265*M265*H265</f>
        <v>0</v>
      </c>
      <c r="O265" s="338" t="s">
        <v>764</v>
      </c>
      <c r="P265" s="307" t="s">
        <v>769</v>
      </c>
      <c r="Q265" s="329"/>
    </row>
    <row r="266" spans="1:17" outlineLevel="1" x14ac:dyDescent="0.3">
      <c r="H266" s="330"/>
      <c r="I266" s="333"/>
      <c r="J266" s="332"/>
      <c r="K266" s="341">
        <f>K265/119*19*-[3]Bewertung!$G$63</f>
        <v>0</v>
      </c>
      <c r="L266" s="333"/>
      <c r="M266" s="332"/>
      <c r="N266" s="341">
        <f>N265/119*19*-[3]Bewertung!$G$64</f>
        <v>0</v>
      </c>
      <c r="O266" s="340" t="s">
        <v>763</v>
      </c>
      <c r="P266" s="307" t="s">
        <v>858</v>
      </c>
      <c r="Q266" s="329"/>
    </row>
    <row r="267" spans="1:17" outlineLevel="1" x14ac:dyDescent="0.3">
      <c r="H267" s="330"/>
      <c r="I267" s="333"/>
      <c r="J267" s="332"/>
      <c r="K267" s="339">
        <f>SUM(K265:K266)</f>
        <v>0</v>
      </c>
      <c r="L267" s="333"/>
      <c r="M267" s="332"/>
      <c r="N267" s="339">
        <f>SUM(N265:N266)</f>
        <v>0</v>
      </c>
      <c r="O267" s="338" t="s">
        <v>762</v>
      </c>
      <c r="Q267" s="329"/>
    </row>
    <row r="268" spans="1:17" outlineLevel="1" x14ac:dyDescent="0.3">
      <c r="H268" s="330"/>
      <c r="I268" s="333"/>
      <c r="J268" s="332"/>
      <c r="K268" s="337">
        <f>IF([3]Bewertung!$J$180=0,0,K267*$H$18)</f>
        <v>0</v>
      </c>
      <c r="L268" s="333"/>
      <c r="M268" s="332"/>
      <c r="N268" s="337">
        <f>IF([3]Bewertung!$J$217=0,0,N267*$H$18)</f>
        <v>0</v>
      </c>
      <c r="O268" s="336" t="s">
        <v>761</v>
      </c>
      <c r="Q268" s="329"/>
    </row>
    <row r="269" spans="1:17" outlineLevel="1" x14ac:dyDescent="0.3">
      <c r="H269" s="330"/>
      <c r="I269" s="333"/>
      <c r="J269" s="332"/>
      <c r="K269" s="335">
        <f>SUM(K267:K268)</f>
        <v>0</v>
      </c>
      <c r="L269" s="333"/>
      <c r="M269" s="332"/>
      <c r="N269" s="335">
        <f>SUM(N267:N268)</f>
        <v>0</v>
      </c>
      <c r="O269" s="334" t="s">
        <v>67</v>
      </c>
      <c r="Q269" s="329"/>
    </row>
    <row r="270" spans="1:17" outlineLevel="1" x14ac:dyDescent="0.3">
      <c r="H270" s="330"/>
      <c r="I270" s="333"/>
      <c r="J270" s="332"/>
      <c r="K270" s="335"/>
      <c r="L270" s="333"/>
      <c r="M270" s="332"/>
      <c r="N270" s="335"/>
      <c r="O270" s="334"/>
      <c r="Q270" s="329"/>
    </row>
    <row r="271" spans="1:17" outlineLevel="1" x14ac:dyDescent="0.3">
      <c r="H271" s="330"/>
      <c r="I271" s="333"/>
      <c r="J271" s="332"/>
      <c r="K271" s="335"/>
      <c r="L271" s="333"/>
      <c r="M271" s="332"/>
      <c r="N271" s="335"/>
      <c r="O271" s="334"/>
      <c r="Q271" s="329"/>
    </row>
    <row r="272" spans="1:17" outlineLevel="1" x14ac:dyDescent="0.3">
      <c r="A272" s="308" t="s">
        <v>857</v>
      </c>
      <c r="H272" s="330"/>
      <c r="I272" s="333"/>
      <c r="J272" s="332"/>
      <c r="K272" s="335"/>
      <c r="L272" s="333"/>
      <c r="M272" s="332"/>
      <c r="N272" s="335"/>
      <c r="O272" s="334"/>
      <c r="Q272" s="329"/>
    </row>
    <row r="273" spans="1:17" outlineLevel="1" x14ac:dyDescent="0.3">
      <c r="A273" s="305" t="s">
        <v>856</v>
      </c>
      <c r="G273" s="310" t="str">
        <f>W35</f>
        <v>Stall</v>
      </c>
      <c r="H273" s="330">
        <f>ROUND(Stall,2)</f>
        <v>788.78</v>
      </c>
      <c r="I273" s="342"/>
      <c r="J273" s="354"/>
      <c r="K273" s="339">
        <f>H273*I273*J273</f>
        <v>0</v>
      </c>
      <c r="L273" s="342"/>
      <c r="M273" s="354"/>
      <c r="N273" s="339">
        <f>L273*M273*H273</f>
        <v>0</v>
      </c>
      <c r="O273" s="338" t="s">
        <v>764</v>
      </c>
      <c r="P273" s="307" t="s">
        <v>855</v>
      </c>
      <c r="Q273" s="329"/>
    </row>
    <row r="274" spans="1:17" outlineLevel="1" x14ac:dyDescent="0.3">
      <c r="H274" s="330"/>
      <c r="I274" s="333"/>
      <c r="J274" s="332"/>
      <c r="K274" s="341">
        <f>K273/119*19*-[3]Bewertung!$G$63</f>
        <v>0</v>
      </c>
      <c r="L274" s="333"/>
      <c r="M274" s="332"/>
      <c r="N274" s="341">
        <f>N273/119*19*-[3]Bewertung!$G$64</f>
        <v>0</v>
      </c>
      <c r="O274" s="340" t="s">
        <v>763</v>
      </c>
      <c r="Q274" s="329"/>
    </row>
    <row r="275" spans="1:17" outlineLevel="1" x14ac:dyDescent="0.3">
      <c r="H275" s="330"/>
      <c r="I275" s="333"/>
      <c r="J275" s="332"/>
      <c r="K275" s="339">
        <f>SUM(K273:K274)</f>
        <v>0</v>
      </c>
      <c r="L275" s="333"/>
      <c r="M275" s="332"/>
      <c r="N275" s="339">
        <f>SUM(N273:N274)</f>
        <v>0</v>
      </c>
      <c r="O275" s="338" t="s">
        <v>762</v>
      </c>
      <c r="Q275" s="329"/>
    </row>
    <row r="276" spans="1:17" outlineLevel="1" x14ac:dyDescent="0.3">
      <c r="H276" s="330"/>
      <c r="I276" s="333"/>
      <c r="J276" s="332"/>
      <c r="K276" s="337">
        <f>IF([3]Bewertung!$J$180=0,0,K275*$H$18)</f>
        <v>0</v>
      </c>
      <c r="L276" s="333"/>
      <c r="M276" s="332"/>
      <c r="N276" s="337">
        <f>IF([3]Bewertung!$J$217=0,0,N275*$H$18)</f>
        <v>0</v>
      </c>
      <c r="O276" s="336" t="s">
        <v>761</v>
      </c>
      <c r="Q276" s="329"/>
    </row>
    <row r="277" spans="1:17" outlineLevel="1" x14ac:dyDescent="0.3">
      <c r="H277" s="330"/>
      <c r="I277" s="333"/>
      <c r="J277" s="332"/>
      <c r="K277" s="335">
        <f>SUM(K275:K276)</f>
        <v>0</v>
      </c>
      <c r="L277" s="333"/>
      <c r="M277" s="332"/>
      <c r="N277" s="335">
        <f>SUM(N275:N276)</f>
        <v>0</v>
      </c>
      <c r="O277" s="334" t="s">
        <v>67</v>
      </c>
      <c r="Q277" s="329"/>
    </row>
    <row r="278" spans="1:17" outlineLevel="1" x14ac:dyDescent="0.3">
      <c r="H278" s="330"/>
      <c r="I278" s="333"/>
      <c r="J278" s="332"/>
      <c r="K278" s="335"/>
      <c r="L278" s="333"/>
      <c r="M278" s="332"/>
      <c r="N278" s="335"/>
      <c r="O278" s="334"/>
      <c r="Q278" s="329"/>
    </row>
    <row r="279" spans="1:17" outlineLevel="1" x14ac:dyDescent="0.3">
      <c r="H279" s="330"/>
      <c r="I279" s="333"/>
      <c r="J279" s="332"/>
      <c r="K279" s="335"/>
      <c r="L279" s="333"/>
      <c r="M279" s="332"/>
      <c r="N279" s="335"/>
      <c r="O279" s="334"/>
      <c r="Q279" s="329"/>
    </row>
    <row r="280" spans="1:17" outlineLevel="1" x14ac:dyDescent="0.3">
      <c r="A280" s="308" t="s">
        <v>854</v>
      </c>
      <c r="H280" s="330"/>
      <c r="I280" s="333"/>
      <c r="J280" s="332"/>
      <c r="K280" s="335"/>
      <c r="L280" s="333"/>
      <c r="M280" s="332"/>
      <c r="N280" s="335"/>
      <c r="O280" s="334"/>
      <c r="Q280" s="329"/>
    </row>
    <row r="281" spans="1:17" outlineLevel="1" x14ac:dyDescent="0.3">
      <c r="A281" s="305" t="s">
        <v>853</v>
      </c>
      <c r="G281" s="310" t="str">
        <f>W36</f>
        <v>Paddock</v>
      </c>
      <c r="H281" s="330">
        <f>ROUND(Paddock,2)</f>
        <v>175.39</v>
      </c>
      <c r="I281" s="342"/>
      <c r="J281" s="354"/>
      <c r="K281" s="339">
        <f>H281*I281*J281</f>
        <v>0</v>
      </c>
      <c r="L281" s="342"/>
      <c r="M281" s="354"/>
      <c r="N281" s="339">
        <f>L281*M281*H281</f>
        <v>0</v>
      </c>
      <c r="O281" s="338" t="s">
        <v>764</v>
      </c>
      <c r="Q281" s="329"/>
    </row>
    <row r="282" spans="1:17" outlineLevel="1" x14ac:dyDescent="0.3">
      <c r="H282" s="330"/>
      <c r="I282" s="333"/>
      <c r="J282" s="332"/>
      <c r="K282" s="341">
        <f>K281/119*19*-[3]Bewertung!$G$63</f>
        <v>0</v>
      </c>
      <c r="L282" s="333"/>
      <c r="M282" s="332"/>
      <c r="N282" s="341">
        <f>N281/119*19*-[3]Bewertung!$G$64</f>
        <v>0</v>
      </c>
      <c r="O282" s="340" t="s">
        <v>763</v>
      </c>
      <c r="Q282" s="329"/>
    </row>
    <row r="283" spans="1:17" outlineLevel="1" x14ac:dyDescent="0.3">
      <c r="A283" s="308" t="s">
        <v>852</v>
      </c>
      <c r="H283" s="330"/>
      <c r="I283" s="333"/>
      <c r="J283" s="332"/>
      <c r="K283" s="339">
        <f>SUM(K281:K282)</f>
        <v>0</v>
      </c>
      <c r="L283" s="333"/>
      <c r="M283" s="332"/>
      <c r="N283" s="339">
        <f>SUM(N281:N282)</f>
        <v>0</v>
      </c>
      <c r="O283" s="338" t="s">
        <v>762</v>
      </c>
      <c r="Q283" s="329"/>
    </row>
    <row r="284" spans="1:17" outlineLevel="1" x14ac:dyDescent="0.3">
      <c r="A284" s="350" t="s">
        <v>851</v>
      </c>
      <c r="H284" s="330"/>
      <c r="I284" s="333"/>
      <c r="J284" s="332"/>
      <c r="K284" s="337">
        <f>IF([3]Bewertung!$J$180=0,0,K283*$H$18)</f>
        <v>0</v>
      </c>
      <c r="L284" s="333"/>
      <c r="M284" s="332"/>
      <c r="N284" s="337">
        <f>IF([3]Bewertung!$J$217=0,0,N283*$H$18)</f>
        <v>0</v>
      </c>
      <c r="O284" s="336" t="s">
        <v>761</v>
      </c>
      <c r="Q284" s="329"/>
    </row>
    <row r="285" spans="1:17" outlineLevel="1" x14ac:dyDescent="0.3">
      <c r="A285" s="305" t="s">
        <v>780</v>
      </c>
      <c r="B285" s="305" t="s">
        <v>850</v>
      </c>
      <c r="H285" s="330"/>
      <c r="I285" s="333"/>
      <c r="J285" s="332"/>
      <c r="K285" s="335">
        <f>SUM(K283:K284)</f>
        <v>0</v>
      </c>
      <c r="L285" s="333"/>
      <c r="M285" s="332"/>
      <c r="N285" s="335">
        <f>SUM(N283:N284)</f>
        <v>0</v>
      </c>
      <c r="O285" s="334" t="s">
        <v>67</v>
      </c>
      <c r="Q285" s="329"/>
    </row>
    <row r="286" spans="1:17" outlineLevel="1" x14ac:dyDescent="0.3">
      <c r="A286" s="305" t="s">
        <v>780</v>
      </c>
      <c r="B286" s="305" t="s">
        <v>849</v>
      </c>
      <c r="H286" s="330"/>
      <c r="I286" s="333"/>
      <c r="J286" s="332"/>
      <c r="K286" s="331"/>
      <c r="L286" s="333"/>
      <c r="M286" s="332"/>
      <c r="N286" s="331"/>
      <c r="O286" s="330"/>
      <c r="Q286" s="329"/>
    </row>
    <row r="287" spans="1:17" outlineLevel="1" x14ac:dyDescent="0.3">
      <c r="A287" s="305" t="s">
        <v>780</v>
      </c>
      <c r="B287" s="305" t="s">
        <v>848</v>
      </c>
      <c r="H287" s="330"/>
      <c r="I287" s="333"/>
      <c r="J287" s="332"/>
      <c r="K287" s="331"/>
      <c r="L287" s="333"/>
      <c r="M287" s="332"/>
      <c r="N287" s="331"/>
      <c r="O287" s="330"/>
      <c r="Q287" s="329"/>
    </row>
    <row r="288" spans="1:17" outlineLevel="1" x14ac:dyDescent="0.3">
      <c r="A288" s="305" t="s">
        <v>780</v>
      </c>
      <c r="B288" s="305" t="s">
        <v>792</v>
      </c>
      <c r="H288" s="330"/>
      <c r="I288" s="333"/>
      <c r="J288" s="332"/>
      <c r="K288" s="331"/>
      <c r="L288" s="333"/>
      <c r="M288" s="332"/>
      <c r="N288" s="331"/>
      <c r="O288" s="330"/>
      <c r="Q288" s="329"/>
    </row>
    <row r="289" spans="1:17" outlineLevel="1" x14ac:dyDescent="0.3">
      <c r="A289" s="305" t="s">
        <v>780</v>
      </c>
      <c r="B289" s="305" t="s">
        <v>847</v>
      </c>
      <c r="H289" s="330"/>
      <c r="I289" s="333" t="s">
        <v>778</v>
      </c>
      <c r="J289" s="332"/>
      <c r="K289" s="331"/>
      <c r="L289" s="333" t="s">
        <v>778</v>
      </c>
      <c r="M289" s="332"/>
      <c r="N289" s="331"/>
      <c r="O289" s="330"/>
      <c r="Q289" s="329"/>
    </row>
    <row r="290" spans="1:17" outlineLevel="1" x14ac:dyDescent="0.3">
      <c r="A290" s="305" t="s">
        <v>846</v>
      </c>
      <c r="G290" s="310" t="str">
        <f>W37</f>
        <v>ReitNeben</v>
      </c>
      <c r="H290" s="330">
        <f>ROUND(ReitNEben,2)</f>
        <v>788.78</v>
      </c>
      <c r="I290" s="333"/>
      <c r="J290" s="332"/>
      <c r="K290" s="331"/>
      <c r="L290" s="333"/>
      <c r="M290" s="332"/>
      <c r="N290" s="331"/>
      <c r="O290" s="330"/>
      <c r="P290" s="307" t="s">
        <v>845</v>
      </c>
      <c r="Q290" s="329"/>
    </row>
    <row r="291" spans="1:17" outlineLevel="1" x14ac:dyDescent="0.3">
      <c r="H291" s="330"/>
      <c r="I291" s="333"/>
      <c r="J291" s="332"/>
      <c r="K291" s="331"/>
      <c r="L291" s="333"/>
      <c r="M291" s="332"/>
      <c r="N291" s="331"/>
      <c r="O291" s="330"/>
      <c r="P291" s="307" t="s">
        <v>844</v>
      </c>
      <c r="Q291" s="329"/>
    </row>
    <row r="292" spans="1:17" outlineLevel="1" x14ac:dyDescent="0.3">
      <c r="A292" s="350" t="s">
        <v>775</v>
      </c>
      <c r="H292" s="330"/>
      <c r="I292" s="333"/>
      <c r="J292" s="332"/>
      <c r="K292" s="331"/>
      <c r="L292" s="333"/>
      <c r="M292" s="332"/>
      <c r="N292" s="331"/>
      <c r="O292" s="330"/>
      <c r="Q292" s="329"/>
    </row>
    <row r="293" spans="1:17" outlineLevel="1" x14ac:dyDescent="0.3">
      <c r="A293" s="305" t="s">
        <v>843</v>
      </c>
      <c r="H293" s="330"/>
      <c r="I293" s="333"/>
      <c r="J293" s="332"/>
      <c r="K293" s="331"/>
      <c r="L293" s="333"/>
      <c r="M293" s="332"/>
      <c r="N293" s="331"/>
      <c r="O293" s="330"/>
      <c r="Q293" s="329"/>
    </row>
    <row r="294" spans="1:17" outlineLevel="1" x14ac:dyDescent="0.3">
      <c r="A294" s="305" t="s">
        <v>842</v>
      </c>
      <c r="H294" s="330"/>
      <c r="I294" s="333"/>
      <c r="J294" s="332"/>
      <c r="K294" s="331"/>
      <c r="L294" s="333"/>
      <c r="M294" s="332"/>
      <c r="N294" s="331"/>
      <c r="O294" s="330"/>
      <c r="Q294" s="329"/>
    </row>
    <row r="295" spans="1:17" outlineLevel="1" x14ac:dyDescent="0.3">
      <c r="A295" s="305" t="s">
        <v>841</v>
      </c>
      <c r="H295" s="330"/>
      <c r="I295" s="333"/>
      <c r="J295" s="332"/>
      <c r="K295" s="331"/>
      <c r="L295" s="333"/>
      <c r="M295" s="332"/>
      <c r="N295" s="331"/>
      <c r="O295" s="330"/>
      <c r="Q295" s="329"/>
    </row>
    <row r="296" spans="1:17" outlineLevel="1" x14ac:dyDescent="0.3">
      <c r="H296" s="330"/>
      <c r="I296" s="333"/>
      <c r="J296" s="332"/>
      <c r="K296" s="331"/>
      <c r="L296" s="333"/>
      <c r="M296" s="332"/>
      <c r="N296" s="331"/>
      <c r="O296" s="330"/>
      <c r="Q296" s="329"/>
    </row>
    <row r="297" spans="1:17" outlineLevel="1" x14ac:dyDescent="0.3">
      <c r="A297" s="305" t="s">
        <v>840</v>
      </c>
      <c r="H297" s="330"/>
      <c r="I297" s="333"/>
      <c r="J297" s="332"/>
      <c r="K297" s="331"/>
      <c r="L297" s="333"/>
      <c r="M297" s="332"/>
      <c r="N297" s="331"/>
      <c r="O297" s="330"/>
      <c r="Q297" s="329"/>
    </row>
    <row r="298" spans="1:17" outlineLevel="1" x14ac:dyDescent="0.3">
      <c r="A298" s="305" t="s">
        <v>839</v>
      </c>
      <c r="H298" s="330"/>
      <c r="I298" s="333"/>
      <c r="J298" s="332"/>
      <c r="K298" s="331"/>
      <c r="L298" s="333"/>
      <c r="M298" s="332"/>
      <c r="N298" s="331"/>
      <c r="O298" s="330"/>
      <c r="Q298" s="329"/>
    </row>
    <row r="299" spans="1:17" outlineLevel="1" x14ac:dyDescent="0.3">
      <c r="H299" s="330"/>
      <c r="I299" s="333"/>
      <c r="J299" s="332"/>
      <c r="K299" s="331"/>
      <c r="L299" s="333"/>
      <c r="M299" s="332"/>
      <c r="N299" s="331"/>
      <c r="O299" s="330"/>
      <c r="Q299" s="329"/>
    </row>
    <row r="300" spans="1:17" outlineLevel="1" x14ac:dyDescent="0.3">
      <c r="A300" s="305" t="s">
        <v>838</v>
      </c>
      <c r="H300" s="330"/>
      <c r="I300" s="333"/>
      <c r="J300" s="332"/>
      <c r="K300" s="331"/>
      <c r="L300" s="333"/>
      <c r="M300" s="332"/>
      <c r="N300" s="331"/>
      <c r="O300" s="330"/>
      <c r="Q300" s="329"/>
    </row>
    <row r="301" spans="1:17" outlineLevel="1" x14ac:dyDescent="0.3">
      <c r="H301" s="330"/>
      <c r="I301" s="333"/>
      <c r="J301" s="332"/>
      <c r="K301" s="331"/>
      <c r="L301" s="333"/>
      <c r="M301" s="332"/>
      <c r="N301" s="331"/>
      <c r="O301" s="330"/>
      <c r="Q301" s="329"/>
    </row>
    <row r="302" spans="1:17" outlineLevel="1" x14ac:dyDescent="0.3">
      <c r="A302" s="305" t="s">
        <v>837</v>
      </c>
      <c r="H302" s="330"/>
      <c r="I302" s="333"/>
      <c r="J302" s="332"/>
      <c r="K302" s="331"/>
      <c r="L302" s="333"/>
      <c r="M302" s="332"/>
      <c r="N302" s="331"/>
      <c r="O302" s="330"/>
      <c r="Q302" s="329"/>
    </row>
    <row r="303" spans="1:17" outlineLevel="1" x14ac:dyDescent="0.3">
      <c r="A303" s="305" t="s">
        <v>836</v>
      </c>
      <c r="H303" s="330"/>
      <c r="I303" s="333"/>
      <c r="J303" s="332"/>
      <c r="K303" s="331"/>
      <c r="L303" s="333"/>
      <c r="M303" s="332"/>
      <c r="N303" s="331"/>
      <c r="O303" s="330"/>
      <c r="Q303" s="329"/>
    </row>
    <row r="304" spans="1:17" outlineLevel="1" x14ac:dyDescent="0.3">
      <c r="A304" s="305" t="s">
        <v>835</v>
      </c>
      <c r="H304" s="330"/>
      <c r="I304" s="333"/>
      <c r="J304" s="332"/>
      <c r="K304" s="331"/>
      <c r="L304" s="333"/>
      <c r="M304" s="332"/>
      <c r="N304" s="331"/>
      <c r="O304" s="330"/>
      <c r="Q304" s="329"/>
    </row>
    <row r="305" spans="1:17" outlineLevel="1" x14ac:dyDescent="0.3">
      <c r="H305" s="330"/>
      <c r="I305" s="333"/>
      <c r="J305" s="332"/>
      <c r="K305" s="331"/>
      <c r="L305" s="333"/>
      <c r="M305" s="332"/>
      <c r="N305" s="331"/>
      <c r="O305" s="330"/>
      <c r="Q305" s="329"/>
    </row>
    <row r="306" spans="1:17" outlineLevel="1" x14ac:dyDescent="0.3">
      <c r="A306" s="305" t="s">
        <v>834</v>
      </c>
      <c r="H306" s="330"/>
      <c r="I306" s="333"/>
      <c r="J306" s="332"/>
      <c r="K306" s="331"/>
      <c r="L306" s="333"/>
      <c r="M306" s="332"/>
      <c r="N306" s="331"/>
      <c r="O306" s="330"/>
      <c r="Q306" s="329"/>
    </row>
    <row r="307" spans="1:17" outlineLevel="1" x14ac:dyDescent="0.3">
      <c r="A307" s="305" t="s">
        <v>818</v>
      </c>
      <c r="H307" s="330"/>
      <c r="I307" s="333"/>
      <c r="J307" s="332"/>
      <c r="K307" s="331"/>
      <c r="L307" s="333"/>
      <c r="M307" s="332"/>
      <c r="N307" s="331"/>
      <c r="O307" s="330"/>
      <c r="Q307" s="329"/>
    </row>
    <row r="308" spans="1:17" outlineLevel="1" x14ac:dyDescent="0.3">
      <c r="H308" s="330"/>
      <c r="I308" s="333"/>
      <c r="J308" s="332"/>
      <c r="K308" s="331"/>
      <c r="L308" s="333"/>
      <c r="M308" s="332"/>
      <c r="N308" s="331"/>
      <c r="O308" s="330"/>
      <c r="Q308" s="329"/>
    </row>
    <row r="309" spans="1:17" outlineLevel="1" x14ac:dyDescent="0.3">
      <c r="H309" s="330"/>
      <c r="I309" s="333"/>
      <c r="J309" s="332"/>
      <c r="K309" s="331"/>
      <c r="L309" s="333"/>
      <c r="M309" s="332"/>
      <c r="N309" s="331"/>
      <c r="O309" s="330"/>
      <c r="Q309" s="329"/>
    </row>
    <row r="310" spans="1:17" outlineLevel="1" x14ac:dyDescent="0.3">
      <c r="A310" s="318" t="s">
        <v>833</v>
      </c>
      <c r="B310" s="323"/>
      <c r="C310" s="323"/>
      <c r="D310" s="323"/>
      <c r="E310" s="323"/>
      <c r="F310" s="323"/>
      <c r="G310" s="322"/>
      <c r="H310" s="327"/>
      <c r="I310" s="353" t="s">
        <v>770</v>
      </c>
      <c r="J310" s="347"/>
      <c r="K310" s="328"/>
      <c r="L310" s="353" t="s">
        <v>770</v>
      </c>
      <c r="M310" s="347"/>
      <c r="N310" s="328"/>
      <c r="O310" s="327"/>
      <c r="P310" s="317"/>
      <c r="Q310" s="329"/>
    </row>
    <row r="311" spans="1:17" outlineLevel="1" x14ac:dyDescent="0.3">
      <c r="A311" s="323" t="s">
        <v>765</v>
      </c>
      <c r="B311" s="323"/>
      <c r="C311" s="323"/>
      <c r="D311" s="323"/>
      <c r="E311" s="323"/>
      <c r="F311" s="323"/>
      <c r="G311" s="322" t="str">
        <f>W38</f>
        <v>Stockhalle</v>
      </c>
      <c r="H311" s="327">
        <f>ROUND(Stockhalle,2)</f>
        <v>92076.17</v>
      </c>
      <c r="I311" s="342"/>
      <c r="J311" s="347"/>
      <c r="K311" s="352">
        <f>H311*I311</f>
        <v>0</v>
      </c>
      <c r="L311" s="342"/>
      <c r="M311" s="347"/>
      <c r="N311" s="352">
        <f>L311*H311</f>
        <v>0</v>
      </c>
      <c r="O311" s="351" t="s">
        <v>764</v>
      </c>
      <c r="P311" s="317"/>
      <c r="Q311" s="329"/>
    </row>
    <row r="312" spans="1:17" outlineLevel="1" x14ac:dyDescent="0.3">
      <c r="A312" s="323"/>
      <c r="B312" s="323"/>
      <c r="C312" s="323"/>
      <c r="D312" s="323"/>
      <c r="E312" s="323"/>
      <c r="F312" s="323"/>
      <c r="G312" s="322"/>
      <c r="H312" s="327"/>
      <c r="I312" s="348"/>
      <c r="J312" s="347"/>
      <c r="K312" s="337">
        <f>K311/119*19*-[3]Bewertung!$G$63</f>
        <v>0</v>
      </c>
      <c r="L312" s="348"/>
      <c r="M312" s="347"/>
      <c r="N312" s="337">
        <f>N311/119*19*-[3]Bewertung!$G$64</f>
        <v>0</v>
      </c>
      <c r="O312" s="336" t="s">
        <v>763</v>
      </c>
      <c r="P312" s="317"/>
      <c r="Q312" s="329"/>
    </row>
    <row r="313" spans="1:17" outlineLevel="1" x14ac:dyDescent="0.3">
      <c r="A313" s="323"/>
      <c r="B313" s="323"/>
      <c r="C313" s="323"/>
      <c r="D313" s="323"/>
      <c r="E313" s="323"/>
      <c r="F313" s="323"/>
      <c r="G313" s="322"/>
      <c r="H313" s="327"/>
      <c r="I313" s="348"/>
      <c r="J313" s="347"/>
      <c r="K313" s="352">
        <f>SUM(K311:K312)</f>
        <v>0</v>
      </c>
      <c r="L313" s="348"/>
      <c r="M313" s="347"/>
      <c r="N313" s="352">
        <f>SUM(N311:N312)</f>
        <v>0</v>
      </c>
      <c r="O313" s="351" t="s">
        <v>762</v>
      </c>
      <c r="P313" s="317"/>
      <c r="Q313" s="329"/>
    </row>
    <row r="314" spans="1:17" outlineLevel="1" x14ac:dyDescent="0.3">
      <c r="A314" s="323"/>
      <c r="B314" s="323"/>
      <c r="C314" s="323"/>
      <c r="D314" s="323"/>
      <c r="E314" s="323"/>
      <c r="F314" s="323"/>
      <c r="G314" s="322"/>
      <c r="H314" s="327"/>
      <c r="I314" s="348"/>
      <c r="J314" s="347"/>
      <c r="K314" s="337">
        <f>IF([3]Bewertung!$J$180=0,0,K313*$H$18)</f>
        <v>0</v>
      </c>
      <c r="L314" s="348"/>
      <c r="M314" s="347"/>
      <c r="N314" s="337">
        <f>IF([3]Bewertung!$J$217=0,0,N313*$H$18)</f>
        <v>0</v>
      </c>
      <c r="O314" s="336" t="s">
        <v>761</v>
      </c>
      <c r="P314" s="317"/>
      <c r="Q314" s="329"/>
    </row>
    <row r="315" spans="1:17" outlineLevel="1" x14ac:dyDescent="0.3">
      <c r="A315" s="323"/>
      <c r="B315" s="323"/>
      <c r="C315" s="323"/>
      <c r="D315" s="323"/>
      <c r="E315" s="323"/>
      <c r="F315" s="323"/>
      <c r="G315" s="322"/>
      <c r="H315" s="327"/>
      <c r="I315" s="348"/>
      <c r="J315" s="347"/>
      <c r="K315" s="328">
        <f>SUM(K313:K314)</f>
        <v>0</v>
      </c>
      <c r="L315" s="348"/>
      <c r="M315" s="347"/>
      <c r="N315" s="328">
        <f>SUM(N313:N314)</f>
        <v>0</v>
      </c>
      <c r="O315" s="327" t="s">
        <v>67</v>
      </c>
      <c r="P315" s="317"/>
      <c r="Q315" s="329"/>
    </row>
    <row r="316" spans="1:17" outlineLevel="1" x14ac:dyDescent="0.3">
      <c r="A316" s="323"/>
      <c r="B316" s="323"/>
      <c r="C316" s="323"/>
      <c r="D316" s="323"/>
      <c r="E316" s="323"/>
      <c r="F316" s="323"/>
      <c r="G316" s="322"/>
      <c r="H316" s="327"/>
      <c r="I316" s="348"/>
      <c r="J316" s="347"/>
      <c r="K316" s="328"/>
      <c r="L316" s="348"/>
      <c r="M316" s="347"/>
      <c r="N316" s="328"/>
      <c r="O316" s="327"/>
      <c r="P316" s="317"/>
      <c r="Q316" s="329"/>
    </row>
    <row r="317" spans="1:17" outlineLevel="1" x14ac:dyDescent="0.3">
      <c r="A317" s="323"/>
      <c r="B317" s="323"/>
      <c r="C317" s="323"/>
      <c r="D317" s="323"/>
      <c r="E317" s="323"/>
      <c r="F317" s="323"/>
      <c r="G317" s="322"/>
      <c r="H317" s="327"/>
      <c r="I317" s="348"/>
      <c r="J317" s="347"/>
      <c r="K317" s="328"/>
      <c r="L317" s="348"/>
      <c r="M317" s="347"/>
      <c r="N317" s="328"/>
      <c r="O317" s="327"/>
      <c r="P317" s="317"/>
      <c r="Q317" s="329"/>
    </row>
    <row r="318" spans="1:17" outlineLevel="2" x14ac:dyDescent="0.3">
      <c r="A318" s="346" t="s">
        <v>832</v>
      </c>
      <c r="H318" s="330"/>
      <c r="I318" s="333"/>
      <c r="J318" s="332"/>
      <c r="K318" s="331"/>
      <c r="L318" s="333"/>
      <c r="M318" s="332"/>
      <c r="N318" s="331"/>
      <c r="O318" s="330"/>
      <c r="Q318" s="329"/>
    </row>
    <row r="319" spans="1:17" outlineLevel="2" x14ac:dyDescent="0.3">
      <c r="H319" s="330"/>
      <c r="I319" s="333"/>
      <c r="J319" s="332"/>
      <c r="K319" s="331"/>
      <c r="L319" s="333"/>
      <c r="M319" s="332"/>
      <c r="N319" s="331"/>
      <c r="O319" s="330"/>
      <c r="Q319" s="329"/>
    </row>
    <row r="320" spans="1:17" outlineLevel="2" x14ac:dyDescent="0.3">
      <c r="A320" s="308" t="s">
        <v>831</v>
      </c>
      <c r="H320" s="330"/>
      <c r="I320" s="333" t="s">
        <v>778</v>
      </c>
      <c r="J320" s="332"/>
      <c r="K320" s="331"/>
      <c r="L320" s="333" t="s">
        <v>778</v>
      </c>
      <c r="M320" s="332"/>
      <c r="N320" s="331"/>
      <c r="O320" s="330"/>
      <c r="Q320" s="329"/>
    </row>
    <row r="321" spans="1:17" outlineLevel="2" x14ac:dyDescent="0.3">
      <c r="A321" s="305" t="s">
        <v>776</v>
      </c>
      <c r="G321" s="310" t="str">
        <f>W40</f>
        <v>Kletterhalle</v>
      </c>
      <c r="H321" s="330">
        <f>ROUND(Kletterhalle,2)</f>
        <v>1955.45</v>
      </c>
      <c r="I321" s="333"/>
      <c r="J321" s="332"/>
      <c r="K321" s="331"/>
      <c r="L321" s="333"/>
      <c r="M321" s="332"/>
      <c r="N321" s="331"/>
      <c r="O321" s="330"/>
      <c r="P321" s="307">
        <v>12572</v>
      </c>
      <c r="Q321" s="329"/>
    </row>
    <row r="322" spans="1:17" outlineLevel="2" x14ac:dyDescent="0.3">
      <c r="H322" s="330"/>
      <c r="I322" s="333"/>
      <c r="J322" s="332"/>
      <c r="K322" s="331"/>
      <c r="L322" s="333"/>
      <c r="M322" s="332"/>
      <c r="N322" s="331"/>
      <c r="O322" s="330"/>
      <c r="P322" s="307" t="s">
        <v>830</v>
      </c>
      <c r="Q322" s="329"/>
    </row>
    <row r="323" spans="1:17" outlineLevel="2" x14ac:dyDescent="0.3">
      <c r="A323" s="308" t="s">
        <v>829</v>
      </c>
      <c r="H323" s="330"/>
      <c r="I323" s="333"/>
      <c r="J323" s="332"/>
      <c r="K323" s="331"/>
      <c r="L323" s="333"/>
      <c r="M323" s="332"/>
      <c r="N323" s="331"/>
      <c r="O323" s="330"/>
      <c r="P323" s="307" t="s">
        <v>828</v>
      </c>
      <c r="Q323" s="329"/>
    </row>
    <row r="324" spans="1:17" outlineLevel="2" x14ac:dyDescent="0.3">
      <c r="A324" s="305" t="s">
        <v>776</v>
      </c>
      <c r="G324" s="310" t="str">
        <f>W41</f>
        <v>BoulderWand</v>
      </c>
      <c r="H324" s="330">
        <f>ROUND(BoulderWand,2)</f>
        <v>384.54</v>
      </c>
      <c r="I324" s="333"/>
      <c r="J324" s="332"/>
      <c r="K324" s="331"/>
      <c r="L324" s="333"/>
      <c r="M324" s="332"/>
      <c r="N324" s="331"/>
      <c r="O324" s="330"/>
      <c r="P324" s="307" t="s">
        <v>827</v>
      </c>
      <c r="Q324" s="329"/>
    </row>
    <row r="325" spans="1:17" outlineLevel="2" x14ac:dyDescent="0.3">
      <c r="H325" s="330"/>
      <c r="I325" s="333"/>
      <c r="J325" s="332"/>
      <c r="K325" s="331"/>
      <c r="L325" s="333"/>
      <c r="M325" s="332"/>
      <c r="N325" s="331"/>
      <c r="O325" s="330"/>
      <c r="Q325" s="329"/>
    </row>
    <row r="326" spans="1:17" outlineLevel="2" x14ac:dyDescent="0.3">
      <c r="A326" s="308" t="s">
        <v>826</v>
      </c>
      <c r="H326" s="330"/>
      <c r="I326" s="333"/>
      <c r="J326" s="332"/>
      <c r="K326" s="331"/>
      <c r="L326" s="333"/>
      <c r="M326" s="332"/>
      <c r="N326" s="331"/>
      <c r="O326" s="330"/>
      <c r="Q326" s="329"/>
    </row>
    <row r="327" spans="1:17" outlineLevel="2" x14ac:dyDescent="0.3">
      <c r="A327" s="305" t="s">
        <v>776</v>
      </c>
      <c r="G327" s="310" t="str">
        <f>W42</f>
        <v>IndoorWand</v>
      </c>
      <c r="H327" s="330">
        <f>ROUND(IndoorWand,2)</f>
        <v>427.27</v>
      </c>
      <c r="I327" s="333"/>
      <c r="J327" s="332"/>
      <c r="K327" s="331"/>
      <c r="L327" s="333"/>
      <c r="M327" s="332"/>
      <c r="N327" s="331"/>
      <c r="O327" s="330"/>
      <c r="Q327" s="329"/>
    </row>
    <row r="328" spans="1:17" outlineLevel="2" x14ac:dyDescent="0.3">
      <c r="H328" s="330"/>
      <c r="I328" s="333"/>
      <c r="J328" s="332"/>
      <c r="K328" s="331"/>
      <c r="L328" s="333"/>
      <c r="M328" s="332"/>
      <c r="N328" s="331"/>
      <c r="O328" s="330"/>
      <c r="Q328" s="329"/>
    </row>
    <row r="329" spans="1:17" outlineLevel="2" x14ac:dyDescent="0.3">
      <c r="A329" s="308" t="s">
        <v>825</v>
      </c>
      <c r="H329" s="330"/>
      <c r="I329" s="333"/>
      <c r="J329" s="332"/>
      <c r="K329" s="331"/>
      <c r="L329" s="333"/>
      <c r="M329" s="332"/>
      <c r="N329" s="331"/>
      <c r="O329" s="330"/>
      <c r="Q329" s="329"/>
    </row>
    <row r="330" spans="1:17" outlineLevel="2" x14ac:dyDescent="0.3">
      <c r="A330" s="305" t="s">
        <v>776</v>
      </c>
      <c r="G330" s="310" t="str">
        <f>W43</f>
        <v>OutdoorWand</v>
      </c>
      <c r="H330" s="330">
        <f>ROUND(OutdoorWand,2)</f>
        <v>498.48</v>
      </c>
      <c r="I330" s="333"/>
      <c r="J330" s="332"/>
      <c r="K330" s="331"/>
      <c r="L330" s="333"/>
      <c r="M330" s="332"/>
      <c r="N330" s="331"/>
      <c r="O330" s="330"/>
      <c r="Q330" s="329"/>
    </row>
    <row r="331" spans="1:17" outlineLevel="2" x14ac:dyDescent="0.3">
      <c r="H331" s="330"/>
      <c r="I331" s="333"/>
      <c r="J331" s="332"/>
      <c r="K331" s="331"/>
      <c r="L331" s="333"/>
      <c r="M331" s="332"/>
      <c r="N331" s="331"/>
      <c r="O331" s="330"/>
      <c r="Q331" s="329"/>
    </row>
    <row r="332" spans="1:17" outlineLevel="2" x14ac:dyDescent="0.3">
      <c r="A332" s="308" t="s">
        <v>824</v>
      </c>
      <c r="G332" s="310" t="str">
        <f>W44</f>
        <v>SicherBöden</v>
      </c>
      <c r="H332" s="330">
        <f>ROUND(SicherBöden,2)</f>
        <v>206.51</v>
      </c>
      <c r="I332" s="333"/>
      <c r="J332" s="332"/>
      <c r="K332" s="331"/>
      <c r="L332" s="333"/>
      <c r="M332" s="332"/>
      <c r="N332" s="331"/>
      <c r="O332" s="330"/>
      <c r="Q332" s="329"/>
    </row>
    <row r="333" spans="1:17" outlineLevel="2" x14ac:dyDescent="0.3">
      <c r="A333" s="305" t="s">
        <v>776</v>
      </c>
      <c r="H333" s="330"/>
      <c r="I333" s="333"/>
      <c r="J333" s="332"/>
      <c r="K333" s="331"/>
      <c r="L333" s="333"/>
      <c r="M333" s="332"/>
      <c r="N333" s="331"/>
      <c r="O333" s="330"/>
      <c r="Q333" s="329"/>
    </row>
    <row r="334" spans="1:17" outlineLevel="2" x14ac:dyDescent="0.3">
      <c r="H334" s="330"/>
      <c r="I334" s="333"/>
      <c r="J334" s="332"/>
      <c r="K334" s="331"/>
      <c r="L334" s="333"/>
      <c r="M334" s="332"/>
      <c r="N334" s="331"/>
      <c r="O334" s="330"/>
      <c r="Q334" s="329"/>
    </row>
    <row r="335" spans="1:17" outlineLevel="2" x14ac:dyDescent="0.3">
      <c r="A335" s="350" t="s">
        <v>775</v>
      </c>
      <c r="H335" s="330"/>
      <c r="I335" s="333"/>
      <c r="J335" s="332"/>
      <c r="K335" s="331"/>
      <c r="L335" s="333"/>
      <c r="M335" s="332"/>
      <c r="N335" s="331"/>
      <c r="O335" s="330"/>
      <c r="Q335" s="329"/>
    </row>
    <row r="336" spans="1:17" outlineLevel="2" x14ac:dyDescent="0.3">
      <c r="A336" s="305" t="s">
        <v>823</v>
      </c>
      <c r="H336" s="330"/>
      <c r="I336" s="333"/>
      <c r="J336" s="332"/>
      <c r="K336" s="331"/>
      <c r="L336" s="333"/>
      <c r="M336" s="332"/>
      <c r="N336" s="331"/>
      <c r="O336" s="330"/>
      <c r="Q336" s="329"/>
    </row>
    <row r="337" spans="1:17" outlineLevel="2" x14ac:dyDescent="0.3">
      <c r="H337" s="330"/>
      <c r="I337" s="333"/>
      <c r="J337" s="332"/>
      <c r="K337" s="331"/>
      <c r="L337" s="333"/>
      <c r="M337" s="332"/>
      <c r="N337" s="331"/>
      <c r="O337" s="330"/>
      <c r="Q337" s="329"/>
    </row>
    <row r="338" spans="1:17" outlineLevel="2" x14ac:dyDescent="0.3">
      <c r="A338" s="305" t="s">
        <v>822</v>
      </c>
      <c r="H338" s="330"/>
      <c r="I338" s="333"/>
      <c r="J338" s="332"/>
      <c r="K338" s="331"/>
      <c r="L338" s="333"/>
      <c r="M338" s="332"/>
      <c r="N338" s="331"/>
      <c r="O338" s="330"/>
      <c r="Q338" s="329"/>
    </row>
    <row r="339" spans="1:17" outlineLevel="2" x14ac:dyDescent="0.3">
      <c r="A339" s="305" t="s">
        <v>821</v>
      </c>
      <c r="H339" s="330"/>
      <c r="I339" s="333"/>
      <c r="J339" s="332"/>
      <c r="K339" s="331"/>
      <c r="L339" s="333"/>
      <c r="M339" s="332"/>
      <c r="N339" s="331"/>
      <c r="O339" s="330"/>
      <c r="Q339" s="329"/>
    </row>
    <row r="340" spans="1:17" outlineLevel="2" x14ac:dyDescent="0.3">
      <c r="A340" s="305" t="s">
        <v>820</v>
      </c>
      <c r="H340" s="330"/>
      <c r="I340" s="333"/>
      <c r="J340" s="332"/>
      <c r="K340" s="331"/>
      <c r="L340" s="333"/>
      <c r="M340" s="332"/>
      <c r="N340" s="331"/>
      <c r="O340" s="330"/>
      <c r="Q340" s="329"/>
    </row>
    <row r="341" spans="1:17" outlineLevel="2" x14ac:dyDescent="0.3">
      <c r="A341" s="349"/>
      <c r="H341" s="330"/>
      <c r="I341" s="333"/>
      <c r="J341" s="332"/>
      <c r="K341" s="331"/>
      <c r="L341" s="333"/>
      <c r="M341" s="332"/>
      <c r="N341" s="331"/>
      <c r="O341" s="330"/>
      <c r="Q341" s="329"/>
    </row>
    <row r="342" spans="1:17" outlineLevel="2" x14ac:dyDescent="0.3">
      <c r="H342" s="330"/>
      <c r="I342" s="333"/>
      <c r="J342" s="332"/>
      <c r="K342" s="331"/>
      <c r="L342" s="333"/>
      <c r="M342" s="332"/>
      <c r="N342" s="331"/>
      <c r="O342" s="330"/>
      <c r="Q342" s="329"/>
    </row>
    <row r="343" spans="1:17" outlineLevel="2" x14ac:dyDescent="0.3">
      <c r="A343" s="305" t="s">
        <v>819</v>
      </c>
      <c r="H343" s="330"/>
      <c r="I343" s="333"/>
      <c r="J343" s="332"/>
      <c r="K343" s="331"/>
      <c r="L343" s="333"/>
      <c r="M343" s="332"/>
      <c r="N343" s="331"/>
      <c r="O343" s="330"/>
      <c r="Q343" s="329"/>
    </row>
    <row r="344" spans="1:17" outlineLevel="2" x14ac:dyDescent="0.3">
      <c r="A344" s="305" t="s">
        <v>818</v>
      </c>
      <c r="H344" s="330"/>
      <c r="I344" s="333"/>
      <c r="J344" s="332"/>
      <c r="K344" s="331"/>
      <c r="L344" s="333"/>
      <c r="M344" s="332"/>
      <c r="N344" s="331"/>
      <c r="O344" s="330"/>
      <c r="Q344" s="329"/>
    </row>
    <row r="345" spans="1:17" outlineLevel="2" x14ac:dyDescent="0.3">
      <c r="H345" s="330"/>
      <c r="I345" s="333"/>
      <c r="J345" s="332"/>
      <c r="K345" s="331"/>
      <c r="L345" s="333"/>
      <c r="M345" s="332"/>
      <c r="N345" s="331"/>
      <c r="O345" s="330"/>
      <c r="Q345" s="329"/>
    </row>
    <row r="346" spans="1:17" outlineLevel="2" x14ac:dyDescent="0.3">
      <c r="A346" s="305" t="s">
        <v>817</v>
      </c>
      <c r="H346" s="330"/>
      <c r="I346" s="333"/>
      <c r="J346" s="332"/>
      <c r="K346" s="331"/>
      <c r="L346" s="333"/>
      <c r="M346" s="332"/>
      <c r="N346" s="331"/>
      <c r="O346" s="330"/>
      <c r="Q346" s="329"/>
    </row>
    <row r="347" spans="1:17" outlineLevel="2" x14ac:dyDescent="0.3">
      <c r="H347" s="330"/>
      <c r="I347" s="333"/>
      <c r="J347" s="332"/>
      <c r="K347" s="331"/>
      <c r="L347" s="333"/>
      <c r="M347" s="332"/>
      <c r="N347" s="331"/>
      <c r="O347" s="330"/>
      <c r="Q347" s="329"/>
    </row>
    <row r="348" spans="1:17" outlineLevel="2" x14ac:dyDescent="0.3">
      <c r="A348" s="308" t="s">
        <v>816</v>
      </c>
      <c r="H348" s="330"/>
      <c r="I348" s="333"/>
      <c r="J348" s="332"/>
      <c r="K348" s="331"/>
      <c r="L348" s="333"/>
      <c r="M348" s="332"/>
      <c r="N348" s="331"/>
      <c r="O348" s="330"/>
      <c r="Q348" s="329"/>
    </row>
    <row r="349" spans="1:17" ht="14.5" outlineLevel="2" x14ac:dyDescent="0.35">
      <c r="A349" s="305" t="s">
        <v>815</v>
      </c>
      <c r="H349" s="330"/>
      <c r="I349" s="333"/>
      <c r="J349" s="332"/>
      <c r="K349" s="331"/>
      <c r="L349" s="333"/>
      <c r="M349" s="332"/>
      <c r="N349" s="331"/>
      <c r="O349" s="330"/>
      <c r="Q349" s="329"/>
    </row>
    <row r="350" spans="1:17" outlineLevel="2" x14ac:dyDescent="0.3">
      <c r="A350" s="305" t="s">
        <v>814</v>
      </c>
      <c r="H350" s="330"/>
      <c r="I350" s="333"/>
      <c r="J350" s="332"/>
      <c r="K350" s="331"/>
      <c r="L350" s="333"/>
      <c r="M350" s="332"/>
      <c r="N350" s="331"/>
      <c r="O350" s="330"/>
      <c r="Q350" s="329"/>
    </row>
    <row r="351" spans="1:17" outlineLevel="2" x14ac:dyDescent="0.3">
      <c r="H351" s="330"/>
      <c r="I351" s="333"/>
      <c r="J351" s="332"/>
      <c r="K351" s="331"/>
      <c r="L351" s="333"/>
      <c r="M351" s="332"/>
      <c r="N351" s="331"/>
      <c r="O351" s="330"/>
      <c r="Q351" s="329"/>
    </row>
    <row r="352" spans="1:17" outlineLevel="2" x14ac:dyDescent="0.3">
      <c r="H352" s="330"/>
      <c r="I352" s="333"/>
      <c r="J352" s="332"/>
      <c r="K352" s="331"/>
      <c r="L352" s="333"/>
      <c r="M352" s="332"/>
      <c r="N352" s="331"/>
      <c r="O352" s="330"/>
      <c r="Q352" s="329"/>
    </row>
    <row r="353" spans="1:17" outlineLevel="2" x14ac:dyDescent="0.3">
      <c r="A353" s="326" t="s">
        <v>813</v>
      </c>
      <c r="B353" s="323"/>
      <c r="C353" s="323"/>
      <c r="D353" s="323"/>
      <c r="E353" s="323"/>
      <c r="F353" s="323"/>
      <c r="G353" s="322"/>
      <c r="H353" s="327"/>
      <c r="I353" s="348"/>
      <c r="J353" s="347"/>
      <c r="K353" s="328"/>
      <c r="L353" s="348"/>
      <c r="M353" s="347"/>
      <c r="N353" s="328"/>
      <c r="O353" s="327"/>
      <c r="P353" s="317"/>
      <c r="Q353" s="329"/>
    </row>
    <row r="354" spans="1:17" outlineLevel="2" x14ac:dyDescent="0.3">
      <c r="A354" s="461" t="s">
        <v>812</v>
      </c>
      <c r="B354" s="461"/>
      <c r="C354" s="461"/>
      <c r="D354" s="461"/>
      <c r="E354" s="461"/>
      <c r="F354" s="461"/>
      <c r="G354" s="461"/>
      <c r="H354" s="327"/>
      <c r="I354" s="348"/>
      <c r="J354" s="347"/>
      <c r="K354" s="328"/>
      <c r="L354" s="348"/>
      <c r="M354" s="347"/>
      <c r="N354" s="328"/>
      <c r="O354" s="327"/>
      <c r="P354" s="317"/>
      <c r="Q354" s="329"/>
    </row>
    <row r="355" spans="1:17" outlineLevel="2" x14ac:dyDescent="0.3">
      <c r="A355" s="461"/>
      <c r="B355" s="461"/>
      <c r="C355" s="461"/>
      <c r="D355" s="461"/>
      <c r="E355" s="461"/>
      <c r="F355" s="461"/>
      <c r="G355" s="461"/>
      <c r="H355" s="327"/>
      <c r="I355" s="348"/>
      <c r="J355" s="347"/>
      <c r="K355" s="328"/>
      <c r="L355" s="348"/>
      <c r="M355" s="347"/>
      <c r="N355" s="328"/>
      <c r="O355" s="327"/>
      <c r="P355" s="317"/>
      <c r="Q355" s="329"/>
    </row>
    <row r="356" spans="1:17" outlineLevel="2" x14ac:dyDescent="0.3">
      <c r="A356" s="461"/>
      <c r="B356" s="461"/>
      <c r="C356" s="461"/>
      <c r="D356" s="461"/>
      <c r="E356" s="461"/>
      <c r="F356" s="461"/>
      <c r="G356" s="461"/>
      <c r="H356" s="327"/>
      <c r="I356" s="348"/>
      <c r="J356" s="347"/>
      <c r="K356" s="328"/>
      <c r="L356" s="348"/>
      <c r="M356" s="347"/>
      <c r="N356" s="328"/>
      <c r="O356" s="327"/>
      <c r="P356" s="317"/>
      <c r="Q356" s="329"/>
    </row>
    <row r="357" spans="1:17" outlineLevel="2" x14ac:dyDescent="0.3">
      <c r="A357" s="461"/>
      <c r="B357" s="461"/>
      <c r="C357" s="461"/>
      <c r="D357" s="461"/>
      <c r="E357" s="461"/>
      <c r="F357" s="461"/>
      <c r="G357" s="461"/>
      <c r="H357" s="327"/>
      <c r="I357" s="348"/>
      <c r="J357" s="347"/>
      <c r="K357" s="328"/>
      <c r="L357" s="348"/>
      <c r="M357" s="347"/>
      <c r="N357" s="328"/>
      <c r="O357" s="327"/>
      <c r="P357" s="317"/>
      <c r="Q357" s="329"/>
    </row>
    <row r="358" spans="1:17" outlineLevel="2" x14ac:dyDescent="0.3">
      <c r="A358" s="323" t="s">
        <v>780</v>
      </c>
      <c r="B358" s="323" t="s">
        <v>811</v>
      </c>
      <c r="C358" s="323"/>
      <c r="D358" s="323"/>
      <c r="E358" s="323"/>
      <c r="F358" s="323"/>
      <c r="G358" s="322"/>
      <c r="H358" s="327"/>
      <c r="I358" s="348"/>
      <c r="J358" s="347"/>
      <c r="K358" s="328"/>
      <c r="L358" s="348"/>
      <c r="M358" s="347"/>
      <c r="N358" s="328"/>
      <c r="O358" s="327"/>
      <c r="P358" s="317"/>
      <c r="Q358" s="329"/>
    </row>
    <row r="359" spans="1:17" outlineLevel="2" x14ac:dyDescent="0.3">
      <c r="A359" s="323" t="s">
        <v>780</v>
      </c>
      <c r="B359" s="323" t="s">
        <v>810</v>
      </c>
      <c r="C359" s="323"/>
      <c r="D359" s="323"/>
      <c r="E359" s="323"/>
      <c r="F359" s="323"/>
      <c r="G359" s="322"/>
      <c r="H359" s="327"/>
      <c r="I359" s="348"/>
      <c r="J359" s="347"/>
      <c r="K359" s="328"/>
      <c r="L359" s="348"/>
      <c r="M359" s="347"/>
      <c r="N359" s="328"/>
      <c r="O359" s="327"/>
      <c r="P359" s="317"/>
      <c r="Q359" s="329"/>
    </row>
    <row r="360" spans="1:17" outlineLevel="2" x14ac:dyDescent="0.3">
      <c r="A360" s="323" t="s">
        <v>780</v>
      </c>
      <c r="B360" s="323" t="s">
        <v>809</v>
      </c>
      <c r="C360" s="323"/>
      <c r="D360" s="323"/>
      <c r="E360" s="323"/>
      <c r="F360" s="323"/>
      <c r="G360" s="322"/>
      <c r="H360" s="327"/>
      <c r="I360" s="348"/>
      <c r="J360" s="347"/>
      <c r="K360" s="328"/>
      <c r="L360" s="348"/>
      <c r="M360" s="347"/>
      <c r="N360" s="328"/>
      <c r="O360" s="327"/>
      <c r="P360" s="317"/>
      <c r="Q360" s="329"/>
    </row>
    <row r="361" spans="1:17" outlineLevel="2" x14ac:dyDescent="0.3">
      <c r="A361" s="323" t="s">
        <v>780</v>
      </c>
      <c r="B361" s="323" t="s">
        <v>808</v>
      </c>
      <c r="C361" s="323"/>
      <c r="D361" s="323"/>
      <c r="E361" s="323"/>
      <c r="F361" s="323"/>
      <c r="G361" s="322"/>
      <c r="H361" s="327"/>
      <c r="I361" s="348" t="s">
        <v>778</v>
      </c>
      <c r="J361" s="347"/>
      <c r="K361" s="328"/>
      <c r="L361" s="348" t="s">
        <v>778</v>
      </c>
      <c r="M361" s="347"/>
      <c r="N361" s="328"/>
      <c r="O361" s="327"/>
      <c r="P361" s="317"/>
      <c r="Q361" s="329"/>
    </row>
    <row r="362" spans="1:17" outlineLevel="2" x14ac:dyDescent="0.3">
      <c r="A362" s="323" t="s">
        <v>776</v>
      </c>
      <c r="B362" s="323"/>
      <c r="C362" s="323"/>
      <c r="D362" s="323"/>
      <c r="E362" s="323"/>
      <c r="F362" s="323"/>
      <c r="G362" s="322" t="str">
        <f>W46</f>
        <v>SporträumeEinfach</v>
      </c>
      <c r="H362" s="327">
        <f>ROUND(SportraumEinfach,2)</f>
        <v>2645.72</v>
      </c>
      <c r="I362" s="348"/>
      <c r="J362" s="347"/>
      <c r="K362" s="328"/>
      <c r="L362" s="348"/>
      <c r="M362" s="347"/>
      <c r="N362" s="328"/>
      <c r="O362" s="327"/>
      <c r="P362" s="317" t="s">
        <v>807</v>
      </c>
      <c r="Q362" s="329"/>
    </row>
    <row r="363" spans="1:17" outlineLevel="2" x14ac:dyDescent="0.3">
      <c r="A363" s="323"/>
      <c r="B363" s="323"/>
      <c r="C363" s="323"/>
      <c r="D363" s="323"/>
      <c r="E363" s="323"/>
      <c r="F363" s="323"/>
      <c r="G363" s="322"/>
      <c r="H363" s="327"/>
      <c r="I363" s="348"/>
      <c r="J363" s="347"/>
      <c r="K363" s="328"/>
      <c r="L363" s="348"/>
      <c r="M363" s="347"/>
      <c r="N363" s="328"/>
      <c r="O363" s="327"/>
      <c r="P363" s="317" t="s">
        <v>806</v>
      </c>
      <c r="Q363" s="329"/>
    </row>
    <row r="364" spans="1:17" outlineLevel="2" x14ac:dyDescent="0.3">
      <c r="A364" s="324" t="s">
        <v>775</v>
      </c>
      <c r="B364" s="323"/>
      <c r="C364" s="323"/>
      <c r="D364" s="323"/>
      <c r="E364" s="323"/>
      <c r="F364" s="323"/>
      <c r="G364" s="322"/>
      <c r="H364" s="327"/>
      <c r="I364" s="348"/>
      <c r="J364" s="347"/>
      <c r="K364" s="328"/>
      <c r="L364" s="348"/>
      <c r="M364" s="347"/>
      <c r="N364" s="328"/>
      <c r="O364" s="327"/>
      <c r="P364" s="317"/>
      <c r="Q364" s="329"/>
    </row>
    <row r="365" spans="1:17" outlineLevel="2" x14ac:dyDescent="0.3">
      <c r="A365" s="323" t="s">
        <v>805</v>
      </c>
      <c r="B365" s="323"/>
      <c r="C365" s="323"/>
      <c r="D365" s="323"/>
      <c r="E365" s="323"/>
      <c r="F365" s="323"/>
      <c r="G365" s="322"/>
      <c r="H365" s="327"/>
      <c r="I365" s="348"/>
      <c r="J365" s="347"/>
      <c r="K365" s="328"/>
      <c r="L365" s="348"/>
      <c r="M365" s="347"/>
      <c r="N365" s="328"/>
      <c r="O365" s="327"/>
      <c r="P365" s="317"/>
      <c r="Q365" s="329"/>
    </row>
    <row r="366" spans="1:17" outlineLevel="2" x14ac:dyDescent="0.3">
      <c r="A366" s="323" t="s">
        <v>804</v>
      </c>
      <c r="B366" s="323"/>
      <c r="C366" s="323"/>
      <c r="D366" s="323"/>
      <c r="E366" s="323"/>
      <c r="F366" s="323"/>
      <c r="G366" s="322"/>
      <c r="H366" s="327"/>
      <c r="I366" s="348"/>
      <c r="J366" s="347"/>
      <c r="K366" s="328"/>
      <c r="L366" s="348"/>
      <c r="M366" s="347"/>
      <c r="N366" s="328"/>
      <c r="O366" s="327"/>
      <c r="P366" s="317"/>
      <c r="Q366" s="329"/>
    </row>
    <row r="367" spans="1:17" outlineLevel="2" x14ac:dyDescent="0.3">
      <c r="A367" s="323" t="s">
        <v>803</v>
      </c>
      <c r="B367" s="323"/>
      <c r="C367" s="323"/>
      <c r="D367" s="323"/>
      <c r="E367" s="323"/>
      <c r="F367" s="323"/>
      <c r="G367" s="322"/>
      <c r="H367" s="327"/>
      <c r="I367" s="348"/>
      <c r="J367" s="347"/>
      <c r="K367" s="328"/>
      <c r="L367" s="348"/>
      <c r="M367" s="347"/>
      <c r="N367" s="328"/>
      <c r="O367" s="327"/>
      <c r="P367" s="317"/>
      <c r="Q367" s="329"/>
    </row>
    <row r="368" spans="1:17" outlineLevel="2" x14ac:dyDescent="0.3">
      <c r="H368" s="330"/>
      <c r="I368" s="333"/>
      <c r="J368" s="332"/>
      <c r="K368" s="331"/>
      <c r="L368" s="333"/>
      <c r="M368" s="332"/>
      <c r="N368" s="331"/>
      <c r="O368" s="330"/>
      <c r="Q368" s="329"/>
    </row>
    <row r="369" spans="1:17" outlineLevel="2" x14ac:dyDescent="0.3">
      <c r="A369" s="308" t="s">
        <v>802</v>
      </c>
      <c r="H369" s="330"/>
      <c r="I369" s="333"/>
      <c r="J369" s="332"/>
      <c r="K369" s="331"/>
      <c r="L369" s="333"/>
      <c r="M369" s="332"/>
      <c r="N369" s="331"/>
      <c r="O369" s="330"/>
      <c r="Q369" s="329"/>
    </row>
    <row r="370" spans="1:17" outlineLevel="2" x14ac:dyDescent="0.3">
      <c r="A370" s="305" t="s">
        <v>801</v>
      </c>
      <c r="H370" s="330"/>
      <c r="I370" s="333"/>
      <c r="J370" s="332"/>
      <c r="K370" s="331"/>
      <c r="L370" s="333"/>
      <c r="M370" s="332"/>
      <c r="N370" s="331"/>
      <c r="O370" s="330"/>
      <c r="Q370" s="329"/>
    </row>
    <row r="371" spans="1:17" outlineLevel="2" x14ac:dyDescent="0.3">
      <c r="A371" s="305" t="s">
        <v>800</v>
      </c>
      <c r="H371" s="330"/>
      <c r="I371" s="333" t="s">
        <v>778</v>
      </c>
      <c r="J371" s="332"/>
      <c r="K371" s="331"/>
      <c r="L371" s="333" t="s">
        <v>778</v>
      </c>
      <c r="M371" s="332"/>
      <c r="N371" s="331"/>
      <c r="O371" s="330"/>
      <c r="Q371" s="329"/>
    </row>
    <row r="372" spans="1:17" outlineLevel="2" x14ac:dyDescent="0.3">
      <c r="A372" s="305" t="s">
        <v>776</v>
      </c>
      <c r="G372" s="310" t="str">
        <f>W45</f>
        <v>besondSporträume</v>
      </c>
      <c r="H372" s="330">
        <f>ROUND(besondSportraum,2)</f>
        <v>3143.61</v>
      </c>
      <c r="I372" s="333"/>
      <c r="J372" s="332"/>
      <c r="K372" s="331"/>
      <c r="L372" s="333"/>
      <c r="M372" s="332"/>
      <c r="N372" s="331"/>
      <c r="O372" s="330"/>
      <c r="P372" s="307" t="s">
        <v>789</v>
      </c>
      <c r="Q372" s="329"/>
    </row>
    <row r="373" spans="1:17" outlineLevel="2" x14ac:dyDescent="0.3">
      <c r="H373" s="330"/>
      <c r="I373" s="333"/>
      <c r="J373" s="332"/>
      <c r="K373" s="331"/>
      <c r="L373" s="333"/>
      <c r="M373" s="332"/>
      <c r="N373" s="331"/>
      <c r="O373" s="330"/>
      <c r="Q373" s="329"/>
    </row>
    <row r="374" spans="1:17" outlineLevel="2" x14ac:dyDescent="0.3">
      <c r="A374" s="326" t="s">
        <v>799</v>
      </c>
      <c r="B374" s="323"/>
      <c r="C374" s="323"/>
      <c r="D374" s="323"/>
      <c r="E374" s="323"/>
      <c r="F374" s="323"/>
      <c r="G374" s="322"/>
      <c r="H374" s="327"/>
      <c r="I374" s="348"/>
      <c r="J374" s="347"/>
      <c r="K374" s="328"/>
      <c r="L374" s="348"/>
      <c r="M374" s="347"/>
      <c r="N374" s="328"/>
      <c r="O374" s="327"/>
      <c r="P374" s="317"/>
      <c r="Q374" s="329"/>
    </row>
    <row r="375" spans="1:17" outlineLevel="2" x14ac:dyDescent="0.3">
      <c r="A375" s="324" t="s">
        <v>798</v>
      </c>
      <c r="B375" s="323"/>
      <c r="C375" s="323"/>
      <c r="D375" s="323"/>
      <c r="E375" s="323"/>
      <c r="F375" s="323"/>
      <c r="G375" s="322"/>
      <c r="H375" s="327"/>
      <c r="I375" s="348"/>
      <c r="J375" s="347"/>
      <c r="K375" s="328"/>
      <c r="L375" s="348"/>
      <c r="M375" s="347"/>
      <c r="N375" s="328"/>
      <c r="O375" s="327"/>
      <c r="P375" s="317"/>
      <c r="Q375" s="329"/>
    </row>
    <row r="376" spans="1:17" outlineLevel="2" x14ac:dyDescent="0.3">
      <c r="A376" s="324" t="s">
        <v>797</v>
      </c>
      <c r="B376" s="323"/>
      <c r="C376" s="323"/>
      <c r="D376" s="323"/>
      <c r="E376" s="323"/>
      <c r="F376" s="323"/>
      <c r="G376" s="322"/>
      <c r="H376" s="327"/>
      <c r="I376" s="348"/>
      <c r="J376" s="347"/>
      <c r="K376" s="328"/>
      <c r="L376" s="348"/>
      <c r="M376" s="347"/>
      <c r="N376" s="328"/>
      <c r="O376" s="327"/>
      <c r="P376" s="317"/>
      <c r="Q376" s="329"/>
    </row>
    <row r="377" spans="1:17" outlineLevel="2" x14ac:dyDescent="0.3">
      <c r="A377" s="323" t="s">
        <v>780</v>
      </c>
      <c r="B377" s="323" t="s">
        <v>796</v>
      </c>
      <c r="C377" s="323"/>
      <c r="D377" s="323" t="s">
        <v>791</v>
      </c>
      <c r="E377" s="323"/>
      <c r="F377" s="323"/>
      <c r="G377" s="322"/>
      <c r="H377" s="327"/>
      <c r="I377" s="348"/>
      <c r="J377" s="347"/>
      <c r="K377" s="328"/>
      <c r="L377" s="348"/>
      <c r="M377" s="347"/>
      <c r="N377" s="328"/>
      <c r="O377" s="327"/>
      <c r="P377" s="317"/>
      <c r="Q377" s="329"/>
    </row>
    <row r="378" spans="1:17" outlineLevel="2" x14ac:dyDescent="0.3">
      <c r="A378" s="323"/>
      <c r="B378" s="323" t="s">
        <v>795</v>
      </c>
      <c r="C378" s="323"/>
      <c r="D378" s="323"/>
      <c r="E378" s="323"/>
      <c r="F378" s="323"/>
      <c r="G378" s="322"/>
      <c r="H378" s="327"/>
      <c r="I378" s="348"/>
      <c r="J378" s="347"/>
      <c r="K378" s="328"/>
      <c r="L378" s="348"/>
      <c r="M378" s="347"/>
      <c r="N378" s="328"/>
      <c r="O378" s="327"/>
      <c r="P378" s="317"/>
      <c r="Q378" s="329"/>
    </row>
    <row r="379" spans="1:17" outlineLevel="2" x14ac:dyDescent="0.3">
      <c r="A379" s="323" t="s">
        <v>780</v>
      </c>
      <c r="B379" s="323" t="s">
        <v>95</v>
      </c>
      <c r="C379" s="323"/>
      <c r="D379" s="323"/>
      <c r="E379" s="323"/>
      <c r="F379" s="323"/>
      <c r="G379" s="322"/>
      <c r="H379" s="327"/>
      <c r="I379" s="348"/>
      <c r="J379" s="347"/>
      <c r="K379" s="328"/>
      <c r="L379" s="348"/>
      <c r="M379" s="347"/>
      <c r="N379" s="328"/>
      <c r="O379" s="327"/>
      <c r="P379" s="317"/>
      <c r="Q379" s="329"/>
    </row>
    <row r="380" spans="1:17" outlineLevel="2" x14ac:dyDescent="0.3">
      <c r="A380" s="323" t="s">
        <v>780</v>
      </c>
      <c r="B380" s="323" t="s">
        <v>794</v>
      </c>
      <c r="C380" s="323"/>
      <c r="D380" s="323"/>
      <c r="E380" s="323"/>
      <c r="F380" s="323"/>
      <c r="G380" s="322"/>
      <c r="H380" s="327"/>
      <c r="I380" s="348"/>
      <c r="J380" s="347"/>
      <c r="K380" s="328"/>
      <c r="L380" s="348"/>
      <c r="M380" s="347"/>
      <c r="N380" s="328"/>
      <c r="O380" s="327"/>
      <c r="P380" s="317"/>
      <c r="Q380" s="329"/>
    </row>
    <row r="381" spans="1:17" outlineLevel="2" x14ac:dyDescent="0.3">
      <c r="A381" s="323" t="s">
        <v>780</v>
      </c>
      <c r="B381" s="323" t="s">
        <v>98</v>
      </c>
      <c r="C381" s="323"/>
      <c r="D381" s="323"/>
      <c r="E381" s="323"/>
      <c r="F381" s="323"/>
      <c r="G381" s="322"/>
      <c r="H381" s="327"/>
      <c r="I381" s="348"/>
      <c r="J381" s="347"/>
      <c r="K381" s="328"/>
      <c r="L381" s="348"/>
      <c r="M381" s="347"/>
      <c r="N381" s="328"/>
      <c r="O381" s="327"/>
      <c r="P381" s="317"/>
      <c r="Q381" s="329"/>
    </row>
    <row r="382" spans="1:17" outlineLevel="2" x14ac:dyDescent="0.3">
      <c r="A382" s="323" t="s">
        <v>780</v>
      </c>
      <c r="B382" s="323" t="s">
        <v>793</v>
      </c>
      <c r="C382" s="323"/>
      <c r="D382" s="323" t="s">
        <v>791</v>
      </c>
      <c r="E382" s="323"/>
      <c r="F382" s="323"/>
      <c r="G382" s="322"/>
      <c r="H382" s="327"/>
      <c r="I382" s="348"/>
      <c r="J382" s="347"/>
      <c r="K382" s="328"/>
      <c r="L382" s="348"/>
      <c r="M382" s="347"/>
      <c r="N382" s="328"/>
      <c r="O382" s="327"/>
      <c r="P382" s="317"/>
      <c r="Q382" s="329"/>
    </row>
    <row r="383" spans="1:17" outlineLevel="2" x14ac:dyDescent="0.3">
      <c r="A383" s="323" t="s">
        <v>780</v>
      </c>
      <c r="B383" s="323" t="s">
        <v>792</v>
      </c>
      <c r="C383" s="323"/>
      <c r="D383" s="323" t="s">
        <v>791</v>
      </c>
      <c r="E383" s="323"/>
      <c r="F383" s="323"/>
      <c r="G383" s="322"/>
      <c r="H383" s="327"/>
      <c r="I383" s="348"/>
      <c r="J383" s="347"/>
      <c r="K383" s="328"/>
      <c r="L383" s="348"/>
      <c r="M383" s="347"/>
      <c r="N383" s="328"/>
      <c r="O383" s="327"/>
      <c r="P383" s="317"/>
      <c r="Q383" s="329"/>
    </row>
    <row r="384" spans="1:17" outlineLevel="2" x14ac:dyDescent="0.3">
      <c r="A384" s="323" t="s">
        <v>790</v>
      </c>
      <c r="B384" s="323"/>
      <c r="C384" s="323"/>
      <c r="D384" s="323"/>
      <c r="E384" s="323"/>
      <c r="F384" s="323"/>
      <c r="G384" s="322"/>
      <c r="H384" s="327"/>
      <c r="I384" s="348" t="s">
        <v>778</v>
      </c>
      <c r="J384" s="347"/>
      <c r="K384" s="328"/>
      <c r="L384" s="348" t="s">
        <v>778</v>
      </c>
      <c r="M384" s="347"/>
      <c r="N384" s="328"/>
      <c r="O384" s="327"/>
      <c r="P384" s="317"/>
      <c r="Q384" s="329"/>
    </row>
    <row r="385" spans="1:17" outlineLevel="2" x14ac:dyDescent="0.3">
      <c r="A385" s="323" t="s">
        <v>776</v>
      </c>
      <c r="B385" s="323"/>
      <c r="C385" s="323"/>
      <c r="D385" s="323"/>
      <c r="E385" s="323"/>
      <c r="F385" s="323"/>
      <c r="G385" s="322" t="str">
        <f>W47</f>
        <v>BetriebsräumeEinfach</v>
      </c>
      <c r="H385" s="327">
        <f>ROUND(Betriebsräume,2)</f>
        <v>3143.61</v>
      </c>
      <c r="I385" s="348"/>
      <c r="J385" s="347"/>
      <c r="K385" s="328"/>
      <c r="L385" s="348"/>
      <c r="M385" s="347"/>
      <c r="N385" s="328"/>
      <c r="O385" s="327"/>
      <c r="P385" s="317" t="s">
        <v>789</v>
      </c>
      <c r="Q385" s="329"/>
    </row>
    <row r="386" spans="1:17" outlineLevel="2" x14ac:dyDescent="0.3">
      <c r="A386" s="323"/>
      <c r="B386" s="323"/>
      <c r="C386" s="323"/>
      <c r="D386" s="323"/>
      <c r="E386" s="323"/>
      <c r="F386" s="323"/>
      <c r="G386" s="322"/>
      <c r="H386" s="327"/>
      <c r="I386" s="348"/>
      <c r="J386" s="347"/>
      <c r="K386" s="328"/>
      <c r="L386" s="348"/>
      <c r="M386" s="347"/>
      <c r="N386" s="328"/>
      <c r="O386" s="327"/>
      <c r="P386" s="317"/>
      <c r="Q386" s="329"/>
    </row>
    <row r="387" spans="1:17" outlineLevel="2" x14ac:dyDescent="0.3">
      <c r="A387" s="323" t="s">
        <v>775</v>
      </c>
      <c r="B387" s="323"/>
      <c r="C387" s="323"/>
      <c r="D387" s="323"/>
      <c r="E387" s="323"/>
      <c r="F387" s="323"/>
      <c r="G387" s="322"/>
      <c r="H387" s="327"/>
      <c r="I387" s="348"/>
      <c r="J387" s="347"/>
      <c r="K387" s="328"/>
      <c r="L387" s="348"/>
      <c r="M387" s="347"/>
      <c r="N387" s="328"/>
      <c r="O387" s="327"/>
      <c r="P387" s="317"/>
      <c r="Q387" s="329"/>
    </row>
    <row r="388" spans="1:17" outlineLevel="2" x14ac:dyDescent="0.3">
      <c r="A388" s="323" t="s">
        <v>788</v>
      </c>
      <c r="B388" s="323"/>
      <c r="C388" s="323"/>
      <c r="D388" s="323"/>
      <c r="E388" s="323"/>
      <c r="F388" s="323"/>
      <c r="G388" s="322"/>
      <c r="H388" s="327"/>
      <c r="I388" s="348"/>
      <c r="J388" s="347"/>
      <c r="K388" s="328"/>
      <c r="L388" s="348"/>
      <c r="M388" s="347"/>
      <c r="N388" s="328"/>
      <c r="O388" s="327"/>
      <c r="P388" s="317"/>
      <c r="Q388" s="329"/>
    </row>
    <row r="389" spans="1:17" outlineLevel="2" x14ac:dyDescent="0.3">
      <c r="A389" s="323" t="s">
        <v>787</v>
      </c>
      <c r="B389" s="323"/>
      <c r="C389" s="323"/>
      <c r="D389" s="323"/>
      <c r="E389" s="323"/>
      <c r="F389" s="323"/>
      <c r="G389" s="322"/>
      <c r="H389" s="327"/>
      <c r="I389" s="348"/>
      <c r="J389" s="347"/>
      <c r="K389" s="328"/>
      <c r="L389" s="348"/>
      <c r="M389" s="347"/>
      <c r="N389" s="328"/>
      <c r="O389" s="327"/>
      <c r="P389" s="317"/>
      <c r="Q389" s="329"/>
    </row>
    <row r="390" spans="1:17" outlineLevel="2" x14ac:dyDescent="0.3">
      <c r="A390" s="323"/>
      <c r="B390" s="323"/>
      <c r="C390" s="323"/>
      <c r="D390" s="323"/>
      <c r="E390" s="323"/>
      <c r="F390" s="323"/>
      <c r="G390" s="322"/>
      <c r="H390" s="327"/>
      <c r="I390" s="348"/>
      <c r="J390" s="347"/>
      <c r="K390" s="328"/>
      <c r="L390" s="348"/>
      <c r="M390" s="347"/>
      <c r="N390" s="328"/>
      <c r="O390" s="327"/>
      <c r="P390" s="317" t="s">
        <v>786</v>
      </c>
      <c r="Q390" s="329"/>
    </row>
    <row r="391" spans="1:17" outlineLevel="2" x14ac:dyDescent="0.3">
      <c r="A391" s="346" t="s">
        <v>785</v>
      </c>
      <c r="H391" s="330"/>
      <c r="I391" s="333"/>
      <c r="J391" s="332"/>
      <c r="K391" s="331"/>
      <c r="L391" s="333"/>
      <c r="M391" s="332"/>
      <c r="N391" s="331"/>
      <c r="O391" s="330"/>
      <c r="Q391" s="329"/>
    </row>
    <row r="392" spans="1:17" outlineLevel="2" x14ac:dyDescent="0.3">
      <c r="A392" s="305" t="s">
        <v>784</v>
      </c>
      <c r="H392" s="330"/>
      <c r="I392" s="333"/>
      <c r="J392" s="332"/>
      <c r="K392" s="331"/>
      <c r="L392" s="333"/>
      <c r="M392" s="332"/>
      <c r="N392" s="331"/>
      <c r="O392" s="330"/>
      <c r="Q392" s="329"/>
    </row>
    <row r="393" spans="1:17" outlineLevel="2" x14ac:dyDescent="0.3">
      <c r="A393" s="305" t="s">
        <v>783</v>
      </c>
      <c r="H393" s="330"/>
      <c r="I393" s="333"/>
      <c r="J393" s="332"/>
      <c r="K393" s="331"/>
      <c r="L393" s="333"/>
      <c r="M393" s="332"/>
      <c r="N393" s="331"/>
      <c r="O393" s="330"/>
      <c r="Q393" s="329"/>
    </row>
    <row r="394" spans="1:17" outlineLevel="2" x14ac:dyDescent="0.3">
      <c r="A394" s="305" t="s">
        <v>780</v>
      </c>
      <c r="B394" s="305" t="s">
        <v>782</v>
      </c>
      <c r="H394" s="330"/>
      <c r="I394" s="333"/>
      <c r="J394" s="332"/>
      <c r="K394" s="331"/>
      <c r="L394" s="333"/>
      <c r="M394" s="332"/>
      <c r="N394" s="331"/>
      <c r="O394" s="330"/>
      <c r="Q394" s="329"/>
    </row>
    <row r="395" spans="1:17" outlineLevel="2" x14ac:dyDescent="0.3">
      <c r="A395" s="305" t="s">
        <v>780</v>
      </c>
      <c r="B395" s="305" t="s">
        <v>781</v>
      </c>
      <c r="H395" s="330"/>
      <c r="I395" s="333"/>
      <c r="J395" s="332"/>
      <c r="K395" s="331"/>
      <c r="L395" s="333"/>
      <c r="M395" s="332"/>
      <c r="N395" s="331"/>
      <c r="O395" s="330"/>
      <c r="Q395" s="329"/>
    </row>
    <row r="396" spans="1:17" outlineLevel="2" x14ac:dyDescent="0.3">
      <c r="A396" s="305" t="s">
        <v>780</v>
      </c>
      <c r="B396" s="305" t="s">
        <v>779</v>
      </c>
      <c r="H396" s="330"/>
      <c r="I396" s="333" t="s">
        <v>778</v>
      </c>
      <c r="J396" s="332"/>
      <c r="K396" s="331"/>
      <c r="L396" s="333" t="s">
        <v>778</v>
      </c>
      <c r="M396" s="332"/>
      <c r="N396" s="331"/>
      <c r="O396" s="330"/>
      <c r="Q396" s="329"/>
    </row>
    <row r="397" spans="1:17" outlineLevel="2" x14ac:dyDescent="0.3">
      <c r="B397" s="305" t="s">
        <v>777</v>
      </c>
      <c r="H397" s="330"/>
      <c r="I397" s="333"/>
      <c r="J397" s="332"/>
      <c r="K397" s="331"/>
      <c r="L397" s="333"/>
      <c r="M397" s="332"/>
      <c r="N397" s="331"/>
      <c r="O397" s="330"/>
      <c r="Q397" s="329"/>
    </row>
    <row r="398" spans="1:17" outlineLevel="2" x14ac:dyDescent="0.3">
      <c r="A398" s="305" t="s">
        <v>776</v>
      </c>
      <c r="G398" s="310" t="str">
        <f>W48</f>
        <v>BetriebsräumeEinfach</v>
      </c>
      <c r="H398" s="330">
        <f>ROUND(BetriebsräumeEinfach,2)</f>
        <v>2062.6</v>
      </c>
      <c r="I398" s="333"/>
      <c r="J398" s="332"/>
      <c r="K398" s="331"/>
      <c r="L398" s="333"/>
      <c r="M398" s="332"/>
      <c r="N398" s="331"/>
      <c r="O398" s="330"/>
      <c r="Q398" s="329"/>
    </row>
    <row r="399" spans="1:17" outlineLevel="2" x14ac:dyDescent="0.3">
      <c r="H399" s="330"/>
      <c r="I399" s="333"/>
      <c r="J399" s="332"/>
      <c r="K399" s="331"/>
      <c r="L399" s="333"/>
      <c r="M399" s="332"/>
      <c r="N399" s="331"/>
      <c r="O399" s="330"/>
      <c r="Q399" s="329"/>
    </row>
    <row r="400" spans="1:17" outlineLevel="2" x14ac:dyDescent="0.3">
      <c r="A400" s="305" t="s">
        <v>775</v>
      </c>
      <c r="H400" s="330"/>
      <c r="I400" s="333"/>
      <c r="J400" s="332"/>
      <c r="K400" s="331"/>
      <c r="L400" s="333"/>
      <c r="M400" s="332"/>
      <c r="N400" s="331"/>
      <c r="O400" s="330"/>
      <c r="Q400" s="329"/>
    </row>
    <row r="401" spans="1:17" outlineLevel="2" x14ac:dyDescent="0.3">
      <c r="A401" s="305" t="s">
        <v>774</v>
      </c>
      <c r="H401" s="330"/>
      <c r="I401" s="333"/>
      <c r="J401" s="332"/>
      <c r="K401" s="331"/>
      <c r="L401" s="333"/>
      <c r="M401" s="332"/>
      <c r="N401" s="331"/>
      <c r="O401" s="330"/>
      <c r="Q401" s="329"/>
    </row>
    <row r="402" spans="1:17" outlineLevel="2" x14ac:dyDescent="0.3">
      <c r="A402" s="305" t="s">
        <v>773</v>
      </c>
      <c r="H402" s="330"/>
      <c r="I402" s="333"/>
      <c r="J402" s="332"/>
      <c r="K402" s="331"/>
      <c r="L402" s="333"/>
      <c r="M402" s="332"/>
      <c r="N402" s="331"/>
      <c r="O402" s="330"/>
      <c r="Q402" s="329"/>
    </row>
    <row r="403" spans="1:17" outlineLevel="2" x14ac:dyDescent="0.3">
      <c r="A403" s="305" t="s">
        <v>772</v>
      </c>
      <c r="H403" s="330"/>
      <c r="I403" s="333"/>
      <c r="J403" s="332"/>
      <c r="K403" s="331"/>
      <c r="L403" s="333"/>
      <c r="M403" s="332"/>
      <c r="N403" s="331"/>
      <c r="O403" s="330"/>
      <c r="Q403" s="329"/>
    </row>
    <row r="404" spans="1:17" outlineLevel="2" x14ac:dyDescent="0.3">
      <c r="H404" s="330"/>
      <c r="I404" s="333"/>
      <c r="J404" s="332"/>
      <c r="K404" s="331"/>
      <c r="L404" s="333"/>
      <c r="M404" s="332"/>
      <c r="N404" s="331"/>
      <c r="O404" s="330"/>
      <c r="Q404" s="329"/>
    </row>
    <row r="405" spans="1:17" outlineLevel="1" x14ac:dyDescent="0.3">
      <c r="H405" s="330"/>
      <c r="I405" s="333"/>
      <c r="J405" s="332"/>
      <c r="K405" s="331"/>
      <c r="L405" s="333"/>
      <c r="M405" s="332"/>
      <c r="N405" s="331"/>
      <c r="O405" s="330"/>
      <c r="Q405" s="329"/>
    </row>
    <row r="406" spans="1:17" ht="14.5" outlineLevel="1" x14ac:dyDescent="0.35">
      <c r="A406" s="308" t="s">
        <v>771</v>
      </c>
      <c r="H406" s="330"/>
      <c r="I406" s="345" t="s">
        <v>770</v>
      </c>
      <c r="J406" s="332"/>
      <c r="K406" s="344"/>
      <c r="L406" s="345" t="s">
        <v>770</v>
      </c>
      <c r="M406" s="332"/>
      <c r="N406" s="344"/>
      <c r="O406" s="343"/>
      <c r="Q406" s="329"/>
    </row>
    <row r="407" spans="1:17" outlineLevel="1" x14ac:dyDescent="0.3">
      <c r="A407" s="305" t="s">
        <v>765</v>
      </c>
      <c r="G407" s="310" t="str">
        <f>W49</f>
        <v>Kegelbahn</v>
      </c>
      <c r="H407" s="330">
        <f>ROUND(Kegelbahn,2)</f>
        <v>143640.88</v>
      </c>
      <c r="I407" s="342"/>
      <c r="J407" s="332"/>
      <c r="K407" s="339">
        <f>H407*I407</f>
        <v>0</v>
      </c>
      <c r="L407" s="342"/>
      <c r="M407" s="332"/>
      <c r="N407" s="339">
        <f>L407*H407</f>
        <v>0</v>
      </c>
      <c r="O407" s="338" t="s">
        <v>764</v>
      </c>
      <c r="P407" s="307" t="s">
        <v>769</v>
      </c>
      <c r="Q407" s="329"/>
    </row>
    <row r="408" spans="1:17" outlineLevel="1" x14ac:dyDescent="0.3">
      <c r="H408" s="330"/>
      <c r="I408" s="333"/>
      <c r="J408" s="332"/>
      <c r="K408" s="341">
        <f>K407/119*19*-[3]Bewertung!$G$63</f>
        <v>0</v>
      </c>
      <c r="L408" s="333"/>
      <c r="M408" s="332"/>
      <c r="N408" s="341">
        <f>N407/119*19*-[3]Bewertung!$G$64</f>
        <v>0</v>
      </c>
      <c r="O408" s="340" t="s">
        <v>763</v>
      </c>
      <c r="P408" s="308" t="s">
        <v>768</v>
      </c>
      <c r="Q408" s="329"/>
    </row>
    <row r="409" spans="1:17" outlineLevel="1" x14ac:dyDescent="0.3">
      <c r="H409" s="330"/>
      <c r="I409" s="333"/>
      <c r="J409" s="332"/>
      <c r="K409" s="339">
        <f>SUM(K407:K408)</f>
        <v>0</v>
      </c>
      <c r="L409" s="333"/>
      <c r="M409" s="332"/>
      <c r="N409" s="339">
        <f>SUM(N407:N408)</f>
        <v>0</v>
      </c>
      <c r="O409" s="338" t="s">
        <v>762</v>
      </c>
      <c r="P409" s="308" t="s">
        <v>767</v>
      </c>
      <c r="Q409" s="329"/>
    </row>
    <row r="410" spans="1:17" outlineLevel="1" x14ac:dyDescent="0.3">
      <c r="H410" s="330"/>
      <c r="I410" s="333"/>
      <c r="J410" s="332"/>
      <c r="K410" s="337">
        <f>IF([3]Bewertung!$J$180=0,0,K409*$H$18)</f>
        <v>0</v>
      </c>
      <c r="L410" s="333"/>
      <c r="M410" s="332"/>
      <c r="N410" s="337">
        <f>IF([3]Bewertung!$J$217=0,0,N409*$H$18)</f>
        <v>0</v>
      </c>
      <c r="O410" s="336" t="s">
        <v>761</v>
      </c>
      <c r="P410" s="308"/>
      <c r="Q410" s="329"/>
    </row>
    <row r="411" spans="1:17" outlineLevel="1" x14ac:dyDescent="0.3">
      <c r="H411" s="330"/>
      <c r="I411" s="333"/>
      <c r="J411" s="332"/>
      <c r="K411" s="335">
        <f>SUM(K409:K410)</f>
        <v>0</v>
      </c>
      <c r="L411" s="333"/>
      <c r="M411" s="332"/>
      <c r="N411" s="335">
        <f>SUM(N409:N410)</f>
        <v>0</v>
      </c>
      <c r="O411" s="334" t="s">
        <v>67</v>
      </c>
      <c r="P411" s="308"/>
      <c r="Q411" s="329"/>
    </row>
    <row r="412" spans="1:17" outlineLevel="1" x14ac:dyDescent="0.3">
      <c r="H412" s="330"/>
      <c r="I412" s="333"/>
      <c r="J412" s="332"/>
      <c r="K412" s="335"/>
      <c r="L412" s="333"/>
      <c r="M412" s="332"/>
      <c r="N412" s="335"/>
      <c r="O412" s="334"/>
      <c r="P412" s="308"/>
      <c r="Q412" s="329"/>
    </row>
    <row r="413" spans="1:17" outlineLevel="1" x14ac:dyDescent="0.3">
      <c r="H413" s="330"/>
      <c r="I413" s="333"/>
      <c r="J413" s="332"/>
      <c r="K413" s="335"/>
      <c r="L413" s="333"/>
      <c r="M413" s="332"/>
      <c r="N413" s="335"/>
      <c r="O413" s="334"/>
      <c r="P413" s="308"/>
      <c r="Q413" s="329"/>
    </row>
    <row r="414" spans="1:17" outlineLevel="1" x14ac:dyDescent="0.3">
      <c r="A414" s="308" t="s">
        <v>766</v>
      </c>
      <c r="H414" s="330"/>
      <c r="I414" s="333"/>
      <c r="J414" s="332"/>
      <c r="K414" s="335"/>
      <c r="L414" s="333"/>
      <c r="M414" s="332"/>
      <c r="N414" s="335"/>
      <c r="O414" s="334"/>
      <c r="P414" s="305"/>
      <c r="Q414" s="329"/>
    </row>
    <row r="415" spans="1:17" outlineLevel="1" x14ac:dyDescent="0.3">
      <c r="A415" s="305" t="s">
        <v>765</v>
      </c>
      <c r="G415" s="310" t="str">
        <f>W50</f>
        <v>BowlingBahn</v>
      </c>
      <c r="H415" s="330">
        <f>ROUND(BowlingBahn,2)</f>
        <v>106845.03</v>
      </c>
      <c r="I415" s="342"/>
      <c r="J415" s="332"/>
      <c r="K415" s="339">
        <f>H415*I415</f>
        <v>0</v>
      </c>
      <c r="L415" s="342"/>
      <c r="M415" s="332"/>
      <c r="N415" s="339">
        <f>L415*H415</f>
        <v>0</v>
      </c>
      <c r="O415" s="338" t="s">
        <v>764</v>
      </c>
      <c r="Q415" s="329"/>
    </row>
    <row r="416" spans="1:17" outlineLevel="1" x14ac:dyDescent="0.3">
      <c r="H416" s="330"/>
      <c r="I416" s="333"/>
      <c r="J416" s="332"/>
      <c r="K416" s="341">
        <f>K415/119*19*-[3]Bewertung!$G$63</f>
        <v>0</v>
      </c>
      <c r="L416" s="333"/>
      <c r="M416" s="332"/>
      <c r="N416" s="341">
        <f>N415/119*19*-[3]Bewertung!$G$64</f>
        <v>0</v>
      </c>
      <c r="O416" s="340" t="s">
        <v>763</v>
      </c>
      <c r="Q416" s="329"/>
    </row>
    <row r="417" spans="1:17" outlineLevel="1" x14ac:dyDescent="0.3">
      <c r="H417" s="330"/>
      <c r="I417" s="333"/>
      <c r="J417" s="332"/>
      <c r="K417" s="339">
        <f>SUM(K415:K416)</f>
        <v>0</v>
      </c>
      <c r="L417" s="333"/>
      <c r="M417" s="332"/>
      <c r="N417" s="339">
        <f>SUM(N415:N416)</f>
        <v>0</v>
      </c>
      <c r="O417" s="338" t="s">
        <v>762</v>
      </c>
      <c r="Q417" s="329"/>
    </row>
    <row r="418" spans="1:17" outlineLevel="1" x14ac:dyDescent="0.3">
      <c r="H418" s="330"/>
      <c r="I418" s="333"/>
      <c r="J418" s="332"/>
      <c r="K418" s="337">
        <f>IF([3]Bewertung!$J$180=0,0,K417*$H$18)</f>
        <v>0</v>
      </c>
      <c r="L418" s="333"/>
      <c r="M418" s="332"/>
      <c r="N418" s="337">
        <f>IF([3]Bewertung!$J$217=0,0,N417*$H$18)</f>
        <v>0</v>
      </c>
      <c r="O418" s="336" t="s">
        <v>761</v>
      </c>
      <c r="Q418" s="329"/>
    </row>
    <row r="419" spans="1:17" outlineLevel="1" x14ac:dyDescent="0.3">
      <c r="H419" s="330"/>
      <c r="I419" s="333"/>
      <c r="J419" s="332"/>
      <c r="K419" s="335">
        <f>SUM(K417:K418)</f>
        <v>0</v>
      </c>
      <c r="L419" s="333"/>
      <c r="M419" s="332"/>
      <c r="N419" s="335">
        <f>SUM(N417:N418)</f>
        <v>0</v>
      </c>
      <c r="O419" s="334" t="s">
        <v>67</v>
      </c>
      <c r="Q419" s="329"/>
    </row>
    <row r="420" spans="1:17" outlineLevel="1" x14ac:dyDescent="0.3">
      <c r="H420" s="330"/>
      <c r="I420" s="333"/>
      <c r="J420" s="332"/>
      <c r="K420" s="331"/>
      <c r="L420" s="333"/>
      <c r="M420" s="332"/>
      <c r="N420" s="331"/>
      <c r="O420" s="330"/>
      <c r="Q420" s="329"/>
    </row>
    <row r="421" spans="1:17" x14ac:dyDescent="0.3">
      <c r="A421" s="326" t="s">
        <v>760</v>
      </c>
      <c r="B421" s="323"/>
      <c r="C421" s="323"/>
      <c r="D421" s="323"/>
      <c r="E421" s="323"/>
      <c r="F421" s="323"/>
      <c r="G421" s="322"/>
      <c r="H421" s="318"/>
      <c r="I421" s="321"/>
      <c r="J421" s="320"/>
      <c r="K421" s="328"/>
      <c r="L421" s="321"/>
      <c r="M421" s="320"/>
      <c r="N421" s="328"/>
      <c r="O421" s="327"/>
      <c r="P421" s="317"/>
    </row>
    <row r="422" spans="1:17" outlineLevel="1" x14ac:dyDescent="0.3">
      <c r="A422" s="318"/>
      <c r="B422" s="323"/>
      <c r="C422" s="323"/>
      <c r="D422" s="323"/>
      <c r="E422" s="323"/>
      <c r="F422" s="323"/>
      <c r="G422" s="322"/>
      <c r="H422" s="318"/>
      <c r="I422" s="321"/>
      <c r="J422" s="320"/>
      <c r="K422" s="319"/>
      <c r="L422" s="321"/>
      <c r="M422" s="320"/>
      <c r="N422" s="319"/>
      <c r="O422" s="318"/>
      <c r="P422" s="317"/>
    </row>
    <row r="423" spans="1:17" outlineLevel="1" x14ac:dyDescent="0.3">
      <c r="A423" s="326" t="s">
        <v>759</v>
      </c>
      <c r="B423" s="323"/>
      <c r="C423" s="323"/>
      <c r="D423" s="323"/>
      <c r="E423" s="323"/>
      <c r="F423" s="323"/>
      <c r="G423" s="322"/>
      <c r="H423" s="318"/>
      <c r="I423" s="321"/>
      <c r="J423" s="320"/>
      <c r="K423" s="319"/>
      <c r="L423" s="321"/>
      <c r="M423" s="320"/>
      <c r="N423" s="319"/>
      <c r="O423" s="318"/>
      <c r="P423" s="317"/>
    </row>
    <row r="424" spans="1:17" outlineLevel="1" x14ac:dyDescent="0.3">
      <c r="A424" s="323" t="s">
        <v>758</v>
      </c>
      <c r="B424" s="323"/>
      <c r="C424" s="323"/>
      <c r="D424" s="323"/>
      <c r="E424" s="323"/>
      <c r="F424" s="323"/>
      <c r="G424" s="322"/>
      <c r="H424" s="318"/>
      <c r="I424" s="321"/>
      <c r="J424" s="320"/>
      <c r="K424" s="319"/>
      <c r="L424" s="321"/>
      <c r="M424" s="320"/>
      <c r="N424" s="319"/>
      <c r="O424" s="318"/>
      <c r="P424" s="317"/>
    </row>
    <row r="425" spans="1:17" outlineLevel="1" x14ac:dyDescent="0.3">
      <c r="A425" s="323" t="s">
        <v>757</v>
      </c>
      <c r="B425" s="323"/>
      <c r="C425" s="323"/>
      <c r="D425" s="323"/>
      <c r="E425" s="323"/>
      <c r="F425" s="323"/>
      <c r="G425" s="322"/>
      <c r="H425" s="318"/>
      <c r="I425" s="321"/>
      <c r="J425" s="320"/>
      <c r="K425" s="319"/>
      <c r="L425" s="321"/>
      <c r="M425" s="320"/>
      <c r="N425" s="319"/>
      <c r="O425" s="318"/>
      <c r="P425" s="317"/>
    </row>
    <row r="426" spans="1:17" outlineLevel="1" x14ac:dyDescent="0.3">
      <c r="A426" s="323"/>
      <c r="B426" s="323"/>
      <c r="C426" s="323"/>
      <c r="D426" s="323"/>
      <c r="E426" s="323"/>
      <c r="F426" s="323"/>
      <c r="G426" s="322"/>
      <c r="H426" s="318"/>
      <c r="I426" s="321"/>
      <c r="J426" s="320"/>
      <c r="K426" s="319"/>
      <c r="L426" s="321"/>
      <c r="M426" s="320"/>
      <c r="N426" s="319"/>
      <c r="O426" s="318"/>
      <c r="P426" s="317"/>
    </row>
    <row r="427" spans="1:17" outlineLevel="1" x14ac:dyDescent="0.3">
      <c r="A427" s="323" t="s">
        <v>756</v>
      </c>
      <c r="B427" s="323"/>
      <c r="C427" s="323"/>
      <c r="D427" s="323"/>
      <c r="E427" s="323"/>
      <c r="F427" s="323"/>
      <c r="G427" s="322"/>
      <c r="H427" s="318"/>
      <c r="I427" s="321"/>
      <c r="J427" s="320"/>
      <c r="K427" s="319"/>
      <c r="L427" s="321"/>
      <c r="M427" s="320"/>
      <c r="N427" s="319"/>
      <c r="O427" s="318"/>
      <c r="P427" s="317"/>
    </row>
    <row r="428" spans="1:17" outlineLevel="1" x14ac:dyDescent="0.3">
      <c r="A428" s="325" t="s">
        <v>755</v>
      </c>
      <c r="B428" s="323"/>
      <c r="C428" s="323"/>
      <c r="D428" s="323"/>
      <c r="E428" s="323"/>
      <c r="F428" s="323"/>
      <c r="G428" s="322"/>
      <c r="H428" s="318"/>
      <c r="I428" s="321"/>
      <c r="J428" s="320"/>
      <c r="K428" s="319"/>
      <c r="L428" s="321"/>
      <c r="M428" s="320"/>
      <c r="N428" s="319"/>
      <c r="O428" s="318"/>
      <c r="P428" s="317"/>
    </row>
    <row r="429" spans="1:17" outlineLevel="1" x14ac:dyDescent="0.3">
      <c r="A429" s="325"/>
      <c r="B429" s="323"/>
      <c r="C429" s="323"/>
      <c r="D429" s="323"/>
      <c r="E429" s="323"/>
      <c r="F429" s="323"/>
      <c r="G429" s="322"/>
      <c r="H429" s="318"/>
      <c r="I429" s="321"/>
      <c r="J429" s="320"/>
      <c r="K429" s="319"/>
      <c r="L429" s="321"/>
      <c r="M429" s="320"/>
      <c r="N429" s="319"/>
      <c r="O429" s="318"/>
      <c r="P429" s="317"/>
    </row>
    <row r="430" spans="1:17" outlineLevel="1" x14ac:dyDescent="0.3">
      <c r="A430" s="324" t="s">
        <v>754</v>
      </c>
      <c r="B430" s="323"/>
      <c r="C430" s="323"/>
      <c r="D430" s="323"/>
      <c r="E430" s="323"/>
      <c r="F430" s="323"/>
      <c r="G430" s="322"/>
      <c r="H430" s="318"/>
      <c r="I430" s="321"/>
      <c r="J430" s="320"/>
      <c r="K430" s="319"/>
      <c r="L430" s="321"/>
      <c r="M430" s="320"/>
      <c r="N430" s="319"/>
      <c r="O430" s="318"/>
      <c r="P430" s="317"/>
    </row>
    <row r="431" spans="1:17" outlineLevel="1" x14ac:dyDescent="0.3">
      <c r="A431" s="323" t="s">
        <v>753</v>
      </c>
      <c r="B431" s="323"/>
      <c r="C431" s="323"/>
      <c r="D431" s="323"/>
      <c r="E431" s="323"/>
      <c r="F431" s="323"/>
      <c r="G431" s="322"/>
      <c r="H431" s="318"/>
      <c r="I431" s="321"/>
      <c r="J431" s="320"/>
      <c r="K431" s="319"/>
      <c r="L431" s="321"/>
      <c r="M431" s="320"/>
      <c r="N431" s="319"/>
      <c r="O431" s="318"/>
      <c r="P431" s="317"/>
    </row>
    <row r="432" spans="1:17" outlineLevel="1" x14ac:dyDescent="0.3">
      <c r="A432" s="323" t="s">
        <v>752</v>
      </c>
      <c r="B432" s="323"/>
      <c r="C432" s="323"/>
      <c r="D432" s="323"/>
      <c r="E432" s="323"/>
      <c r="F432" s="323"/>
      <c r="G432" s="322"/>
      <c r="H432" s="318"/>
      <c r="I432" s="321"/>
      <c r="J432" s="320"/>
      <c r="K432" s="319"/>
      <c r="L432" s="321"/>
      <c r="M432" s="320"/>
      <c r="N432" s="319"/>
      <c r="O432" s="318"/>
      <c r="P432" s="317"/>
    </row>
    <row r="433" spans="1:16" outlineLevel="1" x14ac:dyDescent="0.3">
      <c r="A433" s="323" t="s">
        <v>751</v>
      </c>
      <c r="B433" s="323"/>
      <c r="C433" s="323"/>
      <c r="D433" s="323"/>
      <c r="E433" s="323"/>
      <c r="F433" s="323"/>
      <c r="G433" s="322"/>
      <c r="H433" s="318"/>
      <c r="I433" s="321"/>
      <c r="J433" s="320"/>
      <c r="K433" s="319"/>
      <c r="L433" s="321"/>
      <c r="M433" s="320"/>
      <c r="N433" s="319"/>
      <c r="O433" s="318"/>
      <c r="P433" s="317"/>
    </row>
    <row r="434" spans="1:16" outlineLevel="1" x14ac:dyDescent="0.3">
      <c r="A434" s="323" t="s">
        <v>750</v>
      </c>
      <c r="B434" s="323"/>
      <c r="C434" s="323"/>
      <c r="D434" s="323"/>
      <c r="E434" s="323"/>
      <c r="F434" s="323"/>
      <c r="G434" s="322"/>
      <c r="H434" s="318"/>
      <c r="I434" s="321"/>
      <c r="J434" s="320"/>
      <c r="K434" s="319"/>
      <c r="L434" s="321"/>
      <c r="M434" s="320"/>
      <c r="N434" s="319"/>
      <c r="O434" s="318"/>
      <c r="P434" s="317"/>
    </row>
    <row r="435" spans="1:16" outlineLevel="1" x14ac:dyDescent="0.3">
      <c r="A435" s="323"/>
      <c r="B435" s="323"/>
      <c r="C435" s="323"/>
      <c r="D435" s="323"/>
      <c r="E435" s="323"/>
      <c r="F435" s="323"/>
      <c r="G435" s="322"/>
      <c r="H435" s="318"/>
      <c r="I435" s="321"/>
      <c r="J435" s="320"/>
      <c r="K435" s="319"/>
      <c r="L435" s="321"/>
      <c r="M435" s="320"/>
      <c r="N435" s="319"/>
      <c r="O435" s="318"/>
      <c r="P435" s="317"/>
    </row>
    <row r="436" spans="1:16" outlineLevel="1" x14ac:dyDescent="0.3">
      <c r="A436" s="324" t="s">
        <v>749</v>
      </c>
      <c r="B436" s="323"/>
      <c r="C436" s="323"/>
      <c r="D436" s="323"/>
      <c r="E436" s="323"/>
      <c r="F436" s="323"/>
      <c r="G436" s="322"/>
      <c r="H436" s="318"/>
      <c r="I436" s="321"/>
      <c r="J436" s="320"/>
      <c r="K436" s="319"/>
      <c r="L436" s="321"/>
      <c r="M436" s="320"/>
      <c r="N436" s="319"/>
      <c r="O436" s="318"/>
      <c r="P436" s="317"/>
    </row>
    <row r="437" spans="1:16" outlineLevel="1" x14ac:dyDescent="0.3">
      <c r="A437" s="323"/>
      <c r="B437" s="323"/>
      <c r="C437" s="323"/>
      <c r="D437" s="323"/>
      <c r="E437" s="323"/>
      <c r="F437" s="323"/>
      <c r="G437" s="322"/>
      <c r="H437" s="318"/>
      <c r="I437" s="321"/>
      <c r="J437" s="320"/>
      <c r="K437" s="319"/>
      <c r="L437" s="321"/>
      <c r="M437" s="320"/>
      <c r="N437" s="319"/>
      <c r="O437" s="318"/>
      <c r="P437" s="317"/>
    </row>
    <row r="438" spans="1:16" outlineLevel="1" x14ac:dyDescent="0.3">
      <c r="A438" s="323" t="s">
        <v>748</v>
      </c>
      <c r="B438" s="323"/>
      <c r="C438" s="323"/>
      <c r="D438" s="323"/>
      <c r="E438" s="323"/>
      <c r="F438" s="323"/>
      <c r="G438" s="322"/>
      <c r="H438" s="318"/>
      <c r="I438" s="321"/>
      <c r="J438" s="320"/>
      <c r="K438" s="319"/>
      <c r="L438" s="321"/>
      <c r="M438" s="320"/>
      <c r="N438" s="319"/>
      <c r="O438" s="318"/>
      <c r="P438" s="317"/>
    </row>
    <row r="439" spans="1:16" outlineLevel="1" x14ac:dyDescent="0.3">
      <c r="A439" s="323" t="s">
        <v>747</v>
      </c>
      <c r="B439" s="323"/>
      <c r="C439" s="323"/>
      <c r="D439" s="323"/>
      <c r="E439" s="323"/>
      <c r="F439" s="323"/>
      <c r="G439" s="322"/>
      <c r="H439" s="318"/>
      <c r="I439" s="321"/>
      <c r="J439" s="320"/>
      <c r="K439" s="319"/>
      <c r="L439" s="321"/>
      <c r="M439" s="320"/>
      <c r="N439" s="319"/>
      <c r="O439" s="318"/>
      <c r="P439" s="317"/>
    </row>
    <row r="440" spans="1:16" outlineLevel="1" x14ac:dyDescent="0.3">
      <c r="A440" s="323" t="s">
        <v>746</v>
      </c>
      <c r="B440" s="323"/>
      <c r="C440" s="323"/>
      <c r="D440" s="323"/>
      <c r="E440" s="323"/>
      <c r="F440" s="323"/>
      <c r="G440" s="322"/>
      <c r="H440" s="318"/>
      <c r="I440" s="321"/>
      <c r="J440" s="320"/>
      <c r="K440" s="319"/>
      <c r="L440" s="321"/>
      <c r="M440" s="320"/>
      <c r="N440" s="319"/>
      <c r="O440" s="318"/>
      <c r="P440" s="317"/>
    </row>
    <row r="441" spans="1:16" outlineLevel="1" x14ac:dyDescent="0.3">
      <c r="A441" s="323" t="s">
        <v>745</v>
      </c>
      <c r="B441" s="323"/>
      <c r="C441" s="323"/>
      <c r="D441" s="323"/>
      <c r="E441" s="323"/>
      <c r="F441" s="323"/>
      <c r="G441" s="322"/>
      <c r="H441" s="318"/>
      <c r="I441" s="321"/>
      <c r="J441" s="320"/>
      <c r="K441" s="319"/>
      <c r="L441" s="321"/>
      <c r="M441" s="320"/>
      <c r="N441" s="319"/>
      <c r="O441" s="318"/>
      <c r="P441" s="317"/>
    </row>
    <row r="442" spans="1:16" outlineLevel="1" x14ac:dyDescent="0.3">
      <c r="A442" s="323"/>
      <c r="B442" s="323"/>
      <c r="C442" s="323"/>
      <c r="D442" s="323"/>
      <c r="E442" s="323"/>
      <c r="F442" s="323"/>
      <c r="G442" s="322"/>
      <c r="H442" s="318"/>
      <c r="I442" s="321"/>
      <c r="J442" s="320"/>
      <c r="K442" s="319"/>
      <c r="L442" s="321"/>
      <c r="M442" s="320"/>
      <c r="N442" s="319"/>
      <c r="O442" s="318"/>
      <c r="P442" s="317"/>
    </row>
    <row r="443" spans="1:16" outlineLevel="1" x14ac:dyDescent="0.3">
      <c r="A443" s="323" t="s">
        <v>744</v>
      </c>
      <c r="B443" s="323"/>
      <c r="C443" s="323"/>
      <c r="D443" s="323"/>
      <c r="E443" s="323"/>
      <c r="F443" s="323"/>
      <c r="G443" s="322"/>
      <c r="H443" s="318"/>
      <c r="I443" s="321"/>
      <c r="J443" s="320"/>
      <c r="K443" s="319"/>
      <c r="L443" s="321"/>
      <c r="M443" s="320"/>
      <c r="N443" s="319"/>
      <c r="O443" s="318"/>
      <c r="P443" s="317"/>
    </row>
    <row r="444" spans="1:16" outlineLevel="1" x14ac:dyDescent="0.3">
      <c r="A444" s="323" t="s">
        <v>743</v>
      </c>
      <c r="B444" s="323"/>
      <c r="C444" s="323"/>
      <c r="D444" s="323"/>
      <c r="E444" s="323"/>
      <c r="F444" s="323"/>
      <c r="G444" s="322"/>
      <c r="H444" s="318"/>
      <c r="I444" s="321"/>
      <c r="J444" s="320"/>
      <c r="K444" s="319"/>
      <c r="L444" s="321"/>
      <c r="M444" s="320"/>
      <c r="N444" s="319"/>
      <c r="O444" s="318"/>
      <c r="P444" s="317"/>
    </row>
    <row r="445" spans="1:16" outlineLevel="1" x14ac:dyDescent="0.3">
      <c r="A445" s="323" t="s">
        <v>742</v>
      </c>
      <c r="B445" s="323"/>
      <c r="C445" s="323"/>
      <c r="D445" s="323"/>
      <c r="E445" s="323"/>
      <c r="F445" s="323"/>
      <c r="G445" s="322"/>
      <c r="H445" s="318"/>
      <c r="I445" s="321"/>
      <c r="J445" s="320"/>
      <c r="K445" s="319"/>
      <c r="L445" s="321"/>
      <c r="M445" s="320"/>
      <c r="N445" s="319"/>
      <c r="O445" s="318"/>
      <c r="P445" s="317"/>
    </row>
    <row r="446" spans="1:16" outlineLevel="1" x14ac:dyDescent="0.3">
      <c r="A446" s="323" t="s">
        <v>741</v>
      </c>
      <c r="B446" s="323"/>
      <c r="C446" s="323"/>
      <c r="D446" s="323"/>
      <c r="E446" s="323"/>
      <c r="F446" s="323"/>
      <c r="G446" s="322"/>
      <c r="H446" s="318"/>
      <c r="I446" s="321"/>
      <c r="J446" s="320"/>
      <c r="K446" s="319"/>
      <c r="L446" s="321"/>
      <c r="M446" s="320"/>
      <c r="N446" s="319"/>
      <c r="O446" s="318"/>
      <c r="P446" s="317"/>
    </row>
    <row r="447" spans="1:16" outlineLevel="1" x14ac:dyDescent="0.3">
      <c r="A447" s="323" t="s">
        <v>740</v>
      </c>
      <c r="B447" s="323"/>
      <c r="C447" s="323"/>
      <c r="D447" s="323"/>
      <c r="E447" s="323"/>
      <c r="F447" s="323"/>
      <c r="G447" s="322"/>
      <c r="H447" s="318"/>
      <c r="I447" s="321"/>
      <c r="J447" s="320"/>
      <c r="K447" s="319"/>
      <c r="L447" s="321"/>
      <c r="M447" s="320"/>
      <c r="N447" s="319"/>
      <c r="O447" s="318"/>
      <c r="P447" s="317"/>
    </row>
    <row r="448" spans="1:16" x14ac:dyDescent="0.3">
      <c r="H448" s="314"/>
      <c r="I448" s="316" t="s">
        <v>121</v>
      </c>
      <c r="K448" s="315">
        <f>K30+K38+K71+K78+K86+K93+K105+K115+K122+K129+K138+K149+K241+K249+K257+K267+K275+K283+K313+K409+K417+K157+K165+K54+K184</f>
        <v>0</v>
      </c>
      <c r="L448" s="316" t="s">
        <v>121</v>
      </c>
      <c r="N448" s="315">
        <f>N30+N38+N71+N78+N86+N93+N105+N115+N122+N129+N138+N149+N241+N249+N257+N267+N275+N283+N313+N409+N417+N54+N157+N165+N184</f>
        <v>0</v>
      </c>
      <c r="O448" s="308" t="s">
        <v>739</v>
      </c>
    </row>
    <row r="449" spans="8:15" ht="13.5" thickBot="1" x14ac:dyDescent="0.35">
      <c r="H449" s="314"/>
      <c r="I449" s="313" t="s">
        <v>121</v>
      </c>
      <c r="J449" s="312"/>
      <c r="K449" s="311">
        <f>K32+K40+K73+K80+K88+K95+K107+K117+K124+K131+K140+K151+K243+K251+K259+K269+K277+K285+K315+K411+K419+K159+K167+K56+K186</f>
        <v>0</v>
      </c>
      <c r="L449" s="313" t="s">
        <v>121</v>
      </c>
      <c r="M449" s="312"/>
      <c r="N449" s="311">
        <f>N32+N40+N73+N80+N88+N95+N107+N117+N124+N131+N140+N151+N243+N251+N259+N269+N277+N285+N315+N411+N419+N56+N159+N167+N186</f>
        <v>0</v>
      </c>
      <c r="O449" s="308" t="s">
        <v>67</v>
      </c>
    </row>
  </sheetData>
  <sheetProtection selectLockedCells="1" autoFilter="0"/>
  <mergeCells count="5">
    <mergeCell ref="Q22:Q27"/>
    <mergeCell ref="A354:G357"/>
    <mergeCell ref="I2:J2"/>
    <mergeCell ref="L2:M2"/>
    <mergeCell ref="O22:P26"/>
  </mergeCells>
  <hyperlinks>
    <hyperlink ref="E1" location="Förderobergrenzen!A161" display="Flutlicht" xr:uid="{54A44478-4892-40F0-938E-0B7B2A38C902}"/>
    <hyperlink ref="G1" location="Förderobergrenzen!A67" display="Beregnung" xr:uid="{92A2D3B9-65E1-4EAE-881D-3D0A99C6F37B}"/>
    <hyperlink ref="F1" location="Förderobergrenzen!A74" display="Ballfang/Bande" xr:uid="{8DFCFCA2-BBD0-4C65-B5C8-C832F817725F}"/>
    <hyperlink ref="H1" location="Förderobergrenzen!A110" display="Tennisplätze" xr:uid="{432D0862-1F6B-4DFD-A640-3344EFF0DE2E}"/>
    <hyperlink ref="I1" location="Förderobergrenzen!A153" display="Stockbahnen" xr:uid="{4E289490-8410-495F-859B-0C4D19EE0B40}"/>
    <hyperlink ref="K1" location="Förderobergrenzen!A134" display="Reiplätze" xr:uid="{6A1E280C-3D02-451A-8979-4951360D0A7E}"/>
    <hyperlink ref="P1" location="Förderobergrenzen!A88" display="Allwetter-Flächen + Leichtathletikanlagen" xr:uid="{2F6AA3B6-D487-4371-9406-22BEC86837E6}"/>
    <hyperlink ref="N1" location="Förderobergrenzen!A145" display="Beachanlagen" xr:uid="{68011AA3-5C77-47D3-9A98-202757EE4786}"/>
    <hyperlink ref="C1" location="Förderobergrenzen!A26" display="Fußballplätze" xr:uid="{DAE4A46C-7C48-4745-BC3A-AF28E179A558}"/>
    <hyperlink ref="B1" location="Förderobergrenzen!A447" display="Summe:" xr:uid="{AEA2C7ED-C64E-436A-97DD-2892D9C223A7}"/>
    <hyperlink ref="Q1" location="Förderobergrenzen!A405" display="Kegelbahnen" xr:uid="{5BAFEFDE-41D3-4726-B188-C84132DD1ED5}"/>
    <hyperlink ref="R1" location="Förderobergrenzen!A317" display="Kletteranlagen" xr:uid="{D7561A77-45B9-43EF-B96E-5F683D349943}"/>
    <hyperlink ref="L1" location="Förderobergrenzen!A153" display="Stockbahnen" xr:uid="{A0A9B636-E00E-4C32-BA6A-C5570C47C213}"/>
  </hyperlinks>
  <pageMargins left="0.70000000000000007" right="0.70000000000000007" top="0.78740157500000008" bottom="0.78740157500000008" header="0.30000000000000004" footer="0.30000000000000004"/>
  <pageSetup paperSize="9" scale="40" fitToWidth="0" fitToHeight="0" orientation="portrait" r:id="rId1"/>
  <colBreaks count="1" manualBreakCount="1">
    <brk id="16"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55</vt:i4>
      </vt:variant>
    </vt:vector>
  </HeadingPairs>
  <TitlesOfParts>
    <vt:vector size="61" baseType="lpstr">
      <vt:lpstr>Erläuterung</vt:lpstr>
      <vt:lpstr>Verwendungsnachweis</vt:lpstr>
      <vt:lpstr>Rechnungen</vt:lpstr>
      <vt:lpstr>Eigenleistung</vt:lpstr>
      <vt:lpstr>Flächenaufstellung</vt:lpstr>
      <vt:lpstr>Obergrenzen</vt:lpstr>
      <vt:lpstr>Obergrenzen!_Abschlagshütte_Driving_Range</vt:lpstr>
      <vt:lpstr>Obergrenzen!_Bande_für_Kleinspielfelder</vt:lpstr>
      <vt:lpstr>Obergrenzen!_Betriebsräume_mit_einfacher</vt:lpstr>
      <vt:lpstr>Obergrenzen!_Hlk528762927</vt:lpstr>
      <vt:lpstr>Obergrenzen!_Ref18479536</vt:lpstr>
      <vt:lpstr>Obergrenzen!_Ref18481418</vt:lpstr>
      <vt:lpstr>Obergrenzen!_Ref420503603</vt:lpstr>
      <vt:lpstr>Obergrenzen!_Ref423682377</vt:lpstr>
      <vt:lpstr>Obergrenzen!_Ref423944324</vt:lpstr>
      <vt:lpstr>Obergrenzen!_Ref437250771</vt:lpstr>
      <vt:lpstr>Ballfang</vt:lpstr>
      <vt:lpstr>Bande</vt:lpstr>
      <vt:lpstr>Beach</vt:lpstr>
      <vt:lpstr>Beregnung</vt:lpstr>
      <vt:lpstr>besondSportraum</vt:lpstr>
      <vt:lpstr>Betriebsräume</vt:lpstr>
      <vt:lpstr>BetriebsräumeEinfach</vt:lpstr>
      <vt:lpstr>Bnr</vt:lpstr>
      <vt:lpstr>BoulderWand</vt:lpstr>
      <vt:lpstr>BowlingBahn</vt:lpstr>
      <vt:lpstr>DreiTennishalle</vt:lpstr>
      <vt:lpstr>Eigenleistung!Druckbereich</vt:lpstr>
      <vt:lpstr>Flächenaufstellung!Druckbereich</vt:lpstr>
      <vt:lpstr>Rechnungen!Druckbereich</vt:lpstr>
      <vt:lpstr>Verwendungsnachweis!Druckbereich</vt:lpstr>
      <vt:lpstr>EinTennishalle</vt:lpstr>
      <vt:lpstr>FlutlichtDIN</vt:lpstr>
      <vt:lpstr>FlutlichtNODIN</vt:lpstr>
      <vt:lpstr>Halle</vt:lpstr>
      <vt:lpstr>IndoorWand</vt:lpstr>
      <vt:lpstr>Kegelbahn</vt:lpstr>
      <vt:lpstr>KleinKURA</vt:lpstr>
      <vt:lpstr>Kletterhalle</vt:lpstr>
      <vt:lpstr>KURA</vt:lpstr>
      <vt:lpstr>KURAFOG</vt:lpstr>
      <vt:lpstr>LA_Kunst</vt:lpstr>
      <vt:lpstr>OutdoorWand</vt:lpstr>
      <vt:lpstr>Paddock</vt:lpstr>
      <vt:lpstr>Rasen</vt:lpstr>
      <vt:lpstr>RasenFOG</vt:lpstr>
      <vt:lpstr>Reithalle</vt:lpstr>
      <vt:lpstr>ReitNEben</vt:lpstr>
      <vt:lpstr>Reitplätze</vt:lpstr>
      <vt:lpstr>SicherBöden</vt:lpstr>
      <vt:lpstr>SportraumEinfach</vt:lpstr>
      <vt:lpstr>Stall</vt:lpstr>
      <vt:lpstr>Stock</vt:lpstr>
      <vt:lpstr>Stockbahn</vt:lpstr>
      <vt:lpstr>Stockhalle</vt:lpstr>
      <vt:lpstr>TennisBallfang</vt:lpstr>
      <vt:lpstr>Tennisplätze</vt:lpstr>
      <vt:lpstr>TennisÜbung</vt:lpstr>
      <vt:lpstr>Verein</vt:lpstr>
      <vt:lpstr>VNr</vt:lpstr>
      <vt:lpstr>ZweiTennishalle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Abrechnungsdatei Kleinanträge</dc:title>
  <dc:creator>Polotzek Alexander</dc:creator>
  <cp:lastModifiedBy>Polotzek Alexander</cp:lastModifiedBy>
  <cp:lastPrinted>2022-01-28T09:37:30Z</cp:lastPrinted>
  <dcterms:created xsi:type="dcterms:W3CDTF">2014-01-14T14:21:48Z</dcterms:created>
  <dcterms:modified xsi:type="dcterms:W3CDTF">2022-09-06T14:08:53Z</dcterms:modified>
</cp:coreProperties>
</file>